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1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jyanneDhaniellyJa\Downloads\"/>
    </mc:Choice>
  </mc:AlternateContent>
  <xr:revisionPtr revIDLastSave="0" documentId="13_ncr:1_{25A590F5-B066-4158-A776-3E771EF2DB3D}" xr6:coauthVersionLast="47" xr6:coauthVersionMax="47" xr10:uidLastSave="{00000000-0000-0000-0000-000000000000}"/>
  <bookViews>
    <workbookView xWindow="-120" yWindow="-120" windowWidth="29040" windowHeight="15720" firstSheet="14" activeTab="14" xr2:uid="{1A6149EC-B3D6-497C-A216-7C140532D513}"/>
  </bookViews>
  <sheets>
    <sheet name="Lot 31 - Grade 4" sheetId="37" r:id="rId1"/>
    <sheet name="Lot 32 - Grade 4" sheetId="38" r:id="rId2"/>
    <sheet name="Lot 33 - Grade 4" sheetId="39" r:id="rId3"/>
    <sheet name="Lot 34 - Grade 4" sheetId="40" r:id="rId4"/>
    <sheet name="Lot 35 - Grade 4" sheetId="41" r:id="rId5"/>
    <sheet name="Lot 61 - Grade 7" sheetId="4" r:id="rId6"/>
    <sheet name="Lot 62 - Grade 7" sheetId="5" r:id="rId7"/>
    <sheet name="Lot 63 - Grade 7" sheetId="6" r:id="rId8"/>
    <sheet name="Lot 76 - Grade 7" sheetId="33" r:id="rId9"/>
    <sheet name="Lot 77 - Grade 7" sheetId="34" r:id="rId10"/>
    <sheet name="Lot 78 - Grade 7" sheetId="35" r:id="rId11"/>
    <sheet name="Lot 79 - Grade 7" sheetId="7" r:id="rId12"/>
    <sheet name="Lot 80 - Grade 7" sheetId="36" r:id="rId13"/>
    <sheet name="Lot 128 - SHS" sheetId="27" r:id="rId14"/>
    <sheet name="Lot 129 - SHS" sheetId="31" r:id="rId15"/>
  </sheets>
  <externalReferences>
    <externalReference r:id="rId16"/>
  </externalReferences>
  <definedNames>
    <definedName name="_xlnm.Print_Area" localSheetId="13">'Lot 128 - SHS'!$A$1:$H$976</definedName>
    <definedName name="_xlnm.Print_Area" localSheetId="14">'Lot 129 - SHS'!$A$1:$H$1963</definedName>
    <definedName name="_xlnm.Print_Area" localSheetId="5">'Lot 61 - Grade 7'!$A$1:$J$2366</definedName>
    <definedName name="_xlnm.Print_Area" localSheetId="6">'Lot 62 - Grade 7'!$A$1:$J$1295</definedName>
    <definedName name="_xlnm.Print_Area" localSheetId="7">'Lot 63 - Grade 7'!$A$1:$J$1098</definedName>
    <definedName name="_xlnm.Print_Area" localSheetId="8">'Lot 76 - Grade 7'!$A$1:$J$2366</definedName>
    <definedName name="_xlnm.Print_Area" localSheetId="9">'Lot 77 - Grade 7'!$A$1:$J$1295</definedName>
    <definedName name="_xlnm.Print_Area" localSheetId="10">'Lot 78 - Grade 7'!$A$1:$J$1098</definedName>
    <definedName name="_xlnm.Print_Area" localSheetId="11">'Lot 79 - Grade 7'!$A$1:$J$2486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81" i="40" l="1"/>
  <c r="H781" i="40"/>
  <c r="E781" i="40"/>
  <c r="D781" i="40"/>
  <c r="I769" i="40"/>
  <c r="H769" i="40"/>
  <c r="E769" i="40"/>
  <c r="D769" i="40"/>
  <c r="K746" i="40"/>
  <c r="I744" i="40"/>
  <c r="H744" i="40"/>
  <c r="E744" i="40"/>
  <c r="D744" i="40"/>
  <c r="L734" i="40"/>
  <c r="I732" i="40"/>
  <c r="H732" i="40"/>
  <c r="E732" i="40"/>
  <c r="D732" i="40"/>
  <c r="I701" i="40"/>
  <c r="H701" i="40"/>
  <c r="E701" i="40"/>
  <c r="D701" i="40"/>
  <c r="I693" i="40"/>
  <c r="H693" i="40"/>
  <c r="E693" i="40"/>
  <c r="D693" i="40"/>
  <c r="I655" i="40"/>
  <c r="H655" i="40"/>
  <c r="E655" i="40"/>
  <c r="D655" i="40"/>
  <c r="I649" i="40"/>
  <c r="H649" i="40"/>
  <c r="E649" i="40"/>
  <c r="D649" i="40"/>
  <c r="I643" i="40"/>
  <c r="H643" i="40"/>
  <c r="E643" i="40"/>
  <c r="D643" i="40"/>
  <c r="I561" i="40"/>
  <c r="I500" i="40" s="1"/>
  <c r="H561" i="40"/>
  <c r="H500" i="40" s="1"/>
  <c r="E561" i="40"/>
  <c r="D561" i="40"/>
  <c r="I554" i="40"/>
  <c r="H554" i="40"/>
  <c r="E554" i="40"/>
  <c r="D554" i="40"/>
  <c r="I525" i="40"/>
  <c r="H525" i="40"/>
  <c r="E525" i="40"/>
  <c r="D525" i="40"/>
  <c r="I511" i="40"/>
  <c r="H511" i="40"/>
  <c r="E511" i="40"/>
  <c r="D511" i="40"/>
  <c r="E500" i="40"/>
  <c r="D500" i="40"/>
  <c r="I498" i="40"/>
  <c r="H498" i="40"/>
  <c r="E498" i="40"/>
  <c r="D498" i="40"/>
  <c r="I492" i="40"/>
  <c r="H492" i="40"/>
  <c r="E492" i="40"/>
  <c r="D492" i="40"/>
  <c r="I486" i="40"/>
  <c r="H486" i="40"/>
  <c r="E486" i="40"/>
  <c r="D486" i="40"/>
  <c r="I481" i="40"/>
  <c r="H481" i="40"/>
  <c r="E481" i="40"/>
  <c r="D481" i="40"/>
  <c r="I474" i="40"/>
  <c r="H474" i="40"/>
  <c r="E474" i="40"/>
  <c r="D474" i="40"/>
  <c r="I469" i="40"/>
  <c r="H469" i="40"/>
  <c r="E469" i="40"/>
  <c r="D469" i="40"/>
  <c r="I466" i="40"/>
  <c r="H466" i="40"/>
  <c r="E466" i="40"/>
  <c r="D466" i="40"/>
  <c r="I445" i="40"/>
  <c r="H445" i="40"/>
  <c r="E445" i="40"/>
  <c r="D445" i="40"/>
  <c r="I439" i="40"/>
  <c r="H439" i="40"/>
  <c r="E439" i="40"/>
  <c r="D439" i="40"/>
  <c r="I433" i="40"/>
  <c r="H433" i="40"/>
  <c r="E433" i="40"/>
  <c r="D433" i="40"/>
  <c r="I428" i="40"/>
  <c r="H428" i="40"/>
  <c r="E428" i="40"/>
  <c r="D428" i="40"/>
  <c r="I422" i="40"/>
  <c r="H422" i="40"/>
  <c r="E422" i="40"/>
  <c r="D422" i="40"/>
  <c r="I404" i="40"/>
  <c r="H404" i="40"/>
  <c r="E404" i="40"/>
  <c r="D404" i="40"/>
  <c r="I399" i="40"/>
  <c r="H399" i="40"/>
  <c r="E399" i="40"/>
  <c r="D399" i="40"/>
  <c r="I394" i="40"/>
  <c r="H394" i="40"/>
  <c r="E394" i="40"/>
  <c r="D394" i="40"/>
  <c r="I390" i="40"/>
  <c r="H390" i="40"/>
  <c r="E390" i="40"/>
  <c r="D390" i="40"/>
  <c r="I333" i="40"/>
  <c r="H333" i="40"/>
  <c r="E333" i="40"/>
  <c r="D333" i="40"/>
  <c r="I329" i="40"/>
  <c r="H329" i="40"/>
  <c r="E329" i="40"/>
  <c r="D329" i="40"/>
  <c r="I273" i="40"/>
  <c r="H273" i="40"/>
  <c r="E273" i="40"/>
  <c r="D273" i="40"/>
  <c r="I268" i="40"/>
  <c r="H268" i="40"/>
  <c r="E268" i="40"/>
  <c r="E264" i="40" s="1"/>
  <c r="D268" i="40"/>
  <c r="D264" i="40" s="1"/>
  <c r="I264" i="40"/>
  <c r="H264" i="40"/>
  <c r="I262" i="40"/>
  <c r="H262" i="40"/>
  <c r="E262" i="40"/>
  <c r="D262" i="40"/>
  <c r="I256" i="40"/>
  <c r="H256" i="40"/>
  <c r="E256" i="40"/>
  <c r="D256" i="40"/>
  <c r="I249" i="40"/>
  <c r="H249" i="40"/>
  <c r="E249" i="40"/>
  <c r="D249" i="40"/>
  <c r="I244" i="40"/>
  <c r="H244" i="40"/>
  <c r="E244" i="40"/>
  <c r="D244" i="40"/>
  <c r="I239" i="40"/>
  <c r="H239" i="40"/>
  <c r="E239" i="40"/>
  <c r="D239" i="40"/>
  <c r="I235" i="40"/>
  <c r="H235" i="40"/>
  <c r="E235" i="40"/>
  <c r="D235" i="40"/>
  <c r="I231" i="40"/>
  <c r="H231" i="40"/>
  <c r="E231" i="40"/>
  <c r="D231" i="40"/>
  <c r="I227" i="40"/>
  <c r="H227" i="40"/>
  <c r="E227" i="40"/>
  <c r="D227" i="40"/>
  <c r="I223" i="40"/>
  <c r="H223" i="40"/>
  <c r="E223" i="40"/>
  <c r="D223" i="40"/>
  <c r="I190" i="40"/>
  <c r="H190" i="40"/>
  <c r="E190" i="40"/>
  <c r="D190" i="40"/>
  <c r="I185" i="40"/>
  <c r="H185" i="40"/>
  <c r="E185" i="40"/>
  <c r="D185" i="40"/>
  <c r="I178" i="40"/>
  <c r="H178" i="40"/>
  <c r="E178" i="40"/>
  <c r="D178" i="40"/>
  <c r="I174" i="40"/>
  <c r="H174" i="40"/>
  <c r="D174" i="40"/>
  <c r="I165" i="40"/>
  <c r="H165" i="40"/>
  <c r="E165" i="40"/>
  <c r="E174" i="40" s="1"/>
  <c r="D165" i="40"/>
  <c r="I111" i="40"/>
  <c r="H111" i="40"/>
  <c r="E111" i="40"/>
  <c r="D111" i="40"/>
  <c r="I99" i="40"/>
  <c r="H99" i="40"/>
  <c r="E99" i="40"/>
  <c r="D99" i="40"/>
  <c r="I79" i="40"/>
  <c r="H79" i="40"/>
  <c r="E79" i="40"/>
  <c r="D79" i="40"/>
  <c r="I73" i="40"/>
  <c r="H73" i="40"/>
  <c r="E73" i="40"/>
  <c r="D73" i="40"/>
  <c r="I67" i="40"/>
  <c r="H67" i="40"/>
  <c r="E67" i="40"/>
  <c r="D67" i="40"/>
  <c r="I58" i="40"/>
  <c r="I13" i="40" s="1"/>
  <c r="H58" i="40"/>
  <c r="E58" i="40"/>
  <c r="D58" i="40"/>
  <c r="I34" i="40"/>
  <c r="H34" i="40"/>
  <c r="H13" i="40" s="1"/>
  <c r="E34" i="40"/>
  <c r="E13" i="40" s="1"/>
  <c r="D34" i="40"/>
  <c r="D13" i="40" s="1"/>
  <c r="I2" i="40"/>
  <c r="I4" i="40" s="1"/>
  <c r="H2" i="40"/>
  <c r="H4" i="40" s="1"/>
  <c r="B2" i="40"/>
  <c r="I847" i="41"/>
  <c r="H847" i="41"/>
  <c r="E847" i="41"/>
  <c r="D847" i="41"/>
  <c r="I837" i="41"/>
  <c r="H837" i="41"/>
  <c r="E837" i="41"/>
  <c r="D837" i="41"/>
  <c r="I831" i="41"/>
  <c r="H831" i="41"/>
  <c r="E831" i="41"/>
  <c r="D831" i="41"/>
  <c r="I802" i="41"/>
  <c r="H802" i="41"/>
  <c r="E802" i="41"/>
  <c r="D802" i="41"/>
  <c r="I790" i="41"/>
  <c r="H790" i="41"/>
  <c r="E790" i="41"/>
  <c r="D790" i="41"/>
  <c r="I776" i="41"/>
  <c r="H776" i="41"/>
  <c r="E776" i="41"/>
  <c r="D776" i="41"/>
  <c r="I761" i="41"/>
  <c r="H761" i="41"/>
  <c r="E761" i="41"/>
  <c r="D761" i="41"/>
  <c r="I749" i="41"/>
  <c r="H749" i="41"/>
  <c r="E749" i="41"/>
  <c r="D749" i="41"/>
  <c r="I737" i="41"/>
  <c r="H737" i="41"/>
  <c r="E737" i="41"/>
  <c r="D737" i="41"/>
  <c r="I691" i="41"/>
  <c r="I644" i="41" s="1"/>
  <c r="H691" i="41"/>
  <c r="H644" i="41" s="1"/>
  <c r="E691" i="41"/>
  <c r="E644" i="41" s="1"/>
  <c r="D691" i="41"/>
  <c r="D644" i="41" s="1"/>
  <c r="I685" i="41"/>
  <c r="H685" i="41"/>
  <c r="E685" i="41"/>
  <c r="D685" i="41"/>
  <c r="I668" i="41"/>
  <c r="H668" i="41"/>
  <c r="E668" i="41"/>
  <c r="D668" i="41"/>
  <c r="I642" i="41"/>
  <c r="H642" i="41"/>
  <c r="E642" i="41"/>
  <c r="D642" i="41"/>
  <c r="I635" i="41"/>
  <c r="H635" i="41"/>
  <c r="E635" i="41"/>
  <c r="D635" i="41"/>
  <c r="I604" i="41"/>
  <c r="H604" i="41"/>
  <c r="E604" i="41"/>
  <c r="D604" i="41"/>
  <c r="I596" i="41"/>
  <c r="H596" i="41"/>
  <c r="E596" i="41"/>
  <c r="D596" i="41"/>
  <c r="I579" i="41"/>
  <c r="H579" i="41"/>
  <c r="E579" i="41"/>
  <c r="D579" i="41"/>
  <c r="I559" i="41"/>
  <c r="H559" i="41"/>
  <c r="E559" i="41"/>
  <c r="D559" i="41"/>
  <c r="I538" i="41"/>
  <c r="I478" i="41" s="1"/>
  <c r="H538" i="41"/>
  <c r="H478" i="41" s="1"/>
  <c r="E538" i="41"/>
  <c r="E478" i="41" s="1"/>
  <c r="D538" i="41"/>
  <c r="D478" i="41" s="1"/>
  <c r="I531" i="41"/>
  <c r="H531" i="41"/>
  <c r="E531" i="41"/>
  <c r="D531" i="41"/>
  <c r="I476" i="41"/>
  <c r="H476" i="41"/>
  <c r="E476" i="41"/>
  <c r="D476" i="41"/>
  <c r="I471" i="41"/>
  <c r="H471" i="41"/>
  <c r="E471" i="41"/>
  <c r="D471" i="41"/>
  <c r="I466" i="41"/>
  <c r="H466" i="41"/>
  <c r="E466" i="41"/>
  <c r="D466" i="41"/>
  <c r="I448" i="41"/>
  <c r="H448" i="41"/>
  <c r="E448" i="41"/>
  <c r="D448" i="41"/>
  <c r="I436" i="41"/>
  <c r="H436" i="41"/>
  <c r="E436" i="41"/>
  <c r="D436" i="41"/>
  <c r="I420" i="41"/>
  <c r="H420" i="41"/>
  <c r="E420" i="41"/>
  <c r="D420" i="41"/>
  <c r="I415" i="41"/>
  <c r="H415" i="41"/>
  <c r="E415" i="41"/>
  <c r="D415" i="41"/>
  <c r="I410" i="41"/>
  <c r="I356" i="41" s="1"/>
  <c r="H410" i="41"/>
  <c r="H356" i="41" s="1"/>
  <c r="E410" i="41"/>
  <c r="E356" i="41" s="1"/>
  <c r="D410" i="41"/>
  <c r="D356" i="41" s="1"/>
  <c r="I405" i="41"/>
  <c r="H405" i="41"/>
  <c r="E405" i="41"/>
  <c r="D405" i="41"/>
  <c r="I393" i="41"/>
  <c r="H393" i="41"/>
  <c r="E393" i="41"/>
  <c r="D393" i="41"/>
  <c r="I371" i="41"/>
  <c r="H371" i="41"/>
  <c r="E371" i="41"/>
  <c r="D371" i="41"/>
  <c r="I354" i="41"/>
  <c r="H354" i="41"/>
  <c r="E354" i="41"/>
  <c r="D354" i="41"/>
  <c r="I350" i="41"/>
  <c r="H350" i="41"/>
  <c r="E350" i="41"/>
  <c r="D350" i="41"/>
  <c r="I338" i="41"/>
  <c r="H338" i="41"/>
  <c r="E338" i="41"/>
  <c r="D338" i="41"/>
  <c r="I302" i="41"/>
  <c r="H302" i="41"/>
  <c r="E302" i="41"/>
  <c r="D302" i="41"/>
  <c r="I296" i="41"/>
  <c r="H296" i="41"/>
  <c r="E296" i="41"/>
  <c r="D296" i="41"/>
  <c r="I284" i="41"/>
  <c r="H284" i="41"/>
  <c r="E284" i="41"/>
  <c r="D284" i="41"/>
  <c r="I276" i="41"/>
  <c r="H276" i="41"/>
  <c r="E276" i="41"/>
  <c r="D276" i="41"/>
  <c r="I257" i="41"/>
  <c r="H257" i="41"/>
  <c r="E257" i="41"/>
  <c r="D257" i="41"/>
  <c r="I242" i="41"/>
  <c r="H242" i="41"/>
  <c r="E242" i="41"/>
  <c r="D242" i="41"/>
  <c r="I215" i="41"/>
  <c r="H215" i="41"/>
  <c r="E215" i="41"/>
  <c r="D215" i="41"/>
  <c r="I208" i="41"/>
  <c r="I144" i="41" s="1"/>
  <c r="H208" i="41"/>
  <c r="H144" i="41" s="1"/>
  <c r="E208" i="41"/>
  <c r="E144" i="41" s="1"/>
  <c r="D208" i="41"/>
  <c r="D144" i="41" s="1"/>
  <c r="I196" i="41"/>
  <c r="H196" i="41"/>
  <c r="E196" i="41"/>
  <c r="D196" i="41"/>
  <c r="I184" i="41"/>
  <c r="H184" i="41"/>
  <c r="E184" i="41"/>
  <c r="D184" i="41"/>
  <c r="I176" i="41"/>
  <c r="H176" i="41"/>
  <c r="E176" i="41"/>
  <c r="D176" i="41"/>
  <c r="I142" i="41"/>
  <c r="H142" i="41"/>
  <c r="E142" i="41"/>
  <c r="D142" i="41"/>
  <c r="I124" i="41"/>
  <c r="H124" i="41"/>
  <c r="E124" i="41"/>
  <c r="D124" i="41"/>
  <c r="I117" i="41"/>
  <c r="H117" i="41"/>
  <c r="E117" i="41"/>
  <c r="D117" i="41"/>
  <c r="I83" i="41"/>
  <c r="H83" i="41"/>
  <c r="E83" i="41"/>
  <c r="D83" i="41"/>
  <c r="I77" i="41"/>
  <c r="H77" i="41"/>
  <c r="E77" i="41"/>
  <c r="D77" i="41"/>
  <c r="I70" i="41"/>
  <c r="I13" i="41" s="1"/>
  <c r="H70" i="41"/>
  <c r="H13" i="41" s="1"/>
  <c r="E70" i="41"/>
  <c r="E13" i="41" s="1"/>
  <c r="D70" i="41"/>
  <c r="D13" i="41" s="1"/>
  <c r="I33" i="41"/>
  <c r="H33" i="41"/>
  <c r="E33" i="41"/>
  <c r="D33" i="41"/>
  <c r="I19" i="41"/>
  <c r="H19" i="41"/>
  <c r="E19" i="41"/>
  <c r="D19" i="41"/>
  <c r="B2" i="41"/>
  <c r="I325" i="39"/>
  <c r="H325" i="39"/>
  <c r="E325" i="39"/>
  <c r="D325" i="39"/>
  <c r="I319" i="39"/>
  <c r="H319" i="39"/>
  <c r="E319" i="39"/>
  <c r="D319" i="39"/>
  <c r="I313" i="39"/>
  <c r="H313" i="39"/>
  <c r="E313" i="39"/>
  <c r="D313" i="39"/>
  <c r="I291" i="39"/>
  <c r="H291" i="39"/>
  <c r="E291" i="39"/>
  <c r="D291" i="39"/>
  <c r="I287" i="39"/>
  <c r="H287" i="39"/>
  <c r="E287" i="39"/>
  <c r="D287" i="39"/>
  <c r="I280" i="39"/>
  <c r="H280" i="39"/>
  <c r="E280" i="39"/>
  <c r="D280" i="39"/>
  <c r="I274" i="39"/>
  <c r="H274" i="39"/>
  <c r="E274" i="39"/>
  <c r="D274" i="39"/>
  <c r="I268" i="39"/>
  <c r="H268" i="39"/>
  <c r="E268" i="39"/>
  <c r="D268" i="39"/>
  <c r="I264" i="39"/>
  <c r="H264" i="39"/>
  <c r="E264" i="39"/>
  <c r="D264" i="39"/>
  <c r="I260" i="39"/>
  <c r="H260" i="39"/>
  <c r="E260" i="39"/>
  <c r="D260" i="39"/>
  <c r="I252" i="39"/>
  <c r="H252" i="39"/>
  <c r="E252" i="39"/>
  <c r="D252" i="39"/>
  <c r="I248" i="39"/>
  <c r="H248" i="39"/>
  <c r="E248" i="39"/>
  <c r="D248" i="39"/>
  <c r="I241" i="39"/>
  <c r="H241" i="39"/>
  <c r="E241" i="39"/>
  <c r="D241" i="39"/>
  <c r="I237" i="39"/>
  <c r="H237" i="39"/>
  <c r="E237" i="39"/>
  <c r="D237" i="39"/>
  <c r="I229" i="39"/>
  <c r="H229" i="39"/>
  <c r="E229" i="39"/>
  <c r="E216" i="39" s="1"/>
  <c r="D229" i="39"/>
  <c r="D216" i="39" s="1"/>
  <c r="I225" i="39"/>
  <c r="I216" i="39" s="1"/>
  <c r="H225" i="39"/>
  <c r="H216" i="39" s="1"/>
  <c r="E225" i="39"/>
  <c r="D225" i="39"/>
  <c r="I214" i="39"/>
  <c r="H214" i="39"/>
  <c r="E214" i="39"/>
  <c r="D214" i="39"/>
  <c r="I208" i="39"/>
  <c r="H208" i="39"/>
  <c r="E208" i="39"/>
  <c r="D208" i="39"/>
  <c r="I186" i="39"/>
  <c r="H186" i="39"/>
  <c r="E186" i="39"/>
  <c r="D186" i="39"/>
  <c r="I180" i="39"/>
  <c r="H180" i="39"/>
  <c r="E180" i="39"/>
  <c r="D180" i="39"/>
  <c r="I146" i="39"/>
  <c r="H146" i="39"/>
  <c r="E146" i="39"/>
  <c r="D146" i="39"/>
  <c r="I124" i="39"/>
  <c r="H124" i="39"/>
  <c r="E124" i="39"/>
  <c r="D124" i="39"/>
  <c r="I119" i="39"/>
  <c r="H119" i="39"/>
  <c r="E119" i="39"/>
  <c r="D119" i="39"/>
  <c r="I113" i="39"/>
  <c r="H113" i="39"/>
  <c r="E113" i="39"/>
  <c r="D113" i="39"/>
  <c r="I73" i="39"/>
  <c r="H73" i="39"/>
  <c r="E73" i="39"/>
  <c r="D73" i="39"/>
  <c r="I57" i="39"/>
  <c r="H57" i="39"/>
  <c r="E57" i="39"/>
  <c r="D57" i="39"/>
  <c r="I52" i="39"/>
  <c r="H52" i="39"/>
  <c r="E52" i="39"/>
  <c r="D52" i="39"/>
  <c r="I46" i="39"/>
  <c r="H46" i="39"/>
  <c r="E46" i="39"/>
  <c r="D46" i="39"/>
  <c r="I40" i="39"/>
  <c r="H40" i="39"/>
  <c r="E40" i="39"/>
  <c r="E13" i="39" s="1"/>
  <c r="D40" i="39"/>
  <c r="D13" i="39" s="1"/>
  <c r="I13" i="39"/>
  <c r="I11" i="39" s="1"/>
  <c r="I2" i="39" s="1"/>
  <c r="I4" i="39" s="1"/>
  <c r="H13" i="39"/>
  <c r="H11" i="39" s="1"/>
  <c r="H2" i="39" s="1"/>
  <c r="H4" i="39" s="1"/>
  <c r="B2" i="39"/>
  <c r="I395" i="38"/>
  <c r="H395" i="38"/>
  <c r="E395" i="38"/>
  <c r="D395" i="38"/>
  <c r="I378" i="38"/>
  <c r="H378" i="38"/>
  <c r="E378" i="38"/>
  <c r="D378" i="38"/>
  <c r="I373" i="38"/>
  <c r="H373" i="38"/>
  <c r="E373" i="38"/>
  <c r="D373" i="38"/>
  <c r="I336" i="38"/>
  <c r="H336" i="38"/>
  <c r="E336" i="38"/>
  <c r="D336" i="38"/>
  <c r="I331" i="38"/>
  <c r="H331" i="38"/>
  <c r="E331" i="38"/>
  <c r="E283" i="38" s="1"/>
  <c r="D331" i="38"/>
  <c r="D283" i="38" s="1"/>
  <c r="I311" i="38"/>
  <c r="H311" i="38"/>
  <c r="E311" i="38"/>
  <c r="D311" i="38"/>
  <c r="I294" i="38"/>
  <c r="H294" i="38"/>
  <c r="E294" i="38"/>
  <c r="D294" i="38"/>
  <c r="I283" i="38"/>
  <c r="H283" i="38"/>
  <c r="I281" i="38"/>
  <c r="H281" i="38"/>
  <c r="E281" i="38"/>
  <c r="D281" i="38"/>
  <c r="I260" i="38"/>
  <c r="H260" i="38"/>
  <c r="E260" i="38"/>
  <c r="D260" i="38"/>
  <c r="I254" i="38"/>
  <c r="H254" i="38"/>
  <c r="E254" i="38"/>
  <c r="D254" i="38"/>
  <c r="I250" i="38"/>
  <c r="H250" i="38"/>
  <c r="E250" i="38"/>
  <c r="D250" i="38"/>
  <c r="I203" i="38"/>
  <c r="H203" i="38"/>
  <c r="E203" i="38"/>
  <c r="D203" i="38"/>
  <c r="I194" i="38"/>
  <c r="H194" i="38"/>
  <c r="E194" i="38"/>
  <c r="D194" i="38"/>
  <c r="I186" i="38"/>
  <c r="H186" i="38"/>
  <c r="E186" i="38"/>
  <c r="D186" i="38"/>
  <c r="I180" i="38"/>
  <c r="H180" i="38"/>
  <c r="E180" i="38"/>
  <c r="D180" i="38"/>
  <c r="I173" i="38"/>
  <c r="H173" i="38"/>
  <c r="E173" i="38"/>
  <c r="D173" i="38"/>
  <c r="I170" i="38"/>
  <c r="H170" i="38"/>
  <c r="E170" i="38"/>
  <c r="D170" i="38"/>
  <c r="I146" i="38"/>
  <c r="H146" i="38"/>
  <c r="E146" i="38"/>
  <c r="D146" i="38"/>
  <c r="I143" i="38"/>
  <c r="H143" i="38"/>
  <c r="E143" i="38"/>
  <c r="D143" i="38"/>
  <c r="I138" i="38"/>
  <c r="H138" i="38"/>
  <c r="E138" i="38"/>
  <c r="D138" i="38"/>
  <c r="I134" i="38"/>
  <c r="H134" i="38"/>
  <c r="E134" i="38"/>
  <c r="D134" i="38"/>
  <c r="I129" i="38"/>
  <c r="H129" i="38"/>
  <c r="E129" i="38"/>
  <c r="D129" i="38"/>
  <c r="I124" i="38"/>
  <c r="H124" i="38"/>
  <c r="E124" i="38"/>
  <c r="D124" i="38"/>
  <c r="I120" i="38"/>
  <c r="H120" i="38"/>
  <c r="E120" i="38"/>
  <c r="D120" i="38"/>
  <c r="I97" i="38"/>
  <c r="H97" i="38"/>
  <c r="E97" i="38"/>
  <c r="D97" i="38"/>
  <c r="I91" i="38"/>
  <c r="H91" i="38"/>
  <c r="E91" i="38"/>
  <c r="D91" i="38"/>
  <c r="I79" i="38"/>
  <c r="H79" i="38"/>
  <c r="E79" i="38"/>
  <c r="D79" i="38"/>
  <c r="I67" i="38"/>
  <c r="H67" i="38"/>
  <c r="E67" i="38"/>
  <c r="D67" i="38"/>
  <c r="I63" i="38"/>
  <c r="I13" i="38" s="1"/>
  <c r="I11" i="38" s="1"/>
  <c r="H63" i="38"/>
  <c r="H13" i="38" s="1"/>
  <c r="H11" i="38" s="1"/>
  <c r="E63" i="38"/>
  <c r="E13" i="38" s="1"/>
  <c r="D63" i="38"/>
  <c r="D13" i="38" s="1"/>
  <c r="I25" i="38"/>
  <c r="H25" i="38"/>
  <c r="E25" i="38"/>
  <c r="D25" i="38"/>
  <c r="I4" i="38"/>
  <c r="I2" i="38"/>
  <c r="H2" i="38"/>
  <c r="H4" i="38" s="1"/>
  <c r="I735" i="37"/>
  <c r="H735" i="37"/>
  <c r="E735" i="37"/>
  <c r="D735" i="37"/>
  <c r="I721" i="37"/>
  <c r="H721" i="37"/>
  <c r="E721" i="37"/>
  <c r="D721" i="37"/>
  <c r="I709" i="37"/>
  <c r="H709" i="37"/>
  <c r="E709" i="37"/>
  <c r="D709" i="37"/>
  <c r="I698" i="37"/>
  <c r="H698" i="37"/>
  <c r="E698" i="37"/>
  <c r="D698" i="37"/>
  <c r="I684" i="37"/>
  <c r="I623" i="37" s="1"/>
  <c r="H684" i="37"/>
  <c r="H623" i="37" s="1"/>
  <c r="E684" i="37"/>
  <c r="D684" i="37"/>
  <c r="I668" i="37"/>
  <c r="H668" i="37"/>
  <c r="E668" i="37"/>
  <c r="D668" i="37"/>
  <c r="I663" i="37"/>
  <c r="H663" i="37"/>
  <c r="E663" i="37"/>
  <c r="D663" i="37"/>
  <c r="I653" i="37"/>
  <c r="H653" i="37"/>
  <c r="E653" i="37"/>
  <c r="D653" i="37"/>
  <c r="E623" i="37"/>
  <c r="D623" i="37"/>
  <c r="I621" i="37"/>
  <c r="H621" i="37"/>
  <c r="E621" i="37"/>
  <c r="D621" i="37"/>
  <c r="I615" i="37"/>
  <c r="H615" i="37"/>
  <c r="E615" i="37"/>
  <c r="D615" i="37"/>
  <c r="I598" i="37"/>
  <c r="H598" i="37"/>
  <c r="E598" i="37"/>
  <c r="D598" i="37"/>
  <c r="I586" i="37"/>
  <c r="H586" i="37"/>
  <c r="E586" i="37"/>
  <c r="D586" i="37"/>
  <c r="I556" i="37"/>
  <c r="H556" i="37"/>
  <c r="E556" i="37"/>
  <c r="D556" i="37"/>
  <c r="I551" i="37"/>
  <c r="H551" i="37"/>
  <c r="E551" i="37"/>
  <c r="D551" i="37"/>
  <c r="I546" i="37"/>
  <c r="H546" i="37"/>
  <c r="E546" i="37"/>
  <c r="D546" i="37"/>
  <c r="I540" i="37"/>
  <c r="H540" i="37"/>
  <c r="E540" i="37"/>
  <c r="D540" i="37"/>
  <c r="I505" i="37"/>
  <c r="H505" i="37"/>
  <c r="E505" i="37"/>
  <c r="D505" i="37"/>
  <c r="I501" i="37"/>
  <c r="H501" i="37"/>
  <c r="E501" i="37"/>
  <c r="D501" i="37"/>
  <c r="I489" i="37"/>
  <c r="H489" i="37"/>
  <c r="E489" i="37"/>
  <c r="D489" i="37"/>
  <c r="I485" i="37"/>
  <c r="H485" i="37"/>
  <c r="E485" i="37"/>
  <c r="D485" i="37"/>
  <c r="I482" i="37"/>
  <c r="H482" i="37"/>
  <c r="E482" i="37"/>
  <c r="D482" i="37"/>
  <c r="I450" i="37"/>
  <c r="H450" i="37"/>
  <c r="E450" i="37"/>
  <c r="D450" i="37"/>
  <c r="I438" i="37"/>
  <c r="H438" i="37"/>
  <c r="E438" i="37"/>
  <c r="D438" i="37"/>
  <c r="I434" i="37"/>
  <c r="H434" i="37"/>
  <c r="E434" i="37"/>
  <c r="D434" i="37"/>
  <c r="I430" i="37"/>
  <c r="H430" i="37"/>
  <c r="E430" i="37"/>
  <c r="D430" i="37"/>
  <c r="I395" i="37"/>
  <c r="H395" i="37"/>
  <c r="E395" i="37"/>
  <c r="D395" i="37"/>
  <c r="I391" i="37"/>
  <c r="H391" i="37"/>
  <c r="E391" i="37"/>
  <c r="D391" i="37"/>
  <c r="I377" i="37"/>
  <c r="H377" i="37"/>
  <c r="E377" i="37"/>
  <c r="D377" i="37"/>
  <c r="I367" i="37"/>
  <c r="H367" i="37"/>
  <c r="D367" i="37"/>
  <c r="H365" i="37"/>
  <c r="E365" i="37"/>
  <c r="D365" i="37"/>
  <c r="I364" i="37"/>
  <c r="I363" i="37"/>
  <c r="I362" i="37"/>
  <c r="I361" i="37"/>
  <c r="I360" i="37"/>
  <c r="I359" i="37"/>
  <c r="I358" i="37"/>
  <c r="I357" i="37"/>
  <c r="I356" i="37"/>
  <c r="I355" i="37"/>
  <c r="I365" i="37" s="1"/>
  <c r="H353" i="37"/>
  <c r="E353" i="37"/>
  <c r="D353" i="37"/>
  <c r="I352" i="37"/>
  <c r="I351" i="37"/>
  <c r="I350" i="37"/>
  <c r="I349" i="37"/>
  <c r="I348" i="37"/>
  <c r="I347" i="37"/>
  <c r="I346" i="37"/>
  <c r="I345" i="37"/>
  <c r="I344" i="37"/>
  <c r="I343" i="37"/>
  <c r="I342" i="37"/>
  <c r="I341" i="37"/>
  <c r="I340" i="37"/>
  <c r="I339" i="37"/>
  <c r="I338" i="37"/>
  <c r="I337" i="37"/>
  <c r="I336" i="37"/>
  <c r="I335" i="37"/>
  <c r="I334" i="37"/>
  <c r="I333" i="37"/>
  <c r="I332" i="37"/>
  <c r="I331" i="37"/>
  <c r="I353" i="37" s="1"/>
  <c r="I330" i="37"/>
  <c r="H328" i="37"/>
  <c r="E328" i="37"/>
  <c r="D328" i="37"/>
  <c r="I327" i="37"/>
  <c r="I326" i="37"/>
  <c r="I325" i="37"/>
  <c r="I324" i="37"/>
  <c r="I328" i="37" s="1"/>
  <c r="H322" i="37"/>
  <c r="E322" i="37"/>
  <c r="D322" i="37"/>
  <c r="I321" i="37"/>
  <c r="I320" i="37"/>
  <c r="I319" i="37"/>
  <c r="I318" i="37"/>
  <c r="I317" i="37"/>
  <c r="I322" i="37" s="1"/>
  <c r="I315" i="37"/>
  <c r="H315" i="37"/>
  <c r="E315" i="37"/>
  <c r="D315" i="37"/>
  <c r="I314" i="37"/>
  <c r="I313" i="37"/>
  <c r="I312" i="37"/>
  <c r="I311" i="37"/>
  <c r="I310" i="37"/>
  <c r="I309" i="37"/>
  <c r="H307" i="37"/>
  <c r="E307" i="37"/>
  <c r="D307" i="37"/>
  <c r="I306" i="37"/>
  <c r="I305" i="37"/>
  <c r="I304" i="37"/>
  <c r="I303" i="37"/>
  <c r="I302" i="37"/>
  <c r="I301" i="37"/>
  <c r="I300" i="37"/>
  <c r="I299" i="37"/>
  <c r="I298" i="37"/>
  <c r="I297" i="37"/>
  <c r="I296" i="37"/>
  <c r="I295" i="37"/>
  <c r="I294" i="37"/>
  <c r="I293" i="37"/>
  <c r="I292" i="37"/>
  <c r="I291" i="37"/>
  <c r="I290" i="37"/>
  <c r="I289" i="37"/>
  <c r="I288" i="37"/>
  <c r="I287" i="37"/>
  <c r="I286" i="37"/>
  <c r="I285" i="37"/>
  <c r="I284" i="37"/>
  <c r="I283" i="37"/>
  <c r="I282" i="37"/>
  <c r="I281" i="37"/>
  <c r="I280" i="37"/>
  <c r="I279" i="37"/>
  <c r="I278" i="37"/>
  <c r="I277" i="37"/>
  <c r="I276" i="37"/>
  <c r="I275" i="37"/>
  <c r="I274" i="37"/>
  <c r="I273" i="37"/>
  <c r="I272" i="37"/>
  <c r="I271" i="37"/>
  <c r="I270" i="37"/>
  <c r="I269" i="37"/>
  <c r="I268" i="37"/>
  <c r="I267" i="37"/>
  <c r="I266" i="37"/>
  <c r="I265" i="37"/>
  <c r="I264" i="37"/>
  <c r="I307" i="37" s="1"/>
  <c r="H262" i="37"/>
  <c r="E262" i="37"/>
  <c r="D262" i="37"/>
  <c r="I261" i="37"/>
  <c r="I262" i="37" s="1"/>
  <c r="I260" i="37"/>
  <c r="I259" i="37"/>
  <c r="I258" i="37"/>
  <c r="H256" i="37"/>
  <c r="E256" i="37"/>
  <c r="D256" i="37"/>
  <c r="I255" i="37"/>
  <c r="I254" i="37"/>
  <c r="I253" i="37"/>
  <c r="I252" i="37"/>
  <c r="I251" i="37"/>
  <c r="I250" i="37"/>
  <c r="I249" i="37"/>
  <c r="I248" i="37"/>
  <c r="I247" i="37"/>
  <c r="I246" i="37"/>
  <c r="I245" i="37"/>
  <c r="I244" i="37"/>
  <c r="I243" i="37"/>
  <c r="I242" i="37"/>
  <c r="I241" i="37"/>
  <c r="I240" i="37"/>
  <c r="I239" i="37"/>
  <c r="I238" i="37"/>
  <c r="I237" i="37"/>
  <c r="I236" i="37"/>
  <c r="I235" i="37"/>
  <c r="I234" i="37"/>
  <c r="I233" i="37"/>
  <c r="I232" i="37"/>
  <c r="I231" i="37"/>
  <c r="I230" i="37"/>
  <c r="I229" i="37"/>
  <c r="I228" i="37"/>
  <c r="I227" i="37"/>
  <c r="I226" i="37"/>
  <c r="I225" i="37"/>
  <c r="I224" i="37"/>
  <c r="I223" i="37"/>
  <c r="I222" i="37"/>
  <c r="I221" i="37"/>
  <c r="I220" i="37"/>
  <c r="I219" i="37"/>
  <c r="I218" i="37"/>
  <c r="I217" i="37"/>
  <c r="I216" i="37"/>
  <c r="I215" i="37"/>
  <c r="I214" i="37"/>
  <c r="I213" i="37"/>
  <c r="I212" i="37"/>
  <c r="I211" i="37"/>
  <c r="I210" i="37"/>
  <c r="I209" i="37"/>
  <c r="I208" i="37"/>
  <c r="I207" i="37"/>
  <c r="I256" i="37" s="1"/>
  <c r="I205" i="37"/>
  <c r="H205" i="37"/>
  <c r="H198" i="37" s="1"/>
  <c r="E205" i="37"/>
  <c r="E198" i="37" s="1"/>
  <c r="D205" i="37"/>
  <c r="D198" i="37" s="1"/>
  <c r="I204" i="37"/>
  <c r="I203" i="37"/>
  <c r="I202" i="37"/>
  <c r="I201" i="37"/>
  <c r="I200" i="37"/>
  <c r="I196" i="37"/>
  <c r="H196" i="37"/>
  <c r="E196" i="37"/>
  <c r="D196" i="37"/>
  <c r="I192" i="37"/>
  <c r="H192" i="37"/>
  <c r="E192" i="37"/>
  <c r="D192" i="37"/>
  <c r="I186" i="37"/>
  <c r="H186" i="37"/>
  <c r="E186" i="37"/>
  <c r="D186" i="37"/>
  <c r="I152" i="37"/>
  <c r="H152" i="37"/>
  <c r="E152" i="37"/>
  <c r="D152" i="37"/>
  <c r="I146" i="37"/>
  <c r="H146" i="37"/>
  <c r="E146" i="37"/>
  <c r="D146" i="37"/>
  <c r="I141" i="37"/>
  <c r="H141" i="37"/>
  <c r="E141" i="37"/>
  <c r="D141" i="37"/>
  <c r="I108" i="37"/>
  <c r="H108" i="37"/>
  <c r="E108" i="37"/>
  <c r="D108" i="37"/>
  <c r="I103" i="37"/>
  <c r="H103" i="37"/>
  <c r="E103" i="37"/>
  <c r="D103" i="37"/>
  <c r="I79" i="37"/>
  <c r="H79" i="37"/>
  <c r="E79" i="37"/>
  <c r="D79" i="37"/>
  <c r="I75" i="37"/>
  <c r="H75" i="37"/>
  <c r="E75" i="37"/>
  <c r="D75" i="37"/>
  <c r="I70" i="37"/>
  <c r="H70" i="37"/>
  <c r="E70" i="37"/>
  <c r="D70" i="37"/>
  <c r="I45" i="37"/>
  <c r="H45" i="37"/>
  <c r="E45" i="37"/>
  <c r="D45" i="37"/>
  <c r="I41" i="37"/>
  <c r="I13" i="37" s="1"/>
  <c r="H41" i="37"/>
  <c r="H13" i="37" s="1"/>
  <c r="E41" i="37"/>
  <c r="E13" i="37" s="1"/>
  <c r="D41" i="37"/>
  <c r="D13" i="37" s="1"/>
  <c r="I36" i="37"/>
  <c r="H36" i="37"/>
  <c r="E36" i="37"/>
  <c r="D36" i="37"/>
  <c r="I2" i="37"/>
  <c r="I4" i="37" s="1"/>
  <c r="H2" i="37"/>
  <c r="H4" i="37" s="1"/>
  <c r="H11" i="40" l="1"/>
  <c r="I11" i="40"/>
  <c r="D11" i="40"/>
  <c r="D11" i="41"/>
  <c r="E11" i="41"/>
  <c r="H11" i="41"/>
  <c r="H2" i="41" s="1"/>
  <c r="H4" i="41" s="1"/>
  <c r="I11" i="41"/>
  <c r="I2" i="41" s="1"/>
  <c r="I4" i="41" s="1"/>
  <c r="D11" i="39"/>
  <c r="E11" i="39"/>
  <c r="D11" i="38"/>
  <c r="D11" i="37"/>
  <c r="I198" i="37"/>
  <c r="I11" i="37" s="1"/>
  <c r="H11" i="37"/>
  <c r="E11" i="37"/>
  <c r="V2851" i="36" l="1"/>
  <c r="U2851" i="36"/>
  <c r="B2851" i="36"/>
  <c r="A2851" i="36"/>
  <c r="V2841" i="36"/>
  <c r="U2841" i="36"/>
  <c r="B2841" i="36"/>
  <c r="A2841" i="36"/>
  <c r="V2826" i="36"/>
  <c r="U2826" i="36"/>
  <c r="B2826" i="36"/>
  <c r="A2826" i="36"/>
  <c r="V2812" i="36"/>
  <c r="U2812" i="36"/>
  <c r="B2812" i="36"/>
  <c r="A2812" i="36"/>
  <c r="V2777" i="36"/>
  <c r="U2777" i="36"/>
  <c r="B2777" i="36"/>
  <c r="A2777" i="36"/>
  <c r="V2756" i="36"/>
  <c r="U2756" i="36"/>
  <c r="B2756" i="36"/>
  <c r="A2756" i="36"/>
  <c r="V2646" i="36"/>
  <c r="U2646" i="36"/>
  <c r="B2646" i="36"/>
  <c r="A2646" i="36"/>
  <c r="V2606" i="36"/>
  <c r="U2606" i="36"/>
  <c r="B2606" i="36"/>
  <c r="A2606" i="36"/>
  <c r="V2582" i="36"/>
  <c r="U2582" i="36"/>
  <c r="B2582" i="36"/>
  <c r="A2582" i="36"/>
  <c r="V2555" i="36"/>
  <c r="V2348" i="36" s="1"/>
  <c r="U2555" i="36"/>
  <c r="U2348" i="36" s="1"/>
  <c r="B2555" i="36"/>
  <c r="A2555" i="36"/>
  <c r="V2506" i="36"/>
  <c r="U2506" i="36"/>
  <c r="B2506" i="36"/>
  <c r="A2506" i="36"/>
  <c r="V2394" i="36"/>
  <c r="U2394" i="36"/>
  <c r="B2394" i="36"/>
  <c r="A2394" i="36"/>
  <c r="A2348" i="36"/>
  <c r="V2346" i="36"/>
  <c r="U2346" i="36"/>
  <c r="B2346" i="36"/>
  <c r="A2346" i="36"/>
  <c r="V2336" i="36"/>
  <c r="U2336" i="36"/>
  <c r="V2326" i="36"/>
  <c r="U2326" i="36"/>
  <c r="B2326" i="36"/>
  <c r="A2326" i="36"/>
  <c r="V2298" i="36"/>
  <c r="U2298" i="36"/>
  <c r="B2298" i="36"/>
  <c r="A2298" i="36"/>
  <c r="V2270" i="36"/>
  <c r="U2270" i="36"/>
  <c r="B2270" i="36"/>
  <c r="A2270" i="36"/>
  <c r="V2172" i="36"/>
  <c r="U2172" i="36"/>
  <c r="B2172" i="36"/>
  <c r="A2172" i="36"/>
  <c r="V2050" i="36"/>
  <c r="U2050" i="36"/>
  <c r="B2050" i="36"/>
  <c r="A2050" i="36"/>
  <c r="V1917" i="36"/>
  <c r="U1917" i="36"/>
  <c r="U1721" i="36" s="1"/>
  <c r="B1917" i="36"/>
  <c r="A1917" i="36"/>
  <c r="A1721" i="36"/>
  <c r="V1719" i="36"/>
  <c r="U1719" i="36"/>
  <c r="B1719" i="36"/>
  <c r="A1719" i="36"/>
  <c r="V1663" i="36"/>
  <c r="U1663" i="36"/>
  <c r="B1663" i="36"/>
  <c r="A1663" i="36"/>
  <c r="V1639" i="36"/>
  <c r="U1639" i="36"/>
  <c r="V1613" i="36"/>
  <c r="U1613" i="36"/>
  <c r="B1613" i="36"/>
  <c r="A1613" i="36"/>
  <c r="V1599" i="36"/>
  <c r="U1599" i="36"/>
  <c r="B1599" i="36"/>
  <c r="A1599" i="36"/>
  <c r="V1580" i="36"/>
  <c r="U1580" i="36"/>
  <c r="B1580" i="36"/>
  <c r="A1580" i="36"/>
  <c r="V1569" i="36"/>
  <c r="U1569" i="36"/>
  <c r="B1569" i="36"/>
  <c r="A1569" i="36"/>
  <c r="V1402" i="36"/>
  <c r="U1402" i="36"/>
  <c r="B1402" i="36"/>
  <c r="A1402" i="36"/>
  <c r="V1322" i="36"/>
  <c r="U1322" i="36"/>
  <c r="B1322" i="36"/>
  <c r="A1322" i="36"/>
  <c r="V1281" i="36"/>
  <c r="U1281" i="36"/>
  <c r="B1281" i="36"/>
  <c r="A1281" i="36"/>
  <c r="V1208" i="36"/>
  <c r="V1093" i="36" s="1"/>
  <c r="U1208" i="36"/>
  <c r="B1208" i="36"/>
  <c r="A1208" i="36"/>
  <c r="V1091" i="36"/>
  <c r="U1091" i="36"/>
  <c r="B1091" i="36"/>
  <c r="A1091" i="36"/>
  <c r="V1080" i="36"/>
  <c r="U1080" i="36"/>
  <c r="B1080" i="36"/>
  <c r="A1080" i="36"/>
  <c r="V1061" i="36"/>
  <c r="U1061" i="36"/>
  <c r="B1061" i="36"/>
  <c r="A1061" i="36"/>
  <c r="V1043" i="36"/>
  <c r="U1043" i="36"/>
  <c r="B1043" i="36"/>
  <c r="A1043" i="36"/>
  <c r="V1026" i="36"/>
  <c r="U1026" i="36"/>
  <c r="B1026" i="36"/>
  <c r="A1026" i="36"/>
  <c r="V1004" i="36"/>
  <c r="U1004" i="36"/>
  <c r="B1004" i="36"/>
  <c r="A1004" i="36"/>
  <c r="V971" i="36"/>
  <c r="U971" i="36"/>
  <c r="B971" i="36"/>
  <c r="A971" i="36"/>
  <c r="V937" i="36"/>
  <c r="U937" i="36"/>
  <c r="B937" i="36"/>
  <c r="A937" i="36"/>
  <c r="V888" i="36"/>
  <c r="U888" i="36"/>
  <c r="B888" i="36"/>
  <c r="A888" i="36"/>
  <c r="V771" i="36"/>
  <c r="U771" i="36"/>
  <c r="B771" i="36"/>
  <c r="A771" i="36"/>
  <c r="V709" i="36"/>
  <c r="U709" i="36"/>
  <c r="B709" i="36"/>
  <c r="A709" i="36"/>
  <c r="V625" i="36"/>
  <c r="U625" i="36"/>
  <c r="B625" i="36"/>
  <c r="A625" i="36"/>
  <c r="V607" i="36"/>
  <c r="U607" i="36"/>
  <c r="B607" i="36"/>
  <c r="A607" i="36"/>
  <c r="V498" i="36"/>
  <c r="U498" i="36"/>
  <c r="B498" i="36"/>
  <c r="A498" i="36"/>
  <c r="A467" i="36"/>
  <c r="V465" i="36"/>
  <c r="U465" i="36"/>
  <c r="B465" i="36"/>
  <c r="A465" i="36"/>
  <c r="V422" i="36"/>
  <c r="U422" i="36"/>
  <c r="B422" i="36"/>
  <c r="A422" i="36"/>
  <c r="V391" i="36"/>
  <c r="U391" i="36"/>
  <c r="B391" i="36"/>
  <c r="A391" i="36"/>
  <c r="V375" i="36"/>
  <c r="U375" i="36"/>
  <c r="B375" i="36"/>
  <c r="A375" i="36"/>
  <c r="V359" i="36"/>
  <c r="U359" i="36"/>
  <c r="B359" i="36"/>
  <c r="A359" i="36"/>
  <c r="V342" i="36"/>
  <c r="V11" i="36" s="1"/>
  <c r="U342" i="36"/>
  <c r="B342" i="36"/>
  <c r="A342" i="36"/>
  <c r="V259" i="36"/>
  <c r="U259" i="36"/>
  <c r="B259" i="36"/>
  <c r="A259" i="36"/>
  <c r="V125" i="36"/>
  <c r="U125" i="36"/>
  <c r="B125" i="36"/>
  <c r="A125" i="36"/>
  <c r="A11" i="36"/>
  <c r="U11" i="36" l="1"/>
  <c r="V1721" i="36"/>
  <c r="U1093" i="36"/>
  <c r="V467" i="36"/>
  <c r="V9" i="36" s="1"/>
  <c r="U467" i="36"/>
  <c r="U9" i="36" l="1"/>
  <c r="H1098" i="35" l="1"/>
  <c r="G1098" i="35"/>
  <c r="H1088" i="35"/>
  <c r="G1088" i="35"/>
  <c r="B1088" i="35"/>
  <c r="H1063" i="35"/>
  <c r="G1063" i="35"/>
  <c r="B1063" i="35"/>
  <c r="H1045" i="35"/>
  <c r="G1045" i="35"/>
  <c r="B1045" i="35"/>
  <c r="H1018" i="35"/>
  <c r="G1018" i="35"/>
  <c r="B1018" i="35"/>
  <c r="H1003" i="35"/>
  <c r="G1003" i="35"/>
  <c r="H989" i="35"/>
  <c r="G989" i="35"/>
  <c r="B989" i="35"/>
  <c r="H973" i="35"/>
  <c r="G973" i="35"/>
  <c r="B973" i="35"/>
  <c r="H961" i="35"/>
  <c r="G961" i="35"/>
  <c r="B961" i="35"/>
  <c r="H943" i="35"/>
  <c r="G943" i="35"/>
  <c r="B943" i="35"/>
  <c r="H929" i="35"/>
  <c r="G929" i="35"/>
  <c r="B929" i="35"/>
  <c r="H896" i="35"/>
  <c r="G896" i="35"/>
  <c r="B896" i="35"/>
  <c r="H884" i="35"/>
  <c r="G884" i="35"/>
  <c r="B884" i="35"/>
  <c r="H832" i="35"/>
  <c r="H783" i="35" s="1"/>
  <c r="G832" i="35"/>
  <c r="G783" i="35" s="1"/>
  <c r="B832" i="35"/>
  <c r="H797" i="35"/>
  <c r="G797" i="35"/>
  <c r="B797" i="35"/>
  <c r="H787" i="35"/>
  <c r="G787" i="35"/>
  <c r="A783" i="35"/>
  <c r="H781" i="35"/>
  <c r="G781" i="35"/>
  <c r="B781" i="35"/>
  <c r="H770" i="35"/>
  <c r="G770" i="35"/>
  <c r="B770" i="35"/>
  <c r="H756" i="35"/>
  <c r="G756" i="35"/>
  <c r="B756" i="35"/>
  <c r="H744" i="35"/>
  <c r="G744" i="35"/>
  <c r="B744" i="35"/>
  <c r="H723" i="35"/>
  <c r="G723" i="35"/>
  <c r="B723" i="35"/>
  <c r="H710" i="35"/>
  <c r="G710" i="35"/>
  <c r="B710" i="35"/>
  <c r="H696" i="35"/>
  <c r="G696" i="35"/>
  <c r="B696" i="35"/>
  <c r="H681" i="35"/>
  <c r="G681" i="35"/>
  <c r="B681" i="35"/>
  <c r="H592" i="35"/>
  <c r="G592" i="35"/>
  <c r="B592" i="35"/>
  <c r="H451" i="35"/>
  <c r="G451" i="35"/>
  <c r="B451" i="35"/>
  <c r="H406" i="35"/>
  <c r="H10" i="35" s="1"/>
  <c r="H9" i="35" s="1"/>
  <c r="G406" i="35"/>
  <c r="G10" i="35" s="1"/>
  <c r="G9" i="35" s="1"/>
  <c r="B406" i="35"/>
  <c r="H175" i="35"/>
  <c r="G175" i="35"/>
  <c r="B175" i="35"/>
  <c r="H103" i="35"/>
  <c r="G103" i="35"/>
  <c r="B103" i="35"/>
  <c r="A10" i="35"/>
  <c r="H1295" i="34"/>
  <c r="G1295" i="34"/>
  <c r="B1295" i="34"/>
  <c r="H1284" i="34"/>
  <c r="G1284" i="34"/>
  <c r="B1284" i="34"/>
  <c r="H1257" i="34"/>
  <c r="G1257" i="34"/>
  <c r="B1257" i="34"/>
  <c r="H1205" i="34"/>
  <c r="G1205" i="34"/>
  <c r="B1205" i="34"/>
  <c r="H1027" i="34"/>
  <c r="G1027" i="34"/>
  <c r="B1027" i="34"/>
  <c r="H923" i="34"/>
  <c r="G923" i="34"/>
  <c r="B923" i="34"/>
  <c r="H862" i="34"/>
  <c r="H815" i="34" s="1"/>
  <c r="G862" i="34"/>
  <c r="G815" i="34" s="1"/>
  <c r="A815" i="34"/>
  <c r="H813" i="34"/>
  <c r="G813" i="34"/>
  <c r="B813" i="34"/>
  <c r="H803" i="34"/>
  <c r="G803" i="34"/>
  <c r="H794" i="34"/>
  <c r="G794" i="34"/>
  <c r="H783" i="34"/>
  <c r="G783" i="34"/>
  <c r="B783" i="34"/>
  <c r="H775" i="34"/>
  <c r="G775" i="34"/>
  <c r="B775" i="34"/>
  <c r="H763" i="34"/>
  <c r="G763" i="34"/>
  <c r="B763" i="34"/>
  <c r="H756" i="34"/>
  <c r="G756" i="34"/>
  <c r="B756" i="34"/>
  <c r="H745" i="34"/>
  <c r="G745" i="34"/>
  <c r="B745" i="34"/>
  <c r="H727" i="34"/>
  <c r="G727" i="34"/>
  <c r="B727" i="34"/>
  <c r="H703" i="34"/>
  <c r="G703" i="34"/>
  <c r="B703" i="34"/>
  <c r="H680" i="34"/>
  <c r="G680" i="34"/>
  <c r="B680" i="34"/>
  <c r="H662" i="34"/>
  <c r="G662" i="34"/>
  <c r="B662" i="34"/>
  <c r="H650" i="34"/>
  <c r="G650" i="34"/>
  <c r="B650" i="34"/>
  <c r="H627" i="34"/>
  <c r="G627" i="34"/>
  <c r="B627" i="34"/>
  <c r="H623" i="34"/>
  <c r="G623" i="34"/>
  <c r="B623" i="34"/>
  <c r="H600" i="34"/>
  <c r="G600" i="34"/>
  <c r="B600" i="34"/>
  <c r="H518" i="34"/>
  <c r="G518" i="34"/>
  <c r="B518" i="34"/>
  <c r="H310" i="34"/>
  <c r="G310" i="34"/>
  <c r="B310" i="34"/>
  <c r="H232" i="34"/>
  <c r="G232" i="34"/>
  <c r="H167" i="34"/>
  <c r="H10" i="34" s="1"/>
  <c r="H9" i="34" s="1"/>
  <c r="G167" i="34"/>
  <c r="G10" i="34" s="1"/>
  <c r="B167" i="34"/>
  <c r="H25" i="34"/>
  <c r="G25" i="34"/>
  <c r="A10" i="34"/>
  <c r="H2366" i="33"/>
  <c r="G2366" i="33"/>
  <c r="B2366" i="33"/>
  <c r="H2338" i="33"/>
  <c r="G2338" i="33"/>
  <c r="B2338" i="33"/>
  <c r="H2314" i="33"/>
  <c r="G2314" i="33"/>
  <c r="B2314" i="33"/>
  <c r="H2248" i="33"/>
  <c r="G2248" i="33"/>
  <c r="B2248" i="33"/>
  <c r="H2214" i="33"/>
  <c r="G2214" i="33"/>
  <c r="B2214" i="33"/>
  <c r="H2174" i="33"/>
  <c r="G2174" i="33"/>
  <c r="B2174" i="33"/>
  <c r="H2093" i="33"/>
  <c r="H2002" i="33" s="1"/>
  <c r="G2093" i="33"/>
  <c r="G2002" i="33" s="1"/>
  <c r="B2093" i="33"/>
  <c r="H2052" i="33"/>
  <c r="G2052" i="33"/>
  <c r="B2052" i="33"/>
  <c r="A2002" i="33"/>
  <c r="H2000" i="33"/>
  <c r="G2000" i="33"/>
  <c r="H1983" i="33"/>
  <c r="G1983" i="33"/>
  <c r="B1983" i="33"/>
  <c r="H1973" i="33"/>
  <c r="G1973" i="33"/>
  <c r="B1973" i="33"/>
  <c r="H1957" i="33"/>
  <c r="G1957" i="33"/>
  <c r="B1957" i="33"/>
  <c r="H1947" i="33"/>
  <c r="G1947" i="33"/>
  <c r="B1947" i="33"/>
  <c r="H1938" i="33"/>
  <c r="G1938" i="33"/>
  <c r="B1938" i="33"/>
  <c r="H1919" i="33"/>
  <c r="G1919" i="33"/>
  <c r="B1919" i="33"/>
  <c r="H1906" i="33"/>
  <c r="G1906" i="33"/>
  <c r="B1906" i="33"/>
  <c r="H1874" i="33"/>
  <c r="G1874" i="33"/>
  <c r="B1874" i="33"/>
  <c r="H1851" i="33"/>
  <c r="G1851" i="33"/>
  <c r="B1851" i="33"/>
  <c r="H1837" i="33"/>
  <c r="G1837" i="33"/>
  <c r="B1837" i="33"/>
  <c r="H1816" i="33"/>
  <c r="G1816" i="33"/>
  <c r="B1816" i="33"/>
  <c r="H1798" i="33"/>
  <c r="G1798" i="33"/>
  <c r="B1798" i="33"/>
  <c r="H1701" i="33"/>
  <c r="G1701" i="33"/>
  <c r="B1701" i="33"/>
  <c r="H1607" i="33"/>
  <c r="G1607" i="33"/>
  <c r="B1607" i="33"/>
  <c r="H1485" i="33"/>
  <c r="G1485" i="33"/>
  <c r="B1485" i="33"/>
  <c r="H1337" i="33"/>
  <c r="G1337" i="33"/>
  <c r="B1337" i="33"/>
  <c r="H1236" i="33"/>
  <c r="G1236" i="33"/>
  <c r="B1236" i="33"/>
  <c r="H1181" i="33"/>
  <c r="H1125" i="33" s="1"/>
  <c r="G1181" i="33"/>
  <c r="B1181" i="33"/>
  <c r="H1136" i="33"/>
  <c r="G1136" i="33"/>
  <c r="G1125" i="33" s="1"/>
  <c r="B1136" i="33"/>
  <c r="A1125" i="33"/>
  <c r="H1123" i="33"/>
  <c r="G1123" i="33"/>
  <c r="B1123" i="33"/>
  <c r="H1102" i="33"/>
  <c r="G1102" i="33"/>
  <c r="B1102" i="33"/>
  <c r="H1087" i="33"/>
  <c r="G1087" i="33"/>
  <c r="B1087" i="33"/>
  <c r="H1069" i="33"/>
  <c r="G1069" i="33"/>
  <c r="B1069" i="33"/>
  <c r="H1056" i="33"/>
  <c r="G1056" i="33"/>
  <c r="B1056" i="33"/>
  <c r="H1001" i="33"/>
  <c r="G1001" i="33"/>
  <c r="B1001" i="33"/>
  <c r="H943" i="33"/>
  <c r="G943" i="33"/>
  <c r="B943" i="33"/>
  <c r="H761" i="33"/>
  <c r="G761" i="33"/>
  <c r="B761" i="33"/>
  <c r="H637" i="33"/>
  <c r="G637" i="33"/>
  <c r="B637" i="33"/>
  <c r="H626" i="33"/>
  <c r="G626" i="33"/>
  <c r="A626" i="33"/>
  <c r="H624" i="33"/>
  <c r="G624" i="33"/>
  <c r="H617" i="33"/>
  <c r="G617" i="33"/>
  <c r="B617" i="33"/>
  <c r="H603" i="33"/>
  <c r="G603" i="33"/>
  <c r="B603" i="33"/>
  <c r="H598" i="33"/>
  <c r="G598" i="33"/>
  <c r="B598" i="33"/>
  <c r="H587" i="33"/>
  <c r="G587" i="33"/>
  <c r="B587" i="33"/>
  <c r="H580" i="33"/>
  <c r="G580" i="33"/>
  <c r="B580" i="33"/>
  <c r="H556" i="33"/>
  <c r="G556" i="33"/>
  <c r="B556" i="33"/>
  <c r="H534" i="33"/>
  <c r="G534" i="33"/>
  <c r="B534" i="33"/>
  <c r="H525" i="33"/>
  <c r="G525" i="33"/>
  <c r="B525" i="33"/>
  <c r="H515" i="33"/>
  <c r="G515" i="33"/>
  <c r="B515" i="33"/>
  <c r="H392" i="33"/>
  <c r="G392" i="33"/>
  <c r="B392" i="33"/>
  <c r="H247" i="33"/>
  <c r="G247" i="33"/>
  <c r="B247" i="33"/>
  <c r="H149" i="33"/>
  <c r="G149" i="33"/>
  <c r="B149" i="33"/>
  <c r="H68" i="33"/>
  <c r="G68" i="33"/>
  <c r="G12" i="33" s="1"/>
  <c r="B68" i="33"/>
  <c r="H12" i="33"/>
  <c r="A12" i="33"/>
  <c r="G9" i="34" l="1"/>
  <c r="H11" i="33"/>
  <c r="G9" i="33"/>
  <c r="G11" i="33"/>
  <c r="H9" i="33"/>
  <c r="G976" i="27" l="1"/>
  <c r="F976" i="27"/>
  <c r="G970" i="27"/>
  <c r="F970" i="27"/>
  <c r="B970" i="27"/>
  <c r="A970" i="27"/>
  <c r="G952" i="27"/>
  <c r="F952" i="27"/>
  <c r="G940" i="27"/>
  <c r="F940" i="27"/>
  <c r="B940" i="27"/>
  <c r="A940" i="27"/>
  <c r="G918" i="27"/>
  <c r="F918" i="27"/>
  <c r="G908" i="27"/>
  <c r="F908" i="27"/>
  <c r="G897" i="27"/>
  <c r="F897" i="27"/>
  <c r="G884" i="27"/>
  <c r="F884" i="27"/>
  <c r="G875" i="27"/>
  <c r="F875" i="27"/>
  <c r="B875" i="27"/>
  <c r="A875" i="27"/>
  <c r="G859" i="27"/>
  <c r="F859" i="27"/>
  <c r="G846" i="27"/>
  <c r="F846" i="27"/>
  <c r="B846" i="27"/>
  <c r="A846" i="27"/>
  <c r="G824" i="27"/>
  <c r="F824" i="27"/>
  <c r="B824" i="27"/>
  <c r="A824" i="27"/>
  <c r="G812" i="27"/>
  <c r="F812" i="27"/>
  <c r="B812" i="27"/>
  <c r="A812" i="27"/>
  <c r="G765" i="27"/>
  <c r="G722" i="27" s="1"/>
  <c r="F765" i="27"/>
  <c r="F722" i="27" s="1"/>
  <c r="B765" i="27"/>
  <c r="A765" i="27"/>
  <c r="G737" i="27"/>
  <c r="F737" i="27"/>
  <c r="B737" i="27"/>
  <c r="A737" i="27"/>
  <c r="G726" i="27"/>
  <c r="F726" i="27"/>
  <c r="B726" i="27"/>
  <c r="A726" i="27"/>
  <c r="G720" i="27"/>
  <c r="F720" i="27"/>
  <c r="B720" i="27"/>
  <c r="A720" i="27"/>
  <c r="G710" i="27"/>
  <c r="F710" i="27"/>
  <c r="B710" i="27"/>
  <c r="A710" i="27"/>
  <c r="G696" i="27"/>
  <c r="F696" i="27"/>
  <c r="B696" i="27"/>
  <c r="A696" i="27"/>
  <c r="G685" i="27"/>
  <c r="F685" i="27"/>
  <c r="G666" i="27"/>
  <c r="F666" i="27"/>
  <c r="G656" i="27"/>
  <c r="F656" i="27"/>
  <c r="G642" i="27"/>
  <c r="F642" i="27"/>
  <c r="G629" i="27"/>
  <c r="F629" i="27"/>
  <c r="B629" i="27"/>
  <c r="A629" i="27"/>
  <c r="G547" i="27"/>
  <c r="F547" i="27"/>
  <c r="G422" i="27"/>
  <c r="G12" i="27" s="1"/>
  <c r="F422" i="27"/>
  <c r="F12" i="27" s="1"/>
  <c r="F10" i="27" s="1"/>
  <c r="B422" i="27"/>
  <c r="A422" i="27"/>
  <c r="G378" i="27"/>
  <c r="F378" i="27"/>
  <c r="B378" i="27"/>
  <c r="A378" i="27"/>
  <c r="G166" i="27"/>
  <c r="F166" i="27"/>
  <c r="B166" i="27"/>
  <c r="A166" i="27"/>
  <c r="G104" i="27"/>
  <c r="F104" i="27"/>
  <c r="B104" i="27"/>
  <c r="A104" i="27"/>
  <c r="G1963" i="31"/>
  <c r="F1963" i="31"/>
  <c r="B1963" i="31"/>
  <c r="A1963" i="31"/>
  <c r="G1948" i="31"/>
  <c r="F1948" i="31"/>
  <c r="B1948" i="31"/>
  <c r="A1948" i="31"/>
  <c r="G1939" i="31"/>
  <c r="F1939" i="31"/>
  <c r="B1939" i="31"/>
  <c r="A1939" i="31"/>
  <c r="G1929" i="31"/>
  <c r="F1929" i="31"/>
  <c r="B1929" i="31"/>
  <c r="A1929" i="31"/>
  <c r="G1917" i="31"/>
  <c r="F1917" i="31"/>
  <c r="B1917" i="31"/>
  <c r="A1917" i="31"/>
  <c r="G1906" i="31"/>
  <c r="F1906" i="31"/>
  <c r="B1906" i="31"/>
  <c r="A1906" i="31"/>
  <c r="G1889" i="31"/>
  <c r="F1889" i="31"/>
  <c r="G1873" i="31"/>
  <c r="F1873" i="31"/>
  <c r="G1802" i="31"/>
  <c r="F1802" i="31"/>
  <c r="B1802" i="31"/>
  <c r="A1802" i="31"/>
  <c r="G1740" i="31"/>
  <c r="F1740" i="31"/>
  <c r="B1740" i="31"/>
  <c r="A1740" i="31"/>
  <c r="G1708" i="31"/>
  <c r="F1708" i="31"/>
  <c r="B1708" i="31"/>
  <c r="A1708" i="31"/>
  <c r="G1663" i="31"/>
  <c r="F1663" i="31"/>
  <c r="G1526" i="31"/>
  <c r="F1526" i="31"/>
  <c r="B1526" i="31"/>
  <c r="A1526" i="31"/>
  <c r="G1502" i="31"/>
  <c r="F1502" i="31"/>
  <c r="B1502" i="31"/>
  <c r="A1502" i="31"/>
  <c r="G1483" i="31"/>
  <c r="F1483" i="31"/>
  <c r="B1483" i="31"/>
  <c r="A1483" i="31"/>
  <c r="G1469" i="31"/>
  <c r="F1469" i="31"/>
  <c r="B1469" i="31"/>
  <c r="A1469" i="31"/>
  <c r="G1453" i="31"/>
  <c r="F1453" i="31"/>
  <c r="B1453" i="31"/>
  <c r="A1453" i="31"/>
  <c r="G1434" i="31"/>
  <c r="F1434" i="31"/>
  <c r="B1434" i="31"/>
  <c r="A1434" i="31"/>
  <c r="G1414" i="31"/>
  <c r="F1414" i="31"/>
  <c r="B1414" i="31"/>
  <c r="A1414" i="31"/>
  <c r="G1389" i="31"/>
  <c r="F1389" i="31"/>
  <c r="G1375" i="31"/>
  <c r="F1375" i="31"/>
  <c r="B1375" i="31"/>
  <c r="A1375" i="31"/>
  <c r="G1367" i="31"/>
  <c r="F1367" i="31"/>
  <c r="G1352" i="31"/>
  <c r="F1352" i="31"/>
  <c r="B1352" i="31"/>
  <c r="A1352" i="31"/>
  <c r="G1324" i="31"/>
  <c r="F1324" i="31"/>
  <c r="B1324" i="31"/>
  <c r="A1324" i="31"/>
  <c r="G1310" i="31"/>
  <c r="F1310" i="31"/>
  <c r="G1293" i="31"/>
  <c r="F1293" i="31"/>
  <c r="B1293" i="31"/>
  <c r="A1293" i="31"/>
  <c r="G1178" i="31"/>
  <c r="F1178" i="31"/>
  <c r="B1178" i="31"/>
  <c r="A1178" i="31"/>
  <c r="G1165" i="31"/>
  <c r="F1165" i="31"/>
  <c r="G1153" i="31"/>
  <c r="F1153" i="31"/>
  <c r="B1153" i="31"/>
  <c r="A1153" i="31"/>
  <c r="G1145" i="31"/>
  <c r="F1145" i="31"/>
  <c r="B1145" i="31"/>
  <c r="A1145" i="31"/>
  <c r="G1093" i="31"/>
  <c r="F1093" i="31"/>
  <c r="B1093" i="31"/>
  <c r="A1093" i="31"/>
  <c r="G861" i="31"/>
  <c r="F861" i="31"/>
  <c r="B861" i="31"/>
  <c r="A861" i="31"/>
  <c r="G696" i="31"/>
  <c r="F696" i="31"/>
  <c r="G682" i="31"/>
  <c r="F682" i="31"/>
  <c r="G669" i="31"/>
  <c r="F669" i="31"/>
  <c r="G652" i="31"/>
  <c r="F652" i="31"/>
  <c r="G645" i="31"/>
  <c r="F645" i="31"/>
  <c r="B645" i="31"/>
  <c r="A645" i="31"/>
  <c r="G624" i="31"/>
  <c r="F624" i="31"/>
  <c r="B624" i="31"/>
  <c r="A624" i="31"/>
  <c r="G607" i="31"/>
  <c r="F607" i="31"/>
  <c r="G600" i="31"/>
  <c r="F600" i="31"/>
  <c r="G588" i="31"/>
  <c r="F588" i="31"/>
  <c r="G573" i="31"/>
  <c r="F573" i="31"/>
  <c r="G567" i="31"/>
  <c r="F567" i="31"/>
  <c r="B567" i="31"/>
  <c r="A567" i="31"/>
  <c r="G553" i="31"/>
  <c r="F553" i="31"/>
  <c r="B553" i="31"/>
  <c r="A553" i="31"/>
  <c r="G534" i="31"/>
  <c r="F534" i="31"/>
  <c r="G524" i="31"/>
  <c r="F524" i="31"/>
  <c r="B524" i="31"/>
  <c r="A524" i="31"/>
  <c r="G503" i="31"/>
  <c r="F503" i="31"/>
  <c r="B503" i="31"/>
  <c r="A503" i="31"/>
  <c r="G414" i="31"/>
  <c r="F414" i="31"/>
  <c r="B414" i="31"/>
  <c r="A414" i="31"/>
  <c r="G233" i="31"/>
  <c r="F233" i="31"/>
  <c r="B233" i="31"/>
  <c r="A233" i="31"/>
  <c r="G214" i="31"/>
  <c r="F214" i="31"/>
  <c r="F12" i="31" s="1"/>
  <c r="B214" i="31"/>
  <c r="A214" i="31"/>
  <c r="G157" i="31"/>
  <c r="F157" i="31"/>
  <c r="G100" i="31"/>
  <c r="F100" i="31"/>
  <c r="G12" i="31" l="1"/>
  <c r="G10" i="31" s="1"/>
  <c r="G698" i="31"/>
  <c r="F698" i="31"/>
  <c r="F10" i="31" s="1"/>
  <c r="F1504" i="31"/>
  <c r="G1504" i="31"/>
  <c r="G10" i="27"/>
  <c r="H2486" i="7" l="1"/>
  <c r="G2486" i="7"/>
  <c r="B2486" i="7"/>
  <c r="A2486" i="7"/>
  <c r="H2469" i="7"/>
  <c r="G2469" i="7"/>
  <c r="B2469" i="7"/>
  <c r="A2469" i="7"/>
  <c r="H2460" i="7"/>
  <c r="G2460" i="7"/>
  <c r="B2460" i="7"/>
  <c r="A2460" i="7"/>
  <c r="H2450" i="7"/>
  <c r="G2450" i="7"/>
  <c r="H2428" i="7"/>
  <c r="G2428" i="7"/>
  <c r="B2428" i="7"/>
  <c r="A2428" i="7"/>
  <c r="H2406" i="7"/>
  <c r="G2406" i="7"/>
  <c r="B2406" i="7"/>
  <c r="A2406" i="7"/>
  <c r="H2384" i="7"/>
  <c r="G2384" i="7"/>
  <c r="B2384" i="7"/>
  <c r="A2384" i="7"/>
  <c r="H2353" i="7"/>
  <c r="G2353" i="7"/>
  <c r="B2353" i="7"/>
  <c r="A2353" i="7"/>
  <c r="H2250" i="7"/>
  <c r="G2250" i="7"/>
  <c r="B2250" i="7"/>
  <c r="A2250" i="7"/>
  <c r="H2162" i="7"/>
  <c r="G2162" i="7"/>
  <c r="B2162" i="7"/>
  <c r="A2162" i="7"/>
  <c r="H2101" i="7"/>
  <c r="G2101" i="7"/>
  <c r="B2101" i="7"/>
  <c r="A2101" i="7"/>
  <c r="H2048" i="7"/>
  <c r="G2048" i="7"/>
  <c r="B2048" i="7"/>
  <c r="A2048" i="7"/>
  <c r="H1891" i="7"/>
  <c r="G1891" i="7"/>
  <c r="B1891" i="7"/>
  <c r="A1891" i="7"/>
  <c r="A1866" i="7"/>
  <c r="H1864" i="7"/>
  <c r="G1864" i="7"/>
  <c r="B1864" i="7"/>
  <c r="A1864" i="7"/>
  <c r="H1839" i="7"/>
  <c r="G1839" i="7"/>
  <c r="B1839" i="7"/>
  <c r="A1839" i="7"/>
  <c r="H1821" i="7"/>
  <c r="G1821" i="7"/>
  <c r="B1821" i="7"/>
  <c r="A1821" i="7"/>
  <c r="H1802" i="7"/>
  <c r="G1802" i="7"/>
  <c r="B1802" i="7"/>
  <c r="A1802" i="7"/>
  <c r="H1778" i="7"/>
  <c r="G1778" i="7"/>
  <c r="B1778" i="7"/>
  <c r="A1778" i="7"/>
  <c r="H1758" i="7"/>
  <c r="G1758" i="7"/>
  <c r="B1758" i="7"/>
  <c r="A1758" i="7"/>
  <c r="H1729" i="7"/>
  <c r="G1729" i="7"/>
  <c r="B1729" i="7"/>
  <c r="A1729" i="7"/>
  <c r="H1709" i="7"/>
  <c r="G1709" i="7"/>
  <c r="B1709" i="7"/>
  <c r="A1709" i="7"/>
  <c r="H1700" i="7"/>
  <c r="G1700" i="7"/>
  <c r="H1664" i="7"/>
  <c r="G1664" i="7"/>
  <c r="B1664" i="7"/>
  <c r="A1664" i="7"/>
  <c r="H1635" i="7"/>
  <c r="G1635" i="7"/>
  <c r="B1635" i="7"/>
  <c r="A1635" i="7"/>
  <c r="H1621" i="7"/>
  <c r="G1621" i="7"/>
  <c r="B1621" i="7"/>
  <c r="A1621" i="7"/>
  <c r="H1600" i="7"/>
  <c r="G1600" i="7"/>
  <c r="B1600" i="7"/>
  <c r="A1600" i="7"/>
  <c r="H1481" i="7"/>
  <c r="G1481" i="7"/>
  <c r="B1481" i="7"/>
  <c r="A1481" i="7"/>
  <c r="H1461" i="7"/>
  <c r="G1461" i="7"/>
  <c r="B1461" i="7"/>
  <c r="A1461" i="7"/>
  <c r="H1432" i="7"/>
  <c r="H872" i="7" s="1"/>
  <c r="G1432" i="7"/>
  <c r="G872" i="7" s="1"/>
  <c r="B1432" i="7"/>
  <c r="A1432" i="7"/>
  <c r="H1423" i="7"/>
  <c r="G1423" i="7"/>
  <c r="B1423" i="7"/>
  <c r="A1423" i="7"/>
  <c r="H1367" i="7"/>
  <c r="G1367" i="7"/>
  <c r="B1367" i="7"/>
  <c r="A1367" i="7"/>
  <c r="H1064" i="7"/>
  <c r="G1064" i="7"/>
  <c r="B1064" i="7"/>
  <c r="A1064" i="7"/>
  <c r="A872" i="7"/>
  <c r="H870" i="7"/>
  <c r="G870" i="7"/>
  <c r="B870" i="7"/>
  <c r="H855" i="7"/>
  <c r="G855" i="7"/>
  <c r="B855" i="7"/>
  <c r="H837" i="7"/>
  <c r="G837" i="7"/>
  <c r="B837" i="7"/>
  <c r="H819" i="7"/>
  <c r="G819" i="7"/>
  <c r="B819" i="7"/>
  <c r="H808" i="7"/>
  <c r="G808" i="7"/>
  <c r="B808" i="7"/>
  <c r="H782" i="7"/>
  <c r="G782" i="7"/>
  <c r="B782" i="7"/>
  <c r="H765" i="7"/>
  <c r="G765" i="7"/>
  <c r="B765" i="7"/>
  <c r="H757" i="7"/>
  <c r="G757" i="7"/>
  <c r="B757" i="7"/>
  <c r="H737" i="7"/>
  <c r="G737" i="7"/>
  <c r="B737" i="7"/>
  <c r="H712" i="7"/>
  <c r="G712" i="7"/>
  <c r="B712" i="7"/>
  <c r="H704" i="7"/>
  <c r="G704" i="7"/>
  <c r="B704" i="7"/>
  <c r="H686" i="7"/>
  <c r="G686" i="7"/>
  <c r="B686" i="7"/>
  <c r="H666" i="7"/>
  <c r="G666" i="7"/>
  <c r="B666" i="7"/>
  <c r="H654" i="7"/>
  <c r="G654" i="7"/>
  <c r="B654" i="7"/>
  <c r="H627" i="7"/>
  <c r="G627" i="7"/>
  <c r="B627" i="7"/>
  <c r="H521" i="7"/>
  <c r="G521" i="7"/>
  <c r="B521" i="7"/>
  <c r="H271" i="7"/>
  <c r="G271" i="7"/>
  <c r="B271" i="7"/>
  <c r="H251" i="7"/>
  <c r="G251" i="7"/>
  <c r="B251" i="7"/>
  <c r="H171" i="7"/>
  <c r="G171" i="7"/>
  <c r="B171" i="7"/>
  <c r="H105" i="7"/>
  <c r="G105" i="7"/>
  <c r="B105" i="7"/>
  <c r="A10" i="7"/>
  <c r="H1098" i="6"/>
  <c r="G1098" i="6"/>
  <c r="H1088" i="6"/>
  <c r="G1088" i="6"/>
  <c r="B1088" i="6"/>
  <c r="H1063" i="6"/>
  <c r="G1063" i="6"/>
  <c r="B1063" i="6"/>
  <c r="H1045" i="6"/>
  <c r="G1045" i="6"/>
  <c r="B1045" i="6"/>
  <c r="H1018" i="6"/>
  <c r="G1018" i="6"/>
  <c r="B1018" i="6"/>
  <c r="H1003" i="6"/>
  <c r="G1003" i="6"/>
  <c r="H989" i="6"/>
  <c r="G989" i="6"/>
  <c r="B989" i="6"/>
  <c r="H973" i="6"/>
  <c r="G973" i="6"/>
  <c r="B973" i="6"/>
  <c r="H961" i="6"/>
  <c r="G961" i="6"/>
  <c r="B961" i="6"/>
  <c r="H943" i="6"/>
  <c r="G943" i="6"/>
  <c r="B943" i="6"/>
  <c r="H929" i="6"/>
  <c r="G929" i="6"/>
  <c r="B929" i="6"/>
  <c r="H896" i="6"/>
  <c r="G896" i="6"/>
  <c r="B896" i="6"/>
  <c r="H884" i="6"/>
  <c r="G884" i="6"/>
  <c r="B884" i="6"/>
  <c r="H832" i="6"/>
  <c r="G832" i="6"/>
  <c r="B832" i="6"/>
  <c r="H797" i="6"/>
  <c r="G797" i="6"/>
  <c r="B797" i="6"/>
  <c r="H787" i="6"/>
  <c r="G787" i="6"/>
  <c r="A783" i="6"/>
  <c r="H781" i="6"/>
  <c r="G781" i="6"/>
  <c r="B781" i="6"/>
  <c r="H770" i="6"/>
  <c r="G770" i="6"/>
  <c r="B770" i="6"/>
  <c r="H756" i="6"/>
  <c r="G756" i="6"/>
  <c r="B756" i="6"/>
  <c r="H744" i="6"/>
  <c r="G744" i="6"/>
  <c r="B744" i="6"/>
  <c r="H723" i="6"/>
  <c r="G723" i="6"/>
  <c r="B723" i="6"/>
  <c r="H710" i="6"/>
  <c r="G710" i="6"/>
  <c r="B710" i="6"/>
  <c r="H696" i="6"/>
  <c r="G696" i="6"/>
  <c r="B696" i="6"/>
  <c r="H681" i="6"/>
  <c r="G681" i="6"/>
  <c r="B681" i="6"/>
  <c r="H592" i="6"/>
  <c r="G592" i="6"/>
  <c r="B592" i="6"/>
  <c r="H451" i="6"/>
  <c r="G451" i="6"/>
  <c r="B451" i="6"/>
  <c r="H406" i="6"/>
  <c r="G406" i="6"/>
  <c r="B406" i="6"/>
  <c r="H175" i="6"/>
  <c r="H10" i="6" s="1"/>
  <c r="G175" i="6"/>
  <c r="B175" i="6"/>
  <c r="H103" i="6"/>
  <c r="G103" i="6"/>
  <c r="B103" i="6"/>
  <c r="G10" i="6"/>
  <c r="A10" i="6"/>
  <c r="G1866" i="7" l="1"/>
  <c r="H10" i="7"/>
  <c r="H1866" i="7"/>
  <c r="G10" i="7"/>
  <c r="G9" i="7" s="1"/>
  <c r="G783" i="6"/>
  <c r="G9" i="6" s="1"/>
  <c r="H783" i="6"/>
  <c r="H9" i="6" s="1"/>
  <c r="H1295" i="5"/>
  <c r="G1295" i="5"/>
  <c r="B1295" i="5"/>
  <c r="H1284" i="5"/>
  <c r="G1284" i="5"/>
  <c r="B1284" i="5"/>
  <c r="H1257" i="5"/>
  <c r="G1257" i="5"/>
  <c r="B1257" i="5"/>
  <c r="H1205" i="5"/>
  <c r="G1205" i="5"/>
  <c r="B1205" i="5"/>
  <c r="H1027" i="5"/>
  <c r="G1027" i="5"/>
  <c r="B1027" i="5"/>
  <c r="H923" i="5"/>
  <c r="G923" i="5"/>
  <c r="B923" i="5"/>
  <c r="H862" i="5"/>
  <c r="H815" i="5" s="1"/>
  <c r="G862" i="5"/>
  <c r="G815" i="5" s="1"/>
  <c r="A815" i="5"/>
  <c r="H813" i="5"/>
  <c r="G813" i="5"/>
  <c r="B813" i="5"/>
  <c r="H803" i="5"/>
  <c r="G803" i="5"/>
  <c r="H794" i="5"/>
  <c r="G794" i="5"/>
  <c r="H783" i="5"/>
  <c r="G783" i="5"/>
  <c r="B783" i="5"/>
  <c r="H775" i="5"/>
  <c r="G775" i="5"/>
  <c r="B775" i="5"/>
  <c r="H763" i="5"/>
  <c r="G763" i="5"/>
  <c r="B763" i="5"/>
  <c r="H756" i="5"/>
  <c r="G756" i="5"/>
  <c r="B756" i="5"/>
  <c r="H745" i="5"/>
  <c r="G745" i="5"/>
  <c r="B745" i="5"/>
  <c r="H727" i="5"/>
  <c r="G727" i="5"/>
  <c r="B727" i="5"/>
  <c r="H703" i="5"/>
  <c r="G703" i="5"/>
  <c r="B703" i="5"/>
  <c r="H680" i="5"/>
  <c r="G680" i="5"/>
  <c r="B680" i="5"/>
  <c r="H662" i="5"/>
  <c r="G662" i="5"/>
  <c r="B662" i="5"/>
  <c r="H650" i="5"/>
  <c r="G650" i="5"/>
  <c r="B650" i="5"/>
  <c r="H627" i="5"/>
  <c r="G627" i="5"/>
  <c r="B627" i="5"/>
  <c r="H623" i="5"/>
  <c r="G623" i="5"/>
  <c r="B623" i="5"/>
  <c r="H600" i="5"/>
  <c r="G600" i="5"/>
  <c r="B600" i="5"/>
  <c r="H518" i="5"/>
  <c r="G518" i="5"/>
  <c r="B518" i="5"/>
  <c r="H310" i="5"/>
  <c r="G310" i="5"/>
  <c r="B310" i="5"/>
  <c r="H232" i="5"/>
  <c r="G232" i="5"/>
  <c r="H167" i="5"/>
  <c r="G167" i="5"/>
  <c r="B167" i="5"/>
  <c r="H25" i="5"/>
  <c r="H10" i="5" s="1"/>
  <c r="G25" i="5"/>
  <c r="G10" i="5" s="1"/>
  <c r="A10" i="5"/>
  <c r="H2366" i="4"/>
  <c r="G2366" i="4"/>
  <c r="B2366" i="4"/>
  <c r="H2338" i="4"/>
  <c r="G2338" i="4"/>
  <c r="B2338" i="4"/>
  <c r="H2314" i="4"/>
  <c r="G2314" i="4"/>
  <c r="B2314" i="4"/>
  <c r="H2248" i="4"/>
  <c r="G2248" i="4"/>
  <c r="B2248" i="4"/>
  <c r="H2214" i="4"/>
  <c r="G2214" i="4"/>
  <c r="B2214" i="4"/>
  <c r="H2174" i="4"/>
  <c r="G2174" i="4"/>
  <c r="B2174" i="4"/>
  <c r="H2093" i="4"/>
  <c r="G2093" i="4"/>
  <c r="B2093" i="4"/>
  <c r="H2052" i="4"/>
  <c r="G2052" i="4"/>
  <c r="B2052" i="4"/>
  <c r="A2002" i="4"/>
  <c r="H2000" i="4"/>
  <c r="G2000" i="4"/>
  <c r="H1983" i="4"/>
  <c r="G1983" i="4"/>
  <c r="B1983" i="4"/>
  <c r="H1973" i="4"/>
  <c r="G1973" i="4"/>
  <c r="B1973" i="4"/>
  <c r="H1957" i="4"/>
  <c r="G1957" i="4"/>
  <c r="B1957" i="4"/>
  <c r="H1947" i="4"/>
  <c r="G1947" i="4"/>
  <c r="B1947" i="4"/>
  <c r="H1938" i="4"/>
  <c r="G1938" i="4"/>
  <c r="B1938" i="4"/>
  <c r="H1919" i="4"/>
  <c r="G1919" i="4"/>
  <c r="B1919" i="4"/>
  <c r="H1906" i="4"/>
  <c r="G1906" i="4"/>
  <c r="B1906" i="4"/>
  <c r="H1874" i="4"/>
  <c r="G1874" i="4"/>
  <c r="B1874" i="4"/>
  <c r="H1851" i="4"/>
  <c r="G1851" i="4"/>
  <c r="B1851" i="4"/>
  <c r="H1837" i="4"/>
  <c r="G1837" i="4"/>
  <c r="B1837" i="4"/>
  <c r="H1816" i="4"/>
  <c r="G1816" i="4"/>
  <c r="B1816" i="4"/>
  <c r="H1798" i="4"/>
  <c r="G1798" i="4"/>
  <c r="B1798" i="4"/>
  <c r="H1701" i="4"/>
  <c r="G1701" i="4"/>
  <c r="B1701" i="4"/>
  <c r="H1607" i="4"/>
  <c r="G1607" i="4"/>
  <c r="B1607" i="4"/>
  <c r="H1485" i="4"/>
  <c r="G1485" i="4"/>
  <c r="B1485" i="4"/>
  <c r="H1337" i="4"/>
  <c r="G1337" i="4"/>
  <c r="B1337" i="4"/>
  <c r="H1236" i="4"/>
  <c r="G1236" i="4"/>
  <c r="B1236" i="4"/>
  <c r="H1181" i="4"/>
  <c r="G1181" i="4"/>
  <c r="B1181" i="4"/>
  <c r="H1136" i="4"/>
  <c r="G1136" i="4"/>
  <c r="B1136" i="4"/>
  <c r="A1125" i="4"/>
  <c r="H1123" i="4"/>
  <c r="G1123" i="4"/>
  <c r="B1123" i="4"/>
  <c r="H1102" i="4"/>
  <c r="G1102" i="4"/>
  <c r="B1102" i="4"/>
  <c r="H1087" i="4"/>
  <c r="G1087" i="4"/>
  <c r="B1087" i="4"/>
  <c r="H1069" i="4"/>
  <c r="G1069" i="4"/>
  <c r="B1069" i="4"/>
  <c r="H1056" i="4"/>
  <c r="G1056" i="4"/>
  <c r="B1056" i="4"/>
  <c r="H1001" i="4"/>
  <c r="G1001" i="4"/>
  <c r="B1001" i="4"/>
  <c r="H943" i="4"/>
  <c r="G943" i="4"/>
  <c r="B943" i="4"/>
  <c r="H761" i="4"/>
  <c r="G761" i="4"/>
  <c r="B761" i="4"/>
  <c r="H637" i="4"/>
  <c r="H626" i="4" s="1"/>
  <c r="G637" i="4"/>
  <c r="B637" i="4"/>
  <c r="A626" i="4"/>
  <c r="H624" i="4"/>
  <c r="G624" i="4"/>
  <c r="H617" i="4"/>
  <c r="G617" i="4"/>
  <c r="B617" i="4"/>
  <c r="H603" i="4"/>
  <c r="G603" i="4"/>
  <c r="B603" i="4"/>
  <c r="H598" i="4"/>
  <c r="G598" i="4"/>
  <c r="B598" i="4"/>
  <c r="H587" i="4"/>
  <c r="G587" i="4"/>
  <c r="B587" i="4"/>
  <c r="H580" i="4"/>
  <c r="G580" i="4"/>
  <c r="B580" i="4"/>
  <c r="H556" i="4"/>
  <c r="G556" i="4"/>
  <c r="B556" i="4"/>
  <c r="H534" i="4"/>
  <c r="G534" i="4"/>
  <c r="B534" i="4"/>
  <c r="H525" i="4"/>
  <c r="G525" i="4"/>
  <c r="B525" i="4"/>
  <c r="H515" i="4"/>
  <c r="G515" i="4"/>
  <c r="B515" i="4"/>
  <c r="H392" i="4"/>
  <c r="G392" i="4"/>
  <c r="B392" i="4"/>
  <c r="H247" i="4"/>
  <c r="G247" i="4"/>
  <c r="B247" i="4"/>
  <c r="H149" i="4"/>
  <c r="G149" i="4"/>
  <c r="B149" i="4"/>
  <c r="H68" i="4"/>
  <c r="G68" i="4"/>
  <c r="B68" i="4"/>
  <c r="A12" i="4"/>
  <c r="G2002" i="4" l="1"/>
  <c r="G1125" i="4"/>
  <c r="H9" i="7"/>
  <c r="H2002" i="4"/>
  <c r="H1125" i="4"/>
  <c r="G9" i="5"/>
  <c r="H9" i="5"/>
  <c r="H12" i="4"/>
  <c r="H9" i="4" s="1"/>
  <c r="G12" i="4"/>
  <c r="G11" i="4" s="1"/>
  <c r="G626" i="4"/>
  <c r="H11" i="4" l="1"/>
  <c r="G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Angeline E. Liwanag</author>
  </authors>
  <commentList>
    <comment ref="F175" authorId="0" shapeId="0" xr:uid="{47C5B3B6-AB42-412D-A7AB-907DE3BFF18D}">
      <text>
        <r>
          <rPr>
            <b/>
            <sz val="9"/>
            <color indexed="81"/>
            <rFont val="Tahoma"/>
            <family val="2"/>
          </rPr>
          <t>Angeline E. Liwanag:</t>
        </r>
        <r>
          <rPr>
            <sz val="9"/>
            <color indexed="81"/>
            <rFont val="Tahoma"/>
            <family val="2"/>
          </rPr>
          <t xml:space="preserve">
Cabuyao break into 5 district </t>
        </r>
      </text>
    </comment>
  </commentList>
</comments>
</file>

<file path=xl/sharedStrings.xml><?xml version="1.0" encoding="utf-8"?>
<sst xmlns="http://schemas.openxmlformats.org/spreadsheetml/2006/main" count="127804" uniqueCount="26029">
  <si>
    <t>ALLOCATION LIST OF TEXTBOOKS AND TEACHERS' MANUALS</t>
  </si>
  <si>
    <t>should be</t>
  </si>
  <si>
    <t xml:space="preserve">GRADE 4 </t>
  </si>
  <si>
    <t>This Total</t>
  </si>
  <si>
    <t>LOT</t>
  </si>
  <si>
    <t>Difference</t>
  </si>
  <si>
    <t>REGION</t>
  </si>
  <si>
    <t>I, II, III, CAR</t>
  </si>
  <si>
    <t>Region/Division</t>
  </si>
  <si>
    <t>Legilative District</t>
  </si>
  <si>
    <t>No.of ES</t>
  </si>
  <si>
    <t>No. of Districts</t>
  </si>
  <si>
    <t>Recipient District</t>
  </si>
  <si>
    <t>Complete Address</t>
  </si>
  <si>
    <t>Date of Delivery</t>
  </si>
  <si>
    <t>Grade 4</t>
  </si>
  <si>
    <t>TX</t>
  </si>
  <si>
    <t>TM</t>
  </si>
  <si>
    <t>GRAND TOTAL</t>
  </si>
  <si>
    <t>I</t>
  </si>
  <si>
    <t>TOTAL</t>
  </si>
  <si>
    <t>Ilocos Norte</t>
  </si>
  <si>
    <t>Bacarra I</t>
  </si>
  <si>
    <t>Barangay I, Sta. Rita, Bacarra I, Ilocos Norte</t>
  </si>
  <si>
    <t>Bacarra II</t>
  </si>
  <si>
    <t>Brgy. # 9, San Agustin, Bacarra, Ilocos Norte</t>
  </si>
  <si>
    <t>Bangui</t>
  </si>
  <si>
    <t>Bangui, Ilocos Norte</t>
  </si>
  <si>
    <t>Burgos</t>
  </si>
  <si>
    <t>Burgos, Ilocos Norte</t>
  </si>
  <si>
    <t>Adams-Pagudpud</t>
  </si>
  <si>
    <t>Pagudpud, IlocosNorte</t>
  </si>
  <si>
    <t>Pasuquin</t>
  </si>
  <si>
    <t>Pasuquin, Ilocos Norte</t>
  </si>
  <si>
    <t>Piddig</t>
  </si>
  <si>
    <t>Barangay 1, Cabaroan, Piddig, Ilocos Norte</t>
  </si>
  <si>
    <t>Sarrat</t>
  </si>
  <si>
    <t>Barangay 6,  Sarrat, Ilocos Norte</t>
  </si>
  <si>
    <t>Vintar I</t>
  </si>
  <si>
    <t>Brgy. # 2, Vintar, Ilocos Norte</t>
  </si>
  <si>
    <t>Vintar II</t>
  </si>
  <si>
    <t>Barangay 4, Sta. Maria, Vintar, Ilocos Norte</t>
  </si>
  <si>
    <t>Badoc</t>
  </si>
  <si>
    <t>Garreta, Badoc, Ilocos Norte</t>
  </si>
  <si>
    <t>Banna (Espiritu)</t>
  </si>
  <si>
    <t>Barangay 4, Marcos, Banna, Ilocos Norte</t>
  </si>
  <si>
    <t>Currimao</t>
  </si>
  <si>
    <t>Currimao, Ilocos Norte</t>
  </si>
  <si>
    <t>Dingras I</t>
  </si>
  <si>
    <t>Brgy. Guerrero, Dingras, Ilocos Norte</t>
  </si>
  <si>
    <t>Dingras II</t>
  </si>
  <si>
    <t>Madamba, Dingras, Ilocos Norte</t>
  </si>
  <si>
    <t>Marcos</t>
  </si>
  <si>
    <t>Marcos, Ilocos Norte</t>
  </si>
  <si>
    <t>Nueva Era</t>
  </si>
  <si>
    <t>Nueva Era, Ilocos Norte</t>
  </si>
  <si>
    <t>Paoay</t>
  </si>
  <si>
    <t>Paoay, Ilocos Norte</t>
  </si>
  <si>
    <t>Pinili</t>
  </si>
  <si>
    <t>Pinili, Ilocos Norte</t>
  </si>
  <si>
    <t>San Nicolas</t>
  </si>
  <si>
    <t>San Nicolas, Ilocos Norte</t>
  </si>
  <si>
    <t>Solsona</t>
  </si>
  <si>
    <t>Solsona, Ilocos Norte</t>
  </si>
  <si>
    <t>Sub-total</t>
  </si>
  <si>
    <t>Laoag City</t>
  </si>
  <si>
    <t>Laoag City District I</t>
  </si>
  <si>
    <t>Brgy. 11 Rizal St.,  Laoag City</t>
  </si>
  <si>
    <t>Laoag City District II</t>
  </si>
  <si>
    <t>Brgy.  7 B P. Gomez St.,  Laoag City</t>
  </si>
  <si>
    <t>Laoag City District III</t>
  </si>
  <si>
    <t>Brgy.23, San Matias,  Laoag City</t>
  </si>
  <si>
    <t>Batac City</t>
  </si>
  <si>
    <t>Batac I</t>
  </si>
  <si>
    <t>Batac, Ilocos Norte</t>
  </si>
  <si>
    <t>Batac II</t>
  </si>
  <si>
    <t>No. 4, Nalupta, Batac, Ilocos Norte</t>
  </si>
  <si>
    <t>Ilocos Sur</t>
  </si>
  <si>
    <t>Bantay</t>
  </si>
  <si>
    <t>Bantay, Ilocos Sur</t>
  </si>
  <si>
    <t>Cabugao</t>
  </si>
  <si>
    <t>Brgy. Bonifacio, Cabugao, Ilocos Sur</t>
  </si>
  <si>
    <t>Caoayan</t>
  </si>
  <si>
    <t>Don Lorenzo Querubin, Caoayan, Ilocos Sur</t>
  </si>
  <si>
    <t>Magsingal</t>
  </si>
  <si>
    <t>Sta. Monica, Magsingal, Ilocos Sur</t>
  </si>
  <si>
    <t>San Juan</t>
  </si>
  <si>
    <t>San Juan, Ilocos Sur</t>
  </si>
  <si>
    <t>San Vicente</t>
  </si>
  <si>
    <t>San Vicente, Ilocos Sur</t>
  </si>
  <si>
    <t>Sinait</t>
  </si>
  <si>
    <t>Sinait, Ilocos Sur</t>
  </si>
  <si>
    <t>Sta. Catalina</t>
  </si>
  <si>
    <t>Sta. Catalina, Ilocos Sur</t>
  </si>
  <si>
    <t>Sto. Domingo-San Ildefonso</t>
  </si>
  <si>
    <t>Sto. Domingo, Ilocos Sur</t>
  </si>
  <si>
    <t>Alilem-Sugpon</t>
  </si>
  <si>
    <t>Alilem, Ilocos Sur</t>
  </si>
  <si>
    <t>Banayoyo-Lidlidda-San Emilio</t>
  </si>
  <si>
    <t>Banayoyo, Ilocos Sur</t>
  </si>
  <si>
    <t>Burgos-San Esteban</t>
  </si>
  <si>
    <t>San Esteban, Ilocos Sur</t>
  </si>
  <si>
    <t>Cervantes-Quirino</t>
  </si>
  <si>
    <t>Cervantes, Ilocos Sur</t>
  </si>
  <si>
    <t>Narvacan North</t>
  </si>
  <si>
    <t>Margaay, Narvacan North, Ilocos Sur</t>
  </si>
  <si>
    <t>Narvacan South-Nagbukel</t>
  </si>
  <si>
    <t>San Jose, Narvacan South, Ilocos Sur</t>
  </si>
  <si>
    <t>Salcedo-Galimuyod-Sigay-Del Pilar</t>
  </si>
  <si>
    <t>Salcedo, Ilocos Sur</t>
  </si>
  <si>
    <t>Santa</t>
  </si>
  <si>
    <t>Santa, Ilocos Sur</t>
  </si>
  <si>
    <t>Santiago</t>
  </si>
  <si>
    <t>Santiago, Ilocos Sur</t>
  </si>
  <si>
    <t>Sta. Cruz</t>
  </si>
  <si>
    <t>Sta. Cruz, Ilocos Sur</t>
  </si>
  <si>
    <t>Sta. Lucia</t>
  </si>
  <si>
    <t>Barangobong, Sta. Lucia,  Ilocos Sur</t>
  </si>
  <si>
    <t>Sta. Maria</t>
  </si>
  <si>
    <t>Sta. Maria, Ilocos Sur</t>
  </si>
  <si>
    <t>Suyo</t>
  </si>
  <si>
    <t>Suyo, Ilocos Sur</t>
  </si>
  <si>
    <t>Tagudin</t>
  </si>
  <si>
    <t>Brgy. Del Pilar, Tagudin, Ilocos Sur</t>
  </si>
  <si>
    <t>Vigan City</t>
  </si>
  <si>
    <t>District I</t>
  </si>
  <si>
    <t>Mena Crisologo St., Vigan City</t>
  </si>
  <si>
    <t>District II</t>
  </si>
  <si>
    <t>Burgos St., Vigan City</t>
  </si>
  <si>
    <t>District III</t>
  </si>
  <si>
    <t>Brgy. 4, Vigan City</t>
  </si>
  <si>
    <t>Candon City</t>
  </si>
  <si>
    <t>Candon City, Ilocos Sur</t>
  </si>
  <si>
    <t>La Union</t>
  </si>
  <si>
    <t>Bacnotan</t>
  </si>
  <si>
    <t>Raois, Bacnotan, La Union</t>
  </si>
  <si>
    <t>Balaoan</t>
  </si>
  <si>
    <t>Balaoan, La Union</t>
  </si>
  <si>
    <t>Bangar</t>
  </si>
  <si>
    <t>Bangar, La Union</t>
  </si>
  <si>
    <t>Luna I</t>
  </si>
  <si>
    <t>Luna I, Victoria, La Union</t>
  </si>
  <si>
    <t>Luna II</t>
  </si>
  <si>
    <t>Luna, La Union</t>
  </si>
  <si>
    <t>San Gabriel</t>
  </si>
  <si>
    <t>San Gabriel, La Union</t>
  </si>
  <si>
    <t>San Juan, La Union</t>
  </si>
  <si>
    <t>Santol</t>
  </si>
  <si>
    <t>Santol, La Union</t>
  </si>
  <si>
    <t>Sudipen</t>
  </si>
  <si>
    <t>Sudipen, La Union</t>
  </si>
  <si>
    <t>Agoo East</t>
  </si>
  <si>
    <t>Consolacion, Agoo, La Union</t>
  </si>
  <si>
    <t>Agoo West</t>
  </si>
  <si>
    <t>Agoo West District, Agoo, La Union</t>
  </si>
  <si>
    <t>Aringay</t>
  </si>
  <si>
    <t>Aringay, La Union</t>
  </si>
  <si>
    <t>Bagulin</t>
  </si>
  <si>
    <t>Bagulin La Union</t>
  </si>
  <si>
    <t>Bauang North</t>
  </si>
  <si>
    <t>Central East, Bauang La Union</t>
  </si>
  <si>
    <t>Bauang South</t>
  </si>
  <si>
    <t>Calumbaya, Bauang, La Union</t>
  </si>
  <si>
    <t>Old Burgos, La Union</t>
  </si>
  <si>
    <t>Caba</t>
  </si>
  <si>
    <t>Caba, La Union</t>
  </si>
  <si>
    <t>Naguilian</t>
  </si>
  <si>
    <t>Naguilian, La Union</t>
  </si>
  <si>
    <t>Pugo</t>
  </si>
  <si>
    <t>Cares, Pugo, La Union</t>
  </si>
  <si>
    <t>Rosario</t>
  </si>
  <si>
    <t>Rosario, La Union</t>
  </si>
  <si>
    <t>Sto. Tomas</t>
  </si>
  <si>
    <t>Sto. Tomas, La Union</t>
  </si>
  <si>
    <t>Tubao</t>
  </si>
  <si>
    <t>Tubao, La Union</t>
  </si>
  <si>
    <t>San Fernando City, I</t>
  </si>
  <si>
    <t>San Fernando I</t>
  </si>
  <si>
    <t>Tanqui, San Fernando City, La Union</t>
  </si>
  <si>
    <t>San Fernando II</t>
  </si>
  <si>
    <t>Catbangen, San Fernando City, La union</t>
  </si>
  <si>
    <t>San Fernando III</t>
  </si>
  <si>
    <t>Pangasinan I, Lingayen</t>
  </si>
  <si>
    <t>Agno</t>
  </si>
  <si>
    <t>Agno, Pangasinan</t>
  </si>
  <si>
    <t>Anda</t>
  </si>
  <si>
    <t>Poblacion, Anda, Pangasinan</t>
  </si>
  <si>
    <t>Bani</t>
  </si>
  <si>
    <t>Bani, Pangasinan</t>
  </si>
  <si>
    <t>Bolinao</t>
  </si>
  <si>
    <t>Bolinao, Pangasinan</t>
  </si>
  <si>
    <t>Burgos, Pangasinan</t>
  </si>
  <si>
    <t>Dasol</t>
  </si>
  <si>
    <t>Poblacion, Dasol, Pangasinan</t>
  </si>
  <si>
    <t>Infanta</t>
  </si>
  <si>
    <t>Infanta, Pangasinan</t>
  </si>
  <si>
    <t>Mabini</t>
  </si>
  <si>
    <t>Mabini, Pangasinan</t>
  </si>
  <si>
    <t>Sual</t>
  </si>
  <si>
    <t>Poblacion, Sual, Pangasinan</t>
  </si>
  <si>
    <t>Aguilar</t>
  </si>
  <si>
    <t>Aguilar, Pangasinan</t>
  </si>
  <si>
    <t>Basista</t>
  </si>
  <si>
    <t>A. G. Frias St., Basista Pangasinan</t>
  </si>
  <si>
    <t>Binmaley I</t>
  </si>
  <si>
    <t>Binmaley, Pangasinan</t>
  </si>
  <si>
    <t>Binmaley II</t>
  </si>
  <si>
    <t>Camaley, Binmaley, Pangasinan</t>
  </si>
  <si>
    <t>Bugallon I</t>
  </si>
  <si>
    <t>Bugallon, Pangasinan</t>
  </si>
  <si>
    <t>Bugallon II</t>
  </si>
  <si>
    <t>Umanday CS, Bugallon, Pangasinan</t>
  </si>
  <si>
    <t>Labrador</t>
  </si>
  <si>
    <t>Labrador, Pangasinan</t>
  </si>
  <si>
    <t>Lingayen I</t>
  </si>
  <si>
    <t>Alvear St., West Maniboc, Lingayen Pangasinan</t>
  </si>
  <si>
    <t>Lingayen II</t>
  </si>
  <si>
    <t>Lingayen, Pangasinan</t>
  </si>
  <si>
    <t>Lingayen III</t>
  </si>
  <si>
    <t>Poblacion, Lingayen, Pangasinan</t>
  </si>
  <si>
    <t>Mangatarem I</t>
  </si>
  <si>
    <t>Poblacion, Mangatarem, Pangasinan</t>
  </si>
  <si>
    <t>Mangatarem II</t>
  </si>
  <si>
    <t>Osmeña St., Mangatarem, Pangasinan</t>
  </si>
  <si>
    <t>Urbiztondo</t>
  </si>
  <si>
    <t>Urbiztondo, Pangasinan</t>
  </si>
  <si>
    <t>Bayambang I</t>
  </si>
  <si>
    <t>Bayambang, Pangasinan</t>
  </si>
  <si>
    <t>Bayambang II</t>
  </si>
  <si>
    <t>Calasiao I</t>
  </si>
  <si>
    <t>Calasiao, Pangasinan</t>
  </si>
  <si>
    <t>Calasiao II</t>
  </si>
  <si>
    <t>Buenlag, Calasiao, Pangasinan</t>
  </si>
  <si>
    <t>Malasiqui I</t>
  </si>
  <si>
    <t>Montemayor St., Malasiqui, Pangasinan</t>
  </si>
  <si>
    <t>Malasiqui II</t>
  </si>
  <si>
    <t>San Julian, Malasiqui, Pangasinan</t>
  </si>
  <si>
    <t>Mapandan</t>
  </si>
  <si>
    <t>Mapandan, Pangasinan</t>
  </si>
  <si>
    <t>Sta. Barbara I</t>
  </si>
  <si>
    <t>Sta. Barbara, Pangasinan</t>
  </si>
  <si>
    <t>Sta. Barbara II</t>
  </si>
  <si>
    <t>Banaoang, Sta. Barbara, Pangasinan</t>
  </si>
  <si>
    <t>Alaminos City</t>
  </si>
  <si>
    <t>Alaminos City, Pangasinan</t>
  </si>
  <si>
    <t>San Carlos City, I</t>
  </si>
  <si>
    <t>San Carlos City District I</t>
  </si>
  <si>
    <t>Rizal St., San Carlos City, Pangasinan</t>
  </si>
  <si>
    <t>San Carlos City District II</t>
  </si>
  <si>
    <t>Palaris St., San Carlos City, Pangasinan</t>
  </si>
  <si>
    <t>San Carlos City District III</t>
  </si>
  <si>
    <t>Talang, San Carlos City, Pangasinan</t>
  </si>
  <si>
    <t>San Carlos City District IV</t>
  </si>
  <si>
    <t>Abanon, San Carlos City, Pangasinan</t>
  </si>
  <si>
    <t>Pangasinan II, Binalonan</t>
  </si>
  <si>
    <t>Manaoag</t>
  </si>
  <si>
    <t>Manaoag, Pangasinan</t>
  </si>
  <si>
    <t>Mangaldan I</t>
  </si>
  <si>
    <t>Mangaldan, Pangasinan</t>
  </si>
  <si>
    <t>Mangaldan II</t>
  </si>
  <si>
    <t>Bantayan, Mangaldan, Pangasinan</t>
  </si>
  <si>
    <t>San Fabian I</t>
  </si>
  <si>
    <t>San Fabian, Pangasinan</t>
  </si>
  <si>
    <t>San Fabian II</t>
  </si>
  <si>
    <t>San Jacinto</t>
  </si>
  <si>
    <t>San Jacinto, Pangasinan</t>
  </si>
  <si>
    <t>Alcala</t>
  </si>
  <si>
    <t>West Alcala, Pangasinan</t>
  </si>
  <si>
    <t>Bautista</t>
  </si>
  <si>
    <t>Nandacan, Bautista, Pangasinan</t>
  </si>
  <si>
    <t>Binalonan I</t>
  </si>
  <si>
    <t>Binalonan, Pangasinan</t>
  </si>
  <si>
    <t>Binalonan II</t>
  </si>
  <si>
    <t>Oct. 16 St., Binalonan, Pangasinan</t>
  </si>
  <si>
    <t>Laoac</t>
  </si>
  <si>
    <t>Laoac, Pangasinan</t>
  </si>
  <si>
    <t>Pozorrubio I</t>
  </si>
  <si>
    <t>Pozorrubio, Pangasinan</t>
  </si>
  <si>
    <t>Pozorrubio II</t>
  </si>
  <si>
    <t>Brgy. Bobonan, Pozorrubio, Pangasinan</t>
  </si>
  <si>
    <t>Sison</t>
  </si>
  <si>
    <t>Sison, Pangasinan</t>
  </si>
  <si>
    <t>Sto. Tomas, Pangasinan</t>
  </si>
  <si>
    <t>Villasis I</t>
  </si>
  <si>
    <t>Villasis, Pangasinan</t>
  </si>
  <si>
    <t>Villasis II</t>
  </si>
  <si>
    <t>Asingan I</t>
  </si>
  <si>
    <t>Asingan, Pangasinan</t>
  </si>
  <si>
    <t>Asingan II</t>
  </si>
  <si>
    <t>Dupac, Asingan, Pangasinan</t>
  </si>
  <si>
    <t>Balungao</t>
  </si>
  <si>
    <t>Balungao, Pangasinan</t>
  </si>
  <si>
    <t>Natividad</t>
  </si>
  <si>
    <t>East, Natividad, Pangasinan</t>
  </si>
  <si>
    <t>Rosales I</t>
  </si>
  <si>
    <t>Bonifacio St., Brgy. Zone 1, Rosales, Pangasinan</t>
  </si>
  <si>
    <t>Rosales II</t>
  </si>
  <si>
    <t>Rosales, Pangasinan</t>
  </si>
  <si>
    <t>San Manuel</t>
  </si>
  <si>
    <t>San Manuel, Pangasinan</t>
  </si>
  <si>
    <t>San Nicolas I</t>
  </si>
  <si>
    <t>Nagkasya, San Nicolas, Pangasinan</t>
  </si>
  <si>
    <t>San Nicolas II</t>
  </si>
  <si>
    <t>Patricio St., San Nicolas, Pangasinan</t>
  </si>
  <si>
    <t>San Quintin</t>
  </si>
  <si>
    <t>San Quintin, Pangasinan</t>
  </si>
  <si>
    <t>Sta. Maria, Pangasinan</t>
  </si>
  <si>
    <t>Tayug I</t>
  </si>
  <si>
    <t>Gomez St., Tayug, Pangasinan</t>
  </si>
  <si>
    <t>Tayug II</t>
  </si>
  <si>
    <t>Brgy. Panganiban, Tayug, Pangasinan</t>
  </si>
  <si>
    <t>Umingan I</t>
  </si>
  <si>
    <t>Umingan, Pangasinan</t>
  </si>
  <si>
    <t>Umingan II</t>
  </si>
  <si>
    <t>Dagupan City</t>
  </si>
  <si>
    <t>Dagupan City District I</t>
  </si>
  <si>
    <t>Burgos St., Dagupan City</t>
  </si>
  <si>
    <t>Dagupan City District II</t>
  </si>
  <si>
    <t>Mayombo District, Dagupan City</t>
  </si>
  <si>
    <t>Dagupan City District III</t>
  </si>
  <si>
    <t>Bonuan Gueset, Dagupan City</t>
  </si>
  <si>
    <t>Dagupan City District IV</t>
  </si>
  <si>
    <t>A.B.F West, Dagupan City</t>
  </si>
  <si>
    <t>Urdaneta City</t>
  </si>
  <si>
    <t>Urdaneta City District I</t>
  </si>
  <si>
    <t>Urdaneta City, Pangasinan</t>
  </si>
  <si>
    <t>Urdaneta City District II</t>
  </si>
  <si>
    <t>San Vicente, Urdaneta City, Pangasinan</t>
  </si>
  <si>
    <t>II</t>
  </si>
  <si>
    <t>Batanes</t>
  </si>
  <si>
    <t>Lone</t>
  </si>
  <si>
    <t>Basco</t>
  </si>
  <si>
    <t>Basco, Batanes</t>
  </si>
  <si>
    <t>Itbayat</t>
  </si>
  <si>
    <t>Itbayat, Batanes</t>
  </si>
  <si>
    <t>Ivana-Uyugan</t>
  </si>
  <si>
    <t>Ivana, Batanes</t>
  </si>
  <si>
    <t>Mahatao</t>
  </si>
  <si>
    <t>Mahatao, Batanes</t>
  </si>
  <si>
    <t>Sabtang</t>
  </si>
  <si>
    <t>Sabtang, Batanes</t>
  </si>
  <si>
    <t>Cagayan</t>
  </si>
  <si>
    <t>Alcala East</t>
  </si>
  <si>
    <t>Alcala, Cagayan</t>
  </si>
  <si>
    <t>Alcala West</t>
  </si>
  <si>
    <t>Aparri East</t>
  </si>
  <si>
    <t>De Rivera St., Aparri, Cagayan</t>
  </si>
  <si>
    <t>Aparri South Educational Zone</t>
  </si>
  <si>
    <t>Aparri, Cagayan</t>
  </si>
  <si>
    <t>Aparri West</t>
  </si>
  <si>
    <t>Bukig, Aparri, Cagayan</t>
  </si>
  <si>
    <t>Baggao East</t>
  </si>
  <si>
    <t>Tallang, Baggao, Cagayan</t>
  </si>
  <si>
    <t>Baggao North</t>
  </si>
  <si>
    <t>Baggao, Cagayan</t>
  </si>
  <si>
    <t>Baggao South</t>
  </si>
  <si>
    <t>Baggao West</t>
  </si>
  <si>
    <t>Buguey North</t>
  </si>
  <si>
    <t>Centro, Buguey, Cagayan</t>
  </si>
  <si>
    <t>Buguey South</t>
  </si>
  <si>
    <t>Pattao, Buguey, Cagayan</t>
  </si>
  <si>
    <t>Camalaniugan</t>
  </si>
  <si>
    <t>Camalaniugan, Cagayan</t>
  </si>
  <si>
    <t>Gattaran Central</t>
  </si>
  <si>
    <t>Nabaccayan, Gattaran, Cagayan</t>
  </si>
  <si>
    <t>Gattaran East</t>
  </si>
  <si>
    <t>Baraccaoit, Gattaran, Cagayan</t>
  </si>
  <si>
    <t>Gattaran West</t>
  </si>
  <si>
    <t>Centro Sur, Gattaran, Cagayan</t>
  </si>
  <si>
    <t>Gonzaga East</t>
  </si>
  <si>
    <t>Bawa CES, Bawa, Gonzaga, Cagayan</t>
  </si>
  <si>
    <t>Gonzaga West</t>
  </si>
  <si>
    <t>Gonzaga, Cagayan</t>
  </si>
  <si>
    <t>Lal-lo Central</t>
  </si>
  <si>
    <t>Bagumbayan, Lal-lo, Cagayan</t>
  </si>
  <si>
    <t>Lal-lo North</t>
  </si>
  <si>
    <t>San Jose, La-llo, Cagayan</t>
  </si>
  <si>
    <t>Lal-lo South</t>
  </si>
  <si>
    <t>Sta. Maria, Lallo, Cagayan</t>
  </si>
  <si>
    <t>Sta. Ana</t>
  </si>
  <si>
    <t>Centro, Sta. Ana, Cagayan</t>
  </si>
  <si>
    <t>Sta. Teresita</t>
  </si>
  <si>
    <t>Sta. Teresita, Cagayan</t>
  </si>
  <si>
    <t>Abulug</t>
  </si>
  <si>
    <t>Centro, Abulug, Cagayan</t>
  </si>
  <si>
    <t>Allacapan North</t>
  </si>
  <si>
    <t>Centro West, Allacapan, Cagayan</t>
  </si>
  <si>
    <t>Allacapan South</t>
  </si>
  <si>
    <t>Allacapan, Cagayan</t>
  </si>
  <si>
    <t>Ballesteros</t>
  </si>
  <si>
    <t>Ballesteros, Cagayan</t>
  </si>
  <si>
    <t>Calayan East</t>
  </si>
  <si>
    <t>Calayan, Cagayan</t>
  </si>
  <si>
    <t>Calayan West</t>
  </si>
  <si>
    <t>Claveria East</t>
  </si>
  <si>
    <t>Centro 1, Claveria, Cagayan</t>
  </si>
  <si>
    <t>Lasam East</t>
  </si>
  <si>
    <t>Centro, Lasam, Cagayan</t>
  </si>
  <si>
    <t>Lasam West</t>
  </si>
  <si>
    <t>Pamplona</t>
  </si>
  <si>
    <t>Pamplona, Cagayan</t>
  </si>
  <si>
    <t>Piat</t>
  </si>
  <si>
    <t xml:space="preserve"> 02, Piat, Cagayan</t>
  </si>
  <si>
    <t>Rizal</t>
  </si>
  <si>
    <t>Poblacion, Rizal, Cagayan</t>
  </si>
  <si>
    <t>Sanchez Mira</t>
  </si>
  <si>
    <t>Sanchez Mira, Cagayan</t>
  </si>
  <si>
    <t>Sta. Praxedes</t>
  </si>
  <si>
    <t>Sta. Praxedes, Cagayan</t>
  </si>
  <si>
    <t>Sto. Niño</t>
  </si>
  <si>
    <t>Centro Sur, Sto. Niño, Cagayan</t>
  </si>
  <si>
    <t>Amulung East</t>
  </si>
  <si>
    <t>Centro, Amulung, Cagayan</t>
  </si>
  <si>
    <t>Amulung West</t>
  </si>
  <si>
    <t>Cordova, Amulung Cagayan</t>
  </si>
  <si>
    <t>Enrile East</t>
  </si>
  <si>
    <t>Magalalag East, Enrile, Cagayan</t>
  </si>
  <si>
    <t>Enrile West</t>
  </si>
  <si>
    <t>Enrile, Cagayan</t>
  </si>
  <si>
    <t>Iguig</t>
  </si>
  <si>
    <t>Iguig, Cagayan</t>
  </si>
  <si>
    <t>Peñablanca East</t>
  </si>
  <si>
    <t>Aggugaddan-Malibabag, Peñablanca, Cagayan</t>
  </si>
  <si>
    <t>Peñablanca West</t>
  </si>
  <si>
    <t>Centro, Peñablanca, Cagayan</t>
  </si>
  <si>
    <t>Solana North</t>
  </si>
  <si>
    <t>Andarayan ES, Andarayan, Cagayan</t>
  </si>
  <si>
    <t>Solana South</t>
  </si>
  <si>
    <t>Libertad St., Centro Southwest, Solana, Cagayan</t>
  </si>
  <si>
    <t>Solana West Educational Zone</t>
  </si>
  <si>
    <t>Sampaguita, Solana, Cagayan</t>
  </si>
  <si>
    <t>Tuao East</t>
  </si>
  <si>
    <t>Naruangan, Tuao, Cagayan</t>
  </si>
  <si>
    <t>Tuao West</t>
  </si>
  <si>
    <t>Centro, Tuao, Cagayan</t>
  </si>
  <si>
    <t>Tuguegarao City</t>
  </si>
  <si>
    <t>Tuguegarao East Educational Zone</t>
  </si>
  <si>
    <t>Rizal St.,Tuguegarao City, Cagayan</t>
  </si>
  <si>
    <t>Tuguegarao North Educational Zone</t>
  </si>
  <si>
    <t>Tuguegarao City, Cagayan</t>
  </si>
  <si>
    <t>Tuguegarao West Educational Zone</t>
  </si>
  <si>
    <t>Tuguegarao Northeast Educational Zone</t>
  </si>
  <si>
    <t>Isabela</t>
  </si>
  <si>
    <t>Cabagan</t>
  </si>
  <si>
    <t>Catabayungan, Cabagan, Isabela</t>
  </si>
  <si>
    <t>Delfin Albano</t>
  </si>
  <si>
    <t>Rizal, Delfin Albano, Isabela</t>
  </si>
  <si>
    <t>Palanan</t>
  </si>
  <si>
    <t>Palanan, Isabela</t>
  </si>
  <si>
    <t>San Pablo</t>
  </si>
  <si>
    <t>Centro, San Pablo, Isabela</t>
  </si>
  <si>
    <t>Sta. Maria, Isabela</t>
  </si>
  <si>
    <t>Sto. Tomas, Isabela</t>
  </si>
  <si>
    <t>Tumauini North</t>
  </si>
  <si>
    <t>San Pedro, Tumauini, Isabela</t>
  </si>
  <si>
    <t>Tumauini South</t>
  </si>
  <si>
    <t>Brgy. Carpintero, Tumauini, Isabela</t>
  </si>
  <si>
    <t>Aurora</t>
  </si>
  <si>
    <t>Aurora, Isabela</t>
  </si>
  <si>
    <t>Benito Soliven</t>
  </si>
  <si>
    <t>Dist. 2, Benito Soliven, Isabela</t>
  </si>
  <si>
    <t>Caliguian, Burgos, Isabela</t>
  </si>
  <si>
    <t>Gamu</t>
  </si>
  <si>
    <t>Gamu, Isabela</t>
  </si>
  <si>
    <t>Mallig</t>
  </si>
  <si>
    <t>Centro 1, Mallig, Isabela</t>
  </si>
  <si>
    <t>Naguilian, Isabela</t>
  </si>
  <si>
    <t>Quezon</t>
  </si>
  <si>
    <t>Quezon, Quezon, Isabela</t>
  </si>
  <si>
    <t>Quirino</t>
  </si>
  <si>
    <t>Sta. Lucia, Quirino, Isabela</t>
  </si>
  <si>
    <t>Roxas East</t>
  </si>
  <si>
    <t>Brgy. Rizal, Roxas, Isabela</t>
  </si>
  <si>
    <t>Roxas West</t>
  </si>
  <si>
    <t>Munoz West, Roxas, Isabela</t>
  </si>
  <si>
    <t>Dist. No. 2, San Manuel, Isabela</t>
  </si>
  <si>
    <t>San Mariano I</t>
  </si>
  <si>
    <t>Zone 2, San Mariano, Isabela</t>
  </si>
  <si>
    <t>San Mariano II</t>
  </si>
  <si>
    <t>Minanga, San Mariano, Isabela</t>
  </si>
  <si>
    <t>Alicia East</t>
  </si>
  <si>
    <t>Alicia, Isabela</t>
  </si>
  <si>
    <t>Alicia North</t>
  </si>
  <si>
    <t>Antonino, Alicia, Isabela</t>
  </si>
  <si>
    <t>Alicia South</t>
  </si>
  <si>
    <t>Angadanan East</t>
  </si>
  <si>
    <t>Loria, Angadanan, Isabela</t>
  </si>
  <si>
    <t>Angadanan West</t>
  </si>
  <si>
    <t>Centro I, Angadanan, Isabela</t>
  </si>
  <si>
    <t>Cabatuan East</t>
  </si>
  <si>
    <t>Brgy. Sampaloc, Cabatuan, Isabela</t>
  </si>
  <si>
    <t>Cabatuan West</t>
  </si>
  <si>
    <t>Brgy. Del Pilar, Cabatuan, Isabela</t>
  </si>
  <si>
    <t>Luna</t>
  </si>
  <si>
    <t>Luna, Isabela</t>
  </si>
  <si>
    <t>Reina Mercedes</t>
  </si>
  <si>
    <t>Reina Mercedes, Isabela</t>
  </si>
  <si>
    <t>San Guillermo</t>
  </si>
  <si>
    <t>Centro 1, San Guillermo, Isabela</t>
  </si>
  <si>
    <t>San Mateo North</t>
  </si>
  <si>
    <t>Salinungan West, San Mateo, Isabela</t>
  </si>
  <si>
    <t>San Mateo South</t>
  </si>
  <si>
    <t>San Mateo, Isabela</t>
  </si>
  <si>
    <t>Cordon North</t>
  </si>
  <si>
    <t>Magsaysay, Cordon, Isabela</t>
  </si>
  <si>
    <t>Cordon South</t>
  </si>
  <si>
    <t>Echague East</t>
  </si>
  <si>
    <t>San Fabian, Echague, Isabela</t>
  </si>
  <si>
    <t>Echague South</t>
  </si>
  <si>
    <t>Ipil, Echague, Isabela</t>
  </si>
  <si>
    <t>Echague West</t>
  </si>
  <si>
    <t>Echague, Isabela</t>
  </si>
  <si>
    <t>Jones East</t>
  </si>
  <si>
    <t>Dibuluan, Jones, Isabela</t>
  </si>
  <si>
    <t>Jones West</t>
  </si>
  <si>
    <t>Jones, Isabela</t>
  </si>
  <si>
    <t>Ramon</t>
  </si>
  <si>
    <t>Ramon, Isabela</t>
  </si>
  <si>
    <t>San Agustin</t>
  </si>
  <si>
    <t>Masaya Centro, San Agustin, Isabela</t>
  </si>
  <si>
    <t>San Isidro</t>
  </si>
  <si>
    <t>Centro, San Isidro, Isabela</t>
  </si>
  <si>
    <t xml:space="preserve">City of Ilagan </t>
  </si>
  <si>
    <t>East</t>
  </si>
  <si>
    <t>Taft St., Centro, Ilagan, Isabela</t>
  </si>
  <si>
    <t>North</t>
  </si>
  <si>
    <t>Ilagan City, Isabela</t>
  </si>
  <si>
    <t>Northwest</t>
  </si>
  <si>
    <t>San Antonio</t>
  </si>
  <si>
    <t>South</t>
  </si>
  <si>
    <t>West</t>
  </si>
  <si>
    <t>San Vicente, Ilagan, Isabela</t>
  </si>
  <si>
    <t>Cauayan City</t>
  </si>
  <si>
    <t>Cauayan East District</t>
  </si>
  <si>
    <t>Villa Concepcion, Cauayan, Isabela</t>
  </si>
  <si>
    <t>Cauayan North District</t>
  </si>
  <si>
    <t>Turayong, Cauayan, Isabela</t>
  </si>
  <si>
    <t>Cauayan South District</t>
  </si>
  <si>
    <t>Cauayan City, Isabela</t>
  </si>
  <si>
    <t>Cauayan West District</t>
  </si>
  <si>
    <t>District I, Cauayan City, Isabela</t>
  </si>
  <si>
    <t>Cauayan Northeast District</t>
  </si>
  <si>
    <t>Santiago City</t>
  </si>
  <si>
    <t>Santiago East</t>
  </si>
  <si>
    <t>Rizal, Santiago City, Isabela</t>
  </si>
  <si>
    <t>Santiago North</t>
  </si>
  <si>
    <t>City Road, Calao West, Santiago City, Isabela</t>
  </si>
  <si>
    <t>Santiago South</t>
  </si>
  <si>
    <t>Victory Norte, Santiago City, Isabela</t>
  </si>
  <si>
    <t>Santiago West</t>
  </si>
  <si>
    <t>Recto Ave., Victory Norte, Santiago City, Isabela</t>
  </si>
  <si>
    <t>Nueva Vizcaya</t>
  </si>
  <si>
    <t>Alfonso Castañeda</t>
  </si>
  <si>
    <t>Castañeda, Nueva Vizcaya</t>
  </si>
  <si>
    <t>Ambaguio</t>
  </si>
  <si>
    <t>Ambaguio, Nueva Vizcaya</t>
  </si>
  <si>
    <t>Aritao East</t>
  </si>
  <si>
    <t>Comon, Aritao, Nueva Vizcaya</t>
  </si>
  <si>
    <t>Aritao West</t>
  </si>
  <si>
    <t>Poblacion, Aritao, Nueva Vizcaya</t>
  </si>
  <si>
    <t>Bagabag I</t>
  </si>
  <si>
    <t>San Pedro, Bagabag, Nueva Vizcaya</t>
  </si>
  <si>
    <t>Bagabag II</t>
  </si>
  <si>
    <t>Tuao South, Bagabag, Nueva Vizcaya</t>
  </si>
  <si>
    <t>Bambang I</t>
  </si>
  <si>
    <t>Brgy. Buag, Bambang, Nueva Ecija</t>
  </si>
  <si>
    <t>Bambang II</t>
  </si>
  <si>
    <t>Calaocan, Bambang, Nueva Viscaya</t>
  </si>
  <si>
    <t>Bayombong I</t>
  </si>
  <si>
    <t>Bayombong, Nueva Viscaya</t>
  </si>
  <si>
    <t>Bayombong II</t>
  </si>
  <si>
    <t>Bonfal Pilot, Bayombong, Nueva Viscaya</t>
  </si>
  <si>
    <t>Diadi</t>
  </si>
  <si>
    <t>Diadi, Nueva Viscaya</t>
  </si>
  <si>
    <t>Dupax del Norte I</t>
  </si>
  <si>
    <t>Malasin, Dupax del Norte, Nueva Viscaya</t>
  </si>
  <si>
    <t>Dupax del Norte II</t>
  </si>
  <si>
    <t>Belance, Dupax del Norte, Nueva Vizcaya</t>
  </si>
  <si>
    <t>Dupax del Sur</t>
  </si>
  <si>
    <t>Dupax del Sur, Nueva Viscaya</t>
  </si>
  <si>
    <t>Kasibu East</t>
  </si>
  <si>
    <t>Kasibu, Nueva Vizcaya</t>
  </si>
  <si>
    <t>Kasibu West</t>
  </si>
  <si>
    <t>Poblacion, Kasibu, Nueva Vizcaya</t>
  </si>
  <si>
    <t>Eastern Kayapa</t>
  </si>
  <si>
    <t>Pingkian, Kayapa, Nueva Vizcaya</t>
  </si>
  <si>
    <t>Western Kayapa</t>
  </si>
  <si>
    <t>Kayapa West, Nueva Vizcaya</t>
  </si>
  <si>
    <t>Quezon, Nueva Vizcaya</t>
  </si>
  <si>
    <t>Solano I</t>
  </si>
  <si>
    <t>Solano, Nueva Vizcaya</t>
  </si>
  <si>
    <t>Solano II</t>
  </si>
  <si>
    <t>Solano,  Nueva Vizcaya</t>
  </si>
  <si>
    <t>Sta. Fe</t>
  </si>
  <si>
    <t>Sta. Fe Nueva Vizcaya</t>
  </si>
  <si>
    <t>Villaverde</t>
  </si>
  <si>
    <t>Vllaverde, Nueva Vizcaya</t>
  </si>
  <si>
    <t>Aglipay East</t>
  </si>
  <si>
    <t>San Leonardo, Aglipay, Quirino</t>
  </si>
  <si>
    <t>Aglipay West</t>
  </si>
  <si>
    <t>Cabarroguis</t>
  </si>
  <si>
    <t>Cabarroguis, Quirino</t>
  </si>
  <si>
    <t>Diffun I</t>
  </si>
  <si>
    <t>Aurora East, Diffun I, Quirino</t>
  </si>
  <si>
    <t>Diffun II</t>
  </si>
  <si>
    <t>Diffun II, Quirino</t>
  </si>
  <si>
    <t>Maddela Zone I</t>
  </si>
  <si>
    <t>Norte, Maddela, Quirino</t>
  </si>
  <si>
    <t>Maddela Zone II</t>
  </si>
  <si>
    <t>Dumabato Sur, Maddela, Quirino</t>
  </si>
  <si>
    <t>Nagtipunan North</t>
  </si>
  <si>
    <t>Nagtipunan South</t>
  </si>
  <si>
    <t>Ponggo, Nagtipunan, Quirino</t>
  </si>
  <si>
    <t>Saguday</t>
  </si>
  <si>
    <t>Saguday, Quirino</t>
  </si>
  <si>
    <t>III</t>
  </si>
  <si>
    <t>Baler</t>
  </si>
  <si>
    <t>Baler, Aurora</t>
  </si>
  <si>
    <t>Casiguran</t>
  </si>
  <si>
    <t>Casiguran, Aurotra</t>
  </si>
  <si>
    <t>Dilasag</t>
  </si>
  <si>
    <t>Dilasag, Aurora</t>
  </si>
  <si>
    <t>Dinalungan</t>
  </si>
  <si>
    <t>Dinalungan, Aurora</t>
  </si>
  <si>
    <t>Dingalan</t>
  </si>
  <si>
    <t>Dingalan, Aurora</t>
  </si>
  <si>
    <t>Dipaculao</t>
  </si>
  <si>
    <t>Dipaculao, Aurora</t>
  </si>
  <si>
    <t>Ma. Aurora</t>
  </si>
  <si>
    <t>Ma. Aurora, Aurora</t>
  </si>
  <si>
    <t>San Luis</t>
  </si>
  <si>
    <t>San Luis, Aurora</t>
  </si>
  <si>
    <t>Bataan</t>
  </si>
  <si>
    <t>Abucay</t>
  </si>
  <si>
    <t>Ibayo, Abucay, Bataan</t>
  </si>
  <si>
    <t>Dinalupihan East</t>
  </si>
  <si>
    <t>P.  Dandan, Dinalupihan, Bataan</t>
  </si>
  <si>
    <t>Dinalupihan West</t>
  </si>
  <si>
    <t>San Ramon, Dinalupihan, Bataan</t>
  </si>
  <si>
    <t>Hermosa</t>
  </si>
  <si>
    <t>Burgos St., Hermosa,  Bataan</t>
  </si>
  <si>
    <t>Morong</t>
  </si>
  <si>
    <t>Zamora St., Morong, Bataan</t>
  </si>
  <si>
    <t>Orani</t>
  </si>
  <si>
    <t>Balut, Orani, Bataan</t>
  </si>
  <si>
    <t>Samal</t>
  </si>
  <si>
    <t>Samal, Bataan</t>
  </si>
  <si>
    <t>Bagac</t>
  </si>
  <si>
    <t>Bagac, Bataan</t>
  </si>
  <si>
    <t>Limay</t>
  </si>
  <si>
    <t>Limay, Bataan</t>
  </si>
  <si>
    <t>Mariveles</t>
  </si>
  <si>
    <t>Poblacion, Mariveles, Bataan</t>
  </si>
  <si>
    <t>Orion</t>
  </si>
  <si>
    <t>Daan Bilolo, Orion, Bataan</t>
  </si>
  <si>
    <t>Pilar</t>
  </si>
  <si>
    <t>Poblacion, Pilar, Bataan</t>
  </si>
  <si>
    <t>Balanga City</t>
  </si>
  <si>
    <t>Balanga City East</t>
  </si>
  <si>
    <t>Talisay, Balanga City</t>
  </si>
  <si>
    <t>Balanga City West</t>
  </si>
  <si>
    <t>Cupang, Balanga City</t>
  </si>
  <si>
    <t>Bulacan</t>
  </si>
  <si>
    <t>Sta. Ana, Bulacan, Bulacan</t>
  </si>
  <si>
    <t>Calumpit North</t>
  </si>
  <si>
    <t>Corazon, Calumpit, Bulacan</t>
  </si>
  <si>
    <t xml:space="preserve">Calumpit South </t>
  </si>
  <si>
    <t>Hagonoy East</t>
  </si>
  <si>
    <t>Sto. Niño, Hagonoy, Bulacan</t>
  </si>
  <si>
    <t>Hagonoy West</t>
  </si>
  <si>
    <t>Sto. Rosario, Hagonoy, Bulacan</t>
  </si>
  <si>
    <t>Paombong</t>
  </si>
  <si>
    <t>San Roque, Paombong, Bulacan</t>
  </si>
  <si>
    <t>Pulilan</t>
  </si>
  <si>
    <t>Pulilan, Bulacan</t>
  </si>
  <si>
    <t>Balagtas</t>
  </si>
  <si>
    <t>Wawa, Balagtas, Bulacan</t>
  </si>
  <si>
    <t>Baliuag North</t>
  </si>
  <si>
    <t>Poblacion Baliuag, Bulacan</t>
  </si>
  <si>
    <t>Baliuag South</t>
  </si>
  <si>
    <t>J. Buizon St., Sto. Cristo, Baliuag, Bulacan</t>
  </si>
  <si>
    <t>Bocaue</t>
  </si>
  <si>
    <t>Wakas, Bocaue, Bulacan</t>
  </si>
  <si>
    <t>Bustos</t>
  </si>
  <si>
    <t>Bustos, Bulacan</t>
  </si>
  <si>
    <t>Guiguinto</t>
  </si>
  <si>
    <t>Poblacion Guiguinto, Bulacan</t>
  </si>
  <si>
    <t>Pandi North</t>
  </si>
  <si>
    <t>Pandi, Bulacan</t>
  </si>
  <si>
    <t>Pandi South</t>
  </si>
  <si>
    <t>Plaridel</t>
  </si>
  <si>
    <t>Poblacion Plaridel, Bulacan</t>
  </si>
  <si>
    <t>Angat</t>
  </si>
  <si>
    <t>Angat, Bulacan</t>
  </si>
  <si>
    <t>Doña Remedios Trinidad</t>
  </si>
  <si>
    <t>Norzagaray East</t>
  </si>
  <si>
    <t>Norzagaray ES, Norzagaray, Bulacan</t>
  </si>
  <si>
    <t>Norzagaray West</t>
  </si>
  <si>
    <t>San Ildefonso North</t>
  </si>
  <si>
    <t>E. Viudez St., San Ildefonso, Bulacan</t>
  </si>
  <si>
    <t>San Ildefonso South</t>
  </si>
  <si>
    <t>Pinaod, San Ildefonso, Bulacan</t>
  </si>
  <si>
    <t>San Miguel North</t>
  </si>
  <si>
    <t>Camias, San Miguel, Bulacan</t>
  </si>
  <si>
    <t>San Miguel South</t>
  </si>
  <si>
    <t>San Miguel, Bulacan</t>
  </si>
  <si>
    <t>San Miguel Central</t>
  </si>
  <si>
    <t>San Rafael East</t>
  </si>
  <si>
    <t>Libis, San Rafael, Bulacan</t>
  </si>
  <si>
    <t>San Rafael West</t>
  </si>
  <si>
    <t>Marilao North</t>
  </si>
  <si>
    <t>Marilao, Bulacan</t>
  </si>
  <si>
    <t>Marilao South</t>
  </si>
  <si>
    <t>Obando</t>
  </si>
  <si>
    <t>Paliwas, Obando, Bulacan</t>
  </si>
  <si>
    <t>Sta. Maria Central</t>
  </si>
  <si>
    <t>Sta. Maria East</t>
  </si>
  <si>
    <t>Sta. Maria West</t>
  </si>
  <si>
    <t>Poblacion Sta. Maria, Bulacan</t>
  </si>
  <si>
    <t>Malolos City</t>
  </si>
  <si>
    <t>North District</t>
  </si>
  <si>
    <t>Mojon, Malolos, Bulacan</t>
  </si>
  <si>
    <t>South District</t>
  </si>
  <si>
    <t>Panasahan ES, Panasahan, Malolos City</t>
  </si>
  <si>
    <t>Meycauayan City</t>
  </si>
  <si>
    <t>Meycauayan East</t>
  </si>
  <si>
    <t>Saluysoy, Meycauayan, Bulacan</t>
  </si>
  <si>
    <t>Meycauayan West</t>
  </si>
  <si>
    <t>Gasac, Meycauayan, Bulacan</t>
  </si>
  <si>
    <t>San Jose del Monte City</t>
  </si>
  <si>
    <t>District 1</t>
  </si>
  <si>
    <t>Eco Park Brgy. Muzon City of San Jose Del MOnte</t>
  </si>
  <si>
    <t>District 2</t>
  </si>
  <si>
    <t>District 3</t>
  </si>
  <si>
    <t>District 4</t>
  </si>
  <si>
    <t>District 5</t>
  </si>
  <si>
    <t>District 6</t>
  </si>
  <si>
    <t>District 7</t>
  </si>
  <si>
    <t>District 8</t>
  </si>
  <si>
    <t>District 9</t>
  </si>
  <si>
    <t>District 10</t>
  </si>
  <si>
    <t>Nueva Ecija</t>
  </si>
  <si>
    <t>Aliaga</t>
  </si>
  <si>
    <t>Aliaga,  Nueva Ecija</t>
  </si>
  <si>
    <t>Cuyapo</t>
  </si>
  <si>
    <t>Cuyapo, Nueva Ecija</t>
  </si>
  <si>
    <t>Guimba East</t>
  </si>
  <si>
    <t>Barawid St., Saranay, Guimba, Nueva Ecija</t>
  </si>
  <si>
    <t>Guimba West</t>
  </si>
  <si>
    <t>Guimba, Nueva Ecija</t>
  </si>
  <si>
    <t>Licab</t>
  </si>
  <si>
    <t>Licab, Nueva Ecija</t>
  </si>
  <si>
    <t>Nampicuan</t>
  </si>
  <si>
    <t>Poblacion, Nampicuan, Nueva Ecija</t>
  </si>
  <si>
    <t>Barangay II, Quezon, Nueva Ecija</t>
  </si>
  <si>
    <t>Sto. Domingo</t>
  </si>
  <si>
    <t>Sto. Domingo, Nueva Ecija</t>
  </si>
  <si>
    <t>Talavera North</t>
  </si>
  <si>
    <t>Talavera,  Nueva Ecija</t>
  </si>
  <si>
    <t>Talavera South</t>
  </si>
  <si>
    <t>Zaragoza</t>
  </si>
  <si>
    <t>San Vicente, Zaragoza, Nueva Ecija</t>
  </si>
  <si>
    <t>Carranglan</t>
  </si>
  <si>
    <t>Carranglan, Nueva Ecija</t>
  </si>
  <si>
    <t>Llanera</t>
  </si>
  <si>
    <t>Llanera,  Nueva Ecija</t>
  </si>
  <si>
    <t>Lupao</t>
  </si>
  <si>
    <t>Lupao, Nueva Ecija</t>
  </si>
  <si>
    <t>Pantabangan</t>
  </si>
  <si>
    <t>Pantabangan, Nueva Ecija</t>
  </si>
  <si>
    <t>Rizal, Nueva Ecija</t>
  </si>
  <si>
    <t>Talugtug</t>
  </si>
  <si>
    <t>Talugtug, Nueva Ecija</t>
  </si>
  <si>
    <t>Bongabon</t>
  </si>
  <si>
    <t>Bongabon, Nueva Ecija</t>
  </si>
  <si>
    <t>Gabaldon</t>
  </si>
  <si>
    <t>Gabaldon, Nueva Ecija</t>
  </si>
  <si>
    <t>Gen. M. Natividad</t>
  </si>
  <si>
    <t>Gen. Natividad, Nueva Ecija</t>
  </si>
  <si>
    <t>Laur</t>
  </si>
  <si>
    <t>Laur Central, Laur, Nueva Ecija</t>
  </si>
  <si>
    <t>Palayan City</t>
  </si>
  <si>
    <t>Caballero, Palayan City, Nueva Ecija</t>
  </si>
  <si>
    <t>Sta. Rosa</t>
  </si>
  <si>
    <t>Maharlika Highway, Sta. Rosa, Nueva Ecija</t>
  </si>
  <si>
    <t>Cabiao</t>
  </si>
  <si>
    <t>Cabiao, Nueva Ecija</t>
  </si>
  <si>
    <t>Gen. Tinio</t>
  </si>
  <si>
    <t>Gen. Tinio, Nueva Ecija</t>
  </si>
  <si>
    <t>Jaen</t>
  </si>
  <si>
    <t>Jaen, Nueva Ecija</t>
  </si>
  <si>
    <t>Penaranda</t>
  </si>
  <si>
    <t>Peñaranda, Nueva Ecija</t>
  </si>
  <si>
    <t>San Antonio, Nueva Ecija</t>
  </si>
  <si>
    <t xml:space="preserve">San Isidro, Nueva Ecija </t>
  </si>
  <si>
    <t>San Leonardo</t>
  </si>
  <si>
    <t>San Leonardo, Nueva Ecija</t>
  </si>
  <si>
    <t>Muñoz Science City</t>
  </si>
  <si>
    <t xml:space="preserve">Muñoz </t>
  </si>
  <si>
    <t>Muños, Nueva Ecija</t>
  </si>
  <si>
    <t>San Jose City</t>
  </si>
  <si>
    <t>San Jose City East</t>
  </si>
  <si>
    <t>Sibut, San Jose City, Nueva Ecija</t>
  </si>
  <si>
    <t>San Jose City West</t>
  </si>
  <si>
    <t>Canato Ramos, San Jose, Nueva Ecija</t>
  </si>
  <si>
    <t>Cabanatuan City</t>
  </si>
  <si>
    <t>Zulueta St., Cabanatuan City</t>
  </si>
  <si>
    <t>Mayapyap Sur, Cabanatuan City</t>
  </si>
  <si>
    <t>San Isidro, Cabanatuan City</t>
  </si>
  <si>
    <t>District  9</t>
  </si>
  <si>
    <t>Gapan City</t>
  </si>
  <si>
    <t>Gapan North</t>
  </si>
  <si>
    <t>San Vicente, Gapan City, Nueva Ecija</t>
  </si>
  <si>
    <t>Gapan South</t>
  </si>
  <si>
    <t>Pampanga</t>
  </si>
  <si>
    <t>Magalang North</t>
  </si>
  <si>
    <t>San Ildefonso, Magalang, Pampanga</t>
  </si>
  <si>
    <t>Magalang South</t>
  </si>
  <si>
    <t>San Nicolas 1st, Magalang, Pampanga</t>
  </si>
  <si>
    <t>Floridablanca East</t>
  </si>
  <si>
    <t>San Antonio, Floridablanca, Pampanga</t>
  </si>
  <si>
    <t>Floridablanca West</t>
  </si>
  <si>
    <t>Basa Air Base, Floridablanca, Pampanga</t>
  </si>
  <si>
    <t>Guagua East</t>
  </si>
  <si>
    <t>Guagua, Pampanga</t>
  </si>
  <si>
    <t>Guagua West</t>
  </si>
  <si>
    <t>San Antonio, Guagua, Pampanga</t>
  </si>
  <si>
    <t>Lubao East</t>
  </si>
  <si>
    <t>San Nicolas 1st Lubao, Pampanga</t>
  </si>
  <si>
    <t>Lubao North</t>
  </si>
  <si>
    <t>Lubao, Pampanga</t>
  </si>
  <si>
    <t>Lubao West</t>
  </si>
  <si>
    <t>Porac East</t>
  </si>
  <si>
    <t>Porac, Pampanga</t>
  </si>
  <si>
    <t>Porac West</t>
  </si>
  <si>
    <t>Sasmuan</t>
  </si>
  <si>
    <t>Sta. Lucia, Sasmuan, Pampanga</t>
  </si>
  <si>
    <t>Sta. Rita</t>
  </si>
  <si>
    <t>San Vicente, Sta. Rita, Pampanga</t>
  </si>
  <si>
    <t>Arayat East</t>
  </si>
  <si>
    <t>San Nicolas, Arayat, Pampanga</t>
  </si>
  <si>
    <t>Arayat West</t>
  </si>
  <si>
    <t>Arayat, Pampanga</t>
  </si>
  <si>
    <t>Bacolor South</t>
  </si>
  <si>
    <t>Bacolor, Pampanga</t>
  </si>
  <si>
    <t>Bacolor North</t>
  </si>
  <si>
    <t>Mexico North</t>
  </si>
  <si>
    <t>Mexico, Pampanga</t>
  </si>
  <si>
    <t>Mexico South</t>
  </si>
  <si>
    <t>Mexico West</t>
  </si>
  <si>
    <t>Sta. Ana, Pampanga</t>
  </si>
  <si>
    <t>Apalit</t>
  </si>
  <si>
    <t>Apalit, Pampanga</t>
  </si>
  <si>
    <t>Candaba East</t>
  </si>
  <si>
    <t>Pulong Palazan, Candaba, Pampanga</t>
  </si>
  <si>
    <t>Candaba North</t>
  </si>
  <si>
    <t>Candaba, Pampanga</t>
  </si>
  <si>
    <t>Candaba West</t>
  </si>
  <si>
    <t>Macabebe East</t>
  </si>
  <si>
    <t>Sapang Pari, San Roque, Macabebe</t>
  </si>
  <si>
    <t>Macabebe West</t>
  </si>
  <si>
    <t>Sta. Maria, Macabebe</t>
  </si>
  <si>
    <t>Masantol North</t>
  </si>
  <si>
    <t>Masantol, Pampanga</t>
  </si>
  <si>
    <t>Masantol South</t>
  </si>
  <si>
    <t>Minalin</t>
  </si>
  <si>
    <t>Minalin, Pampanga</t>
  </si>
  <si>
    <t>San Luis, Pampanga</t>
  </si>
  <si>
    <t>San Simon</t>
  </si>
  <si>
    <t>San Simon, Pampanga</t>
  </si>
  <si>
    <t>Sto. Tomas, Pampanga</t>
  </si>
  <si>
    <t>Angeles City</t>
  </si>
  <si>
    <t>Dr. Clemente Dayrit ES, Angeles City</t>
  </si>
  <si>
    <t>East District</t>
  </si>
  <si>
    <t>Jesus St., Pulungbulo, Angeles City</t>
  </si>
  <si>
    <t>Sto. Rosario ES, Angeles City</t>
  </si>
  <si>
    <t>West District</t>
  </si>
  <si>
    <t>Sta. Teresita ES, Angeles City</t>
  </si>
  <si>
    <t>Mabalacat City</t>
  </si>
  <si>
    <t>Mabalacat East</t>
  </si>
  <si>
    <t>23 Mauaque Rest., Sapang Biabas, Mabalacat City, Pampanga</t>
  </si>
  <si>
    <t>Mabalacat North</t>
  </si>
  <si>
    <t>P. Burgos St., Poblacion, Mabalacat</t>
  </si>
  <si>
    <t>Mabalacat South</t>
  </si>
  <si>
    <t>Dau, Mabalacat, Pampanga</t>
  </si>
  <si>
    <t>San Fernando City, III</t>
  </si>
  <si>
    <t>San Fernando East</t>
  </si>
  <si>
    <t>Del Pilar, San Fernando, Pampanga</t>
  </si>
  <si>
    <t>San Fernando North</t>
  </si>
  <si>
    <t>Sindalan,  San Fernando, Pampanga</t>
  </si>
  <si>
    <t>San Fernando West</t>
  </si>
  <si>
    <t>Sto. Rosario, San Fernando City, Pampanga</t>
  </si>
  <si>
    <t>Tarlac</t>
  </si>
  <si>
    <t>Anao</t>
  </si>
  <si>
    <t>Poblacion,  Anao, Tarlac</t>
  </si>
  <si>
    <t>Camiling Central</t>
  </si>
  <si>
    <t>Camiling, Tarlac</t>
  </si>
  <si>
    <t>Camiling East</t>
  </si>
  <si>
    <t>Camiling West</t>
  </si>
  <si>
    <t>Mayantoc</t>
  </si>
  <si>
    <t>Poblacion Norte, Mayantoc, Tarlac</t>
  </si>
  <si>
    <t>Moncada North</t>
  </si>
  <si>
    <t>Camp 1 Norte, Moncada, Tarlac</t>
  </si>
  <si>
    <t>Moncada South</t>
  </si>
  <si>
    <t>Poblacion 1, Moncada, Tarlac</t>
  </si>
  <si>
    <t>Paniqui North</t>
  </si>
  <si>
    <t>Zamora St., Paniqui, Tarlac</t>
  </si>
  <si>
    <t>Paniqui South</t>
  </si>
  <si>
    <t>Poblacion Sur, Paniqui, Tarlac</t>
  </si>
  <si>
    <t>Pura</t>
  </si>
  <si>
    <t>Pura, Tarlac</t>
  </si>
  <si>
    <t>Ramos</t>
  </si>
  <si>
    <t>Poblacion Center, Ramos, Tarlac</t>
  </si>
  <si>
    <t>San Clemente</t>
  </si>
  <si>
    <t>Poblacion Sur, San Clemente, Tarlac</t>
  </si>
  <si>
    <t>San Manuel, Tarlac</t>
  </si>
  <si>
    <t>Sta. Ignacia</t>
  </si>
  <si>
    <t>Sta. Ignacia, Tarlac</t>
  </si>
  <si>
    <t>Gerona North</t>
  </si>
  <si>
    <t>Gerona, Tarlac</t>
  </si>
  <si>
    <t>Gerona South</t>
  </si>
  <si>
    <t>Pinasling, Gerona, Tarlac</t>
  </si>
  <si>
    <t>San Jose</t>
  </si>
  <si>
    <t>San Jose, Tarlac</t>
  </si>
  <si>
    <t>Victoria East</t>
  </si>
  <si>
    <t>Victoria, Tarlac</t>
  </si>
  <si>
    <t>Victoria West</t>
  </si>
  <si>
    <t>Bamban</t>
  </si>
  <si>
    <t>Bamban, Tarlac</t>
  </si>
  <si>
    <t>Capas East</t>
  </si>
  <si>
    <t>Capas, Tarlac</t>
  </si>
  <si>
    <t>Capas West</t>
  </si>
  <si>
    <t>Aranguren, Capas, Tarlac</t>
  </si>
  <si>
    <t>Concepcion East</t>
  </si>
  <si>
    <t>Concepcion, Tarlac</t>
  </si>
  <si>
    <t>Concepcion North</t>
  </si>
  <si>
    <t>Concepcion South</t>
  </si>
  <si>
    <t>San Jose, Concepcion, Tarlac</t>
  </si>
  <si>
    <t>Concepcion West</t>
  </si>
  <si>
    <t>Santiago, Concepcion, Tarlac</t>
  </si>
  <si>
    <t>La Paz North</t>
  </si>
  <si>
    <t>San Roque, La Paz, Tarlac</t>
  </si>
  <si>
    <t>La Paz South</t>
  </si>
  <si>
    <t>La Paz, Tarlac</t>
  </si>
  <si>
    <t>Tarlac City</t>
  </si>
  <si>
    <t>Tarlac Central A District</t>
  </si>
  <si>
    <t>J. Luna St., Sto. Cristo, Tarlac City</t>
  </si>
  <si>
    <t>Tarlac Central B District</t>
  </si>
  <si>
    <t>Matatalaib, Tarlac City</t>
  </si>
  <si>
    <t>Tarlac East District</t>
  </si>
  <si>
    <t>Zone 4, Maliwalo, Tarlac City</t>
  </si>
  <si>
    <t>Tarlac North A District</t>
  </si>
  <si>
    <t>Aguso, Tarlac City</t>
  </si>
  <si>
    <t>Tarlac North B District</t>
  </si>
  <si>
    <t>Baras Baras, Tarlac City</t>
  </si>
  <si>
    <t>Tarlac South A District</t>
  </si>
  <si>
    <t>San Miguel, Tarlac City</t>
  </si>
  <si>
    <t>Tarlac South B District</t>
  </si>
  <si>
    <t>Central, San Miguel, Tarlac City</t>
  </si>
  <si>
    <t xml:space="preserve">Tarlac West  A District </t>
  </si>
  <si>
    <t>Zamora St., San Roque, Tarlac City</t>
  </si>
  <si>
    <t xml:space="preserve">Tarlac West B District </t>
  </si>
  <si>
    <t>San Vicente, Tarlac City</t>
  </si>
  <si>
    <t>Tarlac West District C</t>
  </si>
  <si>
    <t>San Isidro, Tarlac City</t>
  </si>
  <si>
    <t>Zambales</t>
  </si>
  <si>
    <t>Castillejos</t>
  </si>
  <si>
    <t>Castillejos, Zambales</t>
  </si>
  <si>
    <t>San Marcelino</t>
  </si>
  <si>
    <t>Burgos St., San Marcelino</t>
  </si>
  <si>
    <t>Subic</t>
  </si>
  <si>
    <t>Baraca, Subic, Zambales</t>
  </si>
  <si>
    <t>Botolan North</t>
  </si>
  <si>
    <t>Tampo, Botolan, Zambales</t>
  </si>
  <si>
    <t>Botolan South</t>
  </si>
  <si>
    <t>Botolan, Zambales</t>
  </si>
  <si>
    <t>Cabangan</t>
  </si>
  <si>
    <t>Cabangan, Zambales</t>
  </si>
  <si>
    <t>Candelaria</t>
  </si>
  <si>
    <t>Poblacion Candelaria, Zambales</t>
  </si>
  <si>
    <t>Iba</t>
  </si>
  <si>
    <t>Zone VI, Iba, Zambales</t>
  </si>
  <si>
    <t>Masinloc</t>
  </si>
  <si>
    <t>South Poblacion, Masinloc, Zambales</t>
  </si>
  <si>
    <t>Palauig</t>
  </si>
  <si>
    <t>Palauig, Zambales</t>
  </si>
  <si>
    <t>San Antonio, Zambales</t>
  </si>
  <si>
    <t>San Felipe</t>
  </si>
  <si>
    <t>San Felipe,  Zambales</t>
  </si>
  <si>
    <t>San Narciso</t>
  </si>
  <si>
    <t>San Narciso, Zambales</t>
  </si>
  <si>
    <t>Sta. Cruz North</t>
  </si>
  <si>
    <t>Sta. Cruz, Zambales</t>
  </si>
  <si>
    <t>Sta. Cruz South</t>
  </si>
  <si>
    <t>Olongapo City</t>
  </si>
  <si>
    <t>Olongapo City District I</t>
  </si>
  <si>
    <t>Rizal Ave., West Bajac-Bajac, Olongapo City</t>
  </si>
  <si>
    <t>Olongapo City District II</t>
  </si>
  <si>
    <t>Sta. Rita, Olongapo City</t>
  </si>
  <si>
    <t>Olongapo City District III</t>
  </si>
  <si>
    <t>Davidson St., West Bajac-Bajac, Olongapo City</t>
  </si>
  <si>
    <t>Olongapo City District IV</t>
  </si>
  <si>
    <t>13th St., East Tapinac, Olongapo City</t>
  </si>
  <si>
    <t>CAR</t>
  </si>
  <si>
    <t>Abra</t>
  </si>
  <si>
    <t>Bangued East</t>
  </si>
  <si>
    <t>Palao, Bangued, Abra</t>
  </si>
  <si>
    <t>Bangued West</t>
  </si>
  <si>
    <t>Santiago St., Bangued, Abra</t>
  </si>
  <si>
    <t>Bucay</t>
  </si>
  <si>
    <t>South , Bucay, Abra</t>
  </si>
  <si>
    <t>Manabo</t>
  </si>
  <si>
    <t>Manabo, Abra</t>
  </si>
  <si>
    <t>Dolores</t>
  </si>
  <si>
    <t>Dolores, Abra</t>
  </si>
  <si>
    <t>Tayum</t>
  </si>
  <si>
    <t>An-anaao Elem, School, Budac, Tayum, Abra</t>
  </si>
  <si>
    <t>Lagangilang</t>
  </si>
  <si>
    <t>Lagangilang, Abra</t>
  </si>
  <si>
    <t>Baay-Licuan</t>
  </si>
  <si>
    <t>Baay-Licuan, Abra</t>
  </si>
  <si>
    <t>Lacub</t>
  </si>
  <si>
    <t>Lacub, Abra</t>
  </si>
  <si>
    <t>Malibcong</t>
  </si>
  <si>
    <t>Malibcong, Abra</t>
  </si>
  <si>
    <t>La Paz</t>
  </si>
  <si>
    <t>La Paz, Abra</t>
  </si>
  <si>
    <t>Danglas</t>
  </si>
  <si>
    <t>Danglas, Abra</t>
  </si>
  <si>
    <t>Luba</t>
  </si>
  <si>
    <t>Luba, Abra</t>
  </si>
  <si>
    <t>Tubo</t>
  </si>
  <si>
    <t>Tubo, Abra</t>
  </si>
  <si>
    <t>Peñarrubia</t>
  </si>
  <si>
    <t>Peñarubia, Abra</t>
  </si>
  <si>
    <t>San Isidro, Abra</t>
  </si>
  <si>
    <t>Pidigan</t>
  </si>
  <si>
    <t>Pidigan, Abra</t>
  </si>
  <si>
    <t>Langiden</t>
  </si>
  <si>
    <t>Langiden, Abra</t>
  </si>
  <si>
    <t>San Quintin, Abra</t>
  </si>
  <si>
    <t>Pilar, Abra</t>
  </si>
  <si>
    <t>Villaviciosa</t>
  </si>
  <si>
    <t>Villaviciosa, Abra</t>
  </si>
  <si>
    <t>Sallapadan</t>
  </si>
  <si>
    <t>Sallapadan, Abra</t>
  </si>
  <si>
    <t>Boliney</t>
  </si>
  <si>
    <t>Boliney, Abra</t>
  </si>
  <si>
    <t>Bucloc</t>
  </si>
  <si>
    <t>Bucloc, Abra</t>
  </si>
  <si>
    <t>Daguioman</t>
  </si>
  <si>
    <t>Daguioman, Abra</t>
  </si>
  <si>
    <t>San Juan, Abra</t>
  </si>
  <si>
    <t>Lagayan</t>
  </si>
  <si>
    <t>Lagayan, Abra</t>
  </si>
  <si>
    <t>Tineg</t>
  </si>
  <si>
    <t>Caganayan Elem. School, Caganayan, Tineg, Abra</t>
  </si>
  <si>
    <t>Apayao</t>
  </si>
  <si>
    <t>Calanasan</t>
  </si>
  <si>
    <t>Calanasan, Apayao</t>
  </si>
  <si>
    <t>Northern Conner</t>
  </si>
  <si>
    <t>Conner, Apayao</t>
  </si>
  <si>
    <t>Southern Conner</t>
  </si>
  <si>
    <t>Flora</t>
  </si>
  <si>
    <t>Poblacion West, Flora, Apayao</t>
  </si>
  <si>
    <t>Kabugao</t>
  </si>
  <si>
    <t>Kabugao, Apayao</t>
  </si>
  <si>
    <t>Luna, Apayao</t>
  </si>
  <si>
    <t>Pudtol</t>
  </si>
  <si>
    <t>Pudtol, Apayao</t>
  </si>
  <si>
    <t>Sta. Marcela</t>
  </si>
  <si>
    <t>Sta. Marcela, Apayao</t>
  </si>
  <si>
    <t>Baguio City</t>
  </si>
  <si>
    <t>Yandoc St., Kayang Ext., Baguio City</t>
  </si>
  <si>
    <t>Quezon ES, Gov. Pack Rd., Upper Session Rd. Ext. Baguio City</t>
  </si>
  <si>
    <t>Lucban ES, Magsaysay Ave., Old Lucban, Baguio City</t>
  </si>
  <si>
    <t>Benguet</t>
  </si>
  <si>
    <t>Atok</t>
  </si>
  <si>
    <t>Camp 30 ES, Caliking, Atok, Benguet</t>
  </si>
  <si>
    <t>Bakun</t>
  </si>
  <si>
    <t>Ampusongan, Bakun, Benguet</t>
  </si>
  <si>
    <t>Bokod</t>
  </si>
  <si>
    <t>Bokod, Benguet</t>
  </si>
  <si>
    <t>Buguias</t>
  </si>
  <si>
    <t>Buguias, Benguet</t>
  </si>
  <si>
    <t>Itogon I</t>
  </si>
  <si>
    <t>Tuding, Itogon, Benguet</t>
  </si>
  <si>
    <t>Itogon II</t>
  </si>
  <si>
    <t>Itogon, Benguet</t>
  </si>
  <si>
    <t>Kabayan</t>
  </si>
  <si>
    <t>Kabayan, Benguet</t>
  </si>
  <si>
    <t>Kapangan</t>
  </si>
  <si>
    <t>Kapangan Central, Kapangan, Benguet</t>
  </si>
  <si>
    <t>Kibungan</t>
  </si>
  <si>
    <t>Kibungan, Benguet</t>
  </si>
  <si>
    <t>La Trinidad</t>
  </si>
  <si>
    <t>La Trinidad, Benguet</t>
  </si>
  <si>
    <t>Mankayan</t>
  </si>
  <si>
    <t>Mankayan, Benguet</t>
  </si>
  <si>
    <t>Sablan</t>
  </si>
  <si>
    <t>Sablan, Benguet</t>
  </si>
  <si>
    <t>Tuba</t>
  </si>
  <si>
    <t>Poblacion, Tuba, Benguet</t>
  </si>
  <si>
    <t>Tublay</t>
  </si>
  <si>
    <t>Acop, Caponga, Tublay, Benguet</t>
  </si>
  <si>
    <t>Ifugao</t>
  </si>
  <si>
    <t>Aguinaldo</t>
  </si>
  <si>
    <t>Bunhian, Aguinaldo, Ifugao</t>
  </si>
  <si>
    <t>Alfonso Lista I</t>
  </si>
  <si>
    <t>Alfonso Lista, Ifugao</t>
  </si>
  <si>
    <t>Alfonso Lista II</t>
  </si>
  <si>
    <t>Asipulo</t>
  </si>
  <si>
    <t>Asipulo, Ifugao</t>
  </si>
  <si>
    <t>Banaue</t>
  </si>
  <si>
    <t>Banaue, Ifugao</t>
  </si>
  <si>
    <t>Hingyon</t>
  </si>
  <si>
    <t>Hingyon, Ifugao</t>
  </si>
  <si>
    <t>Hungduan</t>
  </si>
  <si>
    <t>Hungduan, Ifugao</t>
  </si>
  <si>
    <t>Kiangan</t>
  </si>
  <si>
    <t>Kiangan, Ifugao</t>
  </si>
  <si>
    <t>Lagawe</t>
  </si>
  <si>
    <t>Lagawe, Ifugao</t>
  </si>
  <si>
    <t>Lamut</t>
  </si>
  <si>
    <t>Lamut, Ifugao</t>
  </si>
  <si>
    <t>Mayoyao</t>
  </si>
  <si>
    <t>Mayoyao, Ifugao</t>
  </si>
  <si>
    <t>Tinoc</t>
  </si>
  <si>
    <t>Tinoc, Ifugao</t>
  </si>
  <si>
    <t>Kalinga</t>
  </si>
  <si>
    <t>Balbalan</t>
  </si>
  <si>
    <t>Saleseg, Balbalan, Kalinga</t>
  </si>
  <si>
    <t>Lubuagan</t>
  </si>
  <si>
    <t>Lubuagan, Kalinga</t>
  </si>
  <si>
    <t>Pasil</t>
  </si>
  <si>
    <t>Pasil, Kalinga</t>
  </si>
  <si>
    <t>Northern Pinukpuk</t>
  </si>
  <si>
    <t>Pinukpuk, Kalinga</t>
  </si>
  <si>
    <t>Southern Pinukpuk</t>
  </si>
  <si>
    <t>Rizal, Kalinga</t>
  </si>
  <si>
    <t>Upper Tanudan</t>
  </si>
  <si>
    <t>Mangali, Tanudan, Kalinga</t>
  </si>
  <si>
    <t>Lower Tanudan</t>
  </si>
  <si>
    <t>Tinglayan</t>
  </si>
  <si>
    <t>Tinglayan, Kalinga Province</t>
  </si>
  <si>
    <t>Tabuk City</t>
  </si>
  <si>
    <t>Nothern  Tabuk District I</t>
  </si>
  <si>
    <t>Tabuk, Kalinga</t>
  </si>
  <si>
    <t>Southern Tabuk District I</t>
  </si>
  <si>
    <t>Western Tabuk District I</t>
  </si>
  <si>
    <t>Eastern Tabuk District I</t>
  </si>
  <si>
    <t>Eastern Tabuk District II</t>
  </si>
  <si>
    <t>Eastern Tabuk District III</t>
  </si>
  <si>
    <t>Nothern  Tabuk District II</t>
  </si>
  <si>
    <t>Southern Tabuk District II</t>
  </si>
  <si>
    <t>Southern Tabuk District III</t>
  </si>
  <si>
    <t>Western Tabuk District II</t>
  </si>
  <si>
    <t>Mt. Province</t>
  </si>
  <si>
    <t>Barlig</t>
  </si>
  <si>
    <t>Gawana, Barlig, Mt. Province</t>
  </si>
  <si>
    <t>Bauko I</t>
  </si>
  <si>
    <t>Bauko Central School, Bauko, Mt. Province</t>
  </si>
  <si>
    <t>Bauko II</t>
  </si>
  <si>
    <t>Sadsadan Trail ES, Bauko, Mt. Province</t>
  </si>
  <si>
    <t>Besao</t>
  </si>
  <si>
    <t>Besao, Mountain Province</t>
  </si>
  <si>
    <t>Bontoc</t>
  </si>
  <si>
    <t>Bontoc, Mt. Province</t>
  </si>
  <si>
    <t>Natonin</t>
  </si>
  <si>
    <t>Natonin, Mt. Province</t>
  </si>
  <si>
    <t>Paracelis</t>
  </si>
  <si>
    <t>Paracelis, Mt. Province</t>
  </si>
  <si>
    <t>Sabangan</t>
  </si>
  <si>
    <t>Sabangan, Mt. Province</t>
  </si>
  <si>
    <t>Sadanga</t>
  </si>
  <si>
    <t>Sadanga, Mt. Province</t>
  </si>
  <si>
    <t>Sagada</t>
  </si>
  <si>
    <t>Sagada, Mt. Province</t>
  </si>
  <si>
    <t>Tadian I</t>
  </si>
  <si>
    <t>Tadian CES, Tadian, Mountain Province</t>
  </si>
  <si>
    <t>Tadian II</t>
  </si>
  <si>
    <t>Cagubatan ES, Cagubatan, Tadian, Mt. Province</t>
  </si>
  <si>
    <t>IV-A, IV-B</t>
  </si>
  <si>
    <t>IV-A</t>
  </si>
  <si>
    <t>Antipolo City</t>
  </si>
  <si>
    <t>1</t>
  </si>
  <si>
    <t>District I-A</t>
  </si>
  <si>
    <t>Sta. Cruz ES -  Olalia Road., Upper Sto. Niño, Brgy. Sta. Cruz</t>
  </si>
  <si>
    <t>District I-B</t>
  </si>
  <si>
    <t>Bagong Nayon I ES- GSIS Ave., Cogeo Village, Brgy. Bagong Nayon</t>
  </si>
  <si>
    <t>District I-C</t>
  </si>
  <si>
    <t>San Isidro ES - C. Lawis Ext., Sitio Dalisay, Brgy. San Isidro</t>
  </si>
  <si>
    <t>2</t>
  </si>
  <si>
    <t>District I-D</t>
  </si>
  <si>
    <t>Mayamot ES - Sumulong Highway, Brgy. Mayamot</t>
  </si>
  <si>
    <t>District II-A</t>
  </si>
  <si>
    <t>Juan Sumulong ES - J. Sumulong St., Brgy. San Roque</t>
  </si>
  <si>
    <t>District II-B</t>
  </si>
  <si>
    <t>Lores ES - Baht St., Lores Country Homes, Brgy. San Roque</t>
  </si>
  <si>
    <t>District II-C</t>
  </si>
  <si>
    <t>Isaias S. Tapales ES - Sumulong Memorial Circle, Brgy. Dalig</t>
  </si>
  <si>
    <t>District II-D</t>
  </si>
  <si>
    <t>Cupang ES - Sampaguita St., Villa Corazon, Brgy. Cupang</t>
  </si>
  <si>
    <t>District II-E</t>
  </si>
  <si>
    <t>Inuman ES, Marcos Highway, Sitio Inuman, Brgy. Inarawan</t>
  </si>
  <si>
    <t>District II-F</t>
  </si>
  <si>
    <t>Kaysakat ES - Sitio Kaysakat, Brgy. San Jose</t>
  </si>
  <si>
    <t>Batangas</t>
  </si>
  <si>
    <t>Balayan East</t>
  </si>
  <si>
    <t>Palikpikan St. Balayan East, Batangas</t>
  </si>
  <si>
    <t>Balayan West</t>
  </si>
  <si>
    <t>Damballelos St., Balayan, Batangas</t>
  </si>
  <si>
    <t>Calaca</t>
  </si>
  <si>
    <t>Admana St. Pob. 2, Calaca, Batangas</t>
  </si>
  <si>
    <t>Calatagan</t>
  </si>
  <si>
    <t>Pob. 3 Nasugbu East, Calatagan, Batangas</t>
  </si>
  <si>
    <t>Lemery North</t>
  </si>
  <si>
    <t>Valenzuela St., Wawa Ilaya, Lemery, Batangas</t>
  </si>
  <si>
    <t>Lemery South</t>
  </si>
  <si>
    <t>Atienza St. Bagong Sikat, Lemery South, Batangas</t>
  </si>
  <si>
    <t>Lian</t>
  </si>
  <si>
    <t>D. Lapitan St., Lian District, Batangas</t>
  </si>
  <si>
    <t>Nasugbu East</t>
  </si>
  <si>
    <t>Lumbangan, Nasugbu East,  Batangas</t>
  </si>
  <si>
    <t>Nasugbu West</t>
  </si>
  <si>
    <t>Concepcion St., Brgy. 4, Nasugbu, Batangas</t>
  </si>
  <si>
    <t>Taal</t>
  </si>
  <si>
    <t>Calle Marella, Taal District, Batangas</t>
  </si>
  <si>
    <t>Tuy</t>
  </si>
  <si>
    <t>Poblacion, Tuy, Batangas</t>
  </si>
  <si>
    <t>Bauan East</t>
  </si>
  <si>
    <t>A. Buendia St., Poblacion 3, Bauan, Batangas</t>
  </si>
  <si>
    <t>Bauan West</t>
  </si>
  <si>
    <t>Aplaya Bauan, Batangas</t>
  </si>
  <si>
    <t>Lobo</t>
  </si>
  <si>
    <t>Poblacion, Lobo, Batangas</t>
  </si>
  <si>
    <t>P. Niogan St., Poblacion, Mabini, Batangas</t>
  </si>
  <si>
    <t>Poblacion, San Luis, Batangas</t>
  </si>
  <si>
    <t>San Pascual</t>
  </si>
  <si>
    <t>Poblacion, San Pascual, Batangas</t>
  </si>
  <si>
    <t>Tingloy</t>
  </si>
  <si>
    <t>Poblacion 14, Tingloy, Batangas</t>
  </si>
  <si>
    <t>3</t>
  </si>
  <si>
    <t>Agoncillo</t>
  </si>
  <si>
    <t>Poblacion, Agoncillo, Batangas</t>
  </si>
  <si>
    <t>Alitagtag</t>
  </si>
  <si>
    <t>Poblacion East, Alitagtag, Batangas</t>
  </si>
  <si>
    <t>Balete</t>
  </si>
  <si>
    <t>Balete CS, Balete, Batangas</t>
  </si>
  <si>
    <t>Cuenca</t>
  </si>
  <si>
    <t>Brgy. II, Poblacion, Cuenca, Batangas</t>
  </si>
  <si>
    <t>Laurel</t>
  </si>
  <si>
    <t>Laurel CS, Laurel, Batangas</t>
  </si>
  <si>
    <t>Malvar</t>
  </si>
  <si>
    <t>Montecer St., Poblacion Malvar, Batangas</t>
  </si>
  <si>
    <t>Mataas Na Kahoy</t>
  </si>
  <si>
    <t>F. Silva St., Brgy. IV, Mataas na Kahoy, Batangas</t>
  </si>
  <si>
    <t>Poblacion, San Nicolas, Batangas</t>
  </si>
  <si>
    <t>Poblacion II, Sta. Teresita, Batangas</t>
  </si>
  <si>
    <t>Talisay</t>
  </si>
  <si>
    <t>J.P. Laurel St., Poblacion, Talisay, Batangas</t>
  </si>
  <si>
    <t>4</t>
  </si>
  <si>
    <t>Ibaan</t>
  </si>
  <si>
    <t>Ibaan CS, Ibaan, Batangas</t>
  </si>
  <si>
    <t>Padre Garcia</t>
  </si>
  <si>
    <t>Poblacion, Padre Garcia, Batangas</t>
  </si>
  <si>
    <t>Rosario East</t>
  </si>
  <si>
    <t>Gualberto Ave., Rosario East District, Batangas</t>
  </si>
  <si>
    <t>Rosario West</t>
  </si>
  <si>
    <t>Namunga, Rosario, Batangas</t>
  </si>
  <si>
    <t>Brgy. 4, Poblacion, San Jose, Batangas</t>
  </si>
  <si>
    <t>San Juan East</t>
  </si>
  <si>
    <t>Lipahan, San Juan, Batangas</t>
  </si>
  <si>
    <t>San Juan West</t>
  </si>
  <si>
    <t>J.P. Rizal St.,Poblacion, San Juan, Batangas</t>
  </si>
  <si>
    <t>Taysan</t>
  </si>
  <si>
    <t>Poblacion East, Taysan, Batangas</t>
  </si>
  <si>
    <t>Sto. Tomas City</t>
  </si>
  <si>
    <t>Sto. Tomas North</t>
  </si>
  <si>
    <t>Gen. Malvar Ave., Pob. IV, Sto. Tomas, Batangas</t>
  </si>
  <si>
    <t>Sto. Tomas South</t>
  </si>
  <si>
    <t>San Pedro, Sto. Tomas, Batangas</t>
  </si>
  <si>
    <t>Batangas City</t>
  </si>
  <si>
    <t>Batangas City District I</t>
  </si>
  <si>
    <t>Batangas City East  ES, P. Herrera St. Batangas City</t>
  </si>
  <si>
    <t>Batangas City District II</t>
  </si>
  <si>
    <t>Julian A, Pastor MES, Cuta Batangas City</t>
  </si>
  <si>
    <t>Batangas City District III</t>
  </si>
  <si>
    <t>Alangilan CES, Alangilan , Batangas City</t>
  </si>
  <si>
    <t>5</t>
  </si>
  <si>
    <t>Batangas City District IV</t>
  </si>
  <si>
    <t>Sta Clara ES, Sta. Clara Batangas City</t>
  </si>
  <si>
    <t>6</t>
  </si>
  <si>
    <t>Batangas City District V</t>
  </si>
  <si>
    <t>Batangas City South ES, P. Canlapan St. Batanagas City</t>
  </si>
  <si>
    <t>7</t>
  </si>
  <si>
    <t>Batangas City District VI</t>
  </si>
  <si>
    <t>Kumintang ES, Kumintang Ilaya, Batangas City</t>
  </si>
  <si>
    <t>8</t>
  </si>
  <si>
    <t>Batangas City District VII</t>
  </si>
  <si>
    <t>Libjo ES, Libjo, Batngas City</t>
  </si>
  <si>
    <t>9</t>
  </si>
  <si>
    <t>Batangas City District VIII</t>
  </si>
  <si>
    <t>Sta. Rita ES, Sta. Rita, Batangas City</t>
  </si>
  <si>
    <t>10</t>
  </si>
  <si>
    <t>Batangas City District IX</t>
  </si>
  <si>
    <t>Ilijan ES, Ilijan, Btangas City</t>
  </si>
  <si>
    <t>11</t>
  </si>
  <si>
    <t>Batangas City District X</t>
  </si>
  <si>
    <t>Parang Cueva ES, San Andres, Isla Verde Batangas City</t>
  </si>
  <si>
    <t>Tanauan City</t>
  </si>
  <si>
    <t>Tanauan City East I</t>
  </si>
  <si>
    <t>Darasa, Tanauan East District, Tanauan City</t>
  </si>
  <si>
    <t>Tanauan City East II</t>
  </si>
  <si>
    <t>Tanauan North CS, Laurel Highway, Tanauan City</t>
  </si>
  <si>
    <t>Tanauan City East III</t>
  </si>
  <si>
    <t>Poblacion, South District, Tanauan City</t>
  </si>
  <si>
    <t>Tanauan City North I</t>
  </si>
  <si>
    <t>Talaga, Tanauan West District, Tanauan City</t>
  </si>
  <si>
    <t>Tanauan City North II</t>
  </si>
  <si>
    <t>Tanauan City North III</t>
  </si>
  <si>
    <t>Tanauan City South I</t>
  </si>
  <si>
    <t>Tanauan City South II</t>
  </si>
  <si>
    <t>Tanauan City West I</t>
  </si>
  <si>
    <t>Tanauan City West II</t>
  </si>
  <si>
    <t>Lipa City</t>
  </si>
  <si>
    <t>Lipa City East District</t>
  </si>
  <si>
    <t>G.B. Lontok MS, P. Laygo St., Sabang, Lipa City</t>
  </si>
  <si>
    <t>Lipa City North Disrict</t>
  </si>
  <si>
    <t>Sen. Ma. Kalaw MS, Pres. Laurel Hi-way, Lipa City</t>
  </si>
  <si>
    <t>Lipa City South District</t>
  </si>
  <si>
    <t>Sen. C.M. Recto, Brgy. 7, Lipa City</t>
  </si>
  <si>
    <t>Lipa City West District</t>
  </si>
  <si>
    <t>Padre Valerio Malabanan MS, Brgy.1, Lipa City</t>
  </si>
  <si>
    <t>Cavite</t>
  </si>
  <si>
    <t>Kawit</t>
  </si>
  <si>
    <t>Aguinaldo ES, Kawit, Cavite</t>
  </si>
  <si>
    <t>Noveleta</t>
  </si>
  <si>
    <t>San Rafael II, Noveleta, Cavite</t>
  </si>
  <si>
    <t>Rosario ES, Marsella St., Poblacion, Rosario, Cavite</t>
  </si>
  <si>
    <t>Carmona</t>
  </si>
  <si>
    <t>Poblacion, Carmona, Cavite</t>
  </si>
  <si>
    <t>General Mariano Alvarez</t>
  </si>
  <si>
    <t>San Gabriel II ES, Gen. M. Alvarez , Cavite</t>
  </si>
  <si>
    <t>Silang I</t>
  </si>
  <si>
    <t>P. Montoya St., Silang, Cavite</t>
  </si>
  <si>
    <t>Silang II</t>
  </si>
  <si>
    <t>Lalaan CS, Silang II, Cavite</t>
  </si>
  <si>
    <t>Amadeo</t>
  </si>
  <si>
    <t>A. Mabini St., Brgy. 1, Amadeo, Cavite</t>
  </si>
  <si>
    <t>Tanza</t>
  </si>
  <si>
    <t>F. Joya ES, Tanza, Cavite</t>
  </si>
  <si>
    <t>Trece Martirez City</t>
  </si>
  <si>
    <t>San Agustin ES, Trece Martirez City, Cavite</t>
  </si>
  <si>
    <t>Alfonso</t>
  </si>
  <si>
    <t>Alas-as St., Alfonso, Cavite</t>
  </si>
  <si>
    <t>General E. Aguinaldo</t>
  </si>
  <si>
    <t>Bailen ES, Gen. E. Aguinaldo, Cavite</t>
  </si>
  <si>
    <t>Indang I</t>
  </si>
  <si>
    <t>San Gregorio St., Buna Cerca, Indang, Cavite</t>
  </si>
  <si>
    <t>Indang II</t>
  </si>
  <si>
    <t>Buna Lejos ES, Indang, Cavite</t>
  </si>
  <si>
    <t>Magallanes</t>
  </si>
  <si>
    <t>Real St., Poblacion, Magallanes, Cavite</t>
  </si>
  <si>
    <t>Maragondon</t>
  </si>
  <si>
    <t>Garita A., Maragondon, Cavite</t>
  </si>
  <si>
    <t>Mendez</t>
  </si>
  <si>
    <t>Mendez CS, Mendez, Cavite</t>
  </si>
  <si>
    <t>Naic I</t>
  </si>
  <si>
    <t>Capt. C. Nazareno, Poblacion, Naic I, Cavite</t>
  </si>
  <si>
    <t>Naic II</t>
  </si>
  <si>
    <t>Palangue Central, Naic II, Cavite</t>
  </si>
  <si>
    <t>Tagaytay City</t>
  </si>
  <si>
    <t>Sungay West ES, Poblacion, Tagaytay City, Cavite</t>
  </si>
  <si>
    <t>Ternate</t>
  </si>
  <si>
    <t>H. Ventura St., Poblacion II, Ternate, Cavite</t>
  </si>
  <si>
    <t>General Trias City</t>
  </si>
  <si>
    <t>General Trias I</t>
  </si>
  <si>
    <t>General Trias Memorial ES, Gen. Trias, Cavite</t>
  </si>
  <si>
    <t>General Trias II</t>
  </si>
  <si>
    <t>Diego Mojica MS, Poblacion, Gen, Trias, Cavite</t>
  </si>
  <si>
    <t>Bacoor City</t>
  </si>
  <si>
    <t>Bacoor I District</t>
  </si>
  <si>
    <t>Bacoor ES, Alima, Baccor City, Cavite</t>
  </si>
  <si>
    <t>Bacoor II District</t>
  </si>
  <si>
    <t>Talaba ES, Talaba IV Bacoor City, Cavite</t>
  </si>
  <si>
    <t>Bacoor III District</t>
  </si>
  <si>
    <t>Queens Row ES, Queens Row Central, Bacoor City, Cavite</t>
  </si>
  <si>
    <t>Imus City</t>
  </si>
  <si>
    <t>Imus I District</t>
  </si>
  <si>
    <t>Nueno Ave., Poblacion I-A, Imus, Cavite</t>
  </si>
  <si>
    <t>Imus II District</t>
  </si>
  <si>
    <t>Medicion II-A Imus, Cavite</t>
  </si>
  <si>
    <t>Imus III District</t>
  </si>
  <si>
    <t>Buhay na Tubig, City of Imus, Cavite</t>
  </si>
  <si>
    <t>Dasmariñas City</t>
  </si>
  <si>
    <t>Dasmariñas City I</t>
  </si>
  <si>
    <t>Don P. Campos Ave., Poblacion, Dasmariñas City</t>
  </si>
  <si>
    <t>Dasmariñas City II</t>
  </si>
  <si>
    <t>Burol I, Dasmariñas City, Cavite</t>
  </si>
  <si>
    <t>Cavite City</t>
  </si>
  <si>
    <t>Cavite City I District</t>
  </si>
  <si>
    <t>220 M. Gregorio St., San Antonio, Cavite City</t>
  </si>
  <si>
    <t>Cavite City II District</t>
  </si>
  <si>
    <t>LDES, Caridad, Cavite City</t>
  </si>
  <si>
    <t>Cavite City III District</t>
  </si>
  <si>
    <t>Dra. Salamanca, San Roque, Cavite City</t>
  </si>
  <si>
    <t>Biñan City</t>
  </si>
  <si>
    <t>Biñan</t>
  </si>
  <si>
    <t>P. Burgos St., Sto. Domingo, Biñan, Laguna</t>
  </si>
  <si>
    <t>Laguna</t>
  </si>
  <si>
    <t>Bay</t>
  </si>
  <si>
    <t>Dila, Bay, Laguna</t>
  </si>
  <si>
    <t>Los Baños</t>
  </si>
  <si>
    <t>Timugan, Los Baños, Laguna</t>
  </si>
  <si>
    <t>Alaminos</t>
  </si>
  <si>
    <t>D. Fandiño St., Poblacion III, Alaminos, Laguna</t>
  </si>
  <si>
    <t>Calauan</t>
  </si>
  <si>
    <t>Rizal Ave., Poblacion, Calauan, Laguna</t>
  </si>
  <si>
    <t>Liliw</t>
  </si>
  <si>
    <t>Poblacion, Rizal, Liliw, Laguna</t>
  </si>
  <si>
    <t>Nagcarlan-Rizal</t>
  </si>
  <si>
    <t>Lopez, Jaena St., Nagcarlan, Laguna</t>
  </si>
  <si>
    <t>Victoria</t>
  </si>
  <si>
    <t>Magsaysay St., Victoria, Laguna</t>
  </si>
  <si>
    <t>Cavinti</t>
  </si>
  <si>
    <t>Duhat (Junction), Cavinti, Laguna</t>
  </si>
  <si>
    <t>Famy</t>
  </si>
  <si>
    <t xml:space="preserve">R. Valois St., Asana, Famy-Mabitac, Laguna </t>
  </si>
  <si>
    <t>Mabitac</t>
  </si>
  <si>
    <t>Mabitac ES -Brgy. Maligayan, Mabitac, Laguna</t>
  </si>
  <si>
    <t>Luisiana</t>
  </si>
  <si>
    <t>Luisiana Central ES Brgy IV, Luisiana, Laguna</t>
  </si>
  <si>
    <t>Lumban-Kalayaan</t>
  </si>
  <si>
    <t>Bagong, Silang, Lumban-Kalayaan, Laguna</t>
  </si>
  <si>
    <t>Magdalena</t>
  </si>
  <si>
    <t>Poblacion, Magdalena, Laguna</t>
  </si>
  <si>
    <t>Majayjay</t>
  </si>
  <si>
    <t xml:space="preserve">P. Zamora St., San Miguel, Majayjay, Laguna </t>
  </si>
  <si>
    <t>Paete</t>
  </si>
  <si>
    <t>Bagumbayan, Paete, Laguna</t>
  </si>
  <si>
    <t>Pagsanjan</t>
  </si>
  <si>
    <t>B. Cosme St., Poblacion II, Pagsanjan, Laguna</t>
  </si>
  <si>
    <t>Pangil-Pakil</t>
  </si>
  <si>
    <t>Pangil ES, Isla, Pangil, Laguna</t>
  </si>
  <si>
    <t>Pila</t>
  </si>
  <si>
    <t>M.H. del Pilar St., Norte, Pila, Laguna</t>
  </si>
  <si>
    <t>Santa Cruz</t>
  </si>
  <si>
    <t>A. Kamatoy St. Cor A. Mabini St., Poblacion I, Santa Cruz Laguna</t>
  </si>
  <si>
    <t>Santa Maria</t>
  </si>
  <si>
    <t>P. Burgos St., Poblacion II, Santa Maria, Laguna</t>
  </si>
  <si>
    <t>Siniloan</t>
  </si>
  <si>
    <t>L. De Leon St., Wawa West,  Siniloan, Laguna</t>
  </si>
  <si>
    <t>San Pedro City</t>
  </si>
  <si>
    <t>San Pedro</t>
  </si>
  <si>
    <t>Luna St., Poblacion, San Pedro, Laguna</t>
  </si>
  <si>
    <t>Cabuyao City</t>
  </si>
  <si>
    <t>Cabuyao City District I</t>
  </si>
  <si>
    <t>Cabuyao Enterprise Park, Cabuyao Basic Athletes School (CABS) Brgy. Banay-Banay, City of  Cabuyao, Laguna</t>
  </si>
  <si>
    <t>Cabuyao City District II</t>
  </si>
  <si>
    <t>Cabuyao City District III</t>
  </si>
  <si>
    <t>Cabuyao City District IV</t>
  </si>
  <si>
    <t>Cabuyao City District V</t>
  </si>
  <si>
    <t>Sta. Rosa City</t>
  </si>
  <si>
    <t>Sta. Rosa City District I</t>
  </si>
  <si>
    <t>Rizal Blvd., Poblacion, Sta Rosa, Laguna</t>
  </si>
  <si>
    <t>Sta. Rosa City District II</t>
  </si>
  <si>
    <t>Sta. Rosa ES, Central, Santa Rosa City, Laguna</t>
  </si>
  <si>
    <t>Sta. Rosa City District III</t>
  </si>
  <si>
    <t>Balibago Es, Santa Rosa City, Laguna</t>
  </si>
  <si>
    <t>Calamba City</t>
  </si>
  <si>
    <t>Calamba City East I</t>
  </si>
  <si>
    <t>Jose Rizal Memorial School - Rizal St., Calamba City, Laguna</t>
  </si>
  <si>
    <t>Calamba City East II</t>
  </si>
  <si>
    <t>Calamba ES -Mabini St., Cinco, Calamba City, Laguna</t>
  </si>
  <si>
    <t>Calamba City East III</t>
  </si>
  <si>
    <t>Parian ES -Brgy. Parian, Calamba City</t>
  </si>
  <si>
    <t>Calamba City West I</t>
  </si>
  <si>
    <t>San Ramon ES -Marfil Kapayapaan Vill., Brgy Canlubang, Calamba City</t>
  </si>
  <si>
    <t>Calamba City West II</t>
  </si>
  <si>
    <t>Mayapa ES -Brgy. Mayapa Calamba City</t>
  </si>
  <si>
    <t>Calamba City West III</t>
  </si>
  <si>
    <t>Canluban CS -Brgy. Canlubang Calamba City</t>
  </si>
  <si>
    <t>San Pablo City</t>
  </si>
  <si>
    <t>Ambray</t>
  </si>
  <si>
    <t>Maharlika Hi-Way, Brgy San Francisco, San Pablo City</t>
  </si>
  <si>
    <t>Dapdapan</t>
  </si>
  <si>
    <t>Alvarez St. Brgy III-C, San Pablo City</t>
  </si>
  <si>
    <t>Del Remedio</t>
  </si>
  <si>
    <t>Del Remedio ES, Bgy. Del Remedio, San Pablo City</t>
  </si>
  <si>
    <t>Fule Almeda</t>
  </si>
  <si>
    <t>Bagong Bayan St., Brgy I-C, San Pablo City</t>
  </si>
  <si>
    <t>Lakeside</t>
  </si>
  <si>
    <t>Mabini  St., Brgy IV-A, San Pablo City</t>
  </si>
  <si>
    <t>San Francisco</t>
  </si>
  <si>
    <t>Brgy San Francisco, San Pablo City</t>
  </si>
  <si>
    <t>Sto. Angel</t>
  </si>
  <si>
    <t>Brgy Sto Angel, San Pablo City</t>
  </si>
  <si>
    <t>Burdeos</t>
  </si>
  <si>
    <t xml:space="preserve">Quezon St., Poblacion, Burdeos, Quezon </t>
  </si>
  <si>
    <t>Gen. Nakar</t>
  </si>
  <si>
    <t>Gen. Nakar ES, Poblacion, Gen. Nakar, Quezon</t>
  </si>
  <si>
    <t>Infanta CS, Poblacion 38, Infanta, Quezon</t>
  </si>
  <si>
    <t>Lucban</t>
  </si>
  <si>
    <t>A. Racelis Ave., Ayuti, Luban, Quezon</t>
  </si>
  <si>
    <t>Mauban North</t>
  </si>
  <si>
    <t>Mauban North ES I, Gomez St., Brgy. Mabato, Mauban, Quezon</t>
  </si>
  <si>
    <t>Mauban South</t>
  </si>
  <si>
    <t>Mauban South CES, Quezon St., Rizaliana, Mauban, Quezon</t>
  </si>
  <si>
    <t>Pagbilao</t>
  </si>
  <si>
    <t>Bonifacio St., del Carmen, Pagbilao, Quezon</t>
  </si>
  <si>
    <t>Patnanungan</t>
  </si>
  <si>
    <t>Patnanungan CES, Patnanungan, Quezon</t>
  </si>
  <si>
    <t>Jomalig</t>
  </si>
  <si>
    <t>Jomalig CES, Jomalig, Quezon</t>
  </si>
  <si>
    <t>Panukulan</t>
  </si>
  <si>
    <t>Panukulan CES, Panukulan, Quezon</t>
  </si>
  <si>
    <t>Polillo</t>
  </si>
  <si>
    <t>Polillo CS, M.H. Del Pilar St., Polillo, Quezon</t>
  </si>
  <si>
    <t>Real</t>
  </si>
  <si>
    <t>Real CS, Poblacion 1, Real, Quezon</t>
  </si>
  <si>
    <t>Sampaloc</t>
  </si>
  <si>
    <t>Sampaloc ES, Sampaloc, Quezon</t>
  </si>
  <si>
    <t>Candelaria East</t>
  </si>
  <si>
    <t>Mangilag Sur, Sta. Catalina Sur, Candelaria, Quezon</t>
  </si>
  <si>
    <t>Candelaria West</t>
  </si>
  <si>
    <t>Candelaria ES, Brgy. Poblacion, Candelaria, Quezon</t>
  </si>
  <si>
    <t>Bayanihan, Poblacion, Dolores, Quezon</t>
  </si>
  <si>
    <t>San Antonio CS, Poblacion, San Antonio, Quezon</t>
  </si>
  <si>
    <t>Sariaya East</t>
  </si>
  <si>
    <t>Sariaya Central School (Main), Gala St., Sariaya, Quezon</t>
  </si>
  <si>
    <t>Sariaya West</t>
  </si>
  <si>
    <t>Sariaya West CS, Brgy. Lutucan, Sariaya, Quezon</t>
  </si>
  <si>
    <t>Tiaong</t>
  </si>
  <si>
    <t xml:space="preserve">Claro M. Recto MCES, Don Vicente St., Tiaong, Quezon </t>
  </si>
  <si>
    <t>Buenavista</t>
  </si>
  <si>
    <t>Buenavista Central, Brgy. Poblacion, Buenavista, Quezon</t>
  </si>
  <si>
    <t>Catanauan</t>
  </si>
  <si>
    <t>Brgy. 05 #16 A. Mabini St., Catanauan, Quezon</t>
  </si>
  <si>
    <t>Gen. Luna</t>
  </si>
  <si>
    <t>Gen. Luna CES, Perez St., Brgy. 4, Gen. Luna, Quezon</t>
  </si>
  <si>
    <t>Macalelon</t>
  </si>
  <si>
    <t>Macalelon Central School, Brgy. Rizal, Macalelon, Quezon</t>
  </si>
  <si>
    <t>Mulanay</t>
  </si>
  <si>
    <t>Poblacion II, Mulanay, Quezon</t>
  </si>
  <si>
    <t>Agdangan</t>
  </si>
  <si>
    <t>Agdangan CES, Poblacion, Agdangan, Quezon</t>
  </si>
  <si>
    <t>Padre Burgos</t>
  </si>
  <si>
    <t>Padre Burgos CS, Brgy. Burgos, Padre Burgos, Quezon</t>
  </si>
  <si>
    <t>Pitogo</t>
  </si>
  <si>
    <t>Pitogo CS II, J. Rizal St., Maaliw, Pitogo, Quezon</t>
  </si>
  <si>
    <t>San Andres</t>
  </si>
  <si>
    <t>San Andres CS, Poblacion, San Andres, Quezon</t>
  </si>
  <si>
    <t>Aurora CES, Brgy. Poblacion, San Francisco, Quezon</t>
  </si>
  <si>
    <t>San Narciso CS, Brgy. Pagdadamayan, San Narciso, Quezon</t>
  </si>
  <si>
    <t>Unisan</t>
  </si>
  <si>
    <t>Unisan CES, Unisan, Quezon</t>
  </si>
  <si>
    <t>Alabat</t>
  </si>
  <si>
    <t>Alabat Central School, Alabat, Quezon</t>
  </si>
  <si>
    <t>Atimonan</t>
  </si>
  <si>
    <t>Zone II, Poblacion, Atimonan, Quezon</t>
  </si>
  <si>
    <t>Calauag East</t>
  </si>
  <si>
    <t>Calauag East CS, Brgy. 5, Rizal St., Calauag, Quezon</t>
  </si>
  <si>
    <t>Calauag West</t>
  </si>
  <si>
    <t>Sabang ES, Brgy. Sabang 2, Calauag, Quezon</t>
  </si>
  <si>
    <t>Guinayangan</t>
  </si>
  <si>
    <t>Poblacion, Guinayangan, Quezon</t>
  </si>
  <si>
    <t>Gumaca East</t>
  </si>
  <si>
    <t>Bgy. Villapada, Gumaca East, Quezon</t>
  </si>
  <si>
    <t>Gumaca West</t>
  </si>
  <si>
    <t>Gumaca West CS, Brgy. Villa Nava, Gumaca West, Quezon</t>
  </si>
  <si>
    <t>Lopez East</t>
  </si>
  <si>
    <t>Poblacion, Lopez East, Quezon</t>
  </si>
  <si>
    <t>Lopez West</t>
  </si>
  <si>
    <t>Lopez West ES, Bldg. 1 Brgy. Burgos, Lopez, Quezon</t>
  </si>
  <si>
    <t>Perez</t>
  </si>
  <si>
    <t>Perez CS,  Perez, Quezon</t>
  </si>
  <si>
    <t>Plaridel CS, Plaridel, Quezon</t>
  </si>
  <si>
    <t>Quezon CS, U. Camacho St., Poblacion 4, Quezon, Quezon</t>
  </si>
  <si>
    <t>Tagkawayan</t>
  </si>
  <si>
    <t>Tagkawayan CES, Lagdameo Blvd., Poblacion, Tagkawayan, Quezon</t>
  </si>
  <si>
    <t>Tayabas City</t>
  </si>
  <si>
    <t>Tayabas East</t>
  </si>
  <si>
    <t>Tayabas East CS I, Brgy. Angeles, Zone I, Tayabas City</t>
  </si>
  <si>
    <t>Tayabas West</t>
  </si>
  <si>
    <t>Tayabas West District, Tayabas City</t>
  </si>
  <si>
    <t>Lucena City</t>
  </si>
  <si>
    <t>Lucena East District</t>
  </si>
  <si>
    <t>Lucena East I ES, Lansones St., Brgy. Market view, Lucena City</t>
  </si>
  <si>
    <t>Lucena North District</t>
  </si>
  <si>
    <t>Barcelona Ext., Brgy. 1, Lucena City, Quezon</t>
  </si>
  <si>
    <t>Lucena South District</t>
  </si>
  <si>
    <t>Quezon Ave. Ext., Brgy. Cotta, Lucena City</t>
  </si>
  <si>
    <t>Lucena West District</t>
  </si>
  <si>
    <t>Lucena West I ES, Brgy. Ila Iyam, Lucena City</t>
  </si>
  <si>
    <t>Angono</t>
  </si>
  <si>
    <t>Angono ES, Quezon Ave., San Isidro, Angono, Rizal</t>
  </si>
  <si>
    <t>Binangonan I</t>
  </si>
  <si>
    <t>J.P. Rizal St., Layunan, Binangonan, Rizal</t>
  </si>
  <si>
    <t>Binangonan II</t>
  </si>
  <si>
    <t>Lunsad ES, P. Burgos St., Brgy. Lunsad, Binangonan, Rizal</t>
  </si>
  <si>
    <t>Binangonan III</t>
  </si>
  <si>
    <t>Doña Susana Madrigal MS, Brgy. Pantok Palangoy, Binangonan, Rizal</t>
  </si>
  <si>
    <t>Cainta I (Cainta)</t>
  </si>
  <si>
    <t>Cainta ES, A. Bonifacio Ave. Cainta, Rizal</t>
  </si>
  <si>
    <t>Cainta II</t>
  </si>
  <si>
    <t>Karangalan ES, Karangalan Drive, Karangalan Vill., Cainta, Rizal</t>
  </si>
  <si>
    <t>Taytay I</t>
  </si>
  <si>
    <t>L. Wood St., Dolores, Taytay, Rizal</t>
  </si>
  <si>
    <t>Taytay II</t>
  </si>
  <si>
    <t>Rosario Ocampo ES, Rizal Ave., Taytay, Rizal</t>
  </si>
  <si>
    <t>Baras</t>
  </si>
  <si>
    <t>Baras ES, Baras, Rizal</t>
  </si>
  <si>
    <t>Cardona</t>
  </si>
  <si>
    <t>Mariano C. San Juan ES, Cardona, Rizal</t>
  </si>
  <si>
    <t>Jalajala</t>
  </si>
  <si>
    <t>Jalajala ES, Jalajala, Rizal</t>
  </si>
  <si>
    <t>Tomas Claudio MES, T. Claudio St., Namay, Morong, Rizal</t>
  </si>
  <si>
    <t>Pililla</t>
  </si>
  <si>
    <t>Pililla ES, Bagumbayan, Pililla, Rizal</t>
  </si>
  <si>
    <t>Rodriguez I (Rodriguez)</t>
  </si>
  <si>
    <t>Rodriguez I, Rizal</t>
  </si>
  <si>
    <t>Rodriguez II</t>
  </si>
  <si>
    <t>Kasiglahan Vill. ES,San Jose, Kasiglahan, Rodriguez II, Rizal</t>
  </si>
  <si>
    <t>San Mateo</t>
  </si>
  <si>
    <t>Gen. Luna St., San Mateo, Rizal</t>
  </si>
  <si>
    <t>Tanay I</t>
  </si>
  <si>
    <t>Bendaña Sr. MES, M.H. Del Pilar St., Tanay I, Rizal</t>
  </si>
  <si>
    <t>Tanay II</t>
  </si>
  <si>
    <t>F. Rodriguez Ave., Brgy. Sampaloc, Tanay, Rizal</t>
  </si>
  <si>
    <t>Teresa</t>
  </si>
  <si>
    <t>B. Cruz, Brgy. Dalig, Teresa, Rizal</t>
  </si>
  <si>
    <t>IV-B</t>
  </si>
  <si>
    <t>Marinduque</t>
  </si>
  <si>
    <t>Boac North</t>
  </si>
  <si>
    <t>Isok I, Boac North, Marinduque</t>
  </si>
  <si>
    <t>Boac South</t>
  </si>
  <si>
    <t>Laylay, Boac, Marinduque</t>
  </si>
  <si>
    <t>Buenavista, Marinduque</t>
  </si>
  <si>
    <t>Gasan</t>
  </si>
  <si>
    <t>Brgy. Dos, Gasan, Marinduque</t>
  </si>
  <si>
    <t>Mogpog</t>
  </si>
  <si>
    <t xml:space="preserve">Mogpog, Marinduque </t>
  </si>
  <si>
    <t>Santa Cruz East</t>
  </si>
  <si>
    <t>Lapu-Lapu, Sta. Cruz, Marinduque</t>
  </si>
  <si>
    <t>Santa Cruz North</t>
  </si>
  <si>
    <t>Landy, Sta, Cruz, Marinduque</t>
  </si>
  <si>
    <t>Santa Cruz South</t>
  </si>
  <si>
    <t>Pob.Banahaw, Sta Cruz, Marinduque</t>
  </si>
  <si>
    <t>Torrijos</t>
  </si>
  <si>
    <t>Poblacion, Torrijos, Marinduque</t>
  </si>
  <si>
    <t>Occidental Mindoro</t>
  </si>
  <si>
    <t>Abra De Ilog</t>
  </si>
  <si>
    <t xml:space="preserve">Abra De Ilog CS, Poblacion Abra De Ilog, Occidental Mindoro </t>
  </si>
  <si>
    <t>Paluan</t>
  </si>
  <si>
    <t>Paluan CS, Brgy. 5 Tajonera St., Paluan, Occidental Mindoro</t>
  </si>
  <si>
    <t>Calintaan</t>
  </si>
  <si>
    <t>Calintaan CS, Calintaan, Occidental Mindoro</t>
  </si>
  <si>
    <t>Looc</t>
  </si>
  <si>
    <t>Poblacion, Looc, Occidental Mindoro</t>
  </si>
  <si>
    <t>Lubang</t>
  </si>
  <si>
    <t>Lubang, Occidental Mindoro</t>
  </si>
  <si>
    <t>Magsaysay</t>
  </si>
  <si>
    <t>Magsaysay, Occidental Mindoro</t>
  </si>
  <si>
    <t>Mamburao</t>
  </si>
  <si>
    <t>Mamburao CS, Mamburao, Occidental Mindoro</t>
  </si>
  <si>
    <t>Sto. Niño Adela, Rizal, Occidental Mindoro</t>
  </si>
  <si>
    <t>Sablayan North</t>
  </si>
  <si>
    <t>Buenvista ES, Sablayan North, Occidental Mindoro</t>
  </si>
  <si>
    <t>Sablayan South</t>
  </si>
  <si>
    <t>Sablayan CS, Buenavista, Sablayan South, Occidental Mindoro</t>
  </si>
  <si>
    <t>San Jose East</t>
  </si>
  <si>
    <t>San Jose Pilot ES, San Jose East District, Occidental Mindoro</t>
  </si>
  <si>
    <t>San Jose North</t>
  </si>
  <si>
    <t>Siete CES, San Jose North, Occidental Mindoro</t>
  </si>
  <si>
    <t>San Jose South</t>
  </si>
  <si>
    <t>San Jose South, Occidental Mindoro</t>
  </si>
  <si>
    <t>San Jose West</t>
  </si>
  <si>
    <t>Pag-asa San Jose West, Occidental Mindoro</t>
  </si>
  <si>
    <t>Sta. Cruz CS, Pob. 1, Sta. Cruz, Occidental Mindoro</t>
  </si>
  <si>
    <t>Oriental Mindoro</t>
  </si>
  <si>
    <t>Baco</t>
  </si>
  <si>
    <t>Poblacion, Baco, Oriental Mindoro</t>
  </si>
  <si>
    <t>Naujan East</t>
  </si>
  <si>
    <t>Poblacion I Naujan East, Oriental Mindoro</t>
  </si>
  <si>
    <t>Naujan South</t>
  </si>
  <si>
    <t>Aurora, Naujan South, Oriental Mindoro</t>
  </si>
  <si>
    <t>Naujan West</t>
  </si>
  <si>
    <t>Naujan West, Oriental Mindoro</t>
  </si>
  <si>
    <t>Pola</t>
  </si>
  <si>
    <t>Zone II, Pola, Oriental Mindoro</t>
  </si>
  <si>
    <t>Puerto Galera</t>
  </si>
  <si>
    <t>Puerto Galera, Oriental Mindoro</t>
  </si>
  <si>
    <t>San Teodoro</t>
  </si>
  <si>
    <t>Poblacion, San Teodoro, Oriental Mindoro</t>
  </si>
  <si>
    <t>Socorro</t>
  </si>
  <si>
    <t>Zone 4, Socorro, Oriental Mindoro</t>
  </si>
  <si>
    <t>Poblacion 4, Victoria, Oriental Mindoro</t>
  </si>
  <si>
    <t>Bansud</t>
  </si>
  <si>
    <t>Poblacion, Bansud, Oreintal Mindoro</t>
  </si>
  <si>
    <t>Bongabong North</t>
  </si>
  <si>
    <t>Bongabong North, Oriental Mindoro</t>
  </si>
  <si>
    <t>Bongabong South</t>
  </si>
  <si>
    <t>Ipil, Bongabong South, Oriental Mindoro</t>
  </si>
  <si>
    <t>Bulalacao</t>
  </si>
  <si>
    <t>Bulalacao, Oriental Mindoro</t>
  </si>
  <si>
    <t>Gloria</t>
  </si>
  <si>
    <t>Gloria, Orintal Mindoro</t>
  </si>
  <si>
    <t>Mansalay</t>
  </si>
  <si>
    <t>Poblacion, Teresita, Mansalay, Oriental Mindoro</t>
  </si>
  <si>
    <t>Pinamalayan East</t>
  </si>
  <si>
    <t>Malaya ES, Zone IV, Pinamalayan East, Oriental Mindoro</t>
  </si>
  <si>
    <t>Pinamalayan West</t>
  </si>
  <si>
    <t>Nabuslot CS, Pinamalayan West, Nabuslot, Oriental Mindoro</t>
  </si>
  <si>
    <t>Roxas</t>
  </si>
  <si>
    <t>Roxas CS, Paclasan,  Roxas, Oriental Mindoro</t>
  </si>
  <si>
    <t>Calapan City</t>
  </si>
  <si>
    <t>Calapan East</t>
  </si>
  <si>
    <t>Calapan East District, Calapan City</t>
  </si>
  <si>
    <t>Calapan South</t>
  </si>
  <si>
    <t>Igacino St., Camilmil, Calapan South, Calapan City</t>
  </si>
  <si>
    <t>Calapan West</t>
  </si>
  <si>
    <t>San Vicente South, Calapan West, Calapan City</t>
  </si>
  <si>
    <t>Palawan</t>
  </si>
  <si>
    <t>Agutaya</t>
  </si>
  <si>
    <t xml:space="preserve"> Central School, Agutaya , Palawan </t>
  </si>
  <si>
    <t>Araceli (Araceli-Dumaran)</t>
  </si>
  <si>
    <t>Araceli CS, Poblacion, Araceli, Palawan</t>
  </si>
  <si>
    <t>Busuanga</t>
  </si>
  <si>
    <t>Salvacion, Busuanga, Palawan</t>
  </si>
  <si>
    <t>Culion</t>
  </si>
  <si>
    <t>Balala ES, Culion, Palawan</t>
  </si>
  <si>
    <t>Caganyancillo</t>
  </si>
  <si>
    <t>Cagayancillo CS, Cagayancillo, Palawan</t>
  </si>
  <si>
    <t>Coron Coastal</t>
  </si>
  <si>
    <t>Bgy. Poblacion I Coron, Palawan</t>
  </si>
  <si>
    <t>Coron Inland</t>
  </si>
  <si>
    <t>Brgy. San Nicolas, Coron, Palawan</t>
  </si>
  <si>
    <t>Cuyo</t>
  </si>
  <si>
    <t>Cuyo CS, Cuyo, Palawan</t>
  </si>
  <si>
    <t>Dumaran Mainland District</t>
  </si>
  <si>
    <t>Sta. Teresita ES, Malague Ext., Dumaran Mainland, Palawan</t>
  </si>
  <si>
    <t>Dumaran Island District</t>
  </si>
  <si>
    <t>Poblacion, Dumaran, Palawan</t>
  </si>
  <si>
    <t>El Nido del Norte</t>
  </si>
  <si>
    <t>Brgy. San Fernando, El Nido, Palawan</t>
  </si>
  <si>
    <t>El Nido del Sur</t>
  </si>
  <si>
    <t>El Nido CS, El Nido Sur, Palawan</t>
  </si>
  <si>
    <t>Linapacan</t>
  </si>
  <si>
    <t>San Miguel, Linapacan, Palawan</t>
  </si>
  <si>
    <t>Banawan, Magsaysay, Palawan</t>
  </si>
  <si>
    <t>Roxas North</t>
  </si>
  <si>
    <t>Brgy. Sandoval, Roxas, Palawan</t>
  </si>
  <si>
    <t>Roxas Central</t>
  </si>
  <si>
    <t>Pob. Roxas, Palawan</t>
  </si>
  <si>
    <t>Roxas South</t>
  </si>
  <si>
    <t>Magara ES, Magara, Roxas South, Palawan</t>
  </si>
  <si>
    <t>Poblacion, San Vicente, Palawan</t>
  </si>
  <si>
    <t>Poblacion, Taytay, Palawan</t>
  </si>
  <si>
    <t>Bato CS, Bato, Taytay, Palawan</t>
  </si>
  <si>
    <t>Taytay III</t>
  </si>
  <si>
    <t>Brgy. Luminangcong, Taytay, Palawan</t>
  </si>
  <si>
    <t>Balabac</t>
  </si>
  <si>
    <t>Pob. Balabac, Palawan</t>
  </si>
  <si>
    <t>Bataraza District I</t>
  </si>
  <si>
    <t>Poblacion, Bataraza, Palawan</t>
  </si>
  <si>
    <t>Bataraza District II</t>
  </si>
  <si>
    <t>Rio Tuba CS, Rio Tuba, Bataraza, Palawan</t>
  </si>
  <si>
    <t>North Brooke's Point</t>
  </si>
  <si>
    <t>Ipilan CS, Ipilan, Brooke's Pt. I North, Palawan</t>
  </si>
  <si>
    <t>South Brooke's Point</t>
  </si>
  <si>
    <t>Brooke's Pt. CS, Brooke's Pt. I South, Palawan</t>
  </si>
  <si>
    <t>Narra del Sur District I</t>
  </si>
  <si>
    <t>Narra Del Norte, Palawan</t>
  </si>
  <si>
    <t>Narra del Norte District II</t>
  </si>
  <si>
    <t>Princess Urduja, Narra Del Sur, Palawan</t>
  </si>
  <si>
    <t>Quezon North</t>
  </si>
  <si>
    <t>Quezon CS, Tabon, Quezon Northern, Palawan</t>
  </si>
  <si>
    <t>Quezon South</t>
  </si>
  <si>
    <t>Brgy. Panitian, Quezon, Palawan</t>
  </si>
  <si>
    <t>Tru-Cut, Punta Baja, Rizal, Palawan</t>
  </si>
  <si>
    <t>Brooke'S Point II (S. Espanola)</t>
  </si>
  <si>
    <t>Pulot Center, Sofronio Española, Palawan</t>
  </si>
  <si>
    <t>Aborlan Central (N)</t>
  </si>
  <si>
    <t>Aborlan North, Palawan</t>
  </si>
  <si>
    <t>Aborlan East (S)</t>
  </si>
  <si>
    <t>Plaridel ES, Plaridel, Aborlan, Palawan</t>
  </si>
  <si>
    <t>Aborlan West</t>
  </si>
  <si>
    <t>Sto. Niño, Apurawan, Aborlan Palawan</t>
  </si>
  <si>
    <t>Puerto Princesa City</t>
  </si>
  <si>
    <t>Puerto Princesa I District</t>
  </si>
  <si>
    <t>Brgy Mode, Puerto Princesa City</t>
  </si>
  <si>
    <t>Puerto Princesa II District</t>
  </si>
  <si>
    <t>San Pedro CS, San Pedro Puerto Princesa City</t>
  </si>
  <si>
    <t>Puerto Princesa III District</t>
  </si>
  <si>
    <t>Salvacion CS, Brgy. Salvacion, Puerto Princesa City</t>
  </si>
  <si>
    <t>Romblon</t>
  </si>
  <si>
    <t>Alcantara</t>
  </si>
  <si>
    <t>Poblacion, Alcantara, Romblon</t>
  </si>
  <si>
    <t>Banton</t>
  </si>
  <si>
    <t>Poblacion, Banton, Romblon</t>
  </si>
  <si>
    <t>Cajidiocan-Magdiwang</t>
  </si>
  <si>
    <t>Poblacion, Cajidiocan, Romblon</t>
  </si>
  <si>
    <t>Concepcion</t>
  </si>
  <si>
    <t>Poblacion, Concepcion, Romblon</t>
  </si>
  <si>
    <t>Corcuera</t>
  </si>
  <si>
    <t>Poblacion, Corcuera, Romblon</t>
  </si>
  <si>
    <t>Clemente St., Poblacion, Looc, Romblon</t>
  </si>
  <si>
    <t>Odiongan North</t>
  </si>
  <si>
    <t>Batiano, Odiongan, Romblon</t>
  </si>
  <si>
    <t>Odiongan South</t>
  </si>
  <si>
    <t>Gen. Luna, Liwayway, Ferrol, Romblon</t>
  </si>
  <si>
    <t>Rizal ,  Brgy. 4, Poblacion, Romblon, Romblon</t>
  </si>
  <si>
    <t>Calatrava</t>
  </si>
  <si>
    <t>Calatrava, Romblon</t>
  </si>
  <si>
    <t>San Agustin, Romblon</t>
  </si>
  <si>
    <t>Santa Maria (Imelda)</t>
  </si>
  <si>
    <t>Sta. Maria, Romblon</t>
  </si>
  <si>
    <t>Poblacion, San Andres, Romblon</t>
  </si>
  <si>
    <t>San Fernando</t>
  </si>
  <si>
    <t>Concepcion St., Poblacion, San Fernando, Romblon</t>
  </si>
  <si>
    <t>San Jose-Santa Fe</t>
  </si>
  <si>
    <t>Poblacion, Santa Fe, Romblon</t>
  </si>
  <si>
    <t>NCR, V</t>
  </si>
  <si>
    <t>V</t>
  </si>
  <si>
    <t>Albay</t>
  </si>
  <si>
    <t>Bacacay East</t>
  </si>
  <si>
    <t>Bes St. Brgy. 13, Bacacay, Albay</t>
  </si>
  <si>
    <t>Bacacay West</t>
  </si>
  <si>
    <t>Hindi, Bacacay, Albay</t>
  </si>
  <si>
    <t>Bacacay South</t>
  </si>
  <si>
    <t>Cabasan, Bacacay, Albay</t>
  </si>
  <si>
    <t>Malilipot</t>
  </si>
  <si>
    <t>Bonafe, Brgy. 3, Malilipot, Albay</t>
  </si>
  <si>
    <t>Malinao</t>
  </si>
  <si>
    <t>Poblacion, Malinao, Albay</t>
  </si>
  <si>
    <t>Nagsiya, Sto. Domingo, Albay</t>
  </si>
  <si>
    <t>Tiwi</t>
  </si>
  <si>
    <t>Tigbi, Tiwi, Albay</t>
  </si>
  <si>
    <t>Camalig North</t>
  </si>
  <si>
    <t>Salugan, Camalig, Albay</t>
  </si>
  <si>
    <t>Camalig South</t>
  </si>
  <si>
    <t>Ilawod, Camalig, Albay</t>
  </si>
  <si>
    <t>Daraga North</t>
  </si>
  <si>
    <t>Bagumbayan, Daraga, Albay</t>
  </si>
  <si>
    <t>Daraga South</t>
  </si>
  <si>
    <t>Anis Lag ES, Tabontabon, Daraga South, Albay</t>
  </si>
  <si>
    <t>Manito</t>
  </si>
  <si>
    <t>Manito CS, Manito, Albay</t>
  </si>
  <si>
    <t>Rapu-Rapu East (Rapu-Rapu)</t>
  </si>
  <si>
    <t>Tinopan, Rapu-Rapu East, Albay</t>
  </si>
  <si>
    <t>Rapu-Rapu West</t>
  </si>
  <si>
    <t>Villa Hermosa CS, Rapu-Rapu West, Albay</t>
  </si>
  <si>
    <t>Guinobatan East</t>
  </si>
  <si>
    <t>Guinobatan East CS, Guinobatan East, Albay</t>
  </si>
  <si>
    <t>Guinobatan West</t>
  </si>
  <si>
    <t>M.H. del Pilar St., Calzada, Guinobatan, Albay</t>
  </si>
  <si>
    <t>Jovellar</t>
  </si>
  <si>
    <t>Jovellar CS, Jovellar, Albay</t>
  </si>
  <si>
    <t>Libon East</t>
  </si>
  <si>
    <t>Poblacion, Libon, Albay</t>
  </si>
  <si>
    <t>Libon West</t>
  </si>
  <si>
    <t>San Pedro St. Libon Albay</t>
  </si>
  <si>
    <t>Oas North</t>
  </si>
  <si>
    <t>Oas North CS, Oas North, Albay</t>
  </si>
  <si>
    <t>Oas South</t>
  </si>
  <si>
    <t>Oas South District, Ilaor Norte, Oas, Albay</t>
  </si>
  <si>
    <t>Pioduran East (Pioduran South)</t>
  </si>
  <si>
    <t>Brgy. 1 Pioduran East, Albay</t>
  </si>
  <si>
    <t>Pioduran West (Pioduran North)</t>
  </si>
  <si>
    <t>Banawan, Pioduran West, Albay</t>
  </si>
  <si>
    <t>Polangui North</t>
  </si>
  <si>
    <t>Centro, Polangui North, Albay</t>
  </si>
  <si>
    <t>Polangui South</t>
  </si>
  <si>
    <t>Polangui South, Albay</t>
  </si>
  <si>
    <t>Tabaco City</t>
  </si>
  <si>
    <t xml:space="preserve">Tabaco North </t>
  </si>
  <si>
    <t>Tabaco Northwest CS, Tabaco North, Tabaco City</t>
  </si>
  <si>
    <t>Tabaco South</t>
  </si>
  <si>
    <t>Tabaco South CS, Ziga Ave., Tabaco City</t>
  </si>
  <si>
    <t>Tabaco East</t>
  </si>
  <si>
    <t>San Lorenzo ES, Tabaco East, Tabaco City</t>
  </si>
  <si>
    <t>Tabaco West</t>
  </si>
  <si>
    <t>San Antonio ES, San Anthonio,Tabaco City, Albay</t>
  </si>
  <si>
    <t>Legaspi City</t>
  </si>
  <si>
    <t>Albay I District</t>
  </si>
  <si>
    <t>Fr. Bates St., Wast Washington, Drive, Legazpi City</t>
  </si>
  <si>
    <t>Albay II District</t>
  </si>
  <si>
    <t>Washington Drive, Brgy. 8, Legazpi city</t>
  </si>
  <si>
    <t>Legazpi Port I District</t>
  </si>
  <si>
    <t>Ibalon CS, Oro Site, Legazpi City</t>
  </si>
  <si>
    <t>Legazpi Port II District</t>
  </si>
  <si>
    <t>#38 Purok 1, Gogon, Legazpi City</t>
  </si>
  <si>
    <t>Ligao City</t>
  </si>
  <si>
    <t>Ligao East District</t>
  </si>
  <si>
    <t>Tuburan, Ligao City, Albay</t>
  </si>
  <si>
    <t>Ligao West District</t>
  </si>
  <si>
    <t>Ligao West Central (Binatogan) ES Ligao City, Albay</t>
  </si>
  <si>
    <t>Ligao South District</t>
  </si>
  <si>
    <t>Paulba, Ligao City, Albay</t>
  </si>
  <si>
    <t>Camarines Norte</t>
  </si>
  <si>
    <t>Capalonga</t>
  </si>
  <si>
    <t>Poblacion, Capalonga, Camarines Norte</t>
  </si>
  <si>
    <t>Jose Panganiban East</t>
  </si>
  <si>
    <t>JPCN-Jose Panganiban ES, Jose Panganiban East, Camarines Norte</t>
  </si>
  <si>
    <t>Jose Panganiban West</t>
  </si>
  <si>
    <t>Larap, Camarines Norte</t>
  </si>
  <si>
    <t>Labo East</t>
  </si>
  <si>
    <t>Poblacion, Labo, Camarines Norte</t>
  </si>
  <si>
    <t>Labo West</t>
  </si>
  <si>
    <t>Talobatib, Camarines Niorte</t>
  </si>
  <si>
    <t>Paracale</t>
  </si>
  <si>
    <t>Poblacion Sur, Paracale, Camarines Norte</t>
  </si>
  <si>
    <t>Sta. Elena</t>
  </si>
  <si>
    <t>Maharlika Hi-way, Poblacion, Sta. Elena, Camarines Norte</t>
  </si>
  <si>
    <t>Basud</t>
  </si>
  <si>
    <t>Sumil St., Poblacion 2, Basud, Camarines Norte</t>
  </si>
  <si>
    <t>Daet North</t>
  </si>
  <si>
    <t>Gov. Panotes Ave., Daet North, Camarines Norte</t>
  </si>
  <si>
    <t>Daet South</t>
  </si>
  <si>
    <t>Camambugan, Daet, Camarines Norte</t>
  </si>
  <si>
    <t>Mercedes</t>
  </si>
  <si>
    <t>Poblacion, Mercedes, Camarines Norte</t>
  </si>
  <si>
    <t>Sn Vicente-San Lorenzo Ruiz</t>
  </si>
  <si>
    <t>Poblacion, San Vicente, Camarines Norte</t>
  </si>
  <si>
    <t>Poblacion, Talisay, Camarines Norte</t>
  </si>
  <si>
    <t>Vinzons</t>
  </si>
  <si>
    <t xml:space="preserve"> Poblacion I, Vinzons, Camarines Norte</t>
  </si>
  <si>
    <t>Camarines Sur</t>
  </si>
  <si>
    <t>Cabusao</t>
  </si>
  <si>
    <t>Cabusao CS, Cabusao, Camarines Sur</t>
  </si>
  <si>
    <t>Del Gallego</t>
  </si>
  <si>
    <t>Del Gallego CS, Poblacion Zone II, Del Gallego, Camarines Sur</t>
  </si>
  <si>
    <t>Lupi</t>
  </si>
  <si>
    <t>Poblacion Lupi, Lupi, Camarines Sur</t>
  </si>
  <si>
    <t>Ragay</t>
  </si>
  <si>
    <t>Poblacion Iraya, Ragay, Camarines Sur</t>
  </si>
  <si>
    <t>Sipocot North</t>
  </si>
  <si>
    <t>Impig, Sipocot North, Camarines Sur</t>
  </si>
  <si>
    <t>Sipocot South</t>
  </si>
  <si>
    <t>Seranzana St., Sipocot South, Camarines Sur</t>
  </si>
  <si>
    <t>Milaor-Gainza</t>
  </si>
  <si>
    <t>Milaor CS,Milaor-Gainza, Camarines Sur</t>
  </si>
  <si>
    <t>Libmanan North</t>
  </si>
  <si>
    <t>Libod I, Libmanan, Camarines Sur</t>
  </si>
  <si>
    <t>Libmanan South</t>
  </si>
  <si>
    <t>San Isdro, Libmanan, Camarines Sur</t>
  </si>
  <si>
    <t>Minalabac</t>
  </si>
  <si>
    <t>San Felipe, Santiago, Minalabac, Camarines Sur</t>
  </si>
  <si>
    <t>Poblacion, Pamplona, Camarines Sur</t>
  </si>
  <si>
    <t>Pasacao</t>
  </si>
  <si>
    <t>Sta Rosa Del Norte, Pasacao, Camarines Sur</t>
  </si>
  <si>
    <t>Rizal-Buenavista, Poblacion, San Fernando, Camarines Sur</t>
  </si>
  <si>
    <t>Calabanga</t>
  </si>
  <si>
    <t>San Francisco, Calabanga, Camarines Sur</t>
  </si>
  <si>
    <t>Camaligan</t>
  </si>
  <si>
    <t>Mabini, San Lucas, Camaligan, Camarines Sur</t>
  </si>
  <si>
    <t>Canaman</t>
  </si>
  <si>
    <t>Dinaga, Canaman, Camarines Sur</t>
  </si>
  <si>
    <t>Magarao-Bombon</t>
  </si>
  <si>
    <t>Magarao CS, San Isidro, Magarao, Camarines Sur</t>
  </si>
  <si>
    <t>Ocampo</t>
  </si>
  <si>
    <t>Poblacion West, Ocampo, Camarines Sur</t>
  </si>
  <si>
    <t>Pili</t>
  </si>
  <si>
    <t>Old San Roque, Pili, Camarines Sur</t>
  </si>
  <si>
    <t>Caramoan</t>
  </si>
  <si>
    <t>Tawog, Caramoan, Camarines Sur</t>
  </si>
  <si>
    <t>Garchitorena</t>
  </si>
  <si>
    <t>Valencia I, Garchitorena, Camarines Sur</t>
  </si>
  <si>
    <t>Goa</t>
  </si>
  <si>
    <t>San Bautista St., Goa, Camarines Sur</t>
  </si>
  <si>
    <t>Lagonoy North</t>
  </si>
  <si>
    <t>Balaton, Lagonoy, Camarines Sur</t>
  </si>
  <si>
    <t>Lagonoy South</t>
  </si>
  <si>
    <t>San Isidro Norte, Lagonoy, Camarines Sur</t>
  </si>
  <si>
    <t>Parubcan-Presentacion</t>
  </si>
  <si>
    <t>Parubcan-Presentacion, Camarines Sur</t>
  </si>
  <si>
    <t>Sagñay</t>
  </si>
  <si>
    <t>San Isidro, Sagnay, Camarines Sur</t>
  </si>
  <si>
    <t>Del Carmen, San Jose, Camarines Sur</t>
  </si>
  <si>
    <t>Siruma</t>
  </si>
  <si>
    <t>Batugan, Poblacion, Siruma, Camarines Sur</t>
  </si>
  <si>
    <t>Tigaon</t>
  </si>
  <si>
    <t>Tigaon Central Pilot School, Tigaon, Camarines Sur</t>
  </si>
  <si>
    <t>Tinambac North</t>
  </si>
  <si>
    <t>Tambang, Tinambac, Camarines Sur</t>
  </si>
  <si>
    <t>Tinambac South</t>
  </si>
  <si>
    <t>San Pascual St., Tinambac South, Camarines Sur</t>
  </si>
  <si>
    <t>Baao</t>
  </si>
  <si>
    <t>Sta. Cruz, Baao, Camarines Sur</t>
  </si>
  <si>
    <t>Balatan</t>
  </si>
  <si>
    <t>Balatan CS, Balatan, Camarines Sur</t>
  </si>
  <si>
    <t>Bato</t>
  </si>
  <si>
    <t>Tres Reyes, Bato, Camarines Sur</t>
  </si>
  <si>
    <t>Buhi</t>
  </si>
  <si>
    <t>San Pedro, Buhi, Camarines Sur</t>
  </si>
  <si>
    <t>Bula</t>
  </si>
  <si>
    <t>Salvacion, Bula, Camarines Sur</t>
  </si>
  <si>
    <t>Nabua East</t>
  </si>
  <si>
    <t>San Nicolas, Nabua, Camarines Sur</t>
  </si>
  <si>
    <t>Nabua West</t>
  </si>
  <si>
    <t>Nabua CS, La Purisima, Sto. Domingo, Nabua West, Camarines Sur</t>
  </si>
  <si>
    <t>Naga City</t>
  </si>
  <si>
    <t>Naga North District</t>
  </si>
  <si>
    <t>Naga CS 1, Jacob St., Peñafrancia, Naga Ctiy</t>
  </si>
  <si>
    <t>Naga West District</t>
  </si>
  <si>
    <t>Tabuco CS, Bagong Sirang, Tabuco, Naga City</t>
  </si>
  <si>
    <t>Naga East District</t>
  </si>
  <si>
    <t>Zone 3 Carolina, Naga East, Naga City</t>
  </si>
  <si>
    <t>Naga South District</t>
  </si>
  <si>
    <t>Tinago CS, M. Castro St., Tinago, Naga City</t>
  </si>
  <si>
    <t>Iriga City</t>
  </si>
  <si>
    <t>Iriga Central District</t>
  </si>
  <si>
    <t>San Nicolas, Central District, Iriga City</t>
  </si>
  <si>
    <t>Iriga North District</t>
  </si>
  <si>
    <t>Zone 1 San Miguel, Perpetual Help, Iriga North, Iriga City</t>
  </si>
  <si>
    <t>Iriga South District</t>
  </si>
  <si>
    <t>Iriga South CS, Iriga South, Iriga City</t>
  </si>
  <si>
    <t>Catanduanes</t>
  </si>
  <si>
    <t>Bagamanoc North</t>
  </si>
  <si>
    <t>Bagamanoc North District, Bugao, Bagamanoc, Catanduanes</t>
  </si>
  <si>
    <t>Bagamanoc South</t>
  </si>
  <si>
    <t>Bagamanoc CS, Bagamanoc South District, Catanduanes</t>
  </si>
  <si>
    <t>Baras North</t>
  </si>
  <si>
    <t>Agban, Baras, Catanduanes</t>
  </si>
  <si>
    <t>Baras South</t>
  </si>
  <si>
    <t>Baras CS, Baras South District, Catanduanes</t>
  </si>
  <si>
    <t>Bato East</t>
  </si>
  <si>
    <t>Bato CES, Bato, Catanduanes</t>
  </si>
  <si>
    <t>Bato West</t>
  </si>
  <si>
    <t>Cabugao IS, Bato West, Catanduanes</t>
  </si>
  <si>
    <t>Caramoran North</t>
  </si>
  <si>
    <t>Caramoran North, Catanduanes</t>
  </si>
  <si>
    <t>Caramoran South</t>
  </si>
  <si>
    <t>Caramoran South, Catanduanes</t>
  </si>
  <si>
    <t>Gigmoto</t>
  </si>
  <si>
    <t>District II, Gigmoto, Catanduanes</t>
  </si>
  <si>
    <t>Pandan East</t>
  </si>
  <si>
    <t>Tabugoc, Pandan, Catanduanes</t>
  </si>
  <si>
    <t>Pandan West</t>
  </si>
  <si>
    <t xml:space="preserve"> Libod, Pandan, Catanduanes</t>
  </si>
  <si>
    <t>Panganiban</t>
  </si>
  <si>
    <t>San Nicolas St. Panganiban, Catanduanes</t>
  </si>
  <si>
    <t>San Andres East</t>
  </si>
  <si>
    <t>San Andres East, Catanduanes</t>
  </si>
  <si>
    <t>San Andres West</t>
  </si>
  <si>
    <t>Cabcab, San Andres West, Catanduanes</t>
  </si>
  <si>
    <t>Mabato, San Miguel, Catanduanes</t>
  </si>
  <si>
    <t>District 3 Poblacion, San Miguel CES, San Miguel South, Catanduanes</t>
  </si>
  <si>
    <t>Viga East</t>
  </si>
  <si>
    <t>Tambongon CES, Viga East, Catanduanes</t>
  </si>
  <si>
    <t>Viga West</t>
  </si>
  <si>
    <t>San Pedro, Viga, Catanduanes</t>
  </si>
  <si>
    <t>Virac North</t>
  </si>
  <si>
    <t>Virac Pilot ES, Virac North, Catanduanes</t>
  </si>
  <si>
    <t>Virac South</t>
  </si>
  <si>
    <t>Gogon Sirangan, Virac, Catanduanes</t>
  </si>
  <si>
    <t>Masbate</t>
  </si>
  <si>
    <t>Batuan</t>
  </si>
  <si>
    <t>Cantuba St., Poblacion, Batuan, Masbate</t>
  </si>
  <si>
    <t>Claveria North</t>
  </si>
  <si>
    <t>Claveria CS, Claveria North, Masbate</t>
  </si>
  <si>
    <t>Claveria South</t>
  </si>
  <si>
    <t xml:space="preserve"> District I, Claveria South Masbate</t>
  </si>
  <si>
    <t>Monreal</t>
  </si>
  <si>
    <t>Almodal, Poblacion, Monreal, Masbate</t>
  </si>
  <si>
    <t>Rizal, Magsasaka, San Fernando, Masbate</t>
  </si>
  <si>
    <t>Flores, District 4, San Jacinto. Masbate</t>
  </si>
  <si>
    <t>San Pascual North</t>
  </si>
  <si>
    <t>Bolod, San Pascual, Masbate</t>
  </si>
  <si>
    <t>San Pascual South</t>
  </si>
  <si>
    <t>San Pedro, San Pascual, Masbate</t>
  </si>
  <si>
    <t>Aroroy East</t>
  </si>
  <si>
    <t>Sta, Maria, Ambolong, Aroroy, Masbate</t>
  </si>
  <si>
    <t>Aroroy West</t>
  </si>
  <si>
    <t>Puro, Aroroy, Masbate</t>
  </si>
  <si>
    <t>Baleno</t>
  </si>
  <si>
    <t>Baleno CS, J. Ramirez St.,  Poblacion, Baleno, Masbate</t>
  </si>
  <si>
    <t>Balud North</t>
  </si>
  <si>
    <t>Poblacion, Balud, Masbate</t>
  </si>
  <si>
    <t>Balud South</t>
  </si>
  <si>
    <t>Calumpang CS, Balud South, Masbate</t>
  </si>
  <si>
    <t>Mandaon North</t>
  </si>
  <si>
    <t>Cabitan, Mandaon, Masbate</t>
  </si>
  <si>
    <t>Mandaon South</t>
  </si>
  <si>
    <t>Rizal St., Poblacion, Mandaon, Masbate</t>
  </si>
  <si>
    <t>Milagros East</t>
  </si>
  <si>
    <t>Rosero, Poblacion East, Milagros, Masbate</t>
  </si>
  <si>
    <t>Milagros West</t>
  </si>
  <si>
    <t>Bacolod, Milagros, Masbate</t>
  </si>
  <si>
    <t>Mobo North</t>
  </si>
  <si>
    <t>Umabay, Mobo, Masbate</t>
  </si>
  <si>
    <t>Mobo South</t>
  </si>
  <si>
    <t>Real, Poblacion, Mobo, Masbate</t>
  </si>
  <si>
    <t>Cataingan East</t>
  </si>
  <si>
    <t>Cataingan East, Masbate</t>
  </si>
  <si>
    <t>Cataingan West</t>
  </si>
  <si>
    <t>Bajada Poblacion, Cataingan West, Masbate</t>
  </si>
  <si>
    <t>Cawayan East (Cawayan)</t>
  </si>
  <si>
    <t>Cawayan East, Masbate</t>
  </si>
  <si>
    <t>Cawayan West</t>
  </si>
  <si>
    <t>Cawayan West, Masbate</t>
  </si>
  <si>
    <t>Dimasalang</t>
  </si>
  <si>
    <t>Poblacion, Dimasalang, Masbate</t>
  </si>
  <si>
    <t>Esperanza</t>
  </si>
  <si>
    <t>Poblacion, Esperanza, Masbate</t>
  </si>
  <si>
    <t>Palanas North</t>
  </si>
  <si>
    <t>Sto. Niño, Poblacion, Palanas, Masbate</t>
  </si>
  <si>
    <t>Palanas South</t>
  </si>
  <si>
    <t>Nabangig, Palanas, Masbate</t>
  </si>
  <si>
    <t>Pio V. Corpuz</t>
  </si>
  <si>
    <t>Poblacion, Pio V. Corpuz, Masbate</t>
  </si>
  <si>
    <t>Placer East</t>
  </si>
  <si>
    <t>Inoncencio, Centro, Placer, Masbate</t>
  </si>
  <si>
    <t>Placer West</t>
  </si>
  <si>
    <t xml:space="preserve"> Villa-Inocencio, Placer, Masbate</t>
  </si>
  <si>
    <t>Uson-North</t>
  </si>
  <si>
    <t>Poblacion, Uson, Masbate</t>
  </si>
  <si>
    <t>Uson South</t>
  </si>
  <si>
    <t>Buenavista, Uson, Masbate</t>
  </si>
  <si>
    <t>Masbate City</t>
  </si>
  <si>
    <t>Masbate North District I</t>
  </si>
  <si>
    <t>cor Mabini and Danao St., Masbate City</t>
  </si>
  <si>
    <t>Masbate North District II</t>
  </si>
  <si>
    <t>Bantigue, Masbate North District II, Masbate City</t>
  </si>
  <si>
    <t>Masbate South District I</t>
  </si>
  <si>
    <t>Quezon St., Masbate City</t>
  </si>
  <si>
    <t>Masbate South District II</t>
  </si>
  <si>
    <t>Brgy. Malinta, Masbate City</t>
  </si>
  <si>
    <t>Sorsogon</t>
  </si>
  <si>
    <t>Casiguran District, Casiguran, Sorsogon</t>
  </si>
  <si>
    <t>Castilla East</t>
  </si>
  <si>
    <t>Poblacion, Castilla East, Sorsogon</t>
  </si>
  <si>
    <t>Castilla West</t>
  </si>
  <si>
    <t>Castilla West District, Sorsogon</t>
  </si>
  <si>
    <t>Donsol East</t>
  </si>
  <si>
    <t>Donsol East, Sorsogon</t>
  </si>
  <si>
    <t>Donsol West</t>
  </si>
  <si>
    <t>Donsol West District, Tupas, Donsol, Sorsogon</t>
  </si>
  <si>
    <t>Magallanes North</t>
  </si>
  <si>
    <t>Magallanes North District, Magallanes, Sorsogon</t>
  </si>
  <si>
    <t>Magallanes South</t>
  </si>
  <si>
    <t>Poblacion, banacud, Magallanes South, Sorsogon</t>
  </si>
  <si>
    <t>Pilar I</t>
  </si>
  <si>
    <t>Pilar I District, Pilar, Sorsogon</t>
  </si>
  <si>
    <t>Pilar II</t>
  </si>
  <si>
    <t>Putiao, Pilar II, Sorsogon</t>
  </si>
  <si>
    <t>Barcelona</t>
  </si>
  <si>
    <t>Poblacion Central, Barcelona, Sorsogon</t>
  </si>
  <si>
    <t>Bulan North</t>
  </si>
  <si>
    <t>Aquino, Bulan North, Sorsogon</t>
  </si>
  <si>
    <t>Bulan South</t>
  </si>
  <si>
    <t>Bulan South District, Bulan, Sorsogon</t>
  </si>
  <si>
    <t>Bulusan</t>
  </si>
  <si>
    <t>Bulusan District, Bulusan, Sorsogon</t>
  </si>
  <si>
    <t>Gubat North</t>
  </si>
  <si>
    <t>Gubat North CS, Gubat, Sorsogon</t>
  </si>
  <si>
    <t>Gubat South</t>
  </si>
  <si>
    <t>Gubat South District, Panganiban, Gubat, Sorsogon</t>
  </si>
  <si>
    <t>Irosin</t>
  </si>
  <si>
    <t>Irosin CS, Irosin, Sorsogon</t>
  </si>
  <si>
    <t>Juban</t>
  </si>
  <si>
    <t>Tughan, Juban, Sorsogon</t>
  </si>
  <si>
    <t>Matnog</t>
  </si>
  <si>
    <t>Manog CS, Poblacion, Matnog, Sorsogon</t>
  </si>
  <si>
    <t>Prieto Diaz</t>
  </si>
  <si>
    <t>Poblacion Prieto-Diaz, Sorsogon</t>
  </si>
  <si>
    <t>Sta. Magdalena</t>
  </si>
  <si>
    <t>Sta. Magdalena District, Sta. Magdalena, Sorsogon</t>
  </si>
  <si>
    <t>Sorsogon City</t>
  </si>
  <si>
    <t>Bacon East</t>
  </si>
  <si>
    <t>Bacon East CS, Bacon East District, Sorsogon City</t>
  </si>
  <si>
    <t>Bacon West</t>
  </si>
  <si>
    <t>Balete, Bacon, Sorsogon City</t>
  </si>
  <si>
    <t>Sorsogon East</t>
  </si>
  <si>
    <t>Alegre St.,  Burabod, Sorsogon City</t>
  </si>
  <si>
    <t>Sorsogon West</t>
  </si>
  <si>
    <t>Brgy. Talisay, Sorsogon District,Sorsogon City</t>
  </si>
  <si>
    <t>NCR</t>
  </si>
  <si>
    <t>Caloocan City</t>
  </si>
  <si>
    <t>Caloocan North I</t>
  </si>
  <si>
    <t>Camarin D ES, Area D, Camarin II, Caloocan City</t>
  </si>
  <si>
    <t>Caloocan North II</t>
  </si>
  <si>
    <t>Bagong Silang ES, Phase 1, Bagong Silang,  Caloocan City</t>
  </si>
  <si>
    <t>Caloocan North III</t>
  </si>
  <si>
    <t>Tala ES, Brgy 186, Zone 16, Adm. Site, Tala, Caloocan City</t>
  </si>
  <si>
    <t>Caloocan North IV</t>
  </si>
  <si>
    <t>Caybiga ES, Gen. Luis St., Caybiga St., Caloocan City.</t>
  </si>
  <si>
    <t>Tanque</t>
  </si>
  <si>
    <t>Morning Breeze ES, Pilar St., Moming Breeze Subd.,  Caloocan City</t>
  </si>
  <si>
    <t>Aromar (Aromahan-Marulas)</t>
  </si>
  <si>
    <t>Libis Talisay ES, Gen. Luna St., Caloocan City</t>
  </si>
  <si>
    <t>Pobcaran (Poblacion-Caliparan)</t>
  </si>
  <si>
    <t>Gergoria de Jesus Es,  P. Sevilla St., 10th Ave., Caloocan City</t>
  </si>
  <si>
    <t>Las Piñas City</t>
  </si>
  <si>
    <t>Las Piñas City I</t>
  </si>
  <si>
    <t>LP Central ES, P. Diego Cera Ave., E. Aldana St., Las Piñas City</t>
  </si>
  <si>
    <t>Las Piñas City II</t>
  </si>
  <si>
    <t>Real St., Almanza Uno, Las Piñas Ciy</t>
  </si>
  <si>
    <t>Makati City</t>
  </si>
  <si>
    <t>Makati City District III</t>
  </si>
  <si>
    <t>P. Binay St., Pio del Pilar, Makati City</t>
  </si>
  <si>
    <t>Makati City District IV</t>
  </si>
  <si>
    <t xml:space="preserve">F. Benites ES ,Kakarong St., Sta, Cruz, Makati City </t>
  </si>
  <si>
    <t>Makati City District VI</t>
  </si>
  <si>
    <t>Palanan ES., Arellano Ave., Palanan,  Makati City</t>
  </si>
  <si>
    <t>Makati City District I</t>
  </si>
  <si>
    <t>279 Gen. Luna St., Poblacion, Makati City</t>
  </si>
  <si>
    <t>Makati City District II</t>
  </si>
  <si>
    <t>Escalante St., Pembo , Makati City</t>
  </si>
  <si>
    <t>Makati City District V</t>
  </si>
  <si>
    <t>Escuela St.,Guadalupe Nuevo, Makati City</t>
  </si>
  <si>
    <t>Mandaluyong City</t>
  </si>
  <si>
    <t>Mandaluyong City District I</t>
  </si>
  <si>
    <t xml:space="preserve">Mandaluyong ES, 67 Rev G. Aglipay St., Mandaluyong City </t>
  </si>
  <si>
    <t>Mandaluyong City District II</t>
  </si>
  <si>
    <t>Cavo F. Sanchez St., Mandaluyong City</t>
  </si>
  <si>
    <t>Malabon City</t>
  </si>
  <si>
    <t>Malabon District I</t>
  </si>
  <si>
    <t>Naval St. Hulo, Malabon City</t>
  </si>
  <si>
    <t>Malabon District II</t>
  </si>
  <si>
    <t>Sanciangco St. Tonsuya, Malabon City</t>
  </si>
  <si>
    <t>Malabon District III</t>
  </si>
  <si>
    <t>Sto. Rosario VIII,  Malabon City</t>
  </si>
  <si>
    <t>Malabon District IV</t>
  </si>
  <si>
    <t># 5 Rivera St., Tinajeros, Malabon City</t>
  </si>
  <si>
    <t>Malabon District V</t>
  </si>
  <si>
    <t>Catmon IS, Longos, District V,  Malabon City</t>
  </si>
  <si>
    <t>Navotas City</t>
  </si>
  <si>
    <t>Navotas District I</t>
  </si>
  <si>
    <t>Los Martines St., San Jose, Navotas</t>
  </si>
  <si>
    <t>Navotas District II</t>
  </si>
  <si>
    <t>Daanghari Gov. Pascual St., Tangos, Navotas</t>
  </si>
  <si>
    <t>Manila</t>
  </si>
  <si>
    <t>Congressional District 1</t>
  </si>
  <si>
    <t>R. Ramon ES, Kagitingan St., Tondo , Manila</t>
  </si>
  <si>
    <t>Congressional District 2</t>
  </si>
  <si>
    <t>F. G Calderon ES, Morong Limay Manuguil, Tondo</t>
  </si>
  <si>
    <t>Congressional district 3</t>
  </si>
  <si>
    <t>P. Gomez ES, 1224 P Guevara St., Sta Cruz</t>
  </si>
  <si>
    <t>Congressional District 4</t>
  </si>
  <si>
    <t>P. Burgos ES, Buenas Aires-Altura, Sta Mesa</t>
  </si>
  <si>
    <t>Congressional District 5</t>
  </si>
  <si>
    <t>A.A. Quezon ES, San andres Malate</t>
  </si>
  <si>
    <t>Congressional District 6</t>
  </si>
  <si>
    <t>Sta Ana ES., Roxas/ Suter St., Sta. Ana, Manila</t>
  </si>
  <si>
    <t>Marikina City</t>
  </si>
  <si>
    <t>Marikina City District I</t>
  </si>
  <si>
    <t>Shoe Ave., cor. Sta Elena St., Marikina City</t>
  </si>
  <si>
    <t>Marikina City District II</t>
  </si>
  <si>
    <t>Muntinlupa City</t>
  </si>
  <si>
    <t>Muntinlupa City District I</t>
  </si>
  <si>
    <t xml:space="preserve"> Katihan St., Poblacion, Muntinlupa City</t>
  </si>
  <si>
    <t>Muntinlupa City District II</t>
  </si>
  <si>
    <t xml:space="preserve"> Mendiola St. Alabang, Muntinlupa City</t>
  </si>
  <si>
    <t>Parañaque City</t>
  </si>
  <si>
    <t>Parañaque City District I</t>
  </si>
  <si>
    <t>Santo Niño ES, J.P. Rizal St., Sto. Niño, Parañaque City</t>
  </si>
  <si>
    <t>Parañaque City District II</t>
  </si>
  <si>
    <t>Parañaque ES, Kabihasnan Road, San Dionisio, Parañaque City</t>
  </si>
  <si>
    <t>Parañaque City District III</t>
  </si>
  <si>
    <t>San Antonio ES, Sta. Lucia St., San Antonio, Parañaque City</t>
  </si>
  <si>
    <t>Parañaque City District IV</t>
  </si>
  <si>
    <t>Col E. De Leon ES, Multinational Ave., Moonwalk, Paranaque City</t>
  </si>
  <si>
    <t>Pasay City</t>
  </si>
  <si>
    <t>Pasay City East District</t>
  </si>
  <si>
    <t>Apelo St., Malibay, Pasay city</t>
  </si>
  <si>
    <t>Pasay City North District</t>
  </si>
  <si>
    <t>Tramo St., Pasay City</t>
  </si>
  <si>
    <t>Pasay City South District</t>
  </si>
  <si>
    <t>Villamor Airbase, Pasay City</t>
  </si>
  <si>
    <t>Pasay City West District</t>
  </si>
  <si>
    <t>Galvez St., Park ave., Pasay City</t>
  </si>
  <si>
    <t>Pasig City</t>
  </si>
  <si>
    <t>Pasig City District I</t>
  </si>
  <si>
    <t>Caruncho Ave., Pasig City</t>
  </si>
  <si>
    <t>Pasig City District II</t>
  </si>
  <si>
    <t>Elisco Road, San Joaquin, Pasig City</t>
  </si>
  <si>
    <t>Pasig City District III</t>
  </si>
  <si>
    <t>Velasquez St., Bagong Ilog, Pasig City</t>
  </si>
  <si>
    <t>Pasig City District IV</t>
  </si>
  <si>
    <t>Dr. Sixto Ave., Rosario, Pasig City</t>
  </si>
  <si>
    <t>Pasig City District V</t>
  </si>
  <si>
    <t>Everlasting St., De Castro Subd Sta. Lucia Pasig City</t>
  </si>
  <si>
    <t>San Juan City</t>
  </si>
  <si>
    <t>San Juan District I</t>
  </si>
  <si>
    <t>Pinaglabanan , Tibagan, San Juan</t>
  </si>
  <si>
    <t>San Juan District II</t>
  </si>
  <si>
    <t>Quezon City</t>
  </si>
  <si>
    <t>School District I</t>
  </si>
  <si>
    <t xml:space="preserve">San Francisco ES,  #117 San Pedro Bautista St., SFDM, Quezon City </t>
  </si>
  <si>
    <t>School District II</t>
  </si>
  <si>
    <t>School District III</t>
  </si>
  <si>
    <t>School District IV</t>
  </si>
  <si>
    <t>Bago Bantay ES, Cor. Fort Santiago-Bukidnon Sts., Bago Bantay, Quezon City</t>
  </si>
  <si>
    <t>School District V</t>
  </si>
  <si>
    <t>Project 6 ES, Cor. Road 2 &amp; Road 6, Project 6, Quezon City</t>
  </si>
  <si>
    <t>School District VI</t>
  </si>
  <si>
    <t>Dona Juana ES, St. Peter St., Brgy Holy spirit, Quezon City</t>
  </si>
  <si>
    <t>School District VII</t>
  </si>
  <si>
    <t>Melencio Castelo ES, Ilang-ilang St., Brgy., Payatas A. Quezon City</t>
  </si>
  <si>
    <t>School District VIII</t>
  </si>
  <si>
    <t>Balara ES, H Venturina St., Brgy Pansol, Balara QC</t>
  </si>
  <si>
    <t>School District IX</t>
  </si>
  <si>
    <t>Quirino ES, Anonas St., Brgy.Quirino 2 B QC</t>
  </si>
  <si>
    <t>School District X</t>
  </si>
  <si>
    <t>Pura V. Kalaw  ES, Salalilla St., Brgy. Milagrosa, Project 4, Quezon City</t>
  </si>
  <si>
    <t>School District XI</t>
  </si>
  <si>
    <t>Aguinaldo ES, #54 18th Avenue, Brgy. San Roque, Quezon city</t>
  </si>
  <si>
    <t>School District XII</t>
  </si>
  <si>
    <t>Pinyahan ES, Mabilis cor. Masigasig St., Pinyahan, Quezon City</t>
  </si>
  <si>
    <t>School District XIII</t>
  </si>
  <si>
    <t>Ponciano Bernardo ES, P. Tuason Blvd., Kaunlaran, Cubao, Quezon City</t>
  </si>
  <si>
    <t>School District XIV</t>
  </si>
  <si>
    <t>Kamuning ES, Scout Torillo St., Brgy. Sacred Heart, Quezon City</t>
  </si>
  <si>
    <t>School District XV</t>
  </si>
  <si>
    <t>Aurora A. Quezon ES, Cordillera St., Brgy. Aurora, Quezon City</t>
  </si>
  <si>
    <t>School District XVI</t>
  </si>
  <si>
    <t>San Bartolome ES, Quirino Highway, Brgy San Bartolome, Novaliches QC</t>
  </si>
  <si>
    <t>School District XVII</t>
  </si>
  <si>
    <t>Rosa L. Susano ES, Quirino Highway, Brgy Gulod, Novaliches QC</t>
  </si>
  <si>
    <t>School District XVIII</t>
  </si>
  <si>
    <t>Lagro ES, Ascension Ave., Greater Lagro, Novaliches, Quezon City</t>
  </si>
  <si>
    <t>School District XIX</t>
  </si>
  <si>
    <t>GSIS Village ES, Premium St., Sangandaan, Quezon City</t>
  </si>
  <si>
    <t>School District XX</t>
  </si>
  <si>
    <t>Placido del Mundo ES, Quirio Hi-way,  Brgy. Talipapa, Quezon City</t>
  </si>
  <si>
    <t>Taguig City &amp; Pateros</t>
  </si>
  <si>
    <t>Pateros</t>
  </si>
  <si>
    <t>P. Herrera St., San Pedro, Pateros</t>
  </si>
  <si>
    <t>Taguig District I</t>
  </si>
  <si>
    <t>Dr. Artemio Natividad ES, Gen Luna St . Ususan, Taguig City</t>
  </si>
  <si>
    <t>Taguig District II</t>
  </si>
  <si>
    <t>Gen. Santos Ave., Upper Bicutan, Taguig City</t>
  </si>
  <si>
    <t>Taguig District III</t>
  </si>
  <si>
    <t>Veterans Road, Upper Bicutan, Taguig City</t>
  </si>
  <si>
    <t>Valenzuela City</t>
  </si>
  <si>
    <t>Valenzuela City Central District</t>
  </si>
  <si>
    <t>Malinta, Valenzuela City</t>
  </si>
  <si>
    <t>Valenzuela City North District</t>
  </si>
  <si>
    <t>M.H del Pilar,  Maldnay, Valenzuela City</t>
  </si>
  <si>
    <t>Valenzuela City East District</t>
  </si>
  <si>
    <t>Gen. T. de Leon St., Gen. T. de Leon, Valenzuela City</t>
  </si>
  <si>
    <t>Valenzuela City South District</t>
  </si>
  <si>
    <t>Marulas, Valenzuela City</t>
  </si>
  <si>
    <t>VI, VII, VIII</t>
  </si>
  <si>
    <t>VI</t>
  </si>
  <si>
    <t>Aklan</t>
  </si>
  <si>
    <t>Altavas</t>
  </si>
  <si>
    <t>Poblacion, Altavas, Aklan</t>
  </si>
  <si>
    <t>Poblacion, Balete, Aklan</t>
  </si>
  <si>
    <t>Banga</t>
  </si>
  <si>
    <t>Poblacion, Banga, Aklan</t>
  </si>
  <si>
    <t>Batan</t>
  </si>
  <si>
    <t>Poblacion, Batan, Aklan</t>
  </si>
  <si>
    <t>Buruanga</t>
  </si>
  <si>
    <t>Poblacion, Buruanga, Aklan</t>
  </si>
  <si>
    <t>Ibajay I (West)</t>
  </si>
  <si>
    <t>Poblacion, Ibajay, Aklan</t>
  </si>
  <si>
    <t>Ibajay II (East)</t>
  </si>
  <si>
    <t>Naisud, Ibajay, Aklan</t>
  </si>
  <si>
    <t>Kalibo I</t>
  </si>
  <si>
    <t>Corner XIX Martyrs and Mabini Streets, Kalibo, Aklan</t>
  </si>
  <si>
    <t>Kalibo II</t>
  </si>
  <si>
    <t>XIX Martyrs Street, Kalibo, Aklan</t>
  </si>
  <si>
    <t>Lezo</t>
  </si>
  <si>
    <t>Poblacion, Lezo, Aklan</t>
  </si>
  <si>
    <t>Libacao</t>
  </si>
  <si>
    <t>Poblacion, Libacao, Aklan</t>
  </si>
  <si>
    <t>Madalag</t>
  </si>
  <si>
    <t>Poblacion, Madalag, Aklan</t>
  </si>
  <si>
    <t>Makato</t>
  </si>
  <si>
    <t>Poblacion, Makato, Aklan</t>
  </si>
  <si>
    <t>Malay</t>
  </si>
  <si>
    <t>Poblacion, Malay, Aklan</t>
  </si>
  <si>
    <t>Poblacion, Malinao, Aklan</t>
  </si>
  <si>
    <t>Nabas</t>
  </si>
  <si>
    <t>Poblacion, Nabas, Aklan</t>
  </si>
  <si>
    <t>New Washington</t>
  </si>
  <si>
    <t>Poblacion, New Washington, Aklan</t>
  </si>
  <si>
    <t>Numancia</t>
  </si>
  <si>
    <t>Poblacion, Numancia, Aklan</t>
  </si>
  <si>
    <t>Tangalan</t>
  </si>
  <si>
    <t>Poblacion, Tanglan, Aklan</t>
  </si>
  <si>
    <t>Antique</t>
  </si>
  <si>
    <t>Anini-y</t>
  </si>
  <si>
    <t>Anini-y, Antique</t>
  </si>
  <si>
    <t>Barbaza</t>
  </si>
  <si>
    <t>Barbaza, Antique</t>
  </si>
  <si>
    <t>Belison</t>
  </si>
  <si>
    <t>Belison Central Sch., Belison, Antique</t>
  </si>
  <si>
    <t>Bugasong</t>
  </si>
  <si>
    <t>Poblacion Bugasong, Antique</t>
  </si>
  <si>
    <t>Caluya</t>
  </si>
  <si>
    <t>Poblacion Caluya, Antique</t>
  </si>
  <si>
    <t>Culasi</t>
  </si>
  <si>
    <t>Centro Sur Culasi, Antique</t>
  </si>
  <si>
    <t>Hamtic North</t>
  </si>
  <si>
    <t>Hamtic Central Sch., Pob. I, Hamtic, Antique</t>
  </si>
  <si>
    <t>Hamtic South</t>
  </si>
  <si>
    <t>Villavert-Jimenez, Hamtic, Antique</t>
  </si>
  <si>
    <t>Laua-an</t>
  </si>
  <si>
    <t>Poblacion Laua-an, Antique</t>
  </si>
  <si>
    <t>Libertad</t>
  </si>
  <si>
    <t>Libertad, Antique</t>
  </si>
  <si>
    <t>Pandan</t>
  </si>
  <si>
    <t>Centro Norte, Pandan, Antique</t>
  </si>
  <si>
    <t>Patnongon I</t>
  </si>
  <si>
    <t>Patnongon, Antique</t>
  </si>
  <si>
    <t>Patnongon II</t>
  </si>
  <si>
    <t>Carit-an, Patnongon, Antique</t>
  </si>
  <si>
    <t>San Jose, Antique</t>
  </si>
  <si>
    <t>San Remigio I</t>
  </si>
  <si>
    <t>Calag-itan, San Remigio, Antique</t>
  </si>
  <si>
    <t>San Remigio II</t>
  </si>
  <si>
    <t>Bugo, San Remigio, Antique</t>
  </si>
  <si>
    <t>Sebaste</t>
  </si>
  <si>
    <t>Sebaste, Antique</t>
  </si>
  <si>
    <t>Sibalom North</t>
  </si>
  <si>
    <t>Poblacion Sibalom, Antique</t>
  </si>
  <si>
    <t>Sibalom South</t>
  </si>
  <si>
    <t>District IV, Sibalom, Antique</t>
  </si>
  <si>
    <t>Tibiao</t>
  </si>
  <si>
    <t>Poblacion Tibiao, Antique</t>
  </si>
  <si>
    <t>Tobias Fornier</t>
  </si>
  <si>
    <t>Dao CS, Tobias Fornier, Antique</t>
  </si>
  <si>
    <t>Valderrama</t>
  </si>
  <si>
    <t>Valderrama, Antique</t>
  </si>
  <si>
    <t>Bacolod City</t>
  </si>
  <si>
    <t>Bacolod City I District</t>
  </si>
  <si>
    <t>A. Bonifacio ES I, 19th Aguinaldo St., Bacolod City</t>
  </si>
  <si>
    <t>Bacolod City II District</t>
  </si>
  <si>
    <t>Corazon L. Montelibano ES, Sampaguita St., Villamonte, Bacolod City</t>
  </si>
  <si>
    <t>Bacolod City III District</t>
  </si>
  <si>
    <t>Apolinario Mabini ES, Mabini St., Bacolod City</t>
  </si>
  <si>
    <t>Bacolod City IV District</t>
  </si>
  <si>
    <t>Lopez Jaena ES, Sta. Ana St., Bacolod City</t>
  </si>
  <si>
    <t>Bacolod City V District</t>
  </si>
  <si>
    <t>Rizal ES, Araneta St., Bacolod City</t>
  </si>
  <si>
    <t>Bacolod City VI District</t>
  </si>
  <si>
    <t>ETCS-III, Rosario St. Bacolod City</t>
  </si>
  <si>
    <t>Bacolod City VII District</t>
  </si>
  <si>
    <t>Sum-ag ES, Sum-ag, Bacolod City</t>
  </si>
  <si>
    <t>Bago City</t>
  </si>
  <si>
    <t>Bago City I District</t>
  </si>
  <si>
    <t>J. L. Araneta ES, Brgy. Taloc, Bago City</t>
  </si>
  <si>
    <t>Bago City II District</t>
  </si>
  <si>
    <t>Gen. Juan A. Araneta ES, Brgy. Poblacion, Bago City</t>
  </si>
  <si>
    <t>Bago City III District</t>
  </si>
  <si>
    <t>Ma-ao Sugar ES, Brgy. Don Jorge L. Araneta, Bago City</t>
  </si>
  <si>
    <t>Bago City IV District</t>
  </si>
  <si>
    <t>Ma-ao ES, Brgy. Ma-ao, Bago City</t>
  </si>
  <si>
    <t>Cadiz City</t>
  </si>
  <si>
    <t>Cadiz City I District</t>
  </si>
  <si>
    <t>Cabahug St., Cadiz City</t>
  </si>
  <si>
    <t>Cadiz City II District</t>
  </si>
  <si>
    <t>Cabahug St., Zone V, Cadiz City</t>
  </si>
  <si>
    <t>Cadiz City III District</t>
  </si>
  <si>
    <t>Cabahug St., Zone III, Cadiz City</t>
  </si>
  <si>
    <t>Cadiz City IV District</t>
  </si>
  <si>
    <t>Cadiz West II ES, Cabahug St. Cadiz City</t>
  </si>
  <si>
    <t>Capiz</t>
  </si>
  <si>
    <t>Maayon</t>
  </si>
  <si>
    <t>Poblacion Tabuc, Maayon, Capiz</t>
  </si>
  <si>
    <t>Panay</t>
  </si>
  <si>
    <t>Roxas City, Panay, Capiz</t>
  </si>
  <si>
    <t>Panit-An</t>
  </si>
  <si>
    <t>Poblacion Ilawod, Panit-an, Capiz</t>
  </si>
  <si>
    <t>Poblacion Pilar, Capiz</t>
  </si>
  <si>
    <t>Pontevedra</t>
  </si>
  <si>
    <t>Tacas, Pontevedra, Capiz</t>
  </si>
  <si>
    <t>President Roxas</t>
  </si>
  <si>
    <t>President Roxas, Capiz</t>
  </si>
  <si>
    <t>Cuartero</t>
  </si>
  <si>
    <t>Poblacion Takas, Cuartero, Capiz</t>
  </si>
  <si>
    <t>Dao</t>
  </si>
  <si>
    <t>Poblacion Ilaya, Dao, Capiz</t>
  </si>
  <si>
    <t>Dumalag</t>
  </si>
  <si>
    <t>Poblacion Dumalag, Capiz</t>
  </si>
  <si>
    <t>Dumarao</t>
  </si>
  <si>
    <t>Poblacion Dumarao, Capiz</t>
  </si>
  <si>
    <t>Ivisan</t>
  </si>
  <si>
    <t>Pob. Norte, Ivisan, Capiz</t>
  </si>
  <si>
    <t>Jamindan</t>
  </si>
  <si>
    <t>Poblacion Jamindan, Capiz</t>
  </si>
  <si>
    <t>Mambusao East</t>
  </si>
  <si>
    <t>Navarra Ave., Mambusao, Capiz</t>
  </si>
  <si>
    <t>Mambusao West</t>
  </si>
  <si>
    <t>Mambusao ES, Consolacion St., Mambusao, Capiz</t>
  </si>
  <si>
    <t>Sapian</t>
  </si>
  <si>
    <t>Poblacion, Sapian, Capiz</t>
  </si>
  <si>
    <t>Sigma</t>
  </si>
  <si>
    <t>Pob. Norte, Sigma, Capiz</t>
  </si>
  <si>
    <t>Tapaz East</t>
  </si>
  <si>
    <t>Taft, Tapaz, Capiz</t>
  </si>
  <si>
    <t>Tapaz West</t>
  </si>
  <si>
    <t>Salong, Tapaz, Capiz</t>
  </si>
  <si>
    <t>Guimaras</t>
  </si>
  <si>
    <t>Buenavista I</t>
  </si>
  <si>
    <t>New Poblacion, Buenavista, Guimaras</t>
  </si>
  <si>
    <t>Buenavista II</t>
  </si>
  <si>
    <t>Supang, Buenavista, Guimaras</t>
  </si>
  <si>
    <t>Jordan I</t>
  </si>
  <si>
    <t>Poblacion Jordan, Guimaras</t>
  </si>
  <si>
    <t>Jordan II</t>
  </si>
  <si>
    <t>San Miguel, Jordan, Guimaras</t>
  </si>
  <si>
    <t>Nueva Valencia North</t>
  </si>
  <si>
    <t>Poblacion Nueva Valencia, Guimaras</t>
  </si>
  <si>
    <t>Nueva Valencia South</t>
  </si>
  <si>
    <t>Salvacion, Nueva Valencia, Guimaras</t>
  </si>
  <si>
    <t>San Lorenzo North</t>
  </si>
  <si>
    <t>Suclaran, San Lorenzo, Guimaras</t>
  </si>
  <si>
    <t>San Lorenzo South</t>
  </si>
  <si>
    <t>Sibunag I</t>
  </si>
  <si>
    <t>Sibunag II</t>
  </si>
  <si>
    <t>Liningwan, Sibunag, Guimaras</t>
  </si>
  <si>
    <t>Iloilo Province</t>
  </si>
  <si>
    <t>Guimbal</t>
  </si>
  <si>
    <t>Guimbal, Iloilo</t>
  </si>
  <si>
    <t>Igbaras</t>
  </si>
  <si>
    <t>Poblacion Igbaras, Iloilo</t>
  </si>
  <si>
    <t>Miagao East</t>
  </si>
  <si>
    <t>Noble St., Miagao, Iloilo</t>
  </si>
  <si>
    <t>Miagao West</t>
  </si>
  <si>
    <t>Brgy. Tabunacan, Miagao, Iloilo</t>
  </si>
  <si>
    <t>Oton</t>
  </si>
  <si>
    <t>Poblacion Oton, Iloilo</t>
  </si>
  <si>
    <t>San Joaquin North</t>
  </si>
  <si>
    <t>San Joaquin CES, Pob. San Joaquin, Iloilo</t>
  </si>
  <si>
    <t>San Joaquin South</t>
  </si>
  <si>
    <t>Tiolas, San Joaquin, Iloilo</t>
  </si>
  <si>
    <t>Tigbauan</t>
  </si>
  <si>
    <t>Tigbauan CES, Tigbauan, Iloilo</t>
  </si>
  <si>
    <t>Tubungan</t>
  </si>
  <si>
    <t>Brgy., Teniente Benito, Tubungan, Iloilo</t>
  </si>
  <si>
    <t>Alimodian I</t>
  </si>
  <si>
    <t>Alimodian Central Sch., Almodian, Iloilo</t>
  </si>
  <si>
    <t>Alimodian II</t>
  </si>
  <si>
    <t>Alibango Central Sch., Almodian, Iloilo</t>
  </si>
  <si>
    <t>Leganes</t>
  </si>
  <si>
    <t>Leganes ES, Gustilo St., Poblacion, Leganes, Iloilo</t>
  </si>
  <si>
    <t>Leon I</t>
  </si>
  <si>
    <t>Javellana Ext., Leon, Iloilo</t>
  </si>
  <si>
    <t>Leon II</t>
  </si>
  <si>
    <t>Bgry. Buga, Leon, Iloilo</t>
  </si>
  <si>
    <t>New Lucena</t>
  </si>
  <si>
    <t>Poblacion New Lucena, Iloilo</t>
  </si>
  <si>
    <t>Pavia</t>
  </si>
  <si>
    <t>Evangelista St., Pavia, Iloilo</t>
  </si>
  <si>
    <t>San Miguel</t>
  </si>
  <si>
    <t>A. Roxas St., San Miguel, Iloilo</t>
  </si>
  <si>
    <t>Sta. Barbara</t>
  </si>
  <si>
    <t>Roosevelt St., Santa Barbara, Iloilo</t>
  </si>
  <si>
    <t>Zarraga</t>
  </si>
  <si>
    <t>Real St., Malunang, Zarraga, Iloilo</t>
  </si>
  <si>
    <t>Badiangan</t>
  </si>
  <si>
    <t>F. Tirador St., Poblacion, Badiangan, Iloilo</t>
  </si>
  <si>
    <t>Bingawan</t>
  </si>
  <si>
    <t>Barangay Bingawan, Iloilo</t>
  </si>
  <si>
    <t>Cabatuan I</t>
  </si>
  <si>
    <t>Miravite St., Cabatuan, Iloilo</t>
  </si>
  <si>
    <t>Cabatuan II</t>
  </si>
  <si>
    <t>Tiring, Cabatuan, Iloilo</t>
  </si>
  <si>
    <t>Calinog I</t>
  </si>
  <si>
    <t>Delgado St., Calinog, Iloilo</t>
  </si>
  <si>
    <t>Calinog II</t>
  </si>
  <si>
    <t>Brgy. Libot, Calinog, Iloilo</t>
  </si>
  <si>
    <t>Janiuay I</t>
  </si>
  <si>
    <t>Poblacion Janiuay, Iloilo</t>
  </si>
  <si>
    <t>Janiuay II</t>
  </si>
  <si>
    <t>Madong, Janiuay, Iloilo</t>
  </si>
  <si>
    <t>Lambunao East</t>
  </si>
  <si>
    <t>Poblacion Lambunao, Iloilo</t>
  </si>
  <si>
    <t>Lambunao West</t>
  </si>
  <si>
    <t>Caningwan, Lambunao, Iloilo</t>
  </si>
  <si>
    <t>Maasin</t>
  </si>
  <si>
    <t>Rizal St., Maasin, Iloilo</t>
  </si>
  <si>
    <t>Mina</t>
  </si>
  <si>
    <t>Poblacion Mina, Iloilo</t>
  </si>
  <si>
    <t>Pototan I</t>
  </si>
  <si>
    <t>P. Ledesma St., Pototan, Iloilo</t>
  </si>
  <si>
    <t>Pototan II</t>
  </si>
  <si>
    <t>Rizal St., Pototan, Iloilo</t>
  </si>
  <si>
    <t>Anilao</t>
  </si>
  <si>
    <t>Poblacion Anilao, Iloilo</t>
  </si>
  <si>
    <t>Banate</t>
  </si>
  <si>
    <t>Real St., Poblacion Banate, Iloilo</t>
  </si>
  <si>
    <t>Barotac Nuevo</t>
  </si>
  <si>
    <t>Barotac Nuevo, Iloilo</t>
  </si>
  <si>
    <t>Dingle</t>
  </si>
  <si>
    <t>De Vera St., Dingle, Iloilo</t>
  </si>
  <si>
    <t>Dueñas</t>
  </si>
  <si>
    <t>Poblacion Dueñas, Iloilo</t>
  </si>
  <si>
    <t>Dumangas I</t>
  </si>
  <si>
    <t>Evangelista St., Dumangas, Iloio</t>
  </si>
  <si>
    <t>Dumangas II</t>
  </si>
  <si>
    <t>P.D. Monfort, South Dumangas, Iloilo</t>
  </si>
  <si>
    <t>San Enrique</t>
  </si>
  <si>
    <t>Garrido St., San Enrique, Iloilo</t>
  </si>
  <si>
    <t>Ajuy</t>
  </si>
  <si>
    <t>Poblacion Ajuy, Iloilo</t>
  </si>
  <si>
    <t>Balasan</t>
  </si>
  <si>
    <t>Malunda St., Poblacion Sur, Balasan, Iloilo</t>
  </si>
  <si>
    <t>Barotac Viejo</t>
  </si>
  <si>
    <t>Poblacion Barotac Viejo, Iloilo</t>
  </si>
  <si>
    <t>Batad</t>
  </si>
  <si>
    <t>Poblacion Batad, Iloilo</t>
  </si>
  <si>
    <t>Carles</t>
  </si>
  <si>
    <t>Carles Central Sch., Carles, Iloilo</t>
  </si>
  <si>
    <t>Azucena St., Pob. Concepcion, Iloilo</t>
  </si>
  <si>
    <t>Estancia</t>
  </si>
  <si>
    <t>Poblacion Estancia, Iloilo</t>
  </si>
  <si>
    <t>Lemery</t>
  </si>
  <si>
    <t>Brgy. Almiñana, Lemery, Iloilo</t>
  </si>
  <si>
    <t>San Dionisio</t>
  </si>
  <si>
    <t>J.M. Basa St., San Dionisio, Iloilo</t>
  </si>
  <si>
    <t>San Rafael</t>
  </si>
  <si>
    <t>Poblacion San Rafael, Iloilo</t>
  </si>
  <si>
    <t>Sara</t>
  </si>
  <si>
    <t>Poblacion Ilawod, Sara, Iloilo</t>
  </si>
  <si>
    <t>Iloilo City</t>
  </si>
  <si>
    <t>District I (City Proper)</t>
  </si>
  <si>
    <t>Iloilo CES, Gen. Luna St., Iloilo City</t>
  </si>
  <si>
    <t>District II (Montes-Lapuz)</t>
  </si>
  <si>
    <t>A. Montes I, Zamora St., Iloilo City</t>
  </si>
  <si>
    <t>District III (Lapaz)</t>
  </si>
  <si>
    <t>La Paz I ES, Huervana St., La Paz, Iloilo City</t>
  </si>
  <si>
    <t>District IV (Jaro)</t>
  </si>
  <si>
    <t>Jaro I ES, Cuartero St., Jaro, Iloilo City</t>
  </si>
  <si>
    <t>District V (Mandurriao)</t>
  </si>
  <si>
    <t>Mandurriao ES, R. Mapa St., Airport, Mandurriao, Iloilo City</t>
  </si>
  <si>
    <t>District VI (Molo)</t>
  </si>
  <si>
    <t>Baluarte ES, Lopez Jaena St., Molo, Iloilo City</t>
  </si>
  <si>
    <t>District VII (Arevalo)</t>
  </si>
  <si>
    <t>Arevalo ES, Arevalo, Iloillo City</t>
  </si>
  <si>
    <t>Passi City</t>
  </si>
  <si>
    <t>Passi City District I (West)</t>
  </si>
  <si>
    <t>M. Palmares St., Passi City, Iloilo</t>
  </si>
  <si>
    <t>Passi City District II (East)</t>
  </si>
  <si>
    <t>Brgy. Man-it, Passi City, Iloilo</t>
  </si>
  <si>
    <t>Kabankalan City</t>
  </si>
  <si>
    <t>Kabankalan I</t>
  </si>
  <si>
    <t>Tayum St., Brgy. VIII, Kabankalan City</t>
  </si>
  <si>
    <t>Kabankalan II</t>
  </si>
  <si>
    <t>Ramos Subdvision, Brgy. 4, Kabankalan City</t>
  </si>
  <si>
    <t>Kabankalan III</t>
  </si>
  <si>
    <t>Binicuil ES, Binicuil, Kabankalan City</t>
  </si>
  <si>
    <t>Kabankalan IV</t>
  </si>
  <si>
    <t>Tabugon ES, Brgy. Tabugon, Kabankalan City</t>
  </si>
  <si>
    <t>Kabankalan V</t>
  </si>
  <si>
    <t>Oringao ES, Oringao, Kabankalan City</t>
  </si>
  <si>
    <t>La Carlota City</t>
  </si>
  <si>
    <t>La Carlota City District I</t>
  </si>
  <si>
    <t>La Carlota South ES I, Burgos St., La Carlota City</t>
  </si>
  <si>
    <t>La Carlota City District II</t>
  </si>
  <si>
    <t>La Carlota North ES, Burgos St., La Carlota City</t>
  </si>
  <si>
    <t>La Carlota City District III</t>
  </si>
  <si>
    <t>La Carlota South ES II, Gurrea St., Brgy III, La Carlota City</t>
  </si>
  <si>
    <t>Negros Occidental</t>
  </si>
  <si>
    <t>Calatrava I</t>
  </si>
  <si>
    <t>Poblacion Calatrava, Negros Occ.</t>
  </si>
  <si>
    <t>Calatrava II</t>
  </si>
  <si>
    <t>Salvador Benedicto</t>
  </si>
  <si>
    <t>Pob. Don Salvador Benedicto, Negros Occ.</t>
  </si>
  <si>
    <t>Toboso</t>
  </si>
  <si>
    <t>Toboso, Negros Occ.</t>
  </si>
  <si>
    <t>Manapla</t>
  </si>
  <si>
    <t>Poblacion Manapla, Negros Occ.</t>
  </si>
  <si>
    <t>Enrique B. Magalona</t>
  </si>
  <si>
    <t>F. Maravilla St., E.B. Magalona, Negros Occ.</t>
  </si>
  <si>
    <t>Murcia I</t>
  </si>
  <si>
    <t>Prov'l. Highway, Murcia, Negros Occ.</t>
  </si>
  <si>
    <t>Murcia II</t>
  </si>
  <si>
    <t>Bgry. Lopez Jaena St., Murcia, Negros Occ.</t>
  </si>
  <si>
    <t>Talisay I</t>
  </si>
  <si>
    <t>Poblacion Talisay, Negros Occ.</t>
  </si>
  <si>
    <t>Talisay II</t>
  </si>
  <si>
    <t>Talisay III</t>
  </si>
  <si>
    <t>Brgy. Concepcion, Talisay City, Negros Occ.</t>
  </si>
  <si>
    <t>Pontevedra I</t>
  </si>
  <si>
    <t>Rizal St., Brgy. II, Poblacion Pontevedra, Negros Occ.</t>
  </si>
  <si>
    <t>Pontevedra II</t>
  </si>
  <si>
    <t>Rizal St, Pontevedra, Negros Occ.</t>
  </si>
  <si>
    <t>Pulupandan</t>
  </si>
  <si>
    <t>Veraguth St., Pulupandan, Negros Occ.</t>
  </si>
  <si>
    <t>Poblacion San Enrique, Negros Occ.</t>
  </si>
  <si>
    <t>Valladolid</t>
  </si>
  <si>
    <t>Valladolid, Negros Occ.</t>
  </si>
  <si>
    <t>Binalbagan I</t>
  </si>
  <si>
    <t>Poblacion Binalbagan, Negros Occ.</t>
  </si>
  <si>
    <t>Binalbagan II</t>
  </si>
  <si>
    <t>Paglaum, Binalbagan II, Negros Occ.</t>
  </si>
  <si>
    <t>Hinigaran I</t>
  </si>
  <si>
    <t>Hinigaran, Negros Occ.</t>
  </si>
  <si>
    <t>Hinigaran II</t>
  </si>
  <si>
    <t>Isabela I</t>
  </si>
  <si>
    <t>Montilla St., Brgy. 7,  Isabela, Negros Occ.</t>
  </si>
  <si>
    <t>Isabela II</t>
  </si>
  <si>
    <t>Regalado St., Isabela, Negros Occ.</t>
  </si>
  <si>
    <t>La Castellana I</t>
  </si>
  <si>
    <t>Brgy. Robles, Negros Occ.</t>
  </si>
  <si>
    <t>La Castellana II</t>
  </si>
  <si>
    <t>La Castellana, Negros Occ.</t>
  </si>
  <si>
    <t>Moises Padilla</t>
  </si>
  <si>
    <t>Moises Padilla, Negros Occ.</t>
  </si>
  <si>
    <t>Candoni</t>
  </si>
  <si>
    <t>Brgy. West, Candoni, Negros Occ.</t>
  </si>
  <si>
    <t>Cauayan I</t>
  </si>
  <si>
    <t>Poblacion Cauayan, Negros Occ.</t>
  </si>
  <si>
    <t>Cauayan II</t>
  </si>
  <si>
    <t>Inayauan, Cauayan, Negros Occ.</t>
  </si>
  <si>
    <t>Hinobaan</t>
  </si>
  <si>
    <t>Hinoba-an, Negros Occ.</t>
  </si>
  <si>
    <t>Ilog I</t>
  </si>
  <si>
    <t>Dancalan, Ilog, Negros Occ.</t>
  </si>
  <si>
    <t>Ilog II</t>
  </si>
  <si>
    <t>Andulauan, Ilog, Negros Occ.</t>
  </si>
  <si>
    <t>Victorias City</t>
  </si>
  <si>
    <t>Victorias I</t>
  </si>
  <si>
    <t>Poblacion Victorias, Negros Occ.</t>
  </si>
  <si>
    <t>Victorias II</t>
  </si>
  <si>
    <t>West Caticlan, VICMICO, Victoria, Negros Occ.</t>
  </si>
  <si>
    <t>Himamaylan City</t>
  </si>
  <si>
    <t>Rizal St., Brgy. I. Himamaylan City, Negros Occ.</t>
  </si>
  <si>
    <t>Aguisan ES, Brgy. Aguisan, Himamaylan City, Negros Occ.</t>
  </si>
  <si>
    <t>Sipalay City</t>
  </si>
  <si>
    <t>Brgy. 3, Poblacion Sipalay, Negros Occ.</t>
  </si>
  <si>
    <t>San Jose, Sipalay, Negros Occ.</t>
  </si>
  <si>
    <t>Escalante City</t>
  </si>
  <si>
    <t>Escalante I</t>
  </si>
  <si>
    <t>Balintawak, Escalante City, Negros Occ.</t>
  </si>
  <si>
    <t>Escalante II</t>
  </si>
  <si>
    <t>Escalante City, Negros Occ.</t>
  </si>
  <si>
    <t>Roxas City</t>
  </si>
  <si>
    <t>Roxas City District I</t>
  </si>
  <si>
    <t>Arnaldo Blvd., Roxas City</t>
  </si>
  <si>
    <t>Roxas City District II</t>
  </si>
  <si>
    <t>Ellieta St., Banica ES, Roxas City</t>
  </si>
  <si>
    <t>Roxas City District III</t>
  </si>
  <si>
    <t>Loctugan ES, Parian, Loctugan, Roxas City</t>
  </si>
  <si>
    <t>Sagay City</t>
  </si>
  <si>
    <t>Sagay City District I</t>
  </si>
  <si>
    <t>Jose B. Puey, Sr. CS, Pob. I, Sagay City</t>
  </si>
  <si>
    <t>Sagay City District II</t>
  </si>
  <si>
    <t>Ma. Lopez CS, Pob. II, Sagay City</t>
  </si>
  <si>
    <t>Sagay City District III</t>
  </si>
  <si>
    <t>Bato CS, Brgy. Bato, Sagay City</t>
  </si>
  <si>
    <t>San Carlos City, VI</t>
  </si>
  <si>
    <t>Azcona St., Brgy. 2, San Carlos City, Negros Occ.</t>
  </si>
  <si>
    <t>San Carlos City District V</t>
  </si>
  <si>
    <t>Silay City</t>
  </si>
  <si>
    <t>Silay City District I</t>
  </si>
  <si>
    <t>Rizal St., Silay City</t>
  </si>
  <si>
    <t>Silay City District II</t>
  </si>
  <si>
    <t>Silay City District III</t>
  </si>
  <si>
    <t>Brgy. E. Lopez, Silay City</t>
  </si>
  <si>
    <t>Silay City District IV</t>
  </si>
  <si>
    <t>VII</t>
  </si>
  <si>
    <t>Bais City</t>
  </si>
  <si>
    <t>Bais City North</t>
  </si>
  <si>
    <t>Bais City Pilot School, Nat'l Highway, Bais City</t>
  </si>
  <si>
    <t>Bais City South</t>
  </si>
  <si>
    <t>South Central Sch., Calasgaan, Bais City</t>
  </si>
  <si>
    <t>Bayawan City</t>
  </si>
  <si>
    <t>Bayawan East</t>
  </si>
  <si>
    <t>Tinago,Bayawan City</t>
  </si>
  <si>
    <t>Bayawan West</t>
  </si>
  <si>
    <t xml:space="preserve">Banga, Bayawan City </t>
  </si>
  <si>
    <t>Basay (Sub-District)</t>
  </si>
  <si>
    <t>Basay, Negros Oriental</t>
  </si>
  <si>
    <t>Bohol</t>
  </si>
  <si>
    <t>Alburquerque</t>
  </si>
  <si>
    <t>Alburquerque, Bohol</t>
  </si>
  <si>
    <t>Antequera</t>
  </si>
  <si>
    <t>Antequera, Bohol</t>
  </si>
  <si>
    <t>Baclayon</t>
  </si>
  <si>
    <t>Baclayon, Bohol</t>
  </si>
  <si>
    <t>Balilihan</t>
  </si>
  <si>
    <t>Balilihan, Bohol</t>
  </si>
  <si>
    <t>Calape</t>
  </si>
  <si>
    <t>Sta. Cruz, Calape, Bohol</t>
  </si>
  <si>
    <t>Catigbian</t>
  </si>
  <si>
    <t>Poblacion Catigbian, Bohol</t>
  </si>
  <si>
    <t>Corella</t>
  </si>
  <si>
    <t>Corella Central ES, Corella, Bohol</t>
  </si>
  <si>
    <t>Cortes</t>
  </si>
  <si>
    <t>Cortez, Bohol</t>
  </si>
  <si>
    <t>Dauis</t>
  </si>
  <si>
    <t>Dauis, Bohol</t>
  </si>
  <si>
    <t>Loon North</t>
  </si>
  <si>
    <t>Catagbacan Sur-Ubayon, Loon, Bohol</t>
  </si>
  <si>
    <t>Loon South</t>
  </si>
  <si>
    <t>Loon South, Bohol</t>
  </si>
  <si>
    <t>Maribojoc</t>
  </si>
  <si>
    <t>Maribojoc, Bohol</t>
  </si>
  <si>
    <t>Panglao</t>
  </si>
  <si>
    <t>Poblacion Panglao, Bohol</t>
  </si>
  <si>
    <t>Sikatuna</t>
  </si>
  <si>
    <t>Sikatuna, Bohol</t>
  </si>
  <si>
    <t>Tubigon East</t>
  </si>
  <si>
    <t>Tubigon East, Macaas, Tubigon,  Bohol</t>
  </si>
  <si>
    <t>Tubigon West</t>
  </si>
  <si>
    <t>Pooc Oriental, Tubigon, Bohol</t>
  </si>
  <si>
    <t>Bien Unido</t>
  </si>
  <si>
    <t>Bien Unido, Bohol</t>
  </si>
  <si>
    <t>Buenavista, Bohol</t>
  </si>
  <si>
    <t>Clarin</t>
  </si>
  <si>
    <t>Clarin, Bohol</t>
  </si>
  <si>
    <t>Dagohoy</t>
  </si>
  <si>
    <t>Dagohoy, Bohol</t>
  </si>
  <si>
    <t>Danao</t>
  </si>
  <si>
    <t>Poblacion Danao, Bohol</t>
  </si>
  <si>
    <t>Getafe</t>
  </si>
  <si>
    <t>Getafe, Bohol</t>
  </si>
  <si>
    <t>Inabanga North</t>
  </si>
  <si>
    <t>Lapacan, Inabanga, Bohol</t>
  </si>
  <si>
    <t>Inabanga South</t>
  </si>
  <si>
    <t>Inabanga, Bohol</t>
  </si>
  <si>
    <t>Pres. C. P. Garcia</t>
  </si>
  <si>
    <t>Poblacion, Pres. C.P. Garcia, Bohol</t>
  </si>
  <si>
    <t>Sagbayan</t>
  </si>
  <si>
    <t>Poblacion Sagbayan, Bohol</t>
  </si>
  <si>
    <t>San Isidro, Bohol</t>
  </si>
  <si>
    <t>San Miguel, Bohol</t>
  </si>
  <si>
    <t>Talibon I</t>
  </si>
  <si>
    <t>Talibon, Bohol</t>
  </si>
  <si>
    <t>Talibon II</t>
  </si>
  <si>
    <t>San Jose, Talibon, Bohol</t>
  </si>
  <si>
    <t>Trinidad</t>
  </si>
  <si>
    <t>Poblacion Trinidad, Bohol</t>
  </si>
  <si>
    <t>Ubay I (Northeast)</t>
  </si>
  <si>
    <t>Ubay, Bohol</t>
  </si>
  <si>
    <t>Ubay II (East)</t>
  </si>
  <si>
    <t>Biabas, Ubay, Bohol</t>
  </si>
  <si>
    <t>Ubay III (Southwest)</t>
  </si>
  <si>
    <t>San Pascual, Ubay, Bohol</t>
  </si>
  <si>
    <t>Alicia</t>
  </si>
  <si>
    <t>Poblacion, Alicia, Bohol</t>
  </si>
  <si>
    <t>Poblacion, Anda, Bohol</t>
  </si>
  <si>
    <t>Pob. Sur, Batuan, Bohol</t>
  </si>
  <si>
    <t>Bilar</t>
  </si>
  <si>
    <t>Poblacion, Bilar, Bohol</t>
  </si>
  <si>
    <t>Candijay</t>
  </si>
  <si>
    <t>Poblacion, Candijay, Bohol</t>
  </si>
  <si>
    <t>Carmen East</t>
  </si>
  <si>
    <t>Poblacion Sur, Carmen, Bohol</t>
  </si>
  <si>
    <t>Carmen West</t>
  </si>
  <si>
    <t>Poblacion Norte, Carmen, Bohol</t>
  </si>
  <si>
    <t>Dimiao</t>
  </si>
  <si>
    <t>Sawang, Dimiao, Bohol</t>
  </si>
  <si>
    <t>Duero</t>
  </si>
  <si>
    <t>San Pedro, Duero, Bohol</t>
  </si>
  <si>
    <t>Garcia-Hernandez</t>
  </si>
  <si>
    <t>Pob. Garcia Hernandez, Bohol</t>
  </si>
  <si>
    <t>Guindulman</t>
  </si>
  <si>
    <t>Guindulman, Bohol</t>
  </si>
  <si>
    <t>Jagna</t>
  </si>
  <si>
    <t>Tejero, Jagna, Bohol</t>
  </si>
  <si>
    <t>Lila</t>
  </si>
  <si>
    <t>Poblacion Lila, Bohol</t>
  </si>
  <si>
    <t>Loay</t>
  </si>
  <si>
    <t>Poblacion Ibabao, Loay, Bohol</t>
  </si>
  <si>
    <t>Loboc</t>
  </si>
  <si>
    <t>Loboc, Bohol</t>
  </si>
  <si>
    <t>Mabini, Bohol</t>
  </si>
  <si>
    <t>Poblacion Pilar, Bohol</t>
  </si>
  <si>
    <t>Sierra Bullones</t>
  </si>
  <si>
    <t>Poblacion Sierra Bullones, Bohol</t>
  </si>
  <si>
    <t>Sevilla</t>
  </si>
  <si>
    <t>Sevilla, Bohol</t>
  </si>
  <si>
    <t>Valencia</t>
  </si>
  <si>
    <t>Valencia CS, Pob. Valencia, Bohol</t>
  </si>
  <si>
    <t>Tagbilaran City</t>
  </si>
  <si>
    <t>Tagbilaran City I</t>
  </si>
  <si>
    <t>M. Torralba St., Pob. II, Tagbilaran City CS,Tagbilaran City</t>
  </si>
  <si>
    <t>Tagbilaran City II</t>
  </si>
  <si>
    <t>Cogon ES, Brgy. Cogon, Tagbilaran City</t>
  </si>
  <si>
    <t>Cebu Province</t>
  </si>
  <si>
    <t>Minglanilla I</t>
  </si>
  <si>
    <t>Pob. Ward I, Minglanilla, Cebu</t>
  </si>
  <si>
    <t>Minglanilla II</t>
  </si>
  <si>
    <t>Lipata, Minglanilla, Cebu</t>
  </si>
  <si>
    <t>San Fernando, Cebu</t>
  </si>
  <si>
    <t>Sibonga</t>
  </si>
  <si>
    <t>Poblacion Sibonga, Cebu</t>
  </si>
  <si>
    <t>Alcantara, Cebu</t>
  </si>
  <si>
    <t>Alcoy</t>
  </si>
  <si>
    <t>Alcoy, Cebu</t>
  </si>
  <si>
    <t>Alegria</t>
  </si>
  <si>
    <t>Alegria, Cebu</t>
  </si>
  <si>
    <t>Argao I</t>
  </si>
  <si>
    <t>Argao, Cebu</t>
  </si>
  <si>
    <t>Argao II</t>
  </si>
  <si>
    <t>Taloot, Argao, Cebu</t>
  </si>
  <si>
    <t>Badian</t>
  </si>
  <si>
    <t xml:space="preserve">Badian, Cebu </t>
  </si>
  <si>
    <t>Boljoon</t>
  </si>
  <si>
    <t>Poblacion Boljoon, Cebu</t>
  </si>
  <si>
    <t>Dalaguete I</t>
  </si>
  <si>
    <t>Poblacion Dalaguete, Cebu</t>
  </si>
  <si>
    <t>Dalaguete II</t>
  </si>
  <si>
    <t>Cawayan, Dalaguete, Cebu</t>
  </si>
  <si>
    <t>Dumanjug I</t>
  </si>
  <si>
    <t>Liong, Dumanjug, Cebu</t>
  </si>
  <si>
    <t>Dumanjug II</t>
  </si>
  <si>
    <t>Bitoon, Dumanjug, Cebu</t>
  </si>
  <si>
    <t>Ginatilan</t>
  </si>
  <si>
    <t>Ginatilan, Cebu</t>
  </si>
  <si>
    <t>Malabuyoc</t>
  </si>
  <si>
    <t>Poblacion II, Malabuyoc, Cebu</t>
  </si>
  <si>
    <t>Moalboal</t>
  </si>
  <si>
    <t>Poblacion East, Moalboal, Cebu</t>
  </si>
  <si>
    <t>Oslob</t>
  </si>
  <si>
    <t>Oslob, Cebu</t>
  </si>
  <si>
    <t>Ronda</t>
  </si>
  <si>
    <t>Ronda, Cebu</t>
  </si>
  <si>
    <t>Samboan</t>
  </si>
  <si>
    <t>Poblacion Samboan, Cebu</t>
  </si>
  <si>
    <t>Santander</t>
  </si>
  <si>
    <t>Poblacion Santander, Cebu</t>
  </si>
  <si>
    <t>Aloguinsan</t>
  </si>
  <si>
    <t>Aloguinsan, Cebu</t>
  </si>
  <si>
    <t>Asturias</t>
  </si>
  <si>
    <t>Asturias, Cebu</t>
  </si>
  <si>
    <t>Balamban I</t>
  </si>
  <si>
    <t>Balamban,Cebu</t>
  </si>
  <si>
    <t>Balamban II</t>
  </si>
  <si>
    <t>Buanoy, Balamban,  Cebu</t>
  </si>
  <si>
    <t>Barili I</t>
  </si>
  <si>
    <t>Poblacion Barili, Cebu</t>
  </si>
  <si>
    <t>Barili II</t>
  </si>
  <si>
    <t>Guibuangan, Barili, Cebu</t>
  </si>
  <si>
    <t>Pinamungajan I</t>
  </si>
  <si>
    <t>Pinamungajan CS, Pinamungajan, Cebu</t>
  </si>
  <si>
    <t>Pinamungajan II</t>
  </si>
  <si>
    <t>Tajao CS, Pinamungajan, Cebu</t>
  </si>
  <si>
    <t>Tuburan I</t>
  </si>
  <si>
    <t>Brgy. 7, Tuburan, Cebu</t>
  </si>
  <si>
    <t>Tuburan II</t>
  </si>
  <si>
    <t>Colonia, Tuburan, Cebu</t>
  </si>
  <si>
    <t>Bantayan I</t>
  </si>
  <si>
    <t>Bantayan, Cebu</t>
  </si>
  <si>
    <t>Bantayan II</t>
  </si>
  <si>
    <t>Kabangbang, Bantayan, Cebu</t>
  </si>
  <si>
    <t>Daanbantayan I</t>
  </si>
  <si>
    <t>Poblacion Daanbantayan, Cebu</t>
  </si>
  <si>
    <t>Daanbantayan II</t>
  </si>
  <si>
    <t>Tapilon, Daanbantayan, Cebu</t>
  </si>
  <si>
    <t>Madridejos</t>
  </si>
  <si>
    <t>Madridejos,  Cebu</t>
  </si>
  <si>
    <t>Medellin</t>
  </si>
  <si>
    <t>Poblacion Medellin, Cebu</t>
  </si>
  <si>
    <t>San Remegio I</t>
  </si>
  <si>
    <t>Poblacion San Remigio, Cebu</t>
  </si>
  <si>
    <t>San Remegio II</t>
  </si>
  <si>
    <t>Tambongon, San Remigio, Cebu</t>
  </si>
  <si>
    <t>Santa Fe</t>
  </si>
  <si>
    <t>Poblacion Sta. Fe, Cebu</t>
  </si>
  <si>
    <t>Tabogon</t>
  </si>
  <si>
    <t>Poblacion Tabogon, Cebu</t>
  </si>
  <si>
    <t>Tabuelan</t>
  </si>
  <si>
    <t>Tabuelan, Cebu</t>
  </si>
  <si>
    <t>Borbon</t>
  </si>
  <si>
    <t>Borbon, Cebu</t>
  </si>
  <si>
    <t>Carmen</t>
  </si>
  <si>
    <t>Baring, Carmen, Cebu</t>
  </si>
  <si>
    <t>Catmon</t>
  </si>
  <si>
    <t>Catmon, Cebu</t>
  </si>
  <si>
    <t>Compostela</t>
  </si>
  <si>
    <t>Cogon, Compostela, Cebu</t>
  </si>
  <si>
    <t>Liloan</t>
  </si>
  <si>
    <t>Poblacion Liloan, Cebu</t>
  </si>
  <si>
    <t>Pilar, Camotes, Cebu</t>
  </si>
  <si>
    <t>Poro</t>
  </si>
  <si>
    <t>Eastern Poblacion Poro,Cebu</t>
  </si>
  <si>
    <t>San Francisco, Cebu</t>
  </si>
  <si>
    <t>Sogod</t>
  </si>
  <si>
    <t>Bagatayam, Sogod, Cebu</t>
  </si>
  <si>
    <t>Tudela</t>
  </si>
  <si>
    <t>Tudela, Cebu</t>
  </si>
  <si>
    <t>Consolacion</t>
  </si>
  <si>
    <t>Consolacion CS., Pob. Occidental, Consolacion, Cebu</t>
  </si>
  <si>
    <t>Cordova</t>
  </si>
  <si>
    <t>Cordova, Cebu</t>
  </si>
  <si>
    <t>Carcar City</t>
  </si>
  <si>
    <t>Carcar I</t>
  </si>
  <si>
    <t>P. Nellas St., Carcar City, Cebu</t>
  </si>
  <si>
    <t>Carcar II</t>
  </si>
  <si>
    <t>Ocana, Carcar City, Cebu</t>
  </si>
  <si>
    <t>City of Naga, Cebu</t>
  </si>
  <si>
    <t>Naga I</t>
  </si>
  <si>
    <t>West Pob., Naga City, Cebu</t>
  </si>
  <si>
    <t>Naga II</t>
  </si>
  <si>
    <t>Tina-an, Naga City, Cebu</t>
  </si>
  <si>
    <t>Naga III</t>
  </si>
  <si>
    <t>Tuyan, Naga City, Cebu</t>
  </si>
  <si>
    <t>Bogo City</t>
  </si>
  <si>
    <t>Bogo I</t>
  </si>
  <si>
    <t>Cogon, Bogo City, Cebu</t>
  </si>
  <si>
    <t>Bogo II</t>
  </si>
  <si>
    <t>San Vicente St., Bogo City, Cebu</t>
  </si>
  <si>
    <t>Bogo III</t>
  </si>
  <si>
    <t>Gairan, Bogo City, Cebu</t>
  </si>
  <si>
    <t>Cebu City</t>
  </si>
  <si>
    <t>North District I</t>
  </si>
  <si>
    <t>P. Del Rosario St., Sampag I, Cebu City</t>
  </si>
  <si>
    <t>North District II</t>
  </si>
  <si>
    <t>Indian St., Hipodromo, Cebu City</t>
  </si>
  <si>
    <t>North District III</t>
  </si>
  <si>
    <t>Gorordo Avenue, Lahug, Cebu City</t>
  </si>
  <si>
    <t>North District IV</t>
  </si>
  <si>
    <t>M. J. Cuenco Ave., Mabolo, Cebu City</t>
  </si>
  <si>
    <t>North District V</t>
  </si>
  <si>
    <t>M. J. Cuenco Ave., Tejero, Cebu City</t>
  </si>
  <si>
    <t>North District VI</t>
  </si>
  <si>
    <t>Sikatuna St., Zapatera, Cebu City</t>
  </si>
  <si>
    <t>North District VII</t>
  </si>
  <si>
    <t>Archbishop Reyes Ave., Barrio Luz, Cebu City</t>
  </si>
  <si>
    <t>North District VIII</t>
  </si>
  <si>
    <t>A. Borbajo St., Talamban, Cebu City</t>
  </si>
  <si>
    <t>South District I</t>
  </si>
  <si>
    <t>Macopa St., Basak, Cebu City</t>
  </si>
  <si>
    <t>South District II</t>
  </si>
  <si>
    <t>A. Gabuya St., Pob Pardo, Cebu City</t>
  </si>
  <si>
    <t>South District III</t>
  </si>
  <si>
    <t>N. Bacalso Ave., Mambaling, Cebu City</t>
  </si>
  <si>
    <t>South District IV</t>
  </si>
  <si>
    <t>Katipunan St., Labangon, Cebu City</t>
  </si>
  <si>
    <t>South District V</t>
  </si>
  <si>
    <t>Tres de Abril St., Punta Princesa, Cebu City</t>
  </si>
  <si>
    <t>South District VI</t>
  </si>
  <si>
    <t>V. Rama Ave., Guadalupe, Cebu City</t>
  </si>
  <si>
    <t>South District VII</t>
  </si>
  <si>
    <t>F. Jaca St., Inayawan, Cebu City</t>
  </si>
  <si>
    <t>South District VIII</t>
  </si>
  <si>
    <t>Carlock St., Duljo Fatima, Cebu City</t>
  </si>
  <si>
    <t>Danao City</t>
  </si>
  <si>
    <t>Danao City East</t>
  </si>
  <si>
    <t>F. Ralota St., Poblacion, Danao City</t>
  </si>
  <si>
    <t>Danao City West</t>
  </si>
  <si>
    <t>National Road, Danao City</t>
  </si>
  <si>
    <t>Danao City North</t>
  </si>
  <si>
    <t>Rizal St., Suba, Danao City</t>
  </si>
  <si>
    <t>Danao City South</t>
  </si>
  <si>
    <t>Looc, Danao City</t>
  </si>
  <si>
    <t>Dumaguete City</t>
  </si>
  <si>
    <t>Dumaguete City North District</t>
  </si>
  <si>
    <t>Piapi ES, Piapi, Dumaguete City</t>
  </si>
  <si>
    <t>Dumaguete City West District</t>
  </si>
  <si>
    <t>West City ES, Cervantes St., Dumaguete City</t>
  </si>
  <si>
    <t>Dumaguete City South District</t>
  </si>
  <si>
    <t>Canday-Ong ES, Calindagan, Dumaguete City</t>
  </si>
  <si>
    <t>Lapu-Lapu City</t>
  </si>
  <si>
    <t>Lapu-Lapu City North District</t>
  </si>
  <si>
    <t>Pusok, Lapu-Lapu City</t>
  </si>
  <si>
    <t>Lapu-Lapu City East District</t>
  </si>
  <si>
    <t>Sta. Rosa, Lapu-Lapu City</t>
  </si>
  <si>
    <t>Lapu-Lapu City West District</t>
  </si>
  <si>
    <t>Poblacion, Lapu-Lapu City</t>
  </si>
  <si>
    <t>Lapu-Lapu City South District</t>
  </si>
  <si>
    <t>Marigondon, Lapu-Lapu City</t>
  </si>
  <si>
    <t>Mandaue City</t>
  </si>
  <si>
    <t>Mandaue City Central District</t>
  </si>
  <si>
    <t>Mandaue City Central Sch., Mandaue City</t>
  </si>
  <si>
    <t>Mandaue City North District</t>
  </si>
  <si>
    <t>Basak ES, Basak, Mandaue City</t>
  </si>
  <si>
    <t>Mandaue City South District</t>
  </si>
  <si>
    <t>Subangdaku ES, Subangdaku, Mandaue City</t>
  </si>
  <si>
    <t>Mandaue City West District</t>
  </si>
  <si>
    <t>Maguikay ES, Maguikay, Mandaue City</t>
  </si>
  <si>
    <t>Negros Oriental</t>
  </si>
  <si>
    <t>Ayungon</t>
  </si>
  <si>
    <t>Ayungon, Negros Oriental</t>
  </si>
  <si>
    <t>Bindoy</t>
  </si>
  <si>
    <t>Poblacion Bindoy, Negros Oriental</t>
  </si>
  <si>
    <t>Jimalalud</t>
  </si>
  <si>
    <t>Jimalalud, Negros Oriental</t>
  </si>
  <si>
    <t>La Libertad</t>
  </si>
  <si>
    <t>La Libertad, Negros Oriental</t>
  </si>
  <si>
    <t>Manjuyod</t>
  </si>
  <si>
    <t>Manjuyod, Negros Oriental</t>
  </si>
  <si>
    <t>Tayasan</t>
  </si>
  <si>
    <t>Tayasan, Negros Oriental</t>
  </si>
  <si>
    <t>Amlan</t>
  </si>
  <si>
    <t>Amlan, Negros Oriental</t>
  </si>
  <si>
    <t>Mabinay I</t>
  </si>
  <si>
    <t>Pob., Mabinay, Negros Oriental</t>
  </si>
  <si>
    <t>Mabinay II</t>
  </si>
  <si>
    <t>Paniabonan, Mabinay, Negros Oriental</t>
  </si>
  <si>
    <t>San Jose, Negros Oriental</t>
  </si>
  <si>
    <t>Sibulan</t>
  </si>
  <si>
    <t>Sibulan, Negros Oriental</t>
  </si>
  <si>
    <t>Bacong</t>
  </si>
  <si>
    <t>Bacong, Negros Oriental</t>
  </si>
  <si>
    <t>Dauin</t>
  </si>
  <si>
    <t>Dauin, Negros Oriental</t>
  </si>
  <si>
    <t>Siaton East</t>
  </si>
  <si>
    <t>Pob.,Siaton, Negros Oriental</t>
  </si>
  <si>
    <t>Siaton West</t>
  </si>
  <si>
    <t>Maloh, Siaton, Negros Oriental</t>
  </si>
  <si>
    <t>Sta. Catalina North</t>
  </si>
  <si>
    <t>Sta. Catalina, Negros Oriental</t>
  </si>
  <si>
    <t>Sta. Catalina South</t>
  </si>
  <si>
    <t>Manalongon, Sta. Catalina, Negros Oriental</t>
  </si>
  <si>
    <t>North Pob., Valencia, Negros Oriental</t>
  </si>
  <si>
    <t>Zamboanguita</t>
  </si>
  <si>
    <t>Zamboanguita, Negros Oriental</t>
  </si>
  <si>
    <t>Canlaon City</t>
  </si>
  <si>
    <t>Canlaon, Negros Oriental</t>
  </si>
  <si>
    <t>Guihulngan City</t>
  </si>
  <si>
    <t>Guihulngan North</t>
  </si>
  <si>
    <t>Calamba Central Sch., Guihulngan City, Neg. Oriental</t>
  </si>
  <si>
    <t>Guihulngan South</t>
  </si>
  <si>
    <t>Peterno St., Poblacion, Guihulngan City, Neg. Oriental</t>
  </si>
  <si>
    <t>Vallehermoso</t>
  </si>
  <si>
    <t>Vallehermoso, Negros Oriental</t>
  </si>
  <si>
    <t>Siquijor</t>
  </si>
  <si>
    <t>Larena</t>
  </si>
  <si>
    <t>Helen, Larena, Siquijor</t>
  </si>
  <si>
    <t>Lazi</t>
  </si>
  <si>
    <t>Catamboan, Lazi, Siquijor</t>
  </si>
  <si>
    <t>Maria</t>
  </si>
  <si>
    <t>Maria, Siquijor</t>
  </si>
  <si>
    <t>Pulang Yuta, Siquijor, Siquior</t>
  </si>
  <si>
    <t>Maite, San Juan, Siquijor</t>
  </si>
  <si>
    <t>Talisay City</t>
  </si>
  <si>
    <t>Talisay City I</t>
  </si>
  <si>
    <t>Talisay City CES, Talisay City, Cebu</t>
  </si>
  <si>
    <t>Talisay City II</t>
  </si>
  <si>
    <t>Tabunoc CS, Tabunoc, Talisay City, Cebu</t>
  </si>
  <si>
    <t>Talisay City III</t>
  </si>
  <si>
    <t>Maghaway ES, Maghaway, Talisay City, Cebu</t>
  </si>
  <si>
    <t>Tanjay City</t>
  </si>
  <si>
    <t>Tanjay City North</t>
  </si>
  <si>
    <t>Sta. Cruz Central Sch., Sta. Cruz Viejo, Tanjay City</t>
  </si>
  <si>
    <t>Tanjay City South</t>
  </si>
  <si>
    <t>Magallanes St., Brgy. Pob 9, Tanjay City</t>
  </si>
  <si>
    <t>Tanjay City West</t>
  </si>
  <si>
    <t>Poblacion 2, Tanjay City</t>
  </si>
  <si>
    <t>Pamplona District</t>
  </si>
  <si>
    <t>Pamplona, Tanjay City</t>
  </si>
  <si>
    <t>Toledo City</t>
  </si>
  <si>
    <t>Toledo City East District</t>
  </si>
  <si>
    <t>Don Andres Soriano ES, Toledo City</t>
  </si>
  <si>
    <t>Toledo City North District</t>
  </si>
  <si>
    <t>Matab-ang ES, Toledo City</t>
  </si>
  <si>
    <t>Toledo City South District</t>
  </si>
  <si>
    <t>Bato ES, Toledo City</t>
  </si>
  <si>
    <t>Toledo City West District</t>
  </si>
  <si>
    <t>South City Central ES, Toledo City</t>
  </si>
  <si>
    <t>VIII</t>
  </si>
  <si>
    <t>Biliran</t>
  </si>
  <si>
    <t>Almeria</t>
  </si>
  <si>
    <t>Almeria, Biliran</t>
  </si>
  <si>
    <t>Biliran, Biliran</t>
  </si>
  <si>
    <t>Cabucgayan</t>
  </si>
  <si>
    <t>Cabucgayan, Biliran</t>
  </si>
  <si>
    <t>Caibiran</t>
  </si>
  <si>
    <t>Caibiran, Biliran</t>
  </si>
  <si>
    <t>Culaba</t>
  </si>
  <si>
    <t>Culaba, Biliran</t>
  </si>
  <si>
    <t>Kawayan</t>
  </si>
  <si>
    <t>Kawayan, Biliran</t>
  </si>
  <si>
    <t>Maripipi</t>
  </si>
  <si>
    <t>Maripipi, Biliran</t>
  </si>
  <si>
    <t>Naval North</t>
  </si>
  <si>
    <t>Naval, Biliran</t>
  </si>
  <si>
    <t>Naval South</t>
  </si>
  <si>
    <t>Caraycaray, Naval, Biliran</t>
  </si>
  <si>
    <t>Calbayog City</t>
  </si>
  <si>
    <t>Calbayog District I</t>
  </si>
  <si>
    <t>Brgy. Carayman, Calbayog City</t>
  </si>
  <si>
    <t>Calbayog District II</t>
  </si>
  <si>
    <t>Bugallon St., Calbayog City</t>
  </si>
  <si>
    <t>Calbayog District III</t>
  </si>
  <si>
    <t>146 Rosales Blvd., Calbayog City</t>
  </si>
  <si>
    <t>Calbayog District IV</t>
  </si>
  <si>
    <t>Brgy. Balud,  Calbayog City</t>
  </si>
  <si>
    <t>Calbayog District V</t>
  </si>
  <si>
    <t>Brgy. San Policarpo, Calbayog City</t>
  </si>
  <si>
    <t>Calbayog District VI</t>
  </si>
  <si>
    <t>Brgy. Trinidad, Calbayog City</t>
  </si>
  <si>
    <t>Oquendo District I</t>
  </si>
  <si>
    <t>Oquendo Poblacion, Calbayog City</t>
  </si>
  <si>
    <t>Oquendo District II</t>
  </si>
  <si>
    <t>Brgy. Tarabucan, Calbayog City</t>
  </si>
  <si>
    <t>Oquendo District III</t>
  </si>
  <si>
    <t>Brgy. Pilar, Calbayog City</t>
  </si>
  <si>
    <t>Tinambacan District I</t>
  </si>
  <si>
    <t>Brgy. Tinambacan, Calbayog City</t>
  </si>
  <si>
    <t>Tinambacan District II</t>
  </si>
  <si>
    <t>Brgy. San Joaquin, Calbayog City</t>
  </si>
  <si>
    <t>Tinambacan District III</t>
  </si>
  <si>
    <t>Brgy. Malaga, Calbayog City</t>
  </si>
  <si>
    <t>Eastern Samar</t>
  </si>
  <si>
    <t>Arteche</t>
  </si>
  <si>
    <t>Poblacion Garcen, Arteche, Eastern Samar</t>
  </si>
  <si>
    <t>Balangiga</t>
  </si>
  <si>
    <t>Brgy. 3, P. Albay St., Balangiga, Eastern Samar</t>
  </si>
  <si>
    <t>Balangkayan</t>
  </si>
  <si>
    <t>Balangkayan, Eastern Samar</t>
  </si>
  <si>
    <t>Can-Avid</t>
  </si>
  <si>
    <t>Poblacion Brgy. 4, Can-Avid, Eastern Samar</t>
  </si>
  <si>
    <t>Dolores I</t>
  </si>
  <si>
    <t>San Juan de Dios St., Dolores, Eastern Samar</t>
  </si>
  <si>
    <t>Dolores II</t>
  </si>
  <si>
    <t>Dapdap, Dolores, Eastern Samar</t>
  </si>
  <si>
    <t>Giporlos</t>
  </si>
  <si>
    <t>Giporlos, Eastern Samar</t>
  </si>
  <si>
    <t>Guiuan East</t>
  </si>
  <si>
    <t>Guiuan, Eastern Samar</t>
  </si>
  <si>
    <t>Guiuan North</t>
  </si>
  <si>
    <t>Lupok Central, Guiuan, Eastern Samar</t>
  </si>
  <si>
    <t>Guiuan South</t>
  </si>
  <si>
    <t>Cantahay ES, Guiuan, Eastern Samar</t>
  </si>
  <si>
    <t>Hernani</t>
  </si>
  <si>
    <t>Hernani, Eastern Samar</t>
  </si>
  <si>
    <t>Jipapad</t>
  </si>
  <si>
    <t>Jipapad, Eastern Samar</t>
  </si>
  <si>
    <t>Lawaan</t>
  </si>
  <si>
    <t>Lawaan CS, Lawaan, Eastern Samar</t>
  </si>
  <si>
    <t>Llorente</t>
  </si>
  <si>
    <t>Poblacion Barangay I, Llorente, Eastern Samar</t>
  </si>
  <si>
    <t>General MacArthur</t>
  </si>
  <si>
    <t>Gen. MacArthur Central ES, Gen. McArthur, Eastern Samar</t>
  </si>
  <si>
    <t>Maslog</t>
  </si>
  <si>
    <t>Maslog, Eastern  Samar</t>
  </si>
  <si>
    <t>Maydolong</t>
  </si>
  <si>
    <t>Brgy. 2, Maydolong, Eastern Samar</t>
  </si>
  <si>
    <t>Brgy. I, Pob. Mercedes, Eatern Samar</t>
  </si>
  <si>
    <t>Oras East</t>
  </si>
  <si>
    <t>Poblacion Tiguib, Oras, Eastern Samar</t>
  </si>
  <si>
    <t>Oras West</t>
  </si>
  <si>
    <t>San Roque, Oras, Eastern Samar</t>
  </si>
  <si>
    <t>Quinapundan</t>
  </si>
  <si>
    <t>Quinapondan CES, Brgy. Sta. Margarita, Quinapondan, Eastern Samar</t>
  </si>
  <si>
    <t>Salcedo I</t>
  </si>
  <si>
    <t>Brgy. 9 Poblacion Salcedo, Eastern Samar</t>
  </si>
  <si>
    <t>Salcedo II</t>
  </si>
  <si>
    <t>Bagtong, Salcedo, Eastern Samar</t>
  </si>
  <si>
    <t>San Julian</t>
  </si>
  <si>
    <t>Poblacion Barangay I, San Julian, Eastern Samar</t>
  </si>
  <si>
    <t>San Policarpo</t>
  </si>
  <si>
    <t>San Policarpo, Eastern Samar</t>
  </si>
  <si>
    <t>Sulat</t>
  </si>
  <si>
    <t>Poblacion Abucay, Sulat, Eastern Samar</t>
  </si>
  <si>
    <t>Taft</t>
  </si>
  <si>
    <t>Poblacion Taft, Eastern Samar</t>
  </si>
  <si>
    <t>Borongan City</t>
  </si>
  <si>
    <t>Borongan City, Eastern Samar</t>
  </si>
  <si>
    <t>Sabang South, Borongan City, Eastern Samar</t>
  </si>
  <si>
    <t>Lalawigan, Borongan City, Eastern Samar</t>
  </si>
  <si>
    <t>District IV</t>
  </si>
  <si>
    <t>District V</t>
  </si>
  <si>
    <t>Leyte</t>
  </si>
  <si>
    <t>Alangalang I</t>
  </si>
  <si>
    <t>A. Luna, San Roque, Alangalang, Leyte</t>
  </si>
  <si>
    <t>Alangalang II</t>
  </si>
  <si>
    <t>National Highway, Alangalang, Leyte</t>
  </si>
  <si>
    <t>Alangalang III</t>
  </si>
  <si>
    <t>Lingayon, Alangalang, Leyte</t>
  </si>
  <si>
    <t>Babatngon I</t>
  </si>
  <si>
    <t>Rizal Avenue, Babatngon, Leyte</t>
  </si>
  <si>
    <t>Babatngon II</t>
  </si>
  <si>
    <t>Pagsulhugon, Babatngon, Leyte</t>
  </si>
  <si>
    <t>Palo I</t>
  </si>
  <si>
    <t>Bonifacio St. Cavite West Pob., Palo, Leyte</t>
  </si>
  <si>
    <t>Palo II</t>
  </si>
  <si>
    <t>Zone 2 San Joaquin, Palo, Leyte</t>
  </si>
  <si>
    <t>Palo III</t>
  </si>
  <si>
    <t>Pawing, Palo, Leyte</t>
  </si>
  <si>
    <t>Libtong East Poblacion San Miguel, Leyte</t>
  </si>
  <si>
    <t>Zone 1, Pob. Sta Fe, Leyte</t>
  </si>
  <si>
    <t>Tanauan I</t>
  </si>
  <si>
    <t>Don Pedro St., Brgy. Buntay, Tanauan,Leyte</t>
  </si>
  <si>
    <t>Tanauan II</t>
  </si>
  <si>
    <t>Don Simeon St. Canramos, Tanauan, Leyte</t>
  </si>
  <si>
    <t>Tanauan III</t>
  </si>
  <si>
    <t>Salvador, Tanauan, Leyte</t>
  </si>
  <si>
    <t>Tolosa</t>
  </si>
  <si>
    <t>Imelda Lane, Brgy. Imelda, Tolosa, Leyte</t>
  </si>
  <si>
    <t>Barugo I</t>
  </si>
  <si>
    <t>Delgado Avenue, Barugo, Leyte</t>
  </si>
  <si>
    <t>Barugo II</t>
  </si>
  <si>
    <t>Burgos St. Pob. Dist. 3, Barugo, Leyte</t>
  </si>
  <si>
    <t>Burauen North</t>
  </si>
  <si>
    <t>Sta. Ana, Burauen, Leyte</t>
  </si>
  <si>
    <t>Burauen South</t>
  </si>
  <si>
    <t>San Jose, Burauen, Leyte</t>
  </si>
  <si>
    <t>Burauen East</t>
  </si>
  <si>
    <t>San Diego, Burauen, Leyte</t>
  </si>
  <si>
    <t>Capoocan I</t>
  </si>
  <si>
    <t>Pio C. Melgar Poblacion Zone 1, Capoocan, Leyte</t>
  </si>
  <si>
    <t>Capoocan II</t>
  </si>
  <si>
    <t>Pinamopoan, Capoocan, Leyte</t>
  </si>
  <si>
    <t>Carigara I</t>
  </si>
  <si>
    <t>Aguja St.Sawang Carigara,Leyte</t>
  </si>
  <si>
    <t>Carigara II</t>
  </si>
  <si>
    <t>Mabini Jugaban, Carigara,Leyte</t>
  </si>
  <si>
    <t>Carigara III</t>
  </si>
  <si>
    <t>Alberto T Aguja St., Ponong, Carigara, Leyte</t>
  </si>
  <si>
    <t>Dagami North</t>
  </si>
  <si>
    <t>District 4, Tunga Poblacion, Dagami, Leyte</t>
  </si>
  <si>
    <t>Dagami South</t>
  </si>
  <si>
    <t>San Roque St., Sta. Mesa Pob., Dist.7, Dagami, Leyte</t>
  </si>
  <si>
    <t>Dulag North</t>
  </si>
  <si>
    <t>Brgy. San Jose, Dulag, Leyte</t>
  </si>
  <si>
    <t>Dulag South</t>
  </si>
  <si>
    <t>Kempis St. Brgy Serrano, Dulag, Leyte</t>
  </si>
  <si>
    <t>Dulag West</t>
  </si>
  <si>
    <t>Cabacungan, Dulag, Leyte</t>
  </si>
  <si>
    <t>Jaro I</t>
  </si>
  <si>
    <t>Brgy. Del Carmen, Jaro, Leyte</t>
  </si>
  <si>
    <t>Jaro II</t>
  </si>
  <si>
    <t>Brgy. Kalinawan, Jaro, Leyte</t>
  </si>
  <si>
    <t>Jaro III</t>
  </si>
  <si>
    <t>Real St. Brgy. Sta. Cruz, Jaro, Leyte</t>
  </si>
  <si>
    <t>Julita</t>
  </si>
  <si>
    <t>Poblacion District II San Mateo, Julita, Leyte</t>
  </si>
  <si>
    <t>La Paz I</t>
  </si>
  <si>
    <t>V. Leona Street Poblacion 2 La Paz, Leyte</t>
  </si>
  <si>
    <t>La Paz II</t>
  </si>
  <si>
    <t>Sta. Ana, La Paz, Leyte</t>
  </si>
  <si>
    <t>Macarthur I</t>
  </si>
  <si>
    <t>Real St, Brgy. Poblacion Dist.1,MacArthur, Leyte</t>
  </si>
  <si>
    <t>Macarthur II</t>
  </si>
  <si>
    <t>Palale, Macarthur, Leyte</t>
  </si>
  <si>
    <t>Mayorga</t>
  </si>
  <si>
    <t>Zamora St.Poblacion Zone 3, Mayorga, Leyte</t>
  </si>
  <si>
    <t>Pastrana</t>
  </si>
  <si>
    <t>Osmena St. Poblacion Dist.4, Pastrana, Leyte</t>
  </si>
  <si>
    <t>Tabontabon</t>
  </si>
  <si>
    <t>Real St.Dist.II Pob., Tabon-tabon, Leyte</t>
  </si>
  <si>
    <t>Tunga</t>
  </si>
  <si>
    <t>Real St. San Antonio, Tunga, Leyte</t>
  </si>
  <si>
    <t>Calubian North</t>
  </si>
  <si>
    <t>Brgy. Villalon, Calubian, Leyte</t>
  </si>
  <si>
    <t>Calubian South</t>
  </si>
  <si>
    <t>San Roque St., Cabalquinto, Calubian, Leyte</t>
  </si>
  <si>
    <t>Leyte I</t>
  </si>
  <si>
    <t>Liberation St. Pob. Leyte, Leyte</t>
  </si>
  <si>
    <t>Leyte II</t>
  </si>
  <si>
    <t>Brgy. Macupa, Leyte, Leyte</t>
  </si>
  <si>
    <t>San Isidro I</t>
  </si>
  <si>
    <t>Bonifacio St., Capinahan, San Isidro, Leyte</t>
  </si>
  <si>
    <t>San Isidro II</t>
  </si>
  <si>
    <t>Daja, San Isidro, Leyte</t>
  </si>
  <si>
    <t>Tabango North</t>
  </si>
  <si>
    <t>Mabini Brgy. Poblacion, Tabango, Leyte</t>
  </si>
  <si>
    <t>Tabango South</t>
  </si>
  <si>
    <t>10 Highway Campokpok, Tabango, Leyte</t>
  </si>
  <si>
    <t>Villaba North</t>
  </si>
  <si>
    <t>Brgy. Hinabuyan, Villaba, Leyte</t>
  </si>
  <si>
    <t>Villaba South</t>
  </si>
  <si>
    <t>Zulueta St. Poblacion del Norte, Villaba, Leyte</t>
  </si>
  <si>
    <t>Albuera North</t>
  </si>
  <si>
    <t>Real St., Poblacion, Albuera, Leyte</t>
  </si>
  <si>
    <t>Albuera South</t>
  </si>
  <si>
    <t>Maharlika Highway, Damula-an, Albuera, Leyte</t>
  </si>
  <si>
    <t>Isabel I</t>
  </si>
  <si>
    <t>Brgy. Santo Nino Poblacion, Isabel, Leyte</t>
  </si>
  <si>
    <t>Isabel II</t>
  </si>
  <si>
    <t>Matlang, Isabel, Leyte</t>
  </si>
  <si>
    <t>Kananga I</t>
  </si>
  <si>
    <t>Real St. Brgy.Poblacion, Kananga, Leyte</t>
  </si>
  <si>
    <t>Kananga II</t>
  </si>
  <si>
    <t>Brgy. Tugbong, Kananga, Leyte</t>
  </si>
  <si>
    <t>Kananga III</t>
  </si>
  <si>
    <t>Brgy.Montebello, Kananga, Leyte</t>
  </si>
  <si>
    <t>Matag-Ob</t>
  </si>
  <si>
    <t>Republic St. Talisay Pob. Matag-ob, Leyte</t>
  </si>
  <si>
    <t>Merida</t>
  </si>
  <si>
    <t>Rizal St., Merida, Leyte</t>
  </si>
  <si>
    <t>Palompon North</t>
  </si>
  <si>
    <t>San Isidro. Palompon Leyte</t>
  </si>
  <si>
    <t>Palompon South</t>
  </si>
  <si>
    <t>Cor. Pintor Luna &amp; Zamora Street, Central 2 Pb. Palompon, Leyte</t>
  </si>
  <si>
    <t>Palompon East</t>
  </si>
  <si>
    <t>Tabunok, Palompon, Leyte</t>
  </si>
  <si>
    <t>Abuyog East</t>
  </si>
  <si>
    <t>Brgy. Buntay Pob., Abuyog, Leyte</t>
  </si>
  <si>
    <t>Abuyog North</t>
  </si>
  <si>
    <t>Real St. Brgy. Bito, Abuyog, Leyte</t>
  </si>
  <si>
    <t>Abuyog South</t>
  </si>
  <si>
    <t>Brgy.Loyonsawang, Abuyog, Leyte</t>
  </si>
  <si>
    <t>Abuyog West</t>
  </si>
  <si>
    <t>Balocawehay, Abuyog, Leyte</t>
  </si>
  <si>
    <t>Anahawan, Bato, Leyte</t>
  </si>
  <si>
    <t>Mabini St., Tinago District Poblacion Bato, Leyte</t>
  </si>
  <si>
    <t>Hilongos North</t>
  </si>
  <si>
    <t>Brgy. Lamak. Hilongos, Leyte</t>
  </si>
  <si>
    <t>Hilongos South</t>
  </si>
  <si>
    <t>R.V. Fulache Central Barangay POb., Hilongos, Leyte</t>
  </si>
  <si>
    <t>Hilongos East</t>
  </si>
  <si>
    <t>Concepcion, Hilongos, Leyte</t>
  </si>
  <si>
    <t>Hindang</t>
  </si>
  <si>
    <t>Poblacion 1, Hindang, Leyte</t>
  </si>
  <si>
    <t>Inopacan</t>
  </si>
  <si>
    <t>Sto. Rosario St., Poblacion, Inopacan, Leyte</t>
  </si>
  <si>
    <t>Javier I</t>
  </si>
  <si>
    <t>Zone 1 Poblacion, Javier, Leyte</t>
  </si>
  <si>
    <t>Javier II</t>
  </si>
  <si>
    <t>Manlilisid, Javier, Leyte</t>
  </si>
  <si>
    <t>Mahaplag I</t>
  </si>
  <si>
    <t>A. Bonifacio Brgy. Poblacion, Mahaplag, Leyte</t>
  </si>
  <si>
    <t>Mahaplag II</t>
  </si>
  <si>
    <t>Polahongon, Mahaplag, Leyte</t>
  </si>
  <si>
    <t>Matalom North</t>
  </si>
  <si>
    <t>Brgy. San Isidro, Quezon Drive, Matalom, Leyte</t>
  </si>
  <si>
    <t>Matalom South</t>
  </si>
  <si>
    <t>Brgy. Cahagnaan, Matalom, Leyte</t>
  </si>
  <si>
    <t>Baybay City</t>
  </si>
  <si>
    <t>Baybay I</t>
  </si>
  <si>
    <t>A. Bonifacio St., Baybay City, Leyte</t>
  </si>
  <si>
    <t>Baybay II</t>
  </si>
  <si>
    <t>Magsaysay Ave., Baybay City, Leyte</t>
  </si>
  <si>
    <t>Baybay III</t>
  </si>
  <si>
    <t>Baybay City, Leyte</t>
  </si>
  <si>
    <t>Baybay IV</t>
  </si>
  <si>
    <t>Gabas, Baybay City, Leyte</t>
  </si>
  <si>
    <t>Maasin City</t>
  </si>
  <si>
    <t>Maasin City I</t>
  </si>
  <si>
    <t>Maasin City, Southern Leyte</t>
  </si>
  <si>
    <t>Maasin City II</t>
  </si>
  <si>
    <t>Mantahan, Maasin, Southern Leyte</t>
  </si>
  <si>
    <t>Maasin City III</t>
  </si>
  <si>
    <t>Maasin City IV</t>
  </si>
  <si>
    <t>Northern Samar</t>
  </si>
  <si>
    <t>Allen</t>
  </si>
  <si>
    <t>Allen, Northern Samar</t>
  </si>
  <si>
    <t>Biri</t>
  </si>
  <si>
    <t>Biri, Northern Samar</t>
  </si>
  <si>
    <t>Bobon</t>
  </si>
  <si>
    <t>Bobon, Northern Samar</t>
  </si>
  <si>
    <t>Capul</t>
  </si>
  <si>
    <t>Capul, Northern Samar</t>
  </si>
  <si>
    <t>Catarman I</t>
  </si>
  <si>
    <t>Catarman, Northern Samar</t>
  </si>
  <si>
    <t>Catarman II</t>
  </si>
  <si>
    <t>Brgy. Narra, Catarman, Northern Samar</t>
  </si>
  <si>
    <t>Catarman III</t>
  </si>
  <si>
    <t>Catarman IV</t>
  </si>
  <si>
    <t>Catarman IV, Cawayan, Northern Samar</t>
  </si>
  <si>
    <t>Lavezares I</t>
  </si>
  <si>
    <t>Caragas, Lavezares, Northern Samar</t>
  </si>
  <si>
    <t>Lavezares II</t>
  </si>
  <si>
    <t>Ordanita, Lavezares, Northern Samar</t>
  </si>
  <si>
    <t>Lope De Vega</t>
  </si>
  <si>
    <t>Poblacion Lope de Vega, Northern Samar</t>
  </si>
  <si>
    <t>Mondragon I</t>
  </si>
  <si>
    <t>Nat'l Highway, Mondragon, Northern Samar</t>
  </si>
  <si>
    <t>Mondragon II</t>
  </si>
  <si>
    <t>Brgy. Nenita, Mondragon, Northern Samar</t>
  </si>
  <si>
    <t>Rosario, NorthernSamar</t>
  </si>
  <si>
    <t>San Antonio, Northern Samar</t>
  </si>
  <si>
    <t>Poblacion San Isidro, Northern Samar</t>
  </si>
  <si>
    <t>San Jose, Northern Samar</t>
  </si>
  <si>
    <t>Destacado, San Vicente, Northern Samar</t>
  </si>
  <si>
    <t>Poblacion Victoria, Northern Samar</t>
  </si>
  <si>
    <t>Catubig I</t>
  </si>
  <si>
    <t>Poblacion Catubig, Northern Samar</t>
  </si>
  <si>
    <t>Catubig II</t>
  </si>
  <si>
    <t>San Jose, Catubig, Northern Samar</t>
  </si>
  <si>
    <t>Gamay I</t>
  </si>
  <si>
    <t>Gamay Central, Poblacion Gamay, Northern Samar</t>
  </si>
  <si>
    <t>Gamay II</t>
  </si>
  <si>
    <t>Brgy. Kagamutan, Gamay, Northern Samar</t>
  </si>
  <si>
    <t>Laoang I</t>
  </si>
  <si>
    <t>Guilaongi, Laoang, Northern Samar</t>
  </si>
  <si>
    <t>Laoang II</t>
  </si>
  <si>
    <t>Poblacion Laoang, Northern Samar</t>
  </si>
  <si>
    <t>Laoang III</t>
  </si>
  <si>
    <t>Rawis, Laoang, Northern Samar</t>
  </si>
  <si>
    <t>Lapinig</t>
  </si>
  <si>
    <t>Lapinig, Northern Samar</t>
  </si>
  <si>
    <t>Las Navas I</t>
  </si>
  <si>
    <t>Poblacion Las Navas, Northern Samar</t>
  </si>
  <si>
    <t>Las Navas II</t>
  </si>
  <si>
    <t>Brgy. San Isidro, Northern Samar</t>
  </si>
  <si>
    <t>Mapanas</t>
  </si>
  <si>
    <t>Del Norte, Mapanas, Northern Samar</t>
  </si>
  <si>
    <t>Palapag I</t>
  </si>
  <si>
    <t>Palapag Central ES, Palapag, Northern Samar</t>
  </si>
  <si>
    <t>Palapag II</t>
  </si>
  <si>
    <t>Pangpang, Palapag, Northern Samar</t>
  </si>
  <si>
    <t>Pambujan I</t>
  </si>
  <si>
    <t>Pambujan I Poblacion, Northern Samar</t>
  </si>
  <si>
    <t>Pambujan II</t>
  </si>
  <si>
    <t>Brgy. Hinulgan, Northern Samar</t>
  </si>
  <si>
    <t>San Roque</t>
  </si>
  <si>
    <t>San Roque, Northern Samar</t>
  </si>
  <si>
    <t>Silvino Lubos</t>
  </si>
  <si>
    <t>Silvino Lubos, Northern Samar</t>
  </si>
  <si>
    <t>Ormoc City</t>
  </si>
  <si>
    <t>Ormoc City District I</t>
  </si>
  <si>
    <t>Ormoc City CS Campus, Ormoc City</t>
  </si>
  <si>
    <t>Ormoc City District II</t>
  </si>
  <si>
    <t>Ipil CS Campus, Brgy. Ipil, Ormoc City</t>
  </si>
  <si>
    <t>Ormoc City District III</t>
  </si>
  <si>
    <t>Linao CS Campus, Brgy. Linao, Ormoc City</t>
  </si>
  <si>
    <t>Ormoc City District IV</t>
  </si>
  <si>
    <t>Cogon CS Campus, Brgy. Cogon, Ormoc City</t>
  </si>
  <si>
    <t>Ormoc City District V</t>
  </si>
  <si>
    <t>Liloan CS Campus, Brgy. Liloan, Ormoc City</t>
  </si>
  <si>
    <t>Ormoc City District VI</t>
  </si>
  <si>
    <t>Valencia CS Campus, Brgy. Valencia, Ormoc City</t>
  </si>
  <si>
    <t>Samar (Western Samar)</t>
  </si>
  <si>
    <t>Almagro</t>
  </si>
  <si>
    <t>Almagro, Samar</t>
  </si>
  <si>
    <t>Gandara I</t>
  </si>
  <si>
    <t>Gandara, Samar</t>
  </si>
  <si>
    <t>Gandara II - Matuguinao</t>
  </si>
  <si>
    <t>Pagsanghan</t>
  </si>
  <si>
    <t>Pagsanghan, Samar</t>
  </si>
  <si>
    <t>San Jorge</t>
  </si>
  <si>
    <t>San Jorge, Samar</t>
  </si>
  <si>
    <t>Sta. Margarita I</t>
  </si>
  <si>
    <t>Sta. Margarita, Samar</t>
  </si>
  <si>
    <t>Sta. Margarita II</t>
  </si>
  <si>
    <t>Cautod, Sta. Margarita, Samar</t>
  </si>
  <si>
    <t>Sto. Nino</t>
  </si>
  <si>
    <t>Sto. Nino, Samar</t>
  </si>
  <si>
    <t>Tagapul-an</t>
  </si>
  <si>
    <t>Tagapul-an, Samar</t>
  </si>
  <si>
    <t>Tarangnan</t>
  </si>
  <si>
    <t>Tarangnan, Samar</t>
  </si>
  <si>
    <t>Basey I</t>
  </si>
  <si>
    <t>San Roque St., Brgy. Sulod, Basey, Samar</t>
  </si>
  <si>
    <t>Basey II</t>
  </si>
  <si>
    <t>Brgy. Palaypay, Basey, Samar</t>
  </si>
  <si>
    <t>Calbiga</t>
  </si>
  <si>
    <t>Calbiga, Samar</t>
  </si>
  <si>
    <t>Daram I</t>
  </si>
  <si>
    <t>Poblacion Hilaba, Daram, Samar</t>
  </si>
  <si>
    <t>Daram II</t>
  </si>
  <si>
    <t>Birawan, Daram, Samar</t>
  </si>
  <si>
    <t>Hinabangan</t>
  </si>
  <si>
    <t>Hinabangan, Samar</t>
  </si>
  <si>
    <t>Jiabong</t>
  </si>
  <si>
    <t>Jiabong, Samar</t>
  </si>
  <si>
    <t>Marabut</t>
  </si>
  <si>
    <t>Marabut, Samar</t>
  </si>
  <si>
    <t>Motiong</t>
  </si>
  <si>
    <t>Motiong, Samar</t>
  </si>
  <si>
    <t>Pinabacdao</t>
  </si>
  <si>
    <t>Pinabacdao, Samar</t>
  </si>
  <si>
    <t>San Sebastian</t>
  </si>
  <si>
    <t>Avelino St., San Sebastian, Samar</t>
  </si>
  <si>
    <t>Sta. Rita I</t>
  </si>
  <si>
    <t>Bougainvilla, Sta. Rita, Samar</t>
  </si>
  <si>
    <t>Sta. Rita II</t>
  </si>
  <si>
    <t>Tominamos, Sta. Rita, Samar</t>
  </si>
  <si>
    <t>Talalora</t>
  </si>
  <si>
    <t>Talalora, Samar</t>
  </si>
  <si>
    <t>Villareal I</t>
  </si>
  <si>
    <t>Villareal I, Samar</t>
  </si>
  <si>
    <t>Villareal II</t>
  </si>
  <si>
    <t>Poblacion Villareal II, Samar</t>
  </si>
  <si>
    <t>Wright I</t>
  </si>
  <si>
    <t>Brgy. Arado, Paranas, Samar</t>
  </si>
  <si>
    <t>Zumarraga</t>
  </si>
  <si>
    <t>Zumarraga, Samar</t>
  </si>
  <si>
    <t>Wright II -San Jose de Buan</t>
  </si>
  <si>
    <t>Brgy. I, Paranas, Samar</t>
  </si>
  <si>
    <t>Catbalogan City</t>
  </si>
  <si>
    <t>Catbalogan I</t>
  </si>
  <si>
    <t>Brgy. 7 Poblacion, Catbalogan City, Samar</t>
  </si>
  <si>
    <t>Catbalogan II</t>
  </si>
  <si>
    <t>Brgy. Muñoz, Catbalogan City, Samar</t>
  </si>
  <si>
    <t>Catbalogan III</t>
  </si>
  <si>
    <t>Catbalogan IV</t>
  </si>
  <si>
    <t>Maulong, Catbalogan City, Samar</t>
  </si>
  <si>
    <t>Catbalogan V</t>
  </si>
  <si>
    <t>Catbalogan City, Samar</t>
  </si>
  <si>
    <t>Catbalogan VI</t>
  </si>
  <si>
    <t>Catbalogan VII</t>
  </si>
  <si>
    <t>Catbalogan VIII</t>
  </si>
  <si>
    <t>Catbalogan IX</t>
  </si>
  <si>
    <t>Catbalogan X</t>
  </si>
  <si>
    <t>Southern Leyte</t>
  </si>
  <si>
    <t>Anahawan</t>
  </si>
  <si>
    <t>Anahawan, Southern Leyte</t>
  </si>
  <si>
    <t>Bontoc I</t>
  </si>
  <si>
    <t>Bontoc, Southern Leyte</t>
  </si>
  <si>
    <t>Bontoc II</t>
  </si>
  <si>
    <t>Hinunangan I</t>
  </si>
  <si>
    <t>Hinunangan, Southern Leyte</t>
  </si>
  <si>
    <t>Hinunangan II</t>
  </si>
  <si>
    <t>Hinundayan</t>
  </si>
  <si>
    <t>Hinundayan, Southern Leyte</t>
  </si>
  <si>
    <t>Libagon</t>
  </si>
  <si>
    <t>Libagon, Southern Leyte</t>
  </si>
  <si>
    <t>Liloan I</t>
  </si>
  <si>
    <t>Liloan, Southern Leyte</t>
  </si>
  <si>
    <t>Liloan II</t>
  </si>
  <si>
    <t>Limasawa</t>
  </si>
  <si>
    <t>Limasawa, Southern Leyte</t>
  </si>
  <si>
    <t>Macrohon</t>
  </si>
  <si>
    <t>Macrohon, Southern Leyte</t>
  </si>
  <si>
    <t>Malitbog</t>
  </si>
  <si>
    <t>Poblacion Malitbog, Southern Leyte</t>
  </si>
  <si>
    <t>Poblacion Padre Burgos, Southern Leyte</t>
  </si>
  <si>
    <t>Pintuyan</t>
  </si>
  <si>
    <t>Poblacion Ubos, Pintuyan, Southern Leyte</t>
  </si>
  <si>
    <t>San Francisco Southern Leyte</t>
  </si>
  <si>
    <t>San Juan (Cabalian)</t>
  </si>
  <si>
    <t>San Juan, Southern Leyte</t>
  </si>
  <si>
    <t>San Ricardo</t>
  </si>
  <si>
    <t>San Ricardo, Southern Leyte</t>
  </si>
  <si>
    <t>Silago</t>
  </si>
  <si>
    <t>Silago, Southern Leyte</t>
  </si>
  <si>
    <t>Sogod I</t>
  </si>
  <si>
    <t>Sogod, Southern Leyte</t>
  </si>
  <si>
    <t>Sogod II</t>
  </si>
  <si>
    <t>Consolacion ES, Sogod, Southern Leyte</t>
  </si>
  <si>
    <t>St. Bernard I</t>
  </si>
  <si>
    <t>Malibago, Saint Bernard, Southern Leyte</t>
  </si>
  <si>
    <t>St. Bernard II</t>
  </si>
  <si>
    <t>Tomas Oppus</t>
  </si>
  <si>
    <t>Tomas Oppus, Southern Leyte</t>
  </si>
  <si>
    <t>Tacloban City</t>
  </si>
  <si>
    <t>District Learning Center 1</t>
  </si>
  <si>
    <t>Brgy. 106, New Kawayan, Tacloban City</t>
  </si>
  <si>
    <t>District Learning Center 2</t>
  </si>
  <si>
    <t>Brgy. 94, Tigbao, Tacloban City</t>
  </si>
  <si>
    <t>District Learning Center 3</t>
  </si>
  <si>
    <t>Brgy.23, Salazar St, Tacloban City</t>
  </si>
  <si>
    <t>District Learning Center 4</t>
  </si>
  <si>
    <t>Brgy. 49, Lino Gonzaga, Tacloban City</t>
  </si>
  <si>
    <t>District Learning Center 5</t>
  </si>
  <si>
    <t>Brgy 25, Cor. Juan Luna and Zamora Sts., Tacloban City</t>
  </si>
  <si>
    <t>District Learning Center 6</t>
  </si>
  <si>
    <t>Brgy. 6, MH Del Pilar St., Tacloban City</t>
  </si>
  <si>
    <t>District Learning Center 7</t>
  </si>
  <si>
    <t>Brgy. 53, Cor. Real and Lukban Sts., Tacloban City</t>
  </si>
  <si>
    <t>District Learning Center 8</t>
  </si>
  <si>
    <t>Brgy. 62-B, Sagkahan, Tacloban City</t>
  </si>
  <si>
    <t>District Learning Center 9</t>
  </si>
  <si>
    <t>Brgy. 80, Marasbaras, Tacloban City</t>
  </si>
  <si>
    <t>District Learning Center 10</t>
  </si>
  <si>
    <t>Brgy. 87, San Jose, Tacloban City</t>
  </si>
  <si>
    <t>IX, X, XI, XII, and Caraga</t>
  </si>
  <si>
    <t>IX</t>
  </si>
  <si>
    <t>Isabela City</t>
  </si>
  <si>
    <t>Isabela City East District</t>
  </si>
  <si>
    <t>East Side Barangay, Isabela City</t>
  </si>
  <si>
    <t>Isabela City Island District</t>
  </si>
  <si>
    <t>Brgy. Sta. Barbara, Malamawi Island, Isabela City</t>
  </si>
  <si>
    <t>Isabela City North District</t>
  </si>
  <si>
    <t>Begang Barangay, Isabela City</t>
  </si>
  <si>
    <t>Isabela City West District</t>
  </si>
  <si>
    <t>Dona Ramona Barangay, Isabela City</t>
  </si>
  <si>
    <t>Zamboanga City</t>
  </si>
  <si>
    <t>Ayala</t>
  </si>
  <si>
    <t>Ayala, Zamboanga City</t>
  </si>
  <si>
    <t>Baliwasan</t>
  </si>
  <si>
    <t>Baliwasan, Zamboanga City</t>
  </si>
  <si>
    <t>Labuan</t>
  </si>
  <si>
    <t>Labuan, Zamboanga City</t>
  </si>
  <si>
    <t>Sta. Maria, Zamboanga City</t>
  </si>
  <si>
    <t>Talon-Talon</t>
  </si>
  <si>
    <t>Talon-Talon, Zamboanga City</t>
  </si>
  <si>
    <t>Zamboanga Central District</t>
  </si>
  <si>
    <t>M. Calixto St., Zone-I, Zamboanga City</t>
  </si>
  <si>
    <t>Curuan</t>
  </si>
  <si>
    <t>Curuan, Zamboanga City</t>
  </si>
  <si>
    <t>Manicahan</t>
  </si>
  <si>
    <t>Manicahan, Zamboanga City</t>
  </si>
  <si>
    <t>San Isidro Rd., Mercedes, Zamboanga City</t>
  </si>
  <si>
    <t>Putik</t>
  </si>
  <si>
    <t>Putik, Zamboanga City</t>
  </si>
  <si>
    <t>Tetuan</t>
  </si>
  <si>
    <t>Estrada St., Tetuan, Zamboanga City</t>
  </si>
  <si>
    <t>Vitali</t>
  </si>
  <si>
    <t>Vitali, Zamboanga City</t>
  </si>
  <si>
    <t>Zamboanga del Norte</t>
  </si>
  <si>
    <t>Pob. La Libertad, Zamboanga Del Norte</t>
  </si>
  <si>
    <t>Mutia</t>
  </si>
  <si>
    <t>Mutia, Zamboanga Del Norte</t>
  </si>
  <si>
    <t>Piñan</t>
  </si>
  <si>
    <t>Pinan, Zamboanga Del Norte</t>
  </si>
  <si>
    <t>Polanco I</t>
  </si>
  <si>
    <t>Polanco, Zamboanga Del Norte</t>
  </si>
  <si>
    <t>Polanco II</t>
  </si>
  <si>
    <t>Silawe, Polanco, Zamboanga Del Norte</t>
  </si>
  <si>
    <t>Rizal, Zamboanga Del Norte</t>
  </si>
  <si>
    <t>Sergio Osmeña I</t>
  </si>
  <si>
    <t>Sergio Osmena, Zamboanga Del Norte</t>
  </si>
  <si>
    <t>Sergio Osmeña II</t>
  </si>
  <si>
    <t>San Isidro, Sergio Osmena, Zamboanga Del Norte</t>
  </si>
  <si>
    <t>Sibutad</t>
  </si>
  <si>
    <t>Pob. Sibutad, Zamboanga Del Norte</t>
  </si>
  <si>
    <t>Katipunan I</t>
  </si>
  <si>
    <t>Katipunan, Zamboanga Del Norte</t>
  </si>
  <si>
    <t>Katipunan II</t>
  </si>
  <si>
    <t>Katipunan II Dist., Katipunan, Zamboanga Del Norte</t>
  </si>
  <si>
    <t>Manukan I</t>
  </si>
  <si>
    <t>Manukan, Zamboanga Del Norte</t>
  </si>
  <si>
    <t>Manukan II</t>
  </si>
  <si>
    <t>Ponot (Jose Dalman)</t>
  </si>
  <si>
    <t>Pob. Jose Dalman, Zamboanga Del Norte</t>
  </si>
  <si>
    <t>Roxas I (Manuel A. Roxas)</t>
  </si>
  <si>
    <t>Lamgatian, Pres M. A. Roxas, Zamboanga Del Norte</t>
  </si>
  <si>
    <t>Roxas II (Manuel A. Roxas)</t>
  </si>
  <si>
    <t>Dohinob, Pres M. A. Roxas, Zamboanga Del Norte</t>
  </si>
  <si>
    <t>Siayan</t>
  </si>
  <si>
    <t>Pob. Siayan, Zamboanga Del Norte</t>
  </si>
  <si>
    <t>Sindangan Central</t>
  </si>
  <si>
    <t>Pob., Sindangan, Zamboanga Del Norte</t>
  </si>
  <si>
    <t>Sindangan North</t>
  </si>
  <si>
    <t>Pangalalan, Sindangan, Zamboanga Del Norte</t>
  </si>
  <si>
    <t>Sindangan South</t>
  </si>
  <si>
    <t>Mandih, Sindangan, Zamboanga Del Norte</t>
  </si>
  <si>
    <t>Bacungan (Leon Postigo)</t>
  </si>
  <si>
    <t>Bacungan, Zamboanga Del Norte</t>
  </si>
  <si>
    <t>Baliguian</t>
  </si>
  <si>
    <t>Pob., Baliguian, Zamboanga Del Norte</t>
  </si>
  <si>
    <t>Godod</t>
  </si>
  <si>
    <t>7114 Pob. Godod, Zamboanga Del Norte</t>
  </si>
  <si>
    <t>Gutalac I</t>
  </si>
  <si>
    <t>Pob. Gutalac, Zamboanga Del Norte</t>
  </si>
  <si>
    <t>Gutalac II</t>
  </si>
  <si>
    <t>Upper Gutalac, Gutalac, Zamboanga Del Norte</t>
  </si>
  <si>
    <t>Kalawit</t>
  </si>
  <si>
    <t>Pob. Kalawit, Zamboanga Del Norte</t>
  </si>
  <si>
    <t>Labason</t>
  </si>
  <si>
    <t>Labason, Zamboanga Del Norte</t>
  </si>
  <si>
    <t>Liloy I</t>
  </si>
  <si>
    <t>Liloy Dist I, Zamboanga Del Norte</t>
  </si>
  <si>
    <t>Liloy II</t>
  </si>
  <si>
    <t>Liloy, Zamboanga Del Norte</t>
  </si>
  <si>
    <t>Salug I</t>
  </si>
  <si>
    <t>Pob. Salug, Zamboanga Del Norte</t>
  </si>
  <si>
    <t>Salug II</t>
  </si>
  <si>
    <t>Bacong, Salug, Zamboanga Del Norte</t>
  </si>
  <si>
    <t>Sibuco</t>
  </si>
  <si>
    <t>Sibuco, Zamboanga Del Norte</t>
  </si>
  <si>
    <t>Siocon</t>
  </si>
  <si>
    <t>Siocon, Zamboanga Del Norte</t>
  </si>
  <si>
    <t>Sirawai</t>
  </si>
  <si>
    <t>Sirawai, Zamboanga Del Norte</t>
  </si>
  <si>
    <t>Tampilisan</t>
  </si>
  <si>
    <t>Tampilisan, Zamboanga Del Norte</t>
  </si>
  <si>
    <t>Dapitan City</t>
  </si>
  <si>
    <t>Barcelona, Dapitan City</t>
  </si>
  <si>
    <t>Baylimango</t>
  </si>
  <si>
    <t>Baylimango, Dapitan City</t>
  </si>
  <si>
    <t>Dapitan Central</t>
  </si>
  <si>
    <t>F. Saguin St., Sta. Cruz, Dapitan City</t>
  </si>
  <si>
    <t>Potungan</t>
  </si>
  <si>
    <t>Potungan, Dapitan City</t>
  </si>
  <si>
    <t>Sulangon</t>
  </si>
  <si>
    <t>Sulangon, Dapitan City</t>
  </si>
  <si>
    <t>Dipolog City</t>
  </si>
  <si>
    <t>Dipolog City East</t>
  </si>
  <si>
    <t>Gen. Luna St., Estaka, Dipolog City</t>
  </si>
  <si>
    <t>Dipolog City North</t>
  </si>
  <si>
    <t>Rizal Ave., Dipolog City</t>
  </si>
  <si>
    <t>Dipolog City South</t>
  </si>
  <si>
    <t>Punta, Dipolog City</t>
  </si>
  <si>
    <t>Dipolog City West</t>
  </si>
  <si>
    <t>Quezon Avenue, Miputak, Dipolog City</t>
  </si>
  <si>
    <t>Zamboanga del Sur</t>
  </si>
  <si>
    <t>Aurora East</t>
  </si>
  <si>
    <t>Aurora, Zamboanga del Sur</t>
  </si>
  <si>
    <t>Aurora West</t>
  </si>
  <si>
    <t>Commonwealth, Aurora, Zamboanga del Sur</t>
  </si>
  <si>
    <t>Dumingag I</t>
  </si>
  <si>
    <t>Dumingag CES, Dumingag, Zamboanga del Sur</t>
  </si>
  <si>
    <t>Dumingag II</t>
  </si>
  <si>
    <t>Guitran, Dumingag, Zamboanga del Sur</t>
  </si>
  <si>
    <t>Josefina</t>
  </si>
  <si>
    <t>Josefina, Zamboanga del Sur</t>
  </si>
  <si>
    <t>Labangan I</t>
  </si>
  <si>
    <t>Lindongan, Labangan, Zamboanga del Sur</t>
  </si>
  <si>
    <t>Labangan II</t>
  </si>
  <si>
    <t>Tawagan, Labangan, Zamboanga del Sur</t>
  </si>
  <si>
    <t>Mahayag North</t>
  </si>
  <si>
    <t>Poblacion, Mahayag, Zamboanga del Sur</t>
  </si>
  <si>
    <t>Mahayag South</t>
  </si>
  <si>
    <t>San Isidro, Mahayag, Zamboanga del Sur</t>
  </si>
  <si>
    <t>Midsalip</t>
  </si>
  <si>
    <t>Midsalip, Zamboanga del Sur</t>
  </si>
  <si>
    <t>Molave East</t>
  </si>
  <si>
    <t>Bliss, Molave, Zamboanga del Sur</t>
  </si>
  <si>
    <t>Molave West</t>
  </si>
  <si>
    <t>Blancia, Molave, Zamboanga del Sur</t>
  </si>
  <si>
    <t>Ramon Magsaysay</t>
  </si>
  <si>
    <t>R. Magsaysay, Zamboanga del Sur</t>
  </si>
  <si>
    <t>Sominot</t>
  </si>
  <si>
    <t>Somimot, Zamboanga del Sur</t>
  </si>
  <si>
    <t>Tambulig</t>
  </si>
  <si>
    <t>Happy Valley, Tambulig, Zamboanga del Sur</t>
  </si>
  <si>
    <t>Tukuran East</t>
  </si>
  <si>
    <t>Sto. Niño, Tukuran, Zamboanga del Sur</t>
  </si>
  <si>
    <t>Tukuran West</t>
  </si>
  <si>
    <t>Tukuran, Zamboanga del Sur</t>
  </si>
  <si>
    <t>Bayog</t>
  </si>
  <si>
    <t>Bayog, Zamboanga del Sur</t>
  </si>
  <si>
    <t>Dimataling</t>
  </si>
  <si>
    <t>Pob. Dimataling, Zamboanga del Sur</t>
  </si>
  <si>
    <t>Dinas</t>
  </si>
  <si>
    <t>Pob. Dinas, Zamboanga del Sur</t>
  </si>
  <si>
    <t>Dumalinao</t>
  </si>
  <si>
    <t>Paglaum, Dumalinao, Zamboanga del Sur</t>
  </si>
  <si>
    <t>Guipos</t>
  </si>
  <si>
    <t>Guipos, Zamboanga del Sur</t>
  </si>
  <si>
    <t>Kumalarang</t>
  </si>
  <si>
    <t>Kumalarang, Zamboanga del Sur</t>
  </si>
  <si>
    <t>Lakewood</t>
  </si>
  <si>
    <t>Lakewood, Zamboanga del Sur</t>
  </si>
  <si>
    <t>Lapuyan</t>
  </si>
  <si>
    <t>Lapuyan, Zamboanga del Sur</t>
  </si>
  <si>
    <t>Margosatubig</t>
  </si>
  <si>
    <t>Margosatubig, Zamboanga del Sur</t>
  </si>
  <si>
    <t>Pitogo, Zamboanga del Sur</t>
  </si>
  <si>
    <t>San Miguel, Zamboanga del Sur</t>
  </si>
  <si>
    <t>San Pablo, Zamboanga del Sur</t>
  </si>
  <si>
    <t>Tabina</t>
  </si>
  <si>
    <t>Tabina, Zamboanga del Sur</t>
  </si>
  <si>
    <t>Tigbao</t>
  </si>
  <si>
    <t>Pob. Tigbao, Zamboanga del Sur</t>
  </si>
  <si>
    <t>Vincenzo Sagun</t>
  </si>
  <si>
    <t>Pob. V. Sagun, Zamboanga del Sur</t>
  </si>
  <si>
    <t>Pagadian City</t>
  </si>
  <si>
    <t>Pagadian City Central District</t>
  </si>
  <si>
    <t>San Jose Heights., Sabate St., Pagadian City</t>
  </si>
  <si>
    <t>Pagadian City East District</t>
  </si>
  <si>
    <t>San Pedro, Pagadian City</t>
  </si>
  <si>
    <t>Pagadian City North District</t>
  </si>
  <si>
    <t>Tuburan, Pagadian City</t>
  </si>
  <si>
    <t>Pagadian City South District</t>
  </si>
  <si>
    <t>Sta. Lucia, Pagadian City</t>
  </si>
  <si>
    <t>Pagadian City West District</t>
  </si>
  <si>
    <t>Balangasan, Pagadian City</t>
  </si>
  <si>
    <t>Zamboanga Sibugay</t>
  </si>
  <si>
    <t>Pob. Alicia, Zamboanga Sibugay</t>
  </si>
  <si>
    <t>Buug</t>
  </si>
  <si>
    <t>Dagohot St., Buug, Zamboanga Sibugay</t>
  </si>
  <si>
    <t>Diplahan</t>
  </si>
  <si>
    <t>Diplahan, Zamboanga Sibugay</t>
  </si>
  <si>
    <t>Imelda</t>
  </si>
  <si>
    <t>Pob. Imelda, Zamboanga Sibugay</t>
  </si>
  <si>
    <t>Mabuhay</t>
  </si>
  <si>
    <t>Mabuhay, Zamboanga Sibugay</t>
  </si>
  <si>
    <t>Malangas</t>
  </si>
  <si>
    <t>Malangas, Zamboanga Sibugay</t>
  </si>
  <si>
    <t>Olutanga</t>
  </si>
  <si>
    <t>Olutanga, Zamboanga Sibugay</t>
  </si>
  <si>
    <t>Payao</t>
  </si>
  <si>
    <t>Payao, Zamboanga Sibugay</t>
  </si>
  <si>
    <t>Talusan</t>
  </si>
  <si>
    <t>Pob. Talusan, Zamboanga Sibugay</t>
  </si>
  <si>
    <t>Ipil</t>
  </si>
  <si>
    <t>Ipil CES, Ipil, Zamboanga Sibugay</t>
  </si>
  <si>
    <t>Kabasalan</t>
  </si>
  <si>
    <t>Kabasalan, Zamboanga Sibugay</t>
  </si>
  <si>
    <t>Naga</t>
  </si>
  <si>
    <t>Naga, Zamboanga Sibugay</t>
  </si>
  <si>
    <t>R.T. Lim</t>
  </si>
  <si>
    <t>Surabay CES, Poblacion, Zamboanga Sibugay</t>
  </si>
  <si>
    <t>Siay</t>
  </si>
  <si>
    <t>Siay CES, Siay, Zamboanga Sibugay</t>
  </si>
  <si>
    <t>Titay</t>
  </si>
  <si>
    <t>Pob. Titay, Zamboanga Sibugay</t>
  </si>
  <si>
    <t>Tungawan</t>
  </si>
  <si>
    <t>Tungawan, Zamboanga Sibugay</t>
  </si>
  <si>
    <t>X</t>
  </si>
  <si>
    <t>Bukidnon</t>
  </si>
  <si>
    <t>Baungon</t>
  </si>
  <si>
    <t>P-4 Imbatug, Baungon, Bukidnon</t>
  </si>
  <si>
    <t>Libona</t>
  </si>
  <si>
    <t>Pob. Libona, Bukidnon</t>
  </si>
  <si>
    <t>Malitbog, Bukidnon</t>
  </si>
  <si>
    <t>Manolo Fortich I</t>
  </si>
  <si>
    <t>Manolo Fortich, Bukidnon</t>
  </si>
  <si>
    <t>Manolo Fortich II</t>
  </si>
  <si>
    <t>Alae CES, Alae, M Fortich, Bukidnon</t>
  </si>
  <si>
    <t>Sumilao</t>
  </si>
  <si>
    <t>Kisolon, Sumilao, Bukidnon</t>
  </si>
  <si>
    <t>Talakag I</t>
  </si>
  <si>
    <t>Talakag, Bukidnon</t>
  </si>
  <si>
    <t>Talakag II</t>
  </si>
  <si>
    <t>Tikalaan, Talakag, Bukidnon</t>
  </si>
  <si>
    <t>Cabanglasan</t>
  </si>
  <si>
    <t>Iba, Cabanglasan, Bukidnon</t>
  </si>
  <si>
    <t>Impasug-Ong I</t>
  </si>
  <si>
    <t>Poblacion, Impasug-Ong, Bukidnon</t>
  </si>
  <si>
    <t>Impasug-Ong II</t>
  </si>
  <si>
    <t>Kalabuago, Impasug-Ong, Bukidnon</t>
  </si>
  <si>
    <t>Lantapan</t>
  </si>
  <si>
    <t>Poblacion. Lantapan, Bukidnon</t>
  </si>
  <si>
    <t>Halapitan, San Fernando, Bukidnon</t>
  </si>
  <si>
    <t>Kalagangan, San Fernando, Bukidnon</t>
  </si>
  <si>
    <t>Damulog</t>
  </si>
  <si>
    <t>Damulog, Kibawe, Bukidnon</t>
  </si>
  <si>
    <t>Dangcagan</t>
  </si>
  <si>
    <t>Dangcagan, Bukidnon</t>
  </si>
  <si>
    <t>Don Carlos I</t>
  </si>
  <si>
    <t>Don Carlos, Bukidnon</t>
  </si>
  <si>
    <t>Don Carlos II</t>
  </si>
  <si>
    <t>Bocboc CES, Bocboc, Don Carlos, Bukidnon</t>
  </si>
  <si>
    <t>Kadingilan</t>
  </si>
  <si>
    <t>Kadingilan, Bukidnon</t>
  </si>
  <si>
    <t>Kibawe</t>
  </si>
  <si>
    <t>Kibawe, Bukidnon</t>
  </si>
  <si>
    <t>Kitaotao I</t>
  </si>
  <si>
    <t>Poblacion, Kitaotao, Bukidnon</t>
  </si>
  <si>
    <t>Kitaotao II</t>
  </si>
  <si>
    <t>Sinuda CES, Sinuda, Kitaotao, Bukidnon</t>
  </si>
  <si>
    <t>Maramag I</t>
  </si>
  <si>
    <t>North Pob. Maramag, Bukidnon</t>
  </si>
  <si>
    <t>Maramag II</t>
  </si>
  <si>
    <t>Dologon, Maramag, Bukidnon</t>
  </si>
  <si>
    <t>Maramag III</t>
  </si>
  <si>
    <t>San Miguel, Maramag, Bukidnon</t>
  </si>
  <si>
    <t>Quezon I</t>
  </si>
  <si>
    <t>Poblacion, Quezon, Bukidnon</t>
  </si>
  <si>
    <t>Quezon II</t>
  </si>
  <si>
    <t>Salawagan, Quezon, Bukidnon</t>
  </si>
  <si>
    <t>Kalilangan</t>
  </si>
  <si>
    <t>Kalilangan, Bukidnon</t>
  </si>
  <si>
    <t>Pangantucan North</t>
  </si>
  <si>
    <t>Poblacion, Pangantucan, Bukidnon</t>
  </si>
  <si>
    <t>Pangantucan South</t>
  </si>
  <si>
    <t>Langcataon, Pangantucan, Bukidnon</t>
  </si>
  <si>
    <t>Malaybalay City</t>
  </si>
  <si>
    <t>Malaybalay City Central</t>
  </si>
  <si>
    <t>Cor. Don  Carlos and Guingona Sts. Malaybalay City</t>
  </si>
  <si>
    <t>Malaybalay City East</t>
  </si>
  <si>
    <t>Linabo, Malaybalay City</t>
  </si>
  <si>
    <t>Malaybalay City Far East</t>
  </si>
  <si>
    <t>Zamboanguita, Malaybalay City</t>
  </si>
  <si>
    <t>Malaybalay City North</t>
  </si>
  <si>
    <t>Kasasungay, Malaybalay City</t>
  </si>
  <si>
    <t>Malaybalay City South</t>
  </si>
  <si>
    <t>Bangcud CS, Bangcud, Malaybalay City</t>
  </si>
  <si>
    <t>Malaybalay City West</t>
  </si>
  <si>
    <t>Casisang, Malaybalay City</t>
  </si>
  <si>
    <t>Valencia City</t>
  </si>
  <si>
    <t xml:space="preserve">Valencia Central Elementary School / Poblacion Valencia City </t>
  </si>
  <si>
    <t xml:space="preserve">Bagontaas CES, Bagontaas, Valencia City, </t>
  </si>
  <si>
    <t xml:space="preserve">Batangan CES, Batangan, Valencia City, </t>
  </si>
  <si>
    <t xml:space="preserve">Sinayawan CES, Sinayawan, Valencia City, </t>
  </si>
  <si>
    <t>Guinuyoran ES, Guinuyuran Valencia City</t>
  </si>
  <si>
    <t>District VI</t>
  </si>
  <si>
    <t>Mailag CES, Mailag Valencia City</t>
  </si>
  <si>
    <t>District VII</t>
  </si>
  <si>
    <t>Laligan ES, Laligan Valencia City</t>
  </si>
  <si>
    <t>District VIII</t>
  </si>
  <si>
    <t>Lilingayon ES , Lilingayon Valencia City</t>
  </si>
  <si>
    <t>District IX</t>
  </si>
  <si>
    <t>Lumbo Integrated School, Lumbo Valencia City</t>
  </si>
  <si>
    <t>District X</t>
  </si>
  <si>
    <t>Dagat K- Davao ES, Dagat K Davao Valencia City</t>
  </si>
  <si>
    <t>Cagayan de Oro City</t>
  </si>
  <si>
    <t>CDO City North II</t>
  </si>
  <si>
    <t>Kauswagan CES, Kauswagan, Cagayan de Oro City</t>
  </si>
  <si>
    <t>CDO City Southwest I</t>
  </si>
  <si>
    <t>Lumbia, Cagayan de Oro City</t>
  </si>
  <si>
    <t>CDO City Southwest II</t>
  </si>
  <si>
    <t>Mambuaya, Cagayan de Oro City</t>
  </si>
  <si>
    <t>CDO City West I</t>
  </si>
  <si>
    <t>Ilaya, Carmen, Cagayan de Oro City</t>
  </si>
  <si>
    <t>CDO City West II</t>
  </si>
  <si>
    <t>Bulua CES, Bulua, Cagayan de Oro City</t>
  </si>
  <si>
    <t>CDO City Central I</t>
  </si>
  <si>
    <t>Yacapin Velez Sts., Brgy. 29, Cagayan de Oro City</t>
  </si>
  <si>
    <t>CDO City East I</t>
  </si>
  <si>
    <t>Lapasan, Cagayan de Oro City</t>
  </si>
  <si>
    <t>CDO City East II</t>
  </si>
  <si>
    <t>Bugo, Cagayan de Oro City</t>
  </si>
  <si>
    <t>CDO City North I</t>
  </si>
  <si>
    <t>Puntod, Cagayan de Oro City</t>
  </si>
  <si>
    <t>CDO City South</t>
  </si>
  <si>
    <t>South City CES, Nazareth, Cagayan de Oro City</t>
  </si>
  <si>
    <t>Camiguin</t>
  </si>
  <si>
    <t>Catarman</t>
  </si>
  <si>
    <t>Catarman, Camiguin Province</t>
  </si>
  <si>
    <t>Mahinog</t>
  </si>
  <si>
    <t>Poblacion, Mahinog, Camiguin</t>
  </si>
  <si>
    <t>Mambajao</t>
  </si>
  <si>
    <t>Mambajao, Camiguin Province</t>
  </si>
  <si>
    <t>Guinsiliban</t>
  </si>
  <si>
    <t>Guinsilliban, Camiguin Province</t>
  </si>
  <si>
    <t>Sagay</t>
  </si>
  <si>
    <t>Sagay, Camiguin Province</t>
  </si>
  <si>
    <t>Lanao del Norte</t>
  </si>
  <si>
    <t>Bacolod</t>
  </si>
  <si>
    <t>Bacolod, Lanao Del Norte</t>
  </si>
  <si>
    <t>Baloi East</t>
  </si>
  <si>
    <t>Ma. Cristina, Baloi, Lanao del Norte</t>
  </si>
  <si>
    <t>Baloi West</t>
  </si>
  <si>
    <t>West Pob. Baloi, Lanao del Norte</t>
  </si>
  <si>
    <t>Baroy</t>
  </si>
  <si>
    <t>Baroy, Lanao Del Norte</t>
  </si>
  <si>
    <t>Kauswagan</t>
  </si>
  <si>
    <t>Kauswagan, Lanao del Norte</t>
  </si>
  <si>
    <t>Kolambugan</t>
  </si>
  <si>
    <t>Kolambugan, Lanao del Norte</t>
  </si>
  <si>
    <t>Linamon</t>
  </si>
  <si>
    <t>Linamon, Lanao del Norte</t>
  </si>
  <si>
    <t>Maigo</t>
  </si>
  <si>
    <t>Maigo, Lanao del Norte</t>
  </si>
  <si>
    <t>Matungao</t>
  </si>
  <si>
    <t>Matungao - Poonapiagapo, Lanao del Norte</t>
  </si>
  <si>
    <t>Pantar</t>
  </si>
  <si>
    <t>Pantar, Lanao Del Norte</t>
  </si>
  <si>
    <t>Tagoloan</t>
  </si>
  <si>
    <t>Tagoloan, Lanao Del Norte</t>
  </si>
  <si>
    <t>Tubod East</t>
  </si>
  <si>
    <t>Malingao, Tubod, Lanao del Norte</t>
  </si>
  <si>
    <t>Tubod West</t>
  </si>
  <si>
    <t>Poblacion, Tubod, Lanao del Norte</t>
  </si>
  <si>
    <t>Kapatagan East</t>
  </si>
  <si>
    <t>Kapatagan, Lanao del Norte</t>
  </si>
  <si>
    <t>Kapatagan West</t>
  </si>
  <si>
    <t>Balili, Kapatagan, Lanao del Norte</t>
  </si>
  <si>
    <t>Lala North</t>
  </si>
  <si>
    <t>Lala North, Lanao del Norte</t>
  </si>
  <si>
    <t>Lala South</t>
  </si>
  <si>
    <t>Maranding, Lala, Lanao Del Norte</t>
  </si>
  <si>
    <t>Magsaysay, Lanao Del Norte</t>
  </si>
  <si>
    <t>Munai</t>
  </si>
  <si>
    <t>Pob. Munai, Lanao del Norte</t>
  </si>
  <si>
    <t>Pantao-Ragat</t>
  </si>
  <si>
    <t>Pantao-Ragat, Lanao Del Norte</t>
  </si>
  <si>
    <t>Poonapiagapo</t>
  </si>
  <si>
    <t>Salvador</t>
  </si>
  <si>
    <t>Salvador, Lanao Del Norte</t>
  </si>
  <si>
    <t>Sapad - Nunungan</t>
  </si>
  <si>
    <t>Pob. Sapad-Nunungan, Lanao del Norte</t>
  </si>
  <si>
    <t>Sultan Naga Dimaporo</t>
  </si>
  <si>
    <t>S.N. Dimaporo, Lanao del Norte</t>
  </si>
  <si>
    <t>Tangkal</t>
  </si>
  <si>
    <t>Tangkal, Lanao del Norte</t>
  </si>
  <si>
    <t>Iligan City</t>
  </si>
  <si>
    <t>Iligan City Central</t>
  </si>
  <si>
    <t>Mahayahay, Iligan City</t>
  </si>
  <si>
    <t>Iligan City East I</t>
  </si>
  <si>
    <t>Tambo, Hinaplanon, Iligan City</t>
  </si>
  <si>
    <t>Iligan City East II</t>
  </si>
  <si>
    <t>Ubaldo Laya, Iligan City</t>
  </si>
  <si>
    <t>Iligan City North I</t>
  </si>
  <si>
    <t>Canaway, Tibanga, Iligan City</t>
  </si>
  <si>
    <t>Iligan City North II</t>
  </si>
  <si>
    <t>Pala-o, Iligan City</t>
  </si>
  <si>
    <t>Iligan City Northeast I - A</t>
  </si>
  <si>
    <t>Sta.Filomena, Iligan City</t>
  </si>
  <si>
    <t>Iligan City Northeast I - B</t>
  </si>
  <si>
    <t>Mandulog, Iligan City</t>
  </si>
  <si>
    <t>Iligan City Northeast II - A</t>
  </si>
  <si>
    <t>Dalipuga, Iligan City</t>
  </si>
  <si>
    <t>Iligan City Northeast II - B</t>
  </si>
  <si>
    <t>Digkilaan, Iligan City</t>
  </si>
  <si>
    <t>Iligan City South I - A</t>
  </si>
  <si>
    <t>Rosario Heights, Tubod, Iligan City</t>
  </si>
  <si>
    <t>Iligan City South I - B</t>
  </si>
  <si>
    <t>Tomas Cabili, Iligan City</t>
  </si>
  <si>
    <t>Iligan City South II</t>
  </si>
  <si>
    <t>Suarez, Iligan City</t>
  </si>
  <si>
    <t>Iligan City West</t>
  </si>
  <si>
    <t>Buru-un, Iligan City</t>
  </si>
  <si>
    <t>Misamis Occidental</t>
  </si>
  <si>
    <t>Aloran</t>
  </si>
  <si>
    <t>Dalisay, Aloran, Misamis Occidental</t>
  </si>
  <si>
    <t>Baliangao</t>
  </si>
  <si>
    <t>Northern Poblacion, Baliangao, Misamis Occidental</t>
  </si>
  <si>
    <t>Calamba</t>
  </si>
  <si>
    <t>Poblacion, Calamba, Misamis Occidental</t>
  </si>
  <si>
    <t>Concepcion, Misamis Occidental</t>
  </si>
  <si>
    <t>Jimenez</t>
  </si>
  <si>
    <t>Jimenez, Misamis Occidental</t>
  </si>
  <si>
    <t>Lopez Jaena</t>
  </si>
  <si>
    <t>Lopez Jaena, Misamis Occidental</t>
  </si>
  <si>
    <t>Panaon</t>
  </si>
  <si>
    <t>Panaon, Misamis Occidental</t>
  </si>
  <si>
    <t>Plaridel North</t>
  </si>
  <si>
    <t>Northern Poblacion, Plaridel, Misamis Occidental</t>
  </si>
  <si>
    <t>Plaridel South</t>
  </si>
  <si>
    <t>Plaridel, Misamis Occidental</t>
  </si>
  <si>
    <t>Sapang Dalaga</t>
  </si>
  <si>
    <t>Poblacion, Sapang Dalaga, Misamis Occidental</t>
  </si>
  <si>
    <t>Bonifacio East</t>
  </si>
  <si>
    <t>D. Fernan, Bonifacio, Misamis Occidental</t>
  </si>
  <si>
    <t>Bonifacio West</t>
  </si>
  <si>
    <t>Bonifacio, Misamis Occidental</t>
  </si>
  <si>
    <t>Clarin North</t>
  </si>
  <si>
    <t>Mialen, Clarin, Misamis Occidental</t>
  </si>
  <si>
    <t>Clarin South</t>
  </si>
  <si>
    <t>Pob. 3, Clarin, Misamis Occidental</t>
  </si>
  <si>
    <t>Don Victoriano</t>
  </si>
  <si>
    <t>Lalud, Don Victoriano, Misamis Occidental</t>
  </si>
  <si>
    <t>Sinacaban</t>
  </si>
  <si>
    <t>Sinacaban, Misamis Occidental</t>
  </si>
  <si>
    <t>Tudela, Misamis Occidental</t>
  </si>
  <si>
    <t>Oroquieta City</t>
  </si>
  <si>
    <t>Oroquieta City Central I</t>
  </si>
  <si>
    <t>Loboc, Oroquieta City</t>
  </si>
  <si>
    <t>Oroquieta City Central II</t>
  </si>
  <si>
    <t>Proper Langcangan, Oroquieta City</t>
  </si>
  <si>
    <t>Oroquieta City Northwest</t>
  </si>
  <si>
    <t>Mobod, Oroquieta City</t>
  </si>
  <si>
    <t>Oroquieta City Southeast I</t>
  </si>
  <si>
    <t>Talairon, Oroquieta City</t>
  </si>
  <si>
    <t>Oroquieta City Southeast II</t>
  </si>
  <si>
    <t>Pines, Oroquieta City</t>
  </si>
  <si>
    <t>Oroquieta City Southwest</t>
  </si>
  <si>
    <t>Villaflor, Oroquieta City</t>
  </si>
  <si>
    <t>Ozamis City</t>
  </si>
  <si>
    <t>Ozamis City District I</t>
  </si>
  <si>
    <t>Bañadero, Ozamis City</t>
  </si>
  <si>
    <t>Ozamis City District II</t>
  </si>
  <si>
    <t>Tinago, Ozamis City</t>
  </si>
  <si>
    <t>Ozamis City District III</t>
  </si>
  <si>
    <t>Baybay Triunfo, Ozamis City</t>
  </si>
  <si>
    <t>Ozamis City District IV</t>
  </si>
  <si>
    <t>Manigcol, Ozamis City</t>
  </si>
  <si>
    <t>Ozamis City District V</t>
  </si>
  <si>
    <t>Labo, Ozamis City</t>
  </si>
  <si>
    <t>Ozamis City District VI</t>
  </si>
  <si>
    <t>Maximino, Ozamis City</t>
  </si>
  <si>
    <t>Ozamis City District VII</t>
  </si>
  <si>
    <t>Stimson Abordo (Montol), Ozamis City</t>
  </si>
  <si>
    <t>Ozamis City District VIII</t>
  </si>
  <si>
    <t>Kinuman Norte, Ozamis City</t>
  </si>
  <si>
    <t>Ozamis City District IX</t>
  </si>
  <si>
    <t>Malaubang, Ozamis City</t>
  </si>
  <si>
    <t>Ozamis City District X</t>
  </si>
  <si>
    <t>Tabis, Ozamis City</t>
  </si>
  <si>
    <t>Tangub City</t>
  </si>
  <si>
    <t>Tangub Central District</t>
  </si>
  <si>
    <t>Mantic, Tangub City</t>
  </si>
  <si>
    <t>Tangub North District</t>
  </si>
  <si>
    <t>Sta. Maria, Tangub City</t>
  </si>
  <si>
    <t>Tangub South District</t>
  </si>
  <si>
    <t>Lorenzo Tan, Tangub City</t>
  </si>
  <si>
    <t>Tangub Southwest District</t>
  </si>
  <si>
    <t>Sumirap, Tangub City</t>
  </si>
  <si>
    <t>Misamis Oriental</t>
  </si>
  <si>
    <t>Balingasag Central</t>
  </si>
  <si>
    <t>Balingasag North</t>
  </si>
  <si>
    <t>Balingasag, Misamis Oriental</t>
  </si>
  <si>
    <t>Balingasag South</t>
  </si>
  <si>
    <t>Baliwagan, Balingasag, Misamis Oriental</t>
  </si>
  <si>
    <t>Kinoguitan</t>
  </si>
  <si>
    <t>Kinoguitan CES, Kinoguitan, Misamis Oriental</t>
  </si>
  <si>
    <t>Balingoan</t>
  </si>
  <si>
    <t>Lagonglong</t>
  </si>
  <si>
    <t>Talahiran, Lagonglong, Misamis Oriental</t>
  </si>
  <si>
    <t>Magsaysay I</t>
  </si>
  <si>
    <t>Poblacion, Magsaysay, Misamis Oriental</t>
  </si>
  <si>
    <t>Magsaysay II</t>
  </si>
  <si>
    <t>Kibungsod, Magsaysay, Misamis Oriental</t>
  </si>
  <si>
    <t>Medina North</t>
  </si>
  <si>
    <t>Maanas, Medina, Misamis Oriental</t>
  </si>
  <si>
    <t>Medina South</t>
  </si>
  <si>
    <t>Salay</t>
  </si>
  <si>
    <t>Salay, Misamis Oriental</t>
  </si>
  <si>
    <t>Sugbongcogon</t>
  </si>
  <si>
    <t>Sugbongcogon, Misamis Oriental</t>
  </si>
  <si>
    <t>Talisayan</t>
  </si>
  <si>
    <t>Talisayan, Misamis Oriental</t>
  </si>
  <si>
    <t>Alubijid East</t>
  </si>
  <si>
    <t>Alubijid, Misamis Oriental</t>
  </si>
  <si>
    <t>Alubijid West</t>
  </si>
  <si>
    <t>Claveria Central</t>
  </si>
  <si>
    <t>Claveria CS, Claveria, Misamis Oriental</t>
  </si>
  <si>
    <t>Claveria NorthEast</t>
  </si>
  <si>
    <t>Mat-i, Claveria, Misamis Oriental</t>
  </si>
  <si>
    <t>Claveria West</t>
  </si>
  <si>
    <t>Initao South</t>
  </si>
  <si>
    <t>Initao, Misamis Oriental</t>
  </si>
  <si>
    <t>Initao North</t>
  </si>
  <si>
    <t>Jasaan South</t>
  </si>
  <si>
    <t>Rizal, Upper Jasaan, Misamis Oriental</t>
  </si>
  <si>
    <t>Jasaan North</t>
  </si>
  <si>
    <t>Laguindingan</t>
  </si>
  <si>
    <t>Laguindingan, Misamis Oriental</t>
  </si>
  <si>
    <t>Gitagum</t>
  </si>
  <si>
    <t>Libertad, Misamis Oriental</t>
  </si>
  <si>
    <t>Lugait</t>
  </si>
  <si>
    <t>Lugait, Misamis Oriental</t>
  </si>
  <si>
    <t>Manticao</t>
  </si>
  <si>
    <t>Manticao, Misamis Oriental</t>
  </si>
  <si>
    <t>Naawan</t>
  </si>
  <si>
    <t>Pob. Naawan, Misamis Oriental</t>
  </si>
  <si>
    <t>Opol West</t>
  </si>
  <si>
    <t>Opol, Misamis Oriental</t>
  </si>
  <si>
    <t>Opol East</t>
  </si>
  <si>
    <t>Tagoloan East</t>
  </si>
  <si>
    <t>Tagoloan, Misamis Oriental</t>
  </si>
  <si>
    <t>Tagoloan West</t>
  </si>
  <si>
    <t>Villanueva North</t>
  </si>
  <si>
    <t>VN Chavez, Misamis Oriental</t>
  </si>
  <si>
    <t>Villanueva South</t>
  </si>
  <si>
    <t>Gingoog City</t>
  </si>
  <si>
    <t>Gingoog City East I</t>
  </si>
  <si>
    <t>Bal-ason Central Sch., Gingoog City</t>
  </si>
  <si>
    <t>Gingoog City East II</t>
  </si>
  <si>
    <t>Anakan Central Sch., Gingoog City</t>
  </si>
  <si>
    <t>Gingoog City North I</t>
  </si>
  <si>
    <t>Odiongan Central Sch., Gingoog City</t>
  </si>
  <si>
    <t>Gingoog City North II</t>
  </si>
  <si>
    <t>Malibud Central Sch., Gingoog City</t>
  </si>
  <si>
    <t>Gingoog City North III</t>
  </si>
  <si>
    <t>Kalipay Central Sch., Gingoog City</t>
  </si>
  <si>
    <t>Gingoog City South I</t>
  </si>
  <si>
    <t>Don Restituto Baol CS, Brgy. 23, Gingoog City</t>
  </si>
  <si>
    <t>Gingoog City South II</t>
  </si>
  <si>
    <t>Manuel Lugod Central Sch., Gunzon St., Gingoog City</t>
  </si>
  <si>
    <t>Gingoog City West I</t>
  </si>
  <si>
    <t>San Juan CS, San Juan, Gingoog City</t>
  </si>
  <si>
    <t>Gingoog City West II</t>
  </si>
  <si>
    <t>Lunao Central Sch., Lunao, Gingoog City</t>
  </si>
  <si>
    <t>Gingoog City West III</t>
  </si>
  <si>
    <t>Doña Josefa Pelaez Central Sch, San Luis, Gingoog City</t>
  </si>
  <si>
    <t>El Salvador City</t>
  </si>
  <si>
    <t>El Salvador CES, El Salvador City, Misamis Oriental</t>
  </si>
  <si>
    <t>El Salvador City, Misamis Oriental</t>
  </si>
  <si>
    <t>XI</t>
  </si>
  <si>
    <t>Davao de Oro</t>
  </si>
  <si>
    <t>Compostela, Davao de Oro</t>
  </si>
  <si>
    <t>Maragusan</t>
  </si>
  <si>
    <t>Maragusan, Davao de Oro</t>
  </si>
  <si>
    <t>Moncayo</t>
  </si>
  <si>
    <t>Moncayo, Davao de Oro</t>
  </si>
  <si>
    <t>Montevista</t>
  </si>
  <si>
    <t>Montevista, Davao de Oro</t>
  </si>
  <si>
    <t>New Bataan</t>
  </si>
  <si>
    <t>Cabinuangan, New Bataan, Davao de Oro</t>
  </si>
  <si>
    <t>Laak</t>
  </si>
  <si>
    <t>Laak, Davao de Oro</t>
  </si>
  <si>
    <t>Mabini, Davao de Oro</t>
  </si>
  <si>
    <t>Maco North</t>
  </si>
  <si>
    <t>Poblacion, Maco, Davao de Oro</t>
  </si>
  <si>
    <t>Maco South</t>
  </si>
  <si>
    <t>Mawab</t>
  </si>
  <si>
    <t>Mawab, Davao de Oro</t>
  </si>
  <si>
    <t>Nabunturan East</t>
  </si>
  <si>
    <t>Manat, Nabunturan, Davao de Oro</t>
  </si>
  <si>
    <t>Nabunturan West</t>
  </si>
  <si>
    <t>Poblacion, Nabunturan, Davao de Oro</t>
  </si>
  <si>
    <t>Pantukan</t>
  </si>
  <si>
    <t>Pantukan, Davao de Oro</t>
  </si>
  <si>
    <t>Davao City</t>
  </si>
  <si>
    <t>Davao Central</t>
  </si>
  <si>
    <t>Ponciano Reyes St., Poblacion, Davao City</t>
  </si>
  <si>
    <t>Maa</t>
  </si>
  <si>
    <t>Brgy. Maa, Davao City</t>
  </si>
  <si>
    <t>Matina</t>
  </si>
  <si>
    <t>Matina, Davao City</t>
  </si>
  <si>
    <t>Obraco, Davao City</t>
  </si>
  <si>
    <t>R. Magsaysay Ave. Davao City</t>
  </si>
  <si>
    <t>Talomo</t>
  </si>
  <si>
    <t>Talomo, Davao City</t>
  </si>
  <si>
    <t>Bangoy</t>
  </si>
  <si>
    <t>Km. 9. Brgy, Sasa, Davao City</t>
  </si>
  <si>
    <t>Buhangin</t>
  </si>
  <si>
    <t>Buhangin, Davao City</t>
  </si>
  <si>
    <t>Bunawan</t>
  </si>
  <si>
    <t>Bunawan, Davao City</t>
  </si>
  <si>
    <t>Malabog</t>
  </si>
  <si>
    <t>Brgy. Malabog, Davao City</t>
  </si>
  <si>
    <t>Paquibato</t>
  </si>
  <si>
    <t>Alejandra Navarro (Lasang), Davao City</t>
  </si>
  <si>
    <t>Tibungco</t>
  </si>
  <si>
    <t>Tibungco, Davao City</t>
  </si>
  <si>
    <t>Baguio</t>
  </si>
  <si>
    <t>Brgy. Baguio Proper, Davao City</t>
  </si>
  <si>
    <t>Binugao</t>
  </si>
  <si>
    <t>Highway 24, Binugao, Toril,  Davo City</t>
  </si>
  <si>
    <t>Calinan</t>
  </si>
  <si>
    <t>Calinan, Davao City</t>
  </si>
  <si>
    <t>Daliaon</t>
  </si>
  <si>
    <t>Daliaon, Toril, Davao City</t>
  </si>
  <si>
    <t>General Roxas</t>
  </si>
  <si>
    <t>General Roxas, Davao City</t>
  </si>
  <si>
    <t>Marilog</t>
  </si>
  <si>
    <t>Brgy. Manilog Proper, Davao City</t>
  </si>
  <si>
    <t>Piedad</t>
  </si>
  <si>
    <t>Piedad, Toril, Davao City</t>
  </si>
  <si>
    <t>Tugbok</t>
  </si>
  <si>
    <t>Tugbok, Davao City</t>
  </si>
  <si>
    <t>Davao del Norte</t>
  </si>
  <si>
    <t>Asuncion</t>
  </si>
  <si>
    <t>Cambanogoy, Asuncion, Davao del Norte</t>
  </si>
  <si>
    <t>Kapalong East</t>
  </si>
  <si>
    <t>Maniki, Kapalong, Davao del Nore</t>
  </si>
  <si>
    <t>Kapalong West</t>
  </si>
  <si>
    <t>Gabuyan, Kapalong, Davao del Nore</t>
  </si>
  <si>
    <t>New Corella</t>
  </si>
  <si>
    <t>New Corella, Davao del Norte</t>
  </si>
  <si>
    <t>Sawata, San Isidro, Davao del Norte</t>
  </si>
  <si>
    <t>Talaingod</t>
  </si>
  <si>
    <t>Sto. Niño, Talaingod, Davao del Norte</t>
  </si>
  <si>
    <t>Braulio Dujali</t>
  </si>
  <si>
    <t>B.E. Dujali, Davao Del Norte</t>
  </si>
  <si>
    <t>Carmen, Davao del Norte</t>
  </si>
  <si>
    <t>Sto. Tomas East</t>
  </si>
  <si>
    <t>Nafco, Bobongon, Davao Del Norte</t>
  </si>
  <si>
    <t>Sto. Tomas West</t>
  </si>
  <si>
    <t>Sto Tomas, Davao del Norte</t>
  </si>
  <si>
    <t>Island Garden City of Samal</t>
  </si>
  <si>
    <t>Babak</t>
  </si>
  <si>
    <t>Brgy. Miranda, Babak, IGaCoS</t>
  </si>
  <si>
    <t>Kaputian</t>
  </si>
  <si>
    <t>Poblacion, Kaputian District III, IGaCoS</t>
  </si>
  <si>
    <t>Penaplata, Dist. II, Island Garden City Samal</t>
  </si>
  <si>
    <t>Panabo City</t>
  </si>
  <si>
    <t>Panabo Central</t>
  </si>
  <si>
    <t>Nat'l Highway, San Francisco, Panabo City</t>
  </si>
  <si>
    <t>Panabo North</t>
  </si>
  <si>
    <t>Nanyo, Panabo City</t>
  </si>
  <si>
    <t>Panabo South</t>
  </si>
  <si>
    <t>Cagangohan, Panabo City</t>
  </si>
  <si>
    <t>Tagum City</t>
  </si>
  <si>
    <t>Tagum City Central</t>
  </si>
  <si>
    <t>Corner Sobrecary and Mabini Sts., Tagum City</t>
  </si>
  <si>
    <t>Tagum City North</t>
  </si>
  <si>
    <t>Briz Dist, Magugpo Poblacion, Tagum City</t>
  </si>
  <si>
    <t>Tagum City South</t>
  </si>
  <si>
    <t>Visayan Village, Tagum City</t>
  </si>
  <si>
    <t>Davao del Sur</t>
  </si>
  <si>
    <t>Bansalan East</t>
  </si>
  <si>
    <t>Bansalan, Davao Del Sur</t>
  </si>
  <si>
    <t>Bansalan West</t>
  </si>
  <si>
    <t>Tubod, Bansalan, Davao Del Sur</t>
  </si>
  <si>
    <t>Hagonoy I</t>
  </si>
  <si>
    <t>Hagonoy, Davao Del Sur</t>
  </si>
  <si>
    <t>Hagonoy II</t>
  </si>
  <si>
    <t>Guihing, Hagonoy, Davao Del Sur</t>
  </si>
  <si>
    <t>Magsaysay North</t>
  </si>
  <si>
    <t>Barayong, Magsaysay, Davao Del Sur</t>
  </si>
  <si>
    <t>Magsaysay South</t>
  </si>
  <si>
    <t>Magsaysay, Davao Del Sur</t>
  </si>
  <si>
    <t>Matanao I</t>
  </si>
  <si>
    <t>Matanao, Davao Del Sur</t>
  </si>
  <si>
    <t>Matanao II</t>
  </si>
  <si>
    <t>Manga, Matanao, Davao Del Sur</t>
  </si>
  <si>
    <t>Padada</t>
  </si>
  <si>
    <t>Padada, Davao Del Sur</t>
  </si>
  <si>
    <t>Coronon, Sta. Cruz, Davao Del Sur</t>
  </si>
  <si>
    <t>Zone 3, Sta. Cruz, Davao Del Sur</t>
  </si>
  <si>
    <t>Kiblawan</t>
  </si>
  <si>
    <t>Kiblawan, Davao Del Sur</t>
  </si>
  <si>
    <t>Malalag</t>
  </si>
  <si>
    <t>Malalag, Davao Del Sur</t>
  </si>
  <si>
    <t>Sulop</t>
  </si>
  <si>
    <t>Sulop, Davao Del Sur</t>
  </si>
  <si>
    <t>Davao Occidental</t>
  </si>
  <si>
    <t>Don Marcelino</t>
  </si>
  <si>
    <t>Lawa, Don Marcelino, Davao Occidental</t>
  </si>
  <si>
    <t>Jose Abad Santos I</t>
  </si>
  <si>
    <t>Caburan Small, J.A. Santos, Davao Occidental</t>
  </si>
  <si>
    <t>Jose Abad Santos II</t>
  </si>
  <si>
    <t>Nuing, J.A. Santos, Davao Occidental</t>
  </si>
  <si>
    <t>Malita East</t>
  </si>
  <si>
    <t>Malita, Davao Occidental</t>
  </si>
  <si>
    <t>Malita North</t>
  </si>
  <si>
    <t>Malita South</t>
  </si>
  <si>
    <t>Mana, Malita, Davao Occidental</t>
  </si>
  <si>
    <t>Malita West</t>
  </si>
  <si>
    <t>Sarangani</t>
  </si>
  <si>
    <t>Mabila, Sarangani, Davao Occidental</t>
  </si>
  <si>
    <t>Basiawan, Sta. Maria, Davao Occidental</t>
  </si>
  <si>
    <t>Poblacion. Sta. Maria, Davao Occidental</t>
  </si>
  <si>
    <t>Davao Oriental</t>
  </si>
  <si>
    <t>Baganga North</t>
  </si>
  <si>
    <t>Lambajon, Baganga, Davao Oriental</t>
  </si>
  <si>
    <t>Baganga South</t>
  </si>
  <si>
    <t>Central, Baganga, Davao Oriental</t>
  </si>
  <si>
    <t>Boston</t>
  </si>
  <si>
    <t>Boston, Davao Oriental</t>
  </si>
  <si>
    <t>Caraga North</t>
  </si>
  <si>
    <t>Poblacion, Caraga, Davao Oriental</t>
  </si>
  <si>
    <t>Caraga South</t>
  </si>
  <si>
    <t>Cateel I</t>
  </si>
  <si>
    <t>Castro Ave., Poblacion, Cateel, Davao Oriental</t>
  </si>
  <si>
    <t>Cateel II</t>
  </si>
  <si>
    <t>Cateel, Davao Oriental</t>
  </si>
  <si>
    <t>Manay</t>
  </si>
  <si>
    <t>Manay, Davao Oriental</t>
  </si>
  <si>
    <t>Tarragona</t>
  </si>
  <si>
    <t>Tarragona, Davao Oriental</t>
  </si>
  <si>
    <t>Banaybanay</t>
  </si>
  <si>
    <t>Poblacion, Banaybanay, Davao Oriental</t>
  </si>
  <si>
    <t>Gov. Generoso North</t>
  </si>
  <si>
    <t>Sigaboy, Gov Generoso, Davao Oriental</t>
  </si>
  <si>
    <t>Gov. Generoso South</t>
  </si>
  <si>
    <t>Luzon, Gov. Generoso, Davao Oriental</t>
  </si>
  <si>
    <t>Lupon East</t>
  </si>
  <si>
    <t>Macangcao, Lupon, Davao Oriental</t>
  </si>
  <si>
    <t>Lupon West</t>
  </si>
  <si>
    <t>Aguinaldo St., Lupon, Davao Oriental</t>
  </si>
  <si>
    <t>San Isidro North</t>
  </si>
  <si>
    <t>Poblacion, San Isidro, Davao Oriental</t>
  </si>
  <si>
    <t>San Isidro South</t>
  </si>
  <si>
    <t>Bitaogan, San Isidro, Davao Oriental</t>
  </si>
  <si>
    <t>Digos City</t>
  </si>
  <si>
    <t>Digos Occidental</t>
  </si>
  <si>
    <t>Rizal Avenue, Digos City</t>
  </si>
  <si>
    <t>Digos Oriental</t>
  </si>
  <si>
    <t>Gen. Lim Street, Digos City</t>
  </si>
  <si>
    <t>Mt. Apo</t>
  </si>
  <si>
    <t>Lower Kiagot, Digos City</t>
  </si>
  <si>
    <t>Mati City</t>
  </si>
  <si>
    <t>Mati Central</t>
  </si>
  <si>
    <t>Don Mariano Marcos, Brgy. Central, Davao Oriental</t>
  </si>
  <si>
    <t>Mati North</t>
  </si>
  <si>
    <t>Matiao, Mati, Davao Oriental</t>
  </si>
  <si>
    <t>Mati South</t>
  </si>
  <si>
    <t>Dawan, Mati, Davao Oriental</t>
  </si>
  <si>
    <t>XII</t>
  </si>
  <si>
    <t>North Cotabato</t>
  </si>
  <si>
    <t>Alamada East</t>
  </si>
  <si>
    <t>Bao, Alamada, Cotabato</t>
  </si>
  <si>
    <t>Alamada North</t>
  </si>
  <si>
    <t>Dado, Alamada, Cotabato</t>
  </si>
  <si>
    <t>Alamada West</t>
  </si>
  <si>
    <t>Kitacubong, Alamada, Cotabato</t>
  </si>
  <si>
    <t>Aleosan East</t>
  </si>
  <si>
    <t>Poblacion, Aleosan, Cotabato</t>
  </si>
  <si>
    <t>Aleosan West</t>
  </si>
  <si>
    <t>Dualing, Aleosan, Cotabato.</t>
  </si>
  <si>
    <t>Libungan East</t>
  </si>
  <si>
    <t>Nicaan, Libungan, Cotabato</t>
  </si>
  <si>
    <t>Libungan West</t>
  </si>
  <si>
    <t>Pob., Libungan, Cotabato</t>
  </si>
  <si>
    <t>Midsayap Central</t>
  </si>
  <si>
    <t>Rizal St., Pob. 3, Midsayap, Cotabato</t>
  </si>
  <si>
    <t>Midsayap North</t>
  </si>
  <si>
    <t>Kimagango, Midsayap, Cotabato</t>
  </si>
  <si>
    <t>Midsayap South</t>
  </si>
  <si>
    <t>Dilangalen, Midsayap, Cotabato</t>
  </si>
  <si>
    <t>Midsayap West</t>
  </si>
  <si>
    <t>Kapinpilan, Midsayap, Cotabato</t>
  </si>
  <si>
    <t>Midsayap Southwest</t>
  </si>
  <si>
    <t>Pigcawayan North</t>
  </si>
  <si>
    <t>Presbitero, Pigcawayan, Cotabato</t>
  </si>
  <si>
    <t>Pigcawayan South</t>
  </si>
  <si>
    <t>Pob 3, Pigcawayan, Cotabato.</t>
  </si>
  <si>
    <t>Pigcawayan West</t>
  </si>
  <si>
    <t>Simsiman, Pigcawayan, Cotabato</t>
  </si>
  <si>
    <t>Pikit East</t>
  </si>
  <si>
    <t>Batulawan, Pikit, Cotabato</t>
  </si>
  <si>
    <t>Pikit North</t>
  </si>
  <si>
    <t>Takepan, Pikit, Cotabato</t>
  </si>
  <si>
    <t>Pikit South</t>
  </si>
  <si>
    <t>Poblacion., Pikit, Cotabato</t>
  </si>
  <si>
    <t>Pikit West</t>
  </si>
  <si>
    <t>Silik, Pikit, Cotabato</t>
  </si>
  <si>
    <t>Antipas</t>
  </si>
  <si>
    <t>Poblacion., Antipas, Cotabato</t>
  </si>
  <si>
    <t>Arakan East</t>
  </si>
  <si>
    <t>Poblacion. Arakan, Cotabato</t>
  </si>
  <si>
    <t>Arakan North</t>
  </si>
  <si>
    <t>Katipunan, Arakan, Cotabato</t>
  </si>
  <si>
    <t>Arakan West</t>
  </si>
  <si>
    <t>Doroluman, Arakan, Cotabato</t>
  </si>
  <si>
    <t>Magpet  East</t>
  </si>
  <si>
    <t>Tagbac, Magpet, Cotabato</t>
  </si>
  <si>
    <t>Magpet West</t>
  </si>
  <si>
    <t>Pob., Magpet, Cotabato</t>
  </si>
  <si>
    <t>Makilala Central</t>
  </si>
  <si>
    <t>Poblacion, Makilala, Cotabato</t>
  </si>
  <si>
    <t>Makilala East</t>
  </si>
  <si>
    <t>Kisante, Makilala, Cotabato</t>
  </si>
  <si>
    <t>Makilala North</t>
  </si>
  <si>
    <t>Sanguing, Makilala, Cotabato</t>
  </si>
  <si>
    <t>Makilala West</t>
  </si>
  <si>
    <t>Bulakanon, Makilala, Cotabato</t>
  </si>
  <si>
    <t>President Roxas Central</t>
  </si>
  <si>
    <t>Pob., Pres. Roxas, Cotabato</t>
  </si>
  <si>
    <t>President Roxas North</t>
  </si>
  <si>
    <t>Ilustre, Pres. Roxas, Cotabato</t>
  </si>
  <si>
    <t>President Roxas South</t>
  </si>
  <si>
    <t>Banisilan North</t>
  </si>
  <si>
    <t>Malinao, Banisilan, Cotabato</t>
  </si>
  <si>
    <t>Banisilan South</t>
  </si>
  <si>
    <t>Poblacion, Banisilan, Cotabato</t>
  </si>
  <si>
    <t>Banisilan Central</t>
  </si>
  <si>
    <t>Kiaring, Banisilan, Cotabato</t>
  </si>
  <si>
    <t>Carmen North</t>
  </si>
  <si>
    <t>Kibudtungan, Carmen, Cotabato</t>
  </si>
  <si>
    <t>Carmen South</t>
  </si>
  <si>
    <t>Pob. Carmen, Cotabato</t>
  </si>
  <si>
    <t>Kabacan North</t>
  </si>
  <si>
    <t>Katidtuan, Kabacan, Cotabato</t>
  </si>
  <si>
    <t>Kabacan South</t>
  </si>
  <si>
    <t>Pob., Kabacan, Cotabato</t>
  </si>
  <si>
    <t>Kabacan West</t>
  </si>
  <si>
    <t>Kayaga, Kabacan, Cotabato</t>
  </si>
  <si>
    <t>Matalam Central</t>
  </si>
  <si>
    <t>Kibia, Matalam, Cotabato</t>
  </si>
  <si>
    <t>Matalam North</t>
  </si>
  <si>
    <t>Linao, Matalam, Cotabato</t>
  </si>
  <si>
    <t>Matalam South</t>
  </si>
  <si>
    <t>Pob. Matalam, Cotabato</t>
  </si>
  <si>
    <t>Matalam West</t>
  </si>
  <si>
    <t>M'lang Central</t>
  </si>
  <si>
    <t>Poblacion, Mlang, Cotabato</t>
  </si>
  <si>
    <t>M'lang East</t>
  </si>
  <si>
    <t>Nueva Vida, Mlang, Cotabato</t>
  </si>
  <si>
    <t>M'lang North</t>
  </si>
  <si>
    <t>Lika, Mlang, Cotabato</t>
  </si>
  <si>
    <t>M'lang South</t>
  </si>
  <si>
    <t>Bagontapay, Mlang, Cotabato</t>
  </si>
  <si>
    <t>Tulunan East</t>
  </si>
  <si>
    <t>Tulunan, Cotabato</t>
  </si>
  <si>
    <t>Tulunan North</t>
  </si>
  <si>
    <t>Poblacion, Tulunan, Cotabato</t>
  </si>
  <si>
    <t>Tulunan South</t>
  </si>
  <si>
    <t>Sibsib, Tulunan, Cotabato</t>
  </si>
  <si>
    <t>Kidapawan City</t>
  </si>
  <si>
    <t>Kidapawan City District I</t>
  </si>
  <si>
    <t>J.P. Laurel St., Brgy Pob. Kidapawan City</t>
  </si>
  <si>
    <t>Kidapawan City District II</t>
  </si>
  <si>
    <t>Brgy. Manongol, Kidapawan City</t>
  </si>
  <si>
    <t>Kidapawan City District III</t>
  </si>
  <si>
    <t>Brgy. Lanao, Kidapawan City</t>
  </si>
  <si>
    <t>Kidapawan City District IV</t>
  </si>
  <si>
    <t>Brgy. Paco, Kidapawan City</t>
  </si>
  <si>
    <t>Kidapawan City District V</t>
  </si>
  <si>
    <t>Brgy. Amas, Kidapawan City</t>
  </si>
  <si>
    <t>East Alabel</t>
  </si>
  <si>
    <t>Alabel, Sarangani Province</t>
  </si>
  <si>
    <t>Southwest Alabel</t>
  </si>
  <si>
    <t>Kawas Alabel, Sarangani Province</t>
  </si>
  <si>
    <t>West Alabel</t>
  </si>
  <si>
    <t>Alegria Alabel, Sarangani Province</t>
  </si>
  <si>
    <t>Central Glan</t>
  </si>
  <si>
    <t>Poblacion, Glan, Sarangani Province</t>
  </si>
  <si>
    <t>North Glan</t>
  </si>
  <si>
    <t>Glan-Padidu, Glan, Sarangani Province</t>
  </si>
  <si>
    <t>South Glan</t>
  </si>
  <si>
    <t>Big Margus, Glan, Sarangani Province</t>
  </si>
  <si>
    <t>East Kiamba</t>
  </si>
  <si>
    <t>Lomuyon, Kiamba, Sarangani Province</t>
  </si>
  <si>
    <t>West Kiamba</t>
  </si>
  <si>
    <t>Poblacion Kiamba, Sarangani Province</t>
  </si>
  <si>
    <t>East Maasim</t>
  </si>
  <si>
    <t>Maasim, Sarangani Province</t>
  </si>
  <si>
    <t>West Maasim</t>
  </si>
  <si>
    <t>East Maitum</t>
  </si>
  <si>
    <t>Poblacion, Maitum, Sarangani Province</t>
  </si>
  <si>
    <t>West Maitum</t>
  </si>
  <si>
    <t>Maitum, Sarangani Province</t>
  </si>
  <si>
    <t>Malapatan I</t>
  </si>
  <si>
    <t>Poblacion, Malapatan, Sarangani Province</t>
  </si>
  <si>
    <t>Malapatan II</t>
  </si>
  <si>
    <t>Malapatan, Sarangani Province</t>
  </si>
  <si>
    <t>Malapatan III</t>
  </si>
  <si>
    <t>Lun Pandidu, Malapatan, Sarangani Province</t>
  </si>
  <si>
    <t>East Malungon</t>
  </si>
  <si>
    <t>Nagpan, Malungon, Sarangani Province</t>
  </si>
  <si>
    <t>North Malungon</t>
  </si>
  <si>
    <t>Banate, Malungon, Sarangani Province</t>
  </si>
  <si>
    <t>South Malungon</t>
  </si>
  <si>
    <t>Poblacion Malungon, Sarangani Province</t>
  </si>
  <si>
    <t>West Malungon</t>
  </si>
  <si>
    <t>Malandag, Malungon, Sarangani Province</t>
  </si>
  <si>
    <t>South Cotabato</t>
  </si>
  <si>
    <t>Polomolok East</t>
  </si>
  <si>
    <t>Octavio Vill., Cannery Site, Polomolok, SC</t>
  </si>
  <si>
    <t>Polomolok West</t>
  </si>
  <si>
    <t>Pioneer Ave., Polomolok, So. Cotabato</t>
  </si>
  <si>
    <t>Tampakan</t>
  </si>
  <si>
    <t>Tampakan, So. Cotabato</t>
  </si>
  <si>
    <t>Tupi North</t>
  </si>
  <si>
    <t>Tupi, So Cotabato</t>
  </si>
  <si>
    <t>Tupi South</t>
  </si>
  <si>
    <t>Polonuling, Tupi, So Cotabato</t>
  </si>
  <si>
    <t>Banga East</t>
  </si>
  <si>
    <t>Lamba, Banga, So Cotabato</t>
  </si>
  <si>
    <t>Banga North</t>
  </si>
  <si>
    <t>Brgy. Reyes, Banga, So Cotabato</t>
  </si>
  <si>
    <t>Banga South</t>
  </si>
  <si>
    <t>Brgy. Benitez, Banga, So. Cotabato</t>
  </si>
  <si>
    <t>Lake Sebu East</t>
  </si>
  <si>
    <t>Lake Sebu, So. Cotabato</t>
  </si>
  <si>
    <t>Lake Sebu West</t>
  </si>
  <si>
    <t>Ned, Lake Sebu, So. Cotabato</t>
  </si>
  <si>
    <t>Norala</t>
  </si>
  <si>
    <t>Norala, So. Cotabato</t>
  </si>
  <si>
    <t>Poblacion, Sto. Niño, So Cotabato</t>
  </si>
  <si>
    <t>Surallah Central</t>
  </si>
  <si>
    <t>Centrala, Surallah, So. Cotabato</t>
  </si>
  <si>
    <t>Surallah North</t>
  </si>
  <si>
    <t>Surallah, So. Cotabato</t>
  </si>
  <si>
    <t>Surallah South</t>
  </si>
  <si>
    <t>Lamian, Surallah, So Cotabato</t>
  </si>
  <si>
    <t>T ' Boli East</t>
  </si>
  <si>
    <t>Malugong, T'Boli, So. Cotabato</t>
  </si>
  <si>
    <t>T ' Boli West</t>
  </si>
  <si>
    <t>Lugan, Poblacion, T'Boli, So. Cotabato</t>
  </si>
  <si>
    <t>Tantangan</t>
  </si>
  <si>
    <t>Tantangan, So. Cotabato</t>
  </si>
  <si>
    <t>General Santos City</t>
  </si>
  <si>
    <t>Apopong</t>
  </si>
  <si>
    <t>New Society, Apopong, Gen. Santos City</t>
  </si>
  <si>
    <t>Buayan</t>
  </si>
  <si>
    <t>H. Bayan, Bauyan, Gen Santos City</t>
  </si>
  <si>
    <t>Zone 8, Bula, Gen. Santos City</t>
  </si>
  <si>
    <t>Cahilsot</t>
  </si>
  <si>
    <t>JP Rizal St. Calumpang, Gen. Santos City.</t>
  </si>
  <si>
    <t>Conel</t>
  </si>
  <si>
    <t>Conel, Gen. Santos City</t>
  </si>
  <si>
    <t>Fatima North</t>
  </si>
  <si>
    <t>Fatima, Gen. Santos City</t>
  </si>
  <si>
    <t>Fatima South</t>
  </si>
  <si>
    <t>General Santos City North District</t>
  </si>
  <si>
    <t>Tiongson St., Lagao, Gen. Santos City</t>
  </si>
  <si>
    <t>General Santos City South District</t>
  </si>
  <si>
    <t>Quirino Ave., Dad South, Gen. Santos City</t>
  </si>
  <si>
    <t>General Santos City West District</t>
  </si>
  <si>
    <t>Quezon Ave., Dad West, Gen. Santos City</t>
  </si>
  <si>
    <t>Katangawan</t>
  </si>
  <si>
    <t>Katangawan, Gen Santos city</t>
  </si>
  <si>
    <t>Labangal</t>
  </si>
  <si>
    <t>Prk. Maguindanao, Labangal, Gen. Santos City</t>
  </si>
  <si>
    <t>Pedro Acharon</t>
  </si>
  <si>
    <t>Romana Acharon</t>
  </si>
  <si>
    <t>Tambler</t>
  </si>
  <si>
    <t>Banisil, Tambler, Gen. Santos City</t>
  </si>
  <si>
    <t>Koronadal City</t>
  </si>
  <si>
    <t>Koronadal East District I</t>
  </si>
  <si>
    <t>Brgy. San Jose, Koronadal City</t>
  </si>
  <si>
    <t>Koronadal East District II</t>
  </si>
  <si>
    <t>Brgy. Topland, Koronadal City</t>
  </si>
  <si>
    <t>Koronadal South District I</t>
  </si>
  <si>
    <t>Domingo St., Gen. Paulino Santos, Koronadal City</t>
  </si>
  <si>
    <t>Koronadal South District II</t>
  </si>
  <si>
    <t>Brgy. Osita, Koronadal City</t>
  </si>
  <si>
    <t>Koronadal West District I</t>
  </si>
  <si>
    <t>Brgy. Zone IV, Koronadal City</t>
  </si>
  <si>
    <t>Koronadal West District II</t>
  </si>
  <si>
    <t>Rizal St., Brgy Zone IV, Koronadal City</t>
  </si>
  <si>
    <t>Sultan Kudarat</t>
  </si>
  <si>
    <t>Columbio I</t>
  </si>
  <si>
    <t>Poblacion, Columbio, Sultan Kudarat</t>
  </si>
  <si>
    <t>Columbio II</t>
  </si>
  <si>
    <t>Telefas, Columbio, Sultan Kudarat</t>
  </si>
  <si>
    <t>Isulan Central</t>
  </si>
  <si>
    <t>Nat'l Highway, Isulan, Sultan Kudarat</t>
  </si>
  <si>
    <t>Isulan East</t>
  </si>
  <si>
    <t>Kalawag I, Isulan, Sultan Kudarat</t>
  </si>
  <si>
    <t>Isulan South</t>
  </si>
  <si>
    <t>Bamad, Isulan, Sultan Kudarat</t>
  </si>
  <si>
    <t>Isulan West</t>
  </si>
  <si>
    <t>Laguilayan, Isulan, Sultan Kudarat</t>
  </si>
  <si>
    <t>Lambayong I</t>
  </si>
  <si>
    <t>Poblacion, Lambayong, Sultan Kudarat</t>
  </si>
  <si>
    <t>Lambayong II</t>
  </si>
  <si>
    <t>Kapingkong, Lambayong, Sultan Kudarat</t>
  </si>
  <si>
    <t>Lambayong III</t>
  </si>
  <si>
    <t>Maligaya CES, Lambayong, Sultan Kudarat</t>
  </si>
  <si>
    <t>Lutayan I</t>
  </si>
  <si>
    <t>Tamnag, Lutayan, Sultan Kudarat</t>
  </si>
  <si>
    <t>Lutayan II</t>
  </si>
  <si>
    <t>Blingkong, Lutayan, Sultan Kudarat</t>
  </si>
  <si>
    <t>Pres. Quirino North</t>
  </si>
  <si>
    <t>Katico, President Quirino, Sultan Kudarat</t>
  </si>
  <si>
    <t>Pres. Quirino South</t>
  </si>
  <si>
    <t>Poblacion, Pres. Quirino, Sultan Kudarat</t>
  </si>
  <si>
    <t>Bagumbayan I</t>
  </si>
  <si>
    <t>Poblacion, Bagumbayan, Sultan Kudarat</t>
  </si>
  <si>
    <t>Bagumbayan II</t>
  </si>
  <si>
    <t>Biwang, Bagumbayan, Sultan Kudarat</t>
  </si>
  <si>
    <t>Bagumbayan III</t>
  </si>
  <si>
    <t>Masiag, Bagumbayan, Sultan Kudarat</t>
  </si>
  <si>
    <t>Esperanza I</t>
  </si>
  <si>
    <t>Poblacion, Esperanza, Sultan Kudarat</t>
  </si>
  <si>
    <t>Esperanza II</t>
  </si>
  <si>
    <t>Ala, Esperanza, Sultan Kudarat</t>
  </si>
  <si>
    <t>Esperanza III</t>
  </si>
  <si>
    <t>Manirub Pamantingan, Esperanza, Sultan Kudarat</t>
  </si>
  <si>
    <t>Kalamansig I</t>
  </si>
  <si>
    <t>Poblacion, Kalamansig, Sultan Kudarat</t>
  </si>
  <si>
    <t>Kalamansig II</t>
  </si>
  <si>
    <t>Sta. Clara, Kalamansig, Sultan Kudarat</t>
  </si>
  <si>
    <t>Kulaman I (Sen. N. Aquino)</t>
  </si>
  <si>
    <t>Kulaman CES, Sen. Ninoy Aquino, Sultan Kudarat</t>
  </si>
  <si>
    <t>Kulaman II</t>
  </si>
  <si>
    <t>Gapok, Sen. Ninoy Aquino, Sultan Kudarat</t>
  </si>
  <si>
    <t>Lebak Central</t>
  </si>
  <si>
    <t>Keytodac, Lebak, Sultan Kudarat</t>
  </si>
  <si>
    <t>Lebak East</t>
  </si>
  <si>
    <t>Purikay, Lebak, Sultan Kudarat</t>
  </si>
  <si>
    <t>Lebak West</t>
  </si>
  <si>
    <t>Poblacion 1, Lebak, Sultan Kudarat</t>
  </si>
  <si>
    <t>Palimbang I</t>
  </si>
  <si>
    <t>Poblacion, Palimbang, Sultan Kudarat</t>
  </si>
  <si>
    <t>Palimbang II</t>
  </si>
  <si>
    <t>Milbuk, Palimbang, Sultan Kudarat</t>
  </si>
  <si>
    <t>Palimbang III</t>
  </si>
  <si>
    <t>Balwan, Palimbang, Sultan Kudarat</t>
  </si>
  <si>
    <t>Tacurong City</t>
  </si>
  <si>
    <t>Tacurong Central</t>
  </si>
  <si>
    <t>Alunan, Poblacion, Tacurong City</t>
  </si>
  <si>
    <t>Tacurong East</t>
  </si>
  <si>
    <t>Brgy. San Pablo, Tacurong City</t>
  </si>
  <si>
    <t>Tacurong North</t>
  </si>
  <si>
    <t>Brgy. Griño, Tacurong City</t>
  </si>
  <si>
    <t>Tacurong South</t>
  </si>
  <si>
    <t>Brgy. Baras, Tacurong City</t>
  </si>
  <si>
    <t>Tacurong West</t>
  </si>
  <si>
    <t>Brgy. New Isabela, Tacurong City</t>
  </si>
  <si>
    <t>CARAGA</t>
  </si>
  <si>
    <t>Agusan del Norte</t>
  </si>
  <si>
    <t>Las Nieves I</t>
  </si>
  <si>
    <t>Poblacion, Las Nieves, Agusan del Norte</t>
  </si>
  <si>
    <t>Las Nieves II</t>
  </si>
  <si>
    <t>Mat-i, Las Nieves, Agusan del Norte</t>
  </si>
  <si>
    <t>Las Nieves III</t>
  </si>
  <si>
    <t>Casiklan, Las Nieves, Agusan del Norte</t>
  </si>
  <si>
    <t>Rizal Ave., Poblacion, Buenavista, Agusan del Norte</t>
  </si>
  <si>
    <t>Cogon, Buenavista, Agusan del Norte</t>
  </si>
  <si>
    <t>Buenavista III</t>
  </si>
  <si>
    <t>Rizal, Buenavista, Agusan del Norte</t>
  </si>
  <si>
    <t>Buenavista IV</t>
  </si>
  <si>
    <t>Simbalan, Buenavista, Agusan del Norte</t>
  </si>
  <si>
    <t>Buenavista V</t>
  </si>
  <si>
    <t>Manapa, Buenavista Agusan del Norte</t>
  </si>
  <si>
    <t>Carmen I</t>
  </si>
  <si>
    <t>Poblacion Carmen, Agusan del Norte</t>
  </si>
  <si>
    <t>Carmen II</t>
  </si>
  <si>
    <t>Tagcatong, Carmen, Agusan del Norte</t>
  </si>
  <si>
    <t>Jabonga I</t>
  </si>
  <si>
    <t>Poblacion, Jabonga, Agusan del Norte</t>
  </si>
  <si>
    <t>Jabonga II</t>
  </si>
  <si>
    <t>Bangonay, Jabonga, Agusan del Norte</t>
  </si>
  <si>
    <t>Kitcharao North</t>
  </si>
  <si>
    <t>Poblacion Kitcharao, Agusan del Norte</t>
  </si>
  <si>
    <t>Kitcharao South</t>
  </si>
  <si>
    <t>San Roque, Kitcharao, Agusan del Norte</t>
  </si>
  <si>
    <t>Poblacion, Magallanes, Agusan del Norte</t>
  </si>
  <si>
    <t>Nasipit East</t>
  </si>
  <si>
    <t>Kinabjangan, Nasipit, Agusan del Norte</t>
  </si>
  <si>
    <t>Nasipit West</t>
  </si>
  <si>
    <t>Nasipit CES, Nasipit, Agusan del Norte</t>
  </si>
  <si>
    <t>Nasipit Northwest</t>
  </si>
  <si>
    <t>Talisay, Nasipit, Agusan del Norte</t>
  </si>
  <si>
    <t>R.T. Romualdez</t>
  </si>
  <si>
    <t>Poblacion, RTRomualdez, Agusan del Norte</t>
  </si>
  <si>
    <t>Poblacion, Santiago, Agusan del Norte</t>
  </si>
  <si>
    <t>Tubay I</t>
  </si>
  <si>
    <t>Poblacion 2, Tubay, Agusan del Norte</t>
  </si>
  <si>
    <t>Tubay II</t>
  </si>
  <si>
    <t>Doña Rosario CES, Doña Rosario, Tubay, ADN</t>
  </si>
  <si>
    <t>Butuan City</t>
  </si>
  <si>
    <t>Central Butuan District I</t>
  </si>
  <si>
    <t>Butuan Central ES, A.D. Curato St., Butuan City</t>
  </si>
  <si>
    <t>Central Butuan District II</t>
  </si>
  <si>
    <t>Ong Yiu Central ES, Ong Yiu, Butuan City</t>
  </si>
  <si>
    <t>East Butuan District I</t>
  </si>
  <si>
    <t>Ampayon Central ES, Ampayon, Butuan City</t>
  </si>
  <si>
    <t>East Butuan District II</t>
  </si>
  <si>
    <t>Sumilihon Central ES, Sumilihon, Butuan City</t>
  </si>
  <si>
    <t>East Butuan District III</t>
  </si>
  <si>
    <t>Taligaman Central ES, Taligaman, Butuan City</t>
  </si>
  <si>
    <t>North Butuan District</t>
  </si>
  <si>
    <t>Riverside Central ES, Baan Riverside, Butuan City</t>
  </si>
  <si>
    <t>Northwest Butuan District</t>
  </si>
  <si>
    <t>J.T. Domingo Central ES, Limaha, Butuan City</t>
  </si>
  <si>
    <t>South Butuan District  I</t>
  </si>
  <si>
    <t>Amparo Central ES, Amparo, Butuan City</t>
  </si>
  <si>
    <t>South Butuan District II</t>
  </si>
  <si>
    <t>Tungao Central ES, Tungao, Butuan City</t>
  </si>
  <si>
    <t>Southeast I Butuan District</t>
  </si>
  <si>
    <t>Alviola Central ES, Alviola Village, Butuan City</t>
  </si>
  <si>
    <t>Southeast II Butuan District</t>
  </si>
  <si>
    <t>F.R. Sibayan Central ES, KM. 3 Baan, Butuan City</t>
  </si>
  <si>
    <t>Southwest Butuan District</t>
  </si>
  <si>
    <t>West Central ES, R. Palma St., Butuan City</t>
  </si>
  <si>
    <t>West Butuan  I District</t>
  </si>
  <si>
    <t>Libertad Central ES, Libertad, Butuan City</t>
  </si>
  <si>
    <t>West Butuan  II District</t>
  </si>
  <si>
    <t>Ambago Central ES, Ambago, Butuan City</t>
  </si>
  <si>
    <t>West Butuan  III District</t>
  </si>
  <si>
    <t>La Trinidad Central ES, Bonbon, Butuan City</t>
  </si>
  <si>
    <t>Cabadbaran City</t>
  </si>
  <si>
    <t>North Cabadbaran</t>
  </si>
  <si>
    <t>Brgy 8, City of Cabadbaran, Agusan del Norte</t>
  </si>
  <si>
    <t>Northwest Cabadbaran</t>
  </si>
  <si>
    <t>Tolosa, City of Cabadbaran, Agusan del Norte</t>
  </si>
  <si>
    <t>South Cabadbaran</t>
  </si>
  <si>
    <t>F.C.  Dagani St., Cabadbaran City, ADN</t>
  </si>
  <si>
    <t>Southeast Cabadbaran</t>
  </si>
  <si>
    <t>Agusan del Sur</t>
  </si>
  <si>
    <t>Poblacion, Esperanza, Agusan del Sur</t>
  </si>
  <si>
    <t>Purok 2, Guadalupe, Esperanza, Agusan del Sur</t>
  </si>
  <si>
    <t>Dakutan, Esperanza, Agusan del Sur</t>
  </si>
  <si>
    <t>Esperanza IV</t>
  </si>
  <si>
    <t xml:space="preserve">Nato, Esperanza, Agusan del Sur </t>
  </si>
  <si>
    <t>Prosperidad I</t>
  </si>
  <si>
    <t>Pobalcion, Prosperidad, Agusan del Sur</t>
  </si>
  <si>
    <t>Prosperidad II</t>
  </si>
  <si>
    <t>Sta. Irene, Prosperidad, Agusan del Sur</t>
  </si>
  <si>
    <t>Prosperidad III</t>
  </si>
  <si>
    <t>Patin-ay, Prosperidad, Agusan del Sur</t>
  </si>
  <si>
    <t>Prosperidad IV</t>
  </si>
  <si>
    <t>Las Navas, Prosperidad, Agusan del Sur</t>
  </si>
  <si>
    <t>Prosperidad V</t>
  </si>
  <si>
    <t xml:space="preserve">San Vicente, Prosperidad, Agusan del Sur </t>
  </si>
  <si>
    <t>Prosperidad VI</t>
  </si>
  <si>
    <t xml:space="preserve">Azpetia, Prosperidad, Agusan del Sur </t>
  </si>
  <si>
    <t>San Luis I</t>
  </si>
  <si>
    <t>Poblacion, San Luis, Agusan del Sur</t>
  </si>
  <si>
    <t>San Luis II</t>
  </si>
  <si>
    <t>Don Alejandro, San Luis, Agusan del Sur</t>
  </si>
  <si>
    <t>Sibagat I</t>
  </si>
  <si>
    <t>Poblacion, Sibagat, Agusan del Sur</t>
  </si>
  <si>
    <t>Sibagat II</t>
  </si>
  <si>
    <t>Purok 1, Afga, Sibagat, Agusan del Sur</t>
  </si>
  <si>
    <t>Talacogon East</t>
  </si>
  <si>
    <t>Purok 1, Del Monte, Talacogon, Agusan del Sur</t>
  </si>
  <si>
    <t>Talacogon West</t>
  </si>
  <si>
    <t>Mapaga, Talacogon, Agusan del Sur</t>
  </si>
  <si>
    <t>Bunawan I</t>
  </si>
  <si>
    <t>Poblacion, Bunawan, Agusan del Sur</t>
  </si>
  <si>
    <t>Bunawan II</t>
  </si>
  <si>
    <t>Libertad, Bunawan, Agusan del Sur</t>
  </si>
  <si>
    <t>Bunawan III</t>
  </si>
  <si>
    <t>Poblacion, La Paz, Agusan del Sur</t>
  </si>
  <si>
    <t>Purok 5, Panagangan, La Paz, Agusan del Sur</t>
  </si>
  <si>
    <t>Loreto East</t>
  </si>
  <si>
    <t>San Isidro , Loreto, Agusan del Sur</t>
  </si>
  <si>
    <t>Loreto West</t>
  </si>
  <si>
    <t xml:space="preserve">Sto. Tomas, Loreto, Agusan del Sur </t>
  </si>
  <si>
    <t>Loreto North</t>
  </si>
  <si>
    <t>Poblacion, Loreto, Agusan del Sur</t>
  </si>
  <si>
    <t>Loreto South</t>
  </si>
  <si>
    <t>Binucayan, Loreto, Agusan del Sur</t>
  </si>
  <si>
    <t>Rosario I</t>
  </si>
  <si>
    <t>Poblacion, Rosario, Agusan del Sur</t>
  </si>
  <si>
    <t>Rosario II</t>
  </si>
  <si>
    <t>Purok 3, San Teodoro, Rosario, Agusan del Sur</t>
  </si>
  <si>
    <t>Rosario III</t>
  </si>
  <si>
    <t>Sta. Cruz, Rosario, Agusan del Sur</t>
  </si>
  <si>
    <t>San Francisco I</t>
  </si>
  <si>
    <t>Brgy. 4, Poblacion B4, San Francisco, Agusan del Sur</t>
  </si>
  <si>
    <t>San Francisco II</t>
  </si>
  <si>
    <t>Lapinigan, San Francisco, Agusan del Sur</t>
  </si>
  <si>
    <t>San Francisco III</t>
  </si>
  <si>
    <t>Brgy. 3, Poblacion, San Francisco Agusan del Sur</t>
  </si>
  <si>
    <t>San Francisco IV</t>
  </si>
  <si>
    <t>San Isidro ES, Brgy San Isidro, Agusan del Sur</t>
  </si>
  <si>
    <t>San Francisco V</t>
  </si>
  <si>
    <t>Brgy 3, San Francisco , Agusan del Sur</t>
  </si>
  <si>
    <t>Sta. Josefa I</t>
  </si>
  <si>
    <t>Poblacion, Sta. Josefa, Agusan del Sur</t>
  </si>
  <si>
    <t>Sta. Josefa II</t>
  </si>
  <si>
    <t>Angas, Sta. Josefa, Agusan del Sur</t>
  </si>
  <si>
    <t>Sta. Josefa III</t>
  </si>
  <si>
    <t xml:space="preserve">Aurora, Sta. Josefa, Agusan del Sur </t>
  </si>
  <si>
    <t>Trento I</t>
  </si>
  <si>
    <t>Purok 3, Poblacion, Trento, Agusan del Sur</t>
  </si>
  <si>
    <t>Trento II</t>
  </si>
  <si>
    <t>Poblacion, Trento, Agusan del Sur</t>
  </si>
  <si>
    <t>Trento III</t>
  </si>
  <si>
    <t>Pulanglupa, Trento, Agusan del Sur</t>
  </si>
  <si>
    <t>Trento IV</t>
  </si>
  <si>
    <t>San Isidro , Trento, Agusan del Sur</t>
  </si>
  <si>
    <t>Veruela I</t>
  </si>
  <si>
    <t>Poblacion, Veruela, Agusan del Sur</t>
  </si>
  <si>
    <t>Veruela II</t>
  </si>
  <si>
    <t>Sampaguita, Veruela, Agusan del Sur</t>
  </si>
  <si>
    <t>Veruela III</t>
  </si>
  <si>
    <t xml:space="preserve">La Fortuna, Veruela, Agusan del Sur </t>
  </si>
  <si>
    <t>Veruela IV</t>
  </si>
  <si>
    <t xml:space="preserve">Sinobong, Veruela , Agusan del Sur </t>
  </si>
  <si>
    <t>Bayugan City</t>
  </si>
  <si>
    <t>Northeast</t>
  </si>
  <si>
    <t>Barangay Magkiangkang, Bayugan City, Agusan del Sur</t>
  </si>
  <si>
    <t xml:space="preserve">Northwest </t>
  </si>
  <si>
    <t>Barangay Wawa, Bayugan City, Agusan del Sur</t>
  </si>
  <si>
    <t>Barangay Bucac, Bayugan City, Agusan del Sur</t>
  </si>
  <si>
    <t>Southwest</t>
  </si>
  <si>
    <t>Salvacion, Bayugan City, Agusan del Sur</t>
  </si>
  <si>
    <t>Central I</t>
  </si>
  <si>
    <t>Pomelo St., Poblacion, Bayugan, Agusan del Sur</t>
  </si>
  <si>
    <t>Central II</t>
  </si>
  <si>
    <t>Poblacion, Bayugan, Agusan del Sur</t>
  </si>
  <si>
    <t>Barangay Taglatawan, Bayugan City, Agusan Del Sur</t>
  </si>
  <si>
    <t>Barangay San Juan, Bayugan City, Agusan del Sur</t>
  </si>
  <si>
    <t>West 1</t>
  </si>
  <si>
    <t>P-23, Poblacion , Bayugan City, Agusan del Sur</t>
  </si>
  <si>
    <t>West 2</t>
  </si>
  <si>
    <t>Barangay Noli, Bayugan City, Agusan del Sur</t>
  </si>
  <si>
    <t>Dinagat Island</t>
  </si>
  <si>
    <t>Albor I</t>
  </si>
  <si>
    <t>Albor CES Albor Libjo Dinagat Island</t>
  </si>
  <si>
    <t>Albor II</t>
  </si>
  <si>
    <t>Bolodbolod CES Gen. Aguinaldo, Libjo dinagat Island</t>
  </si>
  <si>
    <t>Cagdianao East</t>
  </si>
  <si>
    <t>Cagdianao CES, Cagdianao Dinagat Island</t>
  </si>
  <si>
    <t>Cagdianao West</t>
  </si>
  <si>
    <t>R.E. Ecleo Sr. ES`Cagdianao Dinagat Island</t>
  </si>
  <si>
    <t>Dinagat</t>
  </si>
  <si>
    <t>Dinagat Islands CES, White Beach Dinagat Island</t>
  </si>
  <si>
    <t>Loreto</t>
  </si>
  <si>
    <t>Loreto CES , Loreto Dinagat Islands</t>
  </si>
  <si>
    <t>Rizal I</t>
  </si>
  <si>
    <t>Sering ES , SeringDinagat Islands</t>
  </si>
  <si>
    <t>Rizal II</t>
  </si>
  <si>
    <t>Tag-abaca CES,Tag-abaca,Dinagat Islands</t>
  </si>
  <si>
    <t>San Jose SPED Center, Pob San Jose, Dinagat Islands</t>
  </si>
  <si>
    <t>Tubajon</t>
  </si>
  <si>
    <t>Tubajon CES, Tubajon Dinagat Islands</t>
  </si>
  <si>
    <t>Surigao del Norte</t>
  </si>
  <si>
    <t>Alegria, Surigao del Norte</t>
  </si>
  <si>
    <t>Anao-Aon</t>
  </si>
  <si>
    <t>San Francisco (Anao-aon), Surigao Del Norte</t>
  </si>
  <si>
    <t>Bacuag</t>
  </si>
  <si>
    <t>Bacuag, Surigao del Norte</t>
  </si>
  <si>
    <t>Claver</t>
  </si>
  <si>
    <t>Claver, Surigao del Norte</t>
  </si>
  <si>
    <t>Gigaquit</t>
  </si>
  <si>
    <t>Gigaquit, Surigao del Norte</t>
  </si>
  <si>
    <t>Mainit I</t>
  </si>
  <si>
    <t>Poblacion, Mainit, Surigao del Norte</t>
  </si>
  <si>
    <t>Mainit II</t>
  </si>
  <si>
    <t>Central, Mainit, Surigao del Norte</t>
  </si>
  <si>
    <t>Malimono</t>
  </si>
  <si>
    <t>Malimono, Surigao del Norte</t>
  </si>
  <si>
    <t>Placer I</t>
  </si>
  <si>
    <t>Central, Placer, Surigao del Norte</t>
  </si>
  <si>
    <t>Placer II</t>
  </si>
  <si>
    <t>Placer West CES, Magsaysay, Placer, Surigao del Norte</t>
  </si>
  <si>
    <t>Sison, Surigao del Norte</t>
  </si>
  <si>
    <t>Tagana-an</t>
  </si>
  <si>
    <t>Tagana-an, Surigao del Norte</t>
  </si>
  <si>
    <t>Tubod</t>
  </si>
  <si>
    <t>Tubod, Surigao del Norte</t>
  </si>
  <si>
    <t>Siargao</t>
  </si>
  <si>
    <t>Burgos, Surigao del Norte</t>
  </si>
  <si>
    <t>Dapa East</t>
  </si>
  <si>
    <t>Poblacion, Dapa, Surigao del Norte</t>
  </si>
  <si>
    <t>Dapa West</t>
  </si>
  <si>
    <t>General Luna</t>
  </si>
  <si>
    <t>Gen. Luna, Surigao del Norte</t>
  </si>
  <si>
    <t>Numancia East</t>
  </si>
  <si>
    <t>Sayak, Del Carmen, Surigao del Norte</t>
  </si>
  <si>
    <t>Numancia West</t>
  </si>
  <si>
    <t>Poblacion, Del Carmen, Surigao del Norte</t>
  </si>
  <si>
    <t>Pilar, Surigao del Norte</t>
  </si>
  <si>
    <t>San Benito</t>
  </si>
  <si>
    <t>San Benito, Surigao del Norte</t>
  </si>
  <si>
    <t>San Isidro, Surigao del Norte</t>
  </si>
  <si>
    <t>Sapao</t>
  </si>
  <si>
    <t>Sta. Monica, Surigao del Norte,</t>
  </si>
  <si>
    <t>Socorro East District</t>
  </si>
  <si>
    <t>Poblacion, Socorro, Surigao del Norte</t>
  </si>
  <si>
    <t>Socorro West District</t>
  </si>
  <si>
    <t>Nueva Estrella, Socorro, Surigao del Norte</t>
  </si>
  <si>
    <t>Surigao City</t>
  </si>
  <si>
    <t>Surigao City District I</t>
  </si>
  <si>
    <t>Navarro St., Surigao City</t>
  </si>
  <si>
    <t>Surigao City District II</t>
  </si>
  <si>
    <t>Narcisco St., Surigao City</t>
  </si>
  <si>
    <t>Surigao City District III</t>
  </si>
  <si>
    <t>Brgy. San Juan, Surigao City</t>
  </si>
  <si>
    <t>Surigao City District IV</t>
  </si>
  <si>
    <t>Roxas St., Surigao City</t>
  </si>
  <si>
    <t>Surigao City District V</t>
  </si>
  <si>
    <t>Diez St., Surigao City</t>
  </si>
  <si>
    <t>Surigao City District VI</t>
  </si>
  <si>
    <t>B. Vasquez MCES, Brgy Rizal, Surigao City</t>
  </si>
  <si>
    <t>Surigao City District VII</t>
  </si>
  <si>
    <t>Margarita MES, Brgy Luna, Surigao City</t>
  </si>
  <si>
    <t>Surigao City District VIII</t>
  </si>
  <si>
    <t>Navarro MCES, Amat St., Taft, Surigao City</t>
  </si>
  <si>
    <t>Surigao City District IX</t>
  </si>
  <si>
    <t>Canlanipa Central Elementary School (CANCES), Brgy. Canlanipa, Surigao City</t>
  </si>
  <si>
    <t>Surigao City District X</t>
  </si>
  <si>
    <t>Mat-I Central Elementary School , Brgy. Mat-I, Surigao City</t>
  </si>
  <si>
    <t>Surigao del Sur</t>
  </si>
  <si>
    <t>Bayabas</t>
  </si>
  <si>
    <t>Bayabas CES Purok 2, Balete,Bayabas,Surigao del Sur 8303</t>
  </si>
  <si>
    <t>Cagwait</t>
  </si>
  <si>
    <t>Cagwait CES,  Poblacion, Cagwait, Surigao del Sur 8304</t>
  </si>
  <si>
    <t>Cantilan</t>
  </si>
  <si>
    <t>Cantilan Pilot Sch.,  Orillaneda St., Lininti-an, Cantilan, Surigao del Sur 8317</t>
  </si>
  <si>
    <t>Carmen CES, Poblacion, Carmen, Surigao del Sur 8315</t>
  </si>
  <si>
    <t>Carrascal</t>
  </si>
  <si>
    <t>Carrascal CES Cervantes Street, Baybay, Carrascal, Surigao del Sur 8318</t>
  </si>
  <si>
    <t>Cortes CES, Rosales St. Poblacion, Cortes, Surigao del Sur 8313</t>
  </si>
  <si>
    <t>Lanuza</t>
  </si>
  <si>
    <t>Lanuza CES, Vete St., Zone 4, Lanuza, Surigao del Sur 8315</t>
  </si>
  <si>
    <t>Lianga I</t>
  </si>
  <si>
    <t>Lianga I CES, M. H. Del Pilar St., Purok 1, Poblacion, Lianga, Surigao del Sur 8307</t>
  </si>
  <si>
    <t>Lianga II</t>
  </si>
  <si>
    <t>Diatagon Brgy  ES, Purok 2, Diatagon, Lianga, Surigao del Sur 8307</t>
  </si>
  <si>
    <t>Madrid</t>
  </si>
  <si>
    <t>Madrid CES, Brgy. Quirino, Poblacion Madrid, Surigao del Sur 8316</t>
  </si>
  <si>
    <t>Marihatag</t>
  </si>
  <si>
    <t>Marihatag CES, Poblacion, Marihatag, Surigao del Sur 8306</t>
  </si>
  <si>
    <t>San Agustin CES, Poblacion, San Agustin, Surigao del Sur 8305</t>
  </si>
  <si>
    <t>San Miguel I</t>
  </si>
  <si>
    <t>San Miguel CES, Purok 2, Poblacion, San Miguel, Surigao del Sur 8301</t>
  </si>
  <si>
    <t>San Miguel II</t>
  </si>
  <si>
    <t>Tina CES, Tina, San Miguel, Surigao del Sur 8301</t>
  </si>
  <si>
    <t>San Miguel III</t>
  </si>
  <si>
    <t>Carromata CES, Carromata, San Miguel, Surigao del Sur 8301</t>
  </si>
  <si>
    <t>Tago I</t>
  </si>
  <si>
    <t>Falcon MES, Falcon St. Purisima, Tago, Surigao del Sur 8302</t>
  </si>
  <si>
    <t>Tago II</t>
  </si>
  <si>
    <t>Gamut ES, National Highway, Brgy. Gamut, Tago, Surigao del Sur 8302</t>
  </si>
  <si>
    <t>Barobo I</t>
  </si>
  <si>
    <t>Borobo CES, Purok 1, Poblacion, Barobo, Surigao del Sur 8309</t>
  </si>
  <si>
    <t>Barobo II</t>
  </si>
  <si>
    <t>Tambis CES, Tambis, Barobo, Surigao del Sur 8309</t>
  </si>
  <si>
    <t>Hinatuan North</t>
  </si>
  <si>
    <t>Hinatuan North CES, Purok 5, Maharlika, Hinatuan, Surigao del Sur 8310</t>
  </si>
  <si>
    <t>Hinatuan South</t>
  </si>
  <si>
    <t>Hinatuan South CES, Tito Cañedo St., Barangay Lacasa, Hinatuan, Surigao del Sur 8310</t>
  </si>
  <si>
    <t>Hinatuan West</t>
  </si>
  <si>
    <t>Tagasaka ES, Purok 3, Tagasaka, Hinatuan, Surigao del Sur 8310</t>
  </si>
  <si>
    <t>Lingig I</t>
  </si>
  <si>
    <t>Lingig CES, P1A, Poblacion, Lingig, Surigao del Sur 8312</t>
  </si>
  <si>
    <t>Lingig II</t>
  </si>
  <si>
    <t>Barcelona CES, Barcelona, Lingig, Surigao del Sur 8312</t>
  </si>
  <si>
    <t>Lingig III</t>
  </si>
  <si>
    <t>Margarita KY NHS, Purok 2, Mandus, Lingig, Surigao del Sur 8312</t>
  </si>
  <si>
    <t>Tagbina I</t>
  </si>
  <si>
    <t>Tagbina CES, National Highway, Poblacion, Tagbina,  Surigao del Sur 8308</t>
  </si>
  <si>
    <t>Tagbina II</t>
  </si>
  <si>
    <t>Tagongon CES, Tagongon, Tagbina, Surigao del Sur 8308</t>
  </si>
  <si>
    <t>Tandag City</t>
  </si>
  <si>
    <t>Tandag City I</t>
  </si>
  <si>
    <t>Buenavista National High School -Brgy. Buenavista, Tandag City</t>
  </si>
  <si>
    <t>Tandag City II</t>
  </si>
  <si>
    <t>SPED Center -Brgy. Bag-ong Lungsod, Tandag City</t>
  </si>
  <si>
    <t>Tandag City III</t>
  </si>
  <si>
    <t xml:space="preserve"> Tandag Central ES - Brgy. Bag-ong Lungsod, Tandag City</t>
  </si>
  <si>
    <t>Tandag City IV</t>
  </si>
  <si>
    <t>Tandag Pilot Elementary School - Brgy. Bag-ong Lungsod, Tandag City</t>
  </si>
  <si>
    <t>Bislig City</t>
  </si>
  <si>
    <t>Bislig Central ES, Corner Laurente Quirino, Poblacion, Bislig city</t>
  </si>
  <si>
    <t>Balingan CES, P-5, Cumawas, Bislig City</t>
  </si>
  <si>
    <t>San Fernando CES, San Fernando, Bislig City</t>
  </si>
  <si>
    <t>San Roque CES, San Roque, Bislig City</t>
  </si>
  <si>
    <t>Bislig 5 District, Andres Soriano Ave., Mangagoy, Bislig City</t>
  </si>
  <si>
    <t>Requina CES, Post 12  Tabon, Bislig City</t>
  </si>
  <si>
    <t>Plaza Central ES, P 5 Plaza St., Tabon, Bislig City</t>
  </si>
  <si>
    <t>Caramcam CES, Purok 1, Caramcam District,  Mangagoy, Bislig City</t>
  </si>
  <si>
    <t xml:space="preserve">ALLOCATION LIST OF TEXTBOOKS AND TEACHER'S MANUALS </t>
  </si>
  <si>
    <t>GRADE 7</t>
  </si>
  <si>
    <t xml:space="preserve">LOT </t>
  </si>
  <si>
    <t>REGION/S</t>
  </si>
  <si>
    <t xml:space="preserve">:  I, II, III, CAR </t>
  </si>
  <si>
    <t>Division</t>
  </si>
  <si>
    <t>District</t>
  </si>
  <si>
    <t>BEIS School ID</t>
  </si>
  <si>
    <t>School Name</t>
  </si>
  <si>
    <t>Grade 7 TX</t>
  </si>
  <si>
    <t>Grade 7 TM</t>
  </si>
  <si>
    <t>ZONE 1 TOTAL</t>
  </si>
  <si>
    <t>Bacarra NCHS</t>
  </si>
  <si>
    <t>Torcuato Ver Street, Brgy. 1 Sta. Rita, Bacarra, Ilocos Norte</t>
  </si>
  <si>
    <t>Cadaratan National High School</t>
  </si>
  <si>
    <t>#30, Cadaratan, Bacarra, Ilocos Norte</t>
  </si>
  <si>
    <t>Nagrebcan NHS</t>
  </si>
  <si>
    <t>Brgy. 15-B, Alay, Badoc, Ilocos Norte</t>
  </si>
  <si>
    <t>Pagsanahan NHS</t>
  </si>
  <si>
    <t>Brgy. 5-A, Pagsanahan, Badoc, Ilocos Norte</t>
  </si>
  <si>
    <t>Caraitan Integrated School</t>
  </si>
  <si>
    <t>Caraitan, Badoc, Ilocos Norte</t>
  </si>
  <si>
    <t>Bangui NHS</t>
  </si>
  <si>
    <t>Dumalneg NHS</t>
  </si>
  <si>
    <t>Dumalneg, Ilocos Norte</t>
  </si>
  <si>
    <t>BANBAN NHS</t>
  </si>
  <si>
    <t>LANAO NATIONAL HIGH SCHOOL</t>
  </si>
  <si>
    <t>Provincial Rd,, Lanao, Bangui, ILocos Norte</t>
  </si>
  <si>
    <t>Banna National High School</t>
  </si>
  <si>
    <t>Zamora St., Banna, Ilocos Norte</t>
  </si>
  <si>
    <t>Caestebanan NHS</t>
  </si>
  <si>
    <t>14 Sinamar, Banna, Ilocos Norte</t>
  </si>
  <si>
    <t>Caribquib NHS</t>
  </si>
  <si>
    <t>Brgy. Caribquib, Banna, Ilocos Norte</t>
  </si>
  <si>
    <t>Catagtaguen National High School</t>
  </si>
  <si>
    <t>Brgy. Catagtaguen, Banna, Ilocos Norte</t>
  </si>
  <si>
    <t>Burgos Agro-Industrial School</t>
  </si>
  <si>
    <t>Brgy. Poblacion, Burgos, Ilocos Norte</t>
  </si>
  <si>
    <t>Wilbur C. Go NHS</t>
  </si>
  <si>
    <t>Currimao NHS</t>
  </si>
  <si>
    <t>Pias Norte, Currimao, Ilocos Norte</t>
  </si>
  <si>
    <t>Dingras NHS/Lt. Edgar Foz Mem. NHS (Barong Campus)</t>
  </si>
  <si>
    <t>Barong, Dingras, Ilocos Norte</t>
  </si>
  <si>
    <t>San Marcelino National High School</t>
  </si>
  <si>
    <t>Sitio Sta. Clara, San Marcelino, Dingras, Ilocos Norte</t>
  </si>
  <si>
    <t>Dingras NHS/Lt. Edgar Foz Mem. NHS (San Marcos Campus)</t>
  </si>
  <si>
    <t>San Marcos, Dingras, Ilocos Norte</t>
  </si>
  <si>
    <t>Dingras NHS/Lt. Edgar Foz Mem. NHS- (Sulquiano Campus)</t>
  </si>
  <si>
    <t>Sulquiano, Dingras, Ilocos Norte</t>
  </si>
  <si>
    <t>SUYO NATIONAL HIGH SCHOOL</t>
  </si>
  <si>
    <t>Suyo, Dingras, Ilocos Norte</t>
  </si>
  <si>
    <t>Dingras NHS/Lt. Edgar Foz Mem. NHS</t>
  </si>
  <si>
    <t>Marcos-Nueva Era</t>
  </si>
  <si>
    <t>Marcos NHS</t>
  </si>
  <si>
    <t>Brgy. Lydia, Marcos, Ilocos Norte</t>
  </si>
  <si>
    <t>NUEVA ERA NATIONAL HIGH SCHOOL</t>
  </si>
  <si>
    <t>Marcos NHS (Agunit Campus)</t>
  </si>
  <si>
    <t>Brgy. Pacifico, Marcos, Ilocos Norte</t>
  </si>
  <si>
    <t>Marcos NHS (Santiago Campus)</t>
  </si>
  <si>
    <t>Brgy. Santiago, Marcos, Ilocos Norte</t>
  </si>
  <si>
    <t>Adriano P. Arzadon NHS</t>
  </si>
  <si>
    <t>Cabittauran, Ilocos Norte</t>
  </si>
  <si>
    <t>Uguis Integrated School</t>
  </si>
  <si>
    <t>Brgy. 9 Nueva Era, Ilocos Norte</t>
  </si>
  <si>
    <t>Adams National High School</t>
  </si>
  <si>
    <t>Baraoabao St., Poblacion, Adams, Ilocos Norte</t>
  </si>
  <si>
    <t>Luzong NHS</t>
  </si>
  <si>
    <t>Purok Rangpaya, Baduang, Pagudpud, Ilocos Norte</t>
  </si>
  <si>
    <t>PAGUDPUD NHS</t>
  </si>
  <si>
    <t>Brgy. Poblacion 2, Pagudpud, Ilocos Norte</t>
  </si>
  <si>
    <t>Pasaleng National High School</t>
  </si>
  <si>
    <t>Pasaleng, Pagudpud,Ilocos Norte</t>
  </si>
  <si>
    <t>Paoay Lake NHS</t>
  </si>
  <si>
    <t>Brgy. 22 Nagbacalan, Paoay, Ilocos Norte</t>
  </si>
  <si>
    <t>Paoay National High School</t>
  </si>
  <si>
    <t>Pannaratan, Paoay, Ilocos Norte</t>
  </si>
  <si>
    <t>Malaguip Integrated School</t>
  </si>
  <si>
    <t>Masintoc, Paoay, Ilocos Norte</t>
  </si>
  <si>
    <t>Davila National High School</t>
  </si>
  <si>
    <t>Davila, Pasuquin, Ilocos Norte</t>
  </si>
  <si>
    <t>Ilocos Norte Agricultural College</t>
  </si>
  <si>
    <t>San Isidro, Batuli, Pasuquin, Ilocos Norte</t>
  </si>
  <si>
    <t>Carasi NHS</t>
  </si>
  <si>
    <t>Cawada St. Brgy. Barbaquezo, Carasi, Ilocos Norte</t>
  </si>
  <si>
    <t>Piddig National High School</t>
  </si>
  <si>
    <t>Piddig, Ilocos Norte</t>
  </si>
  <si>
    <t>Pinili NHS</t>
  </si>
  <si>
    <t>Darat, Pinili, Ilocos Norte</t>
  </si>
  <si>
    <t>Sacritan IS</t>
  </si>
  <si>
    <t>Brgy. Balbalay, Sacritan, Pinili, Ilocos Norte</t>
  </si>
  <si>
    <t>San Nicolas NHS</t>
  </si>
  <si>
    <t>San Jose Ave., San Nicolas, Ilocos Norte</t>
  </si>
  <si>
    <t>Bingao National High School</t>
  </si>
  <si>
    <t>Brgy. 18 San Pedro, San Nicolas, Ilocos Norte</t>
  </si>
  <si>
    <t>Sarrat National High School</t>
  </si>
  <si>
    <t>San Francisco, Sarrat, Ilocos Norte</t>
  </si>
  <si>
    <t>STA. ROSA NATIONAL HIGH SCHOOL</t>
  </si>
  <si>
    <t>San Miguel, Sarrat, Ilocos Norte</t>
  </si>
  <si>
    <t>Pandan IS</t>
  </si>
  <si>
    <t>Sarrat, Ilocos Norte</t>
  </si>
  <si>
    <t>Solsona National High School</t>
  </si>
  <si>
    <t>Manalpac, Solsona, Ilocos Norte</t>
  </si>
  <si>
    <t>Bagbag Solsona National High School</t>
  </si>
  <si>
    <t>19, Bagbag, Solsona, Ilocos Norte</t>
  </si>
  <si>
    <t>Talugtog Solsona National High School</t>
  </si>
  <si>
    <t xml:space="preserve">Talugtog, Solsona, Ilocos Norte </t>
  </si>
  <si>
    <t>VINTAR NHS</t>
  </si>
  <si>
    <t>Vintar, Ilocos Norte</t>
  </si>
  <si>
    <t>ISIC-ISIC NATIONAL HIGH SCHOOL</t>
  </si>
  <si>
    <t>Bgy. #34 Isic-Isic,Sitio Tanap, Vintar, Ilocos Norte</t>
  </si>
  <si>
    <t>Pallas IS</t>
  </si>
  <si>
    <t>SALPAD INTEGRATED SCHOOL</t>
  </si>
  <si>
    <t>Florentino Camaquin Integrated School</t>
  </si>
  <si>
    <t>Alilem NHS (Alilem Daya HS)</t>
  </si>
  <si>
    <t>Poblacion, Alilem, Ilocos Sur</t>
  </si>
  <si>
    <t>Sugpon NHS</t>
  </si>
  <si>
    <t>Tilek, Sugpon,  Ilocos Sur</t>
  </si>
  <si>
    <t>Banayoyo NHS</t>
  </si>
  <si>
    <t>Poblacion, Banayoyo, Ilocos Sur</t>
  </si>
  <si>
    <t>Lidlidda National High School</t>
  </si>
  <si>
    <t>Poblacion Sur, Lidlidda, Ilocos Sur</t>
  </si>
  <si>
    <t>San Emilio NHS</t>
  </si>
  <si>
    <t>Tiagan, San Emilio, Ilocos Sur</t>
  </si>
  <si>
    <t>KALUMSING INTEGRATED SCHOOL</t>
  </si>
  <si>
    <t>Kalumsing, San Emilio, Ilocos Sur</t>
  </si>
  <si>
    <t>Bantay National High School</t>
  </si>
  <si>
    <t>Tay-ac National High School</t>
  </si>
  <si>
    <t>Tay-ac, Bantay, Ilocos Sur</t>
  </si>
  <si>
    <t>Bantay West Integrated School</t>
  </si>
  <si>
    <t>Burgos National High School</t>
  </si>
  <si>
    <t>Poblacion Norte, Burgos, Ilocos Sur</t>
  </si>
  <si>
    <t>San Esteban NHS</t>
  </si>
  <si>
    <t>Villa Quirino, San Esteban, Ilocos Sur</t>
  </si>
  <si>
    <t>Cabugao NHS</t>
  </si>
  <si>
    <t>Turod, Cabugao, Ilocos Sur</t>
  </si>
  <si>
    <t>Lipit NHS</t>
  </si>
  <si>
    <t>Lipit, Cabugao,  Ilocos Sur</t>
  </si>
  <si>
    <t>Pug-os National High School</t>
  </si>
  <si>
    <t>Pug-os, Cabugao, Ilocos Sur</t>
  </si>
  <si>
    <t>SISIM NATIONAL HIGH SCHOOL</t>
  </si>
  <si>
    <t>Cabugao, Ilocos Sur</t>
  </si>
  <si>
    <t>Caoayan NHS</t>
  </si>
  <si>
    <t>Pandan, Caoayan, Ilocos Sur</t>
  </si>
  <si>
    <t>Pantay Tamurong National High School</t>
  </si>
  <si>
    <t>Pantay Tamurong, Caoayan, Ilocos Sur</t>
  </si>
  <si>
    <t>Puro NHS, Caoayan</t>
  </si>
  <si>
    <t>Puro, Caoayan, Ilocos Sur</t>
  </si>
  <si>
    <t>Cervantes NHS</t>
  </si>
  <si>
    <t>Rosario, Cervantes, Ilocos Sur</t>
  </si>
  <si>
    <t>Quirino NHS</t>
  </si>
  <si>
    <t>Poblacion, Quirino, Ilocos Sur</t>
  </si>
  <si>
    <t>Namitpit Integrated School</t>
  </si>
  <si>
    <t>Namitpit, Quirino (Angkaki), Ilocos Sur</t>
  </si>
  <si>
    <t>Comillas North Integrated School</t>
  </si>
  <si>
    <t>Comillas North, Cervantes, Ilocos Sur</t>
  </si>
  <si>
    <t>Patungcaleo Integrated School</t>
  </si>
  <si>
    <t>Patungcaleo (Lamag), Quirino, Ilocos Sur</t>
  </si>
  <si>
    <t>Daing Integrated School</t>
  </si>
  <si>
    <t>Remedios, Cervantes, Ilocos Sur</t>
  </si>
  <si>
    <t>Magsingal NHS</t>
  </si>
  <si>
    <t>San Clemente, Magsingal,  Ilocos Sur</t>
  </si>
  <si>
    <t>Manzante NHS</t>
  </si>
  <si>
    <t>Manzante, Magsingal, Ilocos Sur</t>
  </si>
  <si>
    <t>Puro NHS, Magsingal</t>
  </si>
  <si>
    <t>Puro, Magsingal, Ilocos Sur</t>
  </si>
  <si>
    <t>Sulvec IS</t>
  </si>
  <si>
    <t>Narvacan, Ilocos Sur</t>
  </si>
  <si>
    <t>Lungog Integrated School</t>
  </si>
  <si>
    <t>Lungog, Narvacan, Ilocos Sur</t>
  </si>
  <si>
    <t>Imelda National High School</t>
  </si>
  <si>
    <t>Nanguneg, Narvacan, Ilocos Sur</t>
  </si>
  <si>
    <t>Nagbukel NHS</t>
  </si>
  <si>
    <t>Pob. East, Nagbukel, Ilocos Sur</t>
  </si>
  <si>
    <t>Narvacan National Central High School</t>
  </si>
  <si>
    <t>Paratong, Narvacan, Ilocos sur</t>
  </si>
  <si>
    <t>San Pedro NHS</t>
  </si>
  <si>
    <t>San Pedro, Narvacan, Ilocos Sur</t>
  </si>
  <si>
    <t>Bantugo-Mission Integrated School</t>
  </si>
  <si>
    <t>Bantugo, Nagbukel, Ilocos Sur</t>
  </si>
  <si>
    <t>G. DEL PILAR NHS</t>
  </si>
  <si>
    <t>Poblacion Norte, G. del Pilar, Ilocos Sur</t>
  </si>
  <si>
    <t>Dinaratan National High School</t>
  </si>
  <si>
    <t>Dinaratan, Salcedo, Ilocos Sur</t>
  </si>
  <si>
    <t>Pagangpang NHS</t>
  </si>
  <si>
    <t>Galimuyod, Ilocos Sur</t>
  </si>
  <si>
    <t>Salcedo NHS</t>
  </si>
  <si>
    <t>Poblacion Norte, Salcedo, Ilocos Sur</t>
  </si>
  <si>
    <t>Sigay National High School</t>
  </si>
  <si>
    <t>Poblacion, Sigay, Ilocos Sur</t>
  </si>
  <si>
    <t>Galimuyod Integrated School</t>
  </si>
  <si>
    <t>Calongbuyan, Galimuyod, Ilocos Sur</t>
  </si>
  <si>
    <t>Boguibog Integrated School</t>
  </si>
  <si>
    <t>Salcedo (Baugen), Ilocos Sur</t>
  </si>
  <si>
    <t>San Juan National High School</t>
  </si>
  <si>
    <t>San Juan, Bacsil, Ilocos Sur</t>
  </si>
  <si>
    <t>Nagsuputan NHS</t>
  </si>
  <si>
    <t>Nagsupotan, San Juan, Ilocos Sur</t>
  </si>
  <si>
    <t>Solotsolot NHS</t>
  </si>
  <si>
    <t>Solotsolot, San Juan, Ilocos Sur</t>
  </si>
  <si>
    <t>San Sebastian NHS</t>
  </si>
  <si>
    <t>San Vicente Integrated School</t>
  </si>
  <si>
    <t>Poblacion, San Vicente, Ilocos Sur</t>
  </si>
  <si>
    <t>Basug National High School</t>
  </si>
  <si>
    <t>Basug, Santa, Ilocos Sur</t>
  </si>
  <si>
    <t>Rancho National High School</t>
  </si>
  <si>
    <t>Rancho, Santa, Ilocos Sur</t>
  </si>
  <si>
    <t>Santa National High School</t>
  </si>
  <si>
    <t>Marcos, Santa, Ilocos Sur</t>
  </si>
  <si>
    <t>Mabilbila IS</t>
  </si>
  <si>
    <t>Mabilbila Norte, Santa, ilocos sur</t>
  </si>
  <si>
    <t>Santiago NHS</t>
  </si>
  <si>
    <t>Poblacion Norte, Santiago, Ilocos Sur</t>
  </si>
  <si>
    <t>Dan-ar Integrated School</t>
  </si>
  <si>
    <t>Sinait NHS</t>
  </si>
  <si>
    <t>BINACUD INTEGRATED SCHOOL</t>
  </si>
  <si>
    <t>Dadalaquiten Integrated School</t>
  </si>
  <si>
    <t>Cabittaogan National High School</t>
  </si>
  <si>
    <t>Cabittaogan, Sta. Catalina, Ilocos Sur</t>
  </si>
  <si>
    <t>Pangada-Cabaroan Integrated School</t>
  </si>
  <si>
    <t>Amarao NHS</t>
  </si>
  <si>
    <t>Amarao, Sta. Cruz, Ilocos Sur</t>
  </si>
  <si>
    <t>Dili NHS</t>
  </si>
  <si>
    <t>Dili, Sta. Cruz, Ilocos Sur</t>
  </si>
  <si>
    <t>Nagtablaan NHS</t>
  </si>
  <si>
    <t>Nagtablaan,Sta.Lucia,Ilocos Sur</t>
  </si>
  <si>
    <t>Palali National High School</t>
  </si>
  <si>
    <t>Santa Lucia, Ilocos Sur</t>
  </si>
  <si>
    <t>Teodoro Hernaez NHS</t>
  </si>
  <si>
    <t>Sabuanan, Sta. Lucia, Ilocos Sur</t>
  </si>
  <si>
    <t>Paoc Integrated School</t>
  </si>
  <si>
    <t>Ag-agrao NHS</t>
  </si>
  <si>
    <t>Ag-Agrao, Sta. Maria, Ilocos Sur</t>
  </si>
  <si>
    <t>Santa Maria National High School</t>
  </si>
  <si>
    <t>Poblacion, Sta. Maria, Ilocos Sur</t>
  </si>
  <si>
    <t>Belen NHS</t>
  </si>
  <si>
    <t>San Ildefonso, Ilocos Sur</t>
  </si>
  <si>
    <t>Lussoc National High School</t>
  </si>
  <si>
    <t>Lussoc, Sto. Domingo, Ilocos Sur</t>
  </si>
  <si>
    <t>Naglaoa-an NHS</t>
  </si>
  <si>
    <t>Nag-Laoaan, Sto. Domingo, Ilocos Sur</t>
  </si>
  <si>
    <t>Busiing Integrated School</t>
  </si>
  <si>
    <t>Busiing Norte, San Ildefonso, Ilocos Sur</t>
  </si>
  <si>
    <t>Sto. Domingo Integrated School</t>
  </si>
  <si>
    <t>Pob., Sto. Domingo, Ilocos Sur</t>
  </si>
  <si>
    <t>Suyo National High School</t>
  </si>
  <si>
    <t>Urzadan, Suyo, Ilocos Sur</t>
  </si>
  <si>
    <t>Baringcucurong National High School</t>
  </si>
  <si>
    <t>Baringcucurong, Suyo, Ilocos Sur</t>
  </si>
  <si>
    <t>Butac Integrated School</t>
  </si>
  <si>
    <t>Tagudin NHS</t>
  </si>
  <si>
    <t>Quirino, Tagudin, Ilocos Sur</t>
  </si>
  <si>
    <t>Pudoc West Integrated School</t>
  </si>
  <si>
    <t>Brgy. Pudoc West, Tagudin, Ilocos Sur</t>
  </si>
  <si>
    <t>Ambalayat IS</t>
  </si>
  <si>
    <t>Tagudin, Ilocos Sur</t>
  </si>
  <si>
    <t>Garitan Integrated  School</t>
  </si>
  <si>
    <t>Libtong Integrated Sch.</t>
  </si>
  <si>
    <t>Tagudin Integrated School</t>
  </si>
  <si>
    <t>Pres. Elpidio Quirino National High School</t>
  </si>
  <si>
    <t>Agoo, La Union</t>
  </si>
  <si>
    <t>Agoo National Vocational High School</t>
  </si>
  <si>
    <t>Capas Integrated School</t>
  </si>
  <si>
    <t>Don Eufemio F. Eriguel MNHS</t>
  </si>
  <si>
    <t>Dr. Manuel T. Cases Sr. National High School</t>
  </si>
  <si>
    <t>San Julian Integrated School</t>
  </si>
  <si>
    <t>Cubal IS</t>
  </si>
  <si>
    <t>San Pedro, Agoo, La Union</t>
  </si>
  <si>
    <t>Aringay National High School</t>
  </si>
  <si>
    <t>Poblacion, Aringay, La Union</t>
  </si>
  <si>
    <t>Basca National High School</t>
  </si>
  <si>
    <t>Manga National High School</t>
  </si>
  <si>
    <t>San Simon Integrated School</t>
  </si>
  <si>
    <t>Dulao Integrated School</t>
  </si>
  <si>
    <t>Dulao, Aringay, La Union</t>
  </si>
  <si>
    <t>Bacnotan National High School</t>
  </si>
  <si>
    <t>Bacnotan, La Union</t>
  </si>
  <si>
    <t>Bitalag Integrated School</t>
  </si>
  <si>
    <t>Cambaly National High School</t>
  </si>
  <si>
    <t>Bagulin, La Union</t>
  </si>
  <si>
    <t>Tagudtud National High School</t>
  </si>
  <si>
    <t>Baay Integrated School</t>
  </si>
  <si>
    <t>Dagup Integrated School</t>
  </si>
  <si>
    <t>Dagup, Bagulin, La Union</t>
  </si>
  <si>
    <t>Bungol National High School</t>
  </si>
  <si>
    <t>Bungol, Balaoan, La Union</t>
  </si>
  <si>
    <t>Butubut National High School</t>
  </si>
  <si>
    <t>Castor Z. Concepcion MNHS</t>
  </si>
  <si>
    <t>Paraoir National High School</t>
  </si>
  <si>
    <t>Paraoir Balaoan La Union</t>
  </si>
  <si>
    <t>SINAPANGAN NATIONAL HIGH SCHOOL</t>
  </si>
  <si>
    <t>Dona Francisca Lacsamana de Ortega Memorial National High School</t>
  </si>
  <si>
    <t>National Hi-way, San Blas, Bangar, La Union</t>
  </si>
  <si>
    <t>Casacristo National High School</t>
  </si>
  <si>
    <t>Provincial Road Cadapli, Bangar, La Union</t>
  </si>
  <si>
    <t>Regional Science HS, La Union</t>
  </si>
  <si>
    <t>Mindoro Integrated School</t>
  </si>
  <si>
    <t>Luzong Sur Integrated School</t>
  </si>
  <si>
    <t>Bangar, la Union</t>
  </si>
  <si>
    <t>Eulogio Clarence De Guzman Junior Memorial National Vocational High School</t>
  </si>
  <si>
    <t>Bauang, La Union</t>
  </si>
  <si>
    <t>Baccuit National High School</t>
  </si>
  <si>
    <t>Ballay National High School</t>
  </si>
  <si>
    <t>Bawanta National High School</t>
  </si>
  <si>
    <t>Paringao National High School</t>
  </si>
  <si>
    <t>Don Eulogio De Guzman Memorial NHS</t>
  </si>
  <si>
    <t>Casilagan Integrated School</t>
  </si>
  <si>
    <t>Parian Este Integrated School</t>
  </si>
  <si>
    <t>Parian Este, Bauang, La Union</t>
  </si>
  <si>
    <t>Burgos, La Union</t>
  </si>
  <si>
    <t>Upper Tumapoc National High School</t>
  </si>
  <si>
    <t>Libtong Integrated School</t>
  </si>
  <si>
    <t>Libtong, Burgos, La Union</t>
  </si>
  <si>
    <t>Caba National High School</t>
  </si>
  <si>
    <t>San Gregorio National High School</t>
  </si>
  <si>
    <t>San Gregorio, Caba, La Union</t>
  </si>
  <si>
    <t>San Jose National High School</t>
  </si>
  <si>
    <t>San Jose, Caba, La Union</t>
  </si>
  <si>
    <t>Wenceslao National High School</t>
  </si>
  <si>
    <t>Liquicia Integrated School</t>
  </si>
  <si>
    <t>Santiago Sur Integrated School</t>
  </si>
  <si>
    <t>Luna National High School</t>
  </si>
  <si>
    <t>Barrientos, Luna, La Union</t>
  </si>
  <si>
    <t>Canbarbusuy National High School</t>
  </si>
  <si>
    <t>Cantoria #1, Luna, La Union</t>
  </si>
  <si>
    <t>Rimos National High School</t>
  </si>
  <si>
    <t>Luna National Vocational High School</t>
  </si>
  <si>
    <t>Oanari National High School</t>
  </si>
  <si>
    <t>Oaqui # 4. Luna, La Union</t>
  </si>
  <si>
    <t>Bungro-Sucoc Integrated School</t>
  </si>
  <si>
    <t>Bungro-Sucoc Sur, Luna, La Union</t>
  </si>
  <si>
    <t>Naguilian National HS</t>
  </si>
  <si>
    <t>National Highway</t>
  </si>
  <si>
    <t>Northern Naguilian National High School</t>
  </si>
  <si>
    <t>Southern Naguilian National High School</t>
  </si>
  <si>
    <t>Eastern Naguilian National High School</t>
  </si>
  <si>
    <t>Guesset, Naguilian, La Union</t>
  </si>
  <si>
    <t>Suguidan Integrated School</t>
  </si>
  <si>
    <t>Daramuangan Integrated School</t>
  </si>
  <si>
    <t>Daramuangan, Naguilian, La, Union</t>
  </si>
  <si>
    <t>Casilagan-Naguilian Integrated School</t>
  </si>
  <si>
    <t>Casilagan, Naguilian, La Union</t>
  </si>
  <si>
    <t>Cabaritan Sur Integrated School</t>
  </si>
  <si>
    <t>Cuenca National High School</t>
  </si>
  <si>
    <t>Pugo, La Union</t>
  </si>
  <si>
    <t>Maoasoas National High School</t>
  </si>
  <si>
    <t>Maoasoas Sur, Pugo, La Union</t>
  </si>
  <si>
    <t>Pugo Central National High School</t>
  </si>
  <si>
    <t>Dacnap, Cares, Pugo, La Union</t>
  </si>
  <si>
    <t>San Luis National High School</t>
  </si>
  <si>
    <t>San Luis, Pugo, La Union</t>
  </si>
  <si>
    <t>Saytan Integrated School</t>
  </si>
  <si>
    <t>Amlang-Nagtagaan National High School</t>
  </si>
  <si>
    <t>Alipang National High School</t>
  </si>
  <si>
    <t>Parasapas National High School</t>
  </si>
  <si>
    <t>Tanglag National High School</t>
  </si>
  <si>
    <t>Rosario Integrated School</t>
  </si>
  <si>
    <t>Balbalayang National High School</t>
  </si>
  <si>
    <t>San Gabriel Vocational High School</t>
  </si>
  <si>
    <t>Bumbuneg, San Gabriel, La Union</t>
  </si>
  <si>
    <t>Lipay Integrated School</t>
  </si>
  <si>
    <t>Nayba IS</t>
  </si>
  <si>
    <t>Sto. Rosario National High School</t>
  </si>
  <si>
    <t>Sto. Rosario, San Juan, La Union</t>
  </si>
  <si>
    <t>Corrooy National High School</t>
  </si>
  <si>
    <t>Santol Vocational High School</t>
  </si>
  <si>
    <t>Santol Voc'l. HS - Liguay Annex</t>
  </si>
  <si>
    <t>La Union Special School for Culture and Arts</t>
  </si>
  <si>
    <t>Mangaan, Santol, La Union</t>
  </si>
  <si>
    <t>Bay-o Integrated School</t>
  </si>
  <si>
    <t>Bail National High School</t>
  </si>
  <si>
    <t>Santo Tomas, La Union</t>
  </si>
  <si>
    <t>Damortis National High School</t>
  </si>
  <si>
    <t>Sto. Tomas National High School</t>
  </si>
  <si>
    <t>Cabaruan Integrated School</t>
  </si>
  <si>
    <t>Cabaruan, Sto. Tomas, La Union</t>
  </si>
  <si>
    <t>Cupang Integrated School</t>
  </si>
  <si>
    <t>Duplas National High School</t>
  </si>
  <si>
    <t>Old Sudipen National High School</t>
  </si>
  <si>
    <t>Old Central, Sudipen, La Union</t>
  </si>
  <si>
    <t>San Francisco National High School</t>
  </si>
  <si>
    <t>Sudipen Vocational High School</t>
  </si>
  <si>
    <t>Anduyan National High School</t>
  </si>
  <si>
    <t>Don Rufino Olarte MNHS</t>
  </si>
  <si>
    <t>Puroc 1, Lloren, Tubao, La Union</t>
  </si>
  <si>
    <t>Leones National High School</t>
  </si>
  <si>
    <t>Leones West Tubao, La Union</t>
  </si>
  <si>
    <t>Sta. Teresa National High School</t>
  </si>
  <si>
    <t>Sta. Teresa, Tubao, La Union</t>
  </si>
  <si>
    <t>Tubao National High School</t>
  </si>
  <si>
    <t>Halog West National High School</t>
  </si>
  <si>
    <t>Agno NHS</t>
  </si>
  <si>
    <t>Bangan-Oda NHS</t>
  </si>
  <si>
    <t>Abagatanen Integrated School</t>
  </si>
  <si>
    <t>Gayusan Integrated School</t>
  </si>
  <si>
    <t>Gayusan, Agno, Pangasinan</t>
  </si>
  <si>
    <t>Bocboc East NHS</t>
  </si>
  <si>
    <t>Don Gaudencio B. Dumlao National High School</t>
  </si>
  <si>
    <t>Enrico T. Prado NHS</t>
  </si>
  <si>
    <t>Tampac IS</t>
  </si>
  <si>
    <t>Tampac,Aguilar,Pangasinan</t>
  </si>
  <si>
    <t>Mapita IS</t>
  </si>
  <si>
    <t>Brgy. Laoag, Aguilar, Pangasinan</t>
  </si>
  <si>
    <t>Aguilar Integrated School</t>
  </si>
  <si>
    <t>Anda National High School</t>
  </si>
  <si>
    <t>Anda, Pangasinan</t>
  </si>
  <si>
    <t>Cabungan National High School</t>
  </si>
  <si>
    <t>Carot National High School</t>
  </si>
  <si>
    <t>Macaleeng National High School</t>
  </si>
  <si>
    <t>San Jose NHS (Anda)</t>
  </si>
  <si>
    <t>Tondol NHS</t>
  </si>
  <si>
    <t>Awag Integrated School</t>
  </si>
  <si>
    <t>Awag, Anda, Pangasinan</t>
  </si>
  <si>
    <t>Siapar Integrated</t>
  </si>
  <si>
    <t>Anda Integrated School</t>
  </si>
  <si>
    <t>Bani NHS</t>
  </si>
  <si>
    <t>Banog Sur NHS</t>
  </si>
  <si>
    <t>Banog Sur, Bani, Pangasinan</t>
  </si>
  <si>
    <t>Dacap Norte National High School</t>
  </si>
  <si>
    <t>Garrita NHS</t>
  </si>
  <si>
    <t>Quinaoayanan NHS</t>
  </si>
  <si>
    <t>Ranao National High School</t>
  </si>
  <si>
    <t>Ranom Iloco National High School</t>
  </si>
  <si>
    <t>San Miguel NHS, Bani</t>
  </si>
  <si>
    <t>Tiep NHS</t>
  </si>
  <si>
    <t>BANI EAST INTEGRATED SCHOOL</t>
  </si>
  <si>
    <t>Basista NHS</t>
  </si>
  <si>
    <t>Basista, Pangasinan</t>
  </si>
  <si>
    <t>BAYOYONG NHS</t>
  </si>
  <si>
    <t>Dumpay National High School</t>
  </si>
  <si>
    <t>Bayambang NHS (Bayambang)</t>
  </si>
  <si>
    <t>Beleng NHS</t>
  </si>
  <si>
    <t>Beleng, Bayambang, Pangasinan</t>
  </si>
  <si>
    <t>Tanolong National High School</t>
  </si>
  <si>
    <t>Tococ National High School</t>
  </si>
  <si>
    <t>Moises B. Rebamontan NHS</t>
  </si>
  <si>
    <t>Hermosa NHS</t>
  </si>
  <si>
    <t>Sanlibo National High School</t>
  </si>
  <si>
    <t>Samon, Sanlibo, Bayambang, Pangasinan</t>
  </si>
  <si>
    <t>Ambayat Integrated School</t>
  </si>
  <si>
    <t>Brgy. Ambayat 2nd, Bayambang, Pangasinan</t>
  </si>
  <si>
    <t>A.P. Guevara IS</t>
  </si>
  <si>
    <t>BINMALEY SCHOOL OF FISHERIES</t>
  </si>
  <si>
    <t>Parayao National High School</t>
  </si>
  <si>
    <t>Camaley NHS</t>
  </si>
  <si>
    <t>Dulag National High School</t>
  </si>
  <si>
    <t>Dulag, Binmaley Pangasinan</t>
  </si>
  <si>
    <t>Arnedo NHS</t>
  </si>
  <si>
    <t>Arnedo, Bolinao, Pangasinan</t>
  </si>
  <si>
    <t>Balingasay NHS</t>
  </si>
  <si>
    <t>Binabalian NHS</t>
  </si>
  <si>
    <t>Bolinao School of Fisheries</t>
  </si>
  <si>
    <t>Dewey National High School</t>
  </si>
  <si>
    <t>ILOG-MALINO NATIONAL HIGH SCHOOL</t>
  </si>
  <si>
    <t>Luciente II NHS</t>
  </si>
  <si>
    <t>Pilar NHS</t>
  </si>
  <si>
    <t>Sampaloc National High School</t>
  </si>
  <si>
    <t>Zaragosa NHS</t>
  </si>
  <si>
    <t>Zaragoza, Bolinao, Pangasinan</t>
  </si>
  <si>
    <t>Catuday NHS</t>
  </si>
  <si>
    <t>Bolinao Integrated School</t>
  </si>
  <si>
    <t>Catubig Integrated School</t>
  </si>
  <si>
    <t>Catubig,Tara, Bolinao, Pangasinan</t>
  </si>
  <si>
    <t>Liwa-Liwa Integrated School</t>
  </si>
  <si>
    <t>Liwa-Liwa, Bolinao, Pangasinan</t>
  </si>
  <si>
    <t>Tupa Integrated School</t>
  </si>
  <si>
    <t>POLONG NATIONAL HIGH SCHOOL</t>
  </si>
  <si>
    <t>Polong Bugallon, Pangasinan</t>
  </si>
  <si>
    <t>BUGALLON INTEGRATED SCHOOL</t>
  </si>
  <si>
    <t>Salomague NHS</t>
  </si>
  <si>
    <t>Irene Rayos Ombac NHS</t>
  </si>
  <si>
    <t>Portic IS</t>
  </si>
  <si>
    <t>Burgos NHS</t>
  </si>
  <si>
    <t>Jose Rivera Bonsay NHS</t>
  </si>
  <si>
    <t>Sapa Grande Integrated School</t>
  </si>
  <si>
    <t>Bued National High School</t>
  </si>
  <si>
    <t>Calasiao Comprehensive NHS</t>
  </si>
  <si>
    <t>Buenlag NHS</t>
  </si>
  <si>
    <t>Doyong-Malabago NHS</t>
  </si>
  <si>
    <t>Doyong, Calasiao, Pangasinan</t>
  </si>
  <si>
    <t>Eguia National High School</t>
  </si>
  <si>
    <t>Dasol, Pangasinan</t>
  </si>
  <si>
    <t>Malimpin NHS</t>
  </si>
  <si>
    <t>Tambobong National High School</t>
  </si>
  <si>
    <t>Dasol Integrated School</t>
  </si>
  <si>
    <t>Bayambang NHS (Infanta)</t>
  </si>
  <si>
    <t>Cato NHS</t>
  </si>
  <si>
    <t>National Road, Cato, Infanta, Pangasinan</t>
  </si>
  <si>
    <t>Infanta Integrated School</t>
  </si>
  <si>
    <t>Pita Integrated School</t>
  </si>
  <si>
    <t>Labrador NHS</t>
  </si>
  <si>
    <t>Ramon Magsaysay IS</t>
  </si>
  <si>
    <t>Pangasinan National High School</t>
  </si>
  <si>
    <t>Lingayen (Capital), Pangasinan</t>
  </si>
  <si>
    <t>Pangasinan School of Arts and Trades</t>
  </si>
  <si>
    <t>Estanza NHS</t>
  </si>
  <si>
    <t>Domalandan Center IS</t>
  </si>
  <si>
    <t>Lasip NHS</t>
  </si>
  <si>
    <t>Malawa IS</t>
  </si>
  <si>
    <t>Cabanaetan NHS</t>
  </si>
  <si>
    <t>Magalong National High School</t>
  </si>
  <si>
    <t>Bacnit Integrated School</t>
  </si>
  <si>
    <t>Barlo Integrated School</t>
  </si>
  <si>
    <t>Calbeg NHS</t>
  </si>
  <si>
    <t>Malasiqui, Pangasinan</t>
  </si>
  <si>
    <t>Lokeb Norte NHS</t>
  </si>
  <si>
    <t>Lokeb Sur National High School</t>
  </si>
  <si>
    <t>Lunec National High School</t>
  </si>
  <si>
    <t>Malasiqui NHS</t>
  </si>
  <si>
    <t>Aliaga National High School</t>
  </si>
  <si>
    <t>Canan NHS</t>
  </si>
  <si>
    <t>Clemente Cristobal NHS</t>
  </si>
  <si>
    <t>Domingo P. Boquiren NHS</t>
  </si>
  <si>
    <t>Don Pedro National High School</t>
  </si>
  <si>
    <t>Lareglareg NHS</t>
  </si>
  <si>
    <t>Nalsian-Tomling National High School</t>
  </si>
  <si>
    <t>Nancapian National High School</t>
  </si>
  <si>
    <t>Olea NHS</t>
  </si>
  <si>
    <t>San Julian NHS</t>
  </si>
  <si>
    <t>Talospatang NHS</t>
  </si>
  <si>
    <t>Tobor NHS</t>
  </si>
  <si>
    <t>Palapar NHS</t>
  </si>
  <si>
    <t>Catalino D. Cerezo NHS</t>
  </si>
  <si>
    <t>Mabulitec Integrated School</t>
  </si>
  <si>
    <t>Cabayaoasan NHS</t>
  </si>
  <si>
    <t>Mangatarem, Pangasinan</t>
  </si>
  <si>
    <t>MANGATAREM NATIONAL HIGH SCHOOL</t>
  </si>
  <si>
    <t>Olo NHS</t>
  </si>
  <si>
    <t>Bogtong NHS</t>
  </si>
  <si>
    <t>Macarang National High School</t>
  </si>
  <si>
    <t>Naguilayan NHS</t>
  </si>
  <si>
    <t>Quetegan NHS</t>
  </si>
  <si>
    <t>Baloling NHS</t>
  </si>
  <si>
    <t>Mapandan National High School</t>
  </si>
  <si>
    <t>Primicias NHS</t>
  </si>
  <si>
    <t>Torres NHS</t>
  </si>
  <si>
    <t>Daniel Maramba NHS</t>
  </si>
  <si>
    <t>Santa Barbara, Pangasinan</t>
  </si>
  <si>
    <t>Tuliao NHS</t>
  </si>
  <si>
    <t>Zone 4 Tuliao, Sta. Barbara, Pangasinan</t>
  </si>
  <si>
    <t>Banaoang NHS</t>
  </si>
  <si>
    <t>Botao NHS</t>
  </si>
  <si>
    <t>Maticmatic NHS</t>
  </si>
  <si>
    <t>Minien NHS</t>
  </si>
  <si>
    <t>Payas NHS</t>
  </si>
  <si>
    <t>Sual National High School</t>
  </si>
  <si>
    <t>Sual, Pangasinan</t>
  </si>
  <si>
    <t>Paitan Integrated School</t>
  </si>
  <si>
    <t>Pangascasan IS</t>
  </si>
  <si>
    <t>Pangascasan, Sual, Pangasinan</t>
  </si>
  <si>
    <t>Sioasio Integrated School</t>
  </si>
  <si>
    <t>Balangay NHS</t>
  </si>
  <si>
    <t>Galarin National High School</t>
  </si>
  <si>
    <t>Urbiztondo National High School</t>
  </si>
  <si>
    <t>Real National High School</t>
  </si>
  <si>
    <t>Bayaoas IS</t>
  </si>
  <si>
    <t>Urbiztondo IS</t>
  </si>
  <si>
    <t>Dalanguiring IS</t>
  </si>
  <si>
    <t>Arboleda NHS</t>
  </si>
  <si>
    <t>Alcala, Pangasinan</t>
  </si>
  <si>
    <t>Bersamin Agro-Industrial HS</t>
  </si>
  <si>
    <t>Canarvacanan NHS</t>
  </si>
  <si>
    <t>Cipriano P. Primicias NHS</t>
  </si>
  <si>
    <t>Pindangan National High School -Alcala</t>
  </si>
  <si>
    <t>San Pedro Apartado NHS</t>
  </si>
  <si>
    <t>Macayo IS</t>
  </si>
  <si>
    <t>Atainan-Caranglaan Integrated School</t>
  </si>
  <si>
    <t>Angela Valdez Ramos NHS</t>
  </si>
  <si>
    <t>Ariston-Bantog NHS</t>
  </si>
  <si>
    <t>CAROSUCAN NORTE NATIONAL HIGH SCHOOL</t>
  </si>
  <si>
    <t>Carosucan Sur NHS</t>
  </si>
  <si>
    <t>Luciano Millan National HS</t>
  </si>
  <si>
    <t>Calepaan Integrated School</t>
  </si>
  <si>
    <t>Toboy NHS</t>
  </si>
  <si>
    <t>San Vicente West IS</t>
  </si>
  <si>
    <t>Balungao NHS</t>
  </si>
  <si>
    <t>Rajal Angayan NHS</t>
  </si>
  <si>
    <t>San Aurelio NHS</t>
  </si>
  <si>
    <t>San Leon NHS</t>
  </si>
  <si>
    <t>Baluyot NHS</t>
  </si>
  <si>
    <t>Bautista, Pangasinan</t>
  </si>
  <si>
    <t>Bautista National High School</t>
  </si>
  <si>
    <t>Coloscaoayan NHS</t>
  </si>
  <si>
    <t>Juan G. Macaraeg NHS</t>
  </si>
  <si>
    <t>San Felipe National HighSchool</t>
  </si>
  <si>
    <t>Sta. Maria NHS, Binalonan</t>
  </si>
  <si>
    <t>Bugayong IS</t>
  </si>
  <si>
    <t>Batasan NHS</t>
  </si>
  <si>
    <t>Sumabnit National High School</t>
  </si>
  <si>
    <t>Cabilaoan Agro-Industrial HS</t>
  </si>
  <si>
    <t>Laoac NHS</t>
  </si>
  <si>
    <t>Calmay IS</t>
  </si>
  <si>
    <t>Don Maximo G. Gombio Panaga-Tabao Integrated School</t>
  </si>
  <si>
    <t>Castusu Integrated School</t>
  </si>
  <si>
    <t>Baguinay NHS</t>
  </si>
  <si>
    <t>Cabanbanan NHS</t>
  </si>
  <si>
    <t>Manaoag NHS</t>
  </si>
  <si>
    <t>Mangaldan National High School</t>
  </si>
  <si>
    <t>Gueguesangen Integrated School</t>
  </si>
  <si>
    <t>David National High School</t>
  </si>
  <si>
    <t>Mangaldan Integrated School SPED Center</t>
  </si>
  <si>
    <t>Natividad NHS</t>
  </si>
  <si>
    <t>Natividad, Pangasinan</t>
  </si>
  <si>
    <t>Salud-San Eugenio NHS</t>
  </si>
  <si>
    <t>San Macario NHS</t>
  </si>
  <si>
    <t>San Miguel NHS</t>
  </si>
  <si>
    <t>Benigno V. Aldana NHS</t>
  </si>
  <si>
    <t>Bobonan National High School</t>
  </si>
  <si>
    <t>Palguyod NHS</t>
  </si>
  <si>
    <t>Rosario NHS</t>
  </si>
  <si>
    <t>Dilan Integrated School</t>
  </si>
  <si>
    <t>Don Benito Agro-Industrial High School</t>
  </si>
  <si>
    <t>Eugenio P. Perez NHS</t>
  </si>
  <si>
    <t>Nama NHS</t>
  </si>
  <si>
    <t>Nantangalan NHS</t>
  </si>
  <si>
    <t>Guiling-Coliling NHS</t>
  </si>
  <si>
    <t>Robert B. Estrella Memorial NHS</t>
  </si>
  <si>
    <t>Rosales NHS</t>
  </si>
  <si>
    <t>San Luis NHS</t>
  </si>
  <si>
    <t>Ambalangan Dalin NHS</t>
  </si>
  <si>
    <t>ANONANG NATIONAL HIGH SCHOOL</t>
  </si>
  <si>
    <t>Binday NHS</t>
  </si>
  <si>
    <t>San Fabian IS SPED CENTER</t>
  </si>
  <si>
    <t>Mabilao NHS</t>
  </si>
  <si>
    <t>San Fabian National High School</t>
  </si>
  <si>
    <t>Lobong NHS</t>
  </si>
  <si>
    <t>San Jacinto National High School</t>
  </si>
  <si>
    <t>Mataas Na Paaralang Juan C. Laya</t>
  </si>
  <si>
    <t>San Juan NHS</t>
  </si>
  <si>
    <t>Sto. Domingo National High School</t>
  </si>
  <si>
    <t>Don Robert B. Estrella, Sr. NHS</t>
  </si>
  <si>
    <t>Flores Integ. Sch.</t>
  </si>
  <si>
    <t>San Isidro NHS</t>
  </si>
  <si>
    <t>San Nicolas, Pangasinan</t>
  </si>
  <si>
    <t>San Nicolas National High School</t>
  </si>
  <si>
    <t>San Rafael NHS</t>
  </si>
  <si>
    <t>San Felipe Integrated School</t>
  </si>
  <si>
    <t>Cacabugaoan NHS</t>
  </si>
  <si>
    <t>Dalumpinas NHS</t>
  </si>
  <si>
    <t>Malico NHS</t>
  </si>
  <si>
    <t>Sta. Maria NHS</t>
  </si>
  <si>
    <t>Sto. Tomas NHS</t>
  </si>
  <si>
    <t>Lagasit NHS</t>
  </si>
  <si>
    <t>San Quintin NHS</t>
  </si>
  <si>
    <t>Lumayao Integrated School</t>
  </si>
  <si>
    <t>Alibeng NHS</t>
  </si>
  <si>
    <t>Artacho NHS</t>
  </si>
  <si>
    <t>Alejandro F. Oligan HS (Asan Sur NHS)</t>
  </si>
  <si>
    <t>Bulaoen East NHS</t>
  </si>
  <si>
    <t>Don Amadeo Perez NHS</t>
  </si>
  <si>
    <t>Labayug National High School</t>
  </si>
  <si>
    <t>Pindangan NHS (Sison)</t>
  </si>
  <si>
    <t>Pinmilapil National High School</t>
  </si>
  <si>
    <t>Esperanza Integrated School</t>
  </si>
  <si>
    <t>Sison Central Integrated School</t>
  </si>
  <si>
    <t>Bantay Insik Integrated School</t>
  </si>
  <si>
    <t>Don Valentin Torres Integrated School</t>
  </si>
  <si>
    <t>Dungon Integrated School</t>
  </si>
  <si>
    <t>Amagbagan Integrated School</t>
  </si>
  <si>
    <t>SAGUITLANG INTEGRATED SCHOOL</t>
  </si>
  <si>
    <t>Eastern Pangasinan Agricultural College</t>
  </si>
  <si>
    <t>Santa Maria, Pangasinan</t>
  </si>
  <si>
    <t>Sta. Cruz Integrated School</t>
  </si>
  <si>
    <t>Sta. Maria East Integrated School</t>
  </si>
  <si>
    <t>Antonio P. Villar National High School</t>
  </si>
  <si>
    <t>Santo Tomas, Pangasinan</t>
  </si>
  <si>
    <t>San Antonio NHS</t>
  </si>
  <si>
    <t>Tayug NHS</t>
  </si>
  <si>
    <t>Tayug, Pangasinan</t>
  </si>
  <si>
    <t>Panganiban NHS</t>
  </si>
  <si>
    <t>Baracbac NHS</t>
  </si>
  <si>
    <t>La Paz NHS</t>
  </si>
  <si>
    <t>Maseil-seil Alo-o NHS</t>
  </si>
  <si>
    <t>Umingan Central National High School</t>
  </si>
  <si>
    <t>Cabalitian NHS</t>
  </si>
  <si>
    <t>Flores NHS</t>
  </si>
  <si>
    <t>Prado National High School</t>
  </si>
  <si>
    <t>Amamperez Agro-Industrial HS</t>
  </si>
  <si>
    <t>Barangobong NHS</t>
  </si>
  <si>
    <t>Capulaan NHS</t>
  </si>
  <si>
    <t>Don Ramon E. Costales MNHS</t>
  </si>
  <si>
    <t>Piaz National High School</t>
  </si>
  <si>
    <t>Unzad NHS</t>
  </si>
  <si>
    <t>Tombod Integrated School</t>
  </si>
  <si>
    <t>Dagupan City NHS</t>
  </si>
  <si>
    <t>Tapuac Dist., Dagupan City</t>
  </si>
  <si>
    <t>East Central IS</t>
  </si>
  <si>
    <t>Dagupan City, Pangasinan</t>
  </si>
  <si>
    <t>Bonuan Buquig NHS</t>
  </si>
  <si>
    <t>Bonuan Buquig, Dagupan City</t>
  </si>
  <si>
    <t>Judge Jose de Venecia, Sr. Technical-Vocational Secondary School</t>
  </si>
  <si>
    <t>Bolosan Dist., Dagupan City</t>
  </si>
  <si>
    <t>Federico N. Ceralde IS</t>
  </si>
  <si>
    <t>Carael National HS</t>
  </si>
  <si>
    <t>Carael Dist., Dagupan City</t>
  </si>
  <si>
    <t>Salapingao National High School</t>
  </si>
  <si>
    <t>Salapingao, Dagupan City</t>
  </si>
  <si>
    <t>Pugaro IS</t>
  </si>
  <si>
    <t>Gabu NHS</t>
  </si>
  <si>
    <t>No. 34-B Gabu Norte, Laoag City</t>
  </si>
  <si>
    <t>Balatong Integrated School</t>
  </si>
  <si>
    <t>Suba Road, Laoag City</t>
  </si>
  <si>
    <t>Ilocos Norte College of Arts &amp; Trades</t>
  </si>
  <si>
    <t>Brgy. 7-B P. Gomez St., Laoag City</t>
  </si>
  <si>
    <t>Ilocos Norte National High School</t>
  </si>
  <si>
    <t>Ablan Avenue, Laoag City</t>
  </si>
  <si>
    <t>Ilocos Norte Regional School of Fisheries</t>
  </si>
  <si>
    <t>No. 32-B  La Paz, Laoag City</t>
  </si>
  <si>
    <t>Caaoacan High School</t>
  </si>
  <si>
    <t>Brgy. 60-A Caaoacan, Laoag City</t>
  </si>
  <si>
    <t>San Mateo Integrated School</t>
  </si>
  <si>
    <t>Abanon National High School</t>
  </si>
  <si>
    <t>Brgy. Abanon, San Carlos City</t>
  </si>
  <si>
    <t>Bacnar National High School</t>
  </si>
  <si>
    <t>Bacnar, San Carlos City, Pangasinan</t>
  </si>
  <si>
    <t>Bolingit National High School</t>
  </si>
  <si>
    <t>Bolingit, San Carlos City, Pangasinan</t>
  </si>
  <si>
    <t>Cobol National High School</t>
  </si>
  <si>
    <t>Cobol, San Carlos City, Pangasinan</t>
  </si>
  <si>
    <t>Coliling National High School</t>
  </si>
  <si>
    <t>Coliling, San Carlos City, Pangasinan</t>
  </si>
  <si>
    <t>Doyong National High School</t>
  </si>
  <si>
    <t>Doyong, San Carlos City, Pangasinan</t>
  </si>
  <si>
    <t>Libas National High School</t>
  </si>
  <si>
    <t>Libas, San Carlos City, Pangasinan</t>
  </si>
  <si>
    <t>Lilimasan National High School</t>
  </si>
  <si>
    <t>Lilimasan, San Carlos City, Pangasinan</t>
  </si>
  <si>
    <t>Mabalbalino National High School</t>
  </si>
  <si>
    <t>Mabalbalino, San Carlos City, Pangasinan</t>
  </si>
  <si>
    <t>Malacañang National High School</t>
  </si>
  <si>
    <t>Malacañang, San Carlos City, Pangasinan</t>
  </si>
  <si>
    <t>Pangalangan National High School</t>
  </si>
  <si>
    <t>Pangalangan, San Carlos City, Pangasinan</t>
  </si>
  <si>
    <t>Salinap National High School</t>
  </si>
  <si>
    <t>Salinap, San Carlos City, Pangasinan</t>
  </si>
  <si>
    <t>Speaker Eugenio Perez National Agricultural School</t>
  </si>
  <si>
    <t>Roxas Blvd., San Carlos City, Pangasinan</t>
  </si>
  <si>
    <t>Tamayo National High School</t>
  </si>
  <si>
    <t>Tamayo, San Carlos City, Pangasinan</t>
  </si>
  <si>
    <t>Tandoc National High School</t>
  </si>
  <si>
    <t>Tandoc, San Carlos City, Pangasinan</t>
  </si>
  <si>
    <t>Turac National High School</t>
  </si>
  <si>
    <t>Turac, San Carlos City, Pangasinan</t>
  </si>
  <si>
    <t>Tarece Integrated School</t>
  </si>
  <si>
    <t>Brgy. Tarece, San Carlos City, Pangasinan</t>
  </si>
  <si>
    <t>Agdao Integrated School</t>
  </si>
  <si>
    <t>Brgy. Agdao, San Carlos City, Pangasinan</t>
  </si>
  <si>
    <t>Candido Marcellano Integrated School</t>
  </si>
  <si>
    <t>Brgy. Balococ, San Carlos City, Pangasinan</t>
  </si>
  <si>
    <t>Guelew Integrated School</t>
  </si>
  <si>
    <t>Brgy. Guelew, San Carlos City</t>
  </si>
  <si>
    <t>Bactad East National High School</t>
  </si>
  <si>
    <t>Bactad East, Urdaneta City</t>
  </si>
  <si>
    <t>Badipa National High School</t>
  </si>
  <si>
    <t>Paurido, Urdaneta City</t>
  </si>
  <si>
    <t>Cabaruan National High School</t>
  </si>
  <si>
    <t>Cabaruan, Urdaneta City</t>
  </si>
  <si>
    <t>Camabu National High School</t>
  </si>
  <si>
    <t>Camanang, Urdaneta City</t>
  </si>
  <si>
    <t>Casabula National High School</t>
  </si>
  <si>
    <t>Casantaan, Urdaneta City</t>
  </si>
  <si>
    <t>Mariano Q. Umipig National High School</t>
  </si>
  <si>
    <t>Nancayasan, Urdaneta City</t>
  </si>
  <si>
    <t>Palina East National High School</t>
  </si>
  <si>
    <t>Palina East, Urdaneta City</t>
  </si>
  <si>
    <t>Palina West National High School</t>
  </si>
  <si>
    <t>Palina West, Urdaneta City</t>
  </si>
  <si>
    <t>Pedro T. Orata National High School</t>
  </si>
  <si>
    <t>P.T. Orata, Urdaneta City</t>
  </si>
  <si>
    <t>Anonas National High School</t>
  </si>
  <si>
    <t>Anonas West, Urdaneta City</t>
  </si>
  <si>
    <t>Cabuloan National High School</t>
  </si>
  <si>
    <t>Cabuloan, Urdaneta City</t>
  </si>
  <si>
    <t>Camantiles National High School</t>
  </si>
  <si>
    <t>Camantiles, Urdaneta City</t>
  </si>
  <si>
    <t>Cayambanan National High School</t>
  </si>
  <si>
    <t>Cayambanan, Urdaneta City</t>
  </si>
  <si>
    <t>Don Antonio Bongolan Memorial High School</t>
  </si>
  <si>
    <t>San Jose, Urdaneta City</t>
  </si>
  <si>
    <t>Labit National High School</t>
  </si>
  <si>
    <t>Labit Proper, Urdaneta City</t>
  </si>
  <si>
    <t>Lananpin National High School</t>
  </si>
  <si>
    <t>Pinmaludpod, Urdaneta City</t>
  </si>
  <si>
    <t>Nancalobasaan National High School</t>
  </si>
  <si>
    <t>Nancalobasaan, Urdaneta City</t>
  </si>
  <si>
    <t>Urdaneta City National High School</t>
  </si>
  <si>
    <t>San Vicente (West), Urdaneta City</t>
  </si>
  <si>
    <t>Catablan Integrated School</t>
  </si>
  <si>
    <t>City Of Urdaneta, Pangasinan</t>
  </si>
  <si>
    <t>San Jose Leet Integrated School</t>
  </si>
  <si>
    <t>Don Alipio Fernandez, Sr. Integrated School</t>
  </si>
  <si>
    <t>Calegu Integrated School</t>
  </si>
  <si>
    <t>Candon National High School</t>
  </si>
  <si>
    <t>Bagani Campo, Candon City, Ilocos Sur</t>
  </si>
  <si>
    <t>Candon City High School</t>
  </si>
  <si>
    <t>Darapidap, Candon City, Ilocos Sur</t>
  </si>
  <si>
    <t>Dr. Ricardo Gacula Memorial National High School</t>
  </si>
  <si>
    <t>Tamurong 1 St, Candon City, Ilocos Sur</t>
  </si>
  <si>
    <t>Sto. Tomas, Candon City,  Ilocos Sur</t>
  </si>
  <si>
    <t>Candon City Information Technology NHS</t>
  </si>
  <si>
    <t>Brgy. Patpata Ist, Candon City, Ilocos Sur</t>
  </si>
  <si>
    <t>Alaminos City National High School</t>
  </si>
  <si>
    <t xml:space="preserve">San Jose Drive,  Alaminos City, Pangasinan </t>
  </si>
  <si>
    <t>Alos National High School</t>
  </si>
  <si>
    <t xml:space="preserve">Alos, Alaminos City, Pangasinan </t>
  </si>
  <si>
    <t>Cayucay National High School</t>
  </si>
  <si>
    <t xml:space="preserve">Cayucay, Alaminos City, Pangasinan </t>
  </si>
  <si>
    <t>Inerangan National High School</t>
  </si>
  <si>
    <t xml:space="preserve">Calocdan St., Inerangan, Alaminos City, Pangasinan </t>
  </si>
  <si>
    <t>Polo National High School</t>
  </si>
  <si>
    <t xml:space="preserve">Polo, Alaminos City, Pangasinan </t>
  </si>
  <si>
    <t>San Vicente National High School</t>
  </si>
  <si>
    <t xml:space="preserve">San Vicente, Alaminos City, Pangasinan </t>
  </si>
  <si>
    <t>Telbang National High School</t>
  </si>
  <si>
    <t xml:space="preserve">Telbang, Alaminos City, Pangasinan </t>
  </si>
  <si>
    <t>Ildefonso Quimson Community High School</t>
  </si>
  <si>
    <t>Pangapisan Integrated School</t>
  </si>
  <si>
    <t>City Of Alaminos, Pangasinan</t>
  </si>
  <si>
    <t>Vigan West National High School</t>
  </si>
  <si>
    <t>Paratong, Vigan City, Ilocos Sur</t>
  </si>
  <si>
    <t>Ilocos Sur National High School</t>
  </si>
  <si>
    <t>Gomez St., Barangay VII, Vigan City, Ilocos Sur</t>
  </si>
  <si>
    <t>Vigan East National High School</t>
  </si>
  <si>
    <t>Nagsangalan, Vigan City, Ilocos Sur</t>
  </si>
  <si>
    <t>Bangbangolan NHS</t>
  </si>
  <si>
    <t>Bangbangolan, San Fernando, City La Union</t>
  </si>
  <si>
    <t>Dr. Quintin Balcita Sr. NHS</t>
  </si>
  <si>
    <t>Mameltac, San Fernando City, La Union</t>
  </si>
  <si>
    <t>La Union NHS</t>
  </si>
  <si>
    <t>Catbangen, San Fernando City, La Union</t>
  </si>
  <si>
    <t>Pao National High School</t>
  </si>
  <si>
    <t>Pao Norte, La Union</t>
  </si>
  <si>
    <t>La Union NHS - Sacyud Annex</t>
  </si>
  <si>
    <t>San Fernando City, La Union</t>
  </si>
  <si>
    <t>SAN FERNANDO CITY NATIONAL VOCATIONAL HIGH SCHOOL</t>
  </si>
  <si>
    <t>Lingsat Integrated School</t>
  </si>
  <si>
    <t>City Of San Fernando (Capital), La Union</t>
  </si>
  <si>
    <t>Nagyubuyuban IS</t>
  </si>
  <si>
    <t>San Fernando South Central Integrated School (South CIS)</t>
  </si>
  <si>
    <t>San Fernando City SPED Integrated School</t>
  </si>
  <si>
    <t>Pagudpud IS</t>
  </si>
  <si>
    <t>SIBUAN-OTONG INTEGRATED SCHOOL</t>
  </si>
  <si>
    <t>Sibuan-Otong, San Fernando City La Union</t>
  </si>
  <si>
    <t>Batac National High School</t>
  </si>
  <si>
    <t>Brgy. 14, Bungon, Batac, Ilocos Norte</t>
  </si>
  <si>
    <t>Crispina Marcos Valdez NHS</t>
  </si>
  <si>
    <t>Brgy. 28, San Mateo, Batac, Ilocos Norte</t>
  </si>
  <si>
    <t>City of Batac National high school Payao</t>
  </si>
  <si>
    <t>Brgy. 25, Payao, Batac, Ilocos Norte</t>
  </si>
  <si>
    <t>City of Batac NHS Poblacion</t>
  </si>
  <si>
    <t>Brgy. 17, Tabug, Batac, Ilocos Norte</t>
  </si>
  <si>
    <t>City of Batac NHS Rayuray</t>
  </si>
  <si>
    <t>Brgy. Rayuray, City of Batac, Ilocos Norte</t>
  </si>
  <si>
    <t>Batanes Nat"l Science High School</t>
  </si>
  <si>
    <t>Basco (Capital), Batanes</t>
  </si>
  <si>
    <t>Batanes Gen. Comp. HS</t>
  </si>
  <si>
    <t>Uyugan, Batanes</t>
  </si>
  <si>
    <t>Valugan Integrated School</t>
  </si>
  <si>
    <t>Itbayat National Agricultural HS</t>
  </si>
  <si>
    <t>Raele Integrated School</t>
  </si>
  <si>
    <t>Ivana NHS</t>
  </si>
  <si>
    <t>Itbud Integrated School</t>
  </si>
  <si>
    <t>Mahatao NHS</t>
  </si>
  <si>
    <t>Sabtang National School of Fisheries</t>
  </si>
  <si>
    <t>Abulug National Rural and Vocational High School</t>
  </si>
  <si>
    <t>Langay, Banguian, Abulug, Cagayan</t>
  </si>
  <si>
    <t>Abulug SOF</t>
  </si>
  <si>
    <t>Libertad National High School</t>
  </si>
  <si>
    <t>Libertad, Abulug, Cagayan</t>
  </si>
  <si>
    <t>Alcala Rural School</t>
  </si>
  <si>
    <t>Centro, Alcala, Cagayan</t>
  </si>
  <si>
    <t>BAYBAYOG NATIONAL HIGH SCHOOL</t>
  </si>
  <si>
    <t>Baybayog, Alcala, Cagayan</t>
  </si>
  <si>
    <t>Allacapan Vocational High School</t>
  </si>
  <si>
    <t>Matucay National High School</t>
  </si>
  <si>
    <t>Matucay, Allacapan, Cagayan</t>
  </si>
  <si>
    <t>Cataratan Integrated School</t>
  </si>
  <si>
    <t>PACAC Integrated School</t>
  </si>
  <si>
    <t>AMULUNG NATIONAL HIGH SCHOOL</t>
  </si>
  <si>
    <t>Anquiray, Amulung, Cagayan</t>
  </si>
  <si>
    <t>Amulung NHS - Baculud Ext.</t>
  </si>
  <si>
    <t>Baculud, Amulung, Cagayan</t>
  </si>
  <si>
    <t>Dadda National High School</t>
  </si>
  <si>
    <t>Amulung, Cagayan</t>
  </si>
  <si>
    <t>Cordova National High Sschool</t>
  </si>
  <si>
    <t>Cordova, Amulung, Cagayan</t>
  </si>
  <si>
    <t>Bayabat NHS</t>
  </si>
  <si>
    <t>Bayabat, Amulung, Cagayan</t>
  </si>
  <si>
    <t>Bayabat NHS - La Suerte Ext.</t>
  </si>
  <si>
    <t>La Suerte, Amulung, Cagayan</t>
  </si>
  <si>
    <t>PACAC GRANDE NAT'L. HIGH SCHOOL</t>
  </si>
  <si>
    <t>Pacac Grande, Amulung, Cagayan</t>
  </si>
  <si>
    <t>Aparri School of Arts and Trades</t>
  </si>
  <si>
    <t>Rizal St., Maura, Aparri, Cagayan</t>
  </si>
  <si>
    <t>Aparri East National High School</t>
  </si>
  <si>
    <t>Maura, Appari, Cagayan</t>
  </si>
  <si>
    <t>Bukig National Agricultural and Technical School</t>
  </si>
  <si>
    <t>Bukig, Appari, Cagayan</t>
  </si>
  <si>
    <t>Aparri West National High School</t>
  </si>
  <si>
    <t>Bulala Norte, Aparri, Cagayan</t>
  </si>
  <si>
    <t>Baggao National Agricultural School</t>
  </si>
  <si>
    <t>Baggao NAS - Sta. Margarita Annex</t>
  </si>
  <si>
    <t>Sta. Margarita, Baggao, Cagayan</t>
  </si>
  <si>
    <t>AGAMAN NATIONAL HIGH SCHOOL</t>
  </si>
  <si>
    <t>Valley Cove Integrated School</t>
  </si>
  <si>
    <t>Baggao NHS</t>
  </si>
  <si>
    <t>Poblacion, Baggao, Cagayan</t>
  </si>
  <si>
    <t>Taguing Integrated School</t>
  </si>
  <si>
    <t>Ballesteros NHS</t>
  </si>
  <si>
    <t>Sta. Cruz, Ballesteros, Cagayan</t>
  </si>
  <si>
    <t>Licerio Antiporda Sr. NHS</t>
  </si>
  <si>
    <t>Juan Luna St., Centro, Buguey, Cagayan</t>
  </si>
  <si>
    <t>Licerio Antiporda Sr. NHS - Sta. Isabel Ext.</t>
  </si>
  <si>
    <t>Sta. Isabel, Buguey, Cagayan</t>
  </si>
  <si>
    <t>Calayan HS</t>
  </si>
  <si>
    <t>Centro, Calayan, Cagayan</t>
  </si>
  <si>
    <t>Calayan HS - Dibay Ext.</t>
  </si>
  <si>
    <t>Dibay, Calayan, Cagayan</t>
  </si>
  <si>
    <t>Calayan HS- Dilam Extension</t>
  </si>
  <si>
    <t>Camalaniugan NHS</t>
  </si>
  <si>
    <t>Felipe Tuzon Agr'l. School</t>
  </si>
  <si>
    <t>Bantay, Camalaniugan, Cagayan</t>
  </si>
  <si>
    <t>Camalaniugan National High School- Catotoran Annex</t>
  </si>
  <si>
    <t>Claveria NHS</t>
  </si>
  <si>
    <t>Malilitao, Claveria, Cagayan</t>
  </si>
  <si>
    <t>Claveria RVS</t>
  </si>
  <si>
    <t>Dibalio, Claveria, Cagayan</t>
  </si>
  <si>
    <t>Claveria SAT</t>
  </si>
  <si>
    <t>Pata Integrated School</t>
  </si>
  <si>
    <t>Claveria, Cagayan</t>
  </si>
  <si>
    <t>Lemu NHS</t>
  </si>
  <si>
    <t>Lemu Sur, Enrile, Cagayan</t>
  </si>
  <si>
    <t>Magalalag National High School</t>
  </si>
  <si>
    <t>Magalalag, Enrile, Cagayan</t>
  </si>
  <si>
    <t>Enrile Vocational High School</t>
  </si>
  <si>
    <t>National Highway, Barangay II, Enrile, Cagayan</t>
  </si>
  <si>
    <t>Western Enrile Vocational High School</t>
  </si>
  <si>
    <t>Liwan Sur, Enrile, Cagayan</t>
  </si>
  <si>
    <t>Calaoagan Dackel National High School-Capissayan Annex</t>
  </si>
  <si>
    <t>Gattaran, Cagayan</t>
  </si>
  <si>
    <t>Don Mariano Marcos NHS</t>
  </si>
  <si>
    <t>Guising, Gattaran, Cagayan</t>
  </si>
  <si>
    <t>Rebecca NHS</t>
  </si>
  <si>
    <t>Rebecca, Gonzaga, Cagayan</t>
  </si>
  <si>
    <t>Gonzaga National High School</t>
  </si>
  <si>
    <t>Smart, Gonzaga, Cagayan</t>
  </si>
  <si>
    <t>CFPJ (Carlito F. Pentecostes Jr.) National High School</t>
  </si>
  <si>
    <t>Vicente D. Trinidad High School</t>
  </si>
  <si>
    <t>Ajat, Iguig, Cagayan</t>
  </si>
  <si>
    <t>Gammad National High School</t>
  </si>
  <si>
    <t>Gammad, Iguig, Cagayan</t>
  </si>
  <si>
    <t>Caridad B. Trinidad National High School</t>
  </si>
  <si>
    <t>LAL-LO NATIONAL HIGH SCHOOL</t>
  </si>
  <si>
    <t>Centro, Lallo, Cagayan</t>
  </si>
  <si>
    <t>Logac National High School</t>
  </si>
  <si>
    <t>Logac, Lallo, Cagayan</t>
  </si>
  <si>
    <t>Lal-lo NHS - Cabayabasan Annex</t>
  </si>
  <si>
    <t>Cabayabasan, Lallo, Cagayan</t>
  </si>
  <si>
    <t>Magapit NHS</t>
  </si>
  <si>
    <t>Magapit, Aurora, Cagayan</t>
  </si>
  <si>
    <t>Callao National High School</t>
  </si>
  <si>
    <t>Callao Norte, Lasam, Cagayan</t>
  </si>
  <si>
    <t>Western Cagayan SAT</t>
  </si>
  <si>
    <t>Centro 3, Lasam, Cagayan</t>
  </si>
  <si>
    <t>Bidduang National High School</t>
  </si>
  <si>
    <t>Bidduang, Pamplona, Cagayan</t>
  </si>
  <si>
    <t>David M. Puzon MNHS</t>
  </si>
  <si>
    <t>Curva, Pamplona, Cagayan</t>
  </si>
  <si>
    <t>Pamplona National School of Fisheries</t>
  </si>
  <si>
    <t>Abbangkeruan, Pamplona, Cagayan</t>
  </si>
  <si>
    <t>Penablanca East</t>
  </si>
  <si>
    <t>Don Severino Pagalilauan National High School</t>
  </si>
  <si>
    <t>Callao, Peñablanca, Cagayan</t>
  </si>
  <si>
    <t>Penablanca East NHS</t>
  </si>
  <si>
    <t>Mangga, Peñablanca, Cagayan</t>
  </si>
  <si>
    <t>Lagum Integrated School</t>
  </si>
  <si>
    <t>Peñablanca, Cagayan</t>
  </si>
  <si>
    <t>Penablanca West</t>
  </si>
  <si>
    <t>Penablanca National High School</t>
  </si>
  <si>
    <t>Camasi, Peñablanca, Cagayan</t>
  </si>
  <si>
    <t>Cabbo NHS</t>
  </si>
  <si>
    <t>Cabbo, Peñablanca, Cagayan</t>
  </si>
  <si>
    <t>Piat National HS</t>
  </si>
  <si>
    <t>Poblacion 2, Rizal, Piat,  Cagayan</t>
  </si>
  <si>
    <t>Minanga Integrated School</t>
  </si>
  <si>
    <t>Piat, Cagayan</t>
  </si>
  <si>
    <t>Illuru NHS</t>
  </si>
  <si>
    <t>Illuru Norte, Rizal, Cagayan</t>
  </si>
  <si>
    <t>Mauanan NHS</t>
  </si>
  <si>
    <t>Mauanan, Rizal, Cagayan</t>
  </si>
  <si>
    <t>San Juan Integrated School</t>
  </si>
  <si>
    <t>Rizal, Cagayan</t>
  </si>
  <si>
    <t>Bural ES</t>
  </si>
  <si>
    <t>Sanchez Mira NHS</t>
  </si>
  <si>
    <t>Magacan, Sanchez Mira, Cagayan</t>
  </si>
  <si>
    <t>Sanchez Mira SAT</t>
  </si>
  <si>
    <t>Santor, Sanchez Mira, Cagayan</t>
  </si>
  <si>
    <t>Andarayan NHS</t>
  </si>
  <si>
    <t>Andarayan, Solana, Cagayan</t>
  </si>
  <si>
    <t>Dassun NHS</t>
  </si>
  <si>
    <t>Dassun, Solana, Cagayan</t>
  </si>
  <si>
    <t>Solana Fresh Water Fishery School</t>
  </si>
  <si>
    <t>Iraga, Solana, Cagayan</t>
  </si>
  <si>
    <t>Gadu NHS- Nangalisan Extension</t>
  </si>
  <si>
    <t>Solana, Cagayan</t>
  </si>
  <si>
    <t>Casambalangan NHS</t>
  </si>
  <si>
    <t>Casambalangan, Sta. Ana, Cagayan</t>
  </si>
  <si>
    <t>Sta. Ana Fishery National High School</t>
  </si>
  <si>
    <t>Palaui Integrated School</t>
  </si>
  <si>
    <t>Sta. Ana, Cagayan</t>
  </si>
  <si>
    <t>Sta. Praxedes High School</t>
  </si>
  <si>
    <t>Centro 1, Sta. Praxedes, Cagayan</t>
  </si>
  <si>
    <t>Sta. Teresita National High School</t>
  </si>
  <si>
    <t>Centro East, Sta. Teresita, Cagayan</t>
  </si>
  <si>
    <t>Luga National High School</t>
  </si>
  <si>
    <t>Luga, Sta. Teresita, Cagayan</t>
  </si>
  <si>
    <t>Sto. Nino NHS</t>
  </si>
  <si>
    <t>Abariongan National High School</t>
  </si>
  <si>
    <t>Abariongan Ruar, Sto. Niño, Cagayan</t>
  </si>
  <si>
    <t>LUBO NATIONAL HIGH SCHOOL</t>
  </si>
  <si>
    <t>Lubo, Sto. Niño, Cagayan</t>
  </si>
  <si>
    <t>Namuccayan Integrated School</t>
  </si>
  <si>
    <t>Santo Niño (Faire), Cagayan</t>
  </si>
  <si>
    <t>Dungao Integrated School</t>
  </si>
  <si>
    <t>Sto. Niño (Faire), Cagayan</t>
  </si>
  <si>
    <t>Lipatan Integrated School</t>
  </si>
  <si>
    <t>Tabang Integrated School</t>
  </si>
  <si>
    <t>TUAO VOCATIONAL AND TECHNICAL SCHOOL</t>
  </si>
  <si>
    <t>Tuao Voc'l. and Tech'l. School - Culung Annex</t>
  </si>
  <si>
    <t>Culong, Tuao, Cagayan</t>
  </si>
  <si>
    <t>Tuao Voc'l. and Tech'l. School - Pata Annex</t>
  </si>
  <si>
    <t>Pata, Tuao, Cagayan</t>
  </si>
  <si>
    <t>Tuao Voc'l. and Tech'l. School  Malummin Annex</t>
  </si>
  <si>
    <t>Tuao, Cagayan</t>
  </si>
  <si>
    <t>Itawes Nat'l. Agr'l. &amp; Tech'l. School</t>
  </si>
  <si>
    <t>Bulagao, Tuao, Cagayan</t>
  </si>
  <si>
    <t>Itawes National High School</t>
  </si>
  <si>
    <t>Alabug, Tuao, Cagayan</t>
  </si>
  <si>
    <t>Itawes Nat'l.l Agr'l. &amp; Tech'l. School - Bagumbayan Annex</t>
  </si>
  <si>
    <t>Bagumbayan, Tuao, Cagayan</t>
  </si>
  <si>
    <t>Hacienda Intal NHS</t>
  </si>
  <si>
    <t>Hacienda-Intal, Baggao, Cagayan</t>
  </si>
  <si>
    <t>San Isidro Integrated School</t>
  </si>
  <si>
    <t>Calaoagan Dackel National High School</t>
  </si>
  <si>
    <t>Calaoagan Dackel, Gattaran, Cagayan</t>
  </si>
  <si>
    <t>Gattaran National Trade School</t>
  </si>
  <si>
    <t>Palagao Norte, Gattaran, Cagayan</t>
  </si>
  <si>
    <t>Gadu National High School</t>
  </si>
  <si>
    <t>Gadu, Solana, Cagayan</t>
  </si>
  <si>
    <t>Sampaguita NHS</t>
  </si>
  <si>
    <t>Afusing NHS</t>
  </si>
  <si>
    <t>Afusing Daga, Alcala, Cagayan</t>
  </si>
  <si>
    <t>Fuga Island Integrated School</t>
  </si>
  <si>
    <t>Pattao NHS</t>
  </si>
  <si>
    <t>Licerio Antiporda Sr. NHS - Dalaya Ext.</t>
  </si>
  <si>
    <t>Dalaya, Buguey, Cagayan</t>
  </si>
  <si>
    <t>Pattao NHS - Maddalero Ext.</t>
  </si>
  <si>
    <t>Maddalero, Buguey, Cagayan</t>
  </si>
  <si>
    <t>Baua HS</t>
  </si>
  <si>
    <t>Baua, Gonzaga, Cagayan</t>
  </si>
  <si>
    <t>Ipil National High School</t>
  </si>
  <si>
    <t>Ipil, Gonzaga, Cagayan</t>
  </si>
  <si>
    <t>Cabiraoan National High School</t>
  </si>
  <si>
    <t>Alig Valley National High School</t>
  </si>
  <si>
    <t>Kapanickian Sur, Allacapan, Cagayan</t>
  </si>
  <si>
    <t>Utan IS</t>
  </si>
  <si>
    <t>Mapurao Integ. Learning School</t>
  </si>
  <si>
    <t>Cabatacan National High School</t>
  </si>
  <si>
    <t>Cabatacan East, Lasam, Cagayan</t>
  </si>
  <si>
    <t>Nabannagan National High School</t>
  </si>
  <si>
    <t>Nabannagan West, Lasam,  Cagayan</t>
  </si>
  <si>
    <t>Sicalao IS</t>
  </si>
  <si>
    <t>Lasam, Cagayan</t>
  </si>
  <si>
    <t>Calayan HS - Camiguin Annex</t>
  </si>
  <si>
    <t>Balatubat, Calayan, Cagayan</t>
  </si>
  <si>
    <t>Babuyan Claro IS</t>
  </si>
  <si>
    <t>Minabel Integrated School</t>
  </si>
  <si>
    <t>Baggao National School of Arts &amp; Trades</t>
  </si>
  <si>
    <t>Dabbac Grande, Baggao, Cagayan</t>
  </si>
  <si>
    <t>Imurung NHS</t>
  </si>
  <si>
    <t>Imurung, Baggao, Cagayan</t>
  </si>
  <si>
    <t>Rizal Region National High School</t>
  </si>
  <si>
    <t>Brgy. Rizal, Alicia, Isabela</t>
  </si>
  <si>
    <t>Palayan Region High School</t>
  </si>
  <si>
    <t>Brgy. Bagnos, Alicia, Isabela</t>
  </si>
  <si>
    <t>Cadaloria High School</t>
  </si>
  <si>
    <t>Brgy. Loria, Angadanan, Isabela</t>
  </si>
  <si>
    <t>La Suerte High School</t>
  </si>
  <si>
    <t>Brgy. La Suerte, Angadanan, Isabela</t>
  </si>
  <si>
    <t>Rang- Ayan Integrated School</t>
  </si>
  <si>
    <t>Angadanan, Isabela</t>
  </si>
  <si>
    <t>Sto. Niño Integrated School</t>
  </si>
  <si>
    <t>Macaniao Integrated School</t>
  </si>
  <si>
    <t>Duroc Integrated School</t>
  </si>
  <si>
    <t>Angadanan High School</t>
  </si>
  <si>
    <t>Panganiban, Brgy. Centro 1, Angadanan, Isabela</t>
  </si>
  <si>
    <t>Villa Domingo National High School</t>
  </si>
  <si>
    <t>Villa Domingo, Angadanan, Isabela</t>
  </si>
  <si>
    <t>Cumu Integrated School</t>
  </si>
  <si>
    <t>Fugaru Integrated School</t>
  </si>
  <si>
    <t>Lomboy Integrated School</t>
  </si>
  <si>
    <t>Ingud-Ramona Integrated School</t>
  </si>
  <si>
    <t>Doña Aurora National High School</t>
  </si>
  <si>
    <t>Brgy. San Juan, Aurora, Isabela</t>
  </si>
  <si>
    <t>Bagnos Integrated School</t>
  </si>
  <si>
    <t>Villa Fugu Integrated School</t>
  </si>
  <si>
    <t>Benito Soliven National High School</t>
  </si>
  <si>
    <t>Purok 2, Brgy. District 2, Benito Soliven, Isabela</t>
  </si>
  <si>
    <t>Andabuen National High School</t>
  </si>
  <si>
    <t>Purok #2, Brgy. Andabuen, Benito Soliven, Isabela</t>
  </si>
  <si>
    <t>Yeban Integrated School</t>
  </si>
  <si>
    <t>Benito Soliven, Isabela</t>
  </si>
  <si>
    <t>Villaluz Integrated School</t>
  </si>
  <si>
    <t>Maluno Integrated School - Main</t>
  </si>
  <si>
    <t>New Magsaysay Integrated School</t>
  </si>
  <si>
    <t>Balliao Integrated School</t>
  </si>
  <si>
    <t>Purok #2, Brgy. Caliguian, Burgos, Isabela</t>
  </si>
  <si>
    <t>Bacnor National High School</t>
  </si>
  <si>
    <t>Purok #1, Brgy. Bacnor West, Burgos, Isabela</t>
  </si>
  <si>
    <t>San Antonino National High School</t>
  </si>
  <si>
    <t>Brgy. San Antonino, Burgos, Isabela</t>
  </si>
  <si>
    <t>Delfin Albano High School</t>
  </si>
  <si>
    <t>Brgy. Catbyungan, Cabagan, Isabela</t>
  </si>
  <si>
    <t>Alfreda Albano National High School - Magassi, Cabagan</t>
  </si>
  <si>
    <t>Brgy. Magassi,  Cabagan, Isabela</t>
  </si>
  <si>
    <t>Cabagan Riverside National High School</t>
  </si>
  <si>
    <t>Brgy. San Juan,  Cabagan, Isabela</t>
  </si>
  <si>
    <t>Alfreda Albano NHS-Masipi Annex</t>
  </si>
  <si>
    <t>Cabagan, Isabela</t>
  </si>
  <si>
    <t>Cubag Integrated School</t>
  </si>
  <si>
    <t>Diadi Region High School</t>
  </si>
  <si>
    <t>Brgy. Villamarzo, Cordon, Isabela</t>
  </si>
  <si>
    <t>Wigan Integrated School</t>
  </si>
  <si>
    <t>Cordon, Isabela</t>
  </si>
  <si>
    <t>Taliktik Integrated School</t>
  </si>
  <si>
    <t>San Antonio National High School</t>
  </si>
  <si>
    <t>Brgy. San Antonio, Delfin Albano, Isabela</t>
  </si>
  <si>
    <t>Ragan Sur National High School</t>
  </si>
  <si>
    <t>Poblacion Ragan Sur, Delfin Albano, Isabela</t>
  </si>
  <si>
    <t>Aneg National High School</t>
  </si>
  <si>
    <t>Brgy. Aneg, Delfin Albano, Isabela</t>
  </si>
  <si>
    <t>Tomas Pua Sr. Integrated School</t>
  </si>
  <si>
    <t>Delfin Albano (Magsaysay), Isabela</t>
  </si>
  <si>
    <t>Imelda R. Marcos High School</t>
  </si>
  <si>
    <t>Brgy. Narra, Echague, Isabela</t>
  </si>
  <si>
    <t>Ugad High School</t>
  </si>
  <si>
    <t>Villa Turingan, Brgy. Sto. Domingo, Echague, Isabela</t>
  </si>
  <si>
    <t>Echague National High School</t>
  </si>
  <si>
    <t>Old I.S.U., Brgy. San Fabian, Echague, Isabela</t>
  </si>
  <si>
    <t>Imelda R. Marcos HS - Mabbayad Annex</t>
  </si>
  <si>
    <t>Brgy. Mabbayad, Echague, Isabela</t>
  </si>
  <si>
    <t>Don Mariano Marcos National High School</t>
  </si>
  <si>
    <t>Brgy. Ipil, Echague, Isabela</t>
  </si>
  <si>
    <t>Pangal Sur High School</t>
  </si>
  <si>
    <t>Purok #2, Brgy. Pangal Sur, Echague, Isabela</t>
  </si>
  <si>
    <t>Dona Magdalena H. Gaffud HIgh School</t>
  </si>
  <si>
    <t>Brgy. Dammang-Malitao, Echague, Isabela</t>
  </si>
  <si>
    <t>Highway Region National High School</t>
  </si>
  <si>
    <t>Brgy. Garit Norte, Echague, Isabela</t>
  </si>
  <si>
    <t>Gamu Agri-Fishery School</t>
  </si>
  <si>
    <t>Highway, Brgy. Linglingay, Gamu, Isabela</t>
  </si>
  <si>
    <t>Mabini National High School</t>
  </si>
  <si>
    <t>Brgy. Mabini, Gamu, Isabela</t>
  </si>
  <si>
    <t>Gamu Rural School Annex - Junction Upi Annex</t>
  </si>
  <si>
    <t>Junction, Brgy. Upi, Gamu, Isabela</t>
  </si>
  <si>
    <t>Isabela SPED Center Extension ( School for the Deaf)</t>
  </si>
  <si>
    <t>Upi, Gamu, Isabela</t>
  </si>
  <si>
    <t>Sgt. Prospero Bello HS - Main</t>
  </si>
  <si>
    <t>Brgy. Napaliong, Jones, Isabela</t>
  </si>
  <si>
    <t>Dicamay National High School</t>
  </si>
  <si>
    <t>Brgy. Dicamay, Jones, Isabela</t>
  </si>
  <si>
    <t>Sgt. Prospero G. Bello HS - Dumawing Annex</t>
  </si>
  <si>
    <t>Brgy. Dumawing, Jones, Isabela</t>
  </si>
  <si>
    <t>Addalam Region HS - Main</t>
  </si>
  <si>
    <t>Brgy. San Roque, Jones, Isabela</t>
  </si>
  <si>
    <t>Dibuluan National High School</t>
  </si>
  <si>
    <t>Brgy. Dibuluan, Jones, Isabela</t>
  </si>
  <si>
    <t>Jones Rural School - Main</t>
  </si>
  <si>
    <t>Brgy. Barangay 2, Jones, Isabela</t>
  </si>
  <si>
    <t>Addalam Region HS - Divinan Annex</t>
  </si>
  <si>
    <t>Brgy. Divinan, Jones, Isabela</t>
  </si>
  <si>
    <t>Jones West High School</t>
  </si>
  <si>
    <t>Brgy. Malannit, Jones, Isabela</t>
  </si>
  <si>
    <t>San Sebastian Integrated School</t>
  </si>
  <si>
    <t>San Sebastian, Jones, Isabela</t>
  </si>
  <si>
    <t>Brgy. Luyao, Luna, Isabela</t>
  </si>
  <si>
    <t>Luna General Comprehensive High School</t>
  </si>
  <si>
    <t>Mambabanga, Luna, Isabela</t>
  </si>
  <si>
    <t>Sto. Domingo-San Isidro Integrated School</t>
  </si>
  <si>
    <t>Mallig National High School-Main</t>
  </si>
  <si>
    <t>Brgy. Olango, Mallig, Isabela</t>
  </si>
  <si>
    <t>Brgy. San Jose Norte, Mallig, Isabela</t>
  </si>
  <si>
    <t>Mallig Plains National High School</t>
  </si>
  <si>
    <t>Mallig, Isabela</t>
  </si>
  <si>
    <t>Bimonton Integrated School</t>
  </si>
  <si>
    <t>Naguillian National High School</t>
  </si>
  <si>
    <t>Brgy. Magsaysay, Naguilian, Isabela</t>
  </si>
  <si>
    <t>Sto. Tomas Integrated School</t>
  </si>
  <si>
    <t>Surcoc Integrated School</t>
  </si>
  <si>
    <t>Dinapigue National High School</t>
  </si>
  <si>
    <t>Brgy. Digumased, Dinapigue, Isabela</t>
  </si>
  <si>
    <t>Divilacan National High School</t>
  </si>
  <si>
    <t>Brgy. Dimapula, Divilican, Isabela</t>
  </si>
  <si>
    <t>Isabela School of Fisheries</t>
  </si>
  <si>
    <t>Brgy. Culasi, Palanan, Isabela</t>
  </si>
  <si>
    <t>Maconacon National High School</t>
  </si>
  <si>
    <t>Brgy. Fely, Maconacon, Isabela</t>
  </si>
  <si>
    <t>Palanan National High School</t>
  </si>
  <si>
    <t>Brgy. Centro Wet, Palanan, Isabela</t>
  </si>
  <si>
    <t>Palanan School of Agriculture and Trades</t>
  </si>
  <si>
    <t>Ayod Integrated School</t>
  </si>
  <si>
    <t>Ayod, Dinapigue, Isabela</t>
  </si>
  <si>
    <t>Dibulo Integrated School</t>
  </si>
  <si>
    <t>Dibulo, Dinapigue, Isabela</t>
  </si>
  <si>
    <t>Reina Mercedes Integrated School</t>
  </si>
  <si>
    <t>Reina Mercedes, Maconacon, Isabela</t>
  </si>
  <si>
    <t>Dibewan Integrated School</t>
  </si>
  <si>
    <t>Maligaya, Palanan, Isabela</t>
  </si>
  <si>
    <t>Quezon National High School</t>
  </si>
  <si>
    <t>Brgy. Alunan, Quezon, Isabela</t>
  </si>
  <si>
    <t>Barucboc National High School</t>
  </si>
  <si>
    <t>Brgy. Barucboc, Quezon, Isabela</t>
  </si>
  <si>
    <t>Quezon, Isabela</t>
  </si>
  <si>
    <t>Minagbag Integrated School</t>
  </si>
  <si>
    <t>Quirino National High School</t>
  </si>
  <si>
    <t>Brgy. Luna, Quirino, Isabela</t>
  </si>
  <si>
    <t>Rizal Comprehensive National High School</t>
  </si>
  <si>
    <t>Brgy. Rizal, Quirino, Isabela</t>
  </si>
  <si>
    <t>Dolores Integrated School</t>
  </si>
  <si>
    <t>Quirino, Isabela</t>
  </si>
  <si>
    <t>Villa Cacho Integrated School</t>
  </si>
  <si>
    <t>Ramon National High School</t>
  </si>
  <si>
    <t>Purok 7, Brgy. Oscariz, Ramon, Isabela</t>
  </si>
  <si>
    <t>General Emilio Aguinaldo National High School</t>
  </si>
  <si>
    <t>Brgy. Gen. Aguinldo, Ramon, Isabela</t>
  </si>
  <si>
    <t>Raniag High School</t>
  </si>
  <si>
    <t>Brgy. Raniag, Ramon, Isabela</t>
  </si>
  <si>
    <t>San Miguel Integrated School-Main</t>
  </si>
  <si>
    <t>Reina Mercedes Vocational and Industrial School</t>
  </si>
  <si>
    <t>Brgy. Tallungan, Reina Mercedes, Isabela</t>
  </si>
  <si>
    <t>Reina Mercedes National High School</t>
  </si>
  <si>
    <t>Brgy. Cutog Pequeno, Reina Mercedes, Isabela</t>
  </si>
  <si>
    <t>Banquero Integrated School</t>
  </si>
  <si>
    <t>Turod Integrated School</t>
  </si>
  <si>
    <t>Lanting Region National High School</t>
  </si>
  <si>
    <t>Brgy. Lanting, Roxas, Isabela</t>
  </si>
  <si>
    <t>Monico Rarama National High School</t>
  </si>
  <si>
    <t>Brgy. San Pedro, Roxas, Isabela</t>
  </si>
  <si>
    <t>Matusalem National High School</t>
  </si>
  <si>
    <t>Brgy. Matusalem, Roxas, Isabela</t>
  </si>
  <si>
    <t>Imbiao Integrated School</t>
  </si>
  <si>
    <t>Roxas, Isabela</t>
  </si>
  <si>
    <t>Munoz High School</t>
  </si>
  <si>
    <t>Brgy. Munoz West, Roxas, Isabela</t>
  </si>
  <si>
    <t>Roxas National High School</t>
  </si>
  <si>
    <t>Brgy. Bantug, Roxas, Isabela</t>
  </si>
  <si>
    <t>Simimbaan Integrated School</t>
  </si>
  <si>
    <t>Dabubu High School</t>
  </si>
  <si>
    <t>Brgy. Dabubu Pengueno, San Agustin, Isabela</t>
  </si>
  <si>
    <t>Dorganda High School</t>
  </si>
  <si>
    <t>Brgy. Laoag, San Agustin, Isabela</t>
  </si>
  <si>
    <t>San Agustin National High School</t>
  </si>
  <si>
    <t>Brgy. Masaya Centro, San Agustin, Isabela</t>
  </si>
  <si>
    <t>Southeastern Region High School</t>
  </si>
  <si>
    <t>San Agustin, Isabela</t>
  </si>
  <si>
    <t>San Guillermo Vocational &amp; Industrial High School</t>
  </si>
  <si>
    <t>Brgy. Centro 02, San Guillermo, Isabela</t>
  </si>
  <si>
    <t>Colorado Integrated School</t>
  </si>
  <si>
    <t>San Guillermo, Isabela</t>
  </si>
  <si>
    <t>Dietban Integrated School</t>
  </si>
  <si>
    <t>Dingading Integrated School</t>
  </si>
  <si>
    <t>Rizal Integrated School</t>
  </si>
  <si>
    <t>Palawan Integrated School</t>
  </si>
  <si>
    <t>San Isidro National High School</t>
  </si>
  <si>
    <t>Brgy. Gomez, San Isidro, Isabela</t>
  </si>
  <si>
    <t>Manuel L. Quezon National High School</t>
  </si>
  <si>
    <t>Brgy. Quezon, San Isidro, Isabela</t>
  </si>
  <si>
    <t>Cebu Integrated Sschool</t>
  </si>
  <si>
    <t>San Isidro, Isabela</t>
  </si>
  <si>
    <t>Callang National High School</t>
  </si>
  <si>
    <t>Brgy. District #4, San Manuel, Isabela</t>
  </si>
  <si>
    <t>Malalinta National High School</t>
  </si>
  <si>
    <t>Brgy. Malalinta, San Manuel, Isabela</t>
  </si>
  <si>
    <t>Sandiat National High School</t>
  </si>
  <si>
    <t>Brgy. Sandiat East, San Manuel, Isabela</t>
  </si>
  <si>
    <t>Nueva Era National High School</t>
  </si>
  <si>
    <t>San Manuel, Isabela</t>
  </si>
  <si>
    <t>Eden Integrated School</t>
  </si>
  <si>
    <t>San Mariano National High School - Main</t>
  </si>
  <si>
    <t>Dumelod  Street, Brgy. Zone 01, San Mariano, Isabela</t>
  </si>
  <si>
    <t>Bitabian National High School</t>
  </si>
  <si>
    <t>Brgy. Bitabian, San Mariano, Isabela</t>
  </si>
  <si>
    <t>Ueg National High School</t>
  </si>
  <si>
    <t>Purok 4, Brgy. Ueg, San Mariano, Isabela</t>
  </si>
  <si>
    <t>Daragutan East National High School</t>
  </si>
  <si>
    <t>Brgy. Daragutan East, San Mariano, Isabela</t>
  </si>
  <si>
    <t>San Mariano HS-Cataguing Extension</t>
  </si>
  <si>
    <t>Cataguing, San Mariano, Isabela</t>
  </si>
  <si>
    <t>Cadsalan Integrated School</t>
  </si>
  <si>
    <t>San Mariano, Isabela</t>
  </si>
  <si>
    <t>Sta. Filomena Integrated School</t>
  </si>
  <si>
    <t>Dicamay Integrated School</t>
  </si>
  <si>
    <t>Daragutan West Integrated School</t>
  </si>
  <si>
    <t>Balagan Integrated School</t>
  </si>
  <si>
    <t>Old San Mariano Integrated School</t>
  </si>
  <si>
    <t>Ibujan Integrated School</t>
  </si>
  <si>
    <t>Buyasan Integrated School</t>
  </si>
  <si>
    <t>Alibadabad National High School</t>
  </si>
  <si>
    <t>Brgy. Alibadabad, San Mariano, Isabela</t>
  </si>
  <si>
    <t>Del Pilar Integrated School</t>
  </si>
  <si>
    <t>San Jose Integrated School</t>
  </si>
  <si>
    <t>Marannao Integrated School</t>
  </si>
  <si>
    <t>San Mariano II Central Integrated School</t>
  </si>
  <si>
    <t>Villa Miranda Integrated School</t>
  </si>
  <si>
    <t>Panninan Integrated School</t>
  </si>
  <si>
    <t>Salinungan National High School</t>
  </si>
  <si>
    <t>Ramones St., Brgy. Salinungan West, San Mateo, Isabela</t>
  </si>
  <si>
    <t>San Mateo Vocational and Industrial High School</t>
  </si>
  <si>
    <t>Nat'l.Highway , San Andres, San Mateo, Isabela</t>
  </si>
  <si>
    <t>Victoria Integrated School</t>
  </si>
  <si>
    <t>San Mateo General Comprehensive High School</t>
  </si>
  <si>
    <t>Old Centro Proper, San Mateo, Isabela</t>
  </si>
  <si>
    <t>San Mateo National High School</t>
  </si>
  <si>
    <t>Brgy. Sinamar Norte, San Mateo, Isabela</t>
  </si>
  <si>
    <t>San Pablo National High School</t>
  </si>
  <si>
    <t>Brgy. Poblacion, San Pablo, Isabela</t>
  </si>
  <si>
    <t>St. Paul Vocational and Industrial High School</t>
  </si>
  <si>
    <t>Brgy. Auitan, San Pablo, Isabela</t>
  </si>
  <si>
    <t>Simanu National High School</t>
  </si>
  <si>
    <t>Brgy. Simanu Norte, San Pablo, Isabela</t>
  </si>
  <si>
    <t>Dalena High School</t>
  </si>
  <si>
    <t>San Pablo, Isabela</t>
  </si>
  <si>
    <t>Santa Maria High School</t>
  </si>
  <si>
    <t>Bliss Site, Brgy. Poblacion 1, Santa Maria, Isabela</t>
  </si>
  <si>
    <t>Naganacan-Villabuena National High School</t>
  </si>
  <si>
    <t>Brgy. Naganacan, Santa Maria, Isabela</t>
  </si>
  <si>
    <t>Buenaventura G. Masigan National High School</t>
  </si>
  <si>
    <t>Brgy. San Isidro East, Santa Maria, Isabela</t>
  </si>
  <si>
    <t>Santo Tomas National High School</t>
  </si>
  <si>
    <t>Brgy. Poblacion, Santo Tomas, Isabela</t>
  </si>
  <si>
    <t>Calanigan National High School</t>
  </si>
  <si>
    <t>Brgy. Calanigan, Santo Tomas, Isabela</t>
  </si>
  <si>
    <t>Biga Integrated School</t>
  </si>
  <si>
    <t>Santo Tomas, Isabela</t>
  </si>
  <si>
    <t>Lanna National High School</t>
  </si>
  <si>
    <t>Malamag  St., Brgy. Lanna, Tumauini, Isabela</t>
  </si>
  <si>
    <t>Regional Science High School for Region II</t>
  </si>
  <si>
    <t>Brgy. Annafunan, Tumauini, Isabela</t>
  </si>
  <si>
    <t>Fermeldy National High School</t>
  </si>
  <si>
    <t>Brgy. Fermeldy, Tumauini, Isabela</t>
  </si>
  <si>
    <t>Cumabao Integrated School</t>
  </si>
  <si>
    <t>Tumauini, Isabela</t>
  </si>
  <si>
    <t>Antagan National High School</t>
  </si>
  <si>
    <t>Brgy. Antagan, Tumauini, Isabela</t>
  </si>
  <si>
    <t>Lalauanan National High School</t>
  </si>
  <si>
    <t>Brgy. Lalauanan, Tumauini, Isabela</t>
  </si>
  <si>
    <t>Josefina Albano National High School</t>
  </si>
  <si>
    <t>Brgy. Paragu, Tumauini, Isabela</t>
  </si>
  <si>
    <t>Tumauini National High School</t>
  </si>
  <si>
    <t>Bayabo East Integrated School</t>
  </si>
  <si>
    <t>Lapogan Integrated School</t>
  </si>
  <si>
    <t>La Paz National High School</t>
  </si>
  <si>
    <t>Brgy. La Paz, Cabatuan, Isabela</t>
  </si>
  <si>
    <t>Luis-Fe Gomez Diamantina National High School</t>
  </si>
  <si>
    <t>Diamantina, Cabatuan, Isabela</t>
  </si>
  <si>
    <t>Cabatuan National High School</t>
  </si>
  <si>
    <t>Alicia Vocational School</t>
  </si>
  <si>
    <t>Brgy. M.H. Del Pilar, Alicia, Isabela</t>
  </si>
  <si>
    <t>Alicia National High School</t>
  </si>
  <si>
    <t>Brgy. Paddad, Alicia, Isabela</t>
  </si>
  <si>
    <t>Cagasat National High School Main</t>
  </si>
  <si>
    <t>Tasani St., Brgy. Gayong, Cordon, Isabela</t>
  </si>
  <si>
    <t>Dona Josefa E. Marcos High School</t>
  </si>
  <si>
    <t>National Highway, Brgy. Capirpiriwan, Cordon, Isabela</t>
  </si>
  <si>
    <t>Cordon National High School</t>
  </si>
  <si>
    <t>Brgy. Magsaysay, Cordon, Isabela</t>
  </si>
  <si>
    <t>Bagabag NHS</t>
  </si>
  <si>
    <t>Brgy. San Pedro, Bagabag, Nueva Vizcaya</t>
  </si>
  <si>
    <t>Murong NHS</t>
  </si>
  <si>
    <t>Brgy. Murong, Bagabag, Nueva Vizcaya</t>
  </si>
  <si>
    <t>Paniki High School</t>
  </si>
  <si>
    <t>Brgy. Paitan, Bayombong, Nueva Vizcaya</t>
  </si>
  <si>
    <t>Bambang NHS</t>
  </si>
  <si>
    <t>Boyie St., Brgy. Buag, Bambang, Nueva Vizcaya</t>
  </si>
  <si>
    <t>Salinas High School</t>
  </si>
  <si>
    <t>Brgy. Salinas, Bambang, Nueva Vizcaya</t>
  </si>
  <si>
    <t>Sto. Domingo IS</t>
  </si>
  <si>
    <t>Bambang, Nueva Vizcaya</t>
  </si>
  <si>
    <t>Nueva Vizcaya Gen. CHS</t>
  </si>
  <si>
    <t>Mabini, Brgy. Don Domingo Maddela, Bayombong, Nueva Vizcaya</t>
  </si>
  <si>
    <t>PAIMA NATIONAL HIGH SCHOOL</t>
  </si>
  <si>
    <t>Mangabat St., Brgy. Bonfal Proper, Bayombong, Nueva Vizcaya</t>
  </si>
  <si>
    <t>Casat NHS</t>
  </si>
  <si>
    <t>Brgy. Casat, Bayombong, Nueva Vizcaya</t>
  </si>
  <si>
    <t>Bonfal National High School</t>
  </si>
  <si>
    <t>Brgy. Bonfal Proper, Bayombong, Nueva Vizcaya</t>
  </si>
  <si>
    <t>Diadi NHS</t>
  </si>
  <si>
    <t>National Highway, Brgy. Poblacion, Diadi, Nueva Vizcaya</t>
  </si>
  <si>
    <t>Belance HS</t>
  </si>
  <si>
    <t>Brgy. Belance, Dupax Del Norte, Nueva Vizcaya</t>
  </si>
  <si>
    <t>Bugkalot High School</t>
  </si>
  <si>
    <t>Brgy. New Gumiad, Dupax Del Norte, Nueva Vizcaya</t>
  </si>
  <si>
    <t>LAMO NATIONAL HIGH SCHOOL</t>
  </si>
  <si>
    <t>Brgy. Lamo, Dupax Del Norte, Nueva Vizcaya</t>
  </si>
  <si>
    <t>Munguia NHS</t>
  </si>
  <si>
    <t>Brgy. Munguia, Dupax Del Norte, Nueva Vizcaya</t>
  </si>
  <si>
    <t>DUPAX DEL NORTE NATIONAL HIGH SCHOOL</t>
  </si>
  <si>
    <t>Dupax del Norte, Nueva Vizcaya</t>
  </si>
  <si>
    <t>Carolotan High School</t>
  </si>
  <si>
    <t>Brgy. Carolotan, Dupax Del Sur, Nueva Vizcaya</t>
  </si>
  <si>
    <t>Dupax del Sur NHS</t>
  </si>
  <si>
    <t>Brgy. Domang, Dupax Del Sur, Nueva Vizcaya</t>
  </si>
  <si>
    <t>Ganao National HS</t>
  </si>
  <si>
    <t>Brgy. Ganao, Dupax Del Sur, Nueva Vizcaya</t>
  </si>
  <si>
    <t>Malabing Valley NHS-INTEGRATED SENIOR HIGH SCHOOL</t>
  </si>
  <si>
    <t>Brgy. Wangal, Kasibu, Nueva Vizcaya</t>
  </si>
  <si>
    <t>Eastern Nueva Vizcaya National High School</t>
  </si>
  <si>
    <t>Alimit Integrated School</t>
  </si>
  <si>
    <t>Binogawan IS</t>
  </si>
  <si>
    <t>Nansiakan NHS</t>
  </si>
  <si>
    <t>Brgy. Nansiakan, Kayapa, Nueva Vizcaya</t>
  </si>
  <si>
    <t>Sta. Cruz Pingkian High School</t>
  </si>
  <si>
    <t>Brgy. Pingkian, Kayapa, Nueva Vizcaya</t>
  </si>
  <si>
    <t>Pinayag National High School</t>
  </si>
  <si>
    <t>Kayapa, Nueva Vizcaya</t>
  </si>
  <si>
    <t>Binalian ES</t>
  </si>
  <si>
    <t>Quezon NHS</t>
  </si>
  <si>
    <t>Brgy. Baresbes, Quezon, Nueva Vizcaya</t>
  </si>
  <si>
    <t>Dippog National High School</t>
  </si>
  <si>
    <t>Runruno National High School</t>
  </si>
  <si>
    <t>Runruno, Quezon, Nueva Vizcaya</t>
  </si>
  <si>
    <t>Bascaran NHS</t>
  </si>
  <si>
    <t>National Highway, Brgy. Bascaran, Solano, Nueva Vizcaya</t>
  </si>
  <si>
    <t>Solano High School</t>
  </si>
  <si>
    <t>49 Gen. Luna St., Brgy. Quirino, Solano, Nueva Vizcaya</t>
  </si>
  <si>
    <t>Uddiawan National High School</t>
  </si>
  <si>
    <t>Brgy. Uddiawan, Solano, Nueva Vizcaya</t>
  </si>
  <si>
    <t>Santa Fe National High School</t>
  </si>
  <si>
    <t>Brgy. Villaflores, Santa Fe, Nueva Vizcaya</t>
  </si>
  <si>
    <t>Canabuan National High School</t>
  </si>
  <si>
    <t>Canabuan, Sta. Fe, Nueva Vizcaya</t>
  </si>
  <si>
    <t>Bintawan NHS</t>
  </si>
  <si>
    <t>Bintawan Rd., Brgy. Bintawan Sur, Villaverde, Nueva Vizcaya</t>
  </si>
  <si>
    <t>Tiblac National High School</t>
  </si>
  <si>
    <t>Ambaguio High School</t>
  </si>
  <si>
    <t>Brgy. Poblacion, Ambaguio, Nueva Vizcaya</t>
  </si>
  <si>
    <t>Dulli Integrated School</t>
  </si>
  <si>
    <t>Balong IS</t>
  </si>
  <si>
    <t>Alfonso CastaÃ±eda NHS</t>
  </si>
  <si>
    <t>Brgy. Lublub, Alfonso Castaneda, Nueva Vizcaya</t>
  </si>
  <si>
    <t>Casecnan National High School</t>
  </si>
  <si>
    <t>Brgy. Pelaway, Alfonso Castaneda, Nueva Vizcaya</t>
  </si>
  <si>
    <t>Abuyo National High School</t>
  </si>
  <si>
    <t>Alfonso Castaneda, Nueva Vizcaya</t>
  </si>
  <si>
    <t>Kakiduguen NHS</t>
  </si>
  <si>
    <t>Brgy. Kakiduguen, Kasibu, Nueva Vizcaya</t>
  </si>
  <si>
    <t>Kasibu National Agricultural School</t>
  </si>
  <si>
    <t>Brgy. Pudi, Kasibu, Nueva Vizcaya</t>
  </si>
  <si>
    <t>Kongkong Valley NHS</t>
  </si>
  <si>
    <t>Brgy. Kongkong, Kasibu, Nueva Vizcaya</t>
  </si>
  <si>
    <t>Paquet IS</t>
  </si>
  <si>
    <t>Bua IS</t>
  </si>
  <si>
    <t>Kayapa HS</t>
  </si>
  <si>
    <t>Brgy. Besong, Kayapa, Nueva Vizcaya</t>
  </si>
  <si>
    <t>Martinez Cuyangan National High School</t>
  </si>
  <si>
    <t>Brgy. Alang-Salacsac, Kayapa, Nueva Vizcaya</t>
  </si>
  <si>
    <t>Napo-Tuyak ES</t>
  </si>
  <si>
    <t>Cabayo IS</t>
  </si>
  <si>
    <t>Aritao National High School</t>
  </si>
  <si>
    <t>Brgy. Poblacion, Aritao, Nueva Vizcaya</t>
  </si>
  <si>
    <t>Sta. Clara HS</t>
  </si>
  <si>
    <t>Brgy. Sta. Clara, Aritao, Nueva Vizcaya</t>
  </si>
  <si>
    <t>Bone North IS</t>
  </si>
  <si>
    <t>Aritao, Nueva Vizcaya</t>
  </si>
  <si>
    <t>Tuao HS</t>
  </si>
  <si>
    <t>Calle Menia, Brgy. Tuao South, Bagabag, Nueva Vizcaya</t>
  </si>
  <si>
    <t>Aglipay</t>
  </si>
  <si>
    <t>Aglipay NHS</t>
  </si>
  <si>
    <t>Brgy. Progreso, Aglipay, Quirino</t>
  </si>
  <si>
    <t>Victoria High School</t>
  </si>
  <si>
    <t>San Francisco, Aglipay, Quirino</t>
  </si>
  <si>
    <t>Pinaripad National High School</t>
  </si>
  <si>
    <t>Brgy. Pinaripad Norte, Aglipay, Quirino</t>
  </si>
  <si>
    <t>Tucod HS</t>
  </si>
  <si>
    <t>Brgy. Tucod, Cabarroguis, Quirino</t>
  </si>
  <si>
    <t>Nagabgaban IS</t>
  </si>
  <si>
    <t>Aglipay, Quirino</t>
  </si>
  <si>
    <t>Dumabel IS</t>
  </si>
  <si>
    <t>Alicia Integrated School</t>
  </si>
  <si>
    <t>Dagupan Integrated School</t>
  </si>
  <si>
    <t>San Manuel Integrated School</t>
  </si>
  <si>
    <t>Brgy. Burgos, Cabarroguis, Quirino</t>
  </si>
  <si>
    <t>Cabarroguis NSAT</t>
  </si>
  <si>
    <t>Brgy. Gundaway, Cabarroguis, Quirino</t>
  </si>
  <si>
    <t>Quirino General HS</t>
  </si>
  <si>
    <t>Brgy. Zamora, Cabarroguis, Quirino</t>
  </si>
  <si>
    <t>Calaocan IS</t>
  </si>
  <si>
    <t>Cabarroguis (Capital), Quirino</t>
  </si>
  <si>
    <t>Dibibi IS</t>
  </si>
  <si>
    <t>Villarose IS</t>
  </si>
  <si>
    <t>Dingasan IS</t>
  </si>
  <si>
    <t>Cabarroguis CS - Integrated SPED Center</t>
  </si>
  <si>
    <t>Diffun National High School</t>
  </si>
  <si>
    <t>Brgy. Aurora East, Diffun, Quirino</t>
  </si>
  <si>
    <t>Bannawag IS</t>
  </si>
  <si>
    <t>Diffun, Quirino</t>
  </si>
  <si>
    <t>San Antonio Integrated School</t>
  </si>
  <si>
    <t>San Isidro IS</t>
  </si>
  <si>
    <t>Diffun CS - Integrated SPED Center</t>
  </si>
  <si>
    <t>Gulac Integrated School</t>
  </si>
  <si>
    <t>Der-an Integrated School</t>
  </si>
  <si>
    <t>Upper Gabriela Integrated School</t>
  </si>
  <si>
    <t>Magsaysay National High School</t>
  </si>
  <si>
    <t>Brgy. Magsaysay, Diffun, Quirino</t>
  </si>
  <si>
    <t>Ifugao Village IS</t>
  </si>
  <si>
    <t>Dumanisi Integrated School</t>
  </si>
  <si>
    <t>Maddela CHS</t>
  </si>
  <si>
    <t>Brgy. Poblacion Norte, Maddela, Quirino</t>
  </si>
  <si>
    <t>Divisoria Sur IS</t>
  </si>
  <si>
    <t>Maddela, Quirino</t>
  </si>
  <si>
    <t>San Martin IS</t>
  </si>
  <si>
    <t>Cofcaville Integrated School</t>
  </si>
  <si>
    <t>Nagtipunan</t>
  </si>
  <si>
    <t>Nagtipunan National High School</t>
  </si>
  <si>
    <t>Brgy. Ponggo, Nagtipunan, Quirino</t>
  </si>
  <si>
    <t>Wasid IS</t>
  </si>
  <si>
    <t>Nagtipunan, Quirino</t>
  </si>
  <si>
    <t>Sangbay IS</t>
  </si>
  <si>
    <t>Disimungal IS</t>
  </si>
  <si>
    <t>Giayan IS</t>
  </si>
  <si>
    <t>Scala Integrated School</t>
  </si>
  <si>
    <t>Landingan IS</t>
  </si>
  <si>
    <t>Dioryong IS</t>
  </si>
  <si>
    <t>Matmad IS</t>
  </si>
  <si>
    <t>Anak Integrated School</t>
  </si>
  <si>
    <t>Kimmabayo Integrated School</t>
  </si>
  <si>
    <t>Asaclat IS</t>
  </si>
  <si>
    <t>Mataddi Integrated School</t>
  </si>
  <si>
    <t>Saguday NHS</t>
  </si>
  <si>
    <t>Brgy. Magsaysay, Saguday, Quirino</t>
  </si>
  <si>
    <t>Salvacion Integrated School</t>
  </si>
  <si>
    <t>Balligui HS</t>
  </si>
  <si>
    <t>Dipintin High School</t>
  </si>
  <si>
    <t>Brgy. Dipintin, Maddela, Quirino</t>
  </si>
  <si>
    <t>Maddela Integrated School of Arts &amp; Trades</t>
  </si>
  <si>
    <t>Cabaruan IS</t>
  </si>
  <si>
    <t>Villa Gracia IS</t>
  </si>
  <si>
    <t>Gosi National High School</t>
  </si>
  <si>
    <t>Cawaya St., Gosi Sur, Tuguegarao City</t>
  </si>
  <si>
    <t>Capatan IS</t>
  </si>
  <si>
    <t>Libag IS</t>
  </si>
  <si>
    <t>Namabbalan IS</t>
  </si>
  <si>
    <t>Annafunan IS</t>
  </si>
  <si>
    <t>Cagayan National High Sschool</t>
  </si>
  <si>
    <t>Bagay Road, Tuguegarao City</t>
  </si>
  <si>
    <t>Cataggaman National High School</t>
  </si>
  <si>
    <t>Cataggaman Pardo, Tuguegarao City</t>
  </si>
  <si>
    <t>Tuguegarao City Science High School</t>
  </si>
  <si>
    <t>Tuguegarao City West High School</t>
  </si>
  <si>
    <t>Linao National High School</t>
  </si>
  <si>
    <t>Macababbad St., Linao Norte, Tuguegarao City</t>
  </si>
  <si>
    <t>Carig IS</t>
  </si>
  <si>
    <t>Gappal NHS</t>
  </si>
  <si>
    <t>Gappal, Cauayan City, Isabela</t>
  </si>
  <si>
    <t>Linglingay NHS</t>
  </si>
  <si>
    <t>Linglingay, Cauayan City, Isabela</t>
  </si>
  <si>
    <t>Villa Concepcion National High School</t>
  </si>
  <si>
    <t>Villa Concepcion, Cauayan City, Isabela</t>
  </si>
  <si>
    <t>Sillawit National High School</t>
  </si>
  <si>
    <t>Sillawit, Cauayan City, Isabela</t>
  </si>
  <si>
    <t>Villa Concepcion HS - Rogus Ext.</t>
  </si>
  <si>
    <t>Villa Concepcion HS - Baculod Extension</t>
  </si>
  <si>
    <t>Buyon Integrated School</t>
  </si>
  <si>
    <t>Cauayan City NHS</t>
  </si>
  <si>
    <t>Turayong, Cauayan City, Isabela</t>
  </si>
  <si>
    <t>San Antonio, Cauayan City, Isabela</t>
  </si>
  <si>
    <t>WEST TABACAL REGION NATIONAL HIGH SCHOOL</t>
  </si>
  <si>
    <t>Culalabat, Cauayan City, Isabela</t>
  </si>
  <si>
    <t>Cauayan City NHS - Cabaruan Ext.</t>
  </si>
  <si>
    <t>Pinoma NHS</t>
  </si>
  <si>
    <t>Pinoma, Cauayan City, Isabela</t>
  </si>
  <si>
    <t>Cauayan City NHS - Research Annex</t>
  </si>
  <si>
    <t>Cauayan National High School- Marabulig Extension</t>
  </si>
  <si>
    <t>Cauayan City Science and Technology High School</t>
  </si>
  <si>
    <t>Villa Luna, Cauayan City, Isabela</t>
  </si>
  <si>
    <t>San Luis Integrated School</t>
  </si>
  <si>
    <t>Divisoria High School</t>
  </si>
  <si>
    <t>Brgy. Divisoria, Santiago City, Isabela</t>
  </si>
  <si>
    <t>Rizal National High School</t>
  </si>
  <si>
    <t>Purok  IV, Brgy. Rizal, Santiago City, Isabela</t>
  </si>
  <si>
    <t>Divisoria High School - Naggasican Extension</t>
  </si>
  <si>
    <t>Salvador Integrated School</t>
  </si>
  <si>
    <t>Santiago City, Isabela</t>
  </si>
  <si>
    <t>Cabulay High School</t>
  </si>
  <si>
    <t>Blanco Street, Brgy. Cabulay, Santiago City, Isabela</t>
  </si>
  <si>
    <t>Santiago City National High School</t>
  </si>
  <si>
    <t>Narra St., Brgy. Calaocan, Santiago City, Isabela</t>
  </si>
  <si>
    <t>Santiago City National High School - Sagana</t>
  </si>
  <si>
    <t>Santiago City National High School - Rosario Extension</t>
  </si>
  <si>
    <t>Balintocatoc Integrated School</t>
  </si>
  <si>
    <t>Patul National High School</t>
  </si>
  <si>
    <t>Brgy. Patul, Santiago City, Isabela</t>
  </si>
  <si>
    <t>Santiago City National High School - Sinsayon</t>
  </si>
  <si>
    <t>Sinili Integrated School</t>
  </si>
  <si>
    <t>Ilagan East Integrated SPED Center</t>
  </si>
  <si>
    <t>Ilagan City (Capital), Isabela</t>
  </si>
  <si>
    <t>Alinguigan 2nd Integrated School</t>
  </si>
  <si>
    <t>Abuan National High School</t>
  </si>
  <si>
    <t>Isabela School of Arts and Trades - Main</t>
  </si>
  <si>
    <t>Brgy. Calamagui 2nd, Ilagan City, Isabela</t>
  </si>
  <si>
    <t>Lupigue Integrated School</t>
  </si>
  <si>
    <t>Sindun Bayabo IS</t>
  </si>
  <si>
    <t>Isabela National High School</t>
  </si>
  <si>
    <t>Claravall, Brgy. San Vicente, Ilagan City, Isabela</t>
  </si>
  <si>
    <t>Alibagu National High School</t>
  </si>
  <si>
    <t>Claravall  St., Brgy. San Vicente, Ilagan City, Isabela</t>
  </si>
  <si>
    <t>Rang-ayan NHS (Isabela NHS - Rang-ayan Annex)</t>
  </si>
  <si>
    <t>Brgy. Rang-Ayan, Ilagan City, Isabela</t>
  </si>
  <si>
    <t>San Lorenzo Integrated School (San Lorenzo ES)</t>
  </si>
  <si>
    <t>Manaring Integrated School</t>
  </si>
  <si>
    <t>Ilagan West NHS</t>
  </si>
  <si>
    <t>Brgy. Naguilian Baculud, Ilagan City, Isabela</t>
  </si>
  <si>
    <t>Sta. Isabel National High School</t>
  </si>
  <si>
    <t>Brgy. Sta. Isabel Sur, Ilagan City, Isabela</t>
  </si>
  <si>
    <t>ISAT-Cabannungan Annex</t>
  </si>
  <si>
    <t>Cabannungan, Ilagan City, Isabela</t>
  </si>
  <si>
    <t>San Antonio Nat'l. Agro-Ind'l. &amp; Voc'l. HS</t>
  </si>
  <si>
    <t>Centro, Brgy. San Antonio, Ilagan City, Isabela</t>
  </si>
  <si>
    <t>San Rafael Nat'l &amp; Voc'l HS (San Antonio NAIVHS-San Rafael Annex)</t>
  </si>
  <si>
    <t>San Rafael, Ilagan City, Isabela</t>
  </si>
  <si>
    <t>San Pedro Integrated School</t>
  </si>
  <si>
    <t>Gayong-Gayong Sur Integrated School</t>
  </si>
  <si>
    <t>Dappat Integrated School</t>
  </si>
  <si>
    <t>San Jose City National High School (formerly Constancio Padilla National High School)</t>
  </si>
  <si>
    <t>Cadhit St., Brgy. Calaocan, San Jose City, Nueva Ecija</t>
  </si>
  <si>
    <t>Porais National High School</t>
  </si>
  <si>
    <t>Brgy. Porais, San Jose City, Nueva Ecija</t>
  </si>
  <si>
    <t>Tondod National High School</t>
  </si>
  <si>
    <t>Brgy. Tondod, San Jose City, Nueva Ecija</t>
  </si>
  <si>
    <t>Sto. Nino 3rd National High School</t>
  </si>
  <si>
    <t>Brgy. Sto. Niño 3rd, San Jose City, Nueva Ecija</t>
  </si>
  <si>
    <t>Constancio Padilla NHS Kita-Kita Extension</t>
  </si>
  <si>
    <t>San Jose City, Nueva Ecija</t>
  </si>
  <si>
    <t>Tayabo High School - CPNHS Annex</t>
  </si>
  <si>
    <t>Bagong Sikat Integrated School</t>
  </si>
  <si>
    <t>San Agustin Integrated School</t>
  </si>
  <si>
    <t>Caanawan National High School</t>
  </si>
  <si>
    <t>Aurora National Science HS</t>
  </si>
  <si>
    <t>Brgy. Suklayin, Baler, Aurora</t>
  </si>
  <si>
    <t>Aurora NHS</t>
  </si>
  <si>
    <t>Brgy. Reserva, Baler, Aurora</t>
  </si>
  <si>
    <t>Baler NHS</t>
  </si>
  <si>
    <t>Brgy. Pingit, Baler, Aurora</t>
  </si>
  <si>
    <t>Calabuanan NHS</t>
  </si>
  <si>
    <t>Brgy. Calabuanan, Baler, Aurora</t>
  </si>
  <si>
    <t>Mariano L. Sindac IS</t>
  </si>
  <si>
    <t>Sitio Puntian, Brgy. Zabali, Baler, Aurora</t>
  </si>
  <si>
    <t>Obligacion IS</t>
  </si>
  <si>
    <t>Brgy. Obligacion, Baler, Aurora</t>
  </si>
  <si>
    <t>Carmen T. Valenzuela IS</t>
  </si>
  <si>
    <t>Sitio Castillo, Brgy. Sabang, Baler, Aurora</t>
  </si>
  <si>
    <t>Casiguran NHS</t>
  </si>
  <si>
    <t>Brgy. Esteves, Casiguran, Aurora</t>
  </si>
  <si>
    <t>Lual NHS</t>
  </si>
  <si>
    <t>Brgy. Lual, Casiguran, Aurora</t>
  </si>
  <si>
    <t>Dibacong NHS</t>
  </si>
  <si>
    <t>Brgy. Dibacong, Casiguran, Aurora</t>
  </si>
  <si>
    <t>Tinib-Calangcuasan IS</t>
  </si>
  <si>
    <t>Brgy. Calangcuasan, Casiguran, Aurora</t>
  </si>
  <si>
    <t>Dimaseset NHS</t>
  </si>
  <si>
    <t>Purpk 6 Brgy. Dimaseset, Dilasag, Aurora</t>
  </si>
  <si>
    <t>Dilasag NHS</t>
  </si>
  <si>
    <t>De Leon St. Brgy. Masagana, Dilasag, Aurora</t>
  </si>
  <si>
    <t>Manggitahan NHS</t>
  </si>
  <si>
    <t>Brgy. Manggitahan, Dilasag, Aurora</t>
  </si>
  <si>
    <t>Diagyan NHS</t>
  </si>
  <si>
    <t>Brgy. Diagyan, Dilasag, Aurora</t>
  </si>
  <si>
    <t>Diniog NHS</t>
  </si>
  <si>
    <t>Brgy. Diniog, Dilasag, Aurora</t>
  </si>
  <si>
    <t>Juan C. Angara Memorial NHS</t>
  </si>
  <si>
    <t>Brgy. Dibaraybay, Dinalungan, Aurora</t>
  </si>
  <si>
    <t>Mariano D. Marquez Memorial NHS</t>
  </si>
  <si>
    <t>Brgy. Simbahan, Dinalungan, Aurora</t>
  </si>
  <si>
    <t>Dingalan NHS</t>
  </si>
  <si>
    <t>Caragsacan, Dingalan, Aurora</t>
  </si>
  <si>
    <t>Ibona NHS</t>
  </si>
  <si>
    <t>Brgy. Ibona, Dingalan, Aurora</t>
  </si>
  <si>
    <t>Umiray NHS</t>
  </si>
  <si>
    <t>Brgy. Umiray, Dingalan, Aurora</t>
  </si>
  <si>
    <t>Cabog IS</t>
  </si>
  <si>
    <t>Sitio Cabog, Brgy. Matawe, Dingalan, Aurora</t>
  </si>
  <si>
    <t>Borlongan NHS</t>
  </si>
  <si>
    <t>Brgy. Borlongan, Dipaculao, Aurora</t>
  </si>
  <si>
    <t>Puangi NHS</t>
  </si>
  <si>
    <t>Brgy. Puangi, Dipaculao, Aurora</t>
  </si>
  <si>
    <t>Dinadiawan NHS</t>
  </si>
  <si>
    <t>Brgy. Dinadiawan, Dipaculao, Aurora</t>
  </si>
  <si>
    <t>Dipaculao NHS</t>
  </si>
  <si>
    <t>Brgy. Mucdol, Dipaculao, Aurora</t>
  </si>
  <si>
    <t>Mijares NHS</t>
  </si>
  <si>
    <t>Brgy. Mijares, Dipaculao, Aurora</t>
  </si>
  <si>
    <t>Diarabasin NHS</t>
  </si>
  <si>
    <t>Brgy. Diarabasin, Dipaculao, Aurora</t>
  </si>
  <si>
    <t>Bayanihan NHS</t>
  </si>
  <si>
    <t>Brgy. Bayanihan, Ma. Aurora, Aurora</t>
  </si>
  <si>
    <t>Canili Area NHS</t>
  </si>
  <si>
    <t>Brgy. San Juan, Ma. Aurora, Aurora</t>
  </si>
  <si>
    <t>Rodrigo D. Palmero Memorial NHS</t>
  </si>
  <si>
    <t>Maria Aurora, Aurora</t>
  </si>
  <si>
    <t>Eliseo C. Ronquillo Sr.  Memorial NHS</t>
  </si>
  <si>
    <t>Brgy. Quirino, Ma. Aurora, Aurora</t>
  </si>
  <si>
    <t>Maria Aurora NHS</t>
  </si>
  <si>
    <t>Brgy. San Joaquin, Ma. Aurora, Aurora</t>
  </si>
  <si>
    <t>Wenceslao NHS</t>
  </si>
  <si>
    <t>Purok 3, Brgy. Wenceslao, Ma. Aurora, Aurora</t>
  </si>
  <si>
    <t>Suguit NHS</t>
  </si>
  <si>
    <t>Brgy. Suguit, Ma. Aurora, Aurora</t>
  </si>
  <si>
    <t>Ramada NHS</t>
  </si>
  <si>
    <t>Purok 2, Brgy. Ramada, Ma. Aurora, Aurora</t>
  </si>
  <si>
    <t>Villa Aurora NHS</t>
  </si>
  <si>
    <t>Sitio Dimani, Brgy. Villa , Ma. Aurora, Aurora</t>
  </si>
  <si>
    <t>Dianawan NHS</t>
  </si>
  <si>
    <t>Brgy. Dianawan, Ma. Aurora, Aurora</t>
  </si>
  <si>
    <t>Dikapinisan NHS</t>
  </si>
  <si>
    <t>Brgy. Dikapinisan, San Luis, Aurora</t>
  </si>
  <si>
    <t>Ditumabo NHS</t>
  </si>
  <si>
    <t>Brgy. Ditumabo, San Luis, Aurora</t>
  </si>
  <si>
    <t>Mayor Cesario A. Pimentel NHS</t>
  </si>
  <si>
    <t>Brgy. 01, San Luis, Aurora</t>
  </si>
  <si>
    <t>Rosauro R. Tangson, Sr. NHS</t>
  </si>
  <si>
    <t>Brgy. San Isidro, San Luis, Aurora</t>
  </si>
  <si>
    <t>Dimanayat IS</t>
  </si>
  <si>
    <t>Brgy. Dimanayat,, San Luis, Aurora</t>
  </si>
  <si>
    <t>B. Camacho NHS</t>
  </si>
  <si>
    <t>Calaylayan, Abucay, Bataan</t>
  </si>
  <si>
    <t>Mabatang NHS</t>
  </si>
  <si>
    <t>Brgy. Mabatang, Abucay, Bataan</t>
  </si>
  <si>
    <t>Bangkal High School</t>
  </si>
  <si>
    <t>Abucay, Bataan</t>
  </si>
  <si>
    <t>Bagac NHS-Parang</t>
  </si>
  <si>
    <t>Parang, Bagac, Bataan</t>
  </si>
  <si>
    <t>E. C. Bernabe National High School</t>
  </si>
  <si>
    <t>Atilano Ricardo, Bagac, Bataan</t>
  </si>
  <si>
    <t>Saysain NHS</t>
  </si>
  <si>
    <t>Saysain, Bagac, Bataan</t>
  </si>
  <si>
    <t>Bataan High School for the Arts</t>
  </si>
  <si>
    <t>Bagac. Bataan</t>
  </si>
  <si>
    <t>Quinawan Integrated School</t>
  </si>
  <si>
    <t>Pagalanggang NHS</t>
  </si>
  <si>
    <t>Pagalanggang, Dinalupihan, Bataan</t>
  </si>
  <si>
    <t>Sta. Lucia HS</t>
  </si>
  <si>
    <t>Tucop IS</t>
  </si>
  <si>
    <t>Dinalupihan, Bataan</t>
  </si>
  <si>
    <t>Balsik NHS</t>
  </si>
  <si>
    <t>Purok 4, Brgy. Balsik, Hermosa, Bataan</t>
  </si>
  <si>
    <t>Gov. Arenas St., Brgy. Culis, Hermosa, Bataan</t>
  </si>
  <si>
    <t>Hermosa NHS-Annex</t>
  </si>
  <si>
    <t>Hermosa, Bataan</t>
  </si>
  <si>
    <t>Sumalo IS</t>
  </si>
  <si>
    <t>Purok 2, Sumalo, Hermosa, Bataan</t>
  </si>
  <si>
    <t>Lamao NHS</t>
  </si>
  <si>
    <t>Lamao, Limay, Bataan</t>
  </si>
  <si>
    <t>Limay NHS</t>
  </si>
  <si>
    <t>Duale, Limay, Bataan</t>
  </si>
  <si>
    <t>St. Francis NHS</t>
  </si>
  <si>
    <t>Mariveles NHS Cabcaben</t>
  </si>
  <si>
    <t>Cabcaben, Mariveles, Bataan</t>
  </si>
  <si>
    <t>Mariveles NHS,Poblacion</t>
  </si>
  <si>
    <t>San Carlos, Mariveles, Bataan</t>
  </si>
  <si>
    <t>Mariveles NHS Malaya</t>
  </si>
  <si>
    <t>Malaya, Mariveles, Bataan</t>
  </si>
  <si>
    <t>Baseco National High School</t>
  </si>
  <si>
    <t>Mariveles, Bataan</t>
  </si>
  <si>
    <t>Ipag National High School</t>
  </si>
  <si>
    <t>Mariveles NHS Cab. Annex- New Alion</t>
  </si>
  <si>
    <t>Alion, Mariveles, Bataan</t>
  </si>
  <si>
    <t>Mariveles NHS Cab.-Annex-Batangas II</t>
  </si>
  <si>
    <t>Mariveles NHS Pob. Annex-Sisiman</t>
  </si>
  <si>
    <t>Mariveles NHS Cab. Annex-Alasasin</t>
  </si>
  <si>
    <t>Biaan Aeta IS</t>
  </si>
  <si>
    <t>Morong NHS</t>
  </si>
  <si>
    <t>Sabang, Morong, Bataan</t>
  </si>
  <si>
    <t>Nagbalayong NHS</t>
  </si>
  <si>
    <t>Nagbalayong, Morong, Bataan</t>
  </si>
  <si>
    <t>Morong NHS-Annex (Mabayo)</t>
  </si>
  <si>
    <t>Mabayo, Morong, Bataan</t>
  </si>
  <si>
    <t>Kanawan IS</t>
  </si>
  <si>
    <t>Morong, Bataan</t>
  </si>
  <si>
    <t>Sampaloc Integrated School</t>
  </si>
  <si>
    <t>Orani NHS</t>
  </si>
  <si>
    <t>Kawayan, Orani, Bataan</t>
  </si>
  <si>
    <t>Orani NHS - Parang-Parang</t>
  </si>
  <si>
    <t>Orani, Bataan</t>
  </si>
  <si>
    <t>Orani NHS - Pagasa</t>
  </si>
  <si>
    <t>Pag - asa, Orani, Bataan</t>
  </si>
  <si>
    <t>Legua Integrated School</t>
  </si>
  <si>
    <t>Pulo Integrated School</t>
  </si>
  <si>
    <t>Bataan School of Fisheries</t>
  </si>
  <si>
    <t>Daang Bago, Orion, Bataan</t>
  </si>
  <si>
    <t>Justice E.A.Gancayco MHS</t>
  </si>
  <si>
    <t>P. Roman NHS</t>
  </si>
  <si>
    <t>Panilao, Pilar, Bataan</t>
  </si>
  <si>
    <t>Dr. Victoria B. Roman MHS</t>
  </si>
  <si>
    <t>Pantingan, Pilar, Bataan</t>
  </si>
  <si>
    <t>Samal NHS</t>
  </si>
  <si>
    <t>Ibaba, Samal, Bataan</t>
  </si>
  <si>
    <t>Samal NHS - Annex</t>
  </si>
  <si>
    <t>Adamson, Gugo, Samal, Bataan</t>
  </si>
  <si>
    <t>Palili Integrated School</t>
  </si>
  <si>
    <t>F.C. Del Rosario Integrated School</t>
  </si>
  <si>
    <t>Jose C. Payumo Jr. Memorial High School</t>
  </si>
  <si>
    <t>Brgy. Naparing, Dinalupihan, Bataan</t>
  </si>
  <si>
    <t>Luakan NHS</t>
  </si>
  <si>
    <t>Pinili St., Brgy. Luakan, Dinalupihan, Bataan</t>
  </si>
  <si>
    <t>Magsaysay NHS</t>
  </si>
  <si>
    <t>Magsaysay, Dinalupihan, Bataan</t>
  </si>
  <si>
    <t>Luakan NHS - Annex</t>
  </si>
  <si>
    <t>Roosevelt National High School</t>
  </si>
  <si>
    <t>Tubo-Tubo Integrated School</t>
  </si>
  <si>
    <t>Payangan Integrated School</t>
  </si>
  <si>
    <t>Binagbag NHS</t>
  </si>
  <si>
    <t>Brgy. Binagbag, Angat, Bulacan</t>
  </si>
  <si>
    <t>Angat HS (Binagbag NHS - Taboc NHS)</t>
  </si>
  <si>
    <t>Brgy. Taboc, Angat, Bulacan</t>
  </si>
  <si>
    <t>Pres. Diosdado Macapagal MHS</t>
  </si>
  <si>
    <t>Sta. Cruz, Angat, Bulacan</t>
  </si>
  <si>
    <t>Angel M. del Rosario HS</t>
  </si>
  <si>
    <t>Pulong Yantok, Angat, Bulacan</t>
  </si>
  <si>
    <t>Balagtas National Agricultural HS</t>
  </si>
  <si>
    <t>Pulonggubat, Balagtas (Bigaa), Bulacan</t>
  </si>
  <si>
    <t>GAT Francisco Balagtas High School</t>
  </si>
  <si>
    <t>Balagtas (Bigaa), Bulacan</t>
  </si>
  <si>
    <t>Mariano Ponce NHS</t>
  </si>
  <si>
    <t>B. S. Aquino Ave., Brgy. Bagong Nayon, Baliuag, Bulacan</t>
  </si>
  <si>
    <t>Sulivan National High School</t>
  </si>
  <si>
    <t>Centro, Brgy. Sulivan, Baliuag, Bulacan</t>
  </si>
  <si>
    <t>Sto. Nino High School</t>
  </si>
  <si>
    <t>Sto. Niño, Baliuag, Bulacan</t>
  </si>
  <si>
    <t>Teodoro Evangelista Mem. HS</t>
  </si>
  <si>
    <t>Baliuag, Bulacan</t>
  </si>
  <si>
    <t>Virgen Delas Flores HS</t>
  </si>
  <si>
    <t>Luyong, Brgy. Vergen Delas Flores, Baliuag, Bulacan</t>
  </si>
  <si>
    <t>Lolomboy National NHS</t>
  </si>
  <si>
    <t>Brgy. Bunducan, Bocaue, Bulacan</t>
  </si>
  <si>
    <t>Taal High School</t>
  </si>
  <si>
    <t>Macam, Brgy. Taal, Bocaue, Bulacan</t>
  </si>
  <si>
    <t>Iluminada Mendoza-Roxas Memorial High School (Bambang NHS)</t>
  </si>
  <si>
    <t>Bocaue, Bulacan</t>
  </si>
  <si>
    <t>Batia High School</t>
  </si>
  <si>
    <t>Doña Candelaria Meneses Duque National High School</t>
  </si>
  <si>
    <t>Brgy. Bambang, Bulacan, Bulacan</t>
  </si>
  <si>
    <t>Taliptip National High Sschool</t>
  </si>
  <si>
    <t>Brgy. Taliptip, Bulacan, Bulacan</t>
  </si>
  <si>
    <t>San Francisco Xavier High School</t>
  </si>
  <si>
    <t>San Francisco, Bulacan, Bulacan</t>
  </si>
  <si>
    <t>Romeo Acuña Santos Memorial High School</t>
  </si>
  <si>
    <t>Bulacan, Bulacan</t>
  </si>
  <si>
    <t>Gen. Gregorio H. del Pilar Integrated School</t>
  </si>
  <si>
    <t>Sta Ana Bulakan, Bulacan</t>
  </si>
  <si>
    <t>Alexis G. Santos National High School</t>
  </si>
  <si>
    <t>Brgy. Liciada, Bustos, Bulacan</t>
  </si>
  <si>
    <t>Cambaog NHS</t>
  </si>
  <si>
    <t>Brgy. Cambaog, Bustos, Bulacan</t>
  </si>
  <si>
    <t>Aguinaldo J. Santos National High School</t>
  </si>
  <si>
    <t>Brgy. Tibagan, Bustos, Bulacan</t>
  </si>
  <si>
    <t>Dr. Pablito V. Mendoza, Sr. High Schoo</t>
  </si>
  <si>
    <t>Calumpit</t>
  </si>
  <si>
    <t>Sta. Lucia National High School</t>
  </si>
  <si>
    <t>Brgy. Sta. Lucia, Calumpit, Bulacan</t>
  </si>
  <si>
    <t>Calumpit NHS (San Marcos NHS)</t>
  </si>
  <si>
    <t>Brgy. Calumpang, Calumpit, Bulacan</t>
  </si>
  <si>
    <t>Caniogan High School</t>
  </si>
  <si>
    <t>Del Pilar St., Brgy. Caniogan, Calumpit, Bulacan</t>
  </si>
  <si>
    <t>Frances National High School</t>
  </si>
  <si>
    <t>Brgy. Frances, Calumpit, Bulacan</t>
  </si>
  <si>
    <t>San Miguel-Meysulao High School</t>
  </si>
  <si>
    <t>Calumpit, Bulacan</t>
  </si>
  <si>
    <t>Felizardo C. Lipana NHS (Sta. Rita HS)</t>
  </si>
  <si>
    <t>J. C. Santos, Brgy. Sta. Rita, Guiguinto, Bulacan</t>
  </si>
  <si>
    <t>Guiguinto Nat'l Voc'l. High School</t>
  </si>
  <si>
    <t>Brgy. Poblacion, Guiguinto, Bulacan</t>
  </si>
  <si>
    <t>Tiaong NHS</t>
  </si>
  <si>
    <t>Brgy. Pulong Gubat, Guiguinto, Bulacan</t>
  </si>
  <si>
    <t>Guiguinto National Vocational High School - ANNEX</t>
  </si>
  <si>
    <t>Guiguinto, Bulacan</t>
  </si>
  <si>
    <t>Iba National High School</t>
  </si>
  <si>
    <t>Brgy. Iba, Hagonoy, Bulacan</t>
  </si>
  <si>
    <t>San Pedro National High School</t>
  </si>
  <si>
    <t>San Pedro, Hagonoy, Bulacan</t>
  </si>
  <si>
    <t>Ramona S. Trillana HS (Mayor Ramon Trillana Mem. HS (Iba NHS))</t>
  </si>
  <si>
    <t>Sta. Monica National High School</t>
  </si>
  <si>
    <t>Brgy. Sta. Monica, Hagonoy, Bulacan</t>
  </si>
  <si>
    <t>Marilao</t>
  </si>
  <si>
    <t>ASSEMBLYWOMAN FELICITA G. BERNARDINO MEMORIAL TRADE SCHOOL</t>
  </si>
  <si>
    <t>Brgy. Lias, Marilao, Bulacan</t>
  </si>
  <si>
    <t>Prenza NHS</t>
  </si>
  <si>
    <t>Brgy. Prenza I, Marilao, Bulacan</t>
  </si>
  <si>
    <t>Heritage Homes Integrated School</t>
  </si>
  <si>
    <t>Marilao Central Integrated School</t>
  </si>
  <si>
    <t>Norzagaray</t>
  </si>
  <si>
    <t>MINUYAN NATIONAL HIGH SCHOOL</t>
  </si>
  <si>
    <t>Brgy. Minuyan, Norzagaray, Bulacan</t>
  </si>
  <si>
    <t>National Power Corporation H.S.</t>
  </si>
  <si>
    <t>Brgy. San Lorenzo, Norzagaray, Bulacan</t>
  </si>
  <si>
    <t>Norzagaray National High School</t>
  </si>
  <si>
    <t>Villarama, Brgy. Poblacion, Norzagaray, Bulacan</t>
  </si>
  <si>
    <t>North Hills Village High School</t>
  </si>
  <si>
    <t>Phase 7, Nhv, Brgy. Tigbe, Norzagaray, Bulacan</t>
  </si>
  <si>
    <t>FVR National High School</t>
  </si>
  <si>
    <t>Brgy. FVR, Norzagaray, Bulacan</t>
  </si>
  <si>
    <t>Julian B. Sumbillo High School</t>
  </si>
  <si>
    <t>Brgy. San Mateo, Norzagaray, Bulacan</t>
  </si>
  <si>
    <t>Matictic Integrated School</t>
  </si>
  <si>
    <t>Norzagaray, Bulacan</t>
  </si>
  <si>
    <t>Obando NHS</t>
  </si>
  <si>
    <t>Brgy. Paliwas, Obando, Bulacan</t>
  </si>
  <si>
    <t>Obando School of Fisheries</t>
  </si>
  <si>
    <t>A. Sanchez, Brgy. Tawiran, Obando, Bulacan</t>
  </si>
  <si>
    <t>Pandi</t>
  </si>
  <si>
    <t>Bunsuran NHS</t>
  </si>
  <si>
    <t>Brgy. Bunsuran I, Pandi, Bulacan</t>
  </si>
  <si>
    <t>Masagana HS</t>
  </si>
  <si>
    <t>Brgy. Masagana, Pandi, Bulacan</t>
  </si>
  <si>
    <t>Virginia Ramirez-Cruz High School</t>
  </si>
  <si>
    <t>Brgy. Sling Bata, Pandi, Bulacan</t>
  </si>
  <si>
    <t>Kapitangan National High School</t>
  </si>
  <si>
    <t>Brgy. Kapitangan, Paombong, Bulacan</t>
  </si>
  <si>
    <t>San Roque National HS</t>
  </si>
  <si>
    <t>Brgy. San Roque, Paombong, Bulacan</t>
  </si>
  <si>
    <t>Sta. Cruz NHS</t>
  </si>
  <si>
    <t>Brgy. Sta. Cruz, Paombong, Bulacan</t>
  </si>
  <si>
    <t>Pinalagdan High School</t>
  </si>
  <si>
    <t>Pinalagdan, Paombong, Bulacan</t>
  </si>
  <si>
    <t>Jose J. Mariano Memorial High School</t>
  </si>
  <si>
    <t>Brgy. Bintog, Plaridel, Bulacan</t>
  </si>
  <si>
    <t>Dr. Felipe de Jesus HS</t>
  </si>
  <si>
    <t>Brgy. Agnaya, Plaridel, Bulacan</t>
  </si>
  <si>
    <t>Dampol 1st National High School</t>
  </si>
  <si>
    <t>Brgy. Dampol 1st, Plaridel, Bulacan</t>
  </si>
  <si>
    <t>Bulihan High School</t>
  </si>
  <si>
    <t>Bulihan (Centro), Plaridel, Bulacan</t>
  </si>
  <si>
    <t>Jaime J. Vistan High School</t>
  </si>
  <si>
    <t>Ma. Loudes Subd., Brgy. Tabang, Plaridel, Bulacan</t>
  </si>
  <si>
    <t>Banga High School</t>
  </si>
  <si>
    <t>Plaridel, Bulacan</t>
  </si>
  <si>
    <t>DAMPOL 2ND NATIONAL HIGH SCHOOL</t>
  </si>
  <si>
    <t>Brgy. Dampol 2nd A, Pulilan, Bulacan</t>
  </si>
  <si>
    <t>Sta. Peregrina HS</t>
  </si>
  <si>
    <t>Brgy. Balatong B., Pulilan, Bulacan</t>
  </si>
  <si>
    <t>Engr. Virgilio V. Dionisio MHS</t>
  </si>
  <si>
    <t>Poblacion Pulilan, Bulacan</t>
  </si>
  <si>
    <t>Bajet-Castillo High School</t>
  </si>
  <si>
    <t>Longos, Pulilan, Bulacan</t>
  </si>
  <si>
    <t>Dulong Malabon Integrated School</t>
  </si>
  <si>
    <t>Inaon Integrated School</t>
  </si>
  <si>
    <t>Calawitan NHS</t>
  </si>
  <si>
    <t>Brgy. Calawitan, San Ildefonso, Bulacan</t>
  </si>
  <si>
    <t>San Ildefonso National High School</t>
  </si>
  <si>
    <t>Brgy. Poblacion, San Ildefonso, Bulacan</t>
  </si>
  <si>
    <t>Sta. Catalina Bata National High School</t>
  </si>
  <si>
    <t>San Ildefonso, Bulacan</t>
  </si>
  <si>
    <t>Akle HS</t>
  </si>
  <si>
    <t>B70, Brgy. Akle, San Ildefonso, Bulacan</t>
  </si>
  <si>
    <t>Gabihan High School</t>
  </si>
  <si>
    <t>Gabihan, San Ildefonso, Bulacan</t>
  </si>
  <si>
    <t>Upig High School</t>
  </si>
  <si>
    <t>Upig, San Ildefonso, Bulacan</t>
  </si>
  <si>
    <t>Partida National High SChool</t>
  </si>
  <si>
    <t>Brgy. Partida, San Miguel, Bulacan</t>
  </si>
  <si>
    <t>John J. Russell MHS (Sibul NHS)</t>
  </si>
  <si>
    <t>Brgy. Sibul Springs, San Miguel, Bulacan</t>
  </si>
  <si>
    <t>Vedasto R. Santiago HS</t>
  </si>
  <si>
    <t>Brgy. Salacot, San Miguel, Bulacan</t>
  </si>
  <si>
    <t>EMILIA PEREZ LIGON HIGH SCHOOL</t>
  </si>
  <si>
    <t>Scuala, Brgy. San Juan, San Miguel, Bulacan</t>
  </si>
  <si>
    <t>Carlos F. Gonzales HS (Maguinao Cruz na Daan NHS)</t>
  </si>
  <si>
    <t>Brgy. Maguinao, San Rafael, Bulacan</t>
  </si>
  <si>
    <t>Salapungan NHS</t>
  </si>
  <si>
    <t>Salapungan, San Rafael, Bulacan</t>
  </si>
  <si>
    <t>San Rafael Nat'l Trade School</t>
  </si>
  <si>
    <t>Brgy. Caingin, San Rafael, Bulacan</t>
  </si>
  <si>
    <t>Maronquillo National High School</t>
  </si>
  <si>
    <t>Maronquillo, San Rafael, Bulacan</t>
  </si>
  <si>
    <t>Lydia D. Villangca Trade School</t>
  </si>
  <si>
    <t>San Rafael, Bulacan</t>
  </si>
  <si>
    <t>F. F. Halili Nat'l. Agr'l. School</t>
  </si>
  <si>
    <t>Brgy. Guyong, Santa Maria, Bulacan</t>
  </si>
  <si>
    <t>Parada NHS</t>
  </si>
  <si>
    <t>Brgy. Parada, Santa Maria, Bulacan</t>
  </si>
  <si>
    <t>Pulong Buhangin NHS</t>
  </si>
  <si>
    <t>Km. 38, Brgy. Pulong Buhangin, Santa Maria, Bulacan</t>
  </si>
  <si>
    <t>Sta. Maria National High School</t>
  </si>
  <si>
    <t>Bunducan, Brgy. Bagbaguin, Santa Maria, Bulacan</t>
  </si>
  <si>
    <t>Fortunato F. Halili National Agricultural School, Cay Pambo-Annex</t>
  </si>
  <si>
    <t>Santa Maria, Bulacan</t>
  </si>
  <si>
    <t>San Gabriel national High School</t>
  </si>
  <si>
    <t>Bypass Road, San Gabriel, Santa Maria, Bulacan</t>
  </si>
  <si>
    <t>Catmon National High School</t>
  </si>
  <si>
    <t>Catmon, Sta. Maria, Bulacan</t>
  </si>
  <si>
    <t>F. F. Halili Natl Agrl School Annex</t>
  </si>
  <si>
    <t>Sta. Cruz  High School</t>
  </si>
  <si>
    <t>Dona Remedios Trinidad</t>
  </si>
  <si>
    <t>LAURA DE LEON HALILI HIGH SCHOOL</t>
  </si>
  <si>
    <t>Brgy. Poblacion, Doña Remedios Trinidad, Bulacan</t>
  </si>
  <si>
    <t>Sapang Bulac High School</t>
  </si>
  <si>
    <t>Brgy. Sapang Bulac, Doña Remedios Trinidad, Bulacan</t>
  </si>
  <si>
    <t>Talbak High School</t>
  </si>
  <si>
    <t>Brgy. Talbak, Doña Remedios Trinidad, Bulacan</t>
  </si>
  <si>
    <t>Kalayakan High School</t>
  </si>
  <si>
    <t>Doña Remedios Trinidad, Bulacan</t>
  </si>
  <si>
    <t>Esteban Paulino HS</t>
  </si>
  <si>
    <t>Brgy. Poblacion East, Aliaga, Nueva Ecija</t>
  </si>
  <si>
    <t>Nueva Ecija High School</t>
  </si>
  <si>
    <t>Burgos Ave.,  Cabanatuan City, Nueva Ecija</t>
  </si>
  <si>
    <t>Restituto B. Peria HS</t>
  </si>
  <si>
    <t>Brgy. Bibiclat, Aliaga, Nueva Ecija</t>
  </si>
  <si>
    <t>Vicente R. Bumanlag, Sr. National HS</t>
  </si>
  <si>
    <t>Liwanag St., Brgy. Sto. Tomas, Aliaga, Nueva Ecija</t>
  </si>
  <si>
    <t>San Carlos High School</t>
  </si>
  <si>
    <t>Brgy. San Carlos, Aliaga, Nueva Ecija</t>
  </si>
  <si>
    <t>Umangan National High School</t>
  </si>
  <si>
    <t>Umangan, Aliaga, Nueva Ecija</t>
  </si>
  <si>
    <t>Aliaga, Nueva Ecija</t>
  </si>
  <si>
    <t>Bongabon National High School</t>
  </si>
  <si>
    <t>Brgy. Sinipit, Bongabon, Nueva Ecija</t>
  </si>
  <si>
    <t>Macabaclay National High School</t>
  </si>
  <si>
    <t>Brgy. Macablay, Bongabon, Nueva Ecija</t>
  </si>
  <si>
    <t>Santor National High School</t>
  </si>
  <si>
    <t>Vega National High School</t>
  </si>
  <si>
    <t>Vega, Bongabon, Nueva Ecija</t>
  </si>
  <si>
    <t>GREGORIO T. CRESPO MEMORIAL HIGH SCHOOL</t>
  </si>
  <si>
    <t>Cabiao National High School</t>
  </si>
  <si>
    <t>Brgy. Polilio, Cabiao, Nueva Ecija</t>
  </si>
  <si>
    <t>Sta. Rita NHS</t>
  </si>
  <si>
    <t>Brgy. Sta. Rita, Cabiao, Nueva Ecija</t>
  </si>
  <si>
    <t>St. Joseph National High School</t>
  </si>
  <si>
    <t>309 Fernandez Street, Palasinan, Cabiao</t>
  </si>
  <si>
    <t>Manuel V. Gallego High School</t>
  </si>
  <si>
    <t>Carranglan NHS</t>
  </si>
  <si>
    <t>Quezon, Brgy. F.C. Otic, Carranglan, Nueva Ecija</t>
  </si>
  <si>
    <t>Capintalan NHS</t>
  </si>
  <si>
    <t>Brgy. Capintalan, Carranglan, Nueva Ecija</t>
  </si>
  <si>
    <t>Digdig HS</t>
  </si>
  <si>
    <t>Brgy. Joson, Carranglan, Nueva Ecija</t>
  </si>
  <si>
    <t>BURGOS NATIONAL HIGH SCHOOL</t>
  </si>
  <si>
    <t>Brgy. Burgos, Carranglan, Nueva Ecija</t>
  </si>
  <si>
    <t>Gen. Luna Integrated School (Gen. Luna ES)</t>
  </si>
  <si>
    <t>Bunga ES</t>
  </si>
  <si>
    <t>Binbin Integrated School</t>
  </si>
  <si>
    <t>Baloy HS</t>
  </si>
  <si>
    <t>Brgy. Baloy, Cuyapo, Nueva Ecija</t>
  </si>
  <si>
    <t>Cuyapo National High School</t>
  </si>
  <si>
    <t>Brgy. Bulala, Cuyapo, Nueva Ecija</t>
  </si>
  <si>
    <t>Dr. Ramon de Santos NHS</t>
  </si>
  <si>
    <t>Brgy. San Antonio, Cuyapo, Nueva Ecija</t>
  </si>
  <si>
    <t>Paitan Sur NHS</t>
  </si>
  <si>
    <t>Brgy. Paitan Sur, Cuyapo, Nueva Ecija</t>
  </si>
  <si>
    <t>Salagusog National High School</t>
  </si>
  <si>
    <t>Brgy. Salagusog, Cuyapo, Nueva Ecija</t>
  </si>
  <si>
    <t>Bued-Luna High School</t>
  </si>
  <si>
    <t>Bued, Cuyapo, Nueva Ecija</t>
  </si>
  <si>
    <t>Simimbaan High School</t>
  </si>
  <si>
    <t>Simimbaan, Cuyapo, Nueva Ecija</t>
  </si>
  <si>
    <t>Calancuasan National High School</t>
  </si>
  <si>
    <t>Gabaldon Voc'l. Agric. HS</t>
  </si>
  <si>
    <t>Brgy. Pantoc, Gabaldon (Bitulok &amp; Sabani), Nueva Ecija</t>
  </si>
  <si>
    <t>Bagting National High School</t>
  </si>
  <si>
    <t>Bagting, Gabaldon, Nueva Ecija</t>
  </si>
  <si>
    <t>F. Buencamino Sr. Integrated School</t>
  </si>
  <si>
    <t>Gabaldon (Bitulok &amp; Sabani), Nueva Ecija</t>
  </si>
  <si>
    <t>Ligaya National High School</t>
  </si>
  <si>
    <t>Ligaya, Gabaldon, Nueva Ecija</t>
  </si>
  <si>
    <t>Bagong Sikat, Gabaldon Nueva Ecija</t>
  </si>
  <si>
    <t>Mataas Na Kahoy National High School</t>
  </si>
  <si>
    <t>Brgy. Mataas Na Kahoy, General Mamerto Natividad, Nueva Ecija</t>
  </si>
  <si>
    <t>Talabutab Norte National High School</t>
  </si>
  <si>
    <t>Brgy. Talabutab Norte, Gen. Mamerto Natividad, Nueva Ecija</t>
  </si>
  <si>
    <t>Gen. Mamerto Natividad National HS</t>
  </si>
  <si>
    <t>Brgy. Poblacion, General Mamerto Natividad, Nueva Ecija</t>
  </si>
  <si>
    <t>Eduardo L. Joson Memorial HS</t>
  </si>
  <si>
    <t>Brgy. Platero, General Mamerto Natividad, Nueva Ecija</t>
  </si>
  <si>
    <t>Azarcon  Integrated School</t>
  </si>
  <si>
    <t>General Mamerto Natividad, Nueva Ecija</t>
  </si>
  <si>
    <t>Virginia D. Dulay Integrated School</t>
  </si>
  <si>
    <t>Gen. Mamerto Natividad, Nueva Ecija</t>
  </si>
  <si>
    <t>Lino P. Bernardo NHS</t>
  </si>
  <si>
    <t>Gulod, Brgy. Bago, General Tinio (Papaya), Nueva Ecija</t>
  </si>
  <si>
    <t>General Tinio NHS</t>
  </si>
  <si>
    <t>General Tinio, Nueva Ecija</t>
  </si>
  <si>
    <t>Rio Chico National High School</t>
  </si>
  <si>
    <t>Rizal, Brgy. Rio Chico, General Tinio (Papaya), Nueva Ecija</t>
  </si>
  <si>
    <t>Palale High School</t>
  </si>
  <si>
    <t>General Tinio (Papaya), Nueva Ecija</t>
  </si>
  <si>
    <t>Pagtalunan High School</t>
  </si>
  <si>
    <t>LEONOR M. BAUTISTA HS</t>
  </si>
  <si>
    <t>Brgy. Pias, General Tinio, Nueva Ecija</t>
  </si>
  <si>
    <t>Irenea Integrated School</t>
  </si>
  <si>
    <t>Brgy Nazareth, General Tinio, Nueva Ecija</t>
  </si>
  <si>
    <t>Galvan National High School</t>
  </si>
  <si>
    <t>Brgy. Galvan, Guimba, Nueva Ecija</t>
  </si>
  <si>
    <t>Bartolome Sangalang National High School</t>
  </si>
  <si>
    <t>Barawid St., Brgy. St. John, Guimba, Nueva Ecija</t>
  </si>
  <si>
    <t>Nagpandayan NHS</t>
  </si>
  <si>
    <t>Purok 5, Brgy. Nagpandayan, Guimba, Nueva Ecija</t>
  </si>
  <si>
    <t>San Andres HS</t>
  </si>
  <si>
    <t>Brgy. San Andres, Guimba, Nueva Ecija</t>
  </si>
  <si>
    <t>Triala NHS</t>
  </si>
  <si>
    <t>Brgy. Triala, Guimba, Nueva Ecija</t>
  </si>
  <si>
    <t>PACAC HIGH SCHOOL</t>
  </si>
  <si>
    <t>Pacac, Guimba, Nueva Ecija</t>
  </si>
  <si>
    <t>Manacsac High School</t>
  </si>
  <si>
    <t>San Bernardino Integrated School</t>
  </si>
  <si>
    <t>San Bernardino, Guimba, Nueva Ecija</t>
  </si>
  <si>
    <t>Bunol Integrated School</t>
  </si>
  <si>
    <t>Macatcatuit National High School</t>
  </si>
  <si>
    <t>Maybubon Integrated School</t>
  </si>
  <si>
    <t>Putlod-San Jose NHS</t>
  </si>
  <si>
    <t>Brgy. Putlod, Jaen, Nueva Ecija</t>
  </si>
  <si>
    <t>Lambakin National High School</t>
  </si>
  <si>
    <t>Brgy. Lambakin, Jaen, Nueva Ecija</t>
  </si>
  <si>
    <t>Jaen NHS</t>
  </si>
  <si>
    <t>Marawa National High School</t>
  </si>
  <si>
    <t>Jaen NHS Annex-San Pablo</t>
  </si>
  <si>
    <t>Hilario E. Hermosa Mem. HS</t>
  </si>
  <si>
    <t>Brgy. Siclong, Laur, Nueva Ecija</t>
  </si>
  <si>
    <t>Jorge M. Padilla NHS</t>
  </si>
  <si>
    <t>Bo. Site, Brgy. Sagana, Laur, Nueva Ecija</t>
  </si>
  <si>
    <t>Ricardo Dizon Canlas Agr'l. HS</t>
  </si>
  <si>
    <t>Brgy III, Poblacion Laur, Nueva Ecija</t>
  </si>
  <si>
    <t>Exequiel R. Lina National High School</t>
  </si>
  <si>
    <t>Brgy. Poblacion Norte, Licab, Nueva Ecija</t>
  </si>
  <si>
    <t>Rizal St., Brgy. Sta. Maria, Licab, Nueva Ecija</t>
  </si>
  <si>
    <t>Andres Bonifacio NHS</t>
  </si>
  <si>
    <t>Brgy. A Bonifacio Sur, Llanera, Nueva Ecija</t>
  </si>
  <si>
    <t>General Luna NHS</t>
  </si>
  <si>
    <t>Brgy. Gen. Luna, Llanera, Nueva Ecija</t>
  </si>
  <si>
    <t>Llanera National HIgh School</t>
  </si>
  <si>
    <t>Brgy. Bagumbayan, Llanera, Nueva Ecija</t>
  </si>
  <si>
    <t>San Felipe Integrated High School</t>
  </si>
  <si>
    <t>Brgy. San Felipe, Llanera, Nueva Ecija</t>
  </si>
  <si>
    <t>Sta. Barbara Integrated School(Elementary)</t>
  </si>
  <si>
    <t>Llanera, Nueva Ecija</t>
  </si>
  <si>
    <t>Doña Juana Chioco National High School</t>
  </si>
  <si>
    <t>Brgy. Poblacion West, Lupao, Nueva Ecija</t>
  </si>
  <si>
    <t>Brgy. San Isidro, Lupao, Nueva Ecija</t>
  </si>
  <si>
    <t>AGUPALO WESTE HIGH SCHOOL</t>
  </si>
  <si>
    <t>Brgy. Agupalo Weste, Lupao, Nueva Ecija</t>
  </si>
  <si>
    <t>Recuerdo NHS</t>
  </si>
  <si>
    <t>Brgy. Recuerdo, Nampicuan, Nueva Ecija</t>
  </si>
  <si>
    <t>Nampicuan NHS</t>
  </si>
  <si>
    <t>Brgy. Cabaducam East, Nampicuan, Nueva Ecija</t>
  </si>
  <si>
    <t>Fort Magsaysay NHS</t>
  </si>
  <si>
    <t>10 Purok, Brgy. Militar, Fort Magsaysay, Palayan City , Nueva Ecija</t>
  </si>
  <si>
    <t>Maligaya National High School</t>
  </si>
  <si>
    <t>Brgy. Maligaya , Palayan City,  Nueva Ecija</t>
  </si>
  <si>
    <t>Palayan City National High School</t>
  </si>
  <si>
    <t>Brgy. Atate, Palayan City, Nueva Ecija</t>
  </si>
  <si>
    <t>Buklod-Palad NHS</t>
  </si>
  <si>
    <t>Brgy. Doña Josefa, Palayan City, Nueva Ecija</t>
  </si>
  <si>
    <t>Pantabangan NHS</t>
  </si>
  <si>
    <t>Brgy. Villa Rica, Pantabangan, Nueva Ecija</t>
  </si>
  <si>
    <t>Pantabangan NHS - Annex, Cadaclan IS</t>
  </si>
  <si>
    <t>Brgy. Cadaclan, Pantabangan, Nueva Ecija</t>
  </si>
  <si>
    <t>Ganduz National High School</t>
  </si>
  <si>
    <t>Brgy. Ganduz, Pantabangan, Nueva Ecija</t>
  </si>
  <si>
    <t>Cambitala NHS</t>
  </si>
  <si>
    <t>Conversion IS</t>
  </si>
  <si>
    <t>Marikit Integrated School</t>
  </si>
  <si>
    <t>Peñaranda National High School</t>
  </si>
  <si>
    <t>Brgy. Poblacion I, Peñaranda, Nueva Ecija</t>
  </si>
  <si>
    <t>Las Piñas Integrated School</t>
  </si>
  <si>
    <t>Callos Integrated School</t>
  </si>
  <si>
    <t>Lacuna St., Callos, Peñeranda, Nueva Ecija</t>
  </si>
  <si>
    <t>Eduardo L. Joson Mem. HS</t>
  </si>
  <si>
    <t>Brgy. Bertese, Quezon, Nueva Ecija</t>
  </si>
  <si>
    <t>Quezon Integrated School</t>
  </si>
  <si>
    <t>Gabaldon Street, Brgy II, Quezon</t>
  </si>
  <si>
    <t>San Alejandro Integrated School</t>
  </si>
  <si>
    <t>San Alejandro, Quezon, Nueva Ecija</t>
  </si>
  <si>
    <t>San Andres I Integrated School</t>
  </si>
  <si>
    <t>San Andres 1, Quezon, Nueva Ecija</t>
  </si>
  <si>
    <t>Agbannawag National High School</t>
  </si>
  <si>
    <t>Brgy. Agbannawag, Rizal, Nueva Ecija</t>
  </si>
  <si>
    <t>BICOS NATIONAL HIGH SCHOOL</t>
  </si>
  <si>
    <t>Brgy. Bicos, Rizal, Nueva Ecija</t>
  </si>
  <si>
    <t>Cabucbucan NHS</t>
  </si>
  <si>
    <t>Brgy. Cabucbucan, Rizal, Nueva Ecija</t>
  </si>
  <si>
    <t>Canaan East NHS</t>
  </si>
  <si>
    <t>Brgy. Canaan East, Rizal, Nueva Ecija</t>
  </si>
  <si>
    <t>Rizal NHS</t>
  </si>
  <si>
    <t>Brgy. Barangay Poblacion, Rizal, Nueva Ecija</t>
  </si>
  <si>
    <t>San Francisco NHS</t>
  </si>
  <si>
    <t>Brgy. San Francisco, San Antonio, Nueva Ecija</t>
  </si>
  <si>
    <t>San Mariano National High School</t>
  </si>
  <si>
    <t>Brgy. San Mariano, San Antonio, Nueva Ecija</t>
  </si>
  <si>
    <t>Sta. Barbara National High School</t>
  </si>
  <si>
    <t>Purok 4, Brgy. Sta. Barbara, San Antonio, Nueva Ecija</t>
  </si>
  <si>
    <t>Zacarias C. Aquilizan HS</t>
  </si>
  <si>
    <t>Brgy. Panabingan, San Antonio, Nueva Ecija</t>
  </si>
  <si>
    <t>Dr. Jose Lapuz Salonga HS</t>
  </si>
  <si>
    <t>Eng'r. J &amp; F. Vallarta Ingtegrated School</t>
  </si>
  <si>
    <t>San Isidro, Nueva Ecija</t>
  </si>
  <si>
    <t>Sto. Cristo Integrated School</t>
  </si>
  <si>
    <t>Calaba National High School</t>
  </si>
  <si>
    <t>Brgy. Calaba, San Isidro, Nueva Ecija</t>
  </si>
  <si>
    <t>Pulo National High School</t>
  </si>
  <si>
    <t>Edno Joson, Brgy. Pulo, San Isidro, Nueva Ecija</t>
  </si>
  <si>
    <t>Teodoro A. Dionisio NHS</t>
  </si>
  <si>
    <t>Brgy. Malapit, San Isidro, Nueva Ecija</t>
  </si>
  <si>
    <t>Magpapalayok NHS</t>
  </si>
  <si>
    <t>Brgy. Magpapalayok, San Leonardo, Nueva Ecija</t>
  </si>
  <si>
    <t>Mallorca National High School</t>
  </si>
  <si>
    <t>Brgy. Mallorca, San Leonardo, Nueva Ecija</t>
  </si>
  <si>
    <t>Mambangnan National High School</t>
  </si>
  <si>
    <t>Brgy. Mambangnan, San Leonardo, Nueva Ecija</t>
  </si>
  <si>
    <t>San Anton NHS</t>
  </si>
  <si>
    <t>Brgy. San Anton, San Leonardo, Nueva Ecija</t>
  </si>
  <si>
    <t>Tagumpay Nagaño High School</t>
  </si>
  <si>
    <t>San Leonardo NHS</t>
  </si>
  <si>
    <t>Tagumpay  Integrated School</t>
  </si>
  <si>
    <t>Dr. A. Oliveros Integrated School</t>
  </si>
  <si>
    <t>Brgy. Maliolio, Santa Rosa, Nueva Ecija</t>
  </si>
  <si>
    <t>Malacañang NHS</t>
  </si>
  <si>
    <t>Brgy. Malacañang, Santa Rosa, Nueva Ecija</t>
  </si>
  <si>
    <t>Sto. Rosario NHS , Sta. Rosa</t>
  </si>
  <si>
    <t>Brgy. Sto. Rosario, Santa Rosa, Nueva Ecija</t>
  </si>
  <si>
    <t>SANTA ROSA NATIONAL HIGH SCHOOL</t>
  </si>
  <si>
    <t>Brgy. Poblacion, Santa Rosa, Nueva Ecija</t>
  </si>
  <si>
    <t>SANTA ROSA INTEGRATEDSCHOOL</t>
  </si>
  <si>
    <t>Sta. Rosa, Nueva Ecija</t>
  </si>
  <si>
    <t>Luis Gonzales Integrated School</t>
  </si>
  <si>
    <t>Eusebio G. Asuncion Integrated School</t>
  </si>
  <si>
    <t>G. Villegas Integrated School</t>
  </si>
  <si>
    <t>Julia Ortiz Luiz NHS</t>
  </si>
  <si>
    <t>Brgy. Sagaba, Santo Domingo, Nueva Ecija</t>
  </si>
  <si>
    <t>Sto. Domingo NTS</t>
  </si>
  <si>
    <t>Brgy. Baloc, Santo Domingo, Nueva Ecija</t>
  </si>
  <si>
    <t>Sto. Rosario NHS, Sto. Domingo</t>
  </si>
  <si>
    <t>Concepcion Integrated School</t>
  </si>
  <si>
    <t>Concepcion, Sto. Domingo, Nueva Ecija</t>
  </si>
  <si>
    <t>Bulac NHS</t>
  </si>
  <si>
    <t>Brgy. Bulac, Talavera, Nueva Ecija</t>
  </si>
  <si>
    <t>San Ricardo NHS</t>
  </si>
  <si>
    <t>Brgy. San Ricardo, Talavera, Nueva Ecija</t>
  </si>
  <si>
    <t>Sibul National High School</t>
  </si>
  <si>
    <t>Brgy. Sibul, Talavera, Nueva Ecija</t>
  </si>
  <si>
    <t>TALAVERA NATIONAL HIGH SCHOOL</t>
  </si>
  <si>
    <t>Roxas St., Brgy. Pag-Asa District, Talavera, Nueva Ecija</t>
  </si>
  <si>
    <t>Tabacao National High School</t>
  </si>
  <si>
    <t>Brgy. Tabacao, Talavera, Nueva Ecija</t>
  </si>
  <si>
    <t>Bakal II Integrated School</t>
  </si>
  <si>
    <t>Talavera, Nueva Ecija</t>
  </si>
  <si>
    <t>San Pascual Integrated School</t>
  </si>
  <si>
    <t>San Pascual, Talavera, Nueva Ecija</t>
  </si>
  <si>
    <t>Fronda Integrated School</t>
  </si>
  <si>
    <t>Talugtug NHS</t>
  </si>
  <si>
    <t>Brgy. Cabiangan, Talugtug, Nueva Ecija</t>
  </si>
  <si>
    <t>Talugtug NHS Annex-Saverona</t>
  </si>
  <si>
    <t>Cinense Integrated School</t>
  </si>
  <si>
    <t>Batitang National High School</t>
  </si>
  <si>
    <t>Brgy. Batitang, Zaragoza, Nueva Ecija</t>
  </si>
  <si>
    <t>Carmen NHS</t>
  </si>
  <si>
    <t>Brgy. Carmen, Zaragoza, Nueva Ecija</t>
  </si>
  <si>
    <t>ZARAGOZA NATIONAL HIGH SCHOOL</t>
  </si>
  <si>
    <t>Brgy. San Rafael, Zaragoza, Nueva Ecija</t>
  </si>
  <si>
    <t>Emilia Belmonte Acosta National High Shool</t>
  </si>
  <si>
    <t>Zaragoza, Nueva Ecija</t>
  </si>
  <si>
    <t>Balucuc High School</t>
  </si>
  <si>
    <t>Centro, Brgy. Balucuc, Apalit, Pampanga</t>
  </si>
  <si>
    <t>Cansinala NHS</t>
  </si>
  <si>
    <t>Brgy. Cansinala, Apalit, Pampanga</t>
  </si>
  <si>
    <t>Tabuyuc, Apalit, Pampanga</t>
  </si>
  <si>
    <t>Bro. Andrew Gonzalez Tech.HS</t>
  </si>
  <si>
    <t>Municipal Compound, Brgy. San Juan, Apalit, Pampanga</t>
  </si>
  <si>
    <t>Apalit HS</t>
  </si>
  <si>
    <t>Sulipan, Apalit, Pampanga</t>
  </si>
  <si>
    <t>Sampaga High School</t>
  </si>
  <si>
    <t>Sucad National High School</t>
  </si>
  <si>
    <t>Calantipe High School</t>
  </si>
  <si>
    <t>Camba NHS</t>
  </si>
  <si>
    <t>Brgy. Camba, Arayat, Pampanga</t>
  </si>
  <si>
    <t>San Juan Baño High School</t>
  </si>
  <si>
    <t>Candating NHS</t>
  </si>
  <si>
    <t>Brgy. Candating,  Arayat, Pampanga</t>
  </si>
  <si>
    <t>Arayat National High School</t>
  </si>
  <si>
    <t>Brgy. Arenas, Arayat, Pampanga</t>
  </si>
  <si>
    <t>Justino Sevilla High School</t>
  </si>
  <si>
    <t>Brgy. Cacutud, Arayat, Pampanga</t>
  </si>
  <si>
    <t>Gatiawin HS</t>
  </si>
  <si>
    <t>San Isidro NHS (Bacolor)</t>
  </si>
  <si>
    <t>Brgy. San Isidro, Bacolor, Pampanga</t>
  </si>
  <si>
    <t>Tinajero NHS - Sta. Lucia HS Annex</t>
  </si>
  <si>
    <t>Brgy. Sta. Lucia, Magalang, Pampanga</t>
  </si>
  <si>
    <t>Potrero NHS</t>
  </si>
  <si>
    <t>Brgy. Potrero, Bacolor, Pampanga</t>
  </si>
  <si>
    <t>San Vicente Pilot School for Philippine Craftsmen</t>
  </si>
  <si>
    <t>Brgy. Bulaon Rest., Bacolor, Pampanga</t>
  </si>
  <si>
    <t>Don Antonio Lee Chi Uan IS</t>
  </si>
  <si>
    <t>Calibutbut, Bacolor, Pampanga</t>
  </si>
  <si>
    <t>Bacolor HS</t>
  </si>
  <si>
    <t>Bahay Pare NHS</t>
  </si>
  <si>
    <t>Sitio 2, Brgy. Bahay Pare, Candaba, Pampanga</t>
  </si>
  <si>
    <t>Mapaniqui NHS</t>
  </si>
  <si>
    <t>Pulong Balon, Brgy. Mapaniqui, Candaba, Pampanga</t>
  </si>
  <si>
    <t>Brgy. Salapungan, Candaba, Pampanga</t>
  </si>
  <si>
    <t>Salapungan NHS - Annex Mandili</t>
  </si>
  <si>
    <t>Brgy. Mandili, Candaba, Pampanga</t>
  </si>
  <si>
    <t>Tagulod High School</t>
  </si>
  <si>
    <t>Sitio Centro, Brgy. Tagulod, Candaba, Pampanga</t>
  </si>
  <si>
    <t>Talang NHS</t>
  </si>
  <si>
    <t>Brgy. Talang, Candaba, Pampanga</t>
  </si>
  <si>
    <t>Pulong Gubat High School</t>
  </si>
  <si>
    <t>Candaba , Pampanga</t>
  </si>
  <si>
    <t>Lanang High School</t>
  </si>
  <si>
    <t>Mangga High School</t>
  </si>
  <si>
    <t>Pasig NHS</t>
  </si>
  <si>
    <t>Brgy. Pasig, Candaba, Pampanga</t>
  </si>
  <si>
    <t>Paralaya HS</t>
  </si>
  <si>
    <t>Gutad NHS</t>
  </si>
  <si>
    <t>Brgy. Gutad, Floridablanca, Pampanga</t>
  </si>
  <si>
    <t>Pagyuruan NHS</t>
  </si>
  <si>
    <t>Brgy. Pagyuruan, Floridablanca, Pampanga</t>
  </si>
  <si>
    <t>Basa Air Base High School</t>
  </si>
  <si>
    <t>Brgy. Basa Air Base, Floridablanca, Pampanga</t>
  </si>
  <si>
    <t>Floridablanca Nat'l. Agr'l. School</t>
  </si>
  <si>
    <t>Brgy. Pabanlag, Floridablanca, Pampanga</t>
  </si>
  <si>
    <t>DIOSDADO MACAPAGAL MEMORIAL HIGH SCHOOL</t>
  </si>
  <si>
    <t>Brgy. San Antonio, Floridablanca, Pampanga</t>
  </si>
  <si>
    <t>San Jose High School</t>
  </si>
  <si>
    <t>San Jose, Floridablanca, Pampanga</t>
  </si>
  <si>
    <t>Nabuclod Integrated School</t>
  </si>
  <si>
    <t>Floridablanca, Pampanga</t>
  </si>
  <si>
    <t>Betis NHS</t>
  </si>
  <si>
    <t>San Nicolas, Brgy. Betis, Guagua, Pampanga</t>
  </si>
  <si>
    <t>Guillermo D. Mendoza NHS</t>
  </si>
  <si>
    <t>Brgy. Sta. Filomena, Guagua, Pampanga</t>
  </si>
  <si>
    <t>Purok 3, Brgy. Natividad, Guagua, Pampanga</t>
  </si>
  <si>
    <t>Pulungmasle NHS (Natividad NHS - PulungMasle HS Annex)</t>
  </si>
  <si>
    <t>Capilla,  Pulungmasle, Guagua, Pampanga</t>
  </si>
  <si>
    <t>Del Carmen National High School</t>
  </si>
  <si>
    <t>Brgy. Del Carmen, Lubao, Pampanga</t>
  </si>
  <si>
    <t>San Roque Dau NHS</t>
  </si>
  <si>
    <t>Camaya St., Brgy. San Roque Dau 1, Lubao, Pampanga</t>
  </si>
  <si>
    <t>San Vicente NHS, Lubao</t>
  </si>
  <si>
    <t>Brgy. San Vicente, Lubao, Pampanga</t>
  </si>
  <si>
    <t>Santiago National High School</t>
  </si>
  <si>
    <t>Wenceslao Village HS</t>
  </si>
  <si>
    <t>Wenceslao Viilage, Brgy. San Roque Dau 1st, Lubao, Pampanga</t>
  </si>
  <si>
    <t>San Roque Arbol High School</t>
  </si>
  <si>
    <t>PRADO SIONGCO HIGH SCHOOL</t>
  </si>
  <si>
    <t>Baruya NHS</t>
  </si>
  <si>
    <t>Purok 3, Brgy. Baruya, Lubao, Pampanga</t>
  </si>
  <si>
    <t>Lubao NHS (Lubao Vocational School)</t>
  </si>
  <si>
    <t>Brgy. San Nicolas 1st, Lubao, Pampanga</t>
  </si>
  <si>
    <t>Remedios NHS</t>
  </si>
  <si>
    <t>Brgy. Remedios, Lubao, Pampanga</t>
  </si>
  <si>
    <t>San Pablo 2nd National High School</t>
  </si>
  <si>
    <t>Brgy. San Pablo 2nd, Lubao, Pampanga</t>
  </si>
  <si>
    <t>Sta. Teresa II Integ. School</t>
  </si>
  <si>
    <t>Brgy. Sta. Tereza 2nd, Lubao, Pampanga</t>
  </si>
  <si>
    <t>Sta. Cruz High Integrated School</t>
  </si>
  <si>
    <t>Sta. Cruz, Lubao, Pampanga</t>
  </si>
  <si>
    <t>Bancal Pugad IS</t>
  </si>
  <si>
    <t>San Jose Gumi IS</t>
  </si>
  <si>
    <t>Caduang Tete HS</t>
  </si>
  <si>
    <t>Brgy. Caduang Tete, Macabebe, Pampanga</t>
  </si>
  <si>
    <t>San Vicente-San Francisco NHS</t>
  </si>
  <si>
    <t>Brgy. San Francisco, Macabebe, Pampanga</t>
  </si>
  <si>
    <t>Telacsan NHS</t>
  </si>
  <si>
    <t>Brgy. Telacsan, Macabebe, Pampanga</t>
  </si>
  <si>
    <t>Macabebe High School</t>
  </si>
  <si>
    <t>San Roque, Macabebe, Pampanga</t>
  </si>
  <si>
    <t>Brgy. San Esteban, Macabebe, Pampanga</t>
  </si>
  <si>
    <t>San Esteban NHS - Consuelo</t>
  </si>
  <si>
    <t>Brgy. Consuelo, Macabebe, Pampanga</t>
  </si>
  <si>
    <t>Sta. Maria NHS, Macabebe</t>
  </si>
  <si>
    <t>Purok 1, Brgy. Sta. Maria, Macabebe, Pampanga</t>
  </si>
  <si>
    <t>Dalayap High School</t>
  </si>
  <si>
    <t>Macabebe, Pampanga</t>
  </si>
  <si>
    <t>Sitio Mindanao Integrated School</t>
  </si>
  <si>
    <t>Macabebe, Pangpanga</t>
  </si>
  <si>
    <t>Balitucan National High School</t>
  </si>
  <si>
    <t>Brgy. Balitucan, Magalang, Pampanga</t>
  </si>
  <si>
    <t>Andres M. Luciano HS</t>
  </si>
  <si>
    <t>Luciano St., Brgy. San Pablo, Magalang, Pampanga</t>
  </si>
  <si>
    <t>Dolores NHS, Magalang</t>
  </si>
  <si>
    <t>Brgy. Dolores, Magalang, Pampanga</t>
  </si>
  <si>
    <t>Tinajero National High School - Main</t>
  </si>
  <si>
    <t>Brgy. Madapdap Rest., Maagalang, Pampanga</t>
  </si>
  <si>
    <t>Masantol HS (Sta. Lucia NHS, Masantol)</t>
  </si>
  <si>
    <t>Brgy. Bebe Anac, Masantol, Pampanga</t>
  </si>
  <si>
    <t>Tarik Suliman High School</t>
  </si>
  <si>
    <t>Brgy. Sagrada, Macabebe, Pampanga</t>
  </si>
  <si>
    <t>Sapang Kawayan High School</t>
  </si>
  <si>
    <t>Sapang Kawayan, Macabebe, Pampanga</t>
  </si>
  <si>
    <t>Malauli High School</t>
  </si>
  <si>
    <t>Malauli, Masantol, Pampanga</t>
  </si>
  <si>
    <t>Nicanor David Vergara HS (Anao NHS)</t>
  </si>
  <si>
    <t>Tokyo St, Brgy. Anao, Mexico, Pampanga</t>
  </si>
  <si>
    <t>Malino NHS</t>
  </si>
  <si>
    <t>Immaculate Concepcion, Brgy. San Jose Malino, Mexico, Pampanga</t>
  </si>
  <si>
    <t>Mexico National High School</t>
  </si>
  <si>
    <t>Brgy. Balas, Mexico, Pampanga</t>
  </si>
  <si>
    <t>San Juan NHS, Mexico</t>
  </si>
  <si>
    <t>Brgy. San Juan, Mexico, Pampanga</t>
  </si>
  <si>
    <t>Gerry Rodriguez HS</t>
  </si>
  <si>
    <t>Divisoria, Mexico, Pampanga</t>
  </si>
  <si>
    <t>Don Jesus Gonzales High School</t>
  </si>
  <si>
    <t>Brgy. Pandacaqui Rest., Mexico, Pampanga</t>
  </si>
  <si>
    <t>Diosdado Macapagal HS</t>
  </si>
  <si>
    <t>Brgy. Sto. Domingo, Mexico, Pampanga</t>
  </si>
  <si>
    <t>Sta. Maria NHS, Minalin</t>
  </si>
  <si>
    <t>Brgy. Sta. Maria, Minalin, Pampanga</t>
  </si>
  <si>
    <t>Sto. Rosario NHS</t>
  </si>
  <si>
    <t>Brgy. Sto. Rosario, Minalin, Pampanga</t>
  </si>
  <si>
    <t>BULAC HIGH SCHOOL</t>
  </si>
  <si>
    <t>Anita G. Flores National High School</t>
  </si>
  <si>
    <t>Villa Maria IS</t>
  </si>
  <si>
    <t>Porac,  Pampanga</t>
  </si>
  <si>
    <t>Eastern Porac National High School</t>
  </si>
  <si>
    <t>Manibaug Libutad, Porac, Pampanga</t>
  </si>
  <si>
    <t>Camias High School</t>
  </si>
  <si>
    <t>San Isidro NHS (San Luis)</t>
  </si>
  <si>
    <t>San Isidro, San Luis, Pampanga</t>
  </si>
  <si>
    <t>San Juan-San Luis NHS</t>
  </si>
  <si>
    <t>San Juan, Brgy. San Luis, San Luis, Pampanga</t>
  </si>
  <si>
    <t>San Juan-San Luis National High School Annex (San Carlos)</t>
  </si>
  <si>
    <t>Purok 2, Brgy. San Carlos, San Luis, Pampanga</t>
  </si>
  <si>
    <t>San isidro National High School (San Jose Integrated)</t>
  </si>
  <si>
    <t>Sta. Catalina High School</t>
  </si>
  <si>
    <t>Emigdio A. Bondoc High School</t>
  </si>
  <si>
    <t>Brgy. San Roque, San Luis, Pampanga</t>
  </si>
  <si>
    <t>San Nicolas ES</t>
  </si>
  <si>
    <t>Dela Paz Libutad NHS</t>
  </si>
  <si>
    <t>Brgy. Dela Paz, San Simon, Pampanga</t>
  </si>
  <si>
    <t>Brgy. San Pedro, San Simon, Pampanga</t>
  </si>
  <si>
    <t>Sta. Monica High School</t>
  </si>
  <si>
    <t>Sta. Monica, San Simon, Pampanga</t>
  </si>
  <si>
    <t>San Simon High School</t>
  </si>
  <si>
    <t>San Jose, San Simon, Pampanga</t>
  </si>
  <si>
    <t>CONCEPCION INTEGRATED SCHOOL</t>
  </si>
  <si>
    <t>Malusac NHS</t>
  </si>
  <si>
    <t>Brgy. Malusac, Sasmuan, Pampanga</t>
  </si>
  <si>
    <t>Sto. Tomas NHS, Sasmuan</t>
  </si>
  <si>
    <t>Brgy. Sto. Tomas, Sasmuan, Pampanga</t>
  </si>
  <si>
    <t>Batang II Integrated School</t>
  </si>
  <si>
    <t>Sasmuan (Sexmoan), Pampanga</t>
  </si>
  <si>
    <t>Sebitanan Integrated School</t>
  </si>
  <si>
    <t>San Isidro NHS (Sta. Ana)</t>
  </si>
  <si>
    <t>Brgy. San Isidro, Santa Ana, Pampanga</t>
  </si>
  <si>
    <t>Sta. Ana NHS</t>
  </si>
  <si>
    <t>Brgy. San Agustin, Santa Ana, Pampanga</t>
  </si>
  <si>
    <t>Telesforo Natividad NHS</t>
  </si>
  <si>
    <t>Santa Ana, Pampanga</t>
  </si>
  <si>
    <t>Becuran National High School</t>
  </si>
  <si>
    <t>Brgy. Becuran, Santa Rita, Pampanga</t>
  </si>
  <si>
    <t>San Basilio HS (Becuran NHS Annex)</t>
  </si>
  <si>
    <t>Zone 3, Brgy. San Basilio, Santa Rita, Pampanga</t>
  </si>
  <si>
    <t>AMBROCIO S.SIMPAO EDUCATIONAL AND TRADET CENTER OF LEARNING</t>
  </si>
  <si>
    <t>Sta. Rita, Pampanga</t>
  </si>
  <si>
    <t>San Matias NHS</t>
  </si>
  <si>
    <t>L. Gomez St., Brgy. San Matias, Santo Tomas, Pampanga</t>
  </si>
  <si>
    <t>Sto. Tomas NHS, Sto. Tomas</t>
  </si>
  <si>
    <t>Brgy. Poblacion, Santo Tomas, Pampanga</t>
  </si>
  <si>
    <t>Porac Model Comm. HS (Resettlement School)</t>
  </si>
  <si>
    <t>Brgy. Pio, Porac, Pampanga</t>
  </si>
  <si>
    <t>Pulung Santol National High School</t>
  </si>
  <si>
    <t>Brgy. Pulong Santol, Porac, Pampanga</t>
  </si>
  <si>
    <t>Pulong Santol NHS - Annex 1</t>
  </si>
  <si>
    <t>Brgy. Poblacion, Porac, Pampanga</t>
  </si>
  <si>
    <t>Sapang Uwak High School</t>
  </si>
  <si>
    <t>Planas High School</t>
  </si>
  <si>
    <t>Clarkfield, Mabalacat, Pampanga</t>
  </si>
  <si>
    <t>AYALA HIGH SCHOOL</t>
  </si>
  <si>
    <t>Magalang, Pampanga</t>
  </si>
  <si>
    <t>Rodolfo V. Feliciano Memorial High School</t>
  </si>
  <si>
    <t>Anao NHS</t>
  </si>
  <si>
    <t>Brgy. Poblacion, Anao, Tarlac</t>
  </si>
  <si>
    <t>Dapdap HS</t>
  </si>
  <si>
    <t>Brgy. San Nicolas, Bamban, Tarlac</t>
  </si>
  <si>
    <t>San Roque NHS</t>
  </si>
  <si>
    <t>Brgy. Dela Cruz, Bamban, Tarlac</t>
  </si>
  <si>
    <t>Tarlac National High School</t>
  </si>
  <si>
    <t>Brgy. San Roque, Tarlac City, Tarlac</t>
  </si>
  <si>
    <t>Tarlac National High School - Annex</t>
  </si>
  <si>
    <t>Brgy. San Miguel, Tarlac</t>
  </si>
  <si>
    <t>Mainang High School</t>
  </si>
  <si>
    <t>Sitio Mainang, San Nicolas, Bamban, Tarlac</t>
  </si>
  <si>
    <t>Malasa Integrated School</t>
  </si>
  <si>
    <t>Sitio Malasa, Bamban, Tarlac</t>
  </si>
  <si>
    <t>Surgui Integrated School</t>
  </si>
  <si>
    <t>Bilad High School</t>
  </si>
  <si>
    <t>Brgy. Bilad, Camiling, Tarlac</t>
  </si>
  <si>
    <t>Camiling School of Home Industries</t>
  </si>
  <si>
    <t>Brgy. Sinilian  1st, Camiling, Tarlac</t>
  </si>
  <si>
    <t>Marawi National High School</t>
  </si>
  <si>
    <t>Brgy. Marawi, Camiling, Tarlac</t>
  </si>
  <si>
    <t>Malacampa NHS</t>
  </si>
  <si>
    <t>Malacampa, Camiling, Tarlac</t>
  </si>
  <si>
    <t>Birbira High School</t>
  </si>
  <si>
    <t>Brgy. Birbira, San Clemente, Tarlac</t>
  </si>
  <si>
    <t>Calangitan HS (Resettlement School)</t>
  </si>
  <si>
    <t>Brgy. Cutcut 2nd, Capas, Tarlac</t>
  </si>
  <si>
    <t>Capas National High School</t>
  </si>
  <si>
    <t>Brgy. Dolores, Capas, Tarlac</t>
  </si>
  <si>
    <t>Lawy NHS</t>
  </si>
  <si>
    <t>Brgy. Lawy, Capas, Tarlac</t>
  </si>
  <si>
    <t>Cristo Rey HS (ORES)</t>
  </si>
  <si>
    <t>Brgy. Cristo  Rey, Capas, Tarlac</t>
  </si>
  <si>
    <t>O'Donnell High School</t>
  </si>
  <si>
    <t>Brgy. O'Donnell, Capas, Tarlac</t>
  </si>
  <si>
    <t>Sta. Lucia NHS</t>
  </si>
  <si>
    <t>Brgy. Sta. Lucia, Capas, Tarlac</t>
  </si>
  <si>
    <t>National Academy of Sports</t>
  </si>
  <si>
    <t>Sta. Juliana High School (O'Donnell HS Annex)</t>
  </si>
  <si>
    <t>Sta. Juliana, Capas, Tarlac</t>
  </si>
  <si>
    <t>Aranguren Integrated School</t>
  </si>
  <si>
    <t>Bueno Integrated School</t>
  </si>
  <si>
    <t>Caluluan HS</t>
  </si>
  <si>
    <t>Castro St.,  Caluluan, Concepcion, Tarlac</t>
  </si>
  <si>
    <t>Estrella Aquino National High School</t>
  </si>
  <si>
    <t>Sta. Rosa National High School</t>
  </si>
  <si>
    <t>Anastacio G. Yumul High School</t>
  </si>
  <si>
    <t>Brgy. Balutu, Concepcion, Tarlac</t>
  </si>
  <si>
    <t>Benigno S. Aquino National High School</t>
  </si>
  <si>
    <t>Brgy. San Nicolas, Concepcion, Tarlac</t>
  </si>
  <si>
    <t>Brgy. Buenlag, Gerona, Tarlac</t>
  </si>
  <si>
    <t>Gerona Western National  High School</t>
  </si>
  <si>
    <t>Brgy. Sulipa, Gerona, Tarlac</t>
  </si>
  <si>
    <t>Brgy. Quezon, Gerona, Tarlac</t>
  </si>
  <si>
    <t>Tagumbao NHS</t>
  </si>
  <si>
    <t>Brgy. Tagumbao, Gerona, Tarlac</t>
  </si>
  <si>
    <t>Corazon C. Aquino High School</t>
  </si>
  <si>
    <t>Pob. #3, Gerona, Tarlac</t>
  </si>
  <si>
    <t>Cardona NHS</t>
  </si>
  <si>
    <t>Brgy. Cardona, Gerona, Tarlac</t>
  </si>
  <si>
    <t>Calayaan Integrated School</t>
  </si>
  <si>
    <t>Santiago Integrated School</t>
  </si>
  <si>
    <t>Amacalan Integrated School</t>
  </si>
  <si>
    <t>Guevara NHS</t>
  </si>
  <si>
    <t>Brgy. Guevara, La Paz, Tarlac</t>
  </si>
  <si>
    <t>Comillas High School</t>
  </si>
  <si>
    <t>Brgy. Comillas, La Paz, Tarlac</t>
  </si>
  <si>
    <t>Pitombayog NHS</t>
  </si>
  <si>
    <t>Brgy. Pitombayog, Mayantoc, Tarlac</t>
  </si>
  <si>
    <t>San Bartolome NHS</t>
  </si>
  <si>
    <t>Brgy. San Bartolome, Mayantoc, Tarlac</t>
  </si>
  <si>
    <t>Carabaoan-Caocaoayan National High School</t>
  </si>
  <si>
    <t>Mayantoc, Tarlac</t>
  </si>
  <si>
    <t>Josephine M. Cojuangco National TechnicalVocationalHigh School</t>
  </si>
  <si>
    <t>Nambalan Integrated School</t>
  </si>
  <si>
    <t>Labney Integrated School</t>
  </si>
  <si>
    <t>Aringin NHS</t>
  </si>
  <si>
    <t>Prov'L Road, Brgy. Aringin, Moncada, Tarlac</t>
  </si>
  <si>
    <t>Brgy. San Pedro, Moncada, Tarlac</t>
  </si>
  <si>
    <t>Moncada National High School</t>
  </si>
  <si>
    <t>Moncada, Tarlac</t>
  </si>
  <si>
    <t>Demetrio F. Nagtalon Integrated School</t>
  </si>
  <si>
    <t>Sta. Monica Integrated School</t>
  </si>
  <si>
    <t>San Julian-Sta. Maria NHS</t>
  </si>
  <si>
    <t>Brgy. San Julian, Moncada, Tarlac</t>
  </si>
  <si>
    <t>Sapang High School</t>
  </si>
  <si>
    <t>Brgy. Sapang, Moncada, Tarlac</t>
  </si>
  <si>
    <t>Baquero Norte Integrated School</t>
  </si>
  <si>
    <t>Balaoang NHS</t>
  </si>
  <si>
    <t>Ventenilla, Paniqui, Tarlac</t>
  </si>
  <si>
    <t>Eduardo Cojuangco National Vocational High School</t>
  </si>
  <si>
    <t>Brgy. Estacion, Paniqui, Tarlac</t>
  </si>
  <si>
    <t>Ventinilla HS</t>
  </si>
  <si>
    <t>Brgy. Balaoang, Paniqui, Tarlac</t>
  </si>
  <si>
    <t>Buenavista High School</t>
  </si>
  <si>
    <t>Brgy. Buenavista, Pura, Tarlac</t>
  </si>
  <si>
    <t>Estipona NHS</t>
  </si>
  <si>
    <t>Estipona,  Pura, Tarlac</t>
  </si>
  <si>
    <t>Maungib NHS</t>
  </si>
  <si>
    <t>Brgy. Maungib, Pura, Tarlac</t>
  </si>
  <si>
    <t>Pura Central High School</t>
  </si>
  <si>
    <t>Poblacion, Pura, Tarlac</t>
  </si>
  <si>
    <t>Ramos National High School</t>
  </si>
  <si>
    <t>Brgy. Poblacion South, Ramos, Tarlac</t>
  </si>
  <si>
    <t>Bamban NHS</t>
  </si>
  <si>
    <t>Brgy. Bamban, San Clemente, Tarlac</t>
  </si>
  <si>
    <t>Dueg High School</t>
  </si>
  <si>
    <t>Dueg, Brgy. Maasin, San Clemente, Tarlac</t>
  </si>
  <si>
    <t>San Clemente Integrated School</t>
  </si>
  <si>
    <t>San Clemente, Tarlac</t>
  </si>
  <si>
    <t>Mababanaba High School</t>
  </si>
  <si>
    <t>Brgy. Mababanaba, San Jose, Tarlac</t>
  </si>
  <si>
    <t>San Jose NHS</t>
  </si>
  <si>
    <t>Brgy. San Jose, Gerona, Tarlac</t>
  </si>
  <si>
    <t>Villa Aglipay NHS</t>
  </si>
  <si>
    <t>Brgy. Villa Aglipay, San Jose, Tarlac</t>
  </si>
  <si>
    <t>Iba High School</t>
  </si>
  <si>
    <t>Brgy. Iba, San Jose, Tarlac</t>
  </si>
  <si>
    <t>Moriones High School</t>
  </si>
  <si>
    <t>Moriones, San Jose, Tarlac</t>
  </si>
  <si>
    <t>San Juan de Valdez IS</t>
  </si>
  <si>
    <t>Maamot Integrated School</t>
  </si>
  <si>
    <t>Burgos Integrated School</t>
  </si>
  <si>
    <t>San Felipe HS</t>
  </si>
  <si>
    <t>Brgy. San Felipe, San Manuel, Tarlac</t>
  </si>
  <si>
    <t>San Manuel National High School</t>
  </si>
  <si>
    <t>San Agustin Integrated</t>
  </si>
  <si>
    <t>Pacpaco Integrated School</t>
  </si>
  <si>
    <t>Caanamongan High School</t>
  </si>
  <si>
    <t>Brgy. Caanamongan, Santa Ignacia, Tarlac</t>
  </si>
  <si>
    <t>Nambalan NHS</t>
  </si>
  <si>
    <t>Brgy. Nambalan, Santa Ignacia, Tarlac</t>
  </si>
  <si>
    <t>Padapada NHS</t>
  </si>
  <si>
    <t>Brgy. Padapada, Santa Ignacia, Tarlac</t>
  </si>
  <si>
    <t>Pilpila High School</t>
  </si>
  <si>
    <t>Brgy. Pilpila, Santa Ignacia, Tarlac</t>
  </si>
  <si>
    <t>Sacata NHS</t>
  </si>
  <si>
    <t>Brgy. San Francisco, Santa Ignacia, Tarlac</t>
  </si>
  <si>
    <t>Sta. Ines NHS</t>
  </si>
  <si>
    <t>Brgy. Sta. Ines East, Santa Ignacia, Tarlac</t>
  </si>
  <si>
    <t>Vargas High School</t>
  </si>
  <si>
    <t>Purok  4, Brgy. Vargas, Santa Ignacia, Tarlac</t>
  </si>
  <si>
    <t>Santa Ignacia National High School</t>
  </si>
  <si>
    <t>Calipayan NHS</t>
  </si>
  <si>
    <t>Calipayan, Sta. Ignacia, Tarlac</t>
  </si>
  <si>
    <t>Timmaguab Integrated School</t>
  </si>
  <si>
    <t>Calibungan HS</t>
  </si>
  <si>
    <t>Victoria , Tarlac</t>
  </si>
  <si>
    <t>Victoria National High School</t>
  </si>
  <si>
    <t>Brgy. San Gavino, Victoria, Tarlac</t>
  </si>
  <si>
    <t>Balayang HS</t>
  </si>
  <si>
    <t>Don Casimiro G. Tanedo Integrated School</t>
  </si>
  <si>
    <t>Beneg National High School</t>
  </si>
  <si>
    <t>Brgy. Beneg, Botolan, Zambales</t>
  </si>
  <si>
    <t>Loob Bunga High School  (Resettlement School)</t>
  </si>
  <si>
    <t>Brgy. Loob-Bunga, Botolan, Zambales</t>
  </si>
  <si>
    <t>Panan National High School</t>
  </si>
  <si>
    <t>Brgy. Panan, Botolan, Zambales</t>
  </si>
  <si>
    <t>Botolan National High School</t>
  </si>
  <si>
    <t>Brgy. Batonlapoc, Botolan, Zambales</t>
  </si>
  <si>
    <t>New Taugtog National High School</t>
  </si>
  <si>
    <t>Taugtog, Botolan, Zambales</t>
  </si>
  <si>
    <t>Lakas High School</t>
  </si>
  <si>
    <t>Maguisguis Integrated School</t>
  </si>
  <si>
    <t>Bancal Integrated School</t>
  </si>
  <si>
    <t>Cabatuan Integrated School</t>
  </si>
  <si>
    <t>Mambog Integrated School</t>
  </si>
  <si>
    <t>Nacolcol Integrated School</t>
  </si>
  <si>
    <t>Botolan North Integrated School</t>
  </si>
  <si>
    <t>Purok 3, Santiago, Botolan, Zambales</t>
  </si>
  <si>
    <t>Baquilan Resettlement High School</t>
  </si>
  <si>
    <t>Dojoc Balite Integrated School</t>
  </si>
  <si>
    <t>Porac Integrated  School</t>
  </si>
  <si>
    <t>Poonbato Integrated  School</t>
  </si>
  <si>
    <t>Bangan -Capayawan Integrated School</t>
  </si>
  <si>
    <t>Villar Integrated School</t>
  </si>
  <si>
    <t>Carael Integrated School</t>
  </si>
  <si>
    <t>Bucao Integrated School</t>
  </si>
  <si>
    <t>Bucao, Porac, Botolan, Zambales</t>
  </si>
  <si>
    <t>San Isidro, Cabangan, Zambales</t>
  </si>
  <si>
    <t>Cabangan National High School</t>
  </si>
  <si>
    <t>Brgy. Sta. Rita, Cabangan, Zambales</t>
  </si>
  <si>
    <t>Longos Integrated School</t>
  </si>
  <si>
    <t>Purok 2, Longos, Cabangan, Zambales</t>
  </si>
  <si>
    <t>Candelaria School of Fisheries</t>
  </si>
  <si>
    <t>Brgy. Sinabacan, Candelaria, Zambales</t>
  </si>
  <si>
    <t>Lauis National High School</t>
  </si>
  <si>
    <t>Brgy. Lauis, Candelaria, Zambales</t>
  </si>
  <si>
    <t>Pamibian Integrated School</t>
  </si>
  <si>
    <t>Candelaria, Zambales</t>
  </si>
  <si>
    <t>Uacon Integrated School</t>
  </si>
  <si>
    <t>Castillejos National High School</t>
  </si>
  <si>
    <t>Brgy. San Roque, Castillejos, Zambales</t>
  </si>
  <si>
    <t>Castillejos Resettlement High School</t>
  </si>
  <si>
    <t>Brgy. Balaybay, Castillejos, Zambales</t>
  </si>
  <si>
    <t>Jesus F. Magsaysay Technical Vocational High School</t>
  </si>
  <si>
    <t>San Agustin High School</t>
  </si>
  <si>
    <t>Hanjin Integrated School</t>
  </si>
  <si>
    <t>Looc Integrated School</t>
  </si>
  <si>
    <t>Amungan National High School</t>
  </si>
  <si>
    <t>Brgy. Amungan, Iba, Zambales</t>
  </si>
  <si>
    <t>Zambales National High School</t>
  </si>
  <si>
    <t>Magsaysay, Brgy. Zone VI, Iba, Zambales</t>
  </si>
  <si>
    <t>Zambales NHS - Jesus F. Magsaysay HS Annex</t>
  </si>
  <si>
    <t>Brgy. Bangantalinga, Iba, Zambales</t>
  </si>
  <si>
    <t>Iba (Capital), Zambales</t>
  </si>
  <si>
    <t>Sta. Barbara Integrated School</t>
  </si>
  <si>
    <t>Molave Street, Sta. Barbara, Iba, Zambales</t>
  </si>
  <si>
    <t>Bani National High School</t>
  </si>
  <si>
    <t>Masinloc, Zambales</t>
  </si>
  <si>
    <t>Taltal National High School</t>
  </si>
  <si>
    <t>Coto High School</t>
  </si>
  <si>
    <t>Brgy. Coto-Taltal, Masinloc, Zambales</t>
  </si>
  <si>
    <t>Bamban National High School</t>
  </si>
  <si>
    <t>San Salvador High School</t>
  </si>
  <si>
    <t>San Salvador, Masinloc, Zambales</t>
  </si>
  <si>
    <t>Sto. Rosario Integrated School</t>
  </si>
  <si>
    <t>Collat Integrated School</t>
  </si>
  <si>
    <t>Collat, Masinloc, Zambales</t>
  </si>
  <si>
    <t>Ubat Integrated School</t>
  </si>
  <si>
    <t>Sitio Ubat, Baloganon, Masinloc, Zambales</t>
  </si>
  <si>
    <t>Rofulo M. Landa HS (Salaza NHS)</t>
  </si>
  <si>
    <t>Brgy. Salaza, Palauig, Zambales</t>
  </si>
  <si>
    <t>Locloc National High School</t>
  </si>
  <si>
    <t>Brgy. Locloc, Palauig, Zambales</t>
  </si>
  <si>
    <t>San Miguel National High School</t>
  </si>
  <si>
    <t>Brgy. San Nicolas, San Antonio, Zambales</t>
  </si>
  <si>
    <t>Pundakit High School</t>
  </si>
  <si>
    <t>Angel C. Manglicmot High School</t>
  </si>
  <si>
    <t>Paite-Balincaguing National High School</t>
  </si>
  <si>
    <t>Brgy. Paite, San Narciso, Zambales</t>
  </si>
  <si>
    <t>Gov. Manuel D. Barretto National High School</t>
  </si>
  <si>
    <t>Brgy. Maloma, San Felipe, Zambales</t>
  </si>
  <si>
    <t>San Rafael Technical Vocational High School</t>
  </si>
  <si>
    <t>San Rafael, San Felipe, Zambales</t>
  </si>
  <si>
    <t>Sagpat High School</t>
  </si>
  <si>
    <t>San Felipe, Zambales</t>
  </si>
  <si>
    <t>Don Getulio F. Arindaeng High School</t>
  </si>
  <si>
    <t>San Guillermo National High School</t>
  </si>
  <si>
    <t>Brgy. Burgos, San Marcelino, Zambales</t>
  </si>
  <si>
    <t>San Marcelino National HS</t>
  </si>
  <si>
    <t>Brgy. Aglao, San Marcelino, Zambales</t>
  </si>
  <si>
    <t>Buhawen National High School</t>
  </si>
  <si>
    <t>Brgy. Buhawen, San Marcelino, Zambales</t>
  </si>
  <si>
    <t>Sta. Fe NHS</t>
  </si>
  <si>
    <t>Brgy. Sta. Fe, San Marcelino, Zambales</t>
  </si>
  <si>
    <t>San Rafael High School</t>
  </si>
  <si>
    <t>San Marcelino, Zambales</t>
  </si>
  <si>
    <t>Laoag Integrated School</t>
  </si>
  <si>
    <t>Judd Hendricks Memorial Aeta Integrated School</t>
  </si>
  <si>
    <t>Brgy. La Paz, San Narciso, Zambales</t>
  </si>
  <si>
    <t>Namatacan National High School</t>
  </si>
  <si>
    <t>Brgy. Namatacan, San Narciso, Zambales</t>
  </si>
  <si>
    <t>Consuelo Integrated School</t>
  </si>
  <si>
    <t>National Road, Consuelo, Brgy. Simminublan, San Narciso, Zambales</t>
  </si>
  <si>
    <t>Guisguis National High School</t>
  </si>
  <si>
    <t>Ongteco, Brgy. Guisguis, Santa Cruz, Zambales</t>
  </si>
  <si>
    <t>Mena Mem. National High School  (Bolitoc NHS)</t>
  </si>
  <si>
    <t>Brgy. Bolitoc, Santa Cruz, Zambales</t>
  </si>
  <si>
    <t>Sta. Cruz National High School</t>
  </si>
  <si>
    <t>Brgy. Malabago, Santa Cruz, Zambales</t>
  </si>
  <si>
    <t>San Fernando High School</t>
  </si>
  <si>
    <t>Santa Cruz, Zambales</t>
  </si>
  <si>
    <t>Babuyan Integrated School</t>
  </si>
  <si>
    <t>Acoje National High School</t>
  </si>
  <si>
    <t>Brgy. Acoje, Santa Cruz, Zambales</t>
  </si>
  <si>
    <t>Lipay High School</t>
  </si>
  <si>
    <t>Magsaysay Park, Pob.  South, Santa Cruz, Zambales</t>
  </si>
  <si>
    <t>Sta Cruz South High School</t>
  </si>
  <si>
    <t>Sta, Cruz, Zambales</t>
  </si>
  <si>
    <t>Sta. Cruz NHS - Don Marcelo C. Marty High School</t>
  </si>
  <si>
    <t>Don Brigido Miraflor Integrated School</t>
  </si>
  <si>
    <t>Cawag High School (Resettlement School)</t>
  </si>
  <si>
    <t>Brgy. Cawag, Subic, Zambales</t>
  </si>
  <si>
    <t>Agusuhin High School</t>
  </si>
  <si>
    <t>Sitio Agusuhin, Brgy. Cawag, Subic, Zambales</t>
  </si>
  <si>
    <t>Subic National High School</t>
  </si>
  <si>
    <t>Mangan Vaca, Subic Zambales</t>
  </si>
  <si>
    <t>Sto Tomas National High School</t>
  </si>
  <si>
    <t>Subic, Zambales</t>
  </si>
  <si>
    <t>Batiawan Integrated School Annex</t>
  </si>
  <si>
    <t>Josephine F. Khonghun Special Education Center</t>
  </si>
  <si>
    <t>Nagyantok HS</t>
  </si>
  <si>
    <t>Subic NHS Annex IV - San Isidro HS</t>
  </si>
  <si>
    <t>Subic NHS Annex V-Ilwas HS</t>
  </si>
  <si>
    <t>Subic NHS Annex VI-Aningway-Sacatihan HS</t>
  </si>
  <si>
    <t>Batiawan-I Integrated School</t>
  </si>
  <si>
    <t>Cabitaugan Integrated School</t>
  </si>
  <si>
    <t>Kinabuksan Integrated School</t>
  </si>
  <si>
    <t>Naugsol Integrated School</t>
  </si>
  <si>
    <t>Pamatawan Integrated School</t>
  </si>
  <si>
    <t>Calapandayan Integrated School</t>
  </si>
  <si>
    <t>Bonifacio V. Romero HS</t>
  </si>
  <si>
    <t>Brgy. Pulung Cacutud, Angeles City</t>
  </si>
  <si>
    <t>DR. CLEMENTE N. DAYRIT SR. MEMORIAL HIGH SCHOOL</t>
  </si>
  <si>
    <t>Angeles City, Pampanga</t>
  </si>
  <si>
    <t>Angeles City Science HS</t>
  </si>
  <si>
    <t>Doña Aurora, Lourdes Sur East, Angeles City</t>
  </si>
  <si>
    <t>Claro M. Recto ICT High School</t>
  </si>
  <si>
    <t>C.M. Recto Ave., Angeles City</t>
  </si>
  <si>
    <t>Francisco G. Nepomuceno Mem. HS</t>
  </si>
  <si>
    <t>Citicenter, Brgy. Pandan, Angeles City</t>
  </si>
  <si>
    <t>Gov. Rafael L. Lazatin IS</t>
  </si>
  <si>
    <t>Northville 15 Integrated school</t>
  </si>
  <si>
    <t>San Pedro st. Sto. Domingo, Angeles City</t>
  </si>
  <si>
    <t>Don Ambrocio Mendiola Integrated School</t>
  </si>
  <si>
    <t>Angeles City Nat'l. Trade School</t>
  </si>
  <si>
    <t>Friendship HWay, Brgy. Cutcut, Angeles City</t>
  </si>
  <si>
    <t>Angeles City NHS</t>
  </si>
  <si>
    <t>Arayat Blvd., Brgy. Pampang , Angeles City</t>
  </si>
  <si>
    <t>Sapang Bato National High School</t>
  </si>
  <si>
    <t>Aguinaldo Street, Brgy. Sapangbato, Angeles City</t>
  </si>
  <si>
    <t>Rafael L. Lazatin Mem. HS</t>
  </si>
  <si>
    <t>Balibago, Angeles City</t>
  </si>
  <si>
    <t>Amsic IS</t>
  </si>
  <si>
    <t>Malabanias IS</t>
  </si>
  <si>
    <t>Sitio Target Integrated School</t>
  </si>
  <si>
    <t>Cabanatuan City East District</t>
  </si>
  <si>
    <t>Honorato C. Perez, Sr. Mem. Science HS</t>
  </si>
  <si>
    <t>Brgy. Mabini Ext., Cabanatuan City</t>
  </si>
  <si>
    <t>Mabini Homesite Integrated School</t>
  </si>
  <si>
    <t>Cabanatuan City, Nueva Ecija</t>
  </si>
  <si>
    <t>Imelda Integrated School</t>
  </si>
  <si>
    <t>Cabanatuan City West District</t>
  </si>
  <si>
    <t>San Josef National High School</t>
  </si>
  <si>
    <t>Brgy. San Josef Sur, Cabanatuan City</t>
  </si>
  <si>
    <t>P.G. Crisostomo Integrated School</t>
  </si>
  <si>
    <t>Lazaro Francisco Integrated School</t>
  </si>
  <si>
    <t>Cabanatuan City North District</t>
  </si>
  <si>
    <t>Mayapyap National High School</t>
  </si>
  <si>
    <t>Agua Tierra Subdivision, Brgy. Mayapyap Norte, Cabanatuan City</t>
  </si>
  <si>
    <t>Marciano del Rosario Memorial  NHS</t>
  </si>
  <si>
    <t>Brgy. Pamaldan, Cabanatuan City</t>
  </si>
  <si>
    <t>Balite Integrated School</t>
  </si>
  <si>
    <t>Caalibangbangan Integrated School</t>
  </si>
  <si>
    <t>Palagay Integrated School</t>
  </si>
  <si>
    <t>Daan Sarile Integrated School</t>
  </si>
  <si>
    <t>Cabanatuan City South District</t>
  </si>
  <si>
    <t>Camp Tinio National High School</t>
  </si>
  <si>
    <t>Brgy. Camp Tinio, Cabanatuan City</t>
  </si>
  <si>
    <t>Eastern Cabu NHS</t>
  </si>
  <si>
    <t>Brgy. Cabu, Cabanatuan City, Nueva Ecija</t>
  </si>
  <si>
    <t>Cesar E. Vergara Memorial High School</t>
  </si>
  <si>
    <t>Brgy. Lagare, Cabanatuan City</t>
  </si>
  <si>
    <t>Bakod Bayan Integrated School</t>
  </si>
  <si>
    <t>Luis O. Renon Memorial Integrated School</t>
  </si>
  <si>
    <t>Macatbong Integrated School</t>
  </si>
  <si>
    <t>Barretto National HIgh School</t>
  </si>
  <si>
    <t>Rizal St., Brgy. Barretto, Olongapo City</t>
  </si>
  <si>
    <t>Gordon Heights NHS</t>
  </si>
  <si>
    <t>Keith St., Brgy. Gordon Heights, Olongapo City</t>
  </si>
  <si>
    <t>Sta. Rita HS</t>
  </si>
  <si>
    <t>Tulio St., Brgy. Sta. Rita, Olongapo City</t>
  </si>
  <si>
    <t>Iram High School</t>
  </si>
  <si>
    <t>Iram, Brgy. New Cabalan, Olongapo City</t>
  </si>
  <si>
    <t>Kalalake NHS</t>
  </si>
  <si>
    <t>14Th St., Brgy. New Kalalake, Olongapo City</t>
  </si>
  <si>
    <t>New Cabalan National High School</t>
  </si>
  <si>
    <t>Mabolo St., Brgy. New Cabalan, Olongapo City</t>
  </si>
  <si>
    <t>Old Cabalan Integrated School</t>
  </si>
  <si>
    <t>Olongapo City, Zambales</t>
  </si>
  <si>
    <t>James L. Gordon IS</t>
  </si>
  <si>
    <t>Sergia Soriano Esteban IS SPED Center (Kalaklan ES)</t>
  </si>
  <si>
    <t>Sergia Soriano Esteban IS II</t>
  </si>
  <si>
    <t>Olongapo City National High School</t>
  </si>
  <si>
    <t>Rizal Ave., Brgy. East Tapinac, Olongapo City</t>
  </si>
  <si>
    <t>Regional Science High School</t>
  </si>
  <si>
    <t>East Kalayaan, Brgy. SBFZ, Olongapo City</t>
  </si>
  <si>
    <t>San Jose Del Monte East</t>
  </si>
  <si>
    <t>San Jose Del Monte National Trade School</t>
  </si>
  <si>
    <t>Fatima V,  Bagong Buhay Area F, Sapang Palay,  SJDM,  Bulacan</t>
  </si>
  <si>
    <t>Sapang Palay National High School</t>
  </si>
  <si>
    <t>Fatima V, Area F, Sapang Palay, City of SJDM, Bulacan</t>
  </si>
  <si>
    <t>Mulawin National High School</t>
  </si>
  <si>
    <t>Phase C1 Francisco Homes-Mulawin, City of San Jose del Monte</t>
  </si>
  <si>
    <t>San Rafael National High School</t>
  </si>
  <si>
    <t>San Rafael, city of San Jose del Monte</t>
  </si>
  <si>
    <t>Kakawate National High School</t>
  </si>
  <si>
    <t>Brgy. Paradise III, City of San Jose del Monte, Bulacan</t>
  </si>
  <si>
    <t>Towerville High School</t>
  </si>
  <si>
    <t>P4 Towerville, Minuyan Proper, CSJDM, Bulacan</t>
  </si>
  <si>
    <t>Minuyan National High School</t>
  </si>
  <si>
    <t>City of San Jose del Monte, Bulacan</t>
  </si>
  <si>
    <t>City of San Jose Del Monte National Science High School</t>
  </si>
  <si>
    <t>Citrus National High School</t>
  </si>
  <si>
    <t>Sto. Cristo National High School</t>
  </si>
  <si>
    <t>Bagong Buhay B Integrated School</t>
  </si>
  <si>
    <t>Bagong Buhay, San Jose del Monte City</t>
  </si>
  <si>
    <t>San Jose Del Monte West</t>
  </si>
  <si>
    <t>Paradise Farms National High School</t>
  </si>
  <si>
    <t>Lagunita Rd., Paradise Farms, City of SJDM, Bulacan</t>
  </si>
  <si>
    <t>San Jose Del Monte National HS</t>
  </si>
  <si>
    <t>Brgy. Yakal, F. Homes , SJDM City, Bulacan</t>
  </si>
  <si>
    <t>Muzon High School</t>
  </si>
  <si>
    <t>Sarmiento Homes,  Muzon, City of SJDM, Bulacan</t>
  </si>
  <si>
    <t>Graceville National High School</t>
  </si>
  <si>
    <t>San Martin National High School</t>
  </si>
  <si>
    <t>Kaypian National High School</t>
  </si>
  <si>
    <t>Marangal National High School</t>
  </si>
  <si>
    <t>Muzon Harmony Hills High School</t>
  </si>
  <si>
    <t>San Jose Del Monte Heights High School</t>
  </si>
  <si>
    <t>Nuestra Senora Del Pilar IS</t>
  </si>
  <si>
    <t>City Of San Fernando (Capital), Pampanga</t>
  </si>
  <si>
    <t>St. Vincent of Quebiawan IS</t>
  </si>
  <si>
    <t>San Nicolas IS</t>
  </si>
  <si>
    <t>Del Carmen Integrated School</t>
  </si>
  <si>
    <t>San Agustin IS</t>
  </si>
  <si>
    <t>Pandaras Integrated School</t>
  </si>
  <si>
    <t>Arch. E. Cinense Memorial Integrated School</t>
  </si>
  <si>
    <t>San Jose Panlumacan Integrated School</t>
  </si>
  <si>
    <t>Sindalan NHS</t>
  </si>
  <si>
    <t>Davsan Subd., Brgy. Sindalan, San Fernando City, Pampanga</t>
  </si>
  <si>
    <t>Information and Communication Technology High School</t>
  </si>
  <si>
    <t>Mc Arthur Highway, Sindalan, San Fernando City, Pampanga</t>
  </si>
  <si>
    <t>Panipuan High School</t>
  </si>
  <si>
    <t>Purok 3, Panipuan, san Fernando City, Pampanga</t>
  </si>
  <si>
    <t>Northville High School</t>
  </si>
  <si>
    <t>Brgy. Calulut, Northville, San Fernando City, Pampanga</t>
  </si>
  <si>
    <t>Lara IS</t>
  </si>
  <si>
    <t>Baliti IS</t>
  </si>
  <si>
    <t>Saguin IS</t>
  </si>
  <si>
    <t>Telabastagan IS</t>
  </si>
  <si>
    <t>Maimpis IS</t>
  </si>
  <si>
    <t>Calulut IS</t>
  </si>
  <si>
    <t>San Pablo Integrated School</t>
  </si>
  <si>
    <t>Pulung Bulu Integrated School</t>
  </si>
  <si>
    <t>Malpitic Integrated School</t>
  </si>
  <si>
    <t>Malino Integrated School</t>
  </si>
  <si>
    <t>Dolores, City of San Fernando Pampanga</t>
  </si>
  <si>
    <t>Del Rosario Integrated School</t>
  </si>
  <si>
    <t>Del Rosario, San Fernando City, Pampanga</t>
  </si>
  <si>
    <t>Pampanga High School</t>
  </si>
  <si>
    <t>High School Blvd., Brgy. Lourdes, San Fernando City, Pampanga</t>
  </si>
  <si>
    <t>City of San Fernando West IS</t>
  </si>
  <si>
    <t>Magliman IS</t>
  </si>
  <si>
    <t>Sta. Lucia Integrated School</t>
  </si>
  <si>
    <t>San Pedro, San Fernando City, Pampanga</t>
  </si>
  <si>
    <t>Brgy. Sta. Cruz, Gapan City</t>
  </si>
  <si>
    <t>Kapalangan NHS</t>
  </si>
  <si>
    <t>Brgy. Kapalangan, Gapan City</t>
  </si>
  <si>
    <t>Maruhat NHS</t>
  </si>
  <si>
    <t>Macabaklay, Gapan City</t>
  </si>
  <si>
    <t>Cristina David Pascual National High School</t>
  </si>
  <si>
    <t>Brgy. Pambuan, Gapan City</t>
  </si>
  <si>
    <t>Herminio G. Nicolas High School</t>
  </si>
  <si>
    <t>Mahipon, Gapan City</t>
  </si>
  <si>
    <t>Gapan East Integrated School</t>
  </si>
  <si>
    <t>Gapan City, Nueva Ecija</t>
  </si>
  <si>
    <t>Juan R. Liwag Mem. NHS</t>
  </si>
  <si>
    <t>Brgy. Bayanihan, Gapan City</t>
  </si>
  <si>
    <t>Riles St., Brgy. San Nicolas, Gapan City</t>
  </si>
  <si>
    <t>Brgy. San Roque, Gapan City</t>
  </si>
  <si>
    <t>Sto. Cristo Proper Integrated School</t>
  </si>
  <si>
    <t>Marelo Integrated School</t>
  </si>
  <si>
    <t>Tarlac Central District</t>
  </si>
  <si>
    <t>Amucao NHS</t>
  </si>
  <si>
    <t>Zone  1, Brgy. Amucao, Tarlac City</t>
  </si>
  <si>
    <t>Tibag HS</t>
  </si>
  <si>
    <t>Brgy. Tibag, Tarlac City</t>
  </si>
  <si>
    <t>San Manuel HS</t>
  </si>
  <si>
    <t>Brgy. San Manuel, Tarlac City</t>
  </si>
  <si>
    <t>MATATALAIB HS</t>
  </si>
  <si>
    <t>Baras Baras HS</t>
  </si>
  <si>
    <t>Baras-Baras, Tarlac City</t>
  </si>
  <si>
    <t>Sto. Cristo IS</t>
  </si>
  <si>
    <t>Maliwalo NHS</t>
  </si>
  <si>
    <t>Brgy. Maliwalo, Tarlac City</t>
  </si>
  <si>
    <t>Batangbatang IS</t>
  </si>
  <si>
    <t>Tarlac North District A</t>
  </si>
  <si>
    <t>Alvindia-Aguso High School</t>
  </si>
  <si>
    <t>Brgy. Aguso, Tarlac City</t>
  </si>
  <si>
    <t>Balibago Primero IS</t>
  </si>
  <si>
    <t>Tarlac South District A</t>
  </si>
  <si>
    <t>Central Azucarera de Tarlac NHS Main</t>
  </si>
  <si>
    <t>Obrero, Brgy. Central, Tarlac City</t>
  </si>
  <si>
    <t>Armenia Integrated School</t>
  </si>
  <si>
    <t>BUROT INTEGRATED SCHOOL</t>
  </si>
  <si>
    <t>Tarlac North District B</t>
  </si>
  <si>
    <t>Sinait Integrated School</t>
  </si>
  <si>
    <t>Block #2, Brgy. Sinait, Tarlac City</t>
  </si>
  <si>
    <t>Tarlac South District B</t>
  </si>
  <si>
    <t>Central Azucarera de Tarlac NHS Annex</t>
  </si>
  <si>
    <t>Tarlac West District B</t>
  </si>
  <si>
    <t>Balanti High School</t>
  </si>
  <si>
    <t>Sapang Maragul Integrated School</t>
  </si>
  <si>
    <t>Munoz National HS-Main</t>
  </si>
  <si>
    <t>Brgy. Bantug, Munoz Science City, Nueva Ecija</t>
  </si>
  <si>
    <t>Munoz National High School (Annex)</t>
  </si>
  <si>
    <t>Rizal, Science City of Muños, Nueva Ecija</t>
  </si>
  <si>
    <t>Gabaldon IS</t>
  </si>
  <si>
    <t>Science City Of Muñoz, Nueva Ecija</t>
  </si>
  <si>
    <t>Magtanggol IS</t>
  </si>
  <si>
    <t>Maragol IS</t>
  </si>
  <si>
    <t>Palusapis IS</t>
  </si>
  <si>
    <t>Balanga City National Science High School</t>
  </si>
  <si>
    <t>Brgy. Bagumbayan, Balanga City</t>
  </si>
  <si>
    <t>City of Balanga National High School</t>
  </si>
  <si>
    <t>Phase 3, Talisay, Balanga City</t>
  </si>
  <si>
    <t>G.L. David Memorial Integrated School</t>
  </si>
  <si>
    <t>Pag-ibig Upper Tuyo, Balanga City</t>
  </si>
  <si>
    <t>Tortugas Integrated School</t>
  </si>
  <si>
    <t>Sevilla Street, Balanga City</t>
  </si>
  <si>
    <t>Tuyo Integrated School</t>
  </si>
  <si>
    <t>National Road, Balanga City</t>
  </si>
  <si>
    <t>Bataan National High School</t>
  </si>
  <si>
    <t>Roman Superhighway, Balanga City</t>
  </si>
  <si>
    <t>Bani Integrated School</t>
  </si>
  <si>
    <t>Catanig, Balanga City</t>
  </si>
  <si>
    <t>Cabog-Cabog Integrated School</t>
  </si>
  <si>
    <t>Cabog-cabog, Balanga City</t>
  </si>
  <si>
    <t>Malolos Marine Fishery School &amp; Laboratory</t>
  </si>
  <si>
    <t>Brgy. Balite, Malolos City, Bulacan</t>
  </si>
  <si>
    <t>Marcelo H. del Pilar National HS</t>
  </si>
  <si>
    <t>Brgy. Sta. Isabel, Malolos City, Bulacan</t>
  </si>
  <si>
    <t>Bulihan NHS</t>
  </si>
  <si>
    <t>Malolos City, Bulacan</t>
  </si>
  <si>
    <t>Malolos City High School - Santisima Trinidad</t>
  </si>
  <si>
    <t>Malolos City High School - Bungahan</t>
  </si>
  <si>
    <t>Cong. Teodulo Natividad High School</t>
  </si>
  <si>
    <t>City of Malolos Integrated School-Catmon</t>
  </si>
  <si>
    <t>Barasoain Memorial Integrated School</t>
  </si>
  <si>
    <t>PAMARAWAN HIGH SCHOOL</t>
  </si>
  <si>
    <t>Brgy. Pamarawan, Malolos City, Bulacan</t>
  </si>
  <si>
    <t>President Corazon Cojuangco-Aquino Memorial National High School</t>
  </si>
  <si>
    <t>City of Malolos High School - Canalate</t>
  </si>
  <si>
    <t>CITY OF MALOLOS INTEGRATED SCHOOL - ATLAG</t>
  </si>
  <si>
    <t>City of Malolos Integrated School - Babatnin</t>
  </si>
  <si>
    <t>City of Malolos Integrated School- Sto. Rosario</t>
  </si>
  <si>
    <t>Meycauayan NHS</t>
  </si>
  <si>
    <t>El Carmino St., Sto. Niño, Brgy. Perez, Meycauayan, Bulacan</t>
  </si>
  <si>
    <t>MEYCAUAYAN NATIONAL HIGH SCHOOL-ANNEX</t>
  </si>
  <si>
    <t>Tabon St., Caingin, Meycauayan City, Bulacan</t>
  </si>
  <si>
    <t>Meycauayan City, Bulacan</t>
  </si>
  <si>
    <t>Saluysoy Integrated School</t>
  </si>
  <si>
    <t>Saluysoy, Meycauayan city, bulacan</t>
  </si>
  <si>
    <t>Langka Integrated School</t>
  </si>
  <si>
    <t>Langka,  Meycauayan City, Bulacan</t>
  </si>
  <si>
    <t>Malhacan Integrated School</t>
  </si>
  <si>
    <t>114 Lower Norhernhills Malhacan, City of Meycauayan</t>
  </si>
  <si>
    <t>Ubihan High School</t>
  </si>
  <si>
    <t>Sitio Ubihan, Meycauayan City, Bulacan</t>
  </si>
  <si>
    <t>Meycauayan West Central Integrated School</t>
  </si>
  <si>
    <t>Brgy. Hulo, Meycauayan City, Bulacan</t>
  </si>
  <si>
    <t>Mabalacat Technical Vocational High School</t>
  </si>
  <si>
    <t>Macapagal Village, Mabalacat, Pampanga</t>
  </si>
  <si>
    <t>Atlu Bola National High School</t>
  </si>
  <si>
    <t>Mabalacat, Pampanga</t>
  </si>
  <si>
    <t>Dr. Adelaido C. Bernardo National High School</t>
  </si>
  <si>
    <t>Santos Ventura National High School</t>
  </si>
  <si>
    <t>Dona Asuncion Lee Integrated School</t>
  </si>
  <si>
    <t>Mabalacat City, Pampanga</t>
  </si>
  <si>
    <t>Sta. Ines Integrated School</t>
  </si>
  <si>
    <t>Sta Ines, Mabalacat City, Pampanga</t>
  </si>
  <si>
    <t>Mabalacat National High School</t>
  </si>
  <si>
    <t>Brgy. Dau, Mabalacat, Pampanga</t>
  </si>
  <si>
    <t>Duquit High School</t>
  </si>
  <si>
    <t>Air Force City High School</t>
  </si>
  <si>
    <t>Madapdap Resettlement HS</t>
  </si>
  <si>
    <t>Brgy. Madapdap, Mabalacat City, pampanga</t>
  </si>
  <si>
    <t>Mauaque High School (resettlement school)</t>
  </si>
  <si>
    <t>Brgy. Sapang Biabas, Mabalacat, Pampanga</t>
  </si>
  <si>
    <t>Camachiles National High School</t>
  </si>
  <si>
    <t>Phase II, Camachilles, Mabalacat, Pampanga</t>
  </si>
  <si>
    <t>Hearing Impaired Special Education (HI - SPED)</t>
  </si>
  <si>
    <t>Mabalacat Community High School</t>
  </si>
  <si>
    <t>Dolores, Mabalacat, Pampanga</t>
  </si>
  <si>
    <t>Bical High School</t>
  </si>
  <si>
    <t>Abra HS</t>
  </si>
  <si>
    <t>Bangued,Abra</t>
  </si>
  <si>
    <t>Capitan NHS</t>
  </si>
  <si>
    <t>Capitan,Daguioman,Abra</t>
  </si>
  <si>
    <t>Abra High School - Calot Extension</t>
  </si>
  <si>
    <t>Bangued (Capital), Abra</t>
  </si>
  <si>
    <t>Cristina B. Gonzales MHS</t>
  </si>
  <si>
    <t>Bucay, Abra</t>
  </si>
  <si>
    <t>Dugong National High School</t>
  </si>
  <si>
    <t>Dugong,Bucay,Abra</t>
  </si>
  <si>
    <t>Pangtod NHS</t>
  </si>
  <si>
    <t>Pangtod,Bucay, Abra</t>
  </si>
  <si>
    <t>Layugan Integrated School</t>
  </si>
  <si>
    <t>Layugan, Bucay, Abra</t>
  </si>
  <si>
    <t>Rosalio Eduarte NHS</t>
  </si>
  <si>
    <t>Talogtog,Dolores,Abra</t>
  </si>
  <si>
    <t>MARC YSRAEL B. BERNOS MEMORIAL NATIONAL HIGH SCHOOL</t>
  </si>
  <si>
    <t>Mudeng,La Paz,Abra</t>
  </si>
  <si>
    <t>La Paz Integrated School</t>
  </si>
  <si>
    <t>Cayapa NHS</t>
  </si>
  <si>
    <t xml:space="preserve">Cayapa, Lagangilang,Abra </t>
  </si>
  <si>
    <t>Tagodtod National High School</t>
  </si>
  <si>
    <t>Tagodtod,Lagangilang,Abra</t>
  </si>
  <si>
    <t>Lul-luno NHS</t>
  </si>
  <si>
    <t>Lul-luno,Luba,Abra</t>
  </si>
  <si>
    <t>Luzong,Luba,Abra</t>
  </si>
  <si>
    <t>TABANGAO IS</t>
  </si>
  <si>
    <t>Ampalioc, luba, Abra</t>
  </si>
  <si>
    <t>Peñarrubia Integrated School</t>
  </si>
  <si>
    <t>Peñarrubia, Abra</t>
  </si>
  <si>
    <t>Suyo,Pidigan,Abra</t>
  </si>
  <si>
    <t>Bolbolo NHS</t>
  </si>
  <si>
    <t>Bolbolo, Pilar, Abra</t>
  </si>
  <si>
    <t>Dalit National High School</t>
  </si>
  <si>
    <t>Dalit,Pilar, Abra</t>
  </si>
  <si>
    <t>Pilar Rural High School</t>
  </si>
  <si>
    <t>Pilar,Abra</t>
  </si>
  <si>
    <t>Abas NHS</t>
  </si>
  <si>
    <t>Abas,Sallapadan,Abra</t>
  </si>
  <si>
    <t>Maguyepyep Integrated School</t>
  </si>
  <si>
    <t>Maguyepyep, Sallapadan, Abra</t>
  </si>
  <si>
    <t>Northern Abra NHS</t>
  </si>
  <si>
    <t>Lam-ag,San Juan,Abra</t>
  </si>
  <si>
    <t>Quidaoen NHS</t>
  </si>
  <si>
    <t>Quidaoen,SanJuan,Abra</t>
  </si>
  <si>
    <t>Manabo NHS (San Jose Catacdegan NHS)</t>
  </si>
  <si>
    <t>Manabo,Abra</t>
  </si>
  <si>
    <t>Gaddani NHS</t>
  </si>
  <si>
    <t>Gaddani, Tayum,Abra</t>
  </si>
  <si>
    <t>An-anaao Integrated School</t>
  </si>
  <si>
    <t>Tayum, Abra</t>
  </si>
  <si>
    <t>Alfredo D. Bersamina NHS</t>
  </si>
  <si>
    <t>Baay National High School</t>
  </si>
  <si>
    <t>Tumalip,Licuan-Baay,Abra</t>
  </si>
  <si>
    <t>LICUAN INTEGRATED SCHOOL</t>
  </si>
  <si>
    <t>Poblacion, Licuan-Baay, Abra</t>
  </si>
  <si>
    <t>Mataragan NAS</t>
  </si>
  <si>
    <t>Mataragan,Malibcong,Abra</t>
  </si>
  <si>
    <t>Western Abra NHS</t>
  </si>
  <si>
    <t>Caupasan,Danglas,Abra</t>
  </si>
  <si>
    <t>Dilong National High School</t>
  </si>
  <si>
    <t>Dilong,Tubo,Abra</t>
  </si>
  <si>
    <t>Supo NHS</t>
  </si>
  <si>
    <t>Supo,Tubo,Abra</t>
  </si>
  <si>
    <t>Tiempo NHS</t>
  </si>
  <si>
    <t>Tiempo,Tubo,Abra</t>
  </si>
  <si>
    <t>Pantoc,San Isidro,Abra</t>
  </si>
  <si>
    <t>Langiden NHS</t>
  </si>
  <si>
    <t>Poblacion Langiden, Abra</t>
  </si>
  <si>
    <t>San Quintin,Abra</t>
  </si>
  <si>
    <t>Tamac Integrated School</t>
  </si>
  <si>
    <t>Tuquib Integrated School</t>
  </si>
  <si>
    <t>LUMABA INTEGRATED SCHOOL</t>
  </si>
  <si>
    <t>Boliney NHS</t>
  </si>
  <si>
    <t>Boliney,Abra</t>
  </si>
  <si>
    <t>Danac Integrated School</t>
  </si>
  <si>
    <t>Danac West, Boliney, Abra</t>
  </si>
  <si>
    <t>Pulot National High School</t>
  </si>
  <si>
    <t>Pulot,Lagayan, Abra</t>
  </si>
  <si>
    <t>Ba-i Integrated School</t>
  </si>
  <si>
    <t>Caganayan NHS</t>
  </si>
  <si>
    <t>Caganayan,Tineg,Abra</t>
  </si>
  <si>
    <t>Tineg National High School</t>
  </si>
  <si>
    <t>Agsimao,Tineg,Abra</t>
  </si>
  <si>
    <t>NAGLIBACAN INTEGRATED SCHOOL</t>
  </si>
  <si>
    <t>Naglibacan, Tineg, Abra</t>
  </si>
  <si>
    <t>Apayao National Industrial Agricultural High School</t>
  </si>
  <si>
    <t>Calanasan NHS</t>
  </si>
  <si>
    <t>Sugoc, Manaltugan, Calanasan, Apayao</t>
  </si>
  <si>
    <t>Pio Dalim Memorial SAT Main</t>
  </si>
  <si>
    <t>Eva, Calanasan, Apayao</t>
  </si>
  <si>
    <t>Talifugo National High School</t>
  </si>
  <si>
    <t>Talifugo, Conner, Apayao</t>
  </si>
  <si>
    <t>tanglagan national high school</t>
  </si>
  <si>
    <t>Tanglagan, Calanasan, Apayao</t>
  </si>
  <si>
    <t>Sta.Filomena School of Arts and Trade</t>
  </si>
  <si>
    <t>Tawit National High School</t>
  </si>
  <si>
    <t>Butao Integrated School</t>
  </si>
  <si>
    <t>Calanasan (Bayag), Apayao</t>
  </si>
  <si>
    <t>CADACLAN INTEGRATED SCHOOL</t>
  </si>
  <si>
    <t>Riverside, Cadaclan, Calanasan, Apayao</t>
  </si>
  <si>
    <t>Conner Central NHS Main</t>
  </si>
  <si>
    <t>Ripang, Conner, Apayao</t>
  </si>
  <si>
    <t>Cupis National High School</t>
  </si>
  <si>
    <t>Cupis, Conner, Apayao</t>
  </si>
  <si>
    <t>Guina-ang National High School</t>
  </si>
  <si>
    <t>Guina-ang, Conner, Apayao</t>
  </si>
  <si>
    <t>Ili National High School</t>
  </si>
  <si>
    <t>FLORA NATIONAL HIGH SCHOOL</t>
  </si>
  <si>
    <t>Pob. East, Flora, Apayao</t>
  </si>
  <si>
    <t>Mayor Ricardo de San Jose, Sr. Comp. HS</t>
  </si>
  <si>
    <t>Sta. Maria, Flora, Apayao</t>
  </si>
  <si>
    <t>Allig National Agricultural and Trade HS</t>
  </si>
  <si>
    <t>Flora, Apayao</t>
  </si>
  <si>
    <t>San Jose, Flora, Apayao</t>
  </si>
  <si>
    <t>Kabugao Agro-Ind'l. HS</t>
  </si>
  <si>
    <t>Mallag, Luttuacan, Kabuga, Apayao</t>
  </si>
  <si>
    <t>Mayor Bartolome Serut NATHS-Main</t>
  </si>
  <si>
    <t>Madatag, Kabugao, Apayao</t>
  </si>
  <si>
    <t>Kabugao National High School</t>
  </si>
  <si>
    <t>Lenneng, Kabugao, Apayao</t>
  </si>
  <si>
    <t>Musimut National High School</t>
  </si>
  <si>
    <t>KALLIAT INTEGRATED SCHOOL</t>
  </si>
  <si>
    <t>DAGARA INTEGRATED SCHOOL</t>
  </si>
  <si>
    <t>Apayao Science High Shool</t>
  </si>
  <si>
    <t>San Isidro Sur, Luna, Apayao</t>
  </si>
  <si>
    <t>BAC-DA National High School</t>
  </si>
  <si>
    <t>Bacsay, Luna, Apayao</t>
  </si>
  <si>
    <t>Poblacion, Luna, Apayao</t>
  </si>
  <si>
    <t>Marag Valley Agr'l. and Trade HS</t>
  </si>
  <si>
    <t>Marag, Luna, Apayao</t>
  </si>
  <si>
    <t>Tumog National Agricultural and trade High School</t>
  </si>
  <si>
    <t>Tumog, Luna, Apayao</t>
  </si>
  <si>
    <t>San Francisco National Agricultural and Trade HS</t>
  </si>
  <si>
    <t>Mataguisi Comp. HS Main</t>
  </si>
  <si>
    <t>Mataguisi, Pudtol, Apayao</t>
  </si>
  <si>
    <t>Pudtol Vocational High School</t>
  </si>
  <si>
    <t>San Luis, Pudtol, Apayao</t>
  </si>
  <si>
    <t>Swan National Agricultural and Trade  High School</t>
  </si>
  <si>
    <t>Sta. Marcela NHS</t>
  </si>
  <si>
    <t>San Carlos, Sta. Marcela, Apayao</t>
  </si>
  <si>
    <t>MAYOR GUILLERMO BARSATAN MEMORIAL SCHOOL OF ARTS AND TRADE</t>
  </si>
  <si>
    <t>Panay, Sta. Marcela, Apayao</t>
  </si>
  <si>
    <t>Sipa-Imelda NHS</t>
  </si>
  <si>
    <t>Sipa, Sta. Marcela, Apayao</t>
  </si>
  <si>
    <t>CONSUELO NATIONAL HIGH SCHOOL</t>
  </si>
  <si>
    <t>Consuelo, Sta. Marcela, Apayao</t>
  </si>
  <si>
    <t>Conner National HS</t>
  </si>
  <si>
    <t>Buluan, Conner, Apayao</t>
  </si>
  <si>
    <t>Gov. Benjamin Leguiab Sr. Memorial NHS</t>
  </si>
  <si>
    <t>Daga, Conner, Apayao</t>
  </si>
  <si>
    <t>Sacpil National High School</t>
  </si>
  <si>
    <t>Atok National High School</t>
  </si>
  <si>
    <t>Poblacion, Atok, Benguet</t>
  </si>
  <si>
    <t>Camp 30 National High School</t>
  </si>
  <si>
    <t>Caliking, Atok, Benguet</t>
  </si>
  <si>
    <t>Boneng Integrated School</t>
  </si>
  <si>
    <t>Naguey, Atok, Benguet</t>
  </si>
  <si>
    <t>Ampusongan National High School</t>
  </si>
  <si>
    <t>Ampusogan, Bakun, Benguet</t>
  </si>
  <si>
    <t>Bakun National High School</t>
  </si>
  <si>
    <t>Poblacion, Bakun, Benguet</t>
  </si>
  <si>
    <t>Sinacbat National High School</t>
  </si>
  <si>
    <t>Sinacbat, Bakun, Benguet</t>
  </si>
  <si>
    <t>Kayapa National High School</t>
  </si>
  <si>
    <t>Bakun, Benguet</t>
  </si>
  <si>
    <t>Palidan Integrated School</t>
  </si>
  <si>
    <t>Dalipey, Bakun, Benguet</t>
  </si>
  <si>
    <t>Bokod National High School</t>
  </si>
  <si>
    <t>Pito, Bokod, Benguet</t>
  </si>
  <si>
    <t>Ambuklao National High School</t>
  </si>
  <si>
    <t>Ambuklao, Bokod, Benguet</t>
  </si>
  <si>
    <t>Ambangeg National High School</t>
  </si>
  <si>
    <t>Ambangeg, Daclan, Bokod, Benguet</t>
  </si>
  <si>
    <t>Daklan National High School</t>
  </si>
  <si>
    <t>Daklan, Bokod, Benguet</t>
  </si>
  <si>
    <t>Nawal Integrated School</t>
  </si>
  <si>
    <t>Nawal, Bokod, Benguet</t>
  </si>
  <si>
    <t>Buguias National High School</t>
  </si>
  <si>
    <t>Poblacion , Buguias, Benguet</t>
  </si>
  <si>
    <t>Catlubong National High School</t>
  </si>
  <si>
    <t>Catlubong, Buguias, Benguet</t>
  </si>
  <si>
    <t>Loo National High School</t>
  </si>
  <si>
    <t>Loo, Buguias, Benguet</t>
  </si>
  <si>
    <t>Sinipsip National High School</t>
  </si>
  <si>
    <t>Amgaleyguey, Buguias, Benguet</t>
  </si>
  <si>
    <t>Bangao National High School</t>
  </si>
  <si>
    <t>Bangao, Buguias, Benguet</t>
  </si>
  <si>
    <t>Sinipsip National High School-Natubleng Extension</t>
  </si>
  <si>
    <t>Natubleng, Buguias, Benguet</t>
  </si>
  <si>
    <t>Cayapas Integrated School</t>
  </si>
  <si>
    <t>Baculongan Sur, Buguias, Benguet</t>
  </si>
  <si>
    <t>Amlimay Integrated School</t>
  </si>
  <si>
    <t>Amlimay, Buguias, Benguet</t>
  </si>
  <si>
    <t>Lam-ayan Integrated School</t>
  </si>
  <si>
    <t>Bad-ayan Integrated School</t>
  </si>
  <si>
    <t>Lengaoan-Waking Integrated School</t>
  </si>
  <si>
    <t>Lengaoan, Buguias, Benguet</t>
  </si>
  <si>
    <t>Alejo M. Pacalso Memorial National High School</t>
  </si>
  <si>
    <t>Loacan National High School</t>
  </si>
  <si>
    <t>Loacan, Itogon, Benguet</t>
  </si>
  <si>
    <t>Binga National High School</t>
  </si>
  <si>
    <t>Tinongdan, Itogon, Benguet</t>
  </si>
  <si>
    <t>Fianza Memorial National High School - Tinongdan</t>
  </si>
  <si>
    <t>Gumatdang Integrated School</t>
  </si>
  <si>
    <t>Gumatdang, Itogon, Benguet</t>
  </si>
  <si>
    <t>Ampucao National High School</t>
  </si>
  <si>
    <t>Ampucao, Itogon, Benguet</t>
  </si>
  <si>
    <t>Laurencio Fianza National High School</t>
  </si>
  <si>
    <t>Dalupirip, Itogon, Benguet</t>
  </si>
  <si>
    <t>Laurencio Fianza National High School Annex-Bantic</t>
  </si>
  <si>
    <t>Manganese Integrated School</t>
  </si>
  <si>
    <t>Kamora National High School</t>
  </si>
  <si>
    <t>Gusaran, Kabayan, Benguet</t>
  </si>
  <si>
    <t>Adaoay National High School</t>
  </si>
  <si>
    <t>Adaoay, Kabayan, Benguet</t>
  </si>
  <si>
    <t>Tawangan-Lusod NHS</t>
  </si>
  <si>
    <t>Tawangan, Kabayan, Benguet</t>
  </si>
  <si>
    <t>Ballay Integrated School</t>
  </si>
  <si>
    <t>Proper Ballay, Kabayan, Benguet</t>
  </si>
  <si>
    <t>Abucot Integrated School</t>
  </si>
  <si>
    <t>Abucot, Kabayan, Benguet</t>
  </si>
  <si>
    <t>Gov. Bado Dangwa Agro-Industrial School</t>
  </si>
  <si>
    <t>Balakbak, Kapangan, Benguet</t>
  </si>
  <si>
    <t>Kapangan Central National High School</t>
  </si>
  <si>
    <t>Central, Kapangan, Benguet</t>
  </si>
  <si>
    <t>Kapangan National High School</t>
  </si>
  <si>
    <t>Sagubo, Kapangan, Benguet</t>
  </si>
  <si>
    <t>Datakan Integrated School</t>
  </si>
  <si>
    <t>Kapangan, Benguet</t>
  </si>
  <si>
    <t>Taba-ao Integrated School</t>
  </si>
  <si>
    <t>Kibungan National High School</t>
  </si>
  <si>
    <t>Poblacion, Kibungan, Benguet</t>
  </si>
  <si>
    <t>Madaymen National High School</t>
  </si>
  <si>
    <t>Madaymen, Kibungan, Benguet</t>
  </si>
  <si>
    <t>Sagpat Integrated School</t>
  </si>
  <si>
    <t>Tacadang Integrated School</t>
  </si>
  <si>
    <t>Mocgao Integrated School</t>
  </si>
  <si>
    <t>Lubo Integrated School</t>
  </si>
  <si>
    <t>Benguet National High School</t>
  </si>
  <si>
    <t>Wangal, La Trinidad, Benguet</t>
  </si>
  <si>
    <t>Cordillera Regional Science High School</t>
  </si>
  <si>
    <t>AMBIONG NATIONAL HIGH SCHOOL</t>
  </si>
  <si>
    <t>La Trinidad National High School</t>
  </si>
  <si>
    <t>Lubas, La Trinidad, Benguet</t>
  </si>
  <si>
    <t>Alno National High School</t>
  </si>
  <si>
    <t>Alno, La Trinidad, Benguet</t>
  </si>
  <si>
    <t>Eastern La Trinidad National High School</t>
  </si>
  <si>
    <t>Beckel, La Trinidad, Benguet</t>
  </si>
  <si>
    <t>Bineng National High School</t>
  </si>
  <si>
    <t>Bineng, La Trinidad, Benguet</t>
  </si>
  <si>
    <t>Puguis National High School</t>
  </si>
  <si>
    <t>Bedbed National High School</t>
  </si>
  <si>
    <t>Bedbed, Mankayan, Benguet</t>
  </si>
  <si>
    <t>Cabiten National High School</t>
  </si>
  <si>
    <t>Cabiten, Mankayan, Benguet</t>
  </si>
  <si>
    <t>Guinaoang National High School</t>
  </si>
  <si>
    <t>Guinaoang, Mankayan, Benguet</t>
  </si>
  <si>
    <t>Lepanto National High School</t>
  </si>
  <si>
    <t>Paco, Mankayan, Benguet</t>
  </si>
  <si>
    <t>Balili National High School</t>
  </si>
  <si>
    <t>Balili, Mankayan, Benguet</t>
  </si>
  <si>
    <t>Tabio NHS</t>
  </si>
  <si>
    <t>Tabio, Mankayan, Benguet</t>
  </si>
  <si>
    <t>Mankayan National High School</t>
  </si>
  <si>
    <t>Poblacion, Mankayan, Benguet</t>
  </si>
  <si>
    <t>Bulalacao National High School</t>
  </si>
  <si>
    <t>Bulalacao, Mankayan, Benguet</t>
  </si>
  <si>
    <t>Cabacab National High School</t>
  </si>
  <si>
    <t>Mogao Integrated School</t>
  </si>
  <si>
    <t>Sablan National High School</t>
  </si>
  <si>
    <t>Kamog, Sablan, Benguet</t>
  </si>
  <si>
    <t>Sablan National High School - Balluay Extension</t>
  </si>
  <si>
    <t>Evelio Javier Memorial National High School</t>
  </si>
  <si>
    <t>Camp 6, Tuba, Benguet</t>
  </si>
  <si>
    <t>Tuba National High School</t>
  </si>
  <si>
    <t>Nangalisan, Tuba, Benguet</t>
  </si>
  <si>
    <t>Taloy Sur NHS</t>
  </si>
  <si>
    <t>Taloy Sur, Tuba, Benguet</t>
  </si>
  <si>
    <t>Twin Peaks National High School</t>
  </si>
  <si>
    <t>Twin Peaks, Tuba, Benguet</t>
  </si>
  <si>
    <t>Tuba Central NHS</t>
  </si>
  <si>
    <t>Marcelo Marquez National High School</t>
  </si>
  <si>
    <t>Piminggan, Ansagan, Tuba, Benguet</t>
  </si>
  <si>
    <t>Saguitlang Integrated School</t>
  </si>
  <si>
    <t>Ansagan, Tuba, Benguet</t>
  </si>
  <si>
    <t>Kiwas Integrated School</t>
  </si>
  <si>
    <t>Tadiangan, Tuba, Benguet</t>
  </si>
  <si>
    <t>Tublay School of Home Industries</t>
  </si>
  <si>
    <t>Capomga, Tublay, Benguet</t>
  </si>
  <si>
    <t>Tublay National Trade High School</t>
  </si>
  <si>
    <t>Tublay Central, Tublay, Benguet</t>
  </si>
  <si>
    <t>Aguinaldo NHS</t>
  </si>
  <si>
    <t>Jacmal, Aguinaldo, Ifugao</t>
  </si>
  <si>
    <t>Ubao National High School</t>
  </si>
  <si>
    <t>Ubao, Aguinaldo, Ifugao</t>
  </si>
  <si>
    <t>Rufino I. Chungalao Science HS</t>
  </si>
  <si>
    <t>Ubao NHS Extension</t>
  </si>
  <si>
    <t>Aguinaldo, Ifugao</t>
  </si>
  <si>
    <t>Pinto NHS</t>
  </si>
  <si>
    <t>Pinto, Alfonso Lista, Ifugao</t>
  </si>
  <si>
    <t>Caragasan NHS</t>
  </si>
  <si>
    <t>Caragasan, Alfonso Lista, Ifugao</t>
  </si>
  <si>
    <t>Poblacion, Alfonso Lista, Ifugao</t>
  </si>
  <si>
    <t>Potia National High School</t>
  </si>
  <si>
    <t>Asipulo  National High School</t>
  </si>
  <si>
    <t>Antipolo, Asipulo, Ifugao</t>
  </si>
  <si>
    <t>Haliap NHS</t>
  </si>
  <si>
    <t>Haliap, Asipulo, Ifugao</t>
  </si>
  <si>
    <t>Natcak NHS</t>
  </si>
  <si>
    <t>Camandag, Asipulo, Ifugao</t>
  </si>
  <si>
    <t>Camandag NHS</t>
  </si>
  <si>
    <t>Banaue National High School</t>
  </si>
  <si>
    <t>Ducligan, Banaue, Ifugao</t>
  </si>
  <si>
    <t>Gohang NHS</t>
  </si>
  <si>
    <t>Gohang, Banaue, Ifugao</t>
  </si>
  <si>
    <t>Banaue NHS Annex</t>
  </si>
  <si>
    <t>Hingyon NHS</t>
  </si>
  <si>
    <t>Cababuyan North, Hingyon, Ifugao</t>
  </si>
  <si>
    <t>Southern Hingyon NHS</t>
  </si>
  <si>
    <t>Bitu, Hingyon, Ifugao</t>
  </si>
  <si>
    <t>Hungduan National High School</t>
  </si>
  <si>
    <t>Hapao, Hungduan, Ifugao</t>
  </si>
  <si>
    <t>Bangbang National High School</t>
  </si>
  <si>
    <t>Poblacion, Hungduan, Ifugao</t>
  </si>
  <si>
    <t>Kiangan NHS</t>
  </si>
  <si>
    <t>Baguinge, Kiangan, Ifugao</t>
  </si>
  <si>
    <t>Mungayang National High School</t>
  </si>
  <si>
    <t>Ayangan National Agricultural &amp; Vocational HS</t>
  </si>
  <si>
    <t>Ponghal, Lagawe, Ifugao</t>
  </si>
  <si>
    <t>Lagawe NHS</t>
  </si>
  <si>
    <t>Boliweng, Lagawe, Ifugao</t>
  </si>
  <si>
    <t>Hapid NHS</t>
  </si>
  <si>
    <t>Hapid, Lamut, Ifugao</t>
  </si>
  <si>
    <t>Ifugao Technical Vocational School</t>
  </si>
  <si>
    <t>Bimpal, Lamut, Ifugao</t>
  </si>
  <si>
    <t>Ifugao Prov'l. Science HS</t>
  </si>
  <si>
    <t>Mabatobato, Lamut, Ifugao</t>
  </si>
  <si>
    <t>Lawig NHS (Main)</t>
  </si>
  <si>
    <t>Lawig, Lamut, Ifugao</t>
  </si>
  <si>
    <t>Mongilit Ligmayo NHS</t>
  </si>
  <si>
    <t>Ambasa, Lamut, Ifugao</t>
  </si>
  <si>
    <t>Lawig National High School Extension</t>
  </si>
  <si>
    <t>Alupapan Integrated School</t>
  </si>
  <si>
    <t>Mayoyao NHS</t>
  </si>
  <si>
    <t>Balangbang, Mayoyao, Ifugao</t>
  </si>
  <si>
    <t>Tulaed NHS</t>
  </si>
  <si>
    <t>Tulaed, Mayoyao, Ifugao</t>
  </si>
  <si>
    <t>Tinoc NHS</t>
  </si>
  <si>
    <t>Poblacion, Tinoc, Ifugao</t>
  </si>
  <si>
    <t>Kalanguya NHS</t>
  </si>
  <si>
    <t>Wangwang, Tinoc, Ifugao</t>
  </si>
  <si>
    <t>Danggo National High School</t>
  </si>
  <si>
    <t>Danggo, Tinoc, Ifugao</t>
  </si>
  <si>
    <t>Eastern Potia National High School</t>
  </si>
  <si>
    <t>Namillangan NHS</t>
  </si>
  <si>
    <t>Namillangan, Alfonso Lista, Ifugao</t>
  </si>
  <si>
    <t>Balbalan Agricultural and Industrial School</t>
  </si>
  <si>
    <t>Balantoy, Balbalan, Kalinga</t>
  </si>
  <si>
    <t>Western Kalinga National High School</t>
  </si>
  <si>
    <t>Buaya, Balbalan, Kalinga</t>
  </si>
  <si>
    <t>Balbalan National High school</t>
  </si>
  <si>
    <t>Salegseg, Balbalan, Kalinga</t>
  </si>
  <si>
    <t>Lubuagan National High School</t>
  </si>
  <si>
    <t>Uma, Lubuagan, Kalinga</t>
  </si>
  <si>
    <t>Pasil National High School</t>
  </si>
  <si>
    <t>Ableg, Pasil, Kalinga</t>
  </si>
  <si>
    <t>Central Pasil National High School</t>
  </si>
  <si>
    <t>Amdalao, Pasil, Kalinga</t>
  </si>
  <si>
    <t>Batong Buhay National High School</t>
  </si>
  <si>
    <t>Balatoc, Pasil, Kalinga</t>
  </si>
  <si>
    <t>Cal-owan Agricultural Vocational National High School</t>
  </si>
  <si>
    <t>Ammacian, Pinukpuk, Kalinga</t>
  </si>
  <si>
    <t>Cawagayan National High School</t>
  </si>
  <si>
    <t>Cawagayan, Pinukpuk, Kalinga</t>
  </si>
  <si>
    <t>MALAGNAT NATIONAL HIGH SCHOOL</t>
  </si>
  <si>
    <t>Camalog National High School</t>
  </si>
  <si>
    <t>Camalog, Pinukpuk, Kalinga</t>
  </si>
  <si>
    <t>Socbot National High School</t>
  </si>
  <si>
    <t>Socbot, Pinukpuk, Kalinga</t>
  </si>
  <si>
    <t>Kinama National High School</t>
  </si>
  <si>
    <t>Kinama, Rizal, Kalinga</t>
  </si>
  <si>
    <t>Rizal National School of Arts &amp; Trades</t>
  </si>
  <si>
    <t>Liwan West, Rizal, Kalinga</t>
  </si>
  <si>
    <t>Macutay Palao National High School</t>
  </si>
  <si>
    <t>Macutay, Rizal, Kalinga</t>
  </si>
  <si>
    <t>Santor, Rizal, Kalinga</t>
  </si>
  <si>
    <t>Tanudan National High School</t>
  </si>
  <si>
    <t>Lubo, Tanudan, Kalinga</t>
  </si>
  <si>
    <t>Tanudan Vocational School</t>
  </si>
  <si>
    <t>Taloctoc General Comprehensive National High School</t>
  </si>
  <si>
    <t>Taloctoc,Tanudan, Kalinga</t>
  </si>
  <si>
    <t>Southern Tinglayan National High School</t>
  </si>
  <si>
    <t>Butbut, Tinglayan, Kalinga</t>
  </si>
  <si>
    <t>Sumadel National High School</t>
  </si>
  <si>
    <t>Sumadel, Tinglayan, Kalinga</t>
  </si>
  <si>
    <t>Bangad National High School</t>
  </si>
  <si>
    <t>Bangad, Tinglayan, Kalinga</t>
  </si>
  <si>
    <t>Tinglayan National High School</t>
  </si>
  <si>
    <t>Ambato, Tinglayan, Kalinga</t>
  </si>
  <si>
    <t>TULGAO WEST INTEGRATED SCHOOL</t>
  </si>
  <si>
    <t>Tulgao West, Tinglayan, Kalinga</t>
  </si>
  <si>
    <t>Allaguia National High School</t>
  </si>
  <si>
    <t>Allaguia, Pinukpuk, Kalinga</t>
  </si>
  <si>
    <t>Limos National High School</t>
  </si>
  <si>
    <t>Limos, Pinukpuk, Kalinga</t>
  </si>
  <si>
    <t>Pinukpuk Vocational School</t>
  </si>
  <si>
    <t>Taga, Pinukpuk, Kalinga</t>
  </si>
  <si>
    <t>Tappo Vocational High School</t>
  </si>
  <si>
    <t>Tappo, Pinukpuk, Kalinga</t>
  </si>
  <si>
    <t>Asibanglan National High School</t>
  </si>
  <si>
    <t>Asibanglan, Pinukpuk, Kalinga</t>
  </si>
  <si>
    <t>Mananig National High School</t>
  </si>
  <si>
    <t>Mananig, Pinukpuk, Kalinga</t>
  </si>
  <si>
    <t>Magtoma Pangol National High School-Main</t>
  </si>
  <si>
    <t>Layasan,Tanudan, Kalinga</t>
  </si>
  <si>
    <t>Biga National High School</t>
  </si>
  <si>
    <t>Dupligan, Tanudan, Kalinga</t>
  </si>
  <si>
    <t>Barlig National High School</t>
  </si>
  <si>
    <t>Lias National High School</t>
  </si>
  <si>
    <t>Lias Kanluran, Barlig, Mt. Province</t>
  </si>
  <si>
    <t>Eastern Bontoc National Agricultural Vocational High School</t>
  </si>
  <si>
    <t>Lingoy, Barlig, Mt. Province</t>
  </si>
  <si>
    <t>Kadaclan National High School</t>
  </si>
  <si>
    <t>Chupac, Barlig, Mt. Province</t>
  </si>
  <si>
    <t>Bagnen National High School</t>
  </si>
  <si>
    <t>Bagnen, Bauko , Mt. Province</t>
  </si>
  <si>
    <t>Banao National High School</t>
  </si>
  <si>
    <t>Banao, Bauko , Mt. Province</t>
  </si>
  <si>
    <t>Guinzadan National High School</t>
  </si>
  <si>
    <t>Guinzadan Central, Bauko , Mt. Province</t>
  </si>
  <si>
    <t>Tapapan National High School</t>
  </si>
  <si>
    <t>Tapapan, Bauko , Mt. Province</t>
  </si>
  <si>
    <t>Otucan-Bila National High School</t>
  </si>
  <si>
    <t>Otucan, Bauko , Mt. Province</t>
  </si>
  <si>
    <t>Mayag National High School</t>
  </si>
  <si>
    <t>Mayag, Bauko , Mt. Province</t>
  </si>
  <si>
    <t>Abatan National High School</t>
  </si>
  <si>
    <t>Abatan, Bauko , Mt. Province</t>
  </si>
  <si>
    <t>Besao National High School</t>
  </si>
  <si>
    <t>Padangaan, Besao, Mt. Province</t>
  </si>
  <si>
    <t>Panabungen School of Arts, trades, and Home Industries</t>
  </si>
  <si>
    <t>Laylaya, Besao, Mt. Province</t>
  </si>
  <si>
    <t>Tamboan National High School</t>
  </si>
  <si>
    <t>Tamboan, Besao, Mt. Province</t>
  </si>
  <si>
    <t>Banguitan National High School</t>
  </si>
  <si>
    <t>Banguitan, Besao, Mt. Province</t>
  </si>
  <si>
    <t>Agawa National High School</t>
  </si>
  <si>
    <t>Besao, Mt. Province</t>
  </si>
  <si>
    <t>Albago National High School</t>
  </si>
  <si>
    <t>Albago, Bontoc, Mt. Province</t>
  </si>
  <si>
    <t>Guinaang National High School</t>
  </si>
  <si>
    <t>Guinaang, Bontoc, Mt. Province</t>
  </si>
  <si>
    <t>Mountain Province General Comprehensive High School</t>
  </si>
  <si>
    <t>Poblacion, Bontoc, Mt. Province</t>
  </si>
  <si>
    <t>Tocucan National High School</t>
  </si>
  <si>
    <t>Tocucan, Bontoc, Mt. Province</t>
  </si>
  <si>
    <t>Talubin National High School</t>
  </si>
  <si>
    <t>Talubin, Bontoc, Mt. Province</t>
  </si>
  <si>
    <t>Mainit National High School</t>
  </si>
  <si>
    <t>Mainit, Bontoc, Mt. Province</t>
  </si>
  <si>
    <t>Dalican National High School</t>
  </si>
  <si>
    <t>Dalican, Bontoc, Mt. Province</t>
  </si>
  <si>
    <t>Natonin National High School</t>
  </si>
  <si>
    <t>Tonglayan, Natonin, Mt. Province</t>
  </si>
  <si>
    <t>Saliok National High School</t>
  </si>
  <si>
    <t>Saliok, Natonin, Mt. Province</t>
  </si>
  <si>
    <t>Sta. Isabel, Natonin, Mt. Province</t>
  </si>
  <si>
    <t>Banawel National High School</t>
  </si>
  <si>
    <t>Banawel, Natonin, Mt. Province</t>
  </si>
  <si>
    <t>Bacarri National Trade &amp; Agricultural School</t>
  </si>
  <si>
    <t>Bacarri, Paracelis, Mt. Province</t>
  </si>
  <si>
    <t>Paracelis Technical &amp; Vocational High School</t>
  </si>
  <si>
    <t>Labay, Paracelis, Mt. Province</t>
  </si>
  <si>
    <t>Butigue National High School</t>
  </si>
  <si>
    <t>Butigue, Paracelis, Mt. Province</t>
  </si>
  <si>
    <t>Paracelis National High School</t>
  </si>
  <si>
    <t>Poblacion, Paracelis, Mt. Province</t>
  </si>
  <si>
    <t>Palitod National High School</t>
  </si>
  <si>
    <t>Palitud, Paracelis, Mt. Province</t>
  </si>
  <si>
    <t>San Rafael, Paracelis, Mt. Province</t>
  </si>
  <si>
    <t>Buringal National High School</t>
  </si>
  <si>
    <t>Makilo, Paracelis, Mt. Province</t>
  </si>
  <si>
    <t>Anonat National Agricultural and Vocational High School</t>
  </si>
  <si>
    <t>Anonat, Paracelis, Mt. Province</t>
  </si>
  <si>
    <t>Bacarri National Trade Agricultural School-Bunot Extension</t>
  </si>
  <si>
    <t>Namatec National High School</t>
  </si>
  <si>
    <t>Namatec, Sabangan, Mt. Province</t>
  </si>
  <si>
    <t>Pingad National High School</t>
  </si>
  <si>
    <t>Camatagan, Sabangan, Mt. Province</t>
  </si>
  <si>
    <t>Sabangan National High School</t>
  </si>
  <si>
    <t>Tambingan, Sabangan, Mt. Province</t>
  </si>
  <si>
    <t>Data National High School</t>
  </si>
  <si>
    <t>Data, Sabangan, Mt. Province</t>
  </si>
  <si>
    <t>Betwagan National High School</t>
  </si>
  <si>
    <t>Betwagan, Sadanga, Mt. Province</t>
  </si>
  <si>
    <t>Sadanga National Technical Vocational and Skills Training High School</t>
  </si>
  <si>
    <t>Poblacion, Sadanga, Mt. Province</t>
  </si>
  <si>
    <t>Belwang National High School</t>
  </si>
  <si>
    <t>Belwang, Sadanga, Mt. Province</t>
  </si>
  <si>
    <t>Saclit National High School</t>
  </si>
  <si>
    <t>Saclit, Sadanga, Mt. Province</t>
  </si>
  <si>
    <t>Antadao National High School</t>
  </si>
  <si>
    <t>Antadao, Sagada, Mt. Province</t>
  </si>
  <si>
    <t>Bangaan National High School</t>
  </si>
  <si>
    <t>Bangaan, Sagada, Mt. Province</t>
  </si>
  <si>
    <t>Sagada National High School</t>
  </si>
  <si>
    <t>Poblacion, Sagada, Mt. Province</t>
  </si>
  <si>
    <t>Ankileng National High School</t>
  </si>
  <si>
    <t>Ankileng, Sagada, Mt. Province</t>
  </si>
  <si>
    <t>Balugan National High School</t>
  </si>
  <si>
    <t>Lubon National High School</t>
  </si>
  <si>
    <t>Lubon, Tadian, Mt. Province</t>
  </si>
  <si>
    <t>Masla National High School</t>
  </si>
  <si>
    <t>Masla, Tadian, Mt. Province</t>
  </si>
  <si>
    <t>Tadian School of Arts and Trades</t>
  </si>
  <si>
    <t>Poblacion, Taidan, Mt. Province</t>
  </si>
  <si>
    <t>Subaba National High School</t>
  </si>
  <si>
    <t>Sumadel, Tadian, Mt. Province</t>
  </si>
  <si>
    <t>Balaoa National High School</t>
  </si>
  <si>
    <t>Balaoa, Tadian, Mt. Province</t>
  </si>
  <si>
    <t>Mabalite National High School</t>
  </si>
  <si>
    <t>Tadian, Mt. Province</t>
  </si>
  <si>
    <t>Bunga National High School</t>
  </si>
  <si>
    <t>Mabaay National High School</t>
  </si>
  <si>
    <t>Mabaay, Bauko, Mt. Province</t>
  </si>
  <si>
    <t>Bansa National High School</t>
  </si>
  <si>
    <t>Monamon Norte, Bauko, Mt. Province</t>
  </si>
  <si>
    <t>Leseb National High School</t>
  </si>
  <si>
    <t>Leseb, Bauko, Bauko, Mt. Province</t>
  </si>
  <si>
    <t>Mt. Data National High School</t>
  </si>
  <si>
    <t>Mt. Data, Bauko, Mt. Province</t>
  </si>
  <si>
    <t>Tipunan National High School</t>
  </si>
  <si>
    <t>Monamon Sur, Bauko, Mt. Province</t>
  </si>
  <si>
    <t>Cagubatan National High School</t>
  </si>
  <si>
    <t>Cagubatan, Tadian, Mt. Province</t>
  </si>
  <si>
    <t>Am-am National High School</t>
  </si>
  <si>
    <t>Am-am, Cadad-anan, Tadian , Mt. Province</t>
  </si>
  <si>
    <t>Dacudac National High School</t>
  </si>
  <si>
    <t>Dacudac, Tadian, Mt. Province</t>
  </si>
  <si>
    <t>Baguio City High School - Main</t>
  </si>
  <si>
    <t>Gov. Pack Rd. , Baguio City</t>
  </si>
  <si>
    <t>Dona Aurora National High School</t>
  </si>
  <si>
    <t>Malvar St., Aurora Hill, Baguio City</t>
  </si>
  <si>
    <t>Bakakeng National High School</t>
  </si>
  <si>
    <t>Purok 7, Bakakeng Norte, Baguio City</t>
  </si>
  <si>
    <t>Baguio City National High School-Fort del Pilar Annex</t>
  </si>
  <si>
    <t>Fort del Pilar, Baguio City</t>
  </si>
  <si>
    <t>Happy Hollow National High School</t>
  </si>
  <si>
    <t>Happy Hallow, Baguio City</t>
  </si>
  <si>
    <t>Lindawan National High School</t>
  </si>
  <si>
    <t>Lucnab, Baguio City, Baguio City</t>
  </si>
  <si>
    <t>Mil-an National High School</t>
  </si>
  <si>
    <t>Loakan Proper, Baguio City</t>
  </si>
  <si>
    <t>Pacdal Circle, Baguio City</t>
  </si>
  <si>
    <t>87 Noth Sto. Tomas Rd., Baguio City</t>
  </si>
  <si>
    <t>San Vicente National High School (Integrated Senior High School)</t>
  </si>
  <si>
    <t>San Vicente, Baguio City</t>
  </si>
  <si>
    <t>Apugan, Sto. Tomas, Baguio City</t>
  </si>
  <si>
    <t>Irisan National High School</t>
  </si>
  <si>
    <t>Purok 3, Irisan, Baguio City</t>
  </si>
  <si>
    <t>Pines City National High School</t>
  </si>
  <si>
    <t>Palma Street, Baguio City</t>
  </si>
  <si>
    <t>New Lucban, Baguio City</t>
  </si>
  <si>
    <t>Joaquin Smith National High School</t>
  </si>
  <si>
    <t>Km. 4 Asin Road, Baguio City</t>
  </si>
  <si>
    <t>Pinsao National High School</t>
  </si>
  <si>
    <t>Pinsao Pilot, Baguio City</t>
  </si>
  <si>
    <t>PINGET NATIONAL HIGH SCHOOL</t>
  </si>
  <si>
    <t>Upper Pinget, Baguio City</t>
  </si>
  <si>
    <t>Quezon Hill National High School</t>
  </si>
  <si>
    <t>Upper Quezon Hill, Baguio City</t>
  </si>
  <si>
    <t>Dominican- Mirador National High School</t>
  </si>
  <si>
    <t>Mirador Extension, Baguio City</t>
  </si>
  <si>
    <t>Baguio City National High School-Hillside Annex</t>
  </si>
  <si>
    <t>Baguio City National Science High School</t>
  </si>
  <si>
    <t>Purok 12, Irisan, Baguio City</t>
  </si>
  <si>
    <t>Guisad Valley National High School</t>
  </si>
  <si>
    <t>Dangwa St. Cresencia Village, Baguio City</t>
  </si>
  <si>
    <t>Tabuk City National High School</t>
  </si>
  <si>
    <t>Dagupan Centro,Tabuk, Kalinga</t>
  </si>
  <si>
    <t>Kalinga National High School</t>
  </si>
  <si>
    <t>Purok # 6 Bulanao, Tabuk,  Kalinga</t>
  </si>
  <si>
    <t>Southern Tabuk Integrated School</t>
  </si>
  <si>
    <t>Bulano, Tabuk City</t>
  </si>
  <si>
    <t>New Tanglag National High School</t>
  </si>
  <si>
    <t>New Tanglag, Tabuk, Kalinga</t>
  </si>
  <si>
    <t>TUGA NATIONAL HIGH SCHOOL</t>
  </si>
  <si>
    <t>Tuga, Tabuk, Kalinga</t>
  </si>
  <si>
    <t>Bado Dangwa National High School</t>
  </si>
  <si>
    <t>Bado Dangwa, Tabuk, Kalinga</t>
  </si>
  <si>
    <t>Nambaran Agro-Industrial National High School</t>
  </si>
  <si>
    <t>Nambaran, Tabuk, Kalinga</t>
  </si>
  <si>
    <t>MALEDDA INTEGRATED SCHOOL</t>
  </si>
  <si>
    <t>Ipil, Tabuk City</t>
  </si>
  <si>
    <t>Bulo National High School</t>
  </si>
  <si>
    <t>Bulo, Tabuk, Kalinga</t>
  </si>
  <si>
    <t>Lacnog Integrated School</t>
  </si>
  <si>
    <t>Lacnog, Tabuk City</t>
  </si>
  <si>
    <t>Agbannawag, Tabuk, Kalinga</t>
  </si>
  <si>
    <t>Eastern Kalinga National High School</t>
  </si>
  <si>
    <t>Malalao, Tabuk, Kalinga</t>
  </si>
  <si>
    <t>Balong National High School</t>
  </si>
  <si>
    <t>Balong, Tabuk, Kalinga</t>
  </si>
  <si>
    <t>Dilag Integrated School</t>
  </si>
  <si>
    <t>City Of Tabuk (Capital), Kalinga</t>
  </si>
  <si>
    <t>Laya Integrated School</t>
  </si>
  <si>
    <t>Laya East, Tabuk City</t>
  </si>
  <si>
    <t>Calaccad National High School</t>
  </si>
  <si>
    <t>Calaccad, Tabuk, Kalinga</t>
  </si>
  <si>
    <t>Cudal National High School</t>
  </si>
  <si>
    <t>Cudal, Tabuk, Kalinga</t>
  </si>
  <si>
    <t>Balawag National High School</t>
  </si>
  <si>
    <t>Balawag, Tabuk, Kalinga</t>
  </si>
  <si>
    <t>Amlao Integrated School</t>
  </si>
  <si>
    <t>Amlao, Tabuk City</t>
  </si>
  <si>
    <t>Naneng National High School</t>
  </si>
  <si>
    <t>Naneng, Tabuk, Kalinga</t>
  </si>
  <si>
    <t>Nambucayan National High School</t>
  </si>
  <si>
    <t>Nambucayan, Tabuk, Kalinga</t>
  </si>
  <si>
    <t>Bantay, Tabuk City</t>
  </si>
  <si>
    <t>Naneng NHS - Mosimos Extension</t>
  </si>
  <si>
    <t>City Of Tabuk (Capital)</t>
  </si>
  <si>
    <t>Toppan Integrated School</t>
  </si>
  <si>
    <t>Gobgog, Tabuk City</t>
  </si>
  <si>
    <t>Guilayon Integrated School</t>
  </si>
  <si>
    <t>Guilayon, Tabuk City</t>
  </si>
  <si>
    <t>:  IV-A and IV-B</t>
  </si>
  <si>
    <t>Dasmarinas City</t>
  </si>
  <si>
    <t>Dasmariñas I</t>
  </si>
  <si>
    <t>Salawag National High School</t>
  </si>
  <si>
    <t>City Of Dasmariñas , Cavite</t>
  </si>
  <si>
    <t>Congressional Integrated High School</t>
  </si>
  <si>
    <t>Poinsettia St., Brgy. Via Verde Village, San Agustin Ii, Dasmariñas, Cavite</t>
  </si>
  <si>
    <t>New Era National High School</t>
  </si>
  <si>
    <t>2nd St, Brgy. New Era, Dasmariñas, Cavite</t>
  </si>
  <si>
    <t>Paliparan NHS (Dasmarinas NHS - Paliparan Annex)</t>
  </si>
  <si>
    <t>Brgy. Paliparan III, Dasmariñas, Cavite</t>
  </si>
  <si>
    <t>Dasmariñas East Integrated High School</t>
  </si>
  <si>
    <t>Brgy. San Simon, Dasmariñas, Cavite</t>
  </si>
  <si>
    <t>Dasmarinas North National High School (Annex G)</t>
  </si>
  <si>
    <t>Brgy. San Isidro Labrador I, Dasmariñas, Cavite</t>
  </si>
  <si>
    <t>Dasmariñas West NHS</t>
  </si>
  <si>
    <t>Brgy. San Anotnio De Padua I, Dasmariñas, Cavite</t>
  </si>
  <si>
    <t>Dasmariñas Integrated High School</t>
  </si>
  <si>
    <t>Congressional, Brgy. Burol I, Dasmariñas, Cavite</t>
  </si>
  <si>
    <t>Pag-asa NHS (Dasmarinas NHS - Pag-asa Annex)</t>
  </si>
  <si>
    <t>Victoria Reyes , Brgy. San Nicolas II, Dasmariñas, Cavite</t>
  </si>
  <si>
    <t>Edilberto S. Legaspi Integrated High School</t>
  </si>
  <si>
    <t>Dasmariñas, Cavite</t>
  </si>
  <si>
    <t>Langkaan II National High School</t>
  </si>
  <si>
    <t>Paliparan II Integrated High School</t>
  </si>
  <si>
    <t>Francisco E. Barzaga Integrated High School</t>
  </si>
  <si>
    <t>Brgy. San Jose, Dasmarinas City</t>
  </si>
  <si>
    <t>Banyaga National High School</t>
  </si>
  <si>
    <t>Brgy. Banyaga, Agoncillo, Batangas</t>
  </si>
  <si>
    <t>Coral na Munti National High School</t>
  </si>
  <si>
    <t>Brgy. Coral Na Munti, Agoncillo, Batangas</t>
  </si>
  <si>
    <t>Agoncillo National High School</t>
  </si>
  <si>
    <t>Subic Ilaya, Agoncillo, Batangas</t>
  </si>
  <si>
    <t>Alitagtag National High School</t>
  </si>
  <si>
    <t>Brgy. Dominador West, Alitagtag, Batangas</t>
  </si>
  <si>
    <t>Balayan National High School</t>
  </si>
  <si>
    <t>103 Paz, Brgy. 11, Balayan, Batangas</t>
  </si>
  <si>
    <t>Lucban National High School</t>
  </si>
  <si>
    <t>Brgy. Lucban, Balayan, Batangas</t>
  </si>
  <si>
    <t>Balete National High School</t>
  </si>
  <si>
    <t>Brgy. Poblacion, Balete, Batangas</t>
  </si>
  <si>
    <t>Emilia L. Malabanan Integrated School</t>
  </si>
  <si>
    <t>Sitio Sampalocan, Malabanan, Balete, Batangas</t>
  </si>
  <si>
    <t>Bauan</t>
  </si>
  <si>
    <t>Bauan National Agricultural and Vocational High School</t>
  </si>
  <si>
    <t>Brgy. San Agustin, Bauan, Batangas</t>
  </si>
  <si>
    <t>Bauan Technical High School</t>
  </si>
  <si>
    <t>Brgy. Poblacion  I, Bauan, Batangas</t>
  </si>
  <si>
    <t>Inicbulan National High School</t>
  </si>
  <si>
    <t>Brgy. Inicbulan, Bauan, Batangas</t>
  </si>
  <si>
    <t>San Vicente Manalupang National High School</t>
  </si>
  <si>
    <t>Brgy. San Vicente, Bauan, Batangas</t>
  </si>
  <si>
    <t>As-Is Integrated School</t>
  </si>
  <si>
    <t>As-Is, Bauan, Batangas</t>
  </si>
  <si>
    <t>Batangas Province Science High School</t>
  </si>
  <si>
    <t>Brgy. Dacanlao, Calaca, Batangas</t>
  </si>
  <si>
    <t>Cahil National High School</t>
  </si>
  <si>
    <t>Brgy. Cahil, Calaca, Batangas</t>
  </si>
  <si>
    <t>Dacanlao G. Agoncillo National High School</t>
  </si>
  <si>
    <t>Pedro Paterno National High School</t>
  </si>
  <si>
    <t>Brgy. Putting Bato East, Calaca, Batangas</t>
  </si>
  <si>
    <t>Puting Kahoy National High School</t>
  </si>
  <si>
    <t>Calaca, Batangas</t>
  </si>
  <si>
    <t>Lumbang na Matanda National High School</t>
  </si>
  <si>
    <t>Brgy. Lumbang na Matanda, Calaca, Batangas</t>
  </si>
  <si>
    <t>Lucsuhin National High School</t>
  </si>
  <si>
    <t>Brgy. Lucsuhin, Calatagan, Batangas</t>
  </si>
  <si>
    <t>Calatagan National High School</t>
  </si>
  <si>
    <t>Poblacion, Calatagan, Baangas</t>
  </si>
  <si>
    <t>Brgy. Bungahan, Cuenca, Batangas</t>
  </si>
  <si>
    <t>Fermin La Rosa National High School</t>
  </si>
  <si>
    <t>Brgy. Dita, Cuenca, Batangas</t>
  </si>
  <si>
    <t>Dr. Juan A. Pastor Memorial National High School</t>
  </si>
  <si>
    <t>Brgy. Talaibon, Ibaan, Batangas</t>
  </si>
  <si>
    <t>Maximo T. Hernandez Memorial Integrated High School</t>
  </si>
  <si>
    <t>Brgy. Malainin, Ibaan, Batangas</t>
  </si>
  <si>
    <t>San Agustin, Ibaan, Batangas</t>
  </si>
  <si>
    <t>Procopio Mailig Memorial Integrated School</t>
  </si>
  <si>
    <t>Palindan, Ibaan, Batangas</t>
  </si>
  <si>
    <t>Mabalor-Catandala Integrated School</t>
  </si>
  <si>
    <t>Catandala, Ibaan, Batangas</t>
  </si>
  <si>
    <t>Lucsuhin Integrated School</t>
  </si>
  <si>
    <t>Lucsuhin, Ibaan, Batangas</t>
  </si>
  <si>
    <t>Wenceslao Trinidad Memorial National High School</t>
  </si>
  <si>
    <t>E. Caray St., Brgy. Poblacion, Laurel, Batangas</t>
  </si>
  <si>
    <t>San Gregorio Integrated School</t>
  </si>
  <si>
    <t>San Gregorio, Laurel, Batangas</t>
  </si>
  <si>
    <t>Bugaan Integrated School</t>
  </si>
  <si>
    <t>Bugaan West, Laurel, Batangas</t>
  </si>
  <si>
    <t>Balakilong Integrated School</t>
  </si>
  <si>
    <t>Balakilong , Laurel, Batangas</t>
  </si>
  <si>
    <t>Ananias C. Hernandez Memorial National High School</t>
  </si>
  <si>
    <t>Arumahan, Lemery, Batangas</t>
  </si>
  <si>
    <t>Governor F. Leviste Memorial National High School</t>
  </si>
  <si>
    <t>Iqualidad,  Lemery, Batangas</t>
  </si>
  <si>
    <t>Payapa National High School</t>
  </si>
  <si>
    <t>Brgy. Payapa Ilaya, Lemery, Batangas</t>
  </si>
  <si>
    <t>Dionisio P. Vito National High School</t>
  </si>
  <si>
    <t>Lemery, Batangas</t>
  </si>
  <si>
    <t>Matabungkay National High School</t>
  </si>
  <si>
    <t>Brgy. Matabungkay, Lian, Batangas</t>
  </si>
  <si>
    <t>Lian National High School</t>
  </si>
  <si>
    <t>Malaruhatan, Lian, Batangas</t>
  </si>
  <si>
    <t>Jaybanga Integrated National High School</t>
  </si>
  <si>
    <t>Brgy. Jaybanga, Lobo, Batangas</t>
  </si>
  <si>
    <t>Malabrigo National High School</t>
  </si>
  <si>
    <t>Brgy. Malabrigo, Lobo, Batangas</t>
  </si>
  <si>
    <t>Malapad na Parang National High School</t>
  </si>
  <si>
    <t>Brgy. Malapad Na Parang, Lobo, Batangas</t>
  </si>
  <si>
    <t>Masaguitsit Banalo National High School</t>
  </si>
  <si>
    <t>Brgy. Masaguitsit, Lobo, Batangas</t>
  </si>
  <si>
    <t>Basilio S. Marasigan Memorial National High School</t>
  </si>
  <si>
    <t>Lobo, Batangas</t>
  </si>
  <si>
    <t>Balibago-Biga National High School</t>
  </si>
  <si>
    <t>Brgy. Balibago, Lobo, Batangas</t>
  </si>
  <si>
    <t>Anselmo A. Sandoval Memorial National High School</t>
  </si>
  <si>
    <t>Brgy. P. Balibaguhan, Mabini, Batangas</t>
  </si>
  <si>
    <t>Brgy. Solo, Mabni, Batangas</t>
  </si>
  <si>
    <t>Apolinario Mabini National High School</t>
  </si>
  <si>
    <t>Mabini Batangas City</t>
  </si>
  <si>
    <t>Don Julio Leviste Memorial National High School</t>
  </si>
  <si>
    <t>Brgy. Bliss San Andres, Malvar, Batangas</t>
  </si>
  <si>
    <t>Malvar School of Arts and Trade</t>
  </si>
  <si>
    <t>G. Leviste, Brgy. Poblacion, Malvar, Batangas</t>
  </si>
  <si>
    <t>San Isidro National High School (Malvar)</t>
  </si>
  <si>
    <t>Brgy. San Isidro, Malvar, Batangas</t>
  </si>
  <si>
    <t>Brgy. Santiago, Malvar, Batangas</t>
  </si>
  <si>
    <t>Bayorbor National High School</t>
  </si>
  <si>
    <t>Brgy. Bayorbor, Mataas Na Kahoy, Batangas</t>
  </si>
  <si>
    <t>Mataas na Kahoy National High School</t>
  </si>
  <si>
    <t>Brgy. Mataasnakahoy, Mataas Na Kahoy, Batangas</t>
  </si>
  <si>
    <t>Banilad National High School</t>
  </si>
  <si>
    <t>Brgy. Banilad, Nasugbu, Batangas</t>
  </si>
  <si>
    <t>Bilaran National High School</t>
  </si>
  <si>
    <t>Brgy. Bilaran, Nasugbu, Batangas</t>
  </si>
  <si>
    <t>Kaylaway National High School</t>
  </si>
  <si>
    <t>Brgy. Kaylaway, Nasugbu, Batangas</t>
  </si>
  <si>
    <t>Looc National High School</t>
  </si>
  <si>
    <t>Brgy. Looc, Nasugbu, Batangas</t>
  </si>
  <si>
    <t>Lumbangan National High School</t>
  </si>
  <si>
    <t>Brgy. Lumbangan, Nasugbu, Batangas</t>
  </si>
  <si>
    <t>Malapad na Bato National High School</t>
  </si>
  <si>
    <t>Brgy. Malapad Na Bato, Nasugbu, Batangas</t>
  </si>
  <si>
    <t>Tala National High School</t>
  </si>
  <si>
    <t>Brgy. Tala Munting Indang, Nasugbu, Batangas</t>
  </si>
  <si>
    <t>Tumalim National High School</t>
  </si>
  <si>
    <t>Brgy. Tumalim, Nasugbu, Batangas</t>
  </si>
  <si>
    <t>Catandaan Yabut National High School</t>
  </si>
  <si>
    <t>Nasugbu East District, Batangas</t>
  </si>
  <si>
    <t>Bukal Integrated National High School</t>
  </si>
  <si>
    <t>Brgy. Bukal, Padre Garcia, Batangas</t>
  </si>
  <si>
    <t>Padre Garcia National High School</t>
  </si>
  <si>
    <t>Brgy. Poblacion, Padre Garcia, Batangas</t>
  </si>
  <si>
    <t>Pansol Integrated National High School</t>
  </si>
  <si>
    <t>Brgy. Pansol, Padre Garcia, Batangas</t>
  </si>
  <si>
    <t>Alupay National High School</t>
  </si>
  <si>
    <t>Brgy. Alupay, Rosario, Batangas</t>
  </si>
  <si>
    <t>Baybayin National High School</t>
  </si>
  <si>
    <t>Brgy. Baybayin, Rosario, Batangas</t>
  </si>
  <si>
    <t>Macalamcam-B National High School</t>
  </si>
  <si>
    <t>Brgy. Macalamcam - B, Rosario, Batangas</t>
  </si>
  <si>
    <t>Palakpak Integrated National High School</t>
  </si>
  <si>
    <t>Brgy. Palakpak, Rosario, Batangas</t>
  </si>
  <si>
    <t>The Saint Isidore National High School</t>
  </si>
  <si>
    <t>Brgy. San Isidro, Rosario, Batangas</t>
  </si>
  <si>
    <t>Rosario Technical High School</t>
  </si>
  <si>
    <t>Brgy. A. Rosario, Batangas (back of Rosario East CS)</t>
  </si>
  <si>
    <t>Pinagsibaan Integrated School</t>
  </si>
  <si>
    <t>Pinagsibaan, Rosario, Batangas</t>
  </si>
  <si>
    <t>Bigain Integrated School</t>
  </si>
  <si>
    <t>Brgy. Bigain South, San Jose, Batangas</t>
  </si>
  <si>
    <t>Taysan National High School</t>
  </si>
  <si>
    <t>Brgy. Taysan, San Jose, Batangas</t>
  </si>
  <si>
    <t>Dr. Bonifacio A. Masilungan Integrated National High School</t>
  </si>
  <si>
    <t>Brgy. Lalayat, San Jose, Batangas</t>
  </si>
  <si>
    <t>Marcos Espejo Integrated School</t>
  </si>
  <si>
    <t>Banaybanay 2.0, San Jose, Batangas</t>
  </si>
  <si>
    <t>Calubcob I National High School</t>
  </si>
  <si>
    <t>Brgy. Calubcub, San Juan, Batangas</t>
  </si>
  <si>
    <t>Laiya Integrated National High School</t>
  </si>
  <si>
    <t>Brgy. Laiya, San Juan, Batangas</t>
  </si>
  <si>
    <t>Tipas Integrated National High School</t>
  </si>
  <si>
    <t>Brgy. Tipas, San Juan, Batangas</t>
  </si>
  <si>
    <t>Lumangbayan Integrated National High School</t>
  </si>
  <si>
    <t>San Juan, Batangas</t>
  </si>
  <si>
    <t>Nagsaulay Integrated National High School</t>
  </si>
  <si>
    <t>Nagsaulay, San Juan, Batangas</t>
  </si>
  <si>
    <t>Lipahan National High School</t>
  </si>
  <si>
    <t>Brgy. Lipahan, San Juan East District, Batangas</t>
  </si>
  <si>
    <t>Aplaya National High School</t>
  </si>
  <si>
    <t>Aplaya Laiya , San Juan Batangas</t>
  </si>
  <si>
    <t>Sta.  Monica National High School</t>
  </si>
  <si>
    <t>Brgy. Sta. Monica, San Luis, Batangas</t>
  </si>
  <si>
    <t>Banoyo National High School</t>
  </si>
  <si>
    <t>Brgy. Banoyo, San Luis, Batangas</t>
  </si>
  <si>
    <t>Luya Integrated School</t>
  </si>
  <si>
    <t>Luya, San Luis, Batangas</t>
  </si>
  <si>
    <t>Maabud National High School</t>
  </si>
  <si>
    <t>Brgy. Maabud, San Nicolas, Batangas</t>
  </si>
  <si>
    <t>San Nicolas Integrated High School</t>
  </si>
  <si>
    <t>Brgy. Calangay, San Nicolas, Batangas</t>
  </si>
  <si>
    <t>Alalum National High School</t>
  </si>
  <si>
    <t>Brgy. Alalum, San Pascual, Batangas</t>
  </si>
  <si>
    <t>Batangas Province High School Culture and Arts</t>
  </si>
  <si>
    <t>Provincial Sport Complex Compound, Bolbok, Batangas City</t>
  </si>
  <si>
    <t>Bayanan National High School</t>
  </si>
  <si>
    <t>Brgy. Bayanan, San Pascual, Batangas</t>
  </si>
  <si>
    <t>Francisco G. Perez Memorial National High School</t>
  </si>
  <si>
    <t>Brgy. Natunuan South, San Pascual, Batangas</t>
  </si>
  <si>
    <t>Ilat National High School</t>
  </si>
  <si>
    <t>Brgy. Ilat, San Pascual, Batangas</t>
  </si>
  <si>
    <t>Malaking Pook National High School</t>
  </si>
  <si>
    <t>Brgy. Malakingpook, San Pascual, Batangas</t>
  </si>
  <si>
    <t>San Pascual National High School</t>
  </si>
  <si>
    <t>Ayala, Brgy. Poblacion, San Pascual, Batangas</t>
  </si>
  <si>
    <t>Brgy. Bihis, Santa Teresita, Batangas</t>
  </si>
  <si>
    <t>Sampa-Pacifico Integrated School</t>
  </si>
  <si>
    <t>Pacifico, Sta.Teresita, Batangas</t>
  </si>
  <si>
    <t>Sta. Anastacia-San Rafael National High School</t>
  </si>
  <si>
    <t>Brgy. San Rafael, Santo Tomas, Batangas</t>
  </si>
  <si>
    <t>Taal National High School</t>
  </si>
  <si>
    <t>C. Ilagan St., Poblacion Zone 1, Taal, Batangas</t>
  </si>
  <si>
    <t>Cubamba Integrated School</t>
  </si>
  <si>
    <t>Cubamba, Taal, Batangas</t>
  </si>
  <si>
    <t>Balas Buco Sta. Maria National High School</t>
  </si>
  <si>
    <t>Brgy. Balas, Talisay, Batangas</t>
  </si>
  <si>
    <t>Dona Maria Laurel Platon School of Agriculture</t>
  </si>
  <si>
    <t>Talisay Batangas</t>
  </si>
  <si>
    <t>Bilogo Integrated National High School</t>
  </si>
  <si>
    <t>Brgy. Bilogo, Taysan, Batangas</t>
  </si>
  <si>
    <t>Dagatan National High School</t>
  </si>
  <si>
    <t>Brgy. Dagatan, Taysan, Batangas</t>
  </si>
  <si>
    <t>Pinagbayanan Integrated National High School</t>
  </si>
  <si>
    <t>Brgy. Pinagbayanan, Taysan, Batangas</t>
  </si>
  <si>
    <t>San Isidro, Taysan, Batangas</t>
  </si>
  <si>
    <t>Tilambo National High School</t>
  </si>
  <si>
    <t>Brgy. Tilambo, Taysan, Batangas</t>
  </si>
  <si>
    <t>Mahanadiong National High School</t>
  </si>
  <si>
    <t>Mahanadiong, Taysan, Batangas</t>
  </si>
  <si>
    <t>Papaya National High School</t>
  </si>
  <si>
    <t>Brgy. Papaya, Tingloy, Batangas</t>
  </si>
  <si>
    <t>Tingloy National High School</t>
  </si>
  <si>
    <t>Brgy. Poblacion, Tingloy, Batangas</t>
  </si>
  <si>
    <t>Bolbok National High School</t>
  </si>
  <si>
    <t>Brgy. Bolbok, Tuy, Batangas</t>
  </si>
  <si>
    <t>Maria Paz Fronda National High School</t>
  </si>
  <si>
    <t>Brgy. Malibo, Tuy, Batangas</t>
  </si>
  <si>
    <t>Jose Lopez Manzano National High School</t>
  </si>
  <si>
    <t>Brgy. Mataywanak, Tuy, Batangas</t>
  </si>
  <si>
    <t>Tuy National High School</t>
  </si>
  <si>
    <t>Brgy, Guinhawa, Tuy, Batangas</t>
  </si>
  <si>
    <t>San Piro National High School</t>
  </si>
  <si>
    <t>Brgy. San Piro, Balayan, Batangas</t>
  </si>
  <si>
    <t>Buhaynasapa Integrated National High School</t>
  </si>
  <si>
    <t>Brgy. Buhay Na Sapa, San Juan, Batangas</t>
  </si>
  <si>
    <t>Palahanan Integrated National High School</t>
  </si>
  <si>
    <t>Brgy. Palahanan 2Nd, San Juan, Batangas</t>
  </si>
  <si>
    <t>Pulangbato National High School</t>
  </si>
  <si>
    <t>Pulangbato, San Juan, Batangas</t>
  </si>
  <si>
    <t>Libato National High School</t>
  </si>
  <si>
    <t>Libato, San Juan, Batangas</t>
  </si>
  <si>
    <t>Don Leon Mercado, Sr. Memorial National High School</t>
  </si>
  <si>
    <t>Brgy. Mabalanoy,  San Juan, Batangas</t>
  </si>
  <si>
    <t>Sico 1.0 Integrated National High School</t>
  </si>
  <si>
    <t>Sico 1.0, San Juan, Batangas</t>
  </si>
  <si>
    <t>Sampiro Integrated Senior High School</t>
  </si>
  <si>
    <t>Brgy. Sampiro, Sam Juan, Batangas</t>
  </si>
  <si>
    <t>Pacita Ramos Mendoza Memorial National High School</t>
  </si>
  <si>
    <t>Sapangan, San Juan, Batangas</t>
  </si>
  <si>
    <t>Angeles Luistro Integrated Senior High School</t>
  </si>
  <si>
    <t>Brgy. Bulsa, San Juan Batangas</t>
  </si>
  <si>
    <t>Dr. Crisogono B. Ermita, Sr. Memorial National High School</t>
  </si>
  <si>
    <t>Brgy. Wawa, Nasugbu, Batangas</t>
  </si>
  <si>
    <t>Balaytigue National High School</t>
  </si>
  <si>
    <t>Brgy. Natipuan, Nasugbu, Batangas</t>
  </si>
  <si>
    <t>Bunducan National High School</t>
  </si>
  <si>
    <t>Brgy. Bunducan, Nasugbu, Batangas</t>
  </si>
  <si>
    <t>Bulihan Integrated Senior High School</t>
  </si>
  <si>
    <t>Brgy. Bulihan, Rosario, Batangas</t>
  </si>
  <si>
    <t>Itlugan National High School</t>
  </si>
  <si>
    <t>Brgy. Itlugan, Rosario, Batangas</t>
  </si>
  <si>
    <t>Mayuro National High School</t>
  </si>
  <si>
    <t>Brgy. Mayuro, Rosario, Batangas</t>
  </si>
  <si>
    <t>Rosario National High School</t>
  </si>
  <si>
    <t>Brgy. San Roque, Rosario, Batangas</t>
  </si>
  <si>
    <t>Timbugan National High School</t>
  </si>
  <si>
    <t>Brgy. Timbugan, Rosario, Batangas</t>
  </si>
  <si>
    <t>Tulos National High School</t>
  </si>
  <si>
    <t>Brgy. Tulos, Rosario, Batangas</t>
  </si>
  <si>
    <t>Calantas National High School</t>
  </si>
  <si>
    <t>Rosario, Batangas</t>
  </si>
  <si>
    <t>Mavalor Integrated School</t>
  </si>
  <si>
    <t>Mavalor, Rosario, Batangas</t>
  </si>
  <si>
    <t>Bayawang Integated School</t>
  </si>
  <si>
    <t>Bayawang, Rosario, Batangas</t>
  </si>
  <si>
    <t>Brgy. San Jose, Santo Tomas, Batangas</t>
  </si>
  <si>
    <t>Brgy. San Pedro, Santo Tomas, Batangas</t>
  </si>
  <si>
    <t>Sta. Clara Integrated National High School</t>
  </si>
  <si>
    <t>Brgy. Sta. Clara, Santo Tomas, Batangas</t>
  </si>
  <si>
    <t>Alfonso Integrated High School</t>
  </si>
  <si>
    <t>Montenegro St. , Brgy. V, Alfonso, Cavite</t>
  </si>
  <si>
    <t>Kaytitinga Integrated School</t>
  </si>
  <si>
    <t>15, Brgy. Kaytitinga I, Alfonso, Cavite</t>
  </si>
  <si>
    <t>Brgy. Luksuhin Ibaba, Alfonso, Cavite</t>
  </si>
  <si>
    <t>Taywanak National High School</t>
  </si>
  <si>
    <t>Brgy. Taywanak Ibaba, Alfonso, Cavite</t>
  </si>
  <si>
    <t>Kaysuyo National High School</t>
  </si>
  <si>
    <t>Brgy. Kaysuyo, Alfonso, Cavite</t>
  </si>
  <si>
    <t>Buck Estate National High School</t>
  </si>
  <si>
    <t>Brgy. Buck Estate, Alfonso, Cavite</t>
  </si>
  <si>
    <t>Amadeo National High School</t>
  </si>
  <si>
    <t>ByPass Road , Poblacion, Amadeo, Cavite</t>
  </si>
  <si>
    <t>Halang Banaybanay Integrated School</t>
  </si>
  <si>
    <t>Brgy. Halang Banaybanay, Amadeo, Cavite</t>
  </si>
  <si>
    <t>Pangil National High School</t>
  </si>
  <si>
    <t>Brgy. Pangil, Amadeo, Cavite</t>
  </si>
  <si>
    <t>Talon Integrated School</t>
  </si>
  <si>
    <t>Brgy. Talon, Amadeo, Cavite</t>
  </si>
  <si>
    <t>Carmona National High School</t>
  </si>
  <si>
    <t>Rosario St., Brgy. Brgy 8, Carmona, Cavite</t>
  </si>
  <si>
    <t>Gen. Emilio Aguinaldo-Bailen Integrated School</t>
  </si>
  <si>
    <t>Lirio  St, Brgy. Castaños Cerca, General Emilio Aguinaldo, Cavite</t>
  </si>
  <si>
    <t>Gen. Mariano Alvarez Technology High School</t>
  </si>
  <si>
    <t>688 Congressional Ave., Brgy. Poblacion V, Gen. Mariano Alvarez, Cavite</t>
  </si>
  <si>
    <t>San Jose Community High School</t>
  </si>
  <si>
    <t>Brgy. Nicolasa Virata, Gen. Mariano Alvarez, Cavite</t>
  </si>
  <si>
    <t>General Mariano Alvarez National High School</t>
  </si>
  <si>
    <t>Gen. Mariano Alvarez, Cavite</t>
  </si>
  <si>
    <t>Lumampong Integrated National High School</t>
  </si>
  <si>
    <t>Brgy. Lumampong Halayhay, Indang, Cavite</t>
  </si>
  <si>
    <t>Indang National High School</t>
  </si>
  <si>
    <t>Banaba Cerca Integrated School</t>
  </si>
  <si>
    <t>Indang, Cavite</t>
  </si>
  <si>
    <t>Binakayan National High School</t>
  </si>
  <si>
    <t>Pulborista , Brgy. Binakayan, Kawit, Cavite</t>
  </si>
  <si>
    <t>Emiliano T. Tirona Memorial National High School</t>
  </si>
  <si>
    <t>Brgy. Gahak, Kawit, Cavite</t>
  </si>
  <si>
    <t>Bendita National High School</t>
  </si>
  <si>
    <t>Brgy. Bendita I, Magallanes, Cavite</t>
  </si>
  <si>
    <t>Caluangan National High School</t>
  </si>
  <si>
    <t>Brgy. Caluangan, Magallanes, Cavite</t>
  </si>
  <si>
    <t>Bucal National Integrated School</t>
  </si>
  <si>
    <t>Brgy. Bucal II, Maragondon, Cavite</t>
  </si>
  <si>
    <t>Cavite Science Integrated School</t>
  </si>
  <si>
    <t>Brgy. Garita 2-B, Maragondon, Cavite</t>
  </si>
  <si>
    <t>Maragondon National High School</t>
  </si>
  <si>
    <t>Brgy. Garita A, Maragondon, Cavite</t>
  </si>
  <si>
    <t>Pulo ni Sara Integrated School</t>
  </si>
  <si>
    <t>Brgy. Pantihan IV, Maragondon, Cavite</t>
  </si>
  <si>
    <t>Bucal National High School - Sta. Mercedes Annex</t>
  </si>
  <si>
    <t>Anuling Integrated High School</t>
  </si>
  <si>
    <t>Anuling Lejos II, Brgy. Anuling, Mendez (Mendez-Nuñez), Cavite</t>
  </si>
  <si>
    <t>Constancio E. Aure Sr. National High School</t>
  </si>
  <si>
    <t>Zamora St. , Brgy. Asis I, Mendez (Mendez-Nuñez), Cavite</t>
  </si>
  <si>
    <t>Palocpoc National High School</t>
  </si>
  <si>
    <t>Balikatan Road, Brgy. Palocpoc I, Mendez (Mendez-Nuñez), Cavite</t>
  </si>
  <si>
    <t>Mendez-Nuñez National High School</t>
  </si>
  <si>
    <t>Bukal, Mendez, Cavite</t>
  </si>
  <si>
    <t>Naic Coastal Integrated National High School</t>
  </si>
  <si>
    <t>Calle Cena, Brgy. Labac, Naic, Cavite</t>
  </si>
  <si>
    <t>Centro De Naic National High School</t>
  </si>
  <si>
    <t>Naic, Cavite</t>
  </si>
  <si>
    <t>Pueblo del Mar National High School</t>
  </si>
  <si>
    <t>Naic National High School</t>
  </si>
  <si>
    <t>Brgy. Halang , Naic, Cavite</t>
  </si>
  <si>
    <t>Ciudad Nuevo de Naic National High School</t>
  </si>
  <si>
    <t>Noveleta National High School</t>
  </si>
  <si>
    <t>Brgy. San Rafael III, Noveleta, Cavite</t>
  </si>
  <si>
    <t>Bagbag National High School</t>
  </si>
  <si>
    <t>Sunrise Subd, Brgy. Bagbag II, Rosario, Cavite</t>
  </si>
  <si>
    <t>P. Burgos St., Brgy. Sapa II, Rosario, Cavite</t>
  </si>
  <si>
    <t>Bulihan Integrated National High School</t>
  </si>
  <si>
    <t>Old Bulihan, Silang, Cavite</t>
  </si>
  <si>
    <t>Gen. Vito Belarmino Integrated National High School</t>
  </si>
  <si>
    <t>Brgy. Kalubkob, Silang, Cavite</t>
  </si>
  <si>
    <t>Lumil Integrated National High School</t>
  </si>
  <si>
    <t>Gen. E. Aguinaldo Hi-way, Purok I, Lumil, Silang, Cavite</t>
  </si>
  <si>
    <t>Kaong National High School</t>
  </si>
  <si>
    <t>Brgy. Kaong , Silang, Cavite</t>
  </si>
  <si>
    <t>Malabag National High School</t>
  </si>
  <si>
    <t>Brgy. Malabag 1, Silang, Cavite</t>
  </si>
  <si>
    <t>Munting Ilog Integrated National High School</t>
  </si>
  <si>
    <t>Brgy. Munting Ilog, Silang, Cavite</t>
  </si>
  <si>
    <t>Emilia Ambalada Poblete Integrated High School</t>
  </si>
  <si>
    <t>Ulat Integrated School</t>
  </si>
  <si>
    <t>Silang , Cavite</t>
  </si>
  <si>
    <t>Tagaytay City Science National High School - Integrated Senior High School</t>
  </si>
  <si>
    <t>Brgy. Sungay West, Tagaytay City, Cavite</t>
  </si>
  <si>
    <t>Tagaytay City National High School - Integrated Senior High School</t>
  </si>
  <si>
    <t>Mayor'S Drive, Brgy. Mendez Crossing East, Tagaytay City, Cavite</t>
  </si>
  <si>
    <t>Francisco P. Tolentino Integrated High School</t>
  </si>
  <si>
    <t>Brgy. Tolentino West, Tagaytay City, Cavite</t>
  </si>
  <si>
    <t>Tagaytay City Integrated School</t>
  </si>
  <si>
    <t>Tagaytay City , Cavite</t>
  </si>
  <si>
    <t>Amaya School of Home Industries</t>
  </si>
  <si>
    <t>T. Bocalsa St., Brgy. Sahud-Ulan, Tanza, Cavite</t>
  </si>
  <si>
    <t>Tanza National Comprehensive High School</t>
  </si>
  <si>
    <t>Brgy. Daang Amaya II, Tanza, Cavite</t>
  </si>
  <si>
    <t>Tanza National Trade School</t>
  </si>
  <si>
    <t>Brgy. Paradahan I, Tanza, Cavite</t>
  </si>
  <si>
    <t>Tanza National Trade School Annex</t>
  </si>
  <si>
    <t>Ternate Integrated National High School</t>
  </si>
  <si>
    <t>H. Ventura St., Brgy. I-B, Ternate, Cavite</t>
  </si>
  <si>
    <t>Ternate West National High School</t>
  </si>
  <si>
    <t>Sitio Kasulog, Brgy. Bucana, Ternate, Cavite</t>
  </si>
  <si>
    <t>Trece Martires City National High School</t>
  </si>
  <si>
    <t>Brgy. San Agustin, Trece Martires City, Cavite</t>
  </si>
  <si>
    <t>Fiscal Mundo National High School</t>
  </si>
  <si>
    <t>Aguado, Trece Martirez , Cavite</t>
  </si>
  <si>
    <t>Francisco Osorio Integrated Senior High School</t>
  </si>
  <si>
    <t>Osorio, Trece Martirez City, Cavite</t>
  </si>
  <si>
    <t>Luis Aguado National High School</t>
  </si>
  <si>
    <t>Southville, Ph-2,Brgy. Aguado, Trece Martirez City, Cavite</t>
  </si>
  <si>
    <t>Trece Martires City National High School - Conchu Annex</t>
  </si>
  <si>
    <t>Eugenio Cabezas National High School</t>
  </si>
  <si>
    <t>Ibayiw Integrated National High School</t>
  </si>
  <si>
    <t>S. Fule St.,  San Miguel, Alaminos, Laguna</t>
  </si>
  <si>
    <t>Alaminos National High School</t>
  </si>
  <si>
    <t>D. Fandino St., Brgy. II, Alaminos, Laguna</t>
  </si>
  <si>
    <t>Buenaventura E. Fandialan Memo. NHS</t>
  </si>
  <si>
    <t>San Agustin, Alaminos, Laguna</t>
  </si>
  <si>
    <t>Bitin NHS</t>
  </si>
  <si>
    <t>Rizal Ave.,, Brgy. Bitin, Bay, Laguna</t>
  </si>
  <si>
    <t>Masaya NHS</t>
  </si>
  <si>
    <t>Brgy. Masaya, Bay, Laguna</t>
  </si>
  <si>
    <t>Nicolas L. Galvez Memorial National High School</t>
  </si>
  <si>
    <t>Brgy. San Antonio, Bay, Laguna</t>
  </si>
  <si>
    <t>Laguna Science NHS (Masaya NHS Annex)</t>
  </si>
  <si>
    <t>Dayap NHS</t>
  </si>
  <si>
    <t>Purok Ilaya, Brgy. Dayap, Calauan, Laguna</t>
  </si>
  <si>
    <t>Dayap NHS (Mabacan Annex)</t>
  </si>
  <si>
    <t>Dayap National Integrated High School</t>
  </si>
  <si>
    <t>Sto. Tomas Integrated High School</t>
  </si>
  <si>
    <t>Calauan , Laguna</t>
  </si>
  <si>
    <t>Bukal NHS, Cavinti</t>
  </si>
  <si>
    <t>Brgy. Bukal, Cavinti, Laguna</t>
  </si>
  <si>
    <t>Lumot NHS</t>
  </si>
  <si>
    <t>Brgy. Lumot (Mahipon), Cavinti, Laguna</t>
  </si>
  <si>
    <t>Cavinti NHS</t>
  </si>
  <si>
    <t>Brgy. Duhat, Cavinti, Laguna</t>
  </si>
  <si>
    <t>Cavinti NHS (Calminue Ext.)</t>
  </si>
  <si>
    <t>Famy-Mabitac</t>
  </si>
  <si>
    <t>Famy National Integrated High School</t>
  </si>
  <si>
    <t>Brgy. Asana, Famy, Laguna</t>
  </si>
  <si>
    <t>Mabitac NHS</t>
  </si>
  <si>
    <t>Bernardo Sarayot, Brgy. Libis Ng Nayon, Mabitac, Laguna</t>
  </si>
  <si>
    <t>Paagahan Integrated National High School</t>
  </si>
  <si>
    <t>Brgy. Paagahan, Mabitac, Laguna</t>
  </si>
  <si>
    <t>Matalatala Integrated National High School</t>
  </si>
  <si>
    <t>Liliw National High School</t>
  </si>
  <si>
    <t>Evasco Road, Brgy. Kanluran Bukal, Liliw, Laguna</t>
  </si>
  <si>
    <t>Los Baños National High School - Poblacion</t>
  </si>
  <si>
    <t>Jamboree Road, Timugan, Los Baños, Laguna</t>
  </si>
  <si>
    <t>Los Banos NHS (Batong Malake)</t>
  </si>
  <si>
    <t>Pearl Street, Brgy. Batong Malake, Los Baños, Laguna</t>
  </si>
  <si>
    <t>Tuntungin-Putho NHS</t>
  </si>
  <si>
    <t>Los Banos Integrated Sch. (LBCHS-Annex)</t>
  </si>
  <si>
    <t>PHILIPPINE HIGH SCHOOL FOR THE  ARTS</t>
  </si>
  <si>
    <t>Los Baños, Laguna</t>
  </si>
  <si>
    <t>B.N. Calara Integrated National High School</t>
  </si>
  <si>
    <t>San Buenaventura NHS</t>
  </si>
  <si>
    <t>Brgy. San Buenaventura, Luisiana, Laguna</t>
  </si>
  <si>
    <t>San Buenaventura NHS Annex</t>
  </si>
  <si>
    <t>San Juan NHS, Kalayaan</t>
  </si>
  <si>
    <t>Real St.,  San Juan, Kalayaan, Laguna</t>
  </si>
  <si>
    <t>Lumban National High School</t>
  </si>
  <si>
    <t>Brgy. Wawa, Gen. Luna St., Lumban, Laguna</t>
  </si>
  <si>
    <t>San Antonio Integrated National High School</t>
  </si>
  <si>
    <t>Buenavista NHS</t>
  </si>
  <si>
    <t>Brgy. Cigaras, Magdalena, Laguna</t>
  </si>
  <si>
    <t>Magdalena NHS (Buenavista Annex)</t>
  </si>
  <si>
    <t>Sta. Catalina Integrated National High School</t>
  </si>
  <si>
    <t>M.H. Del Pilar, Brgy. San Miguel, Majayjay, Laguna</t>
  </si>
  <si>
    <t>Suba NHS</t>
  </si>
  <si>
    <t>Brgy. Suba, Majayjay, Laguna</t>
  </si>
  <si>
    <t>Sta. Catalina NHS Ext. (Bakia-Botocan )</t>
  </si>
  <si>
    <t>Suba NHS (Gagalot Annex)</t>
  </si>
  <si>
    <t>Calumpang NHS</t>
  </si>
  <si>
    <t>Brgy. Calumpang, Nagcarlan, Laguna</t>
  </si>
  <si>
    <t>Lowland Integrated National High School</t>
  </si>
  <si>
    <t>Plaridel Integrated National High School</t>
  </si>
  <si>
    <t>Brgy. Banago, Nagcarlan, Laguna</t>
  </si>
  <si>
    <t>Talangan NHS</t>
  </si>
  <si>
    <t>Brgy. Talangan, Nagcarlan, Laguna</t>
  </si>
  <si>
    <t>Upland Integrated National High School</t>
  </si>
  <si>
    <t>Brgy. Lazaan-Malinao, Nagcarlan, Laguna</t>
  </si>
  <si>
    <t>Cristobal S. Conducto Memorial National High School</t>
  </si>
  <si>
    <t>Subida St., Brgy. Pauli 2, Nagcarlan, Laguna</t>
  </si>
  <si>
    <t>Poten &amp; Eliseo M. Quesada Memo. NHS</t>
  </si>
  <si>
    <t>Manila East Road, Ibaba del Norte, Paete, Laguna</t>
  </si>
  <si>
    <t>Poten &amp; Eliseo M. Quesada MNHS - Papatahan Annex</t>
  </si>
  <si>
    <t>Pagsanjan National High School</t>
  </si>
  <si>
    <t>Cosme St.,  San Isidro, Pagsanjan, Laguna</t>
  </si>
  <si>
    <t>Unson National High School</t>
  </si>
  <si>
    <t>Liwag, Brgy. Cabanbanan, Pagsanjan, Laguna</t>
  </si>
  <si>
    <t>Balian NHS</t>
  </si>
  <si>
    <t>Candelaria St., Brgy. Balian, Pangil, Laguna</t>
  </si>
  <si>
    <t>Kabulusan Integrated National High School</t>
  </si>
  <si>
    <t>Brgy. Kabulusan, Pakil, Laguna</t>
  </si>
  <si>
    <t>DAMBO NATIONAL HIGH SCHOOL</t>
  </si>
  <si>
    <t>Daang Hari St.,  Dambo, Pangil, Laguna</t>
  </si>
  <si>
    <t>Balian NHS (Galalan Annex)</t>
  </si>
  <si>
    <t>Linga NHS, Pila</t>
  </si>
  <si>
    <t>Brgy. Linga, Pila, Laguna</t>
  </si>
  <si>
    <t>Masico NHS</t>
  </si>
  <si>
    <t>Brgy. Masico, Pila, Laguna</t>
  </si>
  <si>
    <t>Don Manuel Rivera Memo. NHS</t>
  </si>
  <si>
    <t>Brgy. Bulilan Sur, Pila, Laguna</t>
  </si>
  <si>
    <t>Pacita Complex NHS</t>
  </si>
  <si>
    <t>Sampaguita St., Pacita Complex I, San Pedro, Laguna</t>
  </si>
  <si>
    <t>Sampaguita Vill. NHS</t>
  </si>
  <si>
    <t>Molve St., Calendola Village, San Pedro, Laguna</t>
  </si>
  <si>
    <t>San Pedro Relocation Center National High School, Main (Langgam) Campus</t>
  </si>
  <si>
    <t>Brgy. Langgam, San Pedro, Laguna</t>
  </si>
  <si>
    <t>Cuyab Integrated National High School</t>
  </si>
  <si>
    <t>San Pedro Relocation CNHS - Landayan Annex</t>
  </si>
  <si>
    <t>Adelina I National High School  (Sampaguita Annex)</t>
  </si>
  <si>
    <t>Southville 3A (Sampaguita Ext.)</t>
  </si>
  <si>
    <t>Pedro Guevara MNHS</t>
  </si>
  <si>
    <t>P. Guevarra Ave., Brgy. Poblacion I, Santa Cruz (Capital), Laguna</t>
  </si>
  <si>
    <t>Gov. Felicisimo T. San Luis Memorial National High School</t>
  </si>
  <si>
    <t>RECS-Village-Bubukal, Sta. Cruz, Laguna</t>
  </si>
  <si>
    <t>SANTA CRUZ INTEGRATED NATIONAL HIGH SCHOOL (Stand Alone SHS No. 20 Santa Cruz)</t>
  </si>
  <si>
    <t>Santa Cruz (Capital), Laguna</t>
  </si>
  <si>
    <t>Nusedela St. , Brgy. Poblacion IV, Santa Maria, Laguna</t>
  </si>
  <si>
    <t>Gaudencio Octavio National High School</t>
  </si>
  <si>
    <t>Brgy. Bagumbayan, Santa Maria, Laguna</t>
  </si>
  <si>
    <t>Santa Maria NHS - J. Santiago Annex</t>
  </si>
  <si>
    <t>Sta. maria NHS - Calangay Annex</t>
  </si>
  <si>
    <t>Siniloan Integrated National High School</t>
  </si>
  <si>
    <t>L. de Leon St., Siniloan, Laguna</t>
  </si>
  <si>
    <t>GOV. FELICISIMO T. SAN LUIS NATIONAL AGRO-INDUSTRIAL HIGH SCHOOL</t>
  </si>
  <si>
    <t>Brgy. Kapatalan, Siniloan, Laguna</t>
  </si>
  <si>
    <t>Banca-Banca Integrated National High School</t>
  </si>
  <si>
    <t>Brgy. Banca-Banca, Victoria, Laguna</t>
  </si>
  <si>
    <t>Masapang NHS</t>
  </si>
  <si>
    <t>Purok-2, Masapang, Victoria, Laguna</t>
  </si>
  <si>
    <t>San Francisco Integrated NHS</t>
  </si>
  <si>
    <t>Purok I, Brgy. San Francisco, Victoria, Laguna</t>
  </si>
  <si>
    <t>SAN BENITO NATIONAL HIGH SCHOOL</t>
  </si>
  <si>
    <t>Victoria, Laguna</t>
  </si>
  <si>
    <t>San Roque National High School</t>
  </si>
  <si>
    <t>Brgy. San Roque, Victoria, Laguna</t>
  </si>
  <si>
    <t>Nanhaya NHS (San Francisco NHS - Nanhaya Ext.)</t>
  </si>
  <si>
    <t>Alabat Island National High School</t>
  </si>
  <si>
    <t>Brgy. Camagong, Alabat, Quezon</t>
  </si>
  <si>
    <t>CB Encarnado Integrated School</t>
  </si>
  <si>
    <t>Alabat, Quezon</t>
  </si>
  <si>
    <t>Angeles Caglate Integrated School</t>
  </si>
  <si>
    <t>RT Camacho Integrated School</t>
  </si>
  <si>
    <t>Caridad Ilaya Integrated School</t>
  </si>
  <si>
    <t>Atimonan, Quezon</t>
  </si>
  <si>
    <t>Villa Ibaba Integrated School</t>
  </si>
  <si>
    <t>Atimonan NCHS</t>
  </si>
  <si>
    <t>Brgy. Angeles, Atimonan, Quezon</t>
  </si>
  <si>
    <t>Maligaya Integrated National High School</t>
  </si>
  <si>
    <t>Brgy. San Isidro, Atimonan, Quezon</t>
  </si>
  <si>
    <t>Malinao Ilaya Integrated National High School</t>
  </si>
  <si>
    <t>Brgy. Malinao Ilaya, Atimonan, Quezon</t>
  </si>
  <si>
    <t>Malusak National High School</t>
  </si>
  <si>
    <t>Brgy. Malusak, Atimonan, Quezon</t>
  </si>
  <si>
    <t>Brgy. San Rafael, Atimonan, Quezon</t>
  </si>
  <si>
    <t>Balubad Integrated School</t>
  </si>
  <si>
    <t>Brgy. Balubad, Atimonan, Quezon</t>
  </si>
  <si>
    <t>Brgy. Lilukin, Buenavista, Quezon</t>
  </si>
  <si>
    <t>Hagonghong Integrated HS</t>
  </si>
  <si>
    <t>Brgy. Hagonghong, Buenavista, Quezon</t>
  </si>
  <si>
    <t>Maligaya NHS</t>
  </si>
  <si>
    <t>Brgy. Maligaya, Buenavista, Quezon</t>
  </si>
  <si>
    <t>Cabong NHS</t>
  </si>
  <si>
    <t>Cabong, Buenavista, Quezon</t>
  </si>
  <si>
    <t>San Pedro NHS-formerly Buenavista NHS-Annex</t>
  </si>
  <si>
    <t>Burdeos NHS (Judith NHS)</t>
  </si>
  <si>
    <t>Sabang Road, Brgy. Poblacion, Burdeos, Quezon</t>
  </si>
  <si>
    <t>Bonifacio National High School</t>
  </si>
  <si>
    <t>Brgy. Bonifacio, Burdeos, Quezon</t>
  </si>
  <si>
    <t>Carlagan Integrated School</t>
  </si>
  <si>
    <t>Brgy. Carlagan, Burdeos, Quezon</t>
  </si>
  <si>
    <t>Calutcot Integrated School</t>
  </si>
  <si>
    <t>Brgy. Calutcot, Burdeos, Quezon</t>
  </si>
  <si>
    <t>Lamon Bay SOF Annex - Capaluhan, Calauag</t>
  </si>
  <si>
    <t>Brgy. San Vicente, Gumaca, Quezon</t>
  </si>
  <si>
    <t>San Roque-Ilaya NHS, Calauag</t>
  </si>
  <si>
    <t>Brgy. San Roque Ilaya, Calauag, Quezon</t>
  </si>
  <si>
    <t>Rufina P. Trinidad Mem. NHS</t>
  </si>
  <si>
    <t>Sto. Domingo, Dapdap, Calauag, Quezon</t>
  </si>
  <si>
    <t>Bantulinao Integrated School</t>
  </si>
  <si>
    <t>Brgy. Bantulinao, Calauag, Quezon</t>
  </si>
  <si>
    <t>Calauag NHS</t>
  </si>
  <si>
    <t>Maharlika HiWay, Brgy. Sta. Maria, Calauag, Quezon</t>
  </si>
  <si>
    <t>Lagay NHS</t>
  </si>
  <si>
    <t>Brgy. Lagay, Calauag, Quezon</t>
  </si>
  <si>
    <t>Sto. Domingo NHS</t>
  </si>
  <si>
    <t>Brgy. Sto. Domingo, Calauag, Quezon</t>
  </si>
  <si>
    <t>Sto. Angel National High School</t>
  </si>
  <si>
    <t>Brgy. Sto. Angel, Calauag, Quezon</t>
  </si>
  <si>
    <t>Villa San Isidro NHS</t>
  </si>
  <si>
    <t>Brgy. Villa San Isidro, Calauag, Quezon</t>
  </si>
  <si>
    <t>Apad NHS (Formerly Sto. Domingo NHS - Apad Ext. Classes)</t>
  </si>
  <si>
    <t>Brgy. Apad Lutao, , Calauag, Quezon</t>
  </si>
  <si>
    <t>Dr. Arsenio C. Nicolas Integrated National High School (Formerly Dr. Arsenio C. Nicolas NHS)</t>
  </si>
  <si>
    <t>Brgy. Pandanan, Calauag, Quezon</t>
  </si>
  <si>
    <t>Ananias A. Diamante Integrated National High School (Formerly Dr. Arsenio C. Nicolas NHS - Dominlog Ext.)</t>
  </si>
  <si>
    <t>Sta. Catalina National High School</t>
  </si>
  <si>
    <t>Brgy. Sta. Catalina Sur, Candelaria, Quezon</t>
  </si>
  <si>
    <t>Dolores Macasaet National High School</t>
  </si>
  <si>
    <t>Pahinga Norte,  Sta. Catalina Sur, Candelaria, Quezon</t>
  </si>
  <si>
    <t>Dr. Panfilo Castro NHS (Formerly Bukal Sur NHS-Mangilag Annex)</t>
  </si>
  <si>
    <t>Mangilag Sur, Candelaria, Quezon</t>
  </si>
  <si>
    <t>Bukal Sur National High School</t>
  </si>
  <si>
    <t>Brgy. Buenavista West, Candelaria, Quezon</t>
  </si>
  <si>
    <t>Atty. Celso M. Reyes Integrated National High School (formerly Dr. Panfilo Castro NHS - Masalukot I Annex)</t>
  </si>
  <si>
    <t>Mangilag Norte, Candelaria, Quezon</t>
  </si>
  <si>
    <t>Catanauan National High School</t>
  </si>
  <si>
    <t>Brgy. Tagbacan Ibaba, Catanauan, Quezon</t>
  </si>
  <si>
    <t>Doongan Ilaya National High School</t>
  </si>
  <si>
    <t>Brgy. Doongan Ilaya, Catanauan, Quezon</t>
  </si>
  <si>
    <t>Tagbacan NHS (Formerly Tagbacan Ilaya IS)</t>
  </si>
  <si>
    <t>Brgy. Tagbacan Ilaya, Catanauan, Quezon</t>
  </si>
  <si>
    <t>Brgy. San Isidro, Catanauan, Quezon</t>
  </si>
  <si>
    <t>Tagabas Ibaba NHS (Formerly San Isidro NHS - Tagabas Ibaba Ext)</t>
  </si>
  <si>
    <t>Brgy. Tagabas Ibaba, Catanauan, Quezon</t>
  </si>
  <si>
    <t>San Roque NHS, Catanauan</t>
  </si>
  <si>
    <t>Brgy. San Roque, Catanauan, Quezon</t>
  </si>
  <si>
    <t>Matandang Sabang National High School</t>
  </si>
  <si>
    <t>Brgy. Matandang Sabang Silangan, Catanauan, Quezon</t>
  </si>
  <si>
    <t>San Vicente Kanluran NHS</t>
  </si>
  <si>
    <t>Brgy. San Vicente Kanluran, Catanauan, Quezon</t>
  </si>
  <si>
    <t>San Jose NHS (Formerly Tagbacan Ilaya Integ. Sec. Ext. Classes)</t>
  </si>
  <si>
    <t>Brgy. Dagatan, Dolores, Quezon</t>
  </si>
  <si>
    <t>Sta. Lucia NHS (Formerly Dagatan NHS Annex - Sta. Lucia)</t>
  </si>
  <si>
    <t>Brgy. Sta. Lucia, Dolores, Quezon</t>
  </si>
  <si>
    <t>San Nicolas Integrated School</t>
  </si>
  <si>
    <t>Brgy., San Nicolas, Gen. Luna,  Quezon</t>
  </si>
  <si>
    <t>Malaya NHS</t>
  </si>
  <si>
    <t>Brgy. Malaya, General Luna, Quezon</t>
  </si>
  <si>
    <t>San Isidro NHS, Gen. Luna</t>
  </si>
  <si>
    <t>Gen. Luna,  Quezon</t>
  </si>
  <si>
    <t>General Luna National High School</t>
  </si>
  <si>
    <t>Sergio Balane Integrated School</t>
  </si>
  <si>
    <t>Magsikap Integrated School</t>
  </si>
  <si>
    <t>Gen. Nakar, Quezon</t>
  </si>
  <si>
    <t>Batangan National High School</t>
  </si>
  <si>
    <t>Brgy. Batangan, General Nakar, Quezon</t>
  </si>
  <si>
    <t>Paaralang Sek. Ng Hen. Nakar</t>
  </si>
  <si>
    <t>Brgy. Anoling, General Nakar, Quezon</t>
  </si>
  <si>
    <t>Maligaya National High School (formerly Paaralang Sek. Ng Hen. Nakar - Maligaya Extension)</t>
  </si>
  <si>
    <t>Paaralang Sekundarya ng Hen. Nakar-Umiray Ext.</t>
  </si>
  <si>
    <t>Mararaot Integrated School</t>
  </si>
  <si>
    <t>Dungawan NHS</t>
  </si>
  <si>
    <t>Brgy. Dungawan Central, Guinayangan, Quezon</t>
  </si>
  <si>
    <t>Guinayangan NHS</t>
  </si>
  <si>
    <t>Brgy. Calimpak, Guinayangan, Quezon</t>
  </si>
  <si>
    <t>STA. CRUZ NATIONAL HIGH SCHOOL</t>
  </si>
  <si>
    <t>Brgy. Sta. Cruz, Guinayangan, Quezon</t>
  </si>
  <si>
    <t>Aloneros NHS (Formerly LBS of Fisheries Ext. - Aloneros</t>
  </si>
  <si>
    <t>Brgy. Aloneros, Guinayangan, Quezon</t>
  </si>
  <si>
    <t>Nabangka NHS</t>
  </si>
  <si>
    <t>Brgy. Capuluan Central, Guinayangan, Quezon</t>
  </si>
  <si>
    <t>Bantad National High School</t>
  </si>
  <si>
    <t>Brgy. Bantad, Gumaca, Quezon</t>
  </si>
  <si>
    <t>Camohaguin National High School</t>
  </si>
  <si>
    <t>Brgy. Camohaguin, Gumaca, Quezon</t>
  </si>
  <si>
    <t>Lamon Bay SOF - Main Gumaca</t>
  </si>
  <si>
    <t>Panikihan NHS</t>
  </si>
  <si>
    <t>Brgy. Panikihan, Gumaca, Quezon</t>
  </si>
  <si>
    <t>Gumaca National High School</t>
  </si>
  <si>
    <t>Brgy. Mabini, Gumaca, Quezon</t>
  </si>
  <si>
    <t>Villa Perez NHS</t>
  </si>
  <si>
    <t>Brgy. Villa Perez, Gumaca, Quezon</t>
  </si>
  <si>
    <t>Gumaca Integrated School</t>
  </si>
  <si>
    <t>Gumaca , Quezon</t>
  </si>
  <si>
    <t>Infanta NHS</t>
  </si>
  <si>
    <t>Ruanto, Brgy. Pob. 3, Infanta, Quezon</t>
  </si>
  <si>
    <t>Langgas NHS</t>
  </si>
  <si>
    <t>Brgy. Langgas, Infanta, Quezon</t>
  </si>
  <si>
    <t>Tongohin NHS</t>
  </si>
  <si>
    <t>Brgy. Tongohin, Infanta, Quezon</t>
  </si>
  <si>
    <t>Binulasan Integrated School</t>
  </si>
  <si>
    <t>Infanta , Quezon</t>
  </si>
  <si>
    <t>Magallanes NHS</t>
  </si>
  <si>
    <t>Brgy. Magallanes, Lopez, Quezon</t>
  </si>
  <si>
    <t>Veronica NHS (Formerly Magallanes NHS Veronica Extension)</t>
  </si>
  <si>
    <t>Brgy. Veronica, Lopez, Quezon</t>
  </si>
  <si>
    <t>Sto. Nino Ilaya NHS (Formerly San Francisco B NHS Sto. NiÃ±o Ilaya Ext.)</t>
  </si>
  <si>
    <t>Brgy. Sto. Niño, Lopez, Quezon</t>
  </si>
  <si>
    <t>Pamampangin NHS</t>
  </si>
  <si>
    <t>Brgy. Pamampangin, Lopez, Quezon</t>
  </si>
  <si>
    <t>Lopez, Quezon</t>
  </si>
  <si>
    <t>Hondagua NHS</t>
  </si>
  <si>
    <t>Brgy. Hondagua, Lopez, Quezon</t>
  </si>
  <si>
    <t>Guites NHS</t>
  </si>
  <si>
    <t>Brgy. Guites, Lopez, Quezon</t>
  </si>
  <si>
    <t>Lopez National Comprehensive High School</t>
  </si>
  <si>
    <t>Maharlika, Brgy. Magsaysay, Lopez, Quezon</t>
  </si>
  <si>
    <t>Cogorin Ibaba NHS (Formerly Lopez NCHSl - Cogorin Ibaba Extension)</t>
  </si>
  <si>
    <t>Brgy. Cogorin Ibaba, Lopez, Quezon</t>
  </si>
  <si>
    <t>Pisipis NHS (Formerly Magallanes NHS Pisipis Extension)</t>
  </si>
  <si>
    <t>Brgy. Pisipis, Lopez, Quezon</t>
  </si>
  <si>
    <t>San Francisco B NHS</t>
  </si>
  <si>
    <t>Brgy. San Francisco B, Lopez, Quezon</t>
  </si>
  <si>
    <t>Ilayang Ilog-A NHS (Formerly San Francisco B NHS Ilayang Ilog A Ext.)</t>
  </si>
  <si>
    <t>Brgy. Ilayang Ilog A, Lopez, Quezon</t>
  </si>
  <si>
    <t>Dao National High School (Formerly San Francisco B NHS - San Miguel Dao II Ext.)</t>
  </si>
  <si>
    <t>Brgy. San Miguel Dao Ii, Lopez, Quezon</t>
  </si>
  <si>
    <t>Jongo National High School</t>
  </si>
  <si>
    <t>Paaralang Sek. Ng Lukban Integrated(formerly Paaralang Sekundarya ng Lucban)</t>
  </si>
  <si>
    <t>National Road, Brgy. Aliliw, Lucban, Quezon</t>
  </si>
  <si>
    <t>Nagsinamo NHS</t>
  </si>
  <si>
    <t>Brgy. Nagsinamo, Lucban, Quezon</t>
  </si>
  <si>
    <t>Calantas NHS</t>
  </si>
  <si>
    <t>Brgy. Calantas, Macalelon, Quezon</t>
  </si>
  <si>
    <t>Olongtao National High School</t>
  </si>
  <si>
    <t>Tancauco Drive, Brgy. Olongtao Ibaba, Macalelon, Quezon</t>
  </si>
  <si>
    <t>Manuel S. Enverga Memorial School of Arts and Trades</t>
  </si>
  <si>
    <t>Ca Urgelles, Brgy. Soledad, Mauban, Quezon</t>
  </si>
  <si>
    <t>Liwayway National High School</t>
  </si>
  <si>
    <t>Brgy. Liwayway, Mauban, Quezon</t>
  </si>
  <si>
    <t>Cagbalete Island National High School</t>
  </si>
  <si>
    <t>Brgy. Cagbalete I, Mauban, Quezon</t>
  </si>
  <si>
    <t>Dr. Maria D. Pastrana National  High School</t>
  </si>
  <si>
    <t>Quezon, Brgy. Lual, Mauban, Quezon</t>
  </si>
  <si>
    <t>Cagsiay I National High School</t>
  </si>
  <si>
    <t>Brgy. Cagsiay I, Mauban, Quezon</t>
  </si>
  <si>
    <t>Cagsiay III NHS</t>
  </si>
  <si>
    <t>Ajos National High School</t>
  </si>
  <si>
    <t>Brgy. Ajos, Mulanay, Quezon</t>
  </si>
  <si>
    <t>Magsaysay NHS (Formerly Ajos NHS - Magsaysay Extension)</t>
  </si>
  <si>
    <t>Brgy. Magsaysay, Mulanay, Quezon</t>
  </si>
  <si>
    <t>Bagupaye NHS</t>
  </si>
  <si>
    <t>Brgy. Bagupaye, Mulanay, Quezon</t>
  </si>
  <si>
    <t>Bondoc Peninsula Agri. HS</t>
  </si>
  <si>
    <t>Brgy. Sta. Rosa, Mulanay, Quezon</t>
  </si>
  <si>
    <t>Ilayang Yuni Junior and Senior Integrated NHS</t>
  </si>
  <si>
    <t>Brgy. Ilayang Yuni, Mulanay, Quezon</t>
  </si>
  <si>
    <t>PAKIING NATIONAL HIGH SCHOOL</t>
  </si>
  <si>
    <t>Brgy. Pakiing, Mulanay, Quezon</t>
  </si>
  <si>
    <t>Doña Francisca Alvarez Rejano Integrated School (Formerly Patabog NHS)</t>
  </si>
  <si>
    <t>Brgy. Patabog, Mulanay, Quezon</t>
  </si>
  <si>
    <t>BURGOS NHS (FORMERLY BARANGAY BURGOS NATIONAL HIGH SCHOOL</t>
  </si>
  <si>
    <t>Sitio Inawitan Kanluran, Mulanay, Quezon</t>
  </si>
  <si>
    <t>Padre Burgos-Agdangan</t>
  </si>
  <si>
    <t>Brgy. Binagbag, Agdangan, Quezon</t>
  </si>
  <si>
    <t>Elias A. Salvador NHS</t>
  </si>
  <si>
    <t>Brgy. Poblacion I, Agdangan, Quezon</t>
  </si>
  <si>
    <t>Hinguiwin National High School</t>
  </si>
  <si>
    <t>Brgy. Hinguiwin, Padre Burgos, Quezon</t>
  </si>
  <si>
    <t>Lina Gayeta-Lasquety NHS (Formerly Kinagunan Ibaba NHS)</t>
  </si>
  <si>
    <t>Brgy. Kinagunan, Padre Burgos, Quezon</t>
  </si>
  <si>
    <t>SAN ISIDRO NATIONAL HIGH SCHOOL, PADRE BURGOS</t>
  </si>
  <si>
    <t>Brgy. San Isidro, Padre Burgos, Quezon</t>
  </si>
  <si>
    <t>Danlagan NHS (Formerly Kinagunan Ibaba NHS Ext. Classes)</t>
  </si>
  <si>
    <t>Kinaguna, Padre Burgos. Quezon</t>
  </si>
  <si>
    <t>Polo Integrated School</t>
  </si>
  <si>
    <t>Padre Burgos, Quezon</t>
  </si>
  <si>
    <t>Pagbilao Grande Island NHS</t>
  </si>
  <si>
    <t>Brgy. Ibabang Polo, Pagbilao, Quezon</t>
  </si>
  <si>
    <t>Talipan National High School</t>
  </si>
  <si>
    <t>Brgy. Talipan, Pagbilao, Quezon</t>
  </si>
  <si>
    <t>Pagbilao NHS</t>
  </si>
  <si>
    <t>Brgy. Mapagong, Pagbilao, Quezon</t>
  </si>
  <si>
    <t>Silangang Malicboy NHS</t>
  </si>
  <si>
    <t>Brgy. Silangang Malicboy, Pagbilao, Quezon</t>
  </si>
  <si>
    <t>Binahaan Integrated School</t>
  </si>
  <si>
    <t>Pagbilao, Quezon</t>
  </si>
  <si>
    <t>Patnanungan-Jomalig</t>
  </si>
  <si>
    <t>Jomalig NHS</t>
  </si>
  <si>
    <t>J.P. Rizal, Brgy. Talisoy, Jomalig, Quezon</t>
  </si>
  <si>
    <t>Patnanungan NHS</t>
  </si>
  <si>
    <t>Regodon, Brgy. Poblacion, Patnanungan, Quezon</t>
  </si>
  <si>
    <t>Apad Jomalig National High School (Apad NHS)</t>
  </si>
  <si>
    <t>Jomalig , Quezon</t>
  </si>
  <si>
    <t>PAARALANG SEKUNDARYA NG PATNANUNGAN NORTE</t>
  </si>
  <si>
    <t>Patnanungan, Quezon</t>
  </si>
  <si>
    <t>Busdak NHS (Formerly Busdak NHS - Patnanungan NHS Annex)</t>
  </si>
  <si>
    <t>Busdak, Patnanungan, Quezon</t>
  </si>
  <si>
    <t>Luod Integrated School</t>
  </si>
  <si>
    <t>Perez National High School</t>
  </si>
  <si>
    <t>L. Guinto, Brgy. Mapagmahal, Perez, Quezon</t>
  </si>
  <si>
    <t>Severo Tejada Integrated School</t>
  </si>
  <si>
    <t>Sitio Ponon, Mainit Sur, Perez, Quezon</t>
  </si>
  <si>
    <t>Amontay National High School</t>
  </si>
  <si>
    <t>Brgy. Amontay, Pitogo, Quezon</t>
  </si>
  <si>
    <t>Cabulihan NHS</t>
  </si>
  <si>
    <t>Brgy. Cabulihan, Pitogo, Quezon</t>
  </si>
  <si>
    <t>Pitogo Community High School</t>
  </si>
  <si>
    <t>Brgy. Dulong Bayan, Pitogo, Quezon</t>
  </si>
  <si>
    <t>Sampaloc National High School, Pitogo</t>
  </si>
  <si>
    <t>Brgy. Sampaloc, Pitogo, Quezon</t>
  </si>
  <si>
    <t>Concepcion National High School</t>
  </si>
  <si>
    <t>Brgy. Concepcion, Plaridel, Quezon</t>
  </si>
  <si>
    <t>Polillo National High School</t>
  </si>
  <si>
    <t>Brgy. Banadero, Polillo, Quezon</t>
  </si>
  <si>
    <t>Balesin IS (Formerly Polillo NHS Extension)</t>
  </si>
  <si>
    <t>Brgy. Balesin, Polillo, Quezon</t>
  </si>
  <si>
    <t>Sabang National High School</t>
  </si>
  <si>
    <t>Brgy. Sabang, Polillo, Quezon</t>
  </si>
  <si>
    <t>Taluong NHS</t>
  </si>
  <si>
    <t>Brgy. Taluong, Polillo, Quezon</t>
  </si>
  <si>
    <t>Polillo National High School Extension</t>
  </si>
  <si>
    <t>Evaristo R. Macalintal MNHS (Formerly Cometa NHS)</t>
  </si>
  <si>
    <t>Brgy. Cometa, Quezon, Quezon</t>
  </si>
  <si>
    <t>Cesar C. Tan Memorial National High School (formerly Cometa NHS Annex)</t>
  </si>
  <si>
    <t>Pablo D. Maningas National High School</t>
  </si>
  <si>
    <t>Brgy. Argosino, Quezon, Quezon</t>
  </si>
  <si>
    <t>JOEL B. ARQUIZA NHS</t>
  </si>
  <si>
    <t>Brgy. Tagarao, Layam, Lucena City</t>
  </si>
  <si>
    <t>Quezon Science High School</t>
  </si>
  <si>
    <t>Lucena City, Quezon</t>
  </si>
  <si>
    <t>Ungos  Integrated NHS</t>
  </si>
  <si>
    <t>Brgy. Ungos, Real, Quezon</t>
  </si>
  <si>
    <t>Ungos National High School Extension - Llavac</t>
  </si>
  <si>
    <t>Lubayat National High School (Formerly Ungos NHS - Lubayat Extension Class)</t>
  </si>
  <si>
    <t>Sampaloc NHS, Sampaloc</t>
  </si>
  <si>
    <t>Brgy. Banot, Sampaloc, Quezon</t>
  </si>
  <si>
    <t>Adela S. Torres NHS (Sampaloc NHS Ext.)</t>
  </si>
  <si>
    <t>Camflora NHS</t>
  </si>
  <si>
    <t>Fernandez, Brgy. Poblacion, San Andres, Quezon</t>
  </si>
  <si>
    <t>Emilio V. Quizon National High School</t>
  </si>
  <si>
    <t>Callejon NHS</t>
  </si>
  <si>
    <t>Brgy. Callejon, San Antonio, Quezon</t>
  </si>
  <si>
    <t>Brgy. Sampaguita, San Antonio, Quezon</t>
  </si>
  <si>
    <t>Juanito C. Wagan National High School  (Formerly San Antonio National High School Annex)</t>
  </si>
  <si>
    <t>Dr. Vivencio V. Marquez National High School</t>
  </si>
  <si>
    <t>Brgy. Busdak, San Francisco (Aurora), Quezon</t>
  </si>
  <si>
    <t>Casay National High School</t>
  </si>
  <si>
    <t>Brgy. Casay, San Francisco (Aurora), Quezon</t>
  </si>
  <si>
    <t>Renato Edaño Vicencio NHS (Formerly Pagsangahan NHS-Don Juan Vercelos Annex)</t>
  </si>
  <si>
    <t>Brgy. Don Juan Vercelos, San Francisco (Aurora), Quezon</t>
  </si>
  <si>
    <t>Pagsangahan NHS</t>
  </si>
  <si>
    <t>Brgy. Pagsangahan, San Francisco (Aurora), Quezon</t>
  </si>
  <si>
    <t>Pugon NHS</t>
  </si>
  <si>
    <t>Brgy. Pugon, San Francisco (Aurora), Quezon</t>
  </si>
  <si>
    <t>Marcial B. Villanueva NHS (Formerly San Francisco NHS, San Francisco)</t>
  </si>
  <si>
    <t>Brgy. Cawayan I, San Francisco (Aurora), Quezon</t>
  </si>
  <si>
    <t>Jacinto G. Esplana National High School</t>
  </si>
  <si>
    <t>Brgy. Tayuman, San Francisco (Aurora), Quezon</t>
  </si>
  <si>
    <t>Tumbaga National High School</t>
  </si>
  <si>
    <t>Tumbaga, Brgy. Pagsangahan, San Francisco (Aurora), Quezon</t>
  </si>
  <si>
    <t>Mabunga National High School</t>
  </si>
  <si>
    <t>San Francisco (Aurora), Quezon</t>
  </si>
  <si>
    <t>Sto. Niño National High School (Formerly Pagsangahan NHS Ext. Sto. Niño)</t>
  </si>
  <si>
    <t>Brgy. Sto. Niño, San Francisco (Aurora), Quezon</t>
  </si>
  <si>
    <t>Butanguiad NHS</t>
  </si>
  <si>
    <t>Brgy. Butanguiad, San Francisco, Quezon</t>
  </si>
  <si>
    <t>LUALHATI D. EDAÑO NHS</t>
  </si>
  <si>
    <t>San Francisco (aurora), Quezon</t>
  </si>
  <si>
    <t>Huyon-Uyon National High School</t>
  </si>
  <si>
    <t>San Francisco,  Quezon</t>
  </si>
  <si>
    <t>Madagoldol Integrated School</t>
  </si>
  <si>
    <t>Inabuan, San Francisco, Aurora</t>
  </si>
  <si>
    <t>Abuyon NHS</t>
  </si>
  <si>
    <t>Brgy. Abuyon, San Narciso, Quezon</t>
  </si>
  <si>
    <t>Doña Salud National High School</t>
  </si>
  <si>
    <t>Gregorio Reyes NHS</t>
  </si>
  <si>
    <t>Brgy. Villa Reyes, San Narciso, Quezon</t>
  </si>
  <si>
    <t>Godofredo M. Tan Memorial Integrated School of Arts and Trades (Formerly San Narciso Voc. HS)</t>
  </si>
  <si>
    <t>San Andres Rd., Brgy. Pagkakaisa, San Narciso, Quezon</t>
  </si>
  <si>
    <t>White Cliff NHS</t>
  </si>
  <si>
    <t>Brgy. White Cliff,  San Narciso, Quezon</t>
  </si>
  <si>
    <t>Canda National High School</t>
  </si>
  <si>
    <t>Brgy. Canda, Sariaya, Quezon</t>
  </si>
  <si>
    <t>SARIAYA NATIONAL HIGH SCHOOL</t>
  </si>
  <si>
    <t>Sariaya, Quezon</t>
  </si>
  <si>
    <t>Pili NHS (Formerly Lutucan NHS Pili Ext.)</t>
  </si>
  <si>
    <t>Brgy., Pili, Sariaya, Quezon</t>
  </si>
  <si>
    <t>Castañas NHS</t>
  </si>
  <si>
    <t>Mamala Integrated School</t>
  </si>
  <si>
    <t>Brgy. Mamala 1, Sariaya, Quezon</t>
  </si>
  <si>
    <t>Lutucan Integrated National High School</t>
  </si>
  <si>
    <t>Brgy. Lutucan, Sariaya, Quezon</t>
  </si>
  <si>
    <t>GOV. ANACLETO C. ALCALA NATIONAL HIGH SCHOOL</t>
  </si>
  <si>
    <t>Concepcion Banahaw, Sariaya, Quezon</t>
  </si>
  <si>
    <t>Bignay National High School</t>
  </si>
  <si>
    <t>Bagong Silang NHS</t>
  </si>
  <si>
    <t>Quirino Hi-way, Brgy.  Bagong Silang, Tagkawayan, Quezon</t>
  </si>
  <si>
    <t>Brgy. Bamban, Tagkawayan, Quezon</t>
  </si>
  <si>
    <t>Katimo NHS</t>
  </si>
  <si>
    <t>Brgy. Katimo, Tagkawayan, Quezon</t>
  </si>
  <si>
    <t>Kinatakutan NHS</t>
  </si>
  <si>
    <t>Brgy. Kinatakutan, Tagkawayan, Quezon</t>
  </si>
  <si>
    <t>San Isidro Integrated School (formerly San Isidro NHS, Tagkawayan)</t>
  </si>
  <si>
    <t>Brgy. San Isidro, Tagkawayan, Quezon</t>
  </si>
  <si>
    <t>Sanmandelcar National High School</t>
  </si>
  <si>
    <t>Brgy. Manato, Tagkawayan, Quezon</t>
  </si>
  <si>
    <t>Tabason NHS</t>
  </si>
  <si>
    <t>Brgy. Tabason, Tagkawayan, Quezon</t>
  </si>
  <si>
    <t>Tagkawayan NHS</t>
  </si>
  <si>
    <t>Brgy. Poblacion, Tagkawayan, Quezon</t>
  </si>
  <si>
    <t>Mapulot National High School</t>
  </si>
  <si>
    <t>Brgy. Mapulot, Tagkawayan, Quezon</t>
  </si>
  <si>
    <t>Cabibihan National High School</t>
  </si>
  <si>
    <t>Tagkawayan, Quezon</t>
  </si>
  <si>
    <t>MANSILAY NHS</t>
  </si>
  <si>
    <t>Cabay NHS</t>
  </si>
  <si>
    <t>Brgy. Cabay, Tiaong, Quezon</t>
  </si>
  <si>
    <t>Lusacan National High School</t>
  </si>
  <si>
    <t>Villa Alvarez, Brgy. Lusacan, Tiaong, Quezon</t>
  </si>
  <si>
    <t>Paiisa NHS</t>
  </si>
  <si>
    <t>Brgy. Paiisa, Tiaong, Quezon</t>
  </si>
  <si>
    <t>Recto MNHS</t>
  </si>
  <si>
    <t>Brgy. Quipot, Tiaong, Quezon</t>
  </si>
  <si>
    <t>Gloria Umali Integrated NHS</t>
  </si>
  <si>
    <t>Brgy. Ayusan II, Tiaong, Quezon</t>
  </si>
  <si>
    <t>Lalig National High School</t>
  </si>
  <si>
    <t>Talisay Integrated School</t>
  </si>
  <si>
    <t>Caigdal National High School</t>
  </si>
  <si>
    <t>Brgy. Caigdal, Unisan, Quezon</t>
  </si>
  <si>
    <t>Leonarda D. Vera Cruz NHS (Formerly Panaon NHS)</t>
  </si>
  <si>
    <t>Brgy. Ibg. Panaon, Unisan, Quezon</t>
  </si>
  <si>
    <t>Unisan Integrated High School (Formerly Unisan NHS)</t>
  </si>
  <si>
    <t>Brgy. F. De Jesus, Unisan, Quezon</t>
  </si>
  <si>
    <t>Libo NHS</t>
  </si>
  <si>
    <t>Brgy. Libo, Panukulan, Quezon</t>
  </si>
  <si>
    <t>Panukulan NHS (Formerly San Juan NHS)</t>
  </si>
  <si>
    <t>Brgy. Poblacion, Panukulan, Quezon</t>
  </si>
  <si>
    <t>Calasumanga NHS (Formerly San Juan NHS - Calasumanga Ext.)</t>
  </si>
  <si>
    <t>Brgy. Calasumanga, Panukulan, Quezon</t>
  </si>
  <si>
    <t>Bonbon National High School (Formerly Libo NHS-Bonbon Annex)</t>
  </si>
  <si>
    <t>Angono National High School</t>
  </si>
  <si>
    <t>Lt. C. Aguinaldo, Brgy. Kalayaan, Angono, Rizal</t>
  </si>
  <si>
    <t>Carlos "Botong"  V. Francisco Memorial National High School</t>
  </si>
  <si>
    <t>Botong Avenue, Brgy. Mahabang Parang, Angono, Rizal</t>
  </si>
  <si>
    <t>Regional Lead School for the Arts in Angono</t>
  </si>
  <si>
    <t>Dr. Vivencio B. Villamayor National High School</t>
  </si>
  <si>
    <t>Village East II, Botong Avenue, Brgy. San Isidro</t>
  </si>
  <si>
    <t>Teresa National High School</t>
  </si>
  <si>
    <t>F. Changco, Brgy. Dulumbayan, Teresa, Rizal</t>
  </si>
  <si>
    <t>Abuyod National High School</t>
  </si>
  <si>
    <t>Sitio Abuyod, Brgy. Dalig,  Teresa, Rizal</t>
  </si>
  <si>
    <t>Pantay Integrated High School</t>
  </si>
  <si>
    <t>Sitio Pantay, Brgy. Dalig, Teresa, Rizal</t>
  </si>
  <si>
    <t>Rizal National Science High School</t>
  </si>
  <si>
    <t>J. P. Rizal, Brgy. Batingan, Binangonan, Rizal</t>
  </si>
  <si>
    <t>Margarito A. Duavit Memorial National High School</t>
  </si>
  <si>
    <t>Brgy. Pilapila, Binangonan, Rizal</t>
  </si>
  <si>
    <t>Mahabang Parang National High School</t>
  </si>
  <si>
    <t>Dugay St., San Juan Subd., Heights, Mahabang Parang, Binangonan, Rizal</t>
  </si>
  <si>
    <t>Janosa National High School</t>
  </si>
  <si>
    <t>Brgy. Janosa, Binangonan, Rizal</t>
  </si>
  <si>
    <t>Talim Point National High School</t>
  </si>
  <si>
    <t>Talim Point , Binangonan, Rizal</t>
  </si>
  <si>
    <t>Francisco P. Felix Memorial National High School</t>
  </si>
  <si>
    <t>Cainta , Rizal</t>
  </si>
  <si>
    <t>Anak Pawis Floodway, Brgy. San Juan, Cainta, Rizal</t>
  </si>
  <si>
    <t>Francisco P. Felix MNHS - JICA Annex</t>
  </si>
  <si>
    <t>JICA Building, Cainta, Rizal</t>
  </si>
  <si>
    <t>Francisco P. Felix Memorial National High School - Karangalan Annex</t>
  </si>
  <si>
    <t>Karangalan Village, Cainta, Rizal</t>
  </si>
  <si>
    <t>Bernardo F. San Juan National High School</t>
  </si>
  <si>
    <t>Rodriguez St., Brgy. San Roque, Cardona, Rizal</t>
  </si>
  <si>
    <t>Catalino D. Salazar National High School-Senior High School</t>
  </si>
  <si>
    <t>Brgy. Subay, Cardona, Rizal</t>
  </si>
  <si>
    <t>Tuna-Balibago National High School</t>
  </si>
  <si>
    <t>P. Sta. Maria, Brgy. Balibago, Cardona, Rizal</t>
  </si>
  <si>
    <t>Morong National High School</t>
  </si>
  <si>
    <t>T. Claudio cor, Sumulong St., Brgy. San Juan, Morong, Rizal</t>
  </si>
  <si>
    <t>Morong Integrated Science High School</t>
  </si>
  <si>
    <t>San Juan Poblacion, Morong, Rizal</t>
  </si>
  <si>
    <t>Sitio Gitna, San Guillermo, Morong, Rizal</t>
  </si>
  <si>
    <t>Lagundi-CCL National High School</t>
  </si>
  <si>
    <t>T. Claudio, Brgy. San Juan, Morong, Rizal</t>
  </si>
  <si>
    <t>Malaya National High School</t>
  </si>
  <si>
    <t>Vicencio, Brgy. Malaya, Pililla, Rizal</t>
  </si>
  <si>
    <t>Pililla National High School</t>
  </si>
  <si>
    <t>M. A. Roxas, Brgy. Bagumbayan, Pililla, Rizal</t>
  </si>
  <si>
    <t>Quisao Integrated National High School</t>
  </si>
  <si>
    <t>J. P. Rizal, Brgy. Quisao, Pililla, Rizal</t>
  </si>
  <si>
    <t>Hulo National High School</t>
  </si>
  <si>
    <t>San Lorenzo Road, Ligua, Hulo, Pililla, Rizal</t>
  </si>
  <si>
    <t>Bugarin National High School</t>
  </si>
  <si>
    <t>Sitio Bugarin, Brgy. Halayhayin, Pililla, Rizal</t>
  </si>
  <si>
    <t>Gen. Licerio Geronimo National High School</t>
  </si>
  <si>
    <t>Green Rose Subd., Brgy. Geronimo, Rodriguez (Montalban), Rizal</t>
  </si>
  <si>
    <t>A. Mabini, Brgy. Burgos, Rodriguez (Montalban), Rizal</t>
  </si>
  <si>
    <t>Ipil, Brgy. San Jose, Rodriguez (Montalban), Rizal</t>
  </si>
  <si>
    <t>Wawa National High School</t>
  </si>
  <si>
    <t>Sitio Wawa, Brgy. San Rafael, Rodriguez (Montalban), Rizal</t>
  </si>
  <si>
    <t>491 GSIS Road, Brgy. Guitnangbayan I, San Mateo, Rizal</t>
  </si>
  <si>
    <t>Pintong Bukawe National High School</t>
  </si>
  <si>
    <t>Brgy. Pintong Bukawe, San Mateo, Rizal</t>
  </si>
  <si>
    <t>Jose F. Diaz Memorial National High School (Sto. Niño NHS)</t>
  </si>
  <si>
    <t>Rosal St., Gulod Malaya, San Mateo, Rizal</t>
  </si>
  <si>
    <t>Silangan National High School</t>
  </si>
  <si>
    <t>Army Road, Tierra Monte, Brgy. Silangan, San Mateo, Rizal</t>
  </si>
  <si>
    <t>Ampid National High School</t>
  </si>
  <si>
    <t>Brgy. Ampid II, San Mateo, Rizal</t>
  </si>
  <si>
    <t>San Mateo National High School - Guinayang Annex</t>
  </si>
  <si>
    <t>Brgy. Guitnangbayan I, San Mateo, Rizal</t>
  </si>
  <si>
    <t>Tanay National High School</t>
  </si>
  <si>
    <t>Sampaloc Road, Brgy. Plaza Aldea, Tanay, Rizal</t>
  </si>
  <si>
    <t>Marciana P. Catolos  National High School</t>
  </si>
  <si>
    <t>M.L. Quezon St., Kay-buto, Tanay Rizal</t>
  </si>
  <si>
    <t>Tanay East National High School</t>
  </si>
  <si>
    <t>Sitio Bathala-Balimbing, Brgy. Plaza Aldea, Tanay, Rizal</t>
  </si>
  <si>
    <t>Tanay West National High School</t>
  </si>
  <si>
    <t>Gregorio Trinidad St., Brgy. Wawa, Tanay, Rizal</t>
  </si>
  <si>
    <t>Tanay North National High School</t>
  </si>
  <si>
    <t>Tanay, Rizal</t>
  </si>
  <si>
    <t>Aldea National High School</t>
  </si>
  <si>
    <t>Benjamin B. Esguerra Memorial National High School</t>
  </si>
  <si>
    <t>Camia St., Brgy. Sta. Ana, Taytay, Rizal</t>
  </si>
  <si>
    <t>Antonio C. Esguerra Mem. NHS</t>
  </si>
  <si>
    <t>Blk. 21, Sakbit St., Brgy. Sta. ana, Taytay, Rizal</t>
  </si>
  <si>
    <t>Casimiro A. Ynares, Sr. Memorial National High School</t>
  </si>
  <si>
    <t>Cabrera Road, Kay Tikling, San Isidro, Taytay,  Rizal</t>
  </si>
  <si>
    <t>Simona National High School</t>
  </si>
  <si>
    <t>Sitio Simona, Brgy. San Isidro, Taytay, Rizal</t>
  </si>
  <si>
    <t>Taytay National High School</t>
  </si>
  <si>
    <t>Zloty St., Meralco Village, Brgy. San Juan, Taytay, Rizal</t>
  </si>
  <si>
    <t>Manuel I. Santos Memorial National High School</t>
  </si>
  <si>
    <t>Manggahan Floodway, Brgy. San Juan, Taytay, Rizal</t>
  </si>
  <si>
    <t>Muzon National High School</t>
  </si>
  <si>
    <t>National Road, Brgy Muzon, Taytay, Rizal</t>
  </si>
  <si>
    <t>Gov. Isidro Rodriguez, Sr. Memorial National High School</t>
  </si>
  <si>
    <t>St. Gregory Village, Brgy. San Isidro, Cainta, Rizal</t>
  </si>
  <si>
    <t>Macabud National High School</t>
  </si>
  <si>
    <t>Proper II, Brgy. Macabud, Rodriguez (Montalban), Rizal</t>
  </si>
  <si>
    <t>Kasiglahan Village National High School</t>
  </si>
  <si>
    <t>San Jose Plains, Brgy. San Jose, Rodriguez (Montalban), Rizal</t>
  </si>
  <si>
    <t>Mascap National High School</t>
  </si>
  <si>
    <t>Brgy. Mascap, Rodriguez (Montalban), Rizal</t>
  </si>
  <si>
    <t>Montalban Heights National High School</t>
  </si>
  <si>
    <t>Brgy. San Jose, Rodriguez (Montalban), Rizal</t>
  </si>
  <si>
    <t>Sitio Tanag, Brgy. San Isidro, Rodriguez, Rizal</t>
  </si>
  <si>
    <t>Mascap National High School-Puray Annex</t>
  </si>
  <si>
    <t>Tagumpay National High School</t>
  </si>
  <si>
    <t>INC Compound, Tagumpay, Village, San Jose, Rodriguez, Rizal</t>
  </si>
  <si>
    <t>Manggahan National High School</t>
  </si>
  <si>
    <t>Manggahan, Rodriguez, Rizal</t>
  </si>
  <si>
    <t>Southville 8B National High School</t>
  </si>
  <si>
    <t>Southville 8B, Brgy. San Isidro, Rodriguez, Rizal</t>
  </si>
  <si>
    <t>Southville 8C National High School</t>
  </si>
  <si>
    <t>Southville 8C, Brgy. San Isidro, Rodriguez, Rizal</t>
  </si>
  <si>
    <t>Macaingalan HS</t>
  </si>
  <si>
    <t>Rodriguez, Rizal</t>
  </si>
  <si>
    <t>Don Jose M. Ynares, Sr. Memorial National High School</t>
  </si>
  <si>
    <t>Luisa St., San Carlos Heights Subd., Brgy. Tayuman, Binangonan, Rizal</t>
  </si>
  <si>
    <t>Vicente Madrigal National High School</t>
  </si>
  <si>
    <t>Brgy. Pantok, Binangonan, Rizal</t>
  </si>
  <si>
    <t>Guronasyon Foundation Inc. National High School</t>
  </si>
  <si>
    <t>Bilibiran, Binangonan, Rizal</t>
  </si>
  <si>
    <t>Pag-asa National High School</t>
  </si>
  <si>
    <t>Brgy. Pag-asa, Binangonan, Rizal</t>
  </si>
  <si>
    <t>Baras National High School</t>
  </si>
  <si>
    <t>Sitio Malalim, Brgy. San Juan, Baras, Rizal</t>
  </si>
  <si>
    <t>Baras-Pinugay Phase 2 National High School</t>
  </si>
  <si>
    <t>Baras , Rizal</t>
  </si>
  <si>
    <t>Baras-Pinugay National High School</t>
  </si>
  <si>
    <t>Habitat St., Brgy. Pinugay, Baras, Rizal</t>
  </si>
  <si>
    <t>Bagumbong National High School</t>
  </si>
  <si>
    <t>J. Delos Santos St., Brgy. Bagumbong, Jala-Jala, Rizal</t>
  </si>
  <si>
    <t>Bayugo National High School</t>
  </si>
  <si>
    <t>T. Raagas, Brgy. Bayugo, Jala-Jala, Rizal</t>
  </si>
  <si>
    <t>Jalajala National High School</t>
  </si>
  <si>
    <t>M. Bellin St., Upper Mapada, Jalajala, Rizal</t>
  </si>
  <si>
    <t>Daraetan Integrated School</t>
  </si>
  <si>
    <t>Brgy. Daraetan, Tanay, Rizal</t>
  </si>
  <si>
    <t>Signal Village, Brgy. Sampaloc, Tanay, Rizal</t>
  </si>
  <si>
    <t>Sta. Ines National High School</t>
  </si>
  <si>
    <t>Sta. Ines, Tanay, Rizal</t>
  </si>
  <si>
    <t>Cuyambay National High School</t>
  </si>
  <si>
    <t>Sitio Jamboree, Brgy. Cuyambay, Tanay, Rizal</t>
  </si>
  <si>
    <t>Laiban National High School</t>
  </si>
  <si>
    <t>Cayabu National High School</t>
  </si>
  <si>
    <t>Batangas City East District</t>
  </si>
  <si>
    <t>Paharang Integrated School</t>
  </si>
  <si>
    <t>Brgy. Paharang, Batangas City</t>
  </si>
  <si>
    <t>Talumpok Integrated School</t>
  </si>
  <si>
    <t>Brgy. Talumpok West, Batangas City</t>
  </si>
  <si>
    <t>Tinga Sorosoro  Integrated School</t>
  </si>
  <si>
    <t>Sorosoro, Batangas City</t>
  </si>
  <si>
    <t>Batangas City New District</t>
  </si>
  <si>
    <t>Conde Labac Integrated School</t>
  </si>
  <si>
    <t>Brgy. Conde Labac, Batangas City</t>
  </si>
  <si>
    <t>Libjo National High School</t>
  </si>
  <si>
    <t>Batangas City North District</t>
  </si>
  <si>
    <t>Balete Integrated School</t>
  </si>
  <si>
    <t>Brgy. Balete, Batangas City</t>
  </si>
  <si>
    <t>Banaba West Integrated School</t>
  </si>
  <si>
    <t>Brgy. Banaba West, Batangas City</t>
  </si>
  <si>
    <t>Natalia V. Ramos Memorial Integrated School</t>
  </si>
  <si>
    <t>Concepcion, Batangas City</t>
  </si>
  <si>
    <t>Batangas City South District</t>
  </si>
  <si>
    <t>Batangas City Integrated High School</t>
  </si>
  <si>
    <t>Rizal Avenue, Brgy. Brgy 20, Batangas City</t>
  </si>
  <si>
    <t>STO. NIÑO NATIONAL HIGH SCHOOL</t>
  </si>
  <si>
    <t>Brgy. Sto Niño, Batangas City</t>
  </si>
  <si>
    <t>Haligue Silangan National High School</t>
  </si>
  <si>
    <t>Haligue Silangan, Batangas City</t>
  </si>
  <si>
    <t>Batangas City West District</t>
  </si>
  <si>
    <t>Pinamukan Integrated School</t>
  </si>
  <si>
    <t>Brgy. Pinamukan, Batangas City</t>
  </si>
  <si>
    <t>Tabangao Integrated School</t>
  </si>
  <si>
    <t>Brgy. Tabangao Aplaya, Batangas City</t>
  </si>
  <si>
    <t>Batangas City West District, Batangas City</t>
  </si>
  <si>
    <t>Batangas City Coastal District</t>
  </si>
  <si>
    <t>Pedro S. Tolentino Memorial Integrated School</t>
  </si>
  <si>
    <t>Brgy. Ilijan, Batangas City</t>
  </si>
  <si>
    <t>Talahib Pandayan NHS</t>
  </si>
  <si>
    <t>Brgy. Talahib Pandayan, Batangas City</t>
  </si>
  <si>
    <t>Malitam National High School</t>
  </si>
  <si>
    <t>Malitam, Batangas City</t>
  </si>
  <si>
    <t>Batangas City High School for the Arts</t>
  </si>
  <si>
    <t>Batangas City (Capital), Batangas</t>
  </si>
  <si>
    <t>Batangas City Verde Island District</t>
  </si>
  <si>
    <t>San Agapito Integrated High School</t>
  </si>
  <si>
    <t>Brgy. San Agapito, Isla Verde, Batangas City</t>
  </si>
  <si>
    <t>Brgy. San Antonio, Isla Verde, Batangas City</t>
  </si>
  <si>
    <t>Brgy. San Agustin Silangan, Isla Verde, Batangas City</t>
  </si>
  <si>
    <t>Cavite National High School</t>
  </si>
  <si>
    <t>Chief Martin St.,, Brgy. Brgy. 41,  Cavite City</t>
  </si>
  <si>
    <t>Sangley Point NHS</t>
  </si>
  <si>
    <t>La Naval Road,, Brgy. Sangley Point, Cavite City</t>
  </si>
  <si>
    <t>Pinagkawitan Integrated National Hgh School</t>
  </si>
  <si>
    <t>Brgy. Pinagkawitan, Lipa City, Batangas</t>
  </si>
  <si>
    <t>San Celestino Integrated National High School</t>
  </si>
  <si>
    <t>Brgy. San Celestino, Lipa City, Batangas</t>
  </si>
  <si>
    <t>San Isidro Integrated National High School</t>
  </si>
  <si>
    <t>Brgy. San Isidro, Lipa City, Batangas</t>
  </si>
  <si>
    <t>Gaudencio B. Lontok Memorial Integrated School</t>
  </si>
  <si>
    <t>Lipa City, Batangas</t>
  </si>
  <si>
    <t>San Jose, Lipa City, Batangas</t>
  </si>
  <si>
    <t>Bugtongnapulo Integrated National High School</t>
  </si>
  <si>
    <t>Brgy. Bugtongnapulo, Lipa City, Batangas</t>
  </si>
  <si>
    <t>Bulacnin Integrated NHS</t>
  </si>
  <si>
    <t>Brgy. Bulacnin, Lipa City, Batangas</t>
  </si>
  <si>
    <t>Inosloban-Marawoy Integrated National High School</t>
  </si>
  <si>
    <t>Brgy. Marawoy, Lipa City, Batangas</t>
  </si>
  <si>
    <t>Lumbang Integrated NHS</t>
  </si>
  <si>
    <t>Brgy. Lumbang, Lipa City, Batangas</t>
  </si>
  <si>
    <t>Plaridel National High School</t>
  </si>
  <si>
    <t>Purok 3, Plaridel, Lipa City, Batangas City</t>
  </si>
  <si>
    <t>Anilao National High School</t>
  </si>
  <si>
    <t>Brgy. Anilao, Lipa City, Batangas</t>
  </si>
  <si>
    <t>BOLBOK INTEGRATED NATIONAL HIGH SCHOOL</t>
  </si>
  <si>
    <t>Brgy. Bolbok, Lipa City, Batangas</t>
  </si>
  <si>
    <t>Lodlod Integrated National High School</t>
  </si>
  <si>
    <t>Brgy. Lodlod, Lipa City, Batangas</t>
  </si>
  <si>
    <t>Brgy. Rizal, Lipa City, Batangas</t>
  </si>
  <si>
    <t>Sen. Claro M. Recto Memorial Integrated School (</t>
  </si>
  <si>
    <t>Cumba-Quezon Integrated School</t>
  </si>
  <si>
    <t>Cumba, Lipa City</t>
  </si>
  <si>
    <t>Fernando Air Base Integrated National High School</t>
  </si>
  <si>
    <t>Brgy. Fernando Air Base, Lipa City, Batangas</t>
  </si>
  <si>
    <t>Lipa City Science Integrated National High School</t>
  </si>
  <si>
    <t>611 B. Morada , Brgy. 1, Lipa City, Batangas</t>
  </si>
  <si>
    <t>Lipa City National High School</t>
  </si>
  <si>
    <t>Old City Hall Compound ,B. Morada St., Lipa City, Batangas</t>
  </si>
  <si>
    <t>Pinagtongulan Integrated National High School</t>
  </si>
  <si>
    <t>Brgy. Pinagtongulan, Lipa City, Batangas</t>
  </si>
  <si>
    <t>Pangao Integrated School</t>
  </si>
  <si>
    <t>Lucena Dalahican National High School - Barra Annex</t>
  </si>
  <si>
    <t>Lucena City (Capital) , Quezon</t>
  </si>
  <si>
    <t>Lucena City National High School - Mayao Crossing Extension</t>
  </si>
  <si>
    <t>Lucena City National High School</t>
  </si>
  <si>
    <t>Brgy. Ibabang Dupay, Lucena City, Quezon</t>
  </si>
  <si>
    <t>Gulang-gulang National High School</t>
  </si>
  <si>
    <t>Unson Subd., Brgy. Gulang-gulang, San Pablo City</t>
  </si>
  <si>
    <t>Ibabang Talim Integrated High School</t>
  </si>
  <si>
    <t>Lucena City National High School - Ilayang Dupay Extension</t>
  </si>
  <si>
    <t>Lucena Dalahican National High School</t>
  </si>
  <si>
    <t>Dalahican Road, Brgy. Brgy. Dalahican, Lucena City, Quezon</t>
  </si>
  <si>
    <t>Cotta National High School</t>
  </si>
  <si>
    <t>Nicodemes St., Capitol Homesite Subd., Brgy Cotta Lucena City</t>
  </si>
  <si>
    <t>Mayao Parada Agricultural Integrated High School</t>
  </si>
  <si>
    <t>Brgy. Mayao Parada, Lucena City, Quezon</t>
  </si>
  <si>
    <t>Ransohan Integrated School</t>
  </si>
  <si>
    <t>Santisimo Rosario Integrated High School</t>
  </si>
  <si>
    <t>Brgy. Sto. Rosario, San Pablo City</t>
  </si>
  <si>
    <t>Paaralang Pag-ibig at Pag-asa</t>
  </si>
  <si>
    <t>San Pablo City , Laguna</t>
  </si>
  <si>
    <t>San Cristobal Integrated High School</t>
  </si>
  <si>
    <t>1145, Brgy. San Cristobal, San Pablo City</t>
  </si>
  <si>
    <t>Brgy. San Jose, San Pablo City</t>
  </si>
  <si>
    <t>San Pablo City Science Integrated High School</t>
  </si>
  <si>
    <t>DLSP Campus, San Jose, San Pablo City</t>
  </si>
  <si>
    <t>Del Remedio National High School</t>
  </si>
  <si>
    <t>Patria Village, Del Remedio, San Pablo City</t>
  </si>
  <si>
    <t>Prudencia D. Fule Memorial National High School</t>
  </si>
  <si>
    <t>Maharlika Highway, Brgy. San Nicolas, San Pablo City</t>
  </si>
  <si>
    <t>San Bartolome Integrated High School</t>
  </si>
  <si>
    <t>Brgy. San Bartolome, San Pablo City</t>
  </si>
  <si>
    <t>San Pablo City Integrated High School</t>
  </si>
  <si>
    <t>Lakeside Park Subd., Brgy. VI-C, San Pablo City</t>
  </si>
  <si>
    <t>Col. Lauro D. Dizon Memorial Integrated High School</t>
  </si>
  <si>
    <t>Dizon St., Brgy. VI-A, San Pablo City</t>
  </si>
  <si>
    <t>San Vicente Integrated High School</t>
  </si>
  <si>
    <t>Brgy. San Vicente, San Pablo City</t>
  </si>
  <si>
    <t>Brgy. San Isidro, San Pablo City</t>
  </si>
  <si>
    <t>Atisan Integrated School</t>
  </si>
  <si>
    <t>San Pablo City, Laguna</t>
  </si>
  <si>
    <t>Dolores National High School</t>
  </si>
  <si>
    <t>Brgy. Dolores, San Pablo City</t>
  </si>
  <si>
    <t>Brgy. Sto. Angel, San Pablo City</t>
  </si>
  <si>
    <t>Eduardo Barretto, Sr. NHS</t>
  </si>
  <si>
    <t>Brgy. Pansol, Calamba City, Laguna</t>
  </si>
  <si>
    <t>Makiling Integrated School</t>
  </si>
  <si>
    <t>Brgy. Makiling, Calamba City, Laguna</t>
  </si>
  <si>
    <t>Castor Alviar NHS</t>
  </si>
  <si>
    <t>Brgy. Masili, Calamba City, Laguna</t>
  </si>
  <si>
    <t>Calamba City School for the Arts</t>
  </si>
  <si>
    <t>Chipeco Ave., Brgy. III, Calamba City</t>
  </si>
  <si>
    <t>Lecheria Integrated School</t>
  </si>
  <si>
    <t>Lecheria, Calamba City, Laguna</t>
  </si>
  <si>
    <t>Calamba City Science Integrated School</t>
  </si>
  <si>
    <t>Calamba Bayside  Integrated  School</t>
  </si>
  <si>
    <t>Brgy. Palingon, Calamba City, Laguna</t>
  </si>
  <si>
    <t>Calamba Integrated School</t>
  </si>
  <si>
    <t>Brgy. Bañadero, Calamba City, Laguna</t>
  </si>
  <si>
    <t>Looc  Integrated School</t>
  </si>
  <si>
    <t>Brgy. Looc, Calamba City, Laguna</t>
  </si>
  <si>
    <t>San Cristobal National High School</t>
  </si>
  <si>
    <t>San Cristobal, Calamba City, Laguna</t>
  </si>
  <si>
    <t>Calamba City West</t>
  </si>
  <si>
    <t>Bubuyan Integrated School</t>
  </si>
  <si>
    <t>Bayugan Calamba City</t>
  </si>
  <si>
    <t>Bunggo NHS</t>
  </si>
  <si>
    <t>Brgy. Bunggo, Calamba City, Laguna</t>
  </si>
  <si>
    <t>Buntog National High School</t>
  </si>
  <si>
    <t>Sitio Buntong, Brgy. Canlubang, Calamba City, Laguna</t>
  </si>
  <si>
    <t>Camp Vicente Lim Integrated School</t>
  </si>
  <si>
    <t>Brgy. Mayapa, Calamba City, Laguna</t>
  </si>
  <si>
    <t>Canlubang Integrated School</t>
  </si>
  <si>
    <t>Brgy. Mangumit, Calamba City, Laguna</t>
  </si>
  <si>
    <t>Mabato NHS</t>
  </si>
  <si>
    <t>Brgy. Mabato, Calamba City, Laguna</t>
  </si>
  <si>
    <t>Kapayapaan Integrated School</t>
  </si>
  <si>
    <t>Kapayapaan Ville, Canlubang, Calamba City,  Laguna</t>
  </si>
  <si>
    <t>Majada In Integrated School</t>
  </si>
  <si>
    <t>Majada-in, Brgy. Canlubang, Calamba City, Laguna</t>
  </si>
  <si>
    <t>Palo Alto Integrated School</t>
  </si>
  <si>
    <t>Brgy. Palo Alto, Calamba City, Laguna</t>
  </si>
  <si>
    <t>Punta Integrated School</t>
  </si>
  <si>
    <t>Brgy. Punta, Calamba City, Laguna</t>
  </si>
  <si>
    <t>Integrated School of Lawa</t>
  </si>
  <si>
    <t>Brgy. Lawa, Calamba City, Laguna</t>
  </si>
  <si>
    <t>Antipolo NHS</t>
  </si>
  <si>
    <t>Olalia Rd., Upper Sto. Niño, Brgy. Sta. Cruz, Antipolo City</t>
  </si>
  <si>
    <t>Sumulong Mem., Circle, Pulong Banal, Brgy. San Jose, Antipolo City</t>
  </si>
  <si>
    <t>Marigman St., Brgy. San Roque, Antipolo City</t>
  </si>
  <si>
    <t>Old Boso-boso NHS</t>
  </si>
  <si>
    <t>Sitio Old BosoBoso, Brgy. San Jose, Antipolo City</t>
  </si>
  <si>
    <t>Marcelino M. Santos NHS</t>
  </si>
  <si>
    <t>R. Pascual St., Sitio Tagbac, Brgy. San Jose, Antipolo City</t>
  </si>
  <si>
    <t>Dalig NHS</t>
  </si>
  <si>
    <t>Provincial Rd., Sitio Parugan, Brgy. Dalig, Antipolo City</t>
  </si>
  <si>
    <t>Bagong Nayon II NHS</t>
  </si>
  <si>
    <t>Bagong Nayon II, Brgy. Lower San Isidro, Antipolo City</t>
  </si>
  <si>
    <t>Mayamot NHS</t>
  </si>
  <si>
    <t>Rose St., Greenheights Newtown I-A, Brgy. Mayamot, Antipolo City</t>
  </si>
  <si>
    <t>Muntindilaw NHS</t>
  </si>
  <si>
    <t>St. Martin de Porres St., Sitio Dilain, Brgy. Muntindilaw, Antipolo City</t>
  </si>
  <si>
    <t>C. Lawis Ext., Brgy. San Isidro, Antipolo City</t>
  </si>
  <si>
    <t>Mambugan NHS</t>
  </si>
  <si>
    <t>Ruhat Hills, Siruna Vill., Mambugan, Antipolo City</t>
  </si>
  <si>
    <t>Dela Paz NHS</t>
  </si>
  <si>
    <t>Ninoy Aquino Ave., Brgy Dela Paz, Antipolo City</t>
  </si>
  <si>
    <t>Cupang NHS</t>
  </si>
  <si>
    <t>Our Lady Of Peace Subd., Purok 2, Brgy. Cupang, Antipolo City</t>
  </si>
  <si>
    <t>Kaysakat NHS</t>
  </si>
  <si>
    <t>Sitio Kaysakat, Brgy. San Jose, Antipolo City</t>
  </si>
  <si>
    <t>Sitio Sapinit, Brgy. San Juan, Antipolo City</t>
  </si>
  <si>
    <t>Calawis NHS</t>
  </si>
  <si>
    <t>Sitio Paikulan, Brgy. Calawis, Antipolo City</t>
  </si>
  <si>
    <t>Maximo L. Gatlabayan Memorial NHS</t>
  </si>
  <si>
    <t>Sitio Paenaan, Brgy. San Jose, Antipolo City</t>
  </si>
  <si>
    <t>Canumay NHS</t>
  </si>
  <si>
    <t>Purok Canumay, Brgy. Calawis, Antipolo City</t>
  </si>
  <si>
    <t>Rizza NHS</t>
  </si>
  <si>
    <t>Sitio Rizza, Brgy. San Jose, Antipolo City</t>
  </si>
  <si>
    <t>Antipolo City National Science and Technology HS</t>
  </si>
  <si>
    <t>Marcos Highway Sitio Cabading, Brgy. San Jose Antipolo City</t>
  </si>
  <si>
    <t>Apia IS</t>
  </si>
  <si>
    <t>Brgy Calawis Antipolo City</t>
  </si>
  <si>
    <t>Binayoyo IS</t>
  </si>
  <si>
    <t>Banjo Laurel NHS</t>
  </si>
  <si>
    <t>Brgy. Banjo West, Tanauan City, Batangas</t>
  </si>
  <si>
    <t>Bernardo Lirio Memorial National High School</t>
  </si>
  <si>
    <t>Brgy. Darasa, Tanauan City, Batangas</t>
  </si>
  <si>
    <t>Natatas NHS</t>
  </si>
  <si>
    <t>Brgy. Natatas, Tanauan City, Batangas</t>
  </si>
  <si>
    <t>Tanauan School of Fisheries</t>
  </si>
  <si>
    <t>Brgy. Ambulong, Tanauan City, Batangas</t>
  </si>
  <si>
    <t>Tinurik National High School</t>
  </si>
  <si>
    <t>Brgy. Tinurik, Tanauan City, Batangas</t>
  </si>
  <si>
    <t>Dr. Alcantara National High School</t>
  </si>
  <si>
    <t>Mabini, Tanauan City</t>
  </si>
  <si>
    <t>Boot NHS</t>
  </si>
  <si>
    <t>Brgy. Boot, Tanauan City, Batangas</t>
  </si>
  <si>
    <t>Wawa NHS</t>
  </si>
  <si>
    <t>Brgy. Wawa, Tanauan City, Batangas</t>
  </si>
  <si>
    <t>Balele Integrated High School</t>
  </si>
  <si>
    <t>Balele, Tanauan City</t>
  </si>
  <si>
    <t>Tanauan City Integrated High School</t>
  </si>
  <si>
    <t>Brgy. Trapiche, Tanauan City, Batangas</t>
  </si>
  <si>
    <t>Pantay Integrated HS</t>
  </si>
  <si>
    <t>Brgy. Pantay Matanda, Tanauan City, Batangas</t>
  </si>
  <si>
    <t>Ulango Integrated School</t>
  </si>
  <si>
    <t>City Of Tanauan , Batangas</t>
  </si>
  <si>
    <t>Janopol Oriental National High School</t>
  </si>
  <si>
    <t>Janopol Oriental, Tanauan City</t>
  </si>
  <si>
    <t>Luyos National High School</t>
  </si>
  <si>
    <t>Brgy. Luyos, Tanauan City, Batangas</t>
  </si>
  <si>
    <t>Malaking Pulo National High School</t>
  </si>
  <si>
    <t>Brgy. Malaking Pulo, Tanauan City, Batangas</t>
  </si>
  <si>
    <t>Pres. Jose P. Laurel National High School</t>
  </si>
  <si>
    <t>Brgy. Sulpoc, Tanauan City, Batangas</t>
  </si>
  <si>
    <t>City of Sta. Rosa District I</t>
  </si>
  <si>
    <t>Purok-6, Aplaya, Santa Rosa City, Laguna</t>
  </si>
  <si>
    <t>Aplaya National High School Annex I APEX</t>
  </si>
  <si>
    <t>Balibago Integrated High School</t>
  </si>
  <si>
    <t>Kap. Moldes, Brgy. Balibago, Santa Rosa City, Laguna</t>
  </si>
  <si>
    <t>Don Jose Integrated High School</t>
  </si>
  <si>
    <t>Brgy. Don Jose, Santa Rosa City, Laguna</t>
  </si>
  <si>
    <t>Pulong Sta. Cruz NHS</t>
  </si>
  <si>
    <t>Brgy. Pulong Santa Cruz, Santa Rosa City, Laguna</t>
  </si>
  <si>
    <t>Brgy. Santo Domingo, Santa Rosa City, Laguna</t>
  </si>
  <si>
    <t>Santa Rosa Science and Technology High School</t>
  </si>
  <si>
    <t>Brgy. Poblacion, Santa Rosa City, Laguna</t>
  </si>
  <si>
    <t>Southville IV NHS</t>
  </si>
  <si>
    <t>Brgy. Kaingin, Santa Rosa City, Laguna</t>
  </si>
  <si>
    <t>Sinalhan Integrated High School</t>
  </si>
  <si>
    <t>Purok 3, Barangay Sinalhan, Sta Rosa, Laguna</t>
  </si>
  <si>
    <t>Rosario Quesada Integrated National High School</t>
  </si>
  <si>
    <t>Brgy. Ibabang Nangka, Tayabas, Quezon</t>
  </si>
  <si>
    <t>West Palale National High School</t>
  </si>
  <si>
    <t>Brgy. West Palale, Tayabas, Quezon</t>
  </si>
  <si>
    <t>Luis Palad Integrated High School</t>
  </si>
  <si>
    <t>Brgy. Ipilan, Tayabas, Quezon</t>
  </si>
  <si>
    <t>Buenaventura Alandy National High School</t>
  </si>
  <si>
    <t>Brgy. Ibabang, Bukal, Tayabas City, Quezon</t>
  </si>
  <si>
    <t>Dapdap Integrated School</t>
  </si>
  <si>
    <t>Tayabas-Lucban Nat'l Road Brgy. Dapdap,  Tayabas City</t>
  </si>
  <si>
    <t>Bacoor I</t>
  </si>
  <si>
    <t>Bacoor National High School - Tabing Dagat Annex</t>
  </si>
  <si>
    <t>Tabing Dagat, Bacoor, Cavite</t>
  </si>
  <si>
    <t>City of Bacoor National High School- Salinas</t>
  </si>
  <si>
    <t>Mercury St. Camella Homes 2D, Bacoor, Cavite</t>
  </si>
  <si>
    <t>City of Bacoor National High School - Springville</t>
  </si>
  <si>
    <t>Camella West, Molino III, Bacoor, Cavite</t>
  </si>
  <si>
    <t>Responsible Village Leaders Learning Academy (REVILLA) High School</t>
  </si>
  <si>
    <t>Maliksi I, Bacoor City</t>
  </si>
  <si>
    <t>Bacoor II</t>
  </si>
  <si>
    <t>Bacoor National High School - Molino Main</t>
  </si>
  <si>
    <t>Borol Molino I, Bacoor City, Cavite</t>
  </si>
  <si>
    <t>Eastern Bacoor National High School</t>
  </si>
  <si>
    <t>Queens Aisle, Brgy. Queens Row Central, Bacoor, Cavite</t>
  </si>
  <si>
    <t>City of Bacoor National High School - Georgetown</t>
  </si>
  <si>
    <t>11-B Lot Block 6 Aguinaldo St. Georgetown Heights Subdivision Ph. 1 Molino IV</t>
  </si>
  <si>
    <t>City of Bacoor National High School – San Nicolas</t>
  </si>
  <si>
    <t>Garnet St. San Nicolas 3, Baccor , Cavite</t>
  </si>
  <si>
    <t>Bacoor National High School - Gawaran Annex</t>
  </si>
  <si>
    <t>TaSan Lorenzo Ruiz, Tabing Dagat, Bacoor, Cavite</t>
  </si>
  <si>
    <t>Bacoor National High School - Villa Maria Annex</t>
  </si>
  <si>
    <t>MOLINO III, Tabing Dagat, Bacoor, Cavite</t>
  </si>
  <si>
    <t>Imus I</t>
  </si>
  <si>
    <t>Gen. Emilio Aguinaldo NHS (Imus)</t>
  </si>
  <si>
    <t>Provincial Complex, Brgy. Palico IV, Imus, Cavite</t>
  </si>
  <si>
    <t>General Licerio Topacio National High School</t>
  </si>
  <si>
    <t>Pasong Buaya, Imus City , Cavite</t>
  </si>
  <si>
    <t>Imus II</t>
  </si>
  <si>
    <t>Imus NHS</t>
  </si>
  <si>
    <t>Brgy. Bukandala III, Imus, Cavite</t>
  </si>
  <si>
    <t>Hipolito Saquilayan National High School</t>
  </si>
  <si>
    <t>Alapan II-A, Imus, Cavite</t>
  </si>
  <si>
    <t>Gen. Tomas Mascardo National High School</t>
  </si>
  <si>
    <t>Malagasang II, Imus, Cavite</t>
  </si>
  <si>
    <t>Gov. D. M. Camerino Integrated School</t>
  </si>
  <si>
    <t>Medicion II-A, Imus, Cavite</t>
  </si>
  <si>
    <t>Biñan National High School</t>
  </si>
  <si>
    <t>Brgy. Santo Domingo, Biñan, Laguna</t>
  </si>
  <si>
    <t>Nereo R. Joaquin National High School</t>
  </si>
  <si>
    <t>St. Rose Village II, Casile, Biñan, Laguna</t>
  </si>
  <si>
    <t>Biñan City Science and Technology High School</t>
  </si>
  <si>
    <t>SAN FRANCISCO (HALANG), Biñan City</t>
  </si>
  <si>
    <t>Jacobo Z. Gonzales Memorial National High School</t>
  </si>
  <si>
    <t>Pagkakaisa, Brgy. San Antonio, Biñan, Laguna</t>
  </si>
  <si>
    <t>Binan Secondary School of Applied Academics (Main Campus)</t>
  </si>
  <si>
    <t>Purok III, Brgy. Santo Tomas, Biñan, Laguna</t>
  </si>
  <si>
    <t>Dela Paz NHS (Binan NHS - Annex)</t>
  </si>
  <si>
    <t>Saint Francis NHS</t>
  </si>
  <si>
    <t>St. Francis, Biñan, Laguna</t>
  </si>
  <si>
    <t>Mamplasan NHS (Jacobo Annex)</t>
  </si>
  <si>
    <t>SOUTHVILLE 5-A NATIONAL HIGH SCHOOL</t>
  </si>
  <si>
    <t>PULO NATIONAL HIGH SCHOOL</t>
  </si>
  <si>
    <t>Brgy. Pulo, Cabuyao, Laguna</t>
  </si>
  <si>
    <t>Casile Integrated National High School</t>
  </si>
  <si>
    <t>Limccauco Subdv., Poblacion 3, Cabuyao, Laguna</t>
  </si>
  <si>
    <t>Bigaa Integrated National High School</t>
  </si>
  <si>
    <t>Brgy. Bigaa, Cabuyao, Laguna</t>
  </si>
  <si>
    <t>Cabuyao Integrated /national High School</t>
  </si>
  <si>
    <t>Gulod NHS</t>
  </si>
  <si>
    <t>Brgy. Gulod, Cabuyao, Laguna</t>
  </si>
  <si>
    <t>MARINIG NATIONAL HIGH SCHOOL</t>
  </si>
  <si>
    <t>Cabuyao , Laguna</t>
  </si>
  <si>
    <t>Southville I Integrated National High School</t>
  </si>
  <si>
    <t>Brgy. Niugan, Cabuyao, Laguna</t>
  </si>
  <si>
    <t>Gov. Ferrer Memorial National High School</t>
  </si>
  <si>
    <t>Brgy. Pinagtipunan, General Trias, Cavite</t>
  </si>
  <si>
    <t>Governor Ferrer Memorial National High School (Biclatan Annex)</t>
  </si>
  <si>
    <t>Luis Y. Ferrer Jr. West National High School</t>
  </si>
  <si>
    <t>Pasong Kawayan 2, Gen. Trias City, Cavite</t>
  </si>
  <si>
    <t>Brgy. Santiago , General Trias, Cavite</t>
  </si>
  <si>
    <t>Tropical Village National High School</t>
  </si>
  <si>
    <t>Brgy. San Francisco, General Trias, Cavite</t>
  </si>
  <si>
    <t>Andres A. Nocon National High School</t>
  </si>
  <si>
    <t>Governor Luis A. Ferrer Jr. East National High School</t>
  </si>
  <si>
    <t>Luis Y. Ferrer Jr. North National High School</t>
  </si>
  <si>
    <t>Pasong Kamatsile 2 Gen. Trias City, Cavite</t>
  </si>
  <si>
    <t>Ilaya NHS</t>
  </si>
  <si>
    <t>Balimbing, Boac, Marinduque</t>
  </si>
  <si>
    <t>Marinduque NHS</t>
  </si>
  <si>
    <t>Isok, Boac, Marinduque</t>
  </si>
  <si>
    <t>Cawit National Comprehensive High School</t>
  </si>
  <si>
    <t>Cawit, Boac, Marinduque</t>
  </si>
  <si>
    <t>Poblacion, Buenavista, Marinduque</t>
  </si>
  <si>
    <t>Buenavista NHS - Bagacay Annex</t>
  </si>
  <si>
    <t>Buenavista NHS - Daykitin Annex</t>
  </si>
  <si>
    <t>Buenavista NHS - Lipata-Tungib Annex</t>
  </si>
  <si>
    <t>Buenavista NHS - Sihi Annex</t>
  </si>
  <si>
    <t>Yook NHS</t>
  </si>
  <si>
    <t>Yook, Buenavista, Marinduque</t>
  </si>
  <si>
    <t>Bagtingon National High School</t>
  </si>
  <si>
    <t>Bangbang, Gasan, Marinduque</t>
  </si>
  <si>
    <t>Bognuyan NHS</t>
  </si>
  <si>
    <t>Bognuyan, Gasan, Marinduque</t>
  </si>
  <si>
    <t>Tapuyan NHS</t>
  </si>
  <si>
    <t>Tapuyan, Gasan, Marinduque</t>
  </si>
  <si>
    <t>Tiguion National High School</t>
  </si>
  <si>
    <t>Tiguion, Gasan, Marinduque</t>
  </si>
  <si>
    <t>Paciano A. Sena Mem. HS (Tabionan NHS)</t>
  </si>
  <si>
    <t>Tabionan, Gasan, Marinduque</t>
  </si>
  <si>
    <t>Argao National High School</t>
  </si>
  <si>
    <t>Argao, Mogpog, Marinduque</t>
  </si>
  <si>
    <t>Balanacan NHS</t>
  </si>
  <si>
    <t>Balanacan, Mogpog, Marinduque</t>
  </si>
  <si>
    <t>Butansapa NHS</t>
  </si>
  <si>
    <t>Butansapa, Mogpog, Marinduque</t>
  </si>
  <si>
    <t>Mogpog National Comprehensive High School</t>
  </si>
  <si>
    <t>Capayang, Mogpog, Marinduque</t>
  </si>
  <si>
    <t>Sayao National High School</t>
  </si>
  <si>
    <t>Sayao, Mogpog, Marinduque</t>
  </si>
  <si>
    <t>Puting Buhangin NHS</t>
  </si>
  <si>
    <t>Putting Buhangin, Mogpog, Marinduque</t>
  </si>
  <si>
    <t>Alobo NHS</t>
  </si>
  <si>
    <t>Alobo, Sta. Cruz, Marinduque</t>
  </si>
  <si>
    <t>Makapuyat NHS</t>
  </si>
  <si>
    <t>Malabon, Napo, Sta. Cruz, Marinduque</t>
  </si>
  <si>
    <t>Makapuyat NHS - Masaguisi Annex</t>
  </si>
  <si>
    <t>Tagum National High School</t>
  </si>
  <si>
    <t>Tagum, Sta. Cruz, Marinduque</t>
  </si>
  <si>
    <t>Tambangan NHS</t>
  </si>
  <si>
    <t>Tambangan, Sta. Cruz, Marinduque</t>
  </si>
  <si>
    <t>Botilao NHS</t>
  </si>
  <si>
    <t>Botilao, Sta. Cruz, Marinduque</t>
  </si>
  <si>
    <t>Dolores NHS</t>
  </si>
  <si>
    <t>Dolores, Sta. Cruz, Marinduque</t>
  </si>
  <si>
    <t>Hupi National High School</t>
  </si>
  <si>
    <t>Hupi, Sta. Cruz, Marinduque</t>
  </si>
  <si>
    <t>Santa Cruz, Marinduque</t>
  </si>
  <si>
    <t>Kasily NHS</t>
  </si>
  <si>
    <t>Kasily, Sta. Cruz, Marinduque</t>
  </si>
  <si>
    <t>Landy National High School</t>
  </si>
  <si>
    <t>Landy, Sta. Cruz, Marinduque</t>
  </si>
  <si>
    <t>Punong NHS</t>
  </si>
  <si>
    <t>Punong, Sta. Cruz, Marinduque</t>
  </si>
  <si>
    <t>Kilo-Kilo National High School</t>
  </si>
  <si>
    <t>Kilo-Kilo, Sta. Cruz, Marinduque</t>
  </si>
  <si>
    <t>Maniwaya National High School</t>
  </si>
  <si>
    <t>Maniwaya, Sta. Cruz, Marinduque</t>
  </si>
  <si>
    <t>Matalaba NHS</t>
  </si>
  <si>
    <t>Matalaba, Sta. Cruz, Marinduque</t>
  </si>
  <si>
    <t>Mongpong NHS</t>
  </si>
  <si>
    <t>Mongpong, Sta. Cruz, Marinduque</t>
  </si>
  <si>
    <t>Polo NHS</t>
  </si>
  <si>
    <t>Polo, Sta. Cruz, Marinduque</t>
  </si>
  <si>
    <t>Bonliw National High School</t>
  </si>
  <si>
    <t>Bonliw, torrijos, Marinduque</t>
  </si>
  <si>
    <t>Malibago National High School</t>
  </si>
  <si>
    <t>Malibago, Torrijos, Marinduque</t>
  </si>
  <si>
    <t>Maranlig National High School</t>
  </si>
  <si>
    <t>Maranlig, Torrijos, Marinduque</t>
  </si>
  <si>
    <t>Matuyatuya National High School</t>
  </si>
  <si>
    <t>Matuyatuya, Torrijos, Marinduque</t>
  </si>
  <si>
    <t>Sibuyao NHS</t>
  </si>
  <si>
    <t>Sibuyao, Torrijos, Marinduque</t>
  </si>
  <si>
    <t>Tigwi NHS</t>
  </si>
  <si>
    <t>Tigwi, Torrijos, Marinduque</t>
  </si>
  <si>
    <t>Poctoy NHS (Bonliw NHS-Poctoy Annex)</t>
  </si>
  <si>
    <t>Poctoy, Torrijos, Marinduque</t>
  </si>
  <si>
    <t>Abra De Ilog-Paluan</t>
  </si>
  <si>
    <t>Abra de Ilog NHS</t>
  </si>
  <si>
    <t>Hilltop, Poblacion, Abra de Ilog, Occidental Mindoro</t>
  </si>
  <si>
    <t>Cabacao NHS</t>
  </si>
  <si>
    <t>Brgy. Cabacao,  Abra de Ilog, Occidental Mindoro</t>
  </si>
  <si>
    <t>Abra de Ilog NHS - Camurong Annex</t>
  </si>
  <si>
    <t>Camurong, Abra de Ilog, Occidental Mindoro</t>
  </si>
  <si>
    <t>Paluan NHS</t>
  </si>
  <si>
    <t>Brgy. Alipaoy,  Paluan, Occidental Mindoro</t>
  </si>
  <si>
    <t>Pambuhan Indigenous People Village High School</t>
  </si>
  <si>
    <t>Abra de Ilog, Occidental Mindoro</t>
  </si>
  <si>
    <t>Abra de Ilog NHS - Biga Extension</t>
  </si>
  <si>
    <t>Biga, Abra de Ilog, Occidental Mindoro</t>
  </si>
  <si>
    <t>CALINTAAN NATIONAL HIGH SCHOOL</t>
  </si>
  <si>
    <t>Redhills, Brgy. New Dagupan,  Calintaan, Occidental Mindoro</t>
  </si>
  <si>
    <t>Malpalon National High School</t>
  </si>
  <si>
    <t>Brgy. Malpalon, , Calintaan,  Occidental Mindoro</t>
  </si>
  <si>
    <t>Poypoy National High School</t>
  </si>
  <si>
    <t>Concepcion NHS</t>
  </si>
  <si>
    <t>Zamora St., Brgy. Concepcion,  Calintaan, Occidental Mindoro</t>
  </si>
  <si>
    <t>Iriron NHS</t>
  </si>
  <si>
    <t>Brgy. Iriron,  Calintaan, Occidental Mindoro</t>
  </si>
  <si>
    <t>Tanyag NHS</t>
  </si>
  <si>
    <t>Purok 1, Brgy. Tanyag,  Calintaan, Occidental Mindoro</t>
  </si>
  <si>
    <t>Looc National School Of Fisheries</t>
  </si>
  <si>
    <t>Brgy. Agkawayan,  Looc, Occidental Mindoro</t>
  </si>
  <si>
    <t>Looc NHS</t>
  </si>
  <si>
    <t>Sta. Parens, Brgy. Bonbon,  Looc, Occidental Mindoro</t>
  </si>
  <si>
    <t>LUBANG VOCATIONAL HIGH SCHOOL</t>
  </si>
  <si>
    <t>Poblacion, Lubang, Occidental Mindoro</t>
  </si>
  <si>
    <t>Lubang Vocational High School-Cabra</t>
  </si>
  <si>
    <t>Brgy. Cabra,  Lubang, Occidental Mindoro</t>
  </si>
  <si>
    <t>Tilik NHS</t>
  </si>
  <si>
    <t>National Road, Brgy. Tilik,  Lubang, Occidenal Mindoro</t>
  </si>
  <si>
    <t>Lubang Integrated School</t>
  </si>
  <si>
    <t>Lubang , Occidental Mindoro</t>
  </si>
  <si>
    <t>Cor. Quirino &amp; Juan Luna St., Brgy. Poblacion,  Magsaysay, Occ. Mindoro</t>
  </si>
  <si>
    <t>Magsaysay NHS - Purnaga Annex</t>
  </si>
  <si>
    <t>Sta. Teresa NHS</t>
  </si>
  <si>
    <t>Brgy. Sta. Teresa,  magsaysay, Occidental Mindoro</t>
  </si>
  <si>
    <t>Paclolo National High School</t>
  </si>
  <si>
    <t>Sitio Makinay Barangay Paclolo, Magsaysay, Occ Mindoro</t>
  </si>
  <si>
    <t>Magsaysay NHS - Alibog Annex</t>
  </si>
  <si>
    <t>Occidental Mindoro NHS</t>
  </si>
  <si>
    <t>National  Road, Brgy. 9,  mamburao, Occidental Mindoro</t>
  </si>
  <si>
    <t>Aguas National High School</t>
  </si>
  <si>
    <t>Hacienda Yap, Brgy. Aguas,  Rizal, Occidental Mindoro</t>
  </si>
  <si>
    <t>Magsikap NHS</t>
  </si>
  <si>
    <t>Brgy. Magsikap, Rizal, Occidental Mindoro</t>
  </si>
  <si>
    <t>RIZAL NATIONAL HIGH SCHOOL</t>
  </si>
  <si>
    <t>Purolk 7, Brgy. Adela,  Rizal, Occidental Mindoro</t>
  </si>
  <si>
    <t>Manoot National High School</t>
  </si>
  <si>
    <t>Rizal, Occidental Mindoro</t>
  </si>
  <si>
    <t>Sablayan National Comprehensive High School</t>
  </si>
  <si>
    <t>Brgy. Sto. Niño,  Sablayan, Occidental Mindoro</t>
  </si>
  <si>
    <t>Sablayan NCHS - Claudio Salgado Annex</t>
  </si>
  <si>
    <t>Prudencio L. Gadiano National High School</t>
  </si>
  <si>
    <t>San Vicente NHS</t>
  </si>
  <si>
    <t>Brgy. San Vicente,  Sablayan, Occidental Mindoro</t>
  </si>
  <si>
    <t>Victoria NHS</t>
  </si>
  <si>
    <t>Pag-asa Sablayan, Occidental Mindoro</t>
  </si>
  <si>
    <t>Victoria NHS - Ilvita Annex</t>
  </si>
  <si>
    <t>Ivita, Sablayan, Occidental Mindoro</t>
  </si>
  <si>
    <t>Zone 3, Sablayan, Occidental Mindoro</t>
  </si>
  <si>
    <t>Sablayan, Occidental Mindoro</t>
  </si>
  <si>
    <t>Daprosa St., Zone 2, Sablayan, Occidental Mindoro</t>
  </si>
  <si>
    <t>Ligaya NHS</t>
  </si>
  <si>
    <t>Brgy. Ligaya,  Sablayan, Occidental Mindoro</t>
  </si>
  <si>
    <t>Paulino Legaspi, Sr. Memorial. NHS</t>
  </si>
  <si>
    <t>Brgy. Tuban, Sablayan, Occidental Mindoro</t>
  </si>
  <si>
    <t>San Vicente NHS - Yapang Annex</t>
  </si>
  <si>
    <t>Yapang,  Sablayan, Occidental Mindoro</t>
  </si>
  <si>
    <t>Malisbong National High School</t>
  </si>
  <si>
    <t>Malisbong, Sablayan, Occidental Mindoro</t>
  </si>
  <si>
    <t>Sablayan NCHS - Sta. Lucia Annex</t>
  </si>
  <si>
    <t>Pedro T. Mendiola Sr. Memorial National High School</t>
  </si>
  <si>
    <t>Bagong Sikat,  San Jose, Occidental Mindoro</t>
  </si>
  <si>
    <t>Bubog National High School</t>
  </si>
  <si>
    <t>San Jose , Occidental Mindoro</t>
  </si>
  <si>
    <t>Central NHS</t>
  </si>
  <si>
    <t>Central,  San Jose, Occidental Mindoro</t>
  </si>
  <si>
    <t>La Curva National High School</t>
  </si>
  <si>
    <t>La Curva, San Jose, Occidental Mindoro</t>
  </si>
  <si>
    <t>Iling NHS</t>
  </si>
  <si>
    <t>Iling Proper,  San Jose, Occidental Mindoro</t>
  </si>
  <si>
    <t>Iling NHS - Pawican Annex</t>
  </si>
  <si>
    <t>Caminawit NHS</t>
  </si>
  <si>
    <t>San Jose, Occidental Mindoro</t>
  </si>
  <si>
    <t>Ambulong Island Integrated School</t>
  </si>
  <si>
    <t>Mapaya National High School</t>
  </si>
  <si>
    <t>San Jose National Agricultural and Industrial High School</t>
  </si>
  <si>
    <t>Murtha,  San Jose, Occidental Mindoro</t>
  </si>
  <si>
    <t>Mangarin National Highschool</t>
  </si>
  <si>
    <t>Barahan NHS</t>
  </si>
  <si>
    <t>Barahan, Sta. Cruz, Occidental Mindoro</t>
  </si>
  <si>
    <t>Santa Cruz NHS</t>
  </si>
  <si>
    <t>Abeleda, Poblacion II,  Sta. Cruz, Occidental Mindoro</t>
  </si>
  <si>
    <t>Pinagturilan National High School</t>
  </si>
  <si>
    <t>Pinagturilan,  Sta. Cruz, Occidental Mindoro</t>
  </si>
  <si>
    <t>Barahan NHS - Sinagtala Annex</t>
  </si>
  <si>
    <t>Baco NHS</t>
  </si>
  <si>
    <t>Poblacion, , Baco, Oriental Mindoro</t>
  </si>
  <si>
    <t>Bagong Pook, Baras, Oriental Mindoro</t>
  </si>
  <si>
    <t>Graciano Politico Dela Chica Mangyan School</t>
  </si>
  <si>
    <t>Baco, Oriental Mindoro</t>
  </si>
  <si>
    <t>Anastacio Dela Chica High School</t>
  </si>
  <si>
    <t>Jose D. Udasco Mangangan I NHS</t>
  </si>
  <si>
    <t>Rufino Asi National High School</t>
  </si>
  <si>
    <t>Lumangbayan NHS</t>
  </si>
  <si>
    <t>Alcadesma NHS</t>
  </si>
  <si>
    <t>Alcadesma,  Bansud, Oriental Mindoro</t>
  </si>
  <si>
    <t>Bansud NHS - Regional Science High School</t>
  </si>
  <si>
    <t>Pag-asa, Bansud, Oriental Mindoro</t>
  </si>
  <si>
    <t>Villapagasa NHS</t>
  </si>
  <si>
    <t>Villapagasa,  Bansud, Oriental Mindoro</t>
  </si>
  <si>
    <t>Conrazon High School</t>
  </si>
  <si>
    <t>Pag-asa NHS</t>
  </si>
  <si>
    <t>Apnagan High School</t>
  </si>
  <si>
    <t>Felimon M. Salcedo Sr. MNHS</t>
  </si>
  <si>
    <t>Salcedo, Bansud, Oriental Mindor</t>
  </si>
  <si>
    <t>Malo High School</t>
  </si>
  <si>
    <t>Malo, Bansud, Oriental Mindoro</t>
  </si>
  <si>
    <t>Cawayan NHS</t>
  </si>
  <si>
    <t>Cawayan,  Bngabng, Oriental Mindoro</t>
  </si>
  <si>
    <t>Formon NHS</t>
  </si>
  <si>
    <t>Formon, Bongabong, Oriental Mindoro</t>
  </si>
  <si>
    <t>Kaligtasan NHS</t>
  </si>
  <si>
    <t>Bintalan 11, Kaligtasan, Bongabong, Oriental Mindoro</t>
  </si>
  <si>
    <t>Masaguisi NHS</t>
  </si>
  <si>
    <t>Masaguisi, , Bongabong, Oriental Mindoro</t>
  </si>
  <si>
    <t>Morente NHS</t>
  </si>
  <si>
    <t>Morente,  Bongabong, Oriental Mindoro</t>
  </si>
  <si>
    <t>Elim Lisap Mangyan High School</t>
  </si>
  <si>
    <t>Bongabong, Oriental Mindoro</t>
  </si>
  <si>
    <t>Panluan Hagan Mangyan High School</t>
  </si>
  <si>
    <t>Labasan National High School</t>
  </si>
  <si>
    <t>Labasan, , Bongabong, Oriental Mindoro</t>
  </si>
  <si>
    <t>Carmundo NHS</t>
  </si>
  <si>
    <t>Camundo, Bongabong, Oriental Mindoro</t>
  </si>
  <si>
    <t>Batangan Buhid HS</t>
  </si>
  <si>
    <t>Bongabong Technical and Vocational High School</t>
  </si>
  <si>
    <t>Dayhagan NHS</t>
  </si>
  <si>
    <t>Dayhagan, , Bongabong, Oriental Mindoro</t>
  </si>
  <si>
    <t>Vicente B. Ylagan NHS</t>
  </si>
  <si>
    <t>San Isidro, , Bongabong, Oriental Mindoro</t>
  </si>
  <si>
    <t>Bulalacao NHS</t>
  </si>
  <si>
    <t>Campaasan,  Bulalacao, Oriental Mindoro</t>
  </si>
  <si>
    <t>Maujao NHS</t>
  </si>
  <si>
    <t>Maujao,  Bulalacao, Oriental Mindoro</t>
  </si>
  <si>
    <t>San Roque,  Bulalacao, Oriental Mindoro</t>
  </si>
  <si>
    <t>Gatol Mangyan High School</t>
  </si>
  <si>
    <t>San Roque (Buyayao), Bulalacao, Oriental Mindoro</t>
  </si>
  <si>
    <t>Milagrosa National High School</t>
  </si>
  <si>
    <t>Milagrosa (Guiob), Bulalacao, Oriental Mindoro</t>
  </si>
  <si>
    <t>Balatasan National High School</t>
  </si>
  <si>
    <t>Balatasan, Bulalacao, Oriental Mindoro</t>
  </si>
  <si>
    <t>Nasucob High School</t>
  </si>
  <si>
    <t>Nasukob (Pob.), Bulalacao, Oriental Mindoro</t>
  </si>
  <si>
    <t>San Vicente High School</t>
  </si>
  <si>
    <t>Poblacion, Bulalacao, Oriental Mindoro</t>
  </si>
  <si>
    <t>Bagong Sikat High School</t>
  </si>
  <si>
    <t>Bagong Sikat, Bulalacao, Oriental Mindoro</t>
  </si>
  <si>
    <t>Benli NHS</t>
  </si>
  <si>
    <t>San Roque NHS - Bangkal Ext.</t>
  </si>
  <si>
    <t>Cabugao National High School</t>
  </si>
  <si>
    <t>Maasin High School</t>
  </si>
  <si>
    <t>Bulbugan NHS</t>
  </si>
  <si>
    <t>Sta. Maria, Gloria, Oriental Mindoro</t>
  </si>
  <si>
    <t>Malamig NHS</t>
  </si>
  <si>
    <t>Malamig, Gloria, Oriental Mindoro</t>
  </si>
  <si>
    <t>Manuel Adriano MNHS</t>
  </si>
  <si>
    <t>Brgy. Malubay, Gloia, Oriental Mindoro</t>
  </si>
  <si>
    <t>President Diosdado Macapagal MNHS</t>
  </si>
  <si>
    <t>Bulaklakan, Gloria, Oriental Mindoro</t>
  </si>
  <si>
    <t>Don Pedro High School</t>
  </si>
  <si>
    <t>Mansalay , Oriental Mindoro</t>
  </si>
  <si>
    <t>Balugo NHS</t>
  </si>
  <si>
    <t>Balugo, Mansalay, Oriental Mindoro</t>
  </si>
  <si>
    <t>Fe del Mundo NHS</t>
  </si>
  <si>
    <t>B. Del Mundo,  Mansalay, Oriental Mindoro</t>
  </si>
  <si>
    <t>Manaul National High School</t>
  </si>
  <si>
    <t>Manaul, Mansalay, Oriental Mindoro</t>
  </si>
  <si>
    <t>Sinariri High School</t>
  </si>
  <si>
    <t>Panaytayan, Mansalay, Oriental Mindoro</t>
  </si>
  <si>
    <t>Bonbon High School</t>
  </si>
  <si>
    <t>Apitong NHS</t>
  </si>
  <si>
    <t>Apitong,  Naujan, Oriental Mindoro</t>
  </si>
  <si>
    <t>Melgar NHS</t>
  </si>
  <si>
    <t>Melgar A,  Naujan, Oriental Mindoro</t>
  </si>
  <si>
    <t>Naujan Municipal High School</t>
  </si>
  <si>
    <t>Andres Ylagan ,  Naujan, Oriental Mindoro</t>
  </si>
  <si>
    <t>Tigbao High School</t>
  </si>
  <si>
    <t>Montelago, Naujan, Oriental Mindoro</t>
  </si>
  <si>
    <t>Masaguing High School</t>
  </si>
  <si>
    <t>Aurora,  Naujan, Oriental Mindoro</t>
  </si>
  <si>
    <t>Evangelista NHS</t>
  </si>
  <si>
    <t>Evangelista,  Naujan, Oriental Mindoro</t>
  </si>
  <si>
    <t>San Agustin NHS</t>
  </si>
  <si>
    <t>San Agustin, Naujan, Oriental Mindoro</t>
  </si>
  <si>
    <t>Inarawan NHS</t>
  </si>
  <si>
    <t>Inarawan,  Naujan, Oriental Mindoro</t>
  </si>
  <si>
    <t>Doroteo S. Mendoza Sr. MNHS</t>
  </si>
  <si>
    <t>Pagkakaisa, , Naujan, Oriental Mindoro</t>
  </si>
  <si>
    <t>Porfirio Comia MNHS</t>
  </si>
  <si>
    <t>Barcenaga,  Naujan, Oriental Mindoro</t>
  </si>
  <si>
    <t>Bacungan High School</t>
  </si>
  <si>
    <t>Bacungan, Naujan, Oriental Mindoro</t>
  </si>
  <si>
    <t>Laguna HS</t>
  </si>
  <si>
    <t>Pili NHS</t>
  </si>
  <si>
    <t>Pili, Pinamalayan, Oriental Mindoro</t>
  </si>
  <si>
    <t>Quinabigan NHS</t>
  </si>
  <si>
    <t>Quinabigan,  Pinamalayan, Oriental Mindoro</t>
  </si>
  <si>
    <t>Ranzo NHS</t>
  </si>
  <si>
    <t>Ranzo,  Pnamalayan, Oriental Mindoro</t>
  </si>
  <si>
    <t>Anoling High School</t>
  </si>
  <si>
    <t>Nabuslot, Pinamalayan, Oriental Mindoro</t>
  </si>
  <si>
    <t>Gerardo Fanoga, Sr. - Pambisan Munti High School</t>
  </si>
  <si>
    <t>Leido,  Victoria, Oriental Mindoro</t>
  </si>
  <si>
    <t>Sabang High School</t>
  </si>
  <si>
    <t>Buli High School</t>
  </si>
  <si>
    <t>Dr. Aristeo Baldos Sr. Papandayan High School</t>
  </si>
  <si>
    <t>Papandayan, Pinamalayan, Oriental Mindoro</t>
  </si>
  <si>
    <t>Cacawan High School</t>
  </si>
  <si>
    <t>Pinamalayan , Oriental Mindoro</t>
  </si>
  <si>
    <t>Nabuslot NHS</t>
  </si>
  <si>
    <t>Pambisan NHS</t>
  </si>
  <si>
    <t>Pambisan, , Pinamalayan, Oriental Mindoro</t>
  </si>
  <si>
    <t>Francisco "Kiko" Manlises - Calingag High School</t>
  </si>
  <si>
    <t>Domingo Yu Chu NHS</t>
  </si>
  <si>
    <t>Maluanluan,  Pola, Oriental Mindoro</t>
  </si>
  <si>
    <t>Araceli B. Pantilanan - Bacawan High  School</t>
  </si>
  <si>
    <t>Matulatula High School</t>
  </si>
  <si>
    <t>Matulatula, , Pola,  Oriental Mindoro</t>
  </si>
  <si>
    <t>Guillermo Raymundo - Calima High School</t>
  </si>
  <si>
    <t>Leandro Panganiban Sr. - Tagumpay High School</t>
  </si>
  <si>
    <t>Puerto Galera NHS</t>
  </si>
  <si>
    <t>Aguada, Poblacion,  Oriental Mindoro</t>
  </si>
  <si>
    <t>Puerto Galera NHS - Dulangan Extension</t>
  </si>
  <si>
    <t>Puerto Galera NHS - San Isidro Ext.</t>
  </si>
  <si>
    <t>Facundo C. Lopez - Palangan Integrated School</t>
  </si>
  <si>
    <t>Puerto Galera , Oriental Mindoro</t>
  </si>
  <si>
    <t>Marcelo I. Cabrera Vocational High School</t>
  </si>
  <si>
    <t>San Aquilino,  Roxas, Oriental Mindoro</t>
  </si>
  <si>
    <t>Dangay NHS</t>
  </si>
  <si>
    <t>Dangay, Roxas, Oriental Mindoro</t>
  </si>
  <si>
    <t>San Mariano NHS</t>
  </si>
  <si>
    <t>San Mariano,  Roxas, Oriental Mindoro</t>
  </si>
  <si>
    <t>San Teodoro NHS</t>
  </si>
  <si>
    <t>Sitio Suha, Bigaan,  Oriental Mindoro</t>
  </si>
  <si>
    <t>Tacligan High School</t>
  </si>
  <si>
    <t>Bigaan, San Teodoro, Oriental Mindoro</t>
  </si>
  <si>
    <t>Ecological Public Secondary School</t>
  </si>
  <si>
    <t>Saclag,  Caagutayan,  San Teodoro, Oriental Mindoro</t>
  </si>
  <si>
    <t>Bayuin NHS</t>
  </si>
  <si>
    <t>Bayuin, Socorro, Oriental Mindoro</t>
  </si>
  <si>
    <t>Leuteboro NHS</t>
  </si>
  <si>
    <t xml:space="preserve">Leuteboro, Socorro, Oriental Mindoro </t>
  </si>
  <si>
    <t>Fortuna NHS</t>
  </si>
  <si>
    <t>Fortuna,  Socorro, Oriental Mindoro</t>
  </si>
  <si>
    <t>Macatoc NHS</t>
  </si>
  <si>
    <t>Macatoc, Victoria, Oriental Mindoro</t>
  </si>
  <si>
    <t>Aurelio Arago MNHS</t>
  </si>
  <si>
    <t>Fortunato Perez High School</t>
  </si>
  <si>
    <t>Concepcion, Victoria, Oriental Mindoro</t>
  </si>
  <si>
    <t>Victoria, Oriental Mindoro</t>
  </si>
  <si>
    <t>Villa Cerveza High School</t>
  </si>
  <si>
    <t>Aurelio Arago MNHS - Alcate Annex</t>
  </si>
  <si>
    <t>Bethel High School</t>
  </si>
  <si>
    <t>Victoria , Oriental Mindoro</t>
  </si>
  <si>
    <t>Aborlan Central</t>
  </si>
  <si>
    <t>Aborlan National High School</t>
  </si>
  <si>
    <t>Poblacion, Gogognan, Aborian, Palawan</t>
  </si>
  <si>
    <t>Isaub National High School</t>
  </si>
  <si>
    <t>Isaub, Aborlan, Palawan</t>
  </si>
  <si>
    <t>Magbabadil National High School</t>
  </si>
  <si>
    <t>Magbabadil, Aborian, Palawan</t>
  </si>
  <si>
    <t>Isla Sombrero NHS</t>
  </si>
  <si>
    <t>Marcelo A. Bantug National High School</t>
  </si>
  <si>
    <t>San Juan, Aborlan, Palawan</t>
  </si>
  <si>
    <t>Iraan-Sagpangan National High School</t>
  </si>
  <si>
    <t>Mailigan, Iraan, Aborlan, Palawan</t>
  </si>
  <si>
    <t>Cabigaan Nationa High School</t>
  </si>
  <si>
    <t>Aborlan North District, Palawan</t>
  </si>
  <si>
    <t>Gaudencio E. Abordo Mem. National High School</t>
  </si>
  <si>
    <t>Bancal, Agutaya, Palawan</t>
  </si>
  <si>
    <t>Concepcion, Agutaya, Palawan</t>
  </si>
  <si>
    <t>Araceli National High School</t>
  </si>
  <si>
    <t>Poblacion, Araceli, Palawan</t>
  </si>
  <si>
    <t>Calandagan National High School</t>
  </si>
  <si>
    <t>Calandagan, Araceli, Palawan</t>
  </si>
  <si>
    <t>Araceli Western National High School</t>
  </si>
  <si>
    <t>Pobllacion, Araceli, Palawan</t>
  </si>
  <si>
    <t>Araceli Plainview National High School</t>
  </si>
  <si>
    <t>Araceli District, Palawan</t>
  </si>
  <si>
    <t>Balabac National High School</t>
  </si>
  <si>
    <t>Prgy. 6, Poblacion, Balabac, Palawan</t>
  </si>
  <si>
    <t>Bugsuk National High School</t>
  </si>
  <si>
    <t>Bugsuk, Balabac, Palawan</t>
  </si>
  <si>
    <t>Mangsee National High School</t>
  </si>
  <si>
    <t>Agutayan National High School</t>
  </si>
  <si>
    <t>Agutayan, Balabac, Palawan</t>
  </si>
  <si>
    <t>Salang National High School</t>
  </si>
  <si>
    <t>Balabac, Palawan</t>
  </si>
  <si>
    <t>Catagupan High School</t>
  </si>
  <si>
    <t>Malaking Ilog National High School</t>
  </si>
  <si>
    <t>Bancalaan National High School</t>
  </si>
  <si>
    <t>Sibaring National High School</t>
  </si>
  <si>
    <t>Sibaring, Balabac, Palawan</t>
  </si>
  <si>
    <t>Balabac , Palawan</t>
  </si>
  <si>
    <t>Bataraza National High School</t>
  </si>
  <si>
    <t>Marangas Pob., Bataraza, Palawan</t>
  </si>
  <si>
    <t>Tarusan National High School</t>
  </si>
  <si>
    <t>Naranara, Tarusan, Bataraza, Palawan</t>
  </si>
  <si>
    <t>Malihud National High School</t>
  </si>
  <si>
    <t>Bataraza District I, Palawan</t>
  </si>
  <si>
    <t>Amando Carlos Lahoz National High School</t>
  </si>
  <si>
    <t>Sarong National High School</t>
  </si>
  <si>
    <t>Brooke's Point National High School - Pangobilian NHS</t>
  </si>
  <si>
    <t>Pangobilian, Brooke's Point, Palawan</t>
  </si>
  <si>
    <t>Vito Pechangco Memorial National High School</t>
  </si>
  <si>
    <t>Salogon, Brooke's Point, Palawan</t>
  </si>
  <si>
    <t>Malis National High School</t>
  </si>
  <si>
    <t>South Brooke's Point Dstrict, Palawan</t>
  </si>
  <si>
    <t>Samariñana National High School</t>
  </si>
  <si>
    <t>Wenceslao Villapa High School (Mainit NHS)</t>
  </si>
  <si>
    <t>Doris E. Martinez National High School</t>
  </si>
  <si>
    <t>Abo-abo, Sofronio Espanola, Palawan</t>
  </si>
  <si>
    <t>Panitian National High School</t>
  </si>
  <si>
    <t>Panitian,Sofronio Española, Palawan</t>
  </si>
  <si>
    <t>Labog National High School</t>
  </si>
  <si>
    <t>Esperanza, Carmen, Surigao del Sur</t>
  </si>
  <si>
    <t>Punang National High School</t>
  </si>
  <si>
    <t>Sofronio Española, Palawan</t>
  </si>
  <si>
    <t>New Busuanga National High School</t>
  </si>
  <si>
    <t>New Busuanga, Busuanga, Palawan</t>
  </si>
  <si>
    <t>Panlaitan National High School</t>
  </si>
  <si>
    <t>Panlaitan, Busuanga, Palawan</t>
  </si>
  <si>
    <t>Salvacion National High School</t>
  </si>
  <si>
    <t>Cheey National High School</t>
  </si>
  <si>
    <t>Busuanga District, Palawan</t>
  </si>
  <si>
    <t>Busuanga , Palawan</t>
  </si>
  <si>
    <t>Ocam Ocam Integrated School</t>
  </si>
  <si>
    <t>Busuanga, Palawan</t>
  </si>
  <si>
    <t>Cagayancillo National High School</t>
  </si>
  <si>
    <t>Bantayan, Cagayancillo, Palawan</t>
  </si>
  <si>
    <t>Coron School of Fisheries</t>
  </si>
  <si>
    <t>Poblacion, Coron, Palawan</t>
  </si>
  <si>
    <t>Buenavista National High School</t>
  </si>
  <si>
    <t>Sitio Puto, Coron, Palawan</t>
  </si>
  <si>
    <t>Bulalacao Integrated School</t>
  </si>
  <si>
    <t>Barangay Bulalacao Coron, Palawan</t>
  </si>
  <si>
    <t>Cuyo National High School</t>
  </si>
  <si>
    <t>Lungsod, Cuyo, Palawan</t>
  </si>
  <si>
    <t>Gaudencio E. Abordo Memorial National High School-Bisucay Annex</t>
  </si>
  <si>
    <t>Manamoc National High School</t>
  </si>
  <si>
    <t>Manamoc, Cuyo, Palawan</t>
  </si>
  <si>
    <t>Pawa National High School</t>
  </si>
  <si>
    <t>Pawa, Cuyo, Palawan</t>
  </si>
  <si>
    <t>San Carlos National High School</t>
  </si>
  <si>
    <t>San Carlos, Cuyo, Palawan</t>
  </si>
  <si>
    <t>Suba National High School</t>
  </si>
  <si>
    <t>Caponayan National High School</t>
  </si>
  <si>
    <t>Cuyo District, Palawan</t>
  </si>
  <si>
    <t>Bagong Bayan National High School</t>
  </si>
  <si>
    <t>Bagong Bayan, El Nido, Palawan</t>
  </si>
  <si>
    <t>El Nido National High School</t>
  </si>
  <si>
    <t>Corong-Corong, El Nido, Palawan</t>
  </si>
  <si>
    <t>New Ibajay National High School</t>
  </si>
  <si>
    <t>New Ibajay, El Nido, Palawan</t>
  </si>
  <si>
    <t>Manlag National High School</t>
  </si>
  <si>
    <t>El Nido (Bacuit), Palawan</t>
  </si>
  <si>
    <t>Danawan National High School</t>
  </si>
  <si>
    <t>Danawan, Magsaysay, Palawan</t>
  </si>
  <si>
    <t>Gaudencio E. Abordo Mem. National High School - Balaguen NHS</t>
  </si>
  <si>
    <t>Gaudencio Abordo Mem. National High School - Rizal NHS</t>
  </si>
  <si>
    <t>Narra District I</t>
  </si>
  <si>
    <t>Aramaywan National High School</t>
  </si>
  <si>
    <t>Aramaywan, Narra, Palawan</t>
  </si>
  <si>
    <t>Princess Urduja National High School</t>
  </si>
  <si>
    <t>Princess Urduja. Narra, Palawan</t>
  </si>
  <si>
    <t>Calategas National High School</t>
  </si>
  <si>
    <t>Calategas, Narra, Palawan</t>
  </si>
  <si>
    <t>Burirao National High School</t>
  </si>
  <si>
    <t>Narra Dist. I/Narra del Sur Dist., Palawan</t>
  </si>
  <si>
    <t>Quezon-Aramaywan National High School</t>
  </si>
  <si>
    <t>Aramaywan, Quezon, Palawan</t>
  </si>
  <si>
    <t>Tabon National High School</t>
  </si>
  <si>
    <t>Quezon, Palawan</t>
  </si>
  <si>
    <t>Calumpang National High Schoool</t>
  </si>
  <si>
    <t>Little Baguio-Maasin National High School</t>
  </si>
  <si>
    <t>Berong BHS (Quezon-Aramaywan NHS - Berong Brgy. HS)</t>
  </si>
  <si>
    <t>Berong, Quezon, Palawan</t>
  </si>
  <si>
    <t>Isugod National High School</t>
  </si>
  <si>
    <t>Isugod, Quezon, Palawan</t>
  </si>
  <si>
    <t>Pinaglabanan National High School</t>
  </si>
  <si>
    <t>Quezon North District, Palawan</t>
  </si>
  <si>
    <t>Mendoza National Agricultural High School</t>
  </si>
  <si>
    <t>Mendoza, Roxas, Palawan</t>
  </si>
  <si>
    <t>Tumarbong National High School</t>
  </si>
  <si>
    <t>Tumarbong, Roxas, Palawan</t>
  </si>
  <si>
    <t>Green Island National High School</t>
  </si>
  <si>
    <t>Roxas , Palawan</t>
  </si>
  <si>
    <t>Dumarao Brgy. High School</t>
  </si>
  <si>
    <t>Dumarao, Roxas, Palawan</t>
  </si>
  <si>
    <t>Alimanguan National High School</t>
  </si>
  <si>
    <t>Alimanguan, San Vicente, Palawan</t>
  </si>
  <si>
    <t>Caruray National High School</t>
  </si>
  <si>
    <t>Caruray, San Vicente, Palawan</t>
  </si>
  <si>
    <t>Port Barton National High School</t>
  </si>
  <si>
    <t>Port Barton, San Vicente, Palawan</t>
  </si>
  <si>
    <t>New Canipo National High School</t>
  </si>
  <si>
    <t>San Vicente, Palawan</t>
  </si>
  <si>
    <t>Busy Bees National High School</t>
  </si>
  <si>
    <t>Busy Bees, Taytay, Palawan</t>
  </si>
  <si>
    <t>Casian National High School</t>
  </si>
  <si>
    <t>Casian, Taytay, Palawan</t>
  </si>
  <si>
    <t>Sandoval National High School</t>
  </si>
  <si>
    <t>Sandoval, Taytay, Palawan</t>
  </si>
  <si>
    <t>Central Taytay National High Shool</t>
  </si>
  <si>
    <t>Monte Vista, Poblacion ,Taytay, Palawan</t>
  </si>
  <si>
    <t>Canique National High School</t>
  </si>
  <si>
    <t>Pamantolon National High School</t>
  </si>
  <si>
    <t>Taytay I District, Palawan</t>
  </si>
  <si>
    <t>Silanga National High School</t>
  </si>
  <si>
    <t>Taytay , Palawan</t>
  </si>
  <si>
    <t>Paly National High School</t>
  </si>
  <si>
    <t>Bohol National High School</t>
  </si>
  <si>
    <t>Bohol, Dumaran, Palawan</t>
  </si>
  <si>
    <t>Dumaran National High School</t>
  </si>
  <si>
    <t>Dumaran, Palawan</t>
  </si>
  <si>
    <t>Bacao National High School (Dumaran NHS - Bacao NHS)</t>
  </si>
  <si>
    <t>Bacao, Palawan</t>
  </si>
  <si>
    <t>F. Lagan Sr. Memorial National High School (Caramay NHS)</t>
  </si>
  <si>
    <t>Caramay, Roxas, Palawan</t>
  </si>
  <si>
    <t>Magara School for Philippine Craftsmen</t>
  </si>
  <si>
    <t>Magara, Roxas, Palawan</t>
  </si>
  <si>
    <t>Nicanor Zabala National High School</t>
  </si>
  <si>
    <t>Nicanor Zabala, Roxas, Palawan</t>
  </si>
  <si>
    <t>Tagumpay, Roxas, Palawan</t>
  </si>
  <si>
    <t>Tinitian National High School</t>
  </si>
  <si>
    <t>Tinitian, Roxas, Palawan</t>
  </si>
  <si>
    <t>Bunog National High School</t>
  </si>
  <si>
    <t>Bunog, Rizal, Palawan</t>
  </si>
  <si>
    <t>Candawaga National High School</t>
  </si>
  <si>
    <t>Candawaga, Rizal, Palawan</t>
  </si>
  <si>
    <t>Jose P. Rizal National High School</t>
  </si>
  <si>
    <t>Punta-baja, Rizal, Palawan</t>
  </si>
  <si>
    <t>Ransang National High School</t>
  </si>
  <si>
    <t>Ransang, Rizal, Palawan</t>
  </si>
  <si>
    <t>Speaker Ramon V. Mitra, Jr. National High School</t>
  </si>
  <si>
    <t>Guilingan, Rizal, Palawan</t>
  </si>
  <si>
    <t>Panalingaan National High School</t>
  </si>
  <si>
    <t>Rizal District, Palawan</t>
  </si>
  <si>
    <t>Taburi National High School</t>
  </si>
  <si>
    <t>Canipaan National High School</t>
  </si>
  <si>
    <t>Abongan National High School</t>
  </si>
  <si>
    <t>Abongan, Taytay, Palawan</t>
  </si>
  <si>
    <t>Bato National High School</t>
  </si>
  <si>
    <t>Bato, Taytay, Palawan</t>
  </si>
  <si>
    <t>Calawag National High School</t>
  </si>
  <si>
    <t>Calawag, Taytay, Palawan</t>
  </si>
  <si>
    <t>New Guinlo National High School</t>
  </si>
  <si>
    <t>New Guinlo, Taytay, Palawan</t>
  </si>
  <si>
    <t>Gov. Alfredo Abueg Sr. National Technology &amp; Vocational Memorial High School</t>
  </si>
  <si>
    <t>Barong Barong, Brooke's Point, Palawan</t>
  </si>
  <si>
    <t>Ipilan National High School</t>
  </si>
  <si>
    <t>Ipilan, Brooke's Point, Palawan</t>
  </si>
  <si>
    <t>Maasin National High School (Bernas NHS)</t>
  </si>
  <si>
    <t>Maasin, Brooke's Point, Palawan</t>
  </si>
  <si>
    <t>Inil U. Taha National High School</t>
  </si>
  <si>
    <t>North Brooke's Point District, Palawan</t>
  </si>
  <si>
    <t>Eliseo A. Lagrada Oblian National High School</t>
  </si>
  <si>
    <t>Calasaguen National High School</t>
  </si>
  <si>
    <t>Culion Sanitarium Special National High School</t>
  </si>
  <si>
    <t>Jardin, Cullion, Palawan</t>
  </si>
  <si>
    <t>Lumber Camp National High School</t>
  </si>
  <si>
    <t>Culion, Palawan</t>
  </si>
  <si>
    <t>Halsey National High School</t>
  </si>
  <si>
    <t>Canimango National High School</t>
  </si>
  <si>
    <t>Culion District, Palawan</t>
  </si>
  <si>
    <t>San Miguel National High School (Gaudencio Abordo NHS)</t>
  </si>
  <si>
    <t>Pical National High School</t>
  </si>
  <si>
    <t>Linapacan, Palawan</t>
  </si>
  <si>
    <t>Bulawit National High School (Gaudencio Abordo NHS R.A.6992)</t>
  </si>
  <si>
    <t>Linapacan, Magsaysay, Palawan</t>
  </si>
  <si>
    <t>Nangalao National High School</t>
  </si>
  <si>
    <t>Linapacan District, Palawan</t>
  </si>
  <si>
    <t>Narra District II</t>
  </si>
  <si>
    <t>Bagong Sikat National High School</t>
  </si>
  <si>
    <t>Bagong Sikat, Narra, Palawan</t>
  </si>
  <si>
    <t>Dumangeña National High School</t>
  </si>
  <si>
    <t>Dumangueña, Narra, Palawan</t>
  </si>
  <si>
    <t>Narra National High School</t>
  </si>
  <si>
    <t>Poblacion, Narra, Palawan</t>
  </si>
  <si>
    <t>Panacan National High School</t>
  </si>
  <si>
    <t>Panacan, Narra, Palawan</t>
  </si>
  <si>
    <t>Sandoval, Narra, Palawan</t>
  </si>
  <si>
    <t>Estrella Village National High School</t>
  </si>
  <si>
    <t>Narra Dist .II/Narra Del Norte Dist., Palawan</t>
  </si>
  <si>
    <t>Lapu-Lapu National High School</t>
  </si>
  <si>
    <t>Malatgao National High School</t>
  </si>
  <si>
    <t>Narra, Palawan</t>
  </si>
  <si>
    <t>Aborlan East</t>
  </si>
  <si>
    <t>Plaridel, Aborlan, Palawan</t>
  </si>
  <si>
    <t>Jose Rizal-Apoc-Apoc National High School</t>
  </si>
  <si>
    <t>Apoc-apoc, Aborlan, Palawan</t>
  </si>
  <si>
    <t>Apurawan National High School</t>
  </si>
  <si>
    <t>Apurawan, Aborian, Palawan</t>
  </si>
  <si>
    <t>Culandanum National High School</t>
  </si>
  <si>
    <t>Culandanum, Aborian, Palawan</t>
  </si>
  <si>
    <t>Bubusawin National High School</t>
  </si>
  <si>
    <t>Aborlan, Palawan</t>
  </si>
  <si>
    <t>Alfonso XIII, Quezon , Palawan</t>
  </si>
  <si>
    <t>Quezon-Panitian National High School</t>
  </si>
  <si>
    <t>Panitian, Quezon, Palawan</t>
  </si>
  <si>
    <t>Quinlogan National High School</t>
  </si>
  <si>
    <t>Quinlogan, Quezon, Palawan</t>
  </si>
  <si>
    <t>Tagusao National High School</t>
  </si>
  <si>
    <t>Tagusao, Quezon, Palawan</t>
  </si>
  <si>
    <t>Sowangan National High School</t>
  </si>
  <si>
    <t>Quezon South District, Palawan</t>
  </si>
  <si>
    <t>Rio Tuba National High School</t>
  </si>
  <si>
    <t>Rio Tuba, Bataraza, Palawan</t>
  </si>
  <si>
    <t>Sumbiling National High School</t>
  </si>
  <si>
    <t>Sumbiling, Bataraza, Palawan</t>
  </si>
  <si>
    <t>Southern Bataraza National High School</t>
  </si>
  <si>
    <t>Sayab, Tagnato, Bataraza, Palawan</t>
  </si>
  <si>
    <t>Peace and Development Community National High School</t>
  </si>
  <si>
    <t>Bataraza District II, Palawan</t>
  </si>
  <si>
    <t>Buliluyan National High School</t>
  </si>
  <si>
    <t>Bataraza , Palawan</t>
  </si>
  <si>
    <t>Dumaran Mainland National High School</t>
  </si>
  <si>
    <t>Itangil, Dumaran, Palawan</t>
  </si>
  <si>
    <t>Magsaysay, Palawan</t>
  </si>
  <si>
    <t>Sta. Teresita, Dumaran, Palawan</t>
  </si>
  <si>
    <t>Catama BHS (Dumaran NHS - Catama Brgy. HS)</t>
  </si>
  <si>
    <t>Catama, Dumaran, Palawan</t>
  </si>
  <si>
    <t>Ilian National High School</t>
  </si>
  <si>
    <t>Dumaran Mainland District, Palawan</t>
  </si>
  <si>
    <t>Borac National High School</t>
  </si>
  <si>
    <t>Borac, Coron, Palawan</t>
  </si>
  <si>
    <t>Sta. Monica, Coron, Palawan</t>
  </si>
  <si>
    <t>Tara High School</t>
  </si>
  <si>
    <t>Birian, Coron, Palawan</t>
  </si>
  <si>
    <t>Bintuan High School</t>
  </si>
  <si>
    <t>Coron, Palawan</t>
  </si>
  <si>
    <t>Turda National High School</t>
  </si>
  <si>
    <t>Coron Inland District, Palawan</t>
  </si>
  <si>
    <t>Decalachao National High School</t>
  </si>
  <si>
    <t>Coron , Palawan</t>
  </si>
  <si>
    <t>Barotuan National High School</t>
  </si>
  <si>
    <t>Barotuan, El Nido, Palawan</t>
  </si>
  <si>
    <t>Bucana National High School</t>
  </si>
  <si>
    <t>Bucana, El Nido, Palawan</t>
  </si>
  <si>
    <t>San Fernando National High School</t>
  </si>
  <si>
    <t>San Fernando, El Nido, Palawan</t>
  </si>
  <si>
    <t>Sibaltan National High School</t>
  </si>
  <si>
    <t>Sibaltan, El Nido, Palawan</t>
  </si>
  <si>
    <t>Teneguiban National High School</t>
  </si>
  <si>
    <t>Teneguiban, El Nido, Palawan</t>
  </si>
  <si>
    <t>PASADEÑA National High School</t>
  </si>
  <si>
    <t>Diapila National High School</t>
  </si>
  <si>
    <t>El Nido, Palawan</t>
  </si>
  <si>
    <t>Villa Paz National High School</t>
  </si>
  <si>
    <t>Abaroan National High School</t>
  </si>
  <si>
    <t>Abaroan, Roxas, Palawan</t>
  </si>
  <si>
    <t>Roxas National Comprehensive High School</t>
  </si>
  <si>
    <t>Retac, Roxas, Palawan</t>
  </si>
  <si>
    <t>San Jose (Roxas) National High School</t>
  </si>
  <si>
    <t>San Jose, Roxas, Palawan</t>
  </si>
  <si>
    <t>Liminangcong National High School</t>
  </si>
  <si>
    <t>Liminangcong, Taytay, Palawan</t>
  </si>
  <si>
    <t>Pancol National High School</t>
  </si>
  <si>
    <t>Pancol, Taytay, Palawan</t>
  </si>
  <si>
    <t>Malampaya-San Jose National High School.</t>
  </si>
  <si>
    <t>Alcantara National High School</t>
  </si>
  <si>
    <t>Tugdan NHS</t>
  </si>
  <si>
    <t>Tugdan, Alcantara, Romblon</t>
  </si>
  <si>
    <t>Melodias Imperial, Sr. National High School</t>
  </si>
  <si>
    <t>Alcantara , Romblon</t>
  </si>
  <si>
    <t>Banton NHS</t>
  </si>
  <si>
    <t>Poblacion, Batnon, Romblon</t>
  </si>
  <si>
    <t>TUNGONAN NATIONAL HIGH SCHOOL</t>
  </si>
  <si>
    <t>Tungonan, Banton, Romblon</t>
  </si>
  <si>
    <t>Cajidiocan National High School</t>
  </si>
  <si>
    <t>Lumbang East National High School</t>
  </si>
  <si>
    <t>Lumbang Este, Cajidiocan, Romblon</t>
  </si>
  <si>
    <t>Cambalo NHS</t>
  </si>
  <si>
    <t>Cambalo, Cajidiocan, Romblon</t>
  </si>
  <si>
    <t>Danao National High School</t>
  </si>
  <si>
    <t>Danao, Cajidiocan, Romblon</t>
  </si>
  <si>
    <t>Magdiwang NHS</t>
  </si>
  <si>
    <t>Poblacion, Magdiwang, Romblon</t>
  </si>
  <si>
    <t>Agutay NHS</t>
  </si>
  <si>
    <t>Concepcion NHS (Main)</t>
  </si>
  <si>
    <t>Concepcion NHS Annex (Bakhawan)</t>
  </si>
  <si>
    <t>Corcuera National High School</t>
  </si>
  <si>
    <t>Mabini NHS</t>
  </si>
  <si>
    <t>Mabini, Corcuera, Romblon</t>
  </si>
  <si>
    <t>Mauricio F. Fabito National High School</t>
  </si>
  <si>
    <t>Corcuera , Romblon</t>
  </si>
  <si>
    <t>LOOC NATIONAL HIGH SCHOOL</t>
  </si>
  <si>
    <t>Poblacion, Looc, Romblon</t>
  </si>
  <si>
    <t>Limon Norte National High School</t>
  </si>
  <si>
    <t>Looc, Romblon, Looc</t>
  </si>
  <si>
    <t>Buenavista NHS-Looc NHS Ext.</t>
  </si>
  <si>
    <t>Libertad, Odiongan, Romblon</t>
  </si>
  <si>
    <t>Gabawan National High School</t>
  </si>
  <si>
    <t>Odiongan, Romblon, Odiongan</t>
  </si>
  <si>
    <t>Ferrol National High School</t>
  </si>
  <si>
    <t>Tubigon, Ferrol, Romblon</t>
  </si>
  <si>
    <t>Odiongan National High School</t>
  </si>
  <si>
    <t>Dapawan, Odiongan, Romblon</t>
  </si>
  <si>
    <t>Mayha National High School-RNHS (Odiongan) Ext.</t>
  </si>
  <si>
    <t>Agnipa National High School</t>
  </si>
  <si>
    <t>Agnipa, Romblon</t>
  </si>
  <si>
    <t>Macario Molina NHS</t>
  </si>
  <si>
    <t>Tambac, Romblon</t>
  </si>
  <si>
    <t>Romblon NHS, Romblon</t>
  </si>
  <si>
    <t>Tarifa St., Bagacay, Romblon</t>
  </si>
  <si>
    <t>ALAD NATIONAL HIGH SCHOOL</t>
  </si>
  <si>
    <t>Romblon, Romblon</t>
  </si>
  <si>
    <t>San Agustin-Calatrava</t>
  </si>
  <si>
    <t>Esteban Madrona National High School</t>
  </si>
  <si>
    <t>Bachawan, San Agustin, Romblon</t>
  </si>
  <si>
    <t>Cabolutan NHS</t>
  </si>
  <si>
    <t>Cabolutan, San Agustin, Romblon</t>
  </si>
  <si>
    <t>Santa Maria NHS</t>
  </si>
  <si>
    <t>Malag-alag, Concepcion Norte, Santa Maria, Romblon</t>
  </si>
  <si>
    <t>Calatrava National High School</t>
  </si>
  <si>
    <t>Poblacion, Calatrava, RomblonCalatrava, Romblon</t>
  </si>
  <si>
    <t>San Agustin NTHS</t>
  </si>
  <si>
    <t>Long Beach, San Agustin, Romblon</t>
  </si>
  <si>
    <t>EDUARDO M. MORENO NATIONAL HIGH SCHOOL</t>
  </si>
  <si>
    <t>Carmen NHS (Cabolutan NHS Ext.)</t>
  </si>
  <si>
    <t>Carmen, Cabolutan, San Agustin, Romblon</t>
  </si>
  <si>
    <t>Sto Nino National High School</t>
  </si>
  <si>
    <t>Santa Maria (Imelda) , Romblon</t>
  </si>
  <si>
    <t>Pascual Catajay Linao National High School</t>
  </si>
  <si>
    <t>Calatrava , Romblon</t>
  </si>
  <si>
    <t>San Andres NHS</t>
  </si>
  <si>
    <t>Poblacion, San Andres, romblon</t>
  </si>
  <si>
    <t>Tanagan NHS</t>
  </si>
  <si>
    <t>Tanagan, San Andres, Romblon</t>
  </si>
  <si>
    <t>San Andres Cultural High School</t>
  </si>
  <si>
    <t>San Andres, Romblon</t>
  </si>
  <si>
    <t>Don Carlos M. Mejias Memorial NHS</t>
  </si>
  <si>
    <t>Panangcalan, San Fernando, Romblon</t>
  </si>
  <si>
    <t>España National High School</t>
  </si>
  <si>
    <t>España, San Fernando, Romblon</t>
  </si>
  <si>
    <t>Armin Rios-Marin National High School</t>
  </si>
  <si>
    <t>San Fernando, Ramblon</t>
  </si>
  <si>
    <t>Azagra National High School</t>
  </si>
  <si>
    <t>San Fernando , Romblon</t>
  </si>
  <si>
    <t>Guinbirayan NHS</t>
  </si>
  <si>
    <t>Victoria St., Guinbirayan, , Sta. Fe, Romblon</t>
  </si>
  <si>
    <t>Poblacion, Sta. Fe, Romblon</t>
  </si>
  <si>
    <t>San Jose Agricultural HS</t>
  </si>
  <si>
    <t>Pinamihagan National High School</t>
  </si>
  <si>
    <t>PINAMIHAGAN, SAN J OSE, ROMBLONSan Jose, Romblon</t>
  </si>
  <si>
    <t>Agripino Armedilla National High School</t>
  </si>
  <si>
    <t>-Santa Fe, Romblon</t>
  </si>
  <si>
    <t>Tranquilino Cawaling Sr. National High School</t>
  </si>
  <si>
    <t>Santa Fe , Romblon</t>
  </si>
  <si>
    <t>Bacungan National High School</t>
  </si>
  <si>
    <t>Bacungan, Puerto Princesa City, Palawan</t>
  </si>
  <si>
    <t>Bahile NHS</t>
  </si>
  <si>
    <t>Bahile, Puerto Princesa City, Palawan</t>
  </si>
  <si>
    <t>Cabayugan NHS</t>
  </si>
  <si>
    <t>Cabayugan, Puerto Princesa City, Palawan</t>
  </si>
  <si>
    <t>Inagawan NHS</t>
  </si>
  <si>
    <t>Inagawan, Puerto Princesa City, Palawan</t>
  </si>
  <si>
    <t>Irawan NHS</t>
  </si>
  <si>
    <t>Irawan, Puerto Princesa City, Palawan</t>
  </si>
  <si>
    <t>LANGOGAN NATIONAL HIGH SCHOOL</t>
  </si>
  <si>
    <t>Langogan, Puerto Princesa City, Palawan</t>
  </si>
  <si>
    <t>Macarascas NHS</t>
  </si>
  <si>
    <t>Macarascas, Puerto Princesa City, Palawan</t>
  </si>
  <si>
    <t>Napsan National High School</t>
  </si>
  <si>
    <t>Napsan, Puerto Princesa City, Palawan</t>
  </si>
  <si>
    <t>Babuyan NHS</t>
  </si>
  <si>
    <t>Babuyan, Puerto Princesa City, Palawan</t>
  </si>
  <si>
    <t>Luzviminda National High School</t>
  </si>
  <si>
    <t>Luzviminda , Puerto Princesa City, Palawan</t>
  </si>
  <si>
    <t>Mangingisda NHS</t>
  </si>
  <si>
    <t>Mangingisda, Puerto Princesa City, Palawan</t>
  </si>
  <si>
    <t>Sta. Lourdes NHS</t>
  </si>
  <si>
    <t>Sta. Lourdes, Puerto Princesa City, Palawan</t>
  </si>
  <si>
    <t>Pto. Princesa City Nat. Sci. HS</t>
  </si>
  <si>
    <t>Sta. Monica, Puerto Princesa City, Palawan</t>
  </si>
  <si>
    <t>Marcelino Abadiano Javarez National High School</t>
  </si>
  <si>
    <t>Maruyugon, Puerto Princesa City, Palawan</t>
  </si>
  <si>
    <t>San Jose, Puerto Princesa City, Palawan</t>
  </si>
  <si>
    <t>San Juan Road, San Miguel, Puerto Princesa City</t>
  </si>
  <si>
    <t>Sicsican NHS</t>
  </si>
  <si>
    <t>Banaba, Sicsican, Puerto Princesa City, Palawan</t>
  </si>
  <si>
    <t>PALAWAN NATIONAL SCHOOL</t>
  </si>
  <si>
    <t>Manggahan, Puerto Princesa City, Palawan</t>
  </si>
  <si>
    <t>Simpucan NHS (Napsan NHS - Simpucan Annex)</t>
  </si>
  <si>
    <t>Puerto Princesa City (Capital) , Palawan</t>
  </si>
  <si>
    <t>Ubaldo L. Conde High School</t>
  </si>
  <si>
    <t>Purok NagkakaisaPuerto Princesa City (Capital), Palawan</t>
  </si>
  <si>
    <t>San Rafael, Puerto Princesa City, Palawan</t>
  </si>
  <si>
    <t>Purok CentroPuerto Princesa City (Capital), Palawan</t>
  </si>
  <si>
    <t>Matahimik-Bucana High School</t>
  </si>
  <si>
    <t>Sitio BucanaPuerto Princesa City (Capital), Palawan</t>
  </si>
  <si>
    <t>Tagabinet High School</t>
  </si>
  <si>
    <t>Parang National High School</t>
  </si>
  <si>
    <t>Parang, Calapan City, Oriental Mindoro</t>
  </si>
  <si>
    <t>Nag-iba National High School</t>
  </si>
  <si>
    <t>Nag-iba, Calapan City, Oriental Mindoro</t>
  </si>
  <si>
    <t>Managpi National High School</t>
  </si>
  <si>
    <t>Managpi, Calapan City, Oriental Mindoro</t>
  </si>
  <si>
    <t>Bucayao National High School</t>
  </si>
  <si>
    <t>Bucayao Calapan City, Oriental Mindoro</t>
  </si>
  <si>
    <t>Community Vocational High School</t>
  </si>
  <si>
    <t>Masipit, Calapan City, Oriental Mindoro</t>
  </si>
  <si>
    <t>Canubing National High School</t>
  </si>
  <si>
    <t>Canubing, Calapan City, Oriental Mindoro</t>
  </si>
  <si>
    <t>Oriental Mindoro National High School</t>
  </si>
  <si>
    <t>J.P. Rizal St., Calapan City, Oriental Mindoro</t>
  </si>
  <si>
    <t>Ceriaco A. Abes Memorial National High School</t>
  </si>
  <si>
    <t>Mahal na Pangalan, Calapan City, Oriental Mindoro</t>
  </si>
  <si>
    <t>Pedro V. Panaligan Memorial National High School</t>
  </si>
  <si>
    <t>Comunal, Calapan City, Oriental Mindoro</t>
  </si>
  <si>
    <t>:  V and NCR</t>
  </si>
  <si>
    <t>Sogod National High school</t>
  </si>
  <si>
    <t>Sogod, Bacacay, Albay</t>
  </si>
  <si>
    <t>Vinisitahan National High School</t>
  </si>
  <si>
    <t>Vinisitahan, Bacacay, Albay</t>
  </si>
  <si>
    <t>Bonga National High School</t>
  </si>
  <si>
    <t>Bonga, Bacacay, Albay</t>
  </si>
  <si>
    <t>Pili National High School</t>
  </si>
  <si>
    <t>Pili Ilawod, Bacacay, Albay</t>
  </si>
  <si>
    <t>Bariw National High School</t>
  </si>
  <si>
    <t>Bariw, Camalig, Albay</t>
  </si>
  <si>
    <t>Pariaan National High School</t>
  </si>
  <si>
    <t>Pariaan, Camalig, Albay</t>
  </si>
  <si>
    <t>Caguiba National High School</t>
  </si>
  <si>
    <t>Caguiba, Camalig, Albay</t>
  </si>
  <si>
    <t>Cotmon National High School</t>
  </si>
  <si>
    <t>Cotmon, Camalig, Albay</t>
  </si>
  <si>
    <t>Camalig National High School</t>
  </si>
  <si>
    <t>Ilawod,  Camalig, Albay</t>
  </si>
  <si>
    <t>Panoypoy High School</t>
  </si>
  <si>
    <t>Panoypoy, Camalig, Albay</t>
  </si>
  <si>
    <t>Daraga National High School</t>
  </si>
  <si>
    <t>Sagpon, Daraga (Locsin), Albay</t>
  </si>
  <si>
    <t>BaÃ±adero High School</t>
  </si>
  <si>
    <t>Bañadero, Daraga (Locsin), Albay</t>
  </si>
  <si>
    <t>Malabog National High School</t>
  </si>
  <si>
    <t>Salvacion, Daraga (Locsin), Albay</t>
  </si>
  <si>
    <t>Kilicao High School</t>
  </si>
  <si>
    <t>Kilicao, Daraga, Albay</t>
  </si>
  <si>
    <t>Anislag National High School</t>
  </si>
  <si>
    <t>Anislag, Daraga (Locsin), Albay</t>
  </si>
  <si>
    <t>San Vicente Grande High School</t>
  </si>
  <si>
    <t>Lacag National High School</t>
  </si>
  <si>
    <t>Lacag, Daraga (Locsin), Albay</t>
  </si>
  <si>
    <t>Anislag NHS - Bascaran HS Ext.</t>
  </si>
  <si>
    <t>Batbat High School</t>
  </si>
  <si>
    <t>Batbat,  Guinobatan, Albay</t>
  </si>
  <si>
    <t>Marcial O. RaÃ±ola Memorial School</t>
  </si>
  <si>
    <t>San Francisco, Guinobatan, Albay</t>
  </si>
  <si>
    <t>Masarawag National High School</t>
  </si>
  <si>
    <t>Masarawag, Guinobatan, Albay</t>
  </si>
  <si>
    <t>Malipo National High School</t>
  </si>
  <si>
    <t>Malipo, Guinobatan, Albay</t>
  </si>
  <si>
    <t>Mauraro High School</t>
  </si>
  <si>
    <t>Mauraro,  Guinobatan, Albay</t>
  </si>
  <si>
    <t>Lower Binogsacan National High School</t>
  </si>
  <si>
    <t>Lower Binogsacan, Guinobatan, Albay</t>
  </si>
  <si>
    <t>Jovellar National High School</t>
  </si>
  <si>
    <t>Calzada, Jovellar, Albay</t>
  </si>
  <si>
    <t>San Isidro, Jovellar, Albay</t>
  </si>
  <si>
    <t>Mamlad High School</t>
  </si>
  <si>
    <t>Mamlad, Jovellar, Albay</t>
  </si>
  <si>
    <t>Libon Agro-Industrial High School</t>
  </si>
  <si>
    <t>Tinago  St., Brgy. Zone 2,  Libon, Albay</t>
  </si>
  <si>
    <t>San Pascual, Lbon, Albay</t>
  </si>
  <si>
    <t>San Vicente, Libon, Albay</t>
  </si>
  <si>
    <t>Matara High School</t>
  </si>
  <si>
    <t>Matara, Libon, Albay</t>
  </si>
  <si>
    <t>Malabiga High School</t>
  </si>
  <si>
    <t>Libon, Albay</t>
  </si>
  <si>
    <t>San Ramon High School</t>
  </si>
  <si>
    <t>Libon , Albay</t>
  </si>
  <si>
    <t>Bonbon National High School</t>
  </si>
  <si>
    <t>Bonbon, Libon, Albay</t>
  </si>
  <si>
    <t>Buga National High School</t>
  </si>
  <si>
    <t>Buga, Libon, Albay</t>
  </si>
  <si>
    <t>Pantao National High School</t>
  </si>
  <si>
    <t>Dalagang Bukid, Pantao, Libon, albay</t>
  </si>
  <si>
    <t>San Jose, Libon, Albay</t>
  </si>
  <si>
    <t>Rawis High School</t>
  </si>
  <si>
    <t>Malunggay, Rawis, Libon, Albay</t>
  </si>
  <si>
    <t>Macabugos High School</t>
  </si>
  <si>
    <t>Macabugos, Libon, Albay</t>
  </si>
  <si>
    <t>San Antonio, Santicon, Malilipot, Albya</t>
  </si>
  <si>
    <t>Purok 4, San Jose, Malilipot, Albay</t>
  </si>
  <si>
    <t>Iraya, San Isidro, Malilipot, Albay</t>
  </si>
  <si>
    <t>San Francisco, Malilipot, Albay</t>
  </si>
  <si>
    <t>Malilipot National High School</t>
  </si>
  <si>
    <t>Brgy. 4, Malilipot, Albay</t>
  </si>
  <si>
    <t>Malinao National High School</t>
  </si>
  <si>
    <t>Balza, Malinao, Albay</t>
  </si>
  <si>
    <t>Estancia National High School</t>
  </si>
  <si>
    <t>Zone 3, Estancia, Malinao, Albay</t>
  </si>
  <si>
    <t>Labnig National High School</t>
  </si>
  <si>
    <t>Labnig, Malinao, Albay</t>
  </si>
  <si>
    <t>Manito National High School</t>
  </si>
  <si>
    <t>Balading, Itba, Manito, Albay</t>
  </si>
  <si>
    <t>Cawayan High School</t>
  </si>
  <si>
    <t>Cawayan, Manito, Albay</t>
  </si>
  <si>
    <t>Nagotgot High School</t>
  </si>
  <si>
    <t>Malangto, Nagotgot, Manito, Albay</t>
  </si>
  <si>
    <t>Maramba National High School</t>
  </si>
  <si>
    <t>Maramba, Oas, Albay</t>
  </si>
  <si>
    <t>Oas Polytechnic School</t>
  </si>
  <si>
    <t>Ilaor Norte, Oas, Albay</t>
  </si>
  <si>
    <t>Sabino Rebagay Memorial High School</t>
  </si>
  <si>
    <t>San Juan,  Oas, Albay</t>
  </si>
  <si>
    <t>Saban National High School</t>
  </si>
  <si>
    <t>Saban,  Oas, Albay</t>
  </si>
  <si>
    <t>Manuel Andaya Bustamante High School</t>
  </si>
  <si>
    <t>Brgy. Cagmanaba,  Oas, Albay</t>
  </si>
  <si>
    <t>San Juan High School</t>
  </si>
  <si>
    <t>San Juan, Oas, Albay</t>
  </si>
  <si>
    <t>Balogo High School</t>
  </si>
  <si>
    <t>Balogo, Oas, Albay</t>
  </si>
  <si>
    <t>Tobog High School</t>
  </si>
  <si>
    <t>Tobog, Oas, Albay</t>
  </si>
  <si>
    <t>San Miguel High School</t>
  </si>
  <si>
    <t>San Miguel, Oas, Albay</t>
  </si>
  <si>
    <t>Malapay High School</t>
  </si>
  <si>
    <t>Malapay, Pio Duran, Albay</t>
  </si>
  <si>
    <t>Marigondon National High School</t>
  </si>
  <si>
    <t>Marigondon, Pio Duran, Albay</t>
  </si>
  <si>
    <t>Itaran National High School</t>
  </si>
  <si>
    <t>Zone 4, Brgy. Itaran,  Polangui, Albay</t>
  </si>
  <si>
    <t>Maysua High School</t>
  </si>
  <si>
    <t>Polangui General Comprehensive High School</t>
  </si>
  <si>
    <t>Centro Occidental, Polangui, Albay</t>
  </si>
  <si>
    <t>Ponso National High School</t>
  </si>
  <si>
    <t>Guilid Onia, Ponso, Polangui, Albay</t>
  </si>
  <si>
    <t>Magpanambo National High School</t>
  </si>
  <si>
    <t>Magpanambo, Polangui, Albay</t>
  </si>
  <si>
    <t>Matacon National High School</t>
  </si>
  <si>
    <t>Matcacon, Polangui, Albay</t>
  </si>
  <si>
    <t>La Medalla High School</t>
  </si>
  <si>
    <t>La Medella, Polangui, Albay</t>
  </si>
  <si>
    <t>Lanigay High School</t>
  </si>
  <si>
    <t>Lanigay, Polangui, Albay</t>
  </si>
  <si>
    <t>Batan National High School</t>
  </si>
  <si>
    <t>Purok2,  Batan, Rapu-rapu, Albay</t>
  </si>
  <si>
    <t>Rapu-Rapu National High School</t>
  </si>
  <si>
    <t>Poblacion, Rapu-rapu, Albay</t>
  </si>
  <si>
    <t>Bogtong National High School</t>
  </si>
  <si>
    <t>Villahermosa, Rapu-rapu, Albay</t>
  </si>
  <si>
    <t>Tinopan High School</t>
  </si>
  <si>
    <t>Tinopan, Rapu-Rapu, Albay</t>
  </si>
  <si>
    <t>Sitio Bical, Salvacion,  Sto. Domingo, Albay</t>
  </si>
  <si>
    <t>San Fernando, Santo Domingo, Albay</t>
  </si>
  <si>
    <t>San Rafael St., San Jose, Sto. Domingo, Albay</t>
  </si>
  <si>
    <t>Alimsog Integrated School</t>
  </si>
  <si>
    <t>Santo Domingo (Libog) , Albay</t>
  </si>
  <si>
    <t>Naga National High School</t>
  </si>
  <si>
    <t>Naga, Tiwi, Albay</t>
  </si>
  <si>
    <t>Tiwi Agro-Industrial School</t>
  </si>
  <si>
    <t>Agro, Bagumbayan, Tiwi, Albay</t>
  </si>
  <si>
    <t>Joroan High School</t>
  </si>
  <si>
    <t>Joroan, Tiwi, Albay</t>
  </si>
  <si>
    <t>Cabasan National High School</t>
  </si>
  <si>
    <t>Cawayan National High School</t>
  </si>
  <si>
    <t>Purok 2, Cawayan, Bacacay, Albay</t>
  </si>
  <si>
    <t>San Pablo High School</t>
  </si>
  <si>
    <t>San Pablo, Bacacay, Albay</t>
  </si>
  <si>
    <t>Pioduran National High School</t>
  </si>
  <si>
    <t>Binodegahan, Pio Duran, Albay</t>
  </si>
  <si>
    <t>La Medalla, Pio Duran Albay</t>
  </si>
  <si>
    <t>Alabangpuro High School</t>
  </si>
  <si>
    <t>Albangpuro, Pio Duran, Albay</t>
  </si>
  <si>
    <t>Malidong High School</t>
  </si>
  <si>
    <t>Provincial Road, Malidong, Pioduran, Albay</t>
  </si>
  <si>
    <t>Villahermosa National High School</t>
  </si>
  <si>
    <t>Mancao High School</t>
  </si>
  <si>
    <t>Pinggan, Mancao, Rapu-rapu, Albay</t>
  </si>
  <si>
    <t>Bilbao National High School</t>
  </si>
  <si>
    <t>Purok 3, Bilbao, Rapu-rapu, Albay</t>
  </si>
  <si>
    <t>Basud National High School</t>
  </si>
  <si>
    <t>Esperanza St.,Poblacion, Basud, Camarines Norte</t>
  </si>
  <si>
    <t>San Felipe National High School</t>
  </si>
  <si>
    <t>San Felipe, Basud, Camarines Norte</t>
  </si>
  <si>
    <t>Tuaca High School</t>
  </si>
  <si>
    <t>Tuaca, Basud, Camarines Norte</t>
  </si>
  <si>
    <t>Dominador Narido High School</t>
  </si>
  <si>
    <t>Taisan, Basud, Camarines Norte</t>
  </si>
  <si>
    <t>Pagsangahan Integrated School</t>
  </si>
  <si>
    <t>Basud, Camarines Norte</t>
  </si>
  <si>
    <t>Gonzalo Aler National High School</t>
  </si>
  <si>
    <t>Alayao, Crossing, Capalonga, Camarines Norte</t>
  </si>
  <si>
    <t>Delia Diezmo High School</t>
  </si>
  <si>
    <t>Itok, Capalonga, Camarines Norte</t>
  </si>
  <si>
    <t>San Antonio High School</t>
  </si>
  <si>
    <t>San AntonioCapalonga, Camarines Norte</t>
  </si>
  <si>
    <t>Victoria Tuacar High School</t>
  </si>
  <si>
    <t>Del Pilar, Capalonga, Camarines Norte</t>
  </si>
  <si>
    <t>Magsaysay, Capalonga, Camarines Norte</t>
  </si>
  <si>
    <t>Calabaca Integrated School</t>
  </si>
  <si>
    <t>Calabaca, Capalonga, Camarines Norte</t>
  </si>
  <si>
    <t>Vicente L. Basit Memorial High School</t>
  </si>
  <si>
    <t>Awitan, Daet, Camarines Norte</t>
  </si>
  <si>
    <t>Porfirio R. Ponayo High School</t>
  </si>
  <si>
    <t>Mambalite, Daet, Camarines Norte</t>
  </si>
  <si>
    <t>Alawihao High School</t>
  </si>
  <si>
    <t>Alawihao, Daet, Camarines Norte</t>
  </si>
  <si>
    <t>Moreno Integrated School</t>
  </si>
  <si>
    <t>Daet (Capital) , Camarines Norte</t>
  </si>
  <si>
    <t>Camarines Norte High School</t>
  </si>
  <si>
    <t>Jose Panganiban National High School</t>
  </si>
  <si>
    <t>Poblacion, Jose Panganiban, Camarines Norte</t>
  </si>
  <si>
    <t>Gawad Kalinga High School</t>
  </si>
  <si>
    <t>Jose Panganiban, Camarines Norte</t>
  </si>
  <si>
    <t>Larap National High School</t>
  </si>
  <si>
    <t>Larap, Jose Panganiban, Camarines Norte</t>
  </si>
  <si>
    <t>Sta. Cruz, Jose Panganiban, Camarines Norte</t>
  </si>
  <si>
    <t>Labo Science and Technology High School</t>
  </si>
  <si>
    <t>Dalas, Labo, Camarines Norte</t>
  </si>
  <si>
    <t>Labo National High School</t>
  </si>
  <si>
    <t>Fundado, Labo, Camarines Norte</t>
  </si>
  <si>
    <t>Pag-Asa High School, Labo</t>
  </si>
  <si>
    <t>Pag-asa, Labo, Camarines Norte</t>
  </si>
  <si>
    <t>Tulay Na Lupa National High School</t>
  </si>
  <si>
    <t>Tulay na Lupa, Labo, Camarines Norte</t>
  </si>
  <si>
    <t>Talobatib High School</t>
  </si>
  <si>
    <t>Talobatib, Labo, Camarines Norte</t>
  </si>
  <si>
    <t>Aniceta De Lara Pimentel High School</t>
  </si>
  <si>
    <t>San Antonio, Labo, Camarines Norte</t>
  </si>
  <si>
    <t>Baay High School</t>
  </si>
  <si>
    <t>Baay, Labo, Camarines Norte</t>
  </si>
  <si>
    <t>Bagong Silang I High School</t>
  </si>
  <si>
    <t>Sitio Magtoganki, Bagong Silang I, Labo, Camarines Norte</t>
  </si>
  <si>
    <t>Bagong Silang II High School</t>
  </si>
  <si>
    <t>Bagong Silang II,  Labo, Camarines Norte</t>
  </si>
  <si>
    <t>Daguit National High School</t>
  </si>
  <si>
    <t>Daguit, Labo, Camarines Norte</t>
  </si>
  <si>
    <t>Tigbinan National High School</t>
  </si>
  <si>
    <t>Tigbinan, Labo, Camarines Norte</t>
  </si>
  <si>
    <t>Anameam High School</t>
  </si>
  <si>
    <t>Anameam, Labo, Camarines Norte</t>
  </si>
  <si>
    <t>Dumagmang Integrated School</t>
  </si>
  <si>
    <t>Labo , Camarines Norte</t>
  </si>
  <si>
    <t>Palali Integrated School</t>
  </si>
  <si>
    <t>-Sitio PalaliLabo, Camarines Norte</t>
  </si>
  <si>
    <t>Calabasa Integrated School</t>
  </si>
  <si>
    <t>Labo, Camarines Norte</t>
  </si>
  <si>
    <t>Kabatuhan Integrated School</t>
  </si>
  <si>
    <t>Malaya Integrated School</t>
  </si>
  <si>
    <t>Malaya, Labo, Camarines Norte</t>
  </si>
  <si>
    <t>Lalawigan National High School</t>
  </si>
  <si>
    <t>Lalawigan, Mercedes, Camarines Norte</t>
  </si>
  <si>
    <t>Manguisoc National High School</t>
  </si>
  <si>
    <t>Manguisoc, Mercedes, Camarines Norte</t>
  </si>
  <si>
    <t>Mercedes High School</t>
  </si>
  <si>
    <t>Del Rosario, San Roque, Mercedes, Camarines Norte</t>
  </si>
  <si>
    <t>Pablo S. Villafuerte High School, Mercedes</t>
  </si>
  <si>
    <t>Matoogtoog, Mercedes, Camarines Norte</t>
  </si>
  <si>
    <t>Pambuhan National High School</t>
  </si>
  <si>
    <t>Pambuhan, Mercedes, Camarines Norte</t>
  </si>
  <si>
    <t>San Roque, Mercedes, Camarines Norte</t>
  </si>
  <si>
    <t>Caringo High School</t>
  </si>
  <si>
    <t>Colasi Integrated School</t>
  </si>
  <si>
    <t>Colasi, Mercedes, Camarines Norte</t>
  </si>
  <si>
    <t>Batobalani National High School</t>
  </si>
  <si>
    <t>Batobalani, Paracale, Camarines Norte</t>
  </si>
  <si>
    <t>PARACALE NATIONAL HIGH SCHOOL</t>
  </si>
  <si>
    <t>Bagumbayan, Paracale, Camarines Norte</t>
  </si>
  <si>
    <t>Gumaus National High School</t>
  </si>
  <si>
    <t>Gumaus, Paracale, Camarines Norte</t>
  </si>
  <si>
    <t>Tabas National High School</t>
  </si>
  <si>
    <t>Tabas, Paracale, Camarines Norte</t>
  </si>
  <si>
    <t>MAXIMO MANARANG HIGH SCHOOL</t>
  </si>
  <si>
    <t>San Lorenzo Ruiz National High School</t>
  </si>
  <si>
    <t>Mampurong, San Lorenzo Ruiz, Camarines Norte</t>
  </si>
  <si>
    <t>Froilan D. Lopez  High School</t>
  </si>
  <si>
    <t>Man-ogob, San Vicente, Camarines Norte</t>
  </si>
  <si>
    <t>Fabrica High School</t>
  </si>
  <si>
    <t>Fabrica, San Vicente, Camarines Norte</t>
  </si>
  <si>
    <t>San Isidro High School</t>
  </si>
  <si>
    <t>San Isidro, San Lorenzo Ruiz, Camarines Norte</t>
  </si>
  <si>
    <t>E.P. Borja High School</t>
  </si>
  <si>
    <t>Basiad, Sta. Elena, Camarines Norte</t>
  </si>
  <si>
    <t>Rizal, Sta. Elena, Camarines Norte</t>
  </si>
  <si>
    <t>Leocadio Alejo Entienza High School, Sta. Elena</t>
  </si>
  <si>
    <t>Tabagon, Sta. Elena, Camarines Norte</t>
  </si>
  <si>
    <t>Maulawin National High School</t>
  </si>
  <si>
    <t>Maulawin, Sta. Elena, Camarines Norte</t>
  </si>
  <si>
    <t>Bulala High School</t>
  </si>
  <si>
    <t>Bulala, Sta. Elena, Cam. Norte</t>
  </si>
  <si>
    <t>San Pedro - Domingo Llarena High School</t>
  </si>
  <si>
    <t>Nagsingi, Sta. Elena, Cam. Norte</t>
  </si>
  <si>
    <t>Sta. Elena Integrated School</t>
  </si>
  <si>
    <t>Purok  7, POBLACION, Santa Elena Camarines Norte</t>
  </si>
  <si>
    <t>Gonzales-Azcutia High School</t>
  </si>
  <si>
    <t>Sta. Cruz, Talisay, Camarines Norte</t>
  </si>
  <si>
    <t>San Francisco, Talisay, Camarines Norte</t>
  </si>
  <si>
    <t>Lazaro Cabezudo High School</t>
  </si>
  <si>
    <t>Calintaan,  Talisay, Camarines Norte</t>
  </si>
  <si>
    <t>D. Q. Liwag National High School</t>
  </si>
  <si>
    <t>Sto. Domingo, Vinzons, Camarines Norte</t>
  </si>
  <si>
    <t>MATANGO NATIONAL HIGH SCHOOL</t>
  </si>
  <si>
    <t>Matango, Vinzons, Camarines Norte</t>
  </si>
  <si>
    <t>Sabang National High School, Vinzons</t>
  </si>
  <si>
    <t>Sabang, Vinzons, Camarines Norte</t>
  </si>
  <si>
    <t>Vinzons Pilot High School</t>
  </si>
  <si>
    <t>Poblacion I, Vinzons, Camarines Norte</t>
  </si>
  <si>
    <t>Eugenia Morana -  Quintela Memorial High School</t>
  </si>
  <si>
    <t>Banocboc, Calaguas Island, Vinzons, Camarines Norte</t>
  </si>
  <si>
    <t>Sarah Jane Ferrer High School</t>
  </si>
  <si>
    <t>Vinzons, Camarines Norte</t>
  </si>
  <si>
    <t>Agdangan National High School</t>
  </si>
  <si>
    <t>Agdangan, Baao, Camarines Sur</t>
  </si>
  <si>
    <t>Baao National High School</t>
  </si>
  <si>
    <t>Luneta St., Sta. Cruz, Baao, Camarines Sur</t>
  </si>
  <si>
    <t>Nonito Paz Arroyo Memorial High School</t>
  </si>
  <si>
    <t>Sagrada, Baao, Camarines Sur</t>
  </si>
  <si>
    <t>Eusebia Paz Arroyo Memorial National High School</t>
  </si>
  <si>
    <t>Liboton St., Buluang, Baao, Camarines Sur</t>
  </si>
  <si>
    <t>Caranday National High School</t>
  </si>
  <si>
    <t>Caranday, Baao, Camarines Sur</t>
  </si>
  <si>
    <t>Coguit Provincial High School</t>
  </si>
  <si>
    <t>Zone 5 Coguit, Balatan, Camarines Sur</t>
  </si>
  <si>
    <t>Pararao National High School</t>
  </si>
  <si>
    <t>Pararao, Balatan, Camarines Sur</t>
  </si>
  <si>
    <t>Tapayas National High School</t>
  </si>
  <si>
    <t>Casino II Tapayas, Balatan, Camarines Sur</t>
  </si>
  <si>
    <t>Laganac  High School</t>
  </si>
  <si>
    <t>Laganac,  Balatan, Camarines Sur</t>
  </si>
  <si>
    <t>Pulang Daga National High School</t>
  </si>
  <si>
    <t>Pulang Daga, Balatan, Camarines Sur</t>
  </si>
  <si>
    <t>Masoli National High School</t>
  </si>
  <si>
    <t>Masoli, Bato, Camarines Sur</t>
  </si>
  <si>
    <t>Salvacion National High School - Bato</t>
  </si>
  <si>
    <t>Salvacion, Bato, Camarines Sur</t>
  </si>
  <si>
    <t>San Roque High School</t>
  </si>
  <si>
    <t>San Roque, Bato, Camarines Sur</t>
  </si>
  <si>
    <t>San Vicente, Bato, Camarines Sur</t>
  </si>
  <si>
    <t>PAYAK HIGH SCHOOL</t>
  </si>
  <si>
    <t>Zone 4 Payak , Bato, Camarines Sur</t>
  </si>
  <si>
    <t>Divine Shepherd High School</t>
  </si>
  <si>
    <t>Bato , Camarines Sur</t>
  </si>
  <si>
    <t>San Vicente National High School - Buhi</t>
  </si>
  <si>
    <t>San Vicente, Buhi, Camarines Sur</t>
  </si>
  <si>
    <t>Sta. Justina National High School</t>
  </si>
  <si>
    <t>Zone 2 Sta. Justina , Buhi, Camarines Sur</t>
  </si>
  <si>
    <t>Tambo National High School</t>
  </si>
  <si>
    <t>Tambo, Buhi, Camarines Sur</t>
  </si>
  <si>
    <t>Buhi High School</t>
  </si>
  <si>
    <t>Lourdes, Buhi, Camarines Sur</t>
  </si>
  <si>
    <t>Iraya High School</t>
  </si>
  <si>
    <t>Iraya, Buhi Camarines sur</t>
  </si>
  <si>
    <t>SALVACION HIGH SCHOOL</t>
  </si>
  <si>
    <t>Salvacion, Buhi, Camarines Sur</t>
  </si>
  <si>
    <t>Buhi SPED Integrated School</t>
  </si>
  <si>
    <t>Buhi, Camarines Sur</t>
  </si>
  <si>
    <t>Balaogan National  High School</t>
  </si>
  <si>
    <t>Balaogan, Bula, Camarines Sur</t>
  </si>
  <si>
    <t>Bula National High School</t>
  </si>
  <si>
    <t>Sagrada Familia, Bula, Camarines Sur</t>
  </si>
  <si>
    <t>Bula National High School - Caorasan Annex NHS (Bula)</t>
  </si>
  <si>
    <t>Caorasan, Bula, Camarines Sur</t>
  </si>
  <si>
    <t>Casugad National High School</t>
  </si>
  <si>
    <t>Casugad, Bula, Camarines Sur</t>
  </si>
  <si>
    <t>Fabrica HS</t>
  </si>
  <si>
    <t>Fabrica, Bula, Camarines Sur</t>
  </si>
  <si>
    <t>FELIPE P. PANTON HIGH SCHOOL(Formerly:Inoyonan National HS)</t>
  </si>
  <si>
    <t>Inoyonan, Bula, Camarines Sur</t>
  </si>
  <si>
    <t>Ombao National High School</t>
  </si>
  <si>
    <t>Ombao, Bula, Camarines Sur</t>
  </si>
  <si>
    <t>Palsong NHS</t>
  </si>
  <si>
    <t>Burabod, Palsong, Bula, Camarines Sur</t>
  </si>
  <si>
    <t>San Ramon HS</t>
  </si>
  <si>
    <t>San Ramon, Bula, Camarines Sur</t>
  </si>
  <si>
    <t>La Victoria High School (Fabrica NHS Annex)</t>
  </si>
  <si>
    <t>La Victoria, Bula, Camarines Sur</t>
  </si>
  <si>
    <t>Sto. Nino Integrated School</t>
  </si>
  <si>
    <t>Bula , Camarines Sur</t>
  </si>
  <si>
    <t>Barcelonita Fishery School</t>
  </si>
  <si>
    <t>Barcelonita, Cabusao, Camarines Sur</t>
  </si>
  <si>
    <t>Sta. Lutgarda National High School</t>
  </si>
  <si>
    <t>New Poblacion, Cabusao, Camarines Sur</t>
  </si>
  <si>
    <t>Calabanga Natioanl High School</t>
  </si>
  <si>
    <t>Sta. Cruz, Calabanga, Camarines Sur</t>
  </si>
  <si>
    <t>Quipayo National High School</t>
  </si>
  <si>
    <t>San Antonio, Quipayo, Calabanga, Camarines Sur</t>
  </si>
  <si>
    <t>Sabang, Calabanga, Camarines Sur</t>
  </si>
  <si>
    <t>West Coast National High School (West Coast High School)</t>
  </si>
  <si>
    <t>Dominorog, Calabanga, Camarines Sur</t>
  </si>
  <si>
    <t>Jose De Villa NHS</t>
  </si>
  <si>
    <t>Manquiring, Calabanga, Camarines Sur</t>
  </si>
  <si>
    <t>Medroso-Mendoza NHS</t>
  </si>
  <si>
    <t>Binanuaanan Pequeño, Calabanga, Camarines Sur</t>
  </si>
  <si>
    <t>Jose C. Prevosa National High School (Formerly: Union NHS)</t>
  </si>
  <si>
    <t>Zone 2, Sto. Domingo, Calabanga, Camarines Sur</t>
  </si>
  <si>
    <t>Severo High School</t>
  </si>
  <si>
    <t>Calabanga , Camarines Sur</t>
  </si>
  <si>
    <t>Camarines Sur National Agro-Industrial High School</t>
  </si>
  <si>
    <t>Calabanga, Camarines Sur</t>
  </si>
  <si>
    <t>Camaligan National High School (formerly: Santo Tomas NHS)</t>
  </si>
  <si>
    <t>San Jose-San Pablo Poblacion, Calabanga, Camarines Sur</t>
  </si>
  <si>
    <t>Mangayawan National High School</t>
  </si>
  <si>
    <t>Mangayawan, Canaman, Camarines Sur</t>
  </si>
  <si>
    <t>Sta. Cruz, Canaman, Camarines Sur</t>
  </si>
  <si>
    <t>Northern Canaman High School</t>
  </si>
  <si>
    <t>Palo Integrated School</t>
  </si>
  <si>
    <t>Palo, Canaman,Cam. Sur</t>
  </si>
  <si>
    <t>Bikal Fishery School</t>
  </si>
  <si>
    <t>Bikal, Caramoan, Camarines Sur</t>
  </si>
  <si>
    <t>Gibgos National High School</t>
  </si>
  <si>
    <t>Gibgos, Caramoan, Camarines Sur</t>
  </si>
  <si>
    <t>Guijalo National High School</t>
  </si>
  <si>
    <t>Oring, Caramoan, Camarines Sur</t>
  </si>
  <si>
    <t>Oring National High School</t>
  </si>
  <si>
    <t>Real St., Tawog, Caramoan, Camarines Sur</t>
  </si>
  <si>
    <t>Tabgon National High School</t>
  </si>
  <si>
    <t>Tabgon, Caramoan, Camarines Sur</t>
  </si>
  <si>
    <t>Bonifacio D. Borebor Sr. HS (formerly:Tawog NHS)</t>
  </si>
  <si>
    <t>Tawog National High School - Eastern Coast NHS (Tawog)</t>
  </si>
  <si>
    <t>Tawog National High School - Northern Peninsula</t>
  </si>
  <si>
    <t>Del Gallego National High School</t>
  </si>
  <si>
    <t>Zone 3 Maligaya St., Poblacion Del Gallego, Camarines Sur</t>
  </si>
  <si>
    <t>Mansalaya National High School</t>
  </si>
  <si>
    <t>Pob. Mansalaya, Del Gallego, Camarines Sur</t>
  </si>
  <si>
    <t>Sinuknipan National High School</t>
  </si>
  <si>
    <t>Sinuknipan I, Del Gallego, Camarines Sur</t>
  </si>
  <si>
    <t>Bahi National High School</t>
  </si>
  <si>
    <t>Zone 5 Bahi, Garchitorena, Camarines Sur</t>
  </si>
  <si>
    <t>Binagasbasan National High School</t>
  </si>
  <si>
    <t>Zone 1 San Roque, Binagasbasan, Garchitorena, Camarines Sur</t>
  </si>
  <si>
    <t>Binagasbasan National High School - Denrica NHS</t>
  </si>
  <si>
    <t>Zone 2 Denrica, Caramoan, Camarines Sur</t>
  </si>
  <si>
    <t>Burabod National High school</t>
  </si>
  <si>
    <t>Burabod, Garchitorena, Camarines Sur</t>
  </si>
  <si>
    <t>Pambuhan, Garchitorena, Camarines Sur</t>
  </si>
  <si>
    <t>Harrison Integrated School</t>
  </si>
  <si>
    <t>Garchitorena , Camarines Sur</t>
  </si>
  <si>
    <t>Toytoy Integrated School</t>
  </si>
  <si>
    <t>Sumaoy Integrated School</t>
  </si>
  <si>
    <t>New Partido High School</t>
  </si>
  <si>
    <t>Goa , Camarines Sur</t>
  </si>
  <si>
    <t>Goa National High School</t>
  </si>
  <si>
    <t>Taytay, Halgon East, Goa, Camarines Sur</t>
  </si>
  <si>
    <t>Pinaglabanan High School</t>
  </si>
  <si>
    <t>Pinaglabanan, Goa, Camarines Sur</t>
  </si>
  <si>
    <t>Tabgon High School</t>
  </si>
  <si>
    <t>Tabgon, Goa, Camarines Sur</t>
  </si>
  <si>
    <t>Goa Science High School</t>
  </si>
  <si>
    <t>Tagongtong, Goa, Camarines Sur</t>
  </si>
  <si>
    <t>Payatan National High School</t>
  </si>
  <si>
    <t>Payatan, Goa, Camarines Sur</t>
  </si>
  <si>
    <t>Visita De Salog High School</t>
  </si>
  <si>
    <t>Salog, Goa, Camarines Sur</t>
  </si>
  <si>
    <t>Juan L. Filipino Memorial High School</t>
  </si>
  <si>
    <t>Buyo, Goa, Camarines Sur</t>
  </si>
  <si>
    <t>Lip-ac ES (Sitio Catagbacan)</t>
  </si>
  <si>
    <t>Lip-Ac, Catagbacan, Goa, Camarines Sur</t>
  </si>
  <si>
    <t>Balaton National High School</t>
  </si>
  <si>
    <t>Himanag  National High School</t>
  </si>
  <si>
    <t>Zone 56 Himanag, Lagonoy, Camarines Sur</t>
  </si>
  <si>
    <t>Dahat National Vocational High School</t>
  </si>
  <si>
    <t>Dahat, Lagonoy, Camarines Sur</t>
  </si>
  <si>
    <t>San Ramon National High School - Lagonoy</t>
  </si>
  <si>
    <t>San Ramon, Lagonoy, Camarines Sur</t>
  </si>
  <si>
    <t>Panagan High School</t>
  </si>
  <si>
    <t>Panagan, Lagonoy, Camarines Sur</t>
  </si>
  <si>
    <t>San Sebastian Fisheries High School</t>
  </si>
  <si>
    <t>San Sebastian, Lagonoy, Camarines Sur</t>
  </si>
  <si>
    <t>Cabotonan High School</t>
  </si>
  <si>
    <t>Lagonoy, Camarines Sur</t>
  </si>
  <si>
    <t>Calabnigan Green Meadows High School</t>
  </si>
  <si>
    <t>Libmanan , Camarines Sur</t>
  </si>
  <si>
    <t>Homobono H. Gonzalez National High School</t>
  </si>
  <si>
    <t>Bahay, Libmanan, Camarines Sur</t>
  </si>
  <si>
    <t>Malansad National High School</t>
  </si>
  <si>
    <t>Malansad Nuevo, Libmanan, Camarines Sur</t>
  </si>
  <si>
    <t>Mambayawas High School</t>
  </si>
  <si>
    <t>Mambayawas, Libmanan, Camarines Sur</t>
  </si>
  <si>
    <t>Palangon High School</t>
  </si>
  <si>
    <t>Palangon, Libmanan, Camarines Sur</t>
  </si>
  <si>
    <t>Handong, Libmanan, Camarines Sur</t>
  </si>
  <si>
    <t>Bagadion High School</t>
  </si>
  <si>
    <t>Bagadion, Libmanan, Camarines Sur</t>
  </si>
  <si>
    <t>Mantalisay National High School</t>
  </si>
  <si>
    <t>Mantalisay, Libmanan, Camarines Sur</t>
  </si>
  <si>
    <t>Dr. Nelson A. Mejia National High School</t>
  </si>
  <si>
    <t>San Vicente, Libmanan, Camarines Sur</t>
  </si>
  <si>
    <t>Pag-Oring Nuevo National High School</t>
  </si>
  <si>
    <t>Limbanan, Camarines Sur</t>
  </si>
  <si>
    <t>San  Pablo Integrated School</t>
  </si>
  <si>
    <t>Libmanan, Camarines Sur</t>
  </si>
  <si>
    <t>Bahao National High School</t>
  </si>
  <si>
    <t>Bahao, Libmanan, Camarines Sur</t>
  </si>
  <si>
    <t>Don Teofilo H. Dilanco Memorial High School</t>
  </si>
  <si>
    <t>Cambalidio, Libmanan, Camarines Sur</t>
  </si>
  <si>
    <t>Mambulo Nuevo High School</t>
  </si>
  <si>
    <t>Caburas, Mambulo Nuevo, Libmanan, Camarines Sur</t>
  </si>
  <si>
    <t>San Isidro National High School - Libmanan</t>
  </si>
  <si>
    <t>San Isidro, Libmanan, Camarines Sur</t>
  </si>
  <si>
    <t>Don Mariano C. San Juan High School</t>
  </si>
  <si>
    <t>Udoc, Libmanan, Camarines Sur</t>
  </si>
  <si>
    <t>Northern Plain High School</t>
  </si>
  <si>
    <t>Zone 6, Tinaan, Patag, Libmanan, Camarines Sur</t>
  </si>
  <si>
    <t>Carmel National High School</t>
  </si>
  <si>
    <t>Can-oro, Potot, Libmanan, Camarines Sur</t>
  </si>
  <si>
    <t>Eduardo V. Agomaa National High School</t>
  </si>
  <si>
    <t>Duag Niog, Libmanan, Camarines Sur</t>
  </si>
  <si>
    <t>Casay, Lupi, Camarines Sur</t>
  </si>
  <si>
    <t>Colacling National High School</t>
  </si>
  <si>
    <t>Zone 3 Colacling, Lupi, Camarines Sur</t>
  </si>
  <si>
    <t>Haluban NHS</t>
  </si>
  <si>
    <t>Haluban, Lupi, Camarines Sur</t>
  </si>
  <si>
    <t>San Jose Alanao High School</t>
  </si>
  <si>
    <t>San Jose, Lupi, Camarines Sur</t>
  </si>
  <si>
    <t>Lupi-Iligan National High School</t>
  </si>
  <si>
    <t>Cabutagan, Lupi, Camarines Sur</t>
  </si>
  <si>
    <t>Doroteo Federis, Sr. National High School</t>
  </si>
  <si>
    <t>Carangcang, Magarao-Bombon, Camarines Sur</t>
  </si>
  <si>
    <t>Magarao National High School, Magarao</t>
  </si>
  <si>
    <t>San Isidro, Magarao-Bombon, Camarines Sur</t>
  </si>
  <si>
    <t>Sulpicio A. Roco Memorial High School</t>
  </si>
  <si>
    <t>San Francisco Poblacion, Bombon, Camarines Sur</t>
  </si>
  <si>
    <t>Siembre High School</t>
  </si>
  <si>
    <t>Zone2 Siembre, Bombon, Camarines Sur</t>
  </si>
  <si>
    <t>Ponong Integrated School</t>
  </si>
  <si>
    <t>Magarao , Camarines Sur</t>
  </si>
  <si>
    <t>Gainza National High School</t>
  </si>
  <si>
    <t>Santiago St., 1st Dist Poblacion, Gainza, Camarines Sur</t>
  </si>
  <si>
    <t>Milaor National High School</t>
  </si>
  <si>
    <t>San Jose, Milaor, Camarines Sur</t>
  </si>
  <si>
    <t>Zone II, San Antonio, Milaor, Camarines Sur</t>
  </si>
  <si>
    <t>Milaor NHS - Dalipay Annex HS</t>
  </si>
  <si>
    <t>R.T. Subastil Memorial High School</t>
  </si>
  <si>
    <t>Milaor, Camarines Sur</t>
  </si>
  <si>
    <t>Hobo National High School</t>
  </si>
  <si>
    <t>Zone 7 Villa Lourdes Hobo, Minalabac, Camarines Sur</t>
  </si>
  <si>
    <t>Minalabac National High School</t>
  </si>
  <si>
    <t>Del Carmen-Del Rosario, Minalabac, Camarines Sur</t>
  </si>
  <si>
    <t>Sagrada Familia High School</t>
  </si>
  <si>
    <t>Zone1, Sagrada Farmilia, Camarines Sur</t>
  </si>
  <si>
    <t>Villamayor National high school</t>
  </si>
  <si>
    <t>Salingogon, Minalabac, Camarines Sur</t>
  </si>
  <si>
    <t>Bagolatao National High School</t>
  </si>
  <si>
    <t>Antipolo National High School, Minalabac</t>
  </si>
  <si>
    <t>Bagolatao, Minalabac, Camarines Sur</t>
  </si>
  <si>
    <t>Nabua National High School</t>
  </si>
  <si>
    <t>San Miguel, Nabua, Camarines Sur</t>
  </si>
  <si>
    <t>Lourdes Provincial High School</t>
  </si>
  <si>
    <t>Lourdes Young, Nabua, Camarines Sur</t>
  </si>
  <si>
    <t>Victor Bernal Provincial High School</t>
  </si>
  <si>
    <t>San Vicente, Ogbon, Nabua, Camarines Sur</t>
  </si>
  <si>
    <t>San Jose Elementary School</t>
  </si>
  <si>
    <t>Nabua, Camarines, Sur</t>
  </si>
  <si>
    <t>La Purisima National High School</t>
  </si>
  <si>
    <t>Zone 4 San Mateo St. La Purisima, Nabua, Camarines Sur</t>
  </si>
  <si>
    <t>Malawag National High School</t>
  </si>
  <si>
    <t>San Jose, Malawag, Nabua, Camarines Sur</t>
  </si>
  <si>
    <t>Tandaay Provincial High School</t>
  </si>
  <si>
    <t>Tandaay, Nabua, Camarines Sur</t>
  </si>
  <si>
    <t>Ocampo National High School</t>
  </si>
  <si>
    <t>San Francisco, Ocampo, Camarines Sur</t>
  </si>
  <si>
    <t>MALATE-OLOS HIGH SCHOOL</t>
  </si>
  <si>
    <t>Ocampo, Camarines Sur</t>
  </si>
  <si>
    <t>Hanawan National High School</t>
  </si>
  <si>
    <t>Don M. Veneracion National High School</t>
  </si>
  <si>
    <t>Veneracion, Taguilid, Pamplona, Camarines Sur</t>
  </si>
  <si>
    <t>Pamplona National High School</t>
  </si>
  <si>
    <t>Ramon B. Felipe Sr. NHS (frmerly: San Vicente HS)</t>
  </si>
  <si>
    <t>San Vicente, Pamplona, Camarines Sur</t>
  </si>
  <si>
    <t>Maura N. Sibulo National High School</t>
  </si>
  <si>
    <t>Zone 3, San Isidro, Pamplona, Camarines Sur</t>
  </si>
  <si>
    <t>Del Rosario National High School</t>
  </si>
  <si>
    <t>Zone 3, San Vicente, Pamplona, Camarines Sur</t>
  </si>
  <si>
    <t>Cagbibi  National  High School</t>
  </si>
  <si>
    <t>Cagbibi, Pamplona, Camarines Sur</t>
  </si>
  <si>
    <t>Federico P. Condat National High School, Presentacion</t>
  </si>
  <si>
    <t>Talisay St., Maangas,Presentacion, Camarines Sur</t>
  </si>
  <si>
    <t>Presentacion National High School</t>
  </si>
  <si>
    <t>Lagumba, Sta. Maria, Presentacion, Camarines Sur</t>
  </si>
  <si>
    <t>Bitaogan National High School</t>
  </si>
  <si>
    <t>Maangas, Parubcan-Presentacion, Camarines Sur</t>
  </si>
  <si>
    <t>Buenavista ,Presentacion, Camarines Sur</t>
  </si>
  <si>
    <t>Bantugan National High School</t>
  </si>
  <si>
    <t>Bantugan, Parubcan-Presentation, Camarines Sur</t>
  </si>
  <si>
    <t>Lidong High School</t>
  </si>
  <si>
    <t>Presentacion (Parubcan), Camarines Sur</t>
  </si>
  <si>
    <t>Dalupaon National High School</t>
  </si>
  <si>
    <t>Dalupaon, Pasacao, Camarines Sur</t>
  </si>
  <si>
    <t>Rolando R. Andaya Sr. Memorial High School</t>
  </si>
  <si>
    <t>Bahay, Pasacao, Camarines Sur</t>
  </si>
  <si>
    <t>Juan F. Triviño Memorial High School</t>
  </si>
  <si>
    <t>Caranan, Pasacao, Camarines Sur</t>
  </si>
  <si>
    <t>Tinalmud National High School, Pasacao</t>
  </si>
  <si>
    <t>Dr. Lorenzo P. Ziga Memorial High School</t>
  </si>
  <si>
    <t>Balogo, Pasacao, Camarines Sur</t>
  </si>
  <si>
    <t>Pasacao National High School</t>
  </si>
  <si>
    <t>Pasacao, Camarines Sur</t>
  </si>
  <si>
    <t>Antipolo Heights Integrated School</t>
  </si>
  <si>
    <t>Pasacao , Camarines Sur</t>
  </si>
  <si>
    <t>Binauaanan High School</t>
  </si>
  <si>
    <t>Binanuaanan Sur, Pili, Camarines Sur</t>
  </si>
  <si>
    <t>Altamarino-Clasio High School (formerly Curry High School)</t>
  </si>
  <si>
    <t>La PazSubd., Pili, Camarines Sur</t>
  </si>
  <si>
    <t>Pili National High School - Pili</t>
  </si>
  <si>
    <t>La Paz, , Pili, Camarines Sur</t>
  </si>
  <si>
    <t>Gov. Mariano E. Villafuerte High School, Pili</t>
  </si>
  <si>
    <t>V. Bagasina Sr. Memorial High School</t>
  </si>
  <si>
    <t>Rodriguez National High School</t>
  </si>
  <si>
    <t>Cadlan, Pili, Camarines Sur</t>
  </si>
  <si>
    <t>Bikol High School For The Arts and Culture</t>
  </si>
  <si>
    <t>San Jose, Pili, Camarines Sur</t>
  </si>
  <si>
    <t>San Jose Pili National High School</t>
  </si>
  <si>
    <t>Zone 7, San Jose, Pili, Camarines Sur</t>
  </si>
  <si>
    <t>Doña Basilia S. Quilon Memorial High School (formerly:Bagong Sirang HS)</t>
  </si>
  <si>
    <t>Zone 3, Manubanban, Bagong Sirang, Camarines Sur</t>
  </si>
  <si>
    <t>BINOBONG HIGH SCHOOL</t>
  </si>
  <si>
    <t>No. 9, Bliss Projecct, Palestina, Pili, Camarines Sur</t>
  </si>
  <si>
    <t>Sagurong High School, Sagurong</t>
  </si>
  <si>
    <t>Purok 5 Sagurong, Pili, Camarines Sur</t>
  </si>
  <si>
    <t>Camarines Sur Sports Academy</t>
  </si>
  <si>
    <t>Freedom Sports Complex, San Jose Pili Camarines Sur</t>
  </si>
  <si>
    <t>Computer Science High School of Bicolandia</t>
  </si>
  <si>
    <t xml:space="preserve"> Pili, Camarines Sur</t>
  </si>
  <si>
    <t>Simeon Tycangco Memorial High School</t>
  </si>
  <si>
    <t>Apad, Ragay, Camarines Sur</t>
  </si>
  <si>
    <t>Sisa Feliciano Memorial High School</t>
  </si>
  <si>
    <t>Pugod, Ragay, Camarines Sur</t>
  </si>
  <si>
    <t>Don M. Gonzalvo Memorial High School</t>
  </si>
  <si>
    <t>Cabinitan, Ragay, Camarines Sur</t>
  </si>
  <si>
    <t>Godofredo Reyes Sr. National HS</t>
  </si>
  <si>
    <t>Godofredo Reyes, Sr. Ragay, Camarines Sur</t>
  </si>
  <si>
    <t>Ragay National Agricultural and Fisheries School (RNAFS)</t>
  </si>
  <si>
    <t>Liboro, Ragay, Camarines Sur</t>
  </si>
  <si>
    <t>Tomas A. Andaya, Sr. National High School</t>
  </si>
  <si>
    <t>Amomokpok, Ragay, Camarines Sur</t>
  </si>
  <si>
    <t>Cristobal D. Aquino Memorial High School</t>
  </si>
  <si>
    <t>Baya, Ragay, Camarines Sur</t>
  </si>
  <si>
    <t>Ragay Science and Math Oriented High School</t>
  </si>
  <si>
    <t>Poblacion Ilaod, Ragay, Camarines Sur</t>
  </si>
  <si>
    <t>Sibaguan Agro-Industrial High School</t>
  </si>
  <si>
    <t>Sibaguan, Sagñay, Camarines Sur</t>
  </si>
  <si>
    <t>Mabca National High School</t>
  </si>
  <si>
    <t>Sagñay, Camarines Sur</t>
  </si>
  <si>
    <t>Catalotoan National High School</t>
  </si>
  <si>
    <t>Catalotoan, Sagñay, Camarines Sur</t>
  </si>
  <si>
    <t>Salvacion High School (Sagnay Southeastern)</t>
  </si>
  <si>
    <t>Turague, Sagñay, Camarines Sur</t>
  </si>
  <si>
    <t>Nato National High School</t>
  </si>
  <si>
    <t>Nato, Sagñay, Camarines Sur</t>
  </si>
  <si>
    <t>Tinorongan National High School (Formerly SagÃ±ay Western  HS)</t>
  </si>
  <si>
    <t>Bolo, Tinorongan, Sagñay, Camarines Sur</t>
  </si>
  <si>
    <t>Lupi National High School</t>
  </si>
  <si>
    <t>Lupi, San Fernando, Camarines Sur</t>
  </si>
  <si>
    <t>PAMUKID NATIONAL HIGH SCHOOL</t>
  </si>
  <si>
    <t>Zone 3, Pamukid, San Fernando, Camarines Sur</t>
  </si>
  <si>
    <t>Buenavista St., San Fernando, Camarines Sur</t>
  </si>
  <si>
    <t>Pinamasagan National High School</t>
  </si>
  <si>
    <t>Pinamasagan, San Fernando, Camarines Sur</t>
  </si>
  <si>
    <t>Marangi High School</t>
  </si>
  <si>
    <t>San Fernando , Camarines Sur</t>
  </si>
  <si>
    <t>Adiangao High School</t>
  </si>
  <si>
    <t>San Jose , Camarines Sur</t>
  </si>
  <si>
    <t>Vivencio Obias - Kinalansan NHS (formerly: Kinalansan NHS)</t>
  </si>
  <si>
    <t>Minoro,  San Jose, Camarines Sur</t>
  </si>
  <si>
    <t>Rangas Ramos National High School (San Jose Fishery)</t>
  </si>
  <si>
    <t>Zone 3 Catalotoan, San Jose, Camarines Sur</t>
  </si>
  <si>
    <t>San Jose National High School, San Jose</t>
  </si>
  <si>
    <t>Boclod, San Jose, Camarines Sur</t>
  </si>
  <si>
    <t>Salogon High School</t>
  </si>
  <si>
    <t>Salogon, San Jose, Camarines Sur</t>
  </si>
  <si>
    <t>Villafuerte-Peña High School</t>
  </si>
  <si>
    <t>San Jose, Camarines Sur</t>
  </si>
  <si>
    <t>Siruma High School (Fundado High School Annex)</t>
  </si>
  <si>
    <t>Fundado, Siruma, Camarines Sur</t>
  </si>
  <si>
    <t>Siruma National High School</t>
  </si>
  <si>
    <t>Batugan St., Poblacion, Siruma, Camarines Sur</t>
  </si>
  <si>
    <t>Tandoc, Siruma, Camarines Sur</t>
  </si>
  <si>
    <t>Vito National High School</t>
  </si>
  <si>
    <t>25 Maharlika, Vitio, Siruma,  Camarines Sur</t>
  </si>
  <si>
    <t>Salvacion High School</t>
  </si>
  <si>
    <t>Sipocot , Camarines Sur</t>
  </si>
  <si>
    <t>Anib National High School</t>
  </si>
  <si>
    <t>Anib, Sipocot, Camarines Sur</t>
  </si>
  <si>
    <t>Villazar National High School</t>
  </si>
  <si>
    <t>North Villazar, Sipocot, Camarines Sur</t>
  </si>
  <si>
    <t>San Vicente HS, Sipocot</t>
  </si>
  <si>
    <t>San Vicente, Sipocot, Camarines Sur</t>
  </si>
  <si>
    <t>Bolo Norte High School</t>
  </si>
  <si>
    <t>Z-5, Bolo Norte, Sipocot, Camarines Sur</t>
  </si>
  <si>
    <t>Sacred Heart High School</t>
  </si>
  <si>
    <t>Calagbangan, Sipocot, Camarines sur</t>
  </si>
  <si>
    <t>JAIME MACATANGAY SR. NHS (formerly: Caima NHS)</t>
  </si>
  <si>
    <t>Caima, Sipocot, Camarines Sur</t>
  </si>
  <si>
    <t>Sipocot National High School</t>
  </si>
  <si>
    <t>Tara, Sipocot, Camarines Sur</t>
  </si>
  <si>
    <t>Manangle High School</t>
  </si>
  <si>
    <t>Sipocot South, Camarines Sur</t>
  </si>
  <si>
    <t>LUBIGAN SR. HIGH SCHOOL</t>
  </si>
  <si>
    <t>La Salvacion National High School</t>
  </si>
  <si>
    <t>Zone 1, La Salvacion, Tigaon, Camarines Sur</t>
  </si>
  <si>
    <t>Partido Agro - Industrial National High School</t>
  </si>
  <si>
    <t>Mabalodbalod, Tigaon, Camarines Sur</t>
  </si>
  <si>
    <t>Dr. Rodolfo V. Pamor, Jr. MNHS (frmer: Salvacion NHS, Tigaon)</t>
  </si>
  <si>
    <t>Talojongon, Tigaon, Camarines Sur</t>
  </si>
  <si>
    <t>Tinawagan National High School</t>
  </si>
  <si>
    <t>San Rafael, Tigaon, Camarines Sur</t>
  </si>
  <si>
    <t>Tinawagan, Tigaon, Camarines Sur</t>
  </si>
  <si>
    <t>Huyonhuyon  High School</t>
  </si>
  <si>
    <t>Huyon-huyon, Tigaon, Camarines Sur</t>
  </si>
  <si>
    <t>Cabalinadan High School</t>
  </si>
  <si>
    <t>Antipolo  National High School, Tinambac</t>
  </si>
  <si>
    <t>Antipolo, Tinambac, Camarines Sur</t>
  </si>
  <si>
    <t>Banga National High School</t>
  </si>
  <si>
    <t>Banga, Tinambac, Camarines Sur</t>
  </si>
  <si>
    <t>Sagrada National High School - Tinambac</t>
  </si>
  <si>
    <t>Camp 6 Sagrada, Tinambac, Camarines Sur</t>
  </si>
  <si>
    <t>Magsaysay  National High School</t>
  </si>
  <si>
    <t>Camp 4 Zone 6 Magsaysay, Tinambac, Camarines Sur</t>
  </si>
  <si>
    <t>San Ramon Provincial High School</t>
  </si>
  <si>
    <t>San Ramon,  Tinambac, Camarines Sur</t>
  </si>
  <si>
    <t>Tamban National High School</t>
  </si>
  <si>
    <t>Zone 7, Tambang, Tinambac, Camarines  Sur</t>
  </si>
  <si>
    <t>Tierra Nevada National High School</t>
  </si>
  <si>
    <t>Tierra Nevada, Tinambac, Camarines Sur</t>
  </si>
  <si>
    <t>Rabano High School</t>
  </si>
  <si>
    <t>Brgy. Caloco, Tiinambac Camarines Sur</t>
  </si>
  <si>
    <t>LEON A. ABLAZA HIGH SCHOOL</t>
  </si>
  <si>
    <t>Daligan, Tinambac, Camarines Sur</t>
  </si>
  <si>
    <t>San Antonio, Tinambac, Camarines Sur</t>
  </si>
  <si>
    <t>Agay-ayan National High School</t>
  </si>
  <si>
    <t>San Ramon, Tinambac, Camarines Sur</t>
  </si>
  <si>
    <t>Canayonan National High School</t>
  </si>
  <si>
    <t>Canayonan, Tinambac, Camarines Sur</t>
  </si>
  <si>
    <t>Bagacay High School</t>
  </si>
  <si>
    <t>Zone 6, Bagacay, Tinambac, Camarines Sur</t>
  </si>
  <si>
    <t>Gregorio O. Bercasio Memorial High School</t>
  </si>
  <si>
    <t>Zone 2, Cagliliog, Tinambac, Camarines Sur</t>
  </si>
  <si>
    <t>Don Servillano Platon Memorial National High School</t>
  </si>
  <si>
    <t>Sta. Cruz, Tinambac, Camarines Sur</t>
  </si>
  <si>
    <t>Parina St., Buenavista, Tinambac, Camarines Sur</t>
  </si>
  <si>
    <t>Bugao National High School</t>
  </si>
  <si>
    <t>San Isidro St., Bugao, Bagamanoc, Catanduanes</t>
  </si>
  <si>
    <t>Salvacion St., San Vicente, Bagamanoc, Catanduanes</t>
  </si>
  <si>
    <t>Bagamanoc Rural DHS</t>
  </si>
  <si>
    <t>Magsaysay St., Sta. Theresa, Bagamanoc, Catanduanes</t>
  </si>
  <si>
    <t>Agban NHS</t>
  </si>
  <si>
    <t>Baras Rural DHS</t>
  </si>
  <si>
    <t>Osmeña, Baras, Catanduanes</t>
  </si>
  <si>
    <t>Bato Rural Development High School</t>
  </si>
  <si>
    <t>Banawang, Bato, Catanduanes</t>
  </si>
  <si>
    <t>Bote IS</t>
  </si>
  <si>
    <t>Bato , Catanduanes</t>
  </si>
  <si>
    <t>Cabugao IS</t>
  </si>
  <si>
    <t>Caramoran Rural Development High School</t>
  </si>
  <si>
    <t>Toytoy, Caramoran, Catanduanes</t>
  </si>
  <si>
    <t>Dariao NHS</t>
  </si>
  <si>
    <t>Dariao, Caramoran, Catanduanes</t>
  </si>
  <si>
    <t>Tubli National High School</t>
  </si>
  <si>
    <t>Tubli, Sabangan, Caramoran, Catanduanes</t>
  </si>
  <si>
    <t>Palumbanes Integrated School</t>
  </si>
  <si>
    <t>Caramoran , Catanduanes</t>
  </si>
  <si>
    <t>Caramoran School of Fisheries</t>
  </si>
  <si>
    <t>Hitoma, Caramoran, Catanduanes</t>
  </si>
  <si>
    <t>Supang-Datag National High  School</t>
  </si>
  <si>
    <t>Supang -Datag, Caramoran, Catanduanes</t>
  </si>
  <si>
    <t>Milaviga IS</t>
  </si>
  <si>
    <t>Dororian NHS</t>
  </si>
  <si>
    <t>Kalubinhan St., Dororian, Gigmoto, Catanduanes</t>
  </si>
  <si>
    <t>Gigmoto Rural DHS</t>
  </si>
  <si>
    <t>District III, Gigmoto, Catanduanes</t>
  </si>
  <si>
    <t>Sicmil Integrated School</t>
  </si>
  <si>
    <t>Gigmoto , Catanduanes</t>
  </si>
  <si>
    <t>Leandro I. Verceles Sr. NHS</t>
  </si>
  <si>
    <t>Panlilibon St., Tabugoc, Pandan, Catanduanes</t>
  </si>
  <si>
    <t>Pandan SAT</t>
  </si>
  <si>
    <t>Oga, Pandan, Catanduanes</t>
  </si>
  <si>
    <t>Cobo Integrated School</t>
  </si>
  <si>
    <t>Pandan , Catanduanes</t>
  </si>
  <si>
    <t>Panganiban National High School</t>
  </si>
  <si>
    <t>San Nicolas, Panganiban, Catanduanes</t>
  </si>
  <si>
    <t>Panganiban National High School, CAIC Compound (Panganiban)</t>
  </si>
  <si>
    <t>Sta. Ana, Panganiban, Catanduanes</t>
  </si>
  <si>
    <t>San Andres Vocational School</t>
  </si>
  <si>
    <t>Divino Rostro, San Andres, Catanduanes</t>
  </si>
  <si>
    <t>Lictin IS</t>
  </si>
  <si>
    <t>San Andres (Calolbon) , Catanduanes</t>
  </si>
  <si>
    <t>Cabcab NHS</t>
  </si>
  <si>
    <t>Cabcab, Vriac, Catanduanes</t>
  </si>
  <si>
    <t>Codon National High School</t>
  </si>
  <si>
    <t>Codon, San Andres, Catanduanes</t>
  </si>
  <si>
    <t>Manambrag NHS</t>
  </si>
  <si>
    <t>Sta. Lourdes St., Manambrag, San Andres, Catanduanes</t>
  </si>
  <si>
    <t>Mayngaway NHS</t>
  </si>
  <si>
    <t>Mayngaway, San Andres, Catanduanes</t>
  </si>
  <si>
    <t>Mabato NHS (SMRDHS Annex)</t>
  </si>
  <si>
    <t>San Miguel, Catanduanes</t>
  </si>
  <si>
    <t>San Miguel Rural DHS</t>
  </si>
  <si>
    <t>Quirino Hi-way, District I, San Miguel, Catanduanes</t>
  </si>
  <si>
    <t>Tambogñon NHS</t>
  </si>
  <si>
    <t>Tambongon, Viga, Catanduanes</t>
  </si>
  <si>
    <t>Tinago NHS</t>
  </si>
  <si>
    <t>Tinago, Viga, Catanduanes</t>
  </si>
  <si>
    <t>San Jose, Viga, Catanduanes</t>
  </si>
  <si>
    <t>Viga Rural DHS</t>
  </si>
  <si>
    <t>San Vicente, Viga, Catanduanes</t>
  </si>
  <si>
    <t>Catanduanes NHS</t>
  </si>
  <si>
    <t>Constantino, Virac, Catanduanes</t>
  </si>
  <si>
    <t>Calatagan High School</t>
  </si>
  <si>
    <t>Sto. Cristo St., Calatagan Proper, Virac, Catanduanes</t>
  </si>
  <si>
    <t>Buyo Integrated School</t>
  </si>
  <si>
    <t>Virac (Capital) , Catanduanes</t>
  </si>
  <si>
    <t>Antipolo del Norte, Virac, Catanduanes</t>
  </si>
  <si>
    <t>Hawan National High School</t>
  </si>
  <si>
    <t>Salvacion St., Hawan Grande, Virac, Catanduanes</t>
  </si>
  <si>
    <t>Magnesia National High School</t>
  </si>
  <si>
    <t>Magnesia, Virac, Catanduanes</t>
  </si>
  <si>
    <t>Palta NHS</t>
  </si>
  <si>
    <t>Palta Big, Virac, Catanduanes</t>
  </si>
  <si>
    <t>Cabangcalan High School</t>
  </si>
  <si>
    <t>Aroroy , Masbate</t>
  </si>
  <si>
    <t>Aroroy National High School</t>
  </si>
  <si>
    <t>Sta. Maria St., Ambolong, Aroroy, Masbate</t>
  </si>
  <si>
    <t>Luy-a National High School</t>
  </si>
  <si>
    <t>Luy-a, Aroroy, Masbate</t>
  </si>
  <si>
    <t>Panique National High School</t>
  </si>
  <si>
    <t>Mabanban St., Panique, Aroroy, Masbate</t>
  </si>
  <si>
    <t>PURO HIGH SCHOOL</t>
  </si>
  <si>
    <t>San Roque St., Puro, Aroroy, Masbate</t>
  </si>
  <si>
    <t>Tinigban National High School</t>
  </si>
  <si>
    <t>Tinigban Aroroy, Masbate</t>
  </si>
  <si>
    <t>Balete High School</t>
  </si>
  <si>
    <t>Balete, Aroroy, Masbate</t>
  </si>
  <si>
    <t>Cabas-an High School</t>
  </si>
  <si>
    <t>Cabas-an, Aroroy, Masbate</t>
  </si>
  <si>
    <t>Delavin-Rubia High School</t>
  </si>
  <si>
    <t>Don Pablo de la Rosa, Aroroy, Masbate</t>
  </si>
  <si>
    <t>Teresita C. Young Memorial High School</t>
  </si>
  <si>
    <t>Luca St., Sawang, Aroroy, Masbate</t>
  </si>
  <si>
    <t>Francisca Conag Lavisto Memorial High School</t>
  </si>
  <si>
    <t>Aroroy, Masbate</t>
  </si>
  <si>
    <t>Damaso R. Rubia Memorial High School</t>
  </si>
  <si>
    <t>Ambolong, Poblacion, Aroroy, Masbate</t>
  </si>
  <si>
    <t>Nabongsoran High School</t>
  </si>
  <si>
    <t>SULPICIO T. CONDOR, SR. NATIONAL HIGH SCHOOL</t>
  </si>
  <si>
    <t>Cawayan , Masbate</t>
  </si>
  <si>
    <t>AMOTAG NATIONAL HIGH SCHOOL</t>
  </si>
  <si>
    <t>Mataba Integrated School</t>
  </si>
  <si>
    <t>Tigbao Integrated School</t>
  </si>
  <si>
    <t>Baleno National High School</t>
  </si>
  <si>
    <t>F. dela Cruz St., Poblacion, Baleno, Masbate</t>
  </si>
  <si>
    <t>Lagta National High School</t>
  </si>
  <si>
    <t>Lagta, Baleno, Masbate</t>
  </si>
  <si>
    <t>Lahong National High School</t>
  </si>
  <si>
    <t>Lahong, Baleno, Masbate</t>
  </si>
  <si>
    <t>Magdalena National High School</t>
  </si>
  <si>
    <t>Ilawod, Magdalena, Baleno, Masbate</t>
  </si>
  <si>
    <t>Amador-Bello High School</t>
  </si>
  <si>
    <t>Baleno, Masbate</t>
  </si>
  <si>
    <t>Eastern Capsay Integrated School</t>
  </si>
  <si>
    <t>Balud National High School</t>
  </si>
  <si>
    <t>Ilaya, Balud, Masbate</t>
  </si>
  <si>
    <t>Pedro C. Sese, Sr. Memorial High School</t>
  </si>
  <si>
    <t>Sitio Pato, Pajo, Balud, Masbate</t>
  </si>
  <si>
    <t>Briccio A. Aninang Sr. Memorial High School</t>
  </si>
  <si>
    <t>Panguiranan, Balud, Masbate</t>
  </si>
  <si>
    <t>Salvador Arollado, Sr. Memorial High School</t>
  </si>
  <si>
    <t>Pulanduta, Balud, Masbate</t>
  </si>
  <si>
    <t>Liberato P. Tacurda Sr. HS</t>
  </si>
  <si>
    <t>Jintotolo, Balud, Masbate</t>
  </si>
  <si>
    <t>Quinayangan National High School</t>
  </si>
  <si>
    <t>Quinayangan Diotay, Balud, Masbate</t>
  </si>
  <si>
    <t>Palani Integrated School</t>
  </si>
  <si>
    <t>Balud, Masbate</t>
  </si>
  <si>
    <t>Casamongan Integrated School</t>
  </si>
  <si>
    <t>Burgos, Batuan, Masbate</t>
  </si>
  <si>
    <t>F. Alindogan National High School</t>
  </si>
  <si>
    <t>Rawis, Polacion, Batuan, Masbate</t>
  </si>
  <si>
    <t>Costa Rica Integrated School</t>
  </si>
  <si>
    <t>Batuan , Masbate</t>
  </si>
  <si>
    <t>Antonio Lee Llacer Sr. Integrated School</t>
  </si>
  <si>
    <t>Badiang National High School</t>
  </si>
  <si>
    <t>Badiang, Cataingan, Masbate</t>
  </si>
  <si>
    <t>Marcelo A. Anonuevo Memorial High School</t>
  </si>
  <si>
    <t>Cadulawan, Cataingan, Masbate</t>
  </si>
  <si>
    <t>Cataingan National High School</t>
  </si>
  <si>
    <t>Poblacion, Cataingan, Masbate</t>
  </si>
  <si>
    <t>Liong National High School</t>
  </si>
  <si>
    <t>Liong, Cataingan, Masbate</t>
  </si>
  <si>
    <t>Pawican National High School</t>
  </si>
  <si>
    <t>Pawican, Cataingan, Masbate</t>
  </si>
  <si>
    <t>Feliciano S. Samonte Memorial High School</t>
  </si>
  <si>
    <t>Cataingan, Masbate</t>
  </si>
  <si>
    <t>Madamba Integrated School</t>
  </si>
  <si>
    <t>Madamba, Masbate</t>
  </si>
  <si>
    <t>Naro High School</t>
  </si>
  <si>
    <t>Naro, Cawayan, Masbate</t>
  </si>
  <si>
    <t>Villahermosa, Cawayan, Masbate</t>
  </si>
  <si>
    <t>Casinillo-Monteroyo High School</t>
  </si>
  <si>
    <t>Guiom, Cawayan, Masbate</t>
  </si>
  <si>
    <t>Tomas V. Rivera National High School</t>
  </si>
  <si>
    <t>Madbad, Cawayan, Masbate</t>
  </si>
  <si>
    <t>Malbug  High School</t>
  </si>
  <si>
    <t>Cawayan, Masbate</t>
  </si>
  <si>
    <t>Dalipe High School</t>
  </si>
  <si>
    <t>Libertad High School</t>
  </si>
  <si>
    <t>Tito R. Espinosa Memorial National Agricultural School</t>
  </si>
  <si>
    <t>Mabolo,Poblacion Dist. 2,, Claveria, Masbate</t>
  </si>
  <si>
    <t>Cawayan, Claveria, Masbate</t>
  </si>
  <si>
    <t>Felixberto Del Rosario, Jr. Memorial High School</t>
  </si>
  <si>
    <t>Mabiton, Claveria, Masbate</t>
  </si>
  <si>
    <t>Purok 4, Quezon,  Claveria, Masbate</t>
  </si>
  <si>
    <t>San Isidro, Claveria, Masbate</t>
  </si>
  <si>
    <t>Tiburcio A. Berdida, Sr. NHS</t>
  </si>
  <si>
    <t>Purok 1, Pasig, Claveria, Masbate</t>
  </si>
  <si>
    <t>Osmeña High School</t>
  </si>
  <si>
    <t>Osmeña, Calveria, Masbate</t>
  </si>
  <si>
    <t>Mababangbaybay National High School</t>
  </si>
  <si>
    <t>Claveria, Masbate</t>
  </si>
  <si>
    <t>Buracan National High School</t>
  </si>
  <si>
    <t>Buracan, Dimasalang, Masbate</t>
  </si>
  <si>
    <t>Dimasalang National High School</t>
  </si>
  <si>
    <t>Antonio St., Poblacion, Dimasalang, Masbate</t>
  </si>
  <si>
    <t>Santos E. Conag National High School</t>
  </si>
  <si>
    <t>Santosidad St., Poblacion, Esperanza, Masbate</t>
  </si>
  <si>
    <t>Allanaraiz-Marfil High School</t>
  </si>
  <si>
    <t>Domorog, Esperanza, Masbate</t>
  </si>
  <si>
    <t>Villa Integrated School</t>
  </si>
  <si>
    <t>Esperanza, Masbate</t>
  </si>
  <si>
    <t>Tagpu High School</t>
  </si>
  <si>
    <t>Mandaon , Masbate</t>
  </si>
  <si>
    <t>Bugtong High School</t>
  </si>
  <si>
    <t>Bugtong, Mandaon, Masbate</t>
  </si>
  <si>
    <t>Cleofe A. Arce Memorial High School</t>
  </si>
  <si>
    <t>Buri, Mandaon, Masbate</t>
  </si>
  <si>
    <t>Federico A. Estipona Memorial High School</t>
  </si>
  <si>
    <t>Laguinbanua, Mandaon, Masbate</t>
  </si>
  <si>
    <t>San Pablo Mandaon, Masbate</t>
  </si>
  <si>
    <t>Cabitan High School</t>
  </si>
  <si>
    <t>Cabtan, Mandaon, Masbate</t>
  </si>
  <si>
    <t>TumalaytayHigh School</t>
  </si>
  <si>
    <t>Mandaon, Masbate</t>
  </si>
  <si>
    <t>Melchor B. Burlaos Memorial High School</t>
  </si>
  <si>
    <t>Bara, Milagros, Masbate</t>
  </si>
  <si>
    <t>Jamorawon Barangay High School</t>
  </si>
  <si>
    <t>Jamorawon, Milagros, Masbate</t>
  </si>
  <si>
    <t>Masbate School of Fisheries</t>
  </si>
  <si>
    <t>Cayabon, Milagros, Masbate</t>
  </si>
  <si>
    <t>Milagros National High School</t>
  </si>
  <si>
    <t>Bangad, Milagros, Masbate</t>
  </si>
  <si>
    <t>Gulapo Jumao-as High School</t>
  </si>
  <si>
    <t>Matagbac Milagros, Masbate</t>
  </si>
  <si>
    <t>Serafin C. Rosero Memorial High School</t>
  </si>
  <si>
    <t>Narangasan, Milagros, Masbate</t>
  </si>
  <si>
    <t>Mary Perpetua E. Brioso National High School</t>
  </si>
  <si>
    <t>Tigbao, Milagros ,Masbate</t>
  </si>
  <si>
    <t>Taisan High School</t>
  </si>
  <si>
    <t>Milagros West, Masbate</t>
  </si>
  <si>
    <t>Revil-Bajar National High School</t>
  </si>
  <si>
    <t>Milagros , Masbate</t>
  </si>
  <si>
    <t>Marintoc National High School</t>
  </si>
  <si>
    <t>Marintoc, Mobo, Masbate</t>
  </si>
  <si>
    <t>Mobo National High School</t>
  </si>
  <si>
    <t>Tomas Aban St., PoblacionDist. 2, Mobo, Masbate</t>
  </si>
  <si>
    <t>Floro L. Medina Memorial High School</t>
  </si>
  <si>
    <t>Sta. Maria, Mobo, Masbate</t>
  </si>
  <si>
    <t>Tugbo Integrated School</t>
  </si>
  <si>
    <t>Tugbo, Mobo, Masbate</t>
  </si>
  <si>
    <t>Dacu IS</t>
  </si>
  <si>
    <t>Dacu, Mobo, Masbate</t>
  </si>
  <si>
    <t>Don Benito Maristela Memorial High School</t>
  </si>
  <si>
    <t>Togoron, Monreal, Masbate</t>
  </si>
  <si>
    <t>Monreal National High School</t>
  </si>
  <si>
    <t>Poblacion, Monreal, Masbate</t>
  </si>
  <si>
    <t>Cogon High School</t>
  </si>
  <si>
    <t>Monreal, Masbate</t>
  </si>
  <si>
    <t>Gerardo C. Cardiño Sr. High School</t>
  </si>
  <si>
    <t>Rizal, Monreal, Masbate</t>
  </si>
  <si>
    <t>Rondina-Atendido National High School</t>
  </si>
  <si>
    <t>Palanas National Agriculture High School</t>
  </si>
  <si>
    <t>Mabini, San Pascual , Masbate</t>
  </si>
  <si>
    <t>ALEJANDRA B. TAMBAGO High School</t>
  </si>
  <si>
    <t>Miabas, Palanas, Masbate</t>
  </si>
  <si>
    <t>Maravilla National High School</t>
  </si>
  <si>
    <t>Palanas, Masbate</t>
  </si>
  <si>
    <t>Palanas South, Masbate</t>
  </si>
  <si>
    <t>Tanque National High School</t>
  </si>
  <si>
    <t>Tanque. Pio V. Corpus, Masbate</t>
  </si>
  <si>
    <t>Isidro C. Mendoza High School</t>
  </si>
  <si>
    <t>Pio V. Corpuz, Masbate</t>
  </si>
  <si>
    <t>Conrada Tero Kho Memorial High School</t>
  </si>
  <si>
    <t>Guindawahan, Pio V. Corpus, Masbate</t>
  </si>
  <si>
    <t>Buenasuerte Integrated School</t>
  </si>
  <si>
    <t>Buenasuerte, Masbate</t>
  </si>
  <si>
    <t>G. Bangalisan National High School</t>
  </si>
  <si>
    <t>Burabod, Placer, Masbate</t>
  </si>
  <si>
    <t>Gulay-Mayer National High School</t>
  </si>
  <si>
    <t>Matagangtang, Placer, Masbate</t>
  </si>
  <si>
    <t>Rodolfo Z. Titong National High School</t>
  </si>
  <si>
    <t>Nainday,  Placer, Masbate</t>
  </si>
  <si>
    <t>Verdida-Sabrido High School</t>
  </si>
  <si>
    <t>Sitio Bugtongcawayan, Cabangcalan, Placer, Masbate</t>
  </si>
  <si>
    <t>Vivencio P. Casas Sr. Memorial High School</t>
  </si>
  <si>
    <t>Pasiagon, Placer, Masbate</t>
  </si>
  <si>
    <t>Arriesgado-Sevilleno High School</t>
  </si>
  <si>
    <t>Locso-an, Placer, Masbate</t>
  </si>
  <si>
    <t>Andres Clemente Jr.National High School</t>
  </si>
  <si>
    <t>Andres Clemente St., Bayanihan, San Fernando, Masbate</t>
  </si>
  <si>
    <t>Buyo National High School</t>
  </si>
  <si>
    <t>Buyo, San Fernando, Masbate</t>
  </si>
  <si>
    <t>Ipil, San Fernando, Masbate</t>
  </si>
  <si>
    <t>Buenavista Integrated School</t>
  </si>
  <si>
    <t>Buenavista, San Fernando, Masbate</t>
  </si>
  <si>
    <t>Bagahanglad National High School</t>
  </si>
  <si>
    <t>Bagahanglad, San Jacinto, Masbate</t>
  </si>
  <si>
    <t>Moyot St.,Dist. 2, Pob. San Jacinto, Masbate</t>
  </si>
  <si>
    <t>Emilio Lee-Llacer Sr. High School</t>
  </si>
  <si>
    <t>San Jacinto, Masbate</t>
  </si>
  <si>
    <t>Bartolabac Integrated School</t>
  </si>
  <si>
    <t>Adelina P. Laurio National High School</t>
  </si>
  <si>
    <t>San Pascual, Masbate</t>
  </si>
  <si>
    <t>Halabangbaybay National High School</t>
  </si>
  <si>
    <t>Halabangbaybay, San Pascual, Masbate</t>
  </si>
  <si>
    <t>Palanas National High School</t>
  </si>
  <si>
    <t>Mabini, San Pascual, Masbate</t>
  </si>
  <si>
    <t>PATROCINIO DELA TORRE NATIONAL HIGH SCHOOL</t>
  </si>
  <si>
    <t>Malaking Ilog, San Pascual, Masbate</t>
  </si>
  <si>
    <t>Amado E. Lazaro High School</t>
  </si>
  <si>
    <t>Vicente D. Alburo High School</t>
  </si>
  <si>
    <t>Labangco High School</t>
  </si>
  <si>
    <t>Iniwaran Elementary School</t>
  </si>
  <si>
    <t>San Pascual , Masbate</t>
  </si>
  <si>
    <t>Busing Integrated School</t>
  </si>
  <si>
    <t>Danao, Pascual Masbate</t>
  </si>
  <si>
    <t>Temistocles A. Merioles, Sr. Memorial High School</t>
  </si>
  <si>
    <t>Armenia, Uson, Masbate</t>
  </si>
  <si>
    <t>Del Carmen, Uson, Masbate</t>
  </si>
  <si>
    <t>San Ramon National High School</t>
  </si>
  <si>
    <t>San Ramon, Uson, Masbate</t>
  </si>
  <si>
    <t>Uson National High School</t>
  </si>
  <si>
    <t>Quezon St., Sto. Cristo,  Uson,  Masbate</t>
  </si>
  <si>
    <t>SIMAWA NATIONAL HIGH SCHOOL</t>
  </si>
  <si>
    <t>Uson , Masbate</t>
  </si>
  <si>
    <t>Centro Integrated School</t>
  </si>
  <si>
    <t>Centro, Uson, Masbate</t>
  </si>
  <si>
    <t>Morocborocan IS</t>
  </si>
  <si>
    <t>Morocborocan, Uson, Masbate</t>
  </si>
  <si>
    <t>Zapatos Integrated School</t>
  </si>
  <si>
    <t>Ubo Integrated School</t>
  </si>
  <si>
    <t>Ubo, Balud, Masbate</t>
  </si>
  <si>
    <t>Lantangan High School</t>
  </si>
  <si>
    <t>Cristeta Bagano Memorial High School</t>
  </si>
  <si>
    <t>Mobo, Masbate</t>
  </si>
  <si>
    <t>Polot IS</t>
  </si>
  <si>
    <t>Polot, Mobo, Masbate</t>
  </si>
  <si>
    <t>Maximino S. Lazaro Integrated School</t>
  </si>
  <si>
    <t>Roxas Integrated High School</t>
  </si>
  <si>
    <t>Mabuhay Integrated School</t>
  </si>
  <si>
    <t>Barcelona National Comprehensive High School</t>
  </si>
  <si>
    <t>Poblacion Norte, Barcelona, Sorsogon</t>
  </si>
  <si>
    <t>Celso F. Falcotelo National High School</t>
  </si>
  <si>
    <t>Macabari, Barcelona, Sorsogon</t>
  </si>
  <si>
    <t xml:space="preserve">San Antonio,Barcelon,Sorsogon </t>
  </si>
  <si>
    <t>Beguin High School</t>
  </si>
  <si>
    <t>Zone 8, Bulan, Sorsogon</t>
  </si>
  <si>
    <t>Danao National High Sschool</t>
  </si>
  <si>
    <t>Danao, Buan, Sorsogon</t>
  </si>
  <si>
    <t>San Francisco, Bulan, Sorsogon</t>
  </si>
  <si>
    <t>San Juan Bag-o High School</t>
  </si>
  <si>
    <t>San Juan Bag-o, Bulan Sorsogon</t>
  </si>
  <si>
    <t>Cadandanan National High School</t>
  </si>
  <si>
    <t>Cadandanan, Bulan, Sorsogon</t>
  </si>
  <si>
    <t>J. P. Laurel High School</t>
  </si>
  <si>
    <t>Bulan National High School</t>
  </si>
  <si>
    <t>Butag School of Fisheries</t>
  </si>
  <si>
    <t>Butag, Bulan, Sorsogon</t>
  </si>
  <si>
    <t>Faustino G. Glua High School</t>
  </si>
  <si>
    <t>Otavi, Bulan, Sorsogon</t>
  </si>
  <si>
    <t>Gate National High School</t>
  </si>
  <si>
    <t>Gate, Bulan, Sorsogon</t>
  </si>
  <si>
    <t>Cabarawan, Bulan, Sorsogon</t>
  </si>
  <si>
    <t>San Isidro National High School (Bulan)</t>
  </si>
  <si>
    <t>San Isidro, Bulan, Sorsogon</t>
  </si>
  <si>
    <t>Buhang National High School</t>
  </si>
  <si>
    <t>Buhang, Bulusan, Sorsogon</t>
  </si>
  <si>
    <t>Bulusan  High School</t>
  </si>
  <si>
    <t>Madlawon, Bulusan, Sorsogon</t>
  </si>
  <si>
    <t>San Roque, Bulusan, Sorsogon</t>
  </si>
  <si>
    <t>Casiguran Technical Vocational School</t>
  </si>
  <si>
    <t>Poblacion, Casiguran, Sorsogon</t>
  </si>
  <si>
    <t>San Juan, Casiguran, Sorsogon</t>
  </si>
  <si>
    <t>Del Carmen Memorial High School</t>
  </si>
  <si>
    <t>Sta. Cruz, Casiguran, Sorsogon</t>
  </si>
  <si>
    <t>Castilla National High School</t>
  </si>
  <si>
    <t>Poblacion, Castilla, Sorsogon</t>
  </si>
  <si>
    <t>Milagrosa, Castilla, Sorsogon</t>
  </si>
  <si>
    <t>Oras National High School</t>
  </si>
  <si>
    <t>Oras, Castilla, Sorsogon</t>
  </si>
  <si>
    <t>San Rafael High School, Castilla</t>
  </si>
  <si>
    <t>San Rafael, Castilla, Sorsogon</t>
  </si>
  <si>
    <t>Pandan High School</t>
  </si>
  <si>
    <t xml:space="preserve">Pandan,Castilla,Sorsogon </t>
  </si>
  <si>
    <t>Bagong Sirang High School</t>
  </si>
  <si>
    <t>Bagong Sirang,Castilla,Sorsogon</t>
  </si>
  <si>
    <t>Buenavista National High School, Castilla</t>
  </si>
  <si>
    <t>Buenavista, Castilla, Sorsogon</t>
  </si>
  <si>
    <t>Cumadcad National High School</t>
  </si>
  <si>
    <t>Cumadcad, Castilla, Sorsogon</t>
  </si>
  <si>
    <t>Dinapa National High School</t>
  </si>
  <si>
    <t>Dinapa, Castilla, Sorsogon</t>
  </si>
  <si>
    <t>Macalaya NHS</t>
  </si>
  <si>
    <t>Macalaya, Castilla, Sorsogon</t>
  </si>
  <si>
    <t>Mayon National High School</t>
  </si>
  <si>
    <t>Mayon, Castilla, Sorsogon</t>
  </si>
  <si>
    <t>Donsol National Comprehensive High School</t>
  </si>
  <si>
    <t>Tres Marias Drive, Poblacion, Donsol, Sorsogon</t>
  </si>
  <si>
    <t>Banuang Gurang National High School</t>
  </si>
  <si>
    <t>Donsol Vocational High School - GOGON ANNEX</t>
  </si>
  <si>
    <t>Gogon, Donsol, Sorsogon</t>
  </si>
  <si>
    <t>Cabugao, Donsol, Sorsogon</t>
  </si>
  <si>
    <t>Donsol National Comprehensive High School - Sta. Cruz Extension High School</t>
  </si>
  <si>
    <t>Donsol Vocational High School</t>
  </si>
  <si>
    <t>Donsol, Sorsogon</t>
  </si>
  <si>
    <t>Donsol Vocational High School - Gimagaan</t>
  </si>
  <si>
    <t>Gimagaan, Donsol, Sorsogon</t>
  </si>
  <si>
    <t>Bagacay National High School</t>
  </si>
  <si>
    <t>Bagacay, Gubat, Sorsogon</t>
  </si>
  <si>
    <t>Jupi National High School</t>
  </si>
  <si>
    <t>Jupi, Gubat, Sorsogon</t>
  </si>
  <si>
    <t>Bentuco National High School</t>
  </si>
  <si>
    <t>Bentuco, Gubat, Sorsogon</t>
  </si>
  <si>
    <t>Bulacao National High School</t>
  </si>
  <si>
    <t>Bulacao, Gubat, Sorsogon</t>
  </si>
  <si>
    <t>Gubat National High School</t>
  </si>
  <si>
    <t>Paradijon, Gubat, Sorsogon</t>
  </si>
  <si>
    <t>Rizal National High School - Gubat</t>
  </si>
  <si>
    <t>Rizal, Gubat, Sorsogon</t>
  </si>
  <si>
    <t>Gabao National High School</t>
  </si>
  <si>
    <t>Gabao, Irosin, Sorsogon</t>
  </si>
  <si>
    <t>Gallanosa National High School</t>
  </si>
  <si>
    <t>San Pedro, Irosin, Sorsogon</t>
  </si>
  <si>
    <t>Irosin North National High School</t>
  </si>
  <si>
    <t>Tinampo, Irosin, Sorsogon</t>
  </si>
  <si>
    <t>Patag Integrated  School</t>
  </si>
  <si>
    <t>Patag, Irosin, Sorsogon</t>
  </si>
  <si>
    <t>Batang Integrated School</t>
  </si>
  <si>
    <t>Batang, Irosin, Sorsogon</t>
  </si>
  <si>
    <t>Olimpio A. Guarin Jr. National High School</t>
  </si>
  <si>
    <t>Bacolod, Juban, Sorsogon</t>
  </si>
  <si>
    <t>Biriran National High School</t>
  </si>
  <si>
    <t>Biriran, Juban, Sorsogon</t>
  </si>
  <si>
    <t>Juban High School</t>
  </si>
  <si>
    <t>Lajong NHS</t>
  </si>
  <si>
    <t>Lajong, Juban, Sorsogon</t>
  </si>
  <si>
    <t>Sablayan High School</t>
  </si>
  <si>
    <t>Juban, Sorsogon</t>
  </si>
  <si>
    <t>Guruyan High School</t>
  </si>
  <si>
    <t>Guruyan,Juban,Sorsogon</t>
  </si>
  <si>
    <t>Calateo Integrated  School</t>
  </si>
  <si>
    <t>Calateo, Juban, Sorsogon</t>
  </si>
  <si>
    <t>Bagatao National High School</t>
  </si>
  <si>
    <t>Bagatao, Magallanes, Sorsogon</t>
  </si>
  <si>
    <t>Magallanes National Vocational High School</t>
  </si>
  <si>
    <t>Binisitahan Norte, Poblacion, Magallanes, Sorsogon</t>
  </si>
  <si>
    <t>Cagbolo National Vocational High School</t>
  </si>
  <si>
    <t>Cagbolo, Magallanes, Sorsogon</t>
  </si>
  <si>
    <t>Magallanes National High School</t>
  </si>
  <si>
    <t>Aguada Norte,Magallanes,Sorsogon</t>
  </si>
  <si>
    <t>PILI NATIONAL HIGH SCHOOL</t>
  </si>
  <si>
    <t>Pili, Magallanes, Sorsogon</t>
  </si>
  <si>
    <t>Bartolome G. Lee  Sr. Integrated School</t>
  </si>
  <si>
    <t>Magallanes, Sorsogon</t>
  </si>
  <si>
    <t>Caditaan NHS</t>
  </si>
  <si>
    <t>Caditaan, Magallanes, Sorsogon</t>
  </si>
  <si>
    <t>Siuton National High School</t>
  </si>
  <si>
    <t>Siuton, Magallanes, Sorsogon</t>
  </si>
  <si>
    <t>Biton High School</t>
  </si>
  <si>
    <t>Biton,Magallanes,Sorsogon</t>
  </si>
  <si>
    <t>Culasi National High School</t>
  </si>
  <si>
    <t>Culasi, Matnog, Sorsogon</t>
  </si>
  <si>
    <t>Matnog National High School</t>
  </si>
  <si>
    <t>Gadgaron, Matnog, Sorsogon</t>
  </si>
  <si>
    <t>Sua High School, Matnog</t>
  </si>
  <si>
    <t>Sua, Matnog, Sorsogon</t>
  </si>
  <si>
    <t>Tiong Hen So Memorial High School</t>
  </si>
  <si>
    <t>Bon-ot Big,Matnog,Sorsogon</t>
  </si>
  <si>
    <t>Sisigon Integrated School</t>
  </si>
  <si>
    <t>Sisigon, Matnog, Sorsogon</t>
  </si>
  <si>
    <t>Lungib National High School</t>
  </si>
  <si>
    <t>Lungib, Pilar, Sorsogon</t>
  </si>
  <si>
    <t>Palanas, Pilar, Sorosgon</t>
  </si>
  <si>
    <t>Pilar National Comprehensive High School</t>
  </si>
  <si>
    <t>Marifosque, Pilar, Sorsogon</t>
  </si>
  <si>
    <t>Tingco National High School</t>
  </si>
  <si>
    <t>Inapugan, Tingco, Pilar, Sorsogon</t>
  </si>
  <si>
    <t>Bantayan National  High School</t>
  </si>
  <si>
    <t>Bantayan,Pilar,Sorsogon</t>
  </si>
  <si>
    <t>San Rafael High School, Pilar</t>
  </si>
  <si>
    <t>San Rafael,Pilar,Sorsogon</t>
  </si>
  <si>
    <t>Abucay National High School</t>
  </si>
  <si>
    <t>Abucay, Pilar, Sorsogon</t>
  </si>
  <si>
    <t>Bayasong National High School</t>
  </si>
  <si>
    <t>Bayasong, Pilar, Sorsogon</t>
  </si>
  <si>
    <t>Manuel T. Sia Memorial High School</t>
  </si>
  <si>
    <t>Danlog, Pilar, Sorsogon</t>
  </si>
  <si>
    <t>Salvacion, Pilar, Sorsogon</t>
  </si>
  <si>
    <t>Calao National High School</t>
  </si>
  <si>
    <t>Calle Iba, Calao, Prieto Diaz, Sorsogon</t>
  </si>
  <si>
    <t>Manlabong National High School</t>
  </si>
  <si>
    <t>Prieto Diaz, Sorsogon</t>
  </si>
  <si>
    <t>Prieto Diaz National High School</t>
  </si>
  <si>
    <t>Manigncay de Oro, Prieto Diaz, Sorsogon</t>
  </si>
  <si>
    <t>San Rafael Integrated School</t>
  </si>
  <si>
    <t>San Rafael, Prieto Diaz, Sorsogon</t>
  </si>
  <si>
    <t>Sta. Magdalena National High School</t>
  </si>
  <si>
    <t>Brgy. 4, Poblacion, Sta. Magdalena, Sorsogon</t>
  </si>
  <si>
    <t>Talaonga National High School</t>
  </si>
  <si>
    <t>Talaonga, Sta. Magdalena, Sorsogon</t>
  </si>
  <si>
    <t>Zeferino Arroyo High School</t>
  </si>
  <si>
    <t>637, Highway 1 San Agustin, Iriga City</t>
  </si>
  <si>
    <t>Rinconada National Technical Vocational School Annex, San Francisco Elementary School Campus</t>
  </si>
  <si>
    <t>San Francisco Poblacion, Iriga City</t>
  </si>
  <si>
    <t>Iriga City Division Integrated Special School (SPED)</t>
  </si>
  <si>
    <t>Iriga City Sports Complex Grandstand, Iriga City , Camarines Sur</t>
  </si>
  <si>
    <t>Perpetual Help National High School</t>
  </si>
  <si>
    <t>Elias Corporal Street, Perpetual Help, Iriga City</t>
  </si>
  <si>
    <t>Sta. Maria High School</t>
  </si>
  <si>
    <t>Cawayan, Sta. Maria, Iriga City</t>
  </si>
  <si>
    <t>Sagrada National High School</t>
  </si>
  <si>
    <t>Ligaya Street, Sagrada, Iriga City</t>
  </si>
  <si>
    <t>San Pedro, Iriga City</t>
  </si>
  <si>
    <t>Cristo Rey Integrated School</t>
  </si>
  <si>
    <t>Iriga City , Camarines Sur</t>
  </si>
  <si>
    <t>Rinconada National Technical Vocational School</t>
  </si>
  <si>
    <t>Sto. Domingo, Iriga City</t>
  </si>
  <si>
    <t>San Antonio, Iriga City</t>
  </si>
  <si>
    <t>Sto. Niño National High School</t>
  </si>
  <si>
    <t>Sto.Niño,  Iriga  City</t>
  </si>
  <si>
    <t>San Juan, Iriga City</t>
  </si>
  <si>
    <t>Homapon High School</t>
  </si>
  <si>
    <t>Homapon, Legazpi City</t>
  </si>
  <si>
    <t>Pawa High School</t>
  </si>
  <si>
    <t>Pawa, Legazpi City</t>
  </si>
  <si>
    <t>Banquerohan National High School</t>
  </si>
  <si>
    <t>Banquerohan, Legazpi City</t>
  </si>
  <si>
    <t>Cagbacong High School</t>
  </si>
  <si>
    <t>Brgy. Cagbacong, Legaspi City</t>
  </si>
  <si>
    <t>Taysan Resettlement Integrated School</t>
  </si>
  <si>
    <t>Legazpi City  (Capital) , Albay</t>
  </si>
  <si>
    <t>Oro Site High School</t>
  </si>
  <si>
    <t>Oro Site, Legazpi City</t>
  </si>
  <si>
    <t>Cabangan High School</t>
  </si>
  <si>
    <t>Cabagñan, Legazpi City</t>
  </si>
  <si>
    <t>Legazpi City Science High School</t>
  </si>
  <si>
    <t>Bitano, Legazpi City</t>
  </si>
  <si>
    <t>Maslog  National High School</t>
  </si>
  <si>
    <t>Brgy. Maslog, Legaspi City</t>
  </si>
  <si>
    <t>Legazpi City National High School</t>
  </si>
  <si>
    <t>Rawis, Legazpi City</t>
  </si>
  <si>
    <t>Gogon High School</t>
  </si>
  <si>
    <t>Gogon, Legazpi City</t>
  </si>
  <si>
    <t>Arimbay High School</t>
  </si>
  <si>
    <t>Arimbay, Legazpi City</t>
  </si>
  <si>
    <t>Santa Cruz, Naga City</t>
  </si>
  <si>
    <t>San Isidro, Naga City</t>
  </si>
  <si>
    <t>Camarines Sur National High School</t>
  </si>
  <si>
    <t>Peñafrancia Avenue,  Naga City</t>
  </si>
  <si>
    <t>Cararayan National High School</t>
  </si>
  <si>
    <t>Cararayan, Naga City</t>
  </si>
  <si>
    <t>Carolina National High School</t>
  </si>
  <si>
    <t>zone 3, Carolina, Naga City</t>
  </si>
  <si>
    <t>Concepcion PequeÃ±a National High School</t>
  </si>
  <si>
    <t>Concepcion Pequeña,  Naga City</t>
  </si>
  <si>
    <t>Naga City Science High School</t>
  </si>
  <si>
    <t xml:space="preserve">Leon Sa Aureus, Magsaysay Ave., Concepcion Pequeña, Naga City </t>
  </si>
  <si>
    <t>Naga City School of Arts and Trades</t>
  </si>
  <si>
    <t>Felix Plazo St., Brgy. Sabang,  Naga Ctiy</t>
  </si>
  <si>
    <t>Tinago National High School</t>
  </si>
  <si>
    <t>M. Castro St.,  Brgy. Tinago,  Naga City</t>
  </si>
  <si>
    <t>Leon Q. Mercado HS (Formerly CSNHS-Pacol Annex)</t>
  </si>
  <si>
    <t>Km. 9, Pacol, Naga City</t>
  </si>
  <si>
    <t>Del Rosario High School</t>
  </si>
  <si>
    <t>Del Rosario, Naga City</t>
  </si>
  <si>
    <t>Buenavista, Sorsogon City</t>
  </si>
  <si>
    <t>Gatbo National High School</t>
  </si>
  <si>
    <t>Gatbo, Sorsogon City</t>
  </si>
  <si>
    <t>Sawanga National High School</t>
  </si>
  <si>
    <t>Sawanga, Sorsgon City</t>
  </si>
  <si>
    <t>Lydia D. Martinez Memorial High School</t>
  </si>
  <si>
    <t>Sugod, Sorsogon City</t>
  </si>
  <si>
    <t>Bogña Integrated School</t>
  </si>
  <si>
    <t>City Of Sorsogon (Capital) , Sorsogon</t>
  </si>
  <si>
    <t>Osiao Paglingap National High School</t>
  </si>
  <si>
    <t>Osiao, Sorsogon City</t>
  </si>
  <si>
    <t>Rawis National High School</t>
  </si>
  <si>
    <t>Rawis, Sorsogon City</t>
  </si>
  <si>
    <t>San Isidro, Sorsogon City</t>
  </si>
  <si>
    <t>Abuyog National High School</t>
  </si>
  <si>
    <t>Abuyog East District, Sorsogon City</t>
  </si>
  <si>
    <t>Sorsogon National High School</t>
  </si>
  <si>
    <t>Cogon/Almendras, Sorsogon City</t>
  </si>
  <si>
    <t>Buhatan National High School</t>
  </si>
  <si>
    <t>Buhatan Integrated National School</t>
  </si>
  <si>
    <t>Purok Aguinaldo, Buhatan, Sorsogon East</t>
  </si>
  <si>
    <t>San Lorenzo Integrated National School</t>
  </si>
  <si>
    <t>San Lorenzo, Bibincahan, Sorsogon City</t>
  </si>
  <si>
    <t>Celestino G. Tabuena Memorial National High School</t>
  </si>
  <si>
    <t>Guinlajon, Sorsogon City</t>
  </si>
  <si>
    <t>Panlayaan Technical Vocational High School</t>
  </si>
  <si>
    <t>Panlayaan, Sorsogon City</t>
  </si>
  <si>
    <t>Pamurayan Integrated School</t>
  </si>
  <si>
    <t>Purok 3, Pamurayan, Sorsogon City</t>
  </si>
  <si>
    <t>Rizal Integrated National School</t>
  </si>
  <si>
    <t>-Rizal, Sorsogon City</t>
  </si>
  <si>
    <t>Capuy Integrated National School</t>
  </si>
  <si>
    <t>Capuy, Sorsogon West, Sorsogon City</t>
  </si>
  <si>
    <t>Tabaco North</t>
  </si>
  <si>
    <t>Bantayan National High School</t>
  </si>
  <si>
    <t>P1, Brgy. Bantayan,  Tabaco City</t>
  </si>
  <si>
    <t>San Antonio National High School, Tabaco</t>
  </si>
  <si>
    <t>Brgy. San Antonio,  Tabaco City</t>
  </si>
  <si>
    <t>San Lorenzo National High School</t>
  </si>
  <si>
    <t>Brusola St., Brgy. San Lorenzo,  Tabaco City</t>
  </si>
  <si>
    <t>Visita, Brgy. San Miguel,  Tabaco City</t>
  </si>
  <si>
    <t>Tabaco National High School</t>
  </si>
  <si>
    <t>Brgy. Panal,  Tabaco City</t>
  </si>
  <si>
    <t>Bogῆabong High School</t>
  </si>
  <si>
    <t>Brgy. Bogñabong,  Tabaco City</t>
  </si>
  <si>
    <t>Comon High School</t>
  </si>
  <si>
    <t>Brgy. Comon,  Tabaco City</t>
  </si>
  <si>
    <t>Mariroc High School</t>
  </si>
  <si>
    <t>Purok 4, Mariroc, Tabaco City</t>
  </si>
  <si>
    <t>Malictay High School</t>
  </si>
  <si>
    <t>M.H.del Pilar Street, Tabaco City</t>
  </si>
  <si>
    <t>Hacienda High School</t>
  </si>
  <si>
    <t>Hacienda, Brgy. San Miguel,  Tabaco City</t>
  </si>
  <si>
    <t>Amtic National High School</t>
  </si>
  <si>
    <t>Amtic, Ligao City, albay</t>
  </si>
  <si>
    <t>Barayong  National High School</t>
  </si>
  <si>
    <t>Barayong, Ligao City, Albay</t>
  </si>
  <si>
    <t>Bicol Regional Science High School</t>
  </si>
  <si>
    <t>Tuburan, Ligao City</t>
  </si>
  <si>
    <t>Ligao City National Technical-Vocational High School</t>
  </si>
  <si>
    <t>Nasisi Ligao City</t>
  </si>
  <si>
    <t>Deogracias P. Princesa Memorial High School</t>
  </si>
  <si>
    <t>Cavasi, Ligao City</t>
  </si>
  <si>
    <t>Ligao National High School</t>
  </si>
  <si>
    <t>Guilid, Ligao City, Albay</t>
  </si>
  <si>
    <t>Cabarian National High School</t>
  </si>
  <si>
    <t>Cabarian, Ligao City</t>
  </si>
  <si>
    <t>Bacong High School</t>
  </si>
  <si>
    <t>Bacong, Ligao City,  Albay</t>
  </si>
  <si>
    <t>Oma-Oma National High School</t>
  </si>
  <si>
    <t>Ligao City, Albay</t>
  </si>
  <si>
    <t>Palapas National High School</t>
  </si>
  <si>
    <t>Palapas, Ligao City, albay</t>
  </si>
  <si>
    <t>Paulba National High School</t>
  </si>
  <si>
    <t>Paulba, Ligao Ctiy, Albay</t>
  </si>
  <si>
    <t>Maonon High School</t>
  </si>
  <si>
    <t>City Of Ligao , Albay</t>
  </si>
  <si>
    <t>Masbaste North District 1</t>
  </si>
  <si>
    <t>Masbate National Comprehensive High School</t>
  </si>
  <si>
    <t>Brgy. Centro, Quezon St., Masbate City</t>
  </si>
  <si>
    <t>Bolo High School</t>
  </si>
  <si>
    <t>Bolo, Masbate City</t>
  </si>
  <si>
    <t>Bayombon High School</t>
  </si>
  <si>
    <t>Brgy. Bayombon, Masbate City</t>
  </si>
  <si>
    <t>Bantigue High School</t>
  </si>
  <si>
    <t>Masbate City, Masbate</t>
  </si>
  <si>
    <t>Nursery High School</t>
  </si>
  <si>
    <t>Masbate South District 1</t>
  </si>
  <si>
    <t>Usab High School</t>
  </si>
  <si>
    <t>Usab, Masbate City</t>
  </si>
  <si>
    <t>Masbaste North District 2</t>
  </si>
  <si>
    <t>B. Titong High School</t>
  </si>
  <si>
    <t>B. Titong, Masbate City</t>
  </si>
  <si>
    <t>Masbate South District 2</t>
  </si>
  <si>
    <t>Capitolina O. Legaspi Memorial High School</t>
  </si>
  <si>
    <t>Malinta, Masbate City</t>
  </si>
  <si>
    <t>Alejandro Delos Reyes Integrated School</t>
  </si>
  <si>
    <t>City Of Masbate (Capital) , Masbate</t>
  </si>
  <si>
    <t>P. Narciso St., Corazon de Jesus, San Juan</t>
  </si>
  <si>
    <t>San Juan City Science High School</t>
  </si>
  <si>
    <t>Pinaglabanan Street, San Juan City</t>
  </si>
  <si>
    <t>Angeles National High School</t>
  </si>
  <si>
    <t>Sioson St., Navotas City</t>
  </si>
  <si>
    <t>Navotas National High School</t>
  </si>
  <si>
    <t>M. Naval St., Almacen, Navotas</t>
  </si>
  <si>
    <t>San Rafael Technological and Vocational High School</t>
  </si>
  <si>
    <t>1 Taliba St., San Rafael Village, Navotas</t>
  </si>
  <si>
    <t>Kaunlaran High School</t>
  </si>
  <si>
    <t>Phase I, Kaunlaran Village, NBBS, Navots</t>
  </si>
  <si>
    <t>Navotas National Science High School</t>
  </si>
  <si>
    <t>BES Compound M. Naval St., Sipac-Almacen, Navotas City</t>
  </si>
  <si>
    <t>Tanza National High School</t>
  </si>
  <si>
    <t>Sampaguita St., Tanza, Navotas</t>
  </si>
  <si>
    <t>Tangos National High School</t>
  </si>
  <si>
    <t>B. Cruz St., Tangos, Navotas</t>
  </si>
  <si>
    <t>Gov. A. Pascual St., San Roque, Navotas</t>
  </si>
  <si>
    <t>Tondo I</t>
  </si>
  <si>
    <t>Manila High School</t>
  </si>
  <si>
    <t>Muralla St., Intramuros, Manila</t>
  </si>
  <si>
    <t>Tondo II</t>
  </si>
  <si>
    <t>Manuel L. Quezon High School</t>
  </si>
  <si>
    <t>1516 Blumentritt St., Sta. Cruz, Manila</t>
  </si>
  <si>
    <t>F. G. Calderon Elementary School</t>
  </si>
  <si>
    <t>Hermosa- Limay St. Tondo, Brgy. 201, Manila</t>
  </si>
  <si>
    <t>Tondo III</t>
  </si>
  <si>
    <t>Florentino Torres High School</t>
  </si>
  <si>
    <t>1725 Juan Luna St., Tondo, Manila</t>
  </si>
  <si>
    <t>Tondo IV</t>
  </si>
  <si>
    <t>Lakan Dula High School</t>
  </si>
  <si>
    <t>2252 J. Luna St., Tondo, Manila</t>
  </si>
  <si>
    <t>Tondo V</t>
  </si>
  <si>
    <t>Jose P. Laurel High School</t>
  </si>
  <si>
    <t>Pampanga St., Tondo, Manila</t>
  </si>
  <si>
    <t>Tondo VI</t>
  </si>
  <si>
    <t>T. Paez Integrated School</t>
  </si>
  <si>
    <t>Nepa St., Balut, Brgy 140, Manila</t>
  </si>
  <si>
    <t>Tondo VIII</t>
  </si>
  <si>
    <t>Dr. Juan G. Nolasco High School</t>
  </si>
  <si>
    <t>2252 Tioco St., Tondo, Manila</t>
  </si>
  <si>
    <t>Tondo IX</t>
  </si>
  <si>
    <t>Antonio J. Villegas Vocational High School</t>
  </si>
  <si>
    <t>Jacinto St., Tondo, Manila</t>
  </si>
  <si>
    <t>Tondo X</t>
  </si>
  <si>
    <t>Tondo High School</t>
  </si>
  <si>
    <t>Masinop St., Tondo, Manila</t>
  </si>
  <si>
    <t>Tondo XI</t>
  </si>
  <si>
    <t>Gregorio Perfecto High School</t>
  </si>
  <si>
    <t>Ricafort St., Tondo, Manila</t>
  </si>
  <si>
    <t>Tondo XIV</t>
  </si>
  <si>
    <t>Pres. Sergio Osmena, Sr. High School</t>
  </si>
  <si>
    <t>Earnshaw, Tondo, Manila</t>
  </si>
  <si>
    <t>Sta. Cruz I</t>
  </si>
  <si>
    <t>Dona Teodora Alonzo HS</t>
  </si>
  <si>
    <t>Alvarez St., Sta. Cruz, Manila</t>
  </si>
  <si>
    <t>Cayetano Arellano High School</t>
  </si>
  <si>
    <t>T. Alonzo St., Sta. Cruz, Manila</t>
  </si>
  <si>
    <t>Jose Abad Santos High School</t>
  </si>
  <si>
    <t>La Chambre St, Binondo, Manila</t>
  </si>
  <si>
    <t>Raja Soliman Science and Technology High School</t>
  </si>
  <si>
    <t>Urbiztondo St., Binondo, Manila</t>
  </si>
  <si>
    <t>Sta. Cruz V</t>
  </si>
  <si>
    <t>Ramon Q. Avancena High School</t>
  </si>
  <si>
    <t>Nepomuceno St., Sampaloc, Manila</t>
  </si>
  <si>
    <t>Victoriano Mapa High School</t>
  </si>
  <si>
    <t>300 San Rafael St., San Miguel, Quiapo, Manila</t>
  </si>
  <si>
    <t>Sampaloc I</t>
  </si>
  <si>
    <t>Esteban Abada High School</t>
  </si>
  <si>
    <t xml:space="preserve">Blumentritt Extension, Brgy. 496, </t>
  </si>
  <si>
    <t>Sampaloc II</t>
  </si>
  <si>
    <t>Claro M. Recto High School</t>
  </si>
  <si>
    <t>2516 Int. Legarda St., Sampaloc, Manila</t>
  </si>
  <si>
    <t>Sampaloc IV</t>
  </si>
  <si>
    <t>Ramon Magsaysay High School</t>
  </si>
  <si>
    <t>España St., Sampaloc, Manila</t>
  </si>
  <si>
    <t>Sampaloc V</t>
  </si>
  <si>
    <t>Valeriano E. Fugoso Memorial High School</t>
  </si>
  <si>
    <t>Boystown Complex, Parang, Marikina</t>
  </si>
  <si>
    <t>Sampaloc VII</t>
  </si>
  <si>
    <t>Antonio A. Maceda Integrated School</t>
  </si>
  <si>
    <t>Buenos Aires cor. Mangga Ave., Brgy. 581, Manila</t>
  </si>
  <si>
    <t>Sampaloc VIII</t>
  </si>
  <si>
    <t>Elpidio Quirino High School</t>
  </si>
  <si>
    <t>Bacood St., Sta. Mesa, Manila</t>
  </si>
  <si>
    <t>Paco I</t>
  </si>
  <si>
    <t>Manila Science High School</t>
  </si>
  <si>
    <t>Taft Ave., cor. P. Faura St., Ermita, Manila</t>
  </si>
  <si>
    <t>Manuel A. Roxas High School</t>
  </si>
  <si>
    <t>Pres. Quirino Ave., Paco, Manila</t>
  </si>
  <si>
    <t>Malate</t>
  </si>
  <si>
    <t>M.Araullo High School</t>
  </si>
  <si>
    <t>Taft Ave., cor. U.N. Ave., Ermita, Manila</t>
  </si>
  <si>
    <t>Pres. Corazon C. Aquino High School/Manila HS Annex</t>
  </si>
  <si>
    <t>Baseco Cmpd., Port Area, Manila</t>
  </si>
  <si>
    <t>I. Villamor High School</t>
  </si>
  <si>
    <t>Pasig Line, San Andres, Manila</t>
  </si>
  <si>
    <t>Sta. Ana I</t>
  </si>
  <si>
    <t>Carlos P. Garcia High School</t>
  </si>
  <si>
    <t>Jesus St., Pandacan, Manila</t>
  </si>
  <si>
    <t>Mariano Marcos Memorial High School</t>
  </si>
  <si>
    <t>2090 Carreon St., Sta. Ana, Manila</t>
  </si>
  <si>
    <t>Eulogio Rodriguez Vocational High School</t>
  </si>
  <si>
    <t>Nagtahan St., Sta. Mesa, Manila</t>
  </si>
  <si>
    <t>Sta. Ana III</t>
  </si>
  <si>
    <t>Gen. Emilio Aguinaldo Integrated School</t>
  </si>
  <si>
    <t>J. Posadas St., Brgy 902, Manila</t>
  </si>
  <si>
    <t>Balingasa HS</t>
  </si>
  <si>
    <t>J. Aquino St., Grace Village, Balintawak, Quezon City</t>
  </si>
  <si>
    <t>San Jose HS</t>
  </si>
  <si>
    <t>Mauban St., San Jose, Quezon City</t>
  </si>
  <si>
    <t>National Orthopedic Hospital School for Crippled Children</t>
  </si>
  <si>
    <t>POC Compd. Maria Clara St., cor Banaue St., Brgy Loudes, Quezon City</t>
  </si>
  <si>
    <t>Sergio Osmena, Sr. HS</t>
  </si>
  <si>
    <t xml:space="preserve">Del Monte Cor. Araneta Ave., Brgy. Masambong, </t>
  </si>
  <si>
    <t>Masambong HS</t>
  </si>
  <si>
    <t>Capoas St., Masambong, SFDM, Quezon City</t>
  </si>
  <si>
    <t>Judge Juan Luna HS</t>
  </si>
  <si>
    <t>#77 Judge Luan Luna St., Bungad, Quezon City</t>
  </si>
  <si>
    <t>Eulogio Rodriguez, Jr. HS</t>
  </si>
  <si>
    <t>Mayon Ave.,  N.S. Amoranto, Quezon City</t>
  </si>
  <si>
    <t>Pugad Lawin HS</t>
  </si>
  <si>
    <t>Seminary Road, bahay Toro, Proj. 8, Quezon City</t>
  </si>
  <si>
    <t>Ernesto Rondon HS</t>
  </si>
  <si>
    <t>Road 3, Project 6, Quezon City</t>
  </si>
  <si>
    <t>San Francisco High School</t>
  </si>
  <si>
    <t>Misamis St., Sto. Cristo, Bago Bantay, Quezon City</t>
  </si>
  <si>
    <t>Quezon City Science HS</t>
  </si>
  <si>
    <t>Golden Acres Road, Sto. Cristo, Quezon City</t>
  </si>
  <si>
    <t>Culiat High School</t>
  </si>
  <si>
    <t>Tandang Sora Avenue, Culiat, Quezon City</t>
  </si>
  <si>
    <t>Tandang Sora NHS</t>
  </si>
  <si>
    <t>Mindanao Ave., Ext., Tandang sora, quezon City</t>
  </si>
  <si>
    <t>Ismael Mathay Sr. High School</t>
  </si>
  <si>
    <t>Branches Ext., Sangandaan, Quezon City</t>
  </si>
  <si>
    <t>New Era High School</t>
  </si>
  <si>
    <t>Tandang Sora Avenue, New Era, Quezon City</t>
  </si>
  <si>
    <t>Melchora Aquino High School</t>
  </si>
  <si>
    <t>179 Denmar Street, Banlat, Quezon City</t>
  </si>
  <si>
    <t>San Bartolome HS</t>
  </si>
  <si>
    <t>Sinforosa St., San Bartolome, Novaliches, Quezon City</t>
  </si>
  <si>
    <t>Sauyo HS</t>
  </si>
  <si>
    <t>2nd Laguna St., NIA Village, Sauyo, Novaliches, Quezon City</t>
  </si>
  <si>
    <t>Emilio Jacinto National High School</t>
  </si>
  <si>
    <t>Daniel St. Pingkian Road, Quezon City</t>
  </si>
  <si>
    <t>Novaliches HS</t>
  </si>
  <si>
    <t>Lakandula St., T.S. Cruz, Subd., San Agustin, Novaliches, Quezon City</t>
  </si>
  <si>
    <t>J.P. rizal St., Sta. Lucia, Novaliches, Quezon City</t>
  </si>
  <si>
    <t>Dona Rosario HS</t>
  </si>
  <si>
    <t>F. Agoncillo St., Doña Rosario Subd., Novaliches Proper, Quezon City</t>
  </si>
  <si>
    <t>Lagro HS</t>
  </si>
  <si>
    <t>Misa de Gallo St., Greater Lagro, Novaliches, Quezon City</t>
  </si>
  <si>
    <t>Justice Cecilia Muñoz Palma High School</t>
  </si>
  <si>
    <t>Molave St., Payatas B, Quezon City</t>
  </si>
  <si>
    <t>Maligaya HS</t>
  </si>
  <si>
    <t>Ilang-Ilang St., Pasong Putik, Quezon City</t>
  </si>
  <si>
    <t>North Fairview HS</t>
  </si>
  <si>
    <t>Auburn St., North Fairview, Quezon City</t>
  </si>
  <si>
    <t>Batasan Hills National HS</t>
  </si>
  <si>
    <t>IBP Road, Batasan Hills, Quezon City</t>
  </si>
  <si>
    <t>Commonwealth HS</t>
  </si>
  <si>
    <t>#3 Ecols St., commonwealt, Quezon City</t>
  </si>
  <si>
    <t>Bagong Silangan HS</t>
  </si>
  <si>
    <t>Villamor St., Bagong Silangan, Quezon City</t>
  </si>
  <si>
    <t>Holy Spirit National High School</t>
  </si>
  <si>
    <t>Sto. Ireneo St., Doña Juana Ext., Holy Spirit, Quezon City</t>
  </si>
  <si>
    <t>Judge Feliciano Belmonte, Sr. HS</t>
  </si>
  <si>
    <t>AFP Road, Garcia Heights, Brgy. Holy Spirit, Q.C.</t>
  </si>
  <si>
    <t>Balara HS</t>
  </si>
  <si>
    <t>H. Ventura St., Pansol, Balara Filter, Quezon City</t>
  </si>
  <si>
    <t>Camp Gen. E. Aguinaldo HS</t>
  </si>
  <si>
    <t>Boni Serrano Road, San Roque, Quezon City</t>
  </si>
  <si>
    <t>Carlos P. Garcia HS</t>
  </si>
  <si>
    <t>Ermin Garcia St., E. Rodriguez, Quezon City</t>
  </si>
  <si>
    <t>Jose P. Laurel Sr. High School</t>
  </si>
  <si>
    <t>#19 Salalilla St., Milagrosa, Quezon City</t>
  </si>
  <si>
    <t>Don Quintin Paredes HS</t>
  </si>
  <si>
    <t>Durian St., Quirino 2-B, Project 2, Quezon City</t>
  </si>
  <si>
    <t>Quirino HS</t>
  </si>
  <si>
    <t>Molave St., Project 3, Quezon City</t>
  </si>
  <si>
    <t>Juan Sumulong High School</t>
  </si>
  <si>
    <t>18th Avenue, San Roque, Quezon city</t>
  </si>
  <si>
    <t>Krus na Ligas HS</t>
  </si>
  <si>
    <t>#45 V. FranciscoSt., Krus na Ligas, Diliman, Quezon city</t>
  </si>
  <si>
    <t>Flora A. Ylagan HS</t>
  </si>
  <si>
    <t>Malakas St., Pinyahan, Quezon City</t>
  </si>
  <si>
    <t>Carlos L. Albert HS</t>
  </si>
  <si>
    <t>Brixton Hill St., Santol, Quezon City</t>
  </si>
  <si>
    <t>Ponciano A. Bernardo HS</t>
  </si>
  <si>
    <t>P. Bernardo St., Kaunlaran, Quezon City</t>
  </si>
  <si>
    <t>Camp Crame HS</t>
  </si>
  <si>
    <t>Camp Crame Cpd., Bagong Lipunan, Quezon City</t>
  </si>
  <si>
    <t>Ramon Magsaysay (Cubao) HS</t>
  </si>
  <si>
    <t>Ermin Garcia St., Pinagkaisahan, Quezon City</t>
  </si>
  <si>
    <t>Quezon City High School</t>
  </si>
  <si>
    <t>Sct. Ybardaloza St., Sacred heart, Quezon city</t>
  </si>
  <si>
    <t>Don Alejandro Roces, Sr. Sci. &amp; Tech. HS</t>
  </si>
  <si>
    <t>Roces Avenue, Obrero, Quezon City</t>
  </si>
  <si>
    <t>Manuel A. Roxas HS</t>
  </si>
  <si>
    <t>Sct. Chuatoco St., cor. Sct. Reyes St., Paligsahan, Quezon City</t>
  </si>
  <si>
    <t>West Fairview High School</t>
  </si>
  <si>
    <t>Austin Street, West Fairview, Quezon City</t>
  </si>
  <si>
    <t>Dr. Josefa Jara Martinez HS</t>
  </si>
  <si>
    <t>#53 Victory Avenue, Tatalon,  Quezon City</t>
  </si>
  <si>
    <t>Leandro Locsin Integrated School</t>
  </si>
  <si>
    <t>Rivera Compound,, Kaligayahan, Quezon City</t>
  </si>
  <si>
    <t>Pasay City North High School - Main, M. Dela Cruz Campus</t>
  </si>
  <si>
    <t>M. Del Cruz St., Pasay City</t>
  </si>
  <si>
    <t>Pasay City North HS - Tramo Campus</t>
  </si>
  <si>
    <t xml:space="preserve">Tramo Street,  Brgy. 57, Pasay City </t>
  </si>
  <si>
    <t>Pasay City Science High School</t>
  </si>
  <si>
    <t xml:space="preserve">#2888 P Vergil St.,Pasay Ctiy </t>
  </si>
  <si>
    <t>Kalayaan NHS</t>
  </si>
  <si>
    <t xml:space="preserve">Teacher's Bliss Compund, Pasay City </t>
  </si>
  <si>
    <t>Pasay City South High School</t>
  </si>
  <si>
    <t xml:space="preserve">Manlunas Street, Villamor Air Base, Pasay City </t>
  </si>
  <si>
    <t>President Corazon C. Aquino National High School</t>
  </si>
  <si>
    <t>Saint Francis St., Maricaban,Pasay City</t>
  </si>
  <si>
    <t>Pasay City East HS</t>
  </si>
  <si>
    <t>E. Rodriguez St., Malibay,  Pasay City</t>
  </si>
  <si>
    <t>Pasay City West HS</t>
  </si>
  <si>
    <t xml:space="preserve">Pasadena Street, Brgy. 70 Zone 9 F.B. Harrison, Pasay City </t>
  </si>
  <si>
    <t>Philippine National School for the Blind</t>
  </si>
  <si>
    <t>Galvez Ave. cor. Figueroa St, Pasay City.</t>
  </si>
  <si>
    <t>Philippine School for the Deaf</t>
  </si>
  <si>
    <t>2620 F.B. Harrison St., San Rafael, Brgy. 73, Pasay City</t>
  </si>
  <si>
    <t>M. B. Asistio, Sr. HS</t>
  </si>
  <si>
    <t>Pampano St., Kaunlaran Village, Caloocan City</t>
  </si>
  <si>
    <t>M. B. Asistio Sr. HS Unit 1</t>
  </si>
  <si>
    <t xml:space="preserve"> Pla pla st. cor. Langaray St. kaunlaran Vill, Caloocan</t>
  </si>
  <si>
    <t>Maypajo High School</t>
  </si>
  <si>
    <t>J.P. Rizal St., Maypajo, Caloocan City</t>
  </si>
  <si>
    <t>Kasarinlan High School</t>
  </si>
  <si>
    <t>Tuna St., Aromahan-Marulas, Caloocan City</t>
  </si>
  <si>
    <t>Caloocan HS</t>
  </si>
  <si>
    <t>10th Ave., Grace Park, Caloocan City</t>
  </si>
  <si>
    <t>Caloocan City Science HS</t>
  </si>
  <si>
    <t>P. Sevilla St., cor. 10th Ave., Caloocan City</t>
  </si>
  <si>
    <t>Maria Clara HS</t>
  </si>
  <si>
    <t>8th Ave., cor. M.a. Clara St., Caloocan City</t>
  </si>
  <si>
    <t>Tandang Sora IS</t>
  </si>
  <si>
    <t xml:space="preserve"> 7th Ave., Grace park, Caloocan City </t>
  </si>
  <si>
    <t>Talipapa High School</t>
  </si>
  <si>
    <t>Rd. 8, GSIS Hills, Talipapa, Caloocan City</t>
  </si>
  <si>
    <t>Bagong Barrio NHS</t>
  </si>
  <si>
    <t>M. de Castro St., Bagong Barrio, Caloocan City</t>
  </si>
  <si>
    <t>Baesa HS</t>
  </si>
  <si>
    <t>Reparo Road, Baesa, Caloocan City</t>
  </si>
  <si>
    <t>Camarin High School</t>
  </si>
  <si>
    <t>Cadena de Amor, Area B, Camarin, Caloocan City</t>
  </si>
  <si>
    <t>Amparo High School</t>
  </si>
  <si>
    <t>95 Marang St., Amparo Subd., Caloocan City</t>
  </si>
  <si>
    <t>Cielito Zamora Junior High School</t>
  </si>
  <si>
    <t>Mahogany St., Cristina Homes, Camarin, Caloocan City</t>
  </si>
  <si>
    <t>Caloocan City Business High School</t>
  </si>
  <si>
    <t xml:space="preserve"> Sikatuna Ext., Urduja Vill. Caloocan</t>
  </si>
  <si>
    <t>Horacio Dela Costa High School</t>
  </si>
  <si>
    <t xml:space="preserve"> H. dela Costa Homes II, Nova, Caloocan</t>
  </si>
  <si>
    <t>Bagong Silang HS</t>
  </si>
  <si>
    <t>Phase 3, Bagong Silang, Caloocan City</t>
  </si>
  <si>
    <t>Phase 10B, Bagong  Silang, Caloocan City</t>
  </si>
  <si>
    <t>Benigno Aquino Jr. High School</t>
  </si>
  <si>
    <t>Phase 1, Pkg. 4, Bagong Silang, Caloocan City</t>
  </si>
  <si>
    <t>Pangarap HS</t>
  </si>
  <si>
    <t>Narra Ave., Pangarap Village, Tala, Caloocan City</t>
  </si>
  <si>
    <t>NHC HS</t>
  </si>
  <si>
    <t xml:space="preserve"> NHC Village, Tala, Caloocan City</t>
  </si>
  <si>
    <t>Manuel L. Quezon HS</t>
  </si>
  <si>
    <t>Tabon St., Malaria I, Caloocan City</t>
  </si>
  <si>
    <t>Tala High School</t>
  </si>
  <si>
    <t>Yakal St., Bo. San Isidro, Tala, Caloocan City</t>
  </si>
  <si>
    <t>Mountain Heights HS</t>
  </si>
  <si>
    <t>Sierra Madre St., Mountain Heihts Subd., Tala, Caloocan City</t>
  </si>
  <si>
    <t>Bagumbong High School</t>
  </si>
  <si>
    <t>Rainbow Village 5, Bagumbong, Caloocan City</t>
  </si>
  <si>
    <t>Sampaguita HS</t>
  </si>
  <si>
    <t>#11 Paraiso St., Sampaguita subd., Camarin, Caloocan City</t>
  </si>
  <si>
    <t>Caybiga HS</t>
  </si>
  <si>
    <t>Pleasant View Subd., Bagbaguin, Caloocan City</t>
  </si>
  <si>
    <t>Deparo High School</t>
  </si>
  <si>
    <t>St. Dominic Subd., Cabatuhan Road, Deparo, Caloocan City</t>
  </si>
  <si>
    <t>Llano High School</t>
  </si>
  <si>
    <t>Boding St., Del Mundo Subd., llano, Caloocan City</t>
  </si>
  <si>
    <t>Antonio Luna High School</t>
  </si>
  <si>
    <t>Norhville, Bagumbong, Caloocan City</t>
  </si>
  <si>
    <t>Caloocan National Science and Technology High School</t>
  </si>
  <si>
    <t>Blk 29 Congressional RD, Bagumbong, Caloocan City</t>
  </si>
  <si>
    <t>Mandaluyong High School</t>
  </si>
  <si>
    <t>Rev. Aglipay St., Poblacion, Mandaluyong City</t>
  </si>
  <si>
    <t>Mataas na Paaralang Neptali A. Gonzales</t>
  </si>
  <si>
    <t>Nueve de Febrero, Mauway, Mandaluyong City</t>
  </si>
  <si>
    <t>City of Mandaluyong Science HS</t>
  </si>
  <si>
    <t>E. Pantelon St., Hulo, Mandaluyong City</t>
  </si>
  <si>
    <t>Isaac Lopez Integrated School (Isaac Lopez ES)</t>
  </si>
  <si>
    <t>Ilino Cruz,  Brgy. Vergara, Mandaluyong City</t>
  </si>
  <si>
    <t>Andres Bonifacio Integrated School</t>
  </si>
  <si>
    <t>Welfareville Compound, Additional Hills, Mandaluyong City</t>
  </si>
  <si>
    <t>Highway Hills Integrated School</t>
  </si>
  <si>
    <t>Calbayog St., Hillway Hills, Mandaluyong City</t>
  </si>
  <si>
    <t>Eulogio Rodriguez Integrated School</t>
  </si>
  <si>
    <t>Cavo F. Sanchez St., Hagdang Bato Itaas, Mandaluyong City</t>
  </si>
  <si>
    <t>Jose Fabella Memorial School</t>
  </si>
  <si>
    <t>Ilaya Barangka Integrated School</t>
  </si>
  <si>
    <t>Lion's Road, Barangka Ilaya, Mandaluyong City</t>
  </si>
  <si>
    <t>Addition Hills Integrated School</t>
  </si>
  <si>
    <t>Acacia Lane Extension, Welfareville Compound, Brgy Additional Hills  Mandaluyong City</t>
  </si>
  <si>
    <t>Hulo Integrated School</t>
  </si>
  <si>
    <t>Senate President Neptali A. Gonzales Integrated School</t>
  </si>
  <si>
    <t>Balagtas Street, maluway, Mandaluyong City</t>
  </si>
  <si>
    <t>Tañong HS</t>
  </si>
  <si>
    <t>Gil Puyat St., Tañong, Marikina City</t>
  </si>
  <si>
    <t>Marikina Science HS</t>
  </si>
  <si>
    <t>Mayor Juan Chanyungco St., Brgy. Sta. Elena, Marikina City</t>
  </si>
  <si>
    <t>Malanday National High School</t>
  </si>
  <si>
    <t>Purok 4, Malanday, Marikina City</t>
  </si>
  <si>
    <t>Sta. Elena HS</t>
  </si>
  <si>
    <t>Wenceslao dela Paz St., Marikina City</t>
  </si>
  <si>
    <t>Barangka NHS</t>
  </si>
  <si>
    <t>Boni Ave., Barangka, Marikina Citry</t>
  </si>
  <si>
    <t>Kalumpang National High School</t>
  </si>
  <si>
    <t>M. H. del Pilar St., Kalumpang, Marikina City</t>
  </si>
  <si>
    <t>N. Roxas Street, San Roque, Marikina City</t>
  </si>
  <si>
    <t>Sto. Nino National High School</t>
  </si>
  <si>
    <t>Agriculture St., Sto. Niño, Marikina City</t>
  </si>
  <si>
    <t>Jesus Dela Peña National High School</t>
  </si>
  <si>
    <t>Bonifacio Ave., Jesus Dela Peña, Marikina City</t>
  </si>
  <si>
    <t>Marikina HS</t>
  </si>
  <si>
    <t>J. Molina St., Concepcion, Marikina City</t>
  </si>
  <si>
    <t>Marikina Heights NHS</t>
  </si>
  <si>
    <t>Champagnat St., Marikina heights, Marikina City</t>
  </si>
  <si>
    <t>Parang HS</t>
  </si>
  <si>
    <t>Tandang Sora St., Parang, Marikina City</t>
  </si>
  <si>
    <t>SSS National High School</t>
  </si>
  <si>
    <t>Lilac corner Sapphire Streets, Marikina City</t>
  </si>
  <si>
    <t>Nangka HS</t>
  </si>
  <si>
    <t>Kabayani Road, Nangka, Marikina City</t>
  </si>
  <si>
    <t>Fortune High School</t>
  </si>
  <si>
    <t>Santan St., Fortune,  Marikina City</t>
  </si>
  <si>
    <t>#805 J. P. Rizal Street, Concepcion I, Marikina City</t>
  </si>
  <si>
    <t>Makati High School</t>
  </si>
  <si>
    <t>Gen. Luna, Poblacion, Makati City</t>
  </si>
  <si>
    <t>Borneo St., Brgy. San Isidro,   Makati City</t>
  </si>
  <si>
    <t>Gen. Pio del Pilar NHS</t>
  </si>
  <si>
    <t xml:space="preserve">F. Zobel Cor Morong St., Brgy. Poblacion, </t>
  </si>
  <si>
    <t>Makati West HS (Makati Science HS)</t>
  </si>
  <si>
    <t>Oasis St., Brgy. Poblacion,  Makati City</t>
  </si>
  <si>
    <t>Fort Bonifacio HS</t>
  </si>
  <si>
    <t>J. P. Rizal Extension, Brgy. West Rembo,  Makati City</t>
  </si>
  <si>
    <t>Benigno "Ninoy" S. Aquino HS</t>
  </si>
  <si>
    <t>Aguho St., Brgy. Comembo,  Makati City</t>
  </si>
  <si>
    <t>Fort Bonifacio HS - Tibagan HS Annex</t>
  </si>
  <si>
    <t>Bangkal HS</t>
  </si>
  <si>
    <t>Gen. Malvar cor. Apolonario Streets, Makati City</t>
  </si>
  <si>
    <t>Pitogo HS</t>
  </si>
  <si>
    <t>Negros St., Brgy. Pitogo, , Makati city</t>
  </si>
  <si>
    <t>Mayapis St., Brgy. San Antonio,  Makati City</t>
  </si>
  <si>
    <t>Rizal High School</t>
  </si>
  <si>
    <t>Dr. Sixto Antonio Ave., Caniogan, Pasig City</t>
  </si>
  <si>
    <t>Sagad High School</t>
  </si>
  <si>
    <t>E. Angeles St., Sagad, Pasig City</t>
  </si>
  <si>
    <t>Kapitolyo High School</t>
  </si>
  <si>
    <t>San Ignacio St., Kapitolyo, Pasig City</t>
  </si>
  <si>
    <t>Pinagbuhatan High School</t>
  </si>
  <si>
    <t>Urbano Velasco St., Pinagbuhatan, Pasig City</t>
  </si>
  <si>
    <t>Santolan High School</t>
  </si>
  <si>
    <t>San Isidro St., Marisol Subd., Santolan, Pasig City</t>
  </si>
  <si>
    <t>Sta. Lucia High School</t>
  </si>
  <si>
    <t>30 Tramo St., Brgy  Sta. Lucia, Pasig City</t>
  </si>
  <si>
    <t>San Joaquin-Kalawaan HS</t>
  </si>
  <si>
    <t>Lope K. Santos St., San Joaquin, Pasig City</t>
  </si>
  <si>
    <t>Rizal Experimental Station And Pilot School for Cottage Industries (RESPSCI)</t>
  </si>
  <si>
    <t>Jenny's Ave., Maybunga, Pasig City</t>
  </si>
  <si>
    <t>Pasig City Science HS</t>
  </si>
  <si>
    <t>Rainforest Park, Maybunga, Pasig City</t>
  </si>
  <si>
    <t>Nagpayong High School</t>
  </si>
  <si>
    <t>Centennial II, Nagpayong, Pinagbuhatan, Pasig City</t>
  </si>
  <si>
    <t>Ugong Pasig National High School</t>
  </si>
  <si>
    <t>F. Legaspi St. Barangay Ugong, Pasig City</t>
  </si>
  <si>
    <t>Eusebio High School</t>
  </si>
  <si>
    <t>F. Andres St., cor. Raymundo Ave., Rsario, Pasig City</t>
  </si>
  <si>
    <t>Manggahan High School</t>
  </si>
  <si>
    <t>Magsaysay Ave., Karangalan Village, Manggahan, Pasig City</t>
  </si>
  <si>
    <t>Dela Paz High School</t>
  </si>
  <si>
    <t>Peppermint Row corner Parsley Lane, Dreamhomes Subdivision, Dela Paz, Pasig City</t>
  </si>
  <si>
    <t>parañaque City District I</t>
  </si>
  <si>
    <t>Paranaque National High School Main</t>
  </si>
  <si>
    <t>Kay talise St., Dr. A. Santos Avenue, San Dionisio, , Parañaque City</t>
  </si>
  <si>
    <t>La Huerta National High School</t>
  </si>
  <si>
    <t>Quirino Avenue, La Huerta, Parañaque City</t>
  </si>
  <si>
    <t>Paranaque National High School - Baclaran</t>
  </si>
  <si>
    <t>Santiago St.,  Baclaran,  Parañaque City</t>
  </si>
  <si>
    <t>Paranaque NHS - Don Galo</t>
  </si>
  <si>
    <t>J. Gabriel St. Don Galo, Parañaque City</t>
  </si>
  <si>
    <t>Dr. Arcadio Santos National High School - Main</t>
  </si>
  <si>
    <t xml:space="preserve">Km 15 East Service Road, San Martin De Porres, Parañaque City </t>
  </si>
  <si>
    <t>Masville NHS</t>
  </si>
  <si>
    <t>Purok 1 Masville ,  BF Homes,  Parañaque City</t>
  </si>
  <si>
    <t>Baclaran National High School</t>
  </si>
  <si>
    <t>207 Bagong Buhay St., Baclaran, Paranaque City</t>
  </si>
  <si>
    <t>Don Bosco High School Parañaque</t>
  </si>
  <si>
    <t>Eldorado Dulo Better LivingSubd. Brgy. Don Bosco, Paranaque City</t>
  </si>
  <si>
    <t>parañaque City District II</t>
  </si>
  <si>
    <t>San Antonio High School Parañaque</t>
  </si>
  <si>
    <t>Sta. Lucia St. San Antonio, Paranaque City</t>
  </si>
  <si>
    <t>Parañaque Science High School</t>
  </si>
  <si>
    <t>Brgy. Sto. Niño, Parañaque City</t>
  </si>
  <si>
    <t>Moonwalk National High School</t>
  </si>
  <si>
    <t>Daang Batang, Moonwalk, Parañaque City</t>
  </si>
  <si>
    <t>Sun Valley National High School</t>
  </si>
  <si>
    <t>Sta. Ana St., Sapang Maligaya, Parañaque City</t>
  </si>
  <si>
    <t>Las Piñas National High School</t>
  </si>
  <si>
    <t xml:space="preserve">Sultana Road, Tabon I, Las Piñas City </t>
  </si>
  <si>
    <t>Captain Albert Aguilar National High School</t>
  </si>
  <si>
    <t>CAA Road Corner Balikatan St., Brgy. Bf Int'L. Village, Las Piñas City</t>
  </si>
  <si>
    <t>Las Piñas North National High School</t>
  </si>
  <si>
    <t>Aurora Drive, Vergonville Subd., Brgy. Pulanlupa Dos, Las Piñas City</t>
  </si>
  <si>
    <t>CAA National High School Annex</t>
  </si>
  <si>
    <t xml:space="preserve">Nara Cor., Receiver St., BF Int'l. Village, Las Piñas City </t>
  </si>
  <si>
    <t>Las Piñas National High School - Gatchalian Annex</t>
  </si>
  <si>
    <t>Phase 4, Gatchalian Subd., Manuyo Dos, Las Piñas City</t>
  </si>
  <si>
    <t>Las Piñas City Technical-Vocational High School</t>
  </si>
  <si>
    <t>Admiral rd., Admiral Subdivision, Talon III, Las Piñas City</t>
  </si>
  <si>
    <t>Golden Acres National High School</t>
  </si>
  <si>
    <t xml:space="preserve">Marcos Alvarez Avenue, Brgy. Talon Uno, Las Piñas City </t>
  </si>
  <si>
    <t>Las Piñas East National High School</t>
  </si>
  <si>
    <t>Kasoy St., Verdant Acres Subd., Brgy. Pamplona Tres, Las Piñas City</t>
  </si>
  <si>
    <t>Talon Village National High School</t>
  </si>
  <si>
    <t>Rose of Heaven Drive St., Talon 4 Las Pinas City</t>
  </si>
  <si>
    <t>Equitable Village National High School</t>
  </si>
  <si>
    <t>Tulip St., Equitable Village Talon 4 Las Pinas City</t>
  </si>
  <si>
    <t>Las Piñas City National Science High School</t>
  </si>
  <si>
    <t>Carnival Park St., BF Resort Village, Talon II, Las Piñas City</t>
  </si>
  <si>
    <t>Lydia Aguilar National High School</t>
  </si>
  <si>
    <t>Camia St., T.S Cruz Subd., Almanza 2 , Las Pinas City</t>
  </si>
  <si>
    <t>Las Piñas National High School - Almanza</t>
  </si>
  <si>
    <t>Lazo Compound, Almanza Uno, Las Piñas City</t>
  </si>
  <si>
    <t>Dalandanan National High School</t>
  </si>
  <si>
    <t>25 G. Lazaro St., Dalandanan, Valenzuela City</t>
  </si>
  <si>
    <t>Malinta National High School</t>
  </si>
  <si>
    <t xml:space="preserve">St. Jude Subdivision, Brgy. Malinta, </t>
  </si>
  <si>
    <t>Canumay West National High School</t>
  </si>
  <si>
    <t>L. Santiago St., Canumay, Valenzuela City</t>
  </si>
  <si>
    <t>Lawang Bato National High School</t>
  </si>
  <si>
    <t>Centro Lawang Bato, Lawang Bato, Valenzuela City</t>
  </si>
  <si>
    <t>Valenzuela National High School</t>
  </si>
  <si>
    <t xml:space="preserve">4 A.  Fernando St.,  Marulas, Valenzuela City </t>
  </si>
  <si>
    <t>Sitero Francisco Memorial National High School</t>
  </si>
  <si>
    <t xml:space="preserve">Sta. Monica Subdivision, Ugong, Valenzuela City </t>
  </si>
  <si>
    <t>Lingunan National High School</t>
  </si>
  <si>
    <t>F. Dulalia Street, Valenzuela City</t>
  </si>
  <si>
    <t>Paso De Blas National High School</t>
  </si>
  <si>
    <t>0027 Paso De Blas Street, TCL, Valenzuela City</t>
  </si>
  <si>
    <t>Disiplina Village-Bignay National High School</t>
  </si>
  <si>
    <t>Sitio Ibaba, Disiplina Village, Valenzuela City</t>
  </si>
  <si>
    <t>M. H. Del Pilar Street, Malanday, Valenzuela City</t>
  </si>
  <si>
    <t>Veinte Reales National High School</t>
  </si>
  <si>
    <t>Saint James Street, Luis Francisco Subdivision, Valenzuela City</t>
  </si>
  <si>
    <t>Valenzuela City School of Mathematics and Science</t>
  </si>
  <si>
    <t>A. Marcelo  St., Dalandanan, Valenzuela City</t>
  </si>
  <si>
    <t>Vicente Trinidad National High School (Punturin NHS)</t>
  </si>
  <si>
    <t>Ruby St.,Sta. Lucia Village, Phase V , Brgy. Punturin,  Valenzuela City</t>
  </si>
  <si>
    <t>Mapulang Lupa NHS</t>
  </si>
  <si>
    <t xml:space="preserve">Pabaya St., Ext. Mapulang Lupa, Valenzuela City </t>
  </si>
  <si>
    <t>Gitna, Brgy. Bignay,  Valenzuela City</t>
  </si>
  <si>
    <t>Arkong Bato National High School</t>
  </si>
  <si>
    <t>123 Decena St., Arkong Bato, Valenzuela City</t>
  </si>
  <si>
    <t>Canumay East National High School</t>
  </si>
  <si>
    <t>G. Molina St., Canumay East, Valenzuela City</t>
  </si>
  <si>
    <t xml:space="preserve">H. del Pilar St., PES Compound, Palasan, Valenzuela City </t>
  </si>
  <si>
    <t>Wawang Pulo National High School</t>
  </si>
  <si>
    <t xml:space="preserve">F. Andaya St.,  Wawang Pulo, Valenzuela City </t>
  </si>
  <si>
    <t>S. de Guzman St., Parada,Valenzuela City</t>
  </si>
  <si>
    <t>Gen. Tiburcio de Leon National High School</t>
  </si>
  <si>
    <t>Mercado St.,  Gen. T. de Leon,  Valenzuela City</t>
  </si>
  <si>
    <t>Maysan National High School</t>
  </si>
  <si>
    <t>Maysan Road, Maysan, Valenzuela City</t>
  </si>
  <si>
    <t>Justice Eliezer R. De Los Santos High School</t>
  </si>
  <si>
    <t>1011 C. De Leon Street, Boundary of Gen. T. De Leon and Ugong</t>
  </si>
  <si>
    <t>Bagbaguin National High School</t>
  </si>
  <si>
    <t>San Diego St., Sitio Bisalao, Bagbaguin, Valenzuela City</t>
  </si>
  <si>
    <t>Caruhatan National High School</t>
  </si>
  <si>
    <t>Pacencia Caridad St., Caruhatan, Valenzuela City</t>
  </si>
  <si>
    <t>Malabon National High School</t>
  </si>
  <si>
    <t>M. Naval St., Hulong -duhat, Malabon City</t>
  </si>
  <si>
    <t>Panghulo NHS</t>
  </si>
  <si>
    <t>7 Bautista St., Panghulo, Malabon City</t>
  </si>
  <si>
    <t>Malabon City National Science and Mathematics High School</t>
  </si>
  <si>
    <t>M. Naval Street, Malabon City</t>
  </si>
  <si>
    <t>Dampalit IS</t>
  </si>
  <si>
    <t>Rodriguez Subdivision, Malabon city</t>
  </si>
  <si>
    <t>Tañong NHS</t>
  </si>
  <si>
    <t>1st St., Tañong, Malabon City</t>
  </si>
  <si>
    <t>Longos National High School</t>
  </si>
  <si>
    <t>Longos, Hulong-duhat, Malabon City</t>
  </si>
  <si>
    <t>Imelda Integrated Secondary School</t>
  </si>
  <si>
    <t>Tañong IS</t>
  </si>
  <si>
    <t>2 Leano St., Tañong, Malabon City</t>
  </si>
  <si>
    <t>Santiago Syjuco Memorial Integrated Secondary School</t>
  </si>
  <si>
    <t>20 Herrera Street, Malabon City</t>
  </si>
  <si>
    <t>Concepcion Technical - Vocational School</t>
  </si>
  <si>
    <t>Col. Ramon Camus Integrated School</t>
  </si>
  <si>
    <t>C. Arellano St., San Agustin, Malabon City</t>
  </si>
  <si>
    <t>Dunwoody St., Potrero, Malabon City</t>
  </si>
  <si>
    <t>Tinajeros NHS</t>
  </si>
  <si>
    <t>B. Rivera St., Tinajeros, Malabon City</t>
  </si>
  <si>
    <t>Tugatog NHS</t>
  </si>
  <si>
    <t>Dr. Lascano St., Tugatog, Malabon City</t>
  </si>
  <si>
    <t>Acacia National High School</t>
  </si>
  <si>
    <t>Catmon IS</t>
  </si>
  <si>
    <t>Hernandez St., Catmon, Malabon City</t>
  </si>
  <si>
    <t>Taguig National High School</t>
  </si>
  <si>
    <t>A. Reyes St., lower Bicutan, Taguig City</t>
  </si>
  <si>
    <t>Gen. Ricardo G. Papa, Sr. Memorial HS - Main</t>
  </si>
  <si>
    <t>Ramirez St., Tuktukan, Taguig City</t>
  </si>
  <si>
    <t>Gen. Ricardo G. Papa, Sr. Memorial HS Annex</t>
  </si>
  <si>
    <t>Tipas National High School</t>
  </si>
  <si>
    <t>Palingon, Tipas, Taguig City</t>
  </si>
  <si>
    <t>Taguig Science High School</t>
  </si>
  <si>
    <t>C.P. tinga Gym, Hagonoy, Taguig City</t>
  </si>
  <si>
    <t>Sen. Renato "Compañero" Cayetano Memorial Science &amp; Technology High School</t>
  </si>
  <si>
    <t>31st . Cor. 54th St., Pamayanang Deigo Silang, Usuan, Taguig City</t>
  </si>
  <si>
    <t>Napindan Integrated School</t>
  </si>
  <si>
    <t>Labao St. Purok 4, Napindan, Taguig City</t>
  </si>
  <si>
    <t>Taguig Integrated School</t>
  </si>
  <si>
    <t>Liwayway St,Sta Ana,Taguig City</t>
  </si>
  <si>
    <t>Bagumbayan National High School</t>
  </si>
  <si>
    <t>M.L. Quezon St., Bagumbayan, Taguig City</t>
  </si>
  <si>
    <t>Signal Village National High School</t>
  </si>
  <si>
    <t>Ballecer St., Signal Vilage, Taguig City</t>
  </si>
  <si>
    <t>Maria Asuncion Rodriguez Tiñga High School</t>
  </si>
  <si>
    <t>Sitio Central, Upper Bicutan, Taguig city</t>
  </si>
  <si>
    <t>Upper Bicutan National High School</t>
  </si>
  <si>
    <t>President Diosdado Macapagal HS - Signal VNHS Annex</t>
  </si>
  <si>
    <t>Kapt Jose Cardones Integrated School</t>
  </si>
  <si>
    <t>19 Friendship Street, South Signal Village, Taguig City</t>
  </si>
  <si>
    <t>Bagong Tanyag Integrated School</t>
  </si>
  <si>
    <t>Purok 1, Tanyag Proper, Bagong Tanyag, Taguig City</t>
  </si>
  <si>
    <t>Western Bicutan NHS</t>
  </si>
  <si>
    <t>EP Housing, Western Bicutan, Taguig City</t>
  </si>
  <si>
    <t>Gat. Andres Bonifacio High School</t>
  </si>
  <si>
    <t>Zone 3 Corner Sitio Compound Taguig City</t>
  </si>
  <si>
    <t>Kapitan Eddie T. Reyes Integrated School</t>
  </si>
  <si>
    <t>-Phase 2, Barangay Pinagsama, Taguig City</t>
  </si>
  <si>
    <t>Palar Integrated School</t>
  </si>
  <si>
    <t> Pinagsama Village,Western Bicutan,Taguig City</t>
  </si>
  <si>
    <t>Maharlika Integrated School</t>
  </si>
  <si>
    <t>Mindanao Avenue, Corner Pendatun Street, Maharlika Village, Taguig City</t>
  </si>
  <si>
    <t>Pateros National High School</t>
  </si>
  <si>
    <t>Maria Concepcion Cruz HS</t>
  </si>
  <si>
    <t>Masikap Complex, Sta. Ana-Kanan, Pateros</t>
  </si>
  <si>
    <t>Mayor Simplicio Manalo National HS</t>
  </si>
  <si>
    <t>E. Quige St., Aguho, Pateros</t>
  </si>
  <si>
    <t>Muntinlupa NHS</t>
  </si>
  <si>
    <t>NBP Reservation, Poblacion, Muntinlupa City</t>
  </si>
  <si>
    <t>Muntinlupa Science High School</t>
  </si>
  <si>
    <t>Arandia  St., Tunasan, Muntinlupa City</t>
  </si>
  <si>
    <t>Poblacion National High School</t>
  </si>
  <si>
    <t>Southville 3, NHA, Poblacion, Muntinlupa City</t>
  </si>
  <si>
    <t>Tunasan National High School</t>
  </si>
  <si>
    <t>Old PNB Bldg., National Road, Muntinlupa City</t>
  </si>
  <si>
    <t>Lakeview Integrated School</t>
  </si>
  <si>
    <t>Marigold Street, Putatan, Muntinlupa City</t>
  </si>
  <si>
    <t>Pedro E. Diaz High School</t>
  </si>
  <si>
    <t>UP Side Subd., Alabang, Muntinlupa City</t>
  </si>
  <si>
    <t>Muntinlupa Business High School - Main</t>
  </si>
  <si>
    <t>Espeleta St., Buli, Muntinlupa City</t>
  </si>
  <si>
    <t>Muntinlupa Business High School - Sucat Annex</t>
  </si>
  <si>
    <t>Quezon St, Sucat,  Muntinlupa City</t>
  </si>
  <si>
    <t>:  VI, VII and VIII</t>
  </si>
  <si>
    <t>Altavas National School</t>
  </si>
  <si>
    <t>Justicia Morales-Young National High School</t>
  </si>
  <si>
    <t>Cabangila, Altavas, Aklan</t>
  </si>
  <si>
    <t>Linayasan NHS</t>
  </si>
  <si>
    <t>Linayasan, Altavas, Aklan</t>
  </si>
  <si>
    <t>LUPO NATIONAL HIGH SCHOOL</t>
  </si>
  <si>
    <t>Lupo, Altavas, Aklan</t>
  </si>
  <si>
    <t>Catmon Integrated School</t>
  </si>
  <si>
    <t>Catmon, Altavas, Aklan</t>
  </si>
  <si>
    <t>Altavas, Aklan</t>
  </si>
  <si>
    <t>CALIZO NATIONAL HIGH SCHOOL</t>
  </si>
  <si>
    <t>Calizo, Balete, Aklan</t>
  </si>
  <si>
    <t>Father Julian C. Rago Memorial NHS</t>
  </si>
  <si>
    <t>Feliciano, Balete, Aklan</t>
  </si>
  <si>
    <t>Jose Borromeo Legaspi Memorial National High School</t>
  </si>
  <si>
    <t>Aranas, Balete, Aklan</t>
  </si>
  <si>
    <t>Jose Feliciano Meñez Memorial National High School</t>
  </si>
  <si>
    <t>Arcangel, Balete, Aklan</t>
  </si>
  <si>
    <t>PATROCINIO A. LACHICA INTEGRATED SCHOOL</t>
  </si>
  <si>
    <t>Cortes, Balete, Aklan</t>
  </si>
  <si>
    <t>Balete, Aklan</t>
  </si>
  <si>
    <t>Bacan National High School</t>
  </si>
  <si>
    <t>Bacan, Banga, Aklan</t>
  </si>
  <si>
    <t>Petronilo C. Ibadlit National High school</t>
  </si>
  <si>
    <t>Badiangan, Banga, Aklan</t>
  </si>
  <si>
    <t>Daja Sur National High School</t>
  </si>
  <si>
    <t>Daja Sur, Banga, Aklan</t>
  </si>
  <si>
    <t>Torralba NHS</t>
  </si>
  <si>
    <t>Torralba, Banga, Aklan</t>
  </si>
  <si>
    <t>Mangan National High School</t>
  </si>
  <si>
    <t>Manga, Banga, Aklan</t>
  </si>
  <si>
    <t>Aguinaldo T. Repiedad Sr. IS</t>
  </si>
  <si>
    <t>Linabuan Sur, Banga, Aklan</t>
  </si>
  <si>
    <t>Don Edecio S. Venturanza Integrated  School</t>
  </si>
  <si>
    <t>Banga, Aklan</t>
  </si>
  <si>
    <t>Batan Academy (A Nat'L Sch.)</t>
  </si>
  <si>
    <t>Ambolong, Batan, Aklan</t>
  </si>
  <si>
    <t>Batan Academy (A Nat'L Sch.) - Lalab Ext.</t>
  </si>
  <si>
    <t>Lalab, Batan, Aklan</t>
  </si>
  <si>
    <t>Bay-ang-Magpag-ong NHS</t>
  </si>
  <si>
    <t>Bay-ang, Batan, Aklan</t>
  </si>
  <si>
    <t>Camaligan NHS</t>
  </si>
  <si>
    <t>Camaligan, Batan, Aklan</t>
  </si>
  <si>
    <t>Camanci National High School</t>
  </si>
  <si>
    <t>Camanci, Batan, Aklan</t>
  </si>
  <si>
    <t>Rizal J. Rodriguez Sr. NHS</t>
  </si>
  <si>
    <t>Cabugao, Batan, Aklan</t>
  </si>
  <si>
    <t>NAPTI INTEGRATED SCHOOL</t>
  </si>
  <si>
    <t>Napti, Batan, Aklan</t>
  </si>
  <si>
    <t>Angas Integrated School</t>
  </si>
  <si>
    <t>Angas, Batan, Aklan</t>
  </si>
  <si>
    <t>Mandong Integrated School</t>
  </si>
  <si>
    <t>Mandong, Batan, Aklan</t>
  </si>
  <si>
    <t>Tabon Integrated School</t>
  </si>
  <si>
    <t>Tabon, Batan, Aklan</t>
  </si>
  <si>
    <t>Mambuquiao Integrated School</t>
  </si>
  <si>
    <t>Mambuquiao, Batan, Aklan</t>
  </si>
  <si>
    <t>Ipil Integrated School</t>
  </si>
  <si>
    <t>Ipil, Batan, Aklan</t>
  </si>
  <si>
    <t>Palay Integrated School</t>
  </si>
  <si>
    <t>Palay, Batan, Aklan</t>
  </si>
  <si>
    <t>Buruanga Vocational School</t>
  </si>
  <si>
    <t>BURUANGA NATIONAL HIGH SCHOOL</t>
  </si>
  <si>
    <t>Santander, Buruanga, Aklan</t>
  </si>
  <si>
    <t>Habana Integrated School</t>
  </si>
  <si>
    <t>Habana, Buruanga, Aklan</t>
  </si>
  <si>
    <t>Ibajay I</t>
  </si>
  <si>
    <t>Maloco NHS</t>
  </si>
  <si>
    <t>Maloco, Ibajay, Aklan</t>
  </si>
  <si>
    <t>Ondoy National High School</t>
  </si>
  <si>
    <t>Ondoy, Ibajay, Aklan</t>
  </si>
  <si>
    <t>Ibajay NHS</t>
  </si>
  <si>
    <t>Colong-Colong, Ibajay, Aklan</t>
  </si>
  <si>
    <t>Ibajay II</t>
  </si>
  <si>
    <t>Naile NHS</t>
  </si>
  <si>
    <t>Naile, Ibajay, Aklan</t>
  </si>
  <si>
    <t>Naisud NHS</t>
  </si>
  <si>
    <t>Gaudencio L. Vega NHS (Nalook NHS)</t>
  </si>
  <si>
    <t>Nalook, Kalibo, Aklan</t>
  </si>
  <si>
    <t>Aklan NHS for Arts &amp; Trades</t>
  </si>
  <si>
    <t>Andagaw, Kalibo, Aklan</t>
  </si>
  <si>
    <t>Linabuan NHS</t>
  </si>
  <si>
    <t>Linabuan Norte, Kalibo, Aklan</t>
  </si>
  <si>
    <t>Regional Science High School for Region VI</t>
  </si>
  <si>
    <t>Old Buswang, Kalibo, Aklan</t>
  </si>
  <si>
    <t>Kalibo Integrated Special Education Center</t>
  </si>
  <si>
    <t>XIX Martyrs Stree, Kalibo, Aklan</t>
  </si>
  <si>
    <t>Bakhaw Norte Integrated School</t>
  </si>
  <si>
    <t>Bakhaw, Norte, Kalibo, Aklan</t>
  </si>
  <si>
    <t>Catalino M. Prado NHS</t>
  </si>
  <si>
    <t>Carugdog, Lezo, Aklan</t>
  </si>
  <si>
    <t>Lezo IS</t>
  </si>
  <si>
    <t>Libacao National Forestry Vocational High School</t>
  </si>
  <si>
    <t>Guadalupe NHS</t>
  </si>
  <si>
    <t>Guadalupe, Libacao, Aklan</t>
  </si>
  <si>
    <t>LOCTUGA NATIONAL HIGH SCHOOL</t>
  </si>
  <si>
    <t>Loctuga, Libacao, Aklan</t>
  </si>
  <si>
    <t>Alfonso XII NHS</t>
  </si>
  <si>
    <t>Alfonso XII, Libacao, Aklan</t>
  </si>
  <si>
    <t>Ortega Integrated School</t>
  </si>
  <si>
    <t>Ortega, Libacao, Aklan</t>
  </si>
  <si>
    <t>Dalagsaan Integrated School</t>
  </si>
  <si>
    <t>Dalagsaan, Libacao, Aklan</t>
  </si>
  <si>
    <t>Madalag NHS</t>
  </si>
  <si>
    <t>Loreto N. Nedic National High School (Alaminos NHS)</t>
  </si>
  <si>
    <t>Alaminos, Madalag, Aklan</t>
  </si>
  <si>
    <t>Madalag NHS - Mamba Ext.</t>
  </si>
  <si>
    <t>Mamba, Madalag, Aklan</t>
  </si>
  <si>
    <t>Medina Integrated School</t>
  </si>
  <si>
    <t>Medina, Madalag, Aklan</t>
  </si>
  <si>
    <t>Agtughangin IS</t>
  </si>
  <si>
    <t>Panipiason, Madalag, Aklan</t>
  </si>
  <si>
    <t>Ma. Cristina IS</t>
  </si>
  <si>
    <t>Madalag, Aklan</t>
  </si>
  <si>
    <t>Dr. Ramon B. Legaspi, Sr. National High School</t>
  </si>
  <si>
    <t>Calimbajan, Makato, Aklan</t>
  </si>
  <si>
    <t>Anselmo B. Legaspi NHS</t>
  </si>
  <si>
    <t>Cayangwan, Makato, Aklan</t>
  </si>
  <si>
    <t>Makato Integrated School</t>
  </si>
  <si>
    <t>Bagong Barrio Integrated School</t>
  </si>
  <si>
    <t>Bagong, Barrio, Makato, Aklan</t>
  </si>
  <si>
    <t>Baybay-Alibagon Integrated School</t>
  </si>
  <si>
    <t>Makato, Aklan</t>
  </si>
  <si>
    <t>Boracay NHS-Main</t>
  </si>
  <si>
    <t>Balabag, Malay, Aklan</t>
  </si>
  <si>
    <t>Malay National High School</t>
  </si>
  <si>
    <t>Motag, Malay, Aklan</t>
  </si>
  <si>
    <t>LAMBERTO H. TIROL NATIONAL HIGH SCHOOL</t>
  </si>
  <si>
    <t>Yapak, Malay, Aklan</t>
  </si>
  <si>
    <t>Manocmanoc National High School</t>
  </si>
  <si>
    <t>Manocmanoc, Malay, Aklan</t>
  </si>
  <si>
    <t>Ciriaco L. Icamina, Sr. NHS</t>
  </si>
  <si>
    <t>Bulabud, Malinao, Aklan</t>
  </si>
  <si>
    <t>Lilo-an National High School</t>
  </si>
  <si>
    <t>Lilo-an, Malinao, Aklan</t>
  </si>
  <si>
    <t>Malinao Sch. For Phil. Craftsmen</t>
  </si>
  <si>
    <t>Navitas National High School</t>
  </si>
  <si>
    <t>Navitas, Malinao, Aklan</t>
  </si>
  <si>
    <t>Rosario, Malinao, Aklan</t>
  </si>
  <si>
    <t>Kinalangay Viejo IS</t>
  </si>
  <si>
    <t>Kinalangay Viejo, Malinao, Aklan</t>
  </si>
  <si>
    <t>San Roque Integrated School</t>
  </si>
  <si>
    <t>San Roque, Malinao, Aklan</t>
  </si>
  <si>
    <t>Solido National High School</t>
  </si>
  <si>
    <t>Solido, Nabas, Aklan</t>
  </si>
  <si>
    <t>Toledo NHS</t>
  </si>
  <si>
    <t>Toledo, Nabas, Aklan</t>
  </si>
  <si>
    <t>Unidos NHS</t>
  </si>
  <si>
    <t>Unidos, Nabas, Aklan</t>
  </si>
  <si>
    <t>Union National High School</t>
  </si>
  <si>
    <t>Union, Nabas, Aklan</t>
  </si>
  <si>
    <t>Tagororoc INTEGRATED sCHOOL</t>
  </si>
  <si>
    <t>Tagororoc, Nabas, Aklan</t>
  </si>
  <si>
    <t>Laserna Integrated School</t>
  </si>
  <si>
    <t>Nabas, Aklan</t>
  </si>
  <si>
    <t>Candelaria NHS</t>
  </si>
  <si>
    <t>Candelaria, New Washington, Aklan</t>
  </si>
  <si>
    <t>New Washington NCHS</t>
  </si>
  <si>
    <t>Ochando National High School</t>
  </si>
  <si>
    <t>Ochando, New Washington, Aklan</t>
  </si>
  <si>
    <t>Pinamuk-an Integrated Farm School</t>
  </si>
  <si>
    <t>Pinamuk-an, New Washington, Aklan</t>
  </si>
  <si>
    <t>Numancia National Sch. Of Fisheries</t>
  </si>
  <si>
    <t>Albasan, Numancia, Aklan</t>
  </si>
  <si>
    <t>Numancia Integrated School</t>
  </si>
  <si>
    <t>Panayakan National High School</t>
  </si>
  <si>
    <t>Panayakan, Tangalan, Aklan</t>
  </si>
  <si>
    <t>Tangalan National High School</t>
  </si>
  <si>
    <t>Poblacion, Tangalan, Aklan</t>
  </si>
  <si>
    <t>Tamalagon Integrated School</t>
  </si>
  <si>
    <t>Tamalagon, Tangalan, Aklan</t>
  </si>
  <si>
    <t>Jawili Integrated School</t>
  </si>
  <si>
    <t>Jawili, Tangalan, Aklan</t>
  </si>
  <si>
    <t>Vivo Integrated School</t>
  </si>
  <si>
    <t>Tangalan, Aklan</t>
  </si>
  <si>
    <t>Igpalge NHS</t>
  </si>
  <si>
    <t>Igpalge, Anini-y, Antique</t>
  </si>
  <si>
    <t>San Roque-Ezpeleta NHS</t>
  </si>
  <si>
    <t>San Roque, Anini-y, Antique</t>
  </si>
  <si>
    <t>Barbaza NHS</t>
  </si>
  <si>
    <t>Jinalinan, Barbaza, Antique</t>
  </si>
  <si>
    <t>Capoyuan Integrated School</t>
  </si>
  <si>
    <t>Capoyuan, Barbaza,  Antique</t>
  </si>
  <si>
    <t>Belison NS</t>
  </si>
  <si>
    <t>Belison, Antique</t>
  </si>
  <si>
    <t>Antique Vocational School</t>
  </si>
  <si>
    <t>Poblacion, Bugasong, Antique</t>
  </si>
  <si>
    <t>Northern Bugasong NHS</t>
  </si>
  <si>
    <t>Cubay North, Bugasong, Antique</t>
  </si>
  <si>
    <t>Southern Bugasong NHS</t>
  </si>
  <si>
    <t>Igbalangao, Bugasong, Antique</t>
  </si>
  <si>
    <t>Pangalcagan National High School</t>
  </si>
  <si>
    <t>Bugasong, Antique</t>
  </si>
  <si>
    <t>Igsoro Integrated School</t>
  </si>
  <si>
    <t>Caluya NHS</t>
  </si>
  <si>
    <t>Poblacion, Caluya, Antique</t>
  </si>
  <si>
    <t>Tinogboc NHS</t>
  </si>
  <si>
    <t>Tinogboc, Caluya, Antique</t>
  </si>
  <si>
    <t>Semirara NHS</t>
  </si>
  <si>
    <t>Semirara, Caluya, Antique</t>
  </si>
  <si>
    <t>Sibay NHS</t>
  </si>
  <si>
    <t>Caluya, Antique</t>
  </si>
  <si>
    <t>Bitadton National High School</t>
  </si>
  <si>
    <t>Bitadton, Culasi, Antique</t>
  </si>
  <si>
    <t>Northern Antique Vocational School</t>
  </si>
  <si>
    <t>Centro Poblacion, Culasi, Antique</t>
  </si>
  <si>
    <t>San Antonio, Culasi, Antique</t>
  </si>
  <si>
    <t>Kawit Integrated School</t>
  </si>
  <si>
    <t>Sitio Kawit, Cualsi, Antique</t>
  </si>
  <si>
    <t>Lipata-Lamputong Integrated School</t>
  </si>
  <si>
    <t>Lipata, Culasi, Antique</t>
  </si>
  <si>
    <t>Buhang NHS</t>
  </si>
  <si>
    <t>Buhang, Hamtic, Antique</t>
  </si>
  <si>
    <t>Gov. Julio V. Macuja MCHS</t>
  </si>
  <si>
    <t>Caridad, Hamtic, Antique</t>
  </si>
  <si>
    <t>Governor Julian Fullon Pacificador National School</t>
  </si>
  <si>
    <t>Funda, Hamtic, Antique</t>
  </si>
  <si>
    <t>Moscoso-Rios NHS</t>
  </si>
  <si>
    <t>Guinsang-an, Hamtic, Antique</t>
  </si>
  <si>
    <t>Guintas NHS</t>
  </si>
  <si>
    <t>Guintas, Hamtic, Antique</t>
  </si>
  <si>
    <t>Gen. Leandro Fullon NS</t>
  </si>
  <si>
    <t>Fabrica, Hamtic, Antique</t>
  </si>
  <si>
    <t>Col. Ruperto Abellon NHS</t>
  </si>
  <si>
    <t>Guisijan, Laua-an, Antique</t>
  </si>
  <si>
    <t>Laua-an NHS</t>
  </si>
  <si>
    <t>Laua-an, Antique</t>
  </si>
  <si>
    <t>Eastern Laua-an NHS (Maria NHS)</t>
  </si>
  <si>
    <t>Libertad NVS</t>
  </si>
  <si>
    <t>Centro Poblacion, Libertad, Antique</t>
  </si>
  <si>
    <t>Union NHS</t>
  </si>
  <si>
    <t>Union, Libertad, Antique</t>
  </si>
  <si>
    <t>Mag-aba National High School</t>
  </si>
  <si>
    <t>Mag-aba, Pandan, Antique</t>
  </si>
  <si>
    <t>Pandan NVHS</t>
  </si>
  <si>
    <t>Pandan, Antique</t>
  </si>
  <si>
    <t>Patria National High School</t>
  </si>
  <si>
    <t>Patria, Pandan, Antique</t>
  </si>
  <si>
    <t>Sta. Ana, Pandan, Antique</t>
  </si>
  <si>
    <t>Aureliana NHS</t>
  </si>
  <si>
    <t>Aureliana, Patnongon, Antique</t>
  </si>
  <si>
    <t>Igburi National High School</t>
  </si>
  <si>
    <t>Igburi, Patnongon, Antique</t>
  </si>
  <si>
    <t>Lirio M. Escaño NHS</t>
  </si>
  <si>
    <t>Antique NS</t>
  </si>
  <si>
    <t>Poblacion, San Jose, Antique</t>
  </si>
  <si>
    <t>San Pedro, San Jose, Antique</t>
  </si>
  <si>
    <t>Antique Integrated School</t>
  </si>
  <si>
    <t>San Jose St.San Jose (Capital), Antique</t>
  </si>
  <si>
    <t>Barangbang NHS</t>
  </si>
  <si>
    <t>Barangbang, San Remigio, Antique</t>
  </si>
  <si>
    <t>Gov. Evelio B. Javier MNHS</t>
  </si>
  <si>
    <t>Tubudan, San Remigio, Antique</t>
  </si>
  <si>
    <t>Aningalan Integrated Farm School</t>
  </si>
  <si>
    <t>San Remigio, Antique</t>
  </si>
  <si>
    <t>Gideon M. Cabigunda MS</t>
  </si>
  <si>
    <t>Sumaray Integrated School</t>
  </si>
  <si>
    <t>Sebaste HS</t>
  </si>
  <si>
    <t xml:space="preserve">Idio, Sebaste, Antique </t>
  </si>
  <si>
    <t>Pangpang NHS</t>
  </si>
  <si>
    <t>Pangpang, Sibalom, Antique</t>
  </si>
  <si>
    <t>Pis-anan National High Sshool</t>
  </si>
  <si>
    <t>Pis-anan, Sibalom, Antique</t>
  </si>
  <si>
    <t>Sido-San Juan NHS</t>
  </si>
  <si>
    <t>San Juan, Sibalom, Antique</t>
  </si>
  <si>
    <t>Sibalom National High School</t>
  </si>
  <si>
    <t>District III, Sibalom, Antique</t>
  </si>
  <si>
    <t>Dr. Luis E. Baraquia NHS</t>
  </si>
  <si>
    <t>Sibalom, Antique</t>
  </si>
  <si>
    <t>Lacaron lntegrated School</t>
  </si>
  <si>
    <t>Lacaron, Sibalong, Antique</t>
  </si>
  <si>
    <t>Egaña National High School</t>
  </si>
  <si>
    <t>Egaña, Sibalom, Antique</t>
  </si>
  <si>
    <t>Sta. Justa National High School</t>
  </si>
  <si>
    <t>Sta. Justa, Tibiao, Antique</t>
  </si>
  <si>
    <t>Tario Lim National Memorial High School</t>
  </si>
  <si>
    <t>Tibiao, Antique</t>
  </si>
  <si>
    <t>Barasanan National High School</t>
  </si>
  <si>
    <t>Barasanan, T. Fornier (Dao), Antique</t>
  </si>
  <si>
    <t>Concepcion L. Cazenas MS</t>
  </si>
  <si>
    <t>Abaca, T. Fornier, Antique</t>
  </si>
  <si>
    <t>Diclum National High School</t>
  </si>
  <si>
    <t>Diclum, T. Fornier, Antique</t>
  </si>
  <si>
    <t>Gamad-Sto. Tomas NHS</t>
  </si>
  <si>
    <t>Gamad, T. Fornier, Antique</t>
  </si>
  <si>
    <t>Igcado NHS</t>
  </si>
  <si>
    <t>Igcado, T. Fornier (Dao), Antique</t>
  </si>
  <si>
    <t>Pascual M. Osuyos Memorial High School</t>
  </si>
  <si>
    <t>Aras-asan, T. Fornier (Dao), Antique</t>
  </si>
  <si>
    <t>Valderama</t>
  </si>
  <si>
    <t>Valderrama NHS</t>
  </si>
  <si>
    <t>Manlacbo Integrated School</t>
  </si>
  <si>
    <t>Manlacbo, Valderrama, Antique</t>
  </si>
  <si>
    <t>Cuartero NHS</t>
  </si>
  <si>
    <t>Cuartero, Capiz</t>
  </si>
  <si>
    <t>Putian National High School</t>
  </si>
  <si>
    <t>Putian, Cuartero, Capiz</t>
  </si>
  <si>
    <t>Maindang National High School</t>
  </si>
  <si>
    <t>Maindang, Cuartero, Capiz</t>
  </si>
  <si>
    <t>SAN ANTONIO NATIONAL HIGH SCHOOL</t>
  </si>
  <si>
    <t>San Antonio,Cuartero,Capiz</t>
  </si>
  <si>
    <t>Arturo Jugo NHS</t>
  </si>
  <si>
    <t>Manhoy, Dao, Capiz</t>
  </si>
  <si>
    <t>MALONOY NATIONAL HIGH SCHOOL</t>
  </si>
  <si>
    <t>Malonoy, Dao, Capiz</t>
  </si>
  <si>
    <t>Luis Escutin NHS</t>
  </si>
  <si>
    <t>Dao National High School</t>
  </si>
  <si>
    <t>Dao, Capiz</t>
  </si>
  <si>
    <t>Concepcion Castro Garcia NHS (Dumalag NHS) Sta. Cruz</t>
  </si>
  <si>
    <t>Sta. Cruz, Dumalag,  Capiz</t>
  </si>
  <si>
    <t>Dumalag Central NHS</t>
  </si>
  <si>
    <t>Pob. Dumalag, Capiz</t>
  </si>
  <si>
    <t>Dr. Laureano R. Frial Integrated School</t>
  </si>
  <si>
    <t>Sta. Carmen, Dumalag,Capiz</t>
  </si>
  <si>
    <t>Bungsuan NHS</t>
  </si>
  <si>
    <t>Bungsuan, Dumarao, Capiz</t>
  </si>
  <si>
    <t>Estefania Montemayor NHS</t>
  </si>
  <si>
    <t>Dumarao, Capiz</t>
  </si>
  <si>
    <t>Manuel F. Onato NHS</t>
  </si>
  <si>
    <t>Astorga, Dumarao, Capiz</t>
  </si>
  <si>
    <t>Ramon A. Benjamin Sr. National High School</t>
  </si>
  <si>
    <t>Dacuton, Dumarao, Capiz</t>
  </si>
  <si>
    <t>Presentacion Diez Gregorio NHS</t>
  </si>
  <si>
    <t>Brgy. Calapawan, Dumarao, Capiz</t>
  </si>
  <si>
    <t>Aglalana Integrated School</t>
  </si>
  <si>
    <t>Aglalana, Dumarao, Capiz</t>
  </si>
  <si>
    <t>Aglanot Integrated School</t>
  </si>
  <si>
    <t>Aglanot, Dumarao, Capiz</t>
  </si>
  <si>
    <t>Ivisan NHS</t>
  </si>
  <si>
    <t>Ivisan, Capiz</t>
  </si>
  <si>
    <t>Basiao NHS</t>
  </si>
  <si>
    <t>Basiao , Ivisan , Capiz</t>
  </si>
  <si>
    <t>Macario Delfin Bermejo NHS</t>
  </si>
  <si>
    <t>Jaena Norte, Jamindan, Capiz</t>
  </si>
  <si>
    <t>Jagnaya NHS</t>
  </si>
  <si>
    <t>Jagnaya, Jamindan, Capiz</t>
  </si>
  <si>
    <t>Jamindan National High School</t>
  </si>
  <si>
    <t>Jamindan, Capiz</t>
  </si>
  <si>
    <t>Lucero NHS</t>
  </si>
  <si>
    <t>Lucero, Jamindan, Capiz</t>
  </si>
  <si>
    <t>Manuel Ganzon Advincula Integrated School</t>
  </si>
  <si>
    <t>Pentecostal Street,Jamindan, Capiz</t>
  </si>
  <si>
    <t>Tuburan NHS</t>
  </si>
  <si>
    <t>Tuburan, Ma-ayon, Capiz</t>
  </si>
  <si>
    <t>Florentina B. Degala NHS</t>
  </si>
  <si>
    <t>Cabungungahan,  Ma-ayon, Capiz</t>
  </si>
  <si>
    <t>East Villaflores NHS</t>
  </si>
  <si>
    <t>East Villaflores, Ma-ayon, Capiz</t>
  </si>
  <si>
    <t>Maayon NHS</t>
  </si>
  <si>
    <t>Ma-ayon, Capiz</t>
  </si>
  <si>
    <t>Guinbialan Integrated School</t>
  </si>
  <si>
    <t>Brgy Guinbialan ES, Maayon, Capiz</t>
  </si>
  <si>
    <t>Duluan Integrated School</t>
  </si>
  <si>
    <t>Tapulang Integrated School</t>
  </si>
  <si>
    <t>Canapian Integrated School</t>
  </si>
  <si>
    <t>Canapian, Maayon</t>
  </si>
  <si>
    <t>DAVID MOISES MEMORIAL HIGH SCHOOL</t>
  </si>
  <si>
    <t>Balit , Mambusao, Capiz</t>
  </si>
  <si>
    <t>Mambusao East NHS (ext. of David Moises)</t>
  </si>
  <si>
    <t>Atiplo, Mambusao, Capiz</t>
  </si>
  <si>
    <t>Bula Integrated School</t>
  </si>
  <si>
    <t>Mambusao, Capiz</t>
  </si>
  <si>
    <t>MAMBUSAO NATIONAL HIGH SCHOOL</t>
  </si>
  <si>
    <t>Tumalalod , Mambusao, Capiz</t>
  </si>
  <si>
    <t>Agkawayan Integrated School</t>
  </si>
  <si>
    <t>Agkawayan, Burias, Mambusao, Capiz</t>
  </si>
  <si>
    <t>Capiz National High School</t>
  </si>
  <si>
    <t>Roxas City, Capiz</t>
  </si>
  <si>
    <t>Comsr. Luis R. Asis NHS</t>
  </si>
  <si>
    <t>Panay, Capiz</t>
  </si>
  <si>
    <t>Felix Balgos NHS</t>
  </si>
  <si>
    <t>Pawa, Panay, Capiz</t>
  </si>
  <si>
    <t>Bago Chiquito Integrated School</t>
  </si>
  <si>
    <t>Bago Chiquito, Panay, Capiz</t>
  </si>
  <si>
    <t>Leodegario D. Deocampo Sr. NHS</t>
  </si>
  <si>
    <t>Capagao, Panit-an, Capiz</t>
  </si>
  <si>
    <t>Panitan National High School</t>
  </si>
  <si>
    <t>Panit-an, Capiz</t>
  </si>
  <si>
    <t>Antonio Belo Memorial Integrated School</t>
  </si>
  <si>
    <t>Panitan, Capiz</t>
  </si>
  <si>
    <t>Celestino D. Diaz Integrated School</t>
  </si>
  <si>
    <t>Felixberto Dicon Dorado Sr. Integrated School</t>
  </si>
  <si>
    <t>Ensenagan,Panitan, Capiz</t>
  </si>
  <si>
    <t>Tinigban Integrated School</t>
  </si>
  <si>
    <t>Casanayan National High School</t>
  </si>
  <si>
    <t>Casanayan, Pilar, Capiz</t>
  </si>
  <si>
    <t>Dulangan NHS</t>
  </si>
  <si>
    <t>Dulangan , Pilar,  Capiz</t>
  </si>
  <si>
    <t>Marciano M. Patricio (Pilar)</t>
  </si>
  <si>
    <t>Pilar , Capiz</t>
  </si>
  <si>
    <t>San Nicolas NHS (Pilar)</t>
  </si>
  <si>
    <t>San Nicolas, Pilar, Capiz</t>
  </si>
  <si>
    <t>YATING NATIONAL HIGH SCHOOL</t>
  </si>
  <si>
    <t>Yating, Pilar, Capiz</t>
  </si>
  <si>
    <t>Dayhagan Integrated School</t>
  </si>
  <si>
    <t>Dayhagan, Pilar, Capiz</t>
  </si>
  <si>
    <t>Guise Integrated School</t>
  </si>
  <si>
    <t>Dulangan, Pilar, Capiz</t>
  </si>
  <si>
    <t>Sinamongan Integrated School</t>
  </si>
  <si>
    <t>Sinamongan, Pilar, Capiz</t>
  </si>
  <si>
    <t>Jose Diva Avelino Jr. NHS</t>
  </si>
  <si>
    <t>Hipona, Pontevedra,  Capiz</t>
  </si>
  <si>
    <t>Pontevedra NHS</t>
  </si>
  <si>
    <t>Pontevedra, Capiz</t>
  </si>
  <si>
    <t>Bailan Integrated School</t>
  </si>
  <si>
    <t>Bailan, Pontevedra, Capiz</t>
  </si>
  <si>
    <t>Feliciano Yusay Consing NHS</t>
  </si>
  <si>
    <t>Cabugcabug, Pres. Roxas, Capiz</t>
  </si>
  <si>
    <t>Quiajo Integrated School</t>
  </si>
  <si>
    <t>QUIAJO Pres. Roxas, Capiz</t>
  </si>
  <si>
    <t>Sapian National High School</t>
  </si>
  <si>
    <t>Sapian, Capiz</t>
  </si>
  <si>
    <t>Ishmael B. Orillos Farm School</t>
  </si>
  <si>
    <t>Bilao Integrated School</t>
  </si>
  <si>
    <t>Bilao Proper, Sapian, Capiz</t>
  </si>
  <si>
    <t>Vicente Andaya Sr. NHS</t>
  </si>
  <si>
    <t>Sigma,  Capiz</t>
  </si>
  <si>
    <t>Mianay NHS</t>
  </si>
  <si>
    <t>Mianay, Sigma,  Capiz</t>
  </si>
  <si>
    <t>Eleodoro J. Ponsaran Integrated School</t>
  </si>
  <si>
    <t>Sigma, Capiz</t>
  </si>
  <si>
    <t>Calixto Loyola Sr. Integrated School</t>
  </si>
  <si>
    <t>Mansacul, Sigma, Capiz</t>
  </si>
  <si>
    <t>Bag - ong Barrio NHS</t>
  </si>
  <si>
    <t>Bagong Barrio, Tapaz, Capiz</t>
  </si>
  <si>
    <t>Tapaz NHS</t>
  </si>
  <si>
    <t>Poblacion, Tapaz, Capiz</t>
  </si>
  <si>
    <t>REV. TOMAS CONEJAR NHS (katipunan)</t>
  </si>
  <si>
    <t>Katipunan, Tapaz, Capiz</t>
  </si>
  <si>
    <t>Don Leopoldo Gialogo Integrated School</t>
  </si>
  <si>
    <t>Gebio -an Tapaz, Capiz</t>
  </si>
  <si>
    <t>Camburanan NHS</t>
  </si>
  <si>
    <t>Camburanan, Tapaz, Capiz</t>
  </si>
  <si>
    <t>Candelaria, Tapaz, Capiz</t>
  </si>
  <si>
    <t>Col. Patrocinio Artuz NHS</t>
  </si>
  <si>
    <t>San Nicolas NHS (Tapaz)</t>
  </si>
  <si>
    <t>San Nicolas, Tapaz, Capiz</t>
  </si>
  <si>
    <t>Roxas Farm School</t>
  </si>
  <si>
    <t>Roxas, Tapaz, Capiz</t>
  </si>
  <si>
    <t>Poblacion, Buenavista, Guimaras</t>
  </si>
  <si>
    <t>Getulio NHS</t>
  </si>
  <si>
    <t>Getulio, Buenavista, Guimaras</t>
  </si>
  <si>
    <t>Agsanayan National High School</t>
  </si>
  <si>
    <t>Agsanayan, Buenavista, Guimaras</t>
  </si>
  <si>
    <t>East Valencia National High School</t>
  </si>
  <si>
    <t>East Valencia, Buenavista, Guimaras</t>
  </si>
  <si>
    <t>Supang National High School</t>
  </si>
  <si>
    <t>San Lorenzo (Buenavista III)</t>
  </si>
  <si>
    <t>Dr. Catalino G. Nava Memorial High School</t>
  </si>
  <si>
    <t>Constancia, San Lorenzo, Guimaras</t>
  </si>
  <si>
    <t>Remedios E. Vilches-San Lorenzo National High School</t>
  </si>
  <si>
    <t>Catalino G. Nava Farm School</t>
  </si>
  <si>
    <t>Jordan NHS</t>
  </si>
  <si>
    <t>Poblacion, Jordan, Guimaras</t>
  </si>
  <si>
    <t>Trinidad V. Canja-Sta. Teresa NHS</t>
  </si>
  <si>
    <t>Sta. Teresa, Jordan, Guimaras</t>
  </si>
  <si>
    <t>Sibunag (Jordan III)</t>
  </si>
  <si>
    <t>Alegria NHS</t>
  </si>
  <si>
    <t>Alegria, Sibunag, Guimaras</t>
  </si>
  <si>
    <t>Desiderio C. Gange NHS</t>
  </si>
  <si>
    <t>Ayangan National High School</t>
  </si>
  <si>
    <t>Simeon J. Jabasa National High School</t>
  </si>
  <si>
    <t>Magamay, Nueva Valencia, Guimaras</t>
  </si>
  <si>
    <t>Nueva Valencia National High School</t>
  </si>
  <si>
    <t>Cabalagnan, Nueva Valencia, Guimaras</t>
  </si>
  <si>
    <t>Calaya National High School</t>
  </si>
  <si>
    <t>Calaya, Nueva Valencia, Guimaras</t>
  </si>
  <si>
    <t>Cabalagnan National High School</t>
  </si>
  <si>
    <t>Ilongbukid NHS</t>
  </si>
  <si>
    <t>Brgy. Ilongbukid, San Rafael, Iloilo</t>
  </si>
  <si>
    <t>San Rafael NHS (San Rafael)</t>
  </si>
  <si>
    <t>Brgy. Pob., San Rafael, Iloilo</t>
  </si>
  <si>
    <t>San Dionisio Integrated School</t>
  </si>
  <si>
    <t>Brgy. San Dionisio, San Rafael, Iloilo</t>
  </si>
  <si>
    <t>Ardemil National High School</t>
  </si>
  <si>
    <t>Brgy. Ardemil, Sara, Iloilo</t>
  </si>
  <si>
    <t>Malapaya NHS</t>
  </si>
  <si>
    <t>Brgy. Malapaya, Sara, Iloilo</t>
  </si>
  <si>
    <t>Brgy. San Luis, Sara, Iloilo</t>
  </si>
  <si>
    <t>Sara NHS</t>
  </si>
  <si>
    <t>Brgy. Alibayog, Sara, Iloilo</t>
  </si>
  <si>
    <t>Buayahon-Bantay NHS</t>
  </si>
  <si>
    <t>Buayahon-Bantay, Sta. Barbara, Iloilo</t>
  </si>
  <si>
    <t>Cadagmayan NHS</t>
  </si>
  <si>
    <t>Cadagmayan Sur, Sta. Barbara, Iloilo</t>
  </si>
  <si>
    <t>Daga-Barasan NHS</t>
  </si>
  <si>
    <t>Daga, Sta. Barbara, Iloilo</t>
  </si>
  <si>
    <t>PAYAO NHS</t>
  </si>
  <si>
    <t>Magancina, Sta. Barbara, Iloilo</t>
  </si>
  <si>
    <t>Santa Barbara National Comprehensive High School</t>
  </si>
  <si>
    <t>Roosevelt St., Sta. Barbara, Iloilo</t>
  </si>
  <si>
    <t>Tagsing-Buyo NHS</t>
  </si>
  <si>
    <t>Tagsing, Sta. Barbara, Iloilo</t>
  </si>
  <si>
    <t>Western Visayas Sanitarium Integrated School</t>
  </si>
  <si>
    <t>Bolong Oeste, Sta. Barbara, Iloilo</t>
  </si>
  <si>
    <t>Barosong National High School</t>
  </si>
  <si>
    <t>Barosong, Tigbauan, Iloilo</t>
  </si>
  <si>
    <t>Barroc NHS</t>
  </si>
  <si>
    <t>Barroc, Tigbauan, Iloilo</t>
  </si>
  <si>
    <t>Binaliuan NHS</t>
  </si>
  <si>
    <t>Binaliuan Mayor, Tigbauan, Iloilo</t>
  </si>
  <si>
    <t>Cordova NHS</t>
  </si>
  <si>
    <t>Cordova Norte, Tigbauan, Iloilo</t>
  </si>
  <si>
    <t>Dapdap NHS</t>
  </si>
  <si>
    <t>Dapdap, Tigbauan, Iloilo</t>
  </si>
  <si>
    <t>Napnapan NHS</t>
  </si>
  <si>
    <t>Napnapan Sur, Tigbauan, Iloilo</t>
  </si>
  <si>
    <t>Parara NHS</t>
  </si>
  <si>
    <t>Parara Sur, Tigbauan, Iloilo</t>
  </si>
  <si>
    <t>Tigbauan NHS</t>
  </si>
  <si>
    <t>Tupan St., Brgy. 4, Iloilo</t>
  </si>
  <si>
    <t>Brgy. Bagacay, Tigbauan, Iloilo</t>
  </si>
  <si>
    <t>Jamog Integrated School</t>
  </si>
  <si>
    <t>Brgy. Jamog, Tigbauan, Iloilo</t>
  </si>
  <si>
    <t>Dorong-an Integrated School</t>
  </si>
  <si>
    <t>Brgy. Dorong-an, Tigbauan, Iloilo</t>
  </si>
  <si>
    <t>Tubungan NHS</t>
  </si>
  <si>
    <t>Tupan St., Tigbauan, Iloilo</t>
  </si>
  <si>
    <t>Lanag Norte National High School</t>
  </si>
  <si>
    <t>Lanag Norte, Tubungan, Iloilo</t>
  </si>
  <si>
    <t>Brgy. Victoria, Tubungan, Iloilo</t>
  </si>
  <si>
    <t>Adgao-Tagpuan-Ingay Integrated School</t>
  </si>
  <si>
    <t>Brgy. Adgao, Tubungan, Iloilo</t>
  </si>
  <si>
    <t>Igtuble Integrated School</t>
  </si>
  <si>
    <t>BRGY. IGTUBLE, Tubungan, Iloilo</t>
  </si>
  <si>
    <t>Don B. Jalandoni NHS</t>
  </si>
  <si>
    <t>Libongcogon, Zarraga, Iloilo</t>
  </si>
  <si>
    <t>Zarraga National High School</t>
  </si>
  <si>
    <t>Jalaud Norte, Zarraga, Iloilo</t>
  </si>
  <si>
    <t>Gines National High School</t>
  </si>
  <si>
    <t>Gines, Alimodian, Iloilo</t>
  </si>
  <si>
    <t>Adriano Cabardo NHS</t>
  </si>
  <si>
    <t>Cabacanan Proper, Alimodian, Iloilo</t>
  </si>
  <si>
    <t>SINAMAY NATIONAL HIGH SCHOOL</t>
  </si>
  <si>
    <t>Sinamay, Alimodian, Iloilo</t>
  </si>
  <si>
    <t>Dalid National High School</t>
  </si>
  <si>
    <t>Dalid, Iloilo</t>
  </si>
  <si>
    <t>Escalantera NHS</t>
  </si>
  <si>
    <t>Escalantera, San Joaquin, Iloilo</t>
  </si>
  <si>
    <t>Lawigan NHS</t>
  </si>
  <si>
    <t>Lawigan, San Joaquin, Iloilo</t>
  </si>
  <si>
    <t>Pitogo National High School</t>
  </si>
  <si>
    <t>Pitogo, San Joaquin, Iloilo</t>
  </si>
  <si>
    <t>Sinogbuhan National High School</t>
  </si>
  <si>
    <t>Sinogbuhan, San Joaquin, Iloilo</t>
  </si>
  <si>
    <t>Tiolas NHS</t>
  </si>
  <si>
    <t>Valverde NHS</t>
  </si>
  <si>
    <t>Valverde, San Joaquin, Iloilo</t>
  </si>
  <si>
    <t>Igcores Integrated School</t>
  </si>
  <si>
    <t>Brgy. Igcores, San Joaquin, Iloilo</t>
  </si>
  <si>
    <t>Talagutac Integrated School</t>
  </si>
  <si>
    <t>Brgy. Talagutac, Iloilo</t>
  </si>
  <si>
    <t>Ajuy NHS</t>
  </si>
  <si>
    <t>San Antonio, Ajuy, Iloilo</t>
  </si>
  <si>
    <t>Bay-ang NHS</t>
  </si>
  <si>
    <t>Bay-Ang, Ajuy, Iloilo</t>
  </si>
  <si>
    <t>Culasi NHS</t>
  </si>
  <si>
    <t>Culasi, Ajuy, Iloilo</t>
  </si>
  <si>
    <t>Luca NHS</t>
  </si>
  <si>
    <t>Luca, Ajuy, Iloilo</t>
  </si>
  <si>
    <t>Pili, Ajuy, Iloilo</t>
  </si>
  <si>
    <t>Bucana Bunglas NHS</t>
  </si>
  <si>
    <t>Bucana-Bunglas, Ajuy, Iloilo</t>
  </si>
  <si>
    <t>Punta Buri NHS</t>
  </si>
  <si>
    <t>Punta Buri, Ajuy, Iloilo</t>
  </si>
  <si>
    <t>Puente Bunglas Integrated School</t>
  </si>
  <si>
    <t>Brgy. Puente Bunglas, Ajuy</t>
  </si>
  <si>
    <t>Adcadarao Integrated School</t>
  </si>
  <si>
    <t>Brgy. Adcadarao, Ajuy</t>
  </si>
  <si>
    <t>Alimodian NCHS</t>
  </si>
  <si>
    <t>Alibango St., Brgy. Poblacion, Iloilo</t>
  </si>
  <si>
    <t>Bancal NHS</t>
  </si>
  <si>
    <t>Brgy. Bancal, Alimodian, Iloilo</t>
  </si>
  <si>
    <t>Anilao NHS</t>
  </si>
  <si>
    <t>Poblacion, Anilao, Iloilo</t>
  </si>
  <si>
    <t>Camiros NHS</t>
  </si>
  <si>
    <t>Camiros, Anilao, Iloilo</t>
  </si>
  <si>
    <t>Mostro NHS</t>
  </si>
  <si>
    <t>Mostro, Anilao, Iloilo</t>
  </si>
  <si>
    <t>Agbatuan Integrated School</t>
  </si>
  <si>
    <t>Brgy. Agbatuan, Anilao, Iloilo</t>
  </si>
  <si>
    <t>Guipis Integrated School</t>
  </si>
  <si>
    <t>Brgy. Guipis, Anilao, Iloilo</t>
  </si>
  <si>
    <t>San Carlos Integrated School</t>
  </si>
  <si>
    <t>Brgy. San Carlos, Anilao, Iloilo</t>
  </si>
  <si>
    <t>Badiangan NHS</t>
  </si>
  <si>
    <t>Poblacion, Badiangan, Iloilo</t>
  </si>
  <si>
    <t>Tina National High School</t>
  </si>
  <si>
    <t>Tina, Badiangan, Iloilo</t>
  </si>
  <si>
    <t>Agusipan Integrated School</t>
  </si>
  <si>
    <t>Agusipan, Badiangan, Iloilo</t>
  </si>
  <si>
    <t>Balasan NHS</t>
  </si>
  <si>
    <t>Balanti-an, Balasan, Iloilo</t>
  </si>
  <si>
    <t>Cabalic National High School</t>
  </si>
  <si>
    <t>Cabalic, Balasan, Iloilo</t>
  </si>
  <si>
    <t>Banate NHS</t>
  </si>
  <si>
    <t>Taft St., Brgy. Bularan, Banate, Iloilo</t>
  </si>
  <si>
    <t>De La Paz National High School</t>
  </si>
  <si>
    <t>De La Paz, Banate, Iloilo</t>
  </si>
  <si>
    <t>Juanico Integrated School</t>
  </si>
  <si>
    <t>Brgy. Juanico, Banate</t>
  </si>
  <si>
    <t>Libertad Integrated School</t>
  </si>
  <si>
    <t>Brgy. Libertad, Banate</t>
  </si>
  <si>
    <t>Barotac Nuevo National Comprehensive High School</t>
  </si>
  <si>
    <t>J.T. Bretaña St., Brgy. Ilaya Poblacion,  Iloilo</t>
  </si>
  <si>
    <t>Salihid NHS</t>
  </si>
  <si>
    <t>Salihid, Barotac Nuevo, Iloilo</t>
  </si>
  <si>
    <t>Jose Monfort National Science High School</t>
  </si>
  <si>
    <t>Jalaaud, Barotac Nuevo, Iloilo</t>
  </si>
  <si>
    <t>Barotac Nuevo NCHS-Tiwi Annex</t>
  </si>
  <si>
    <t>Barotac Viejo National High School</t>
  </si>
  <si>
    <t>Lopez Jaena St., Barotac Viejo, Iloilo</t>
  </si>
  <si>
    <t>GEN. LUNA NHS</t>
  </si>
  <si>
    <t>General Luna, Barotac Viejo, Iloilo</t>
  </si>
  <si>
    <t>San Antonio, Barotac Viejo, Iloilo</t>
  </si>
  <si>
    <t>Santiago, Barotac Viejo, Iloilo</t>
  </si>
  <si>
    <t>Lipata Integrated School</t>
  </si>
  <si>
    <t>Brgy. Lipata, Barotac Viejo, Iloilo</t>
  </si>
  <si>
    <t>Batad National High School</t>
  </si>
  <si>
    <t>BPC Campus, Batad, Iloilo</t>
  </si>
  <si>
    <t>Valerio P. Palmares NHS</t>
  </si>
  <si>
    <t>Tanao, Batad, Iloilo</t>
  </si>
  <si>
    <t>Bulak Integrated School</t>
  </si>
  <si>
    <t>Bulak Sur Batad, Iloilo</t>
  </si>
  <si>
    <t>Embarcadero Integrated School</t>
  </si>
  <si>
    <t>Brgy. Embarcadero, Batad, Iloilo</t>
  </si>
  <si>
    <t>Bingawan NHS</t>
  </si>
  <si>
    <t>Poblacion, Bingawan, Iloilo</t>
  </si>
  <si>
    <t>Jovita Alfaras Rivera National High School</t>
  </si>
  <si>
    <t>Tapacon, Iloilo</t>
  </si>
  <si>
    <t>Bulabog Integrated School</t>
  </si>
  <si>
    <t>Brgy. Bulabog, Bingawan, Iloilo</t>
  </si>
  <si>
    <t>Ambrosio Maido MNHS</t>
  </si>
  <si>
    <t>Jelicuon-Montinola, Cabatuan, Iloilo</t>
  </si>
  <si>
    <t>Cabatuan NCHS</t>
  </si>
  <si>
    <t>Serrano St., Brgy. Zone 10, Cabatuan, Iloilo</t>
  </si>
  <si>
    <t>Mateo NHS</t>
  </si>
  <si>
    <t>Manguna, Cabatuan, Iloilo</t>
  </si>
  <si>
    <t>Wenceslao S. Grio NHS</t>
  </si>
  <si>
    <t>Puyas, Cabatuan, Iloilo</t>
  </si>
  <si>
    <t>Puga Integrated School</t>
  </si>
  <si>
    <t>Brgy. Gines Interior, Cabatuan, Iloilo</t>
  </si>
  <si>
    <t>Acao NHS</t>
  </si>
  <si>
    <t>Acao, Cabatuan, Iloilo</t>
  </si>
  <si>
    <t>Tiring NHS</t>
  </si>
  <si>
    <t>Alcarde Gustilo Mem. National High School</t>
  </si>
  <si>
    <t>Alibunan, Calinog, Iloilo</t>
  </si>
  <si>
    <t>Badlan National High School</t>
  </si>
  <si>
    <t>Badlan Grande, Calinog, Iloilo</t>
  </si>
  <si>
    <t>Calinog NCHS</t>
  </si>
  <si>
    <t>CAIC Campus, Calinog, Iloilo</t>
  </si>
  <si>
    <t>CARVASANA  NHS</t>
  </si>
  <si>
    <t>Carvasana, Calinog, Iloilo</t>
  </si>
  <si>
    <t>Esteban S. Javellana MHS</t>
  </si>
  <si>
    <t>Guiso, Calinog, Iloilo</t>
  </si>
  <si>
    <t>Tuyongan Integrated School</t>
  </si>
  <si>
    <t>Brgy. Toyungan</t>
  </si>
  <si>
    <t>Gama Integrated School</t>
  </si>
  <si>
    <t>Brgy. Gama Grande, Calinog, Iloilo</t>
  </si>
  <si>
    <t>Malitbog National High School</t>
  </si>
  <si>
    <t>Malitnog, Calinog, Iloilo</t>
  </si>
  <si>
    <t>Fernandez Perez MNHS</t>
  </si>
  <si>
    <t>Datagan, Iloilo</t>
  </si>
  <si>
    <t>Binolusan Pequeño National High School</t>
  </si>
  <si>
    <t>Binolusan Pequeño, Iloilo</t>
  </si>
  <si>
    <t>Fidel Zarceno National High School</t>
  </si>
  <si>
    <t>Cawayan, Carles, Iloilo</t>
  </si>
  <si>
    <t>Don Casimero Andrada NHS</t>
  </si>
  <si>
    <t>Punta Carles, Iloilo</t>
  </si>
  <si>
    <t>GRANADA NHS</t>
  </si>
  <si>
    <t>Gigantes Island, Carles, Iloilo</t>
  </si>
  <si>
    <t>SAN FERNANDO NATIONAL HIGH SCHOOL</t>
  </si>
  <si>
    <t>San Fernando, Carles, Iloilo</t>
  </si>
  <si>
    <t>Talingting NHS</t>
  </si>
  <si>
    <t>Talingting, Carles, Iloilo</t>
  </si>
  <si>
    <t>Granada NHS-Ballesteros Campus</t>
  </si>
  <si>
    <t>Gabi, Carles, Iloilo</t>
  </si>
  <si>
    <t>Brgy. Bancal, Carles, Iloilo</t>
  </si>
  <si>
    <t>Brgy. Buenavista, Carles, Iloilo</t>
  </si>
  <si>
    <t>Tabugon Integrated School</t>
  </si>
  <si>
    <t>Brgy. Tabugon, Caries, Iloilo</t>
  </si>
  <si>
    <t>Brgy. Tinigban, Caries, Iloilo</t>
  </si>
  <si>
    <t>Manlot Integrated School</t>
  </si>
  <si>
    <t>Brgy. Manlot, Carles, Iloilo</t>
  </si>
  <si>
    <t>Batuan Integrated School</t>
  </si>
  <si>
    <t>Sitio Batuan, Carles, Iloilo</t>
  </si>
  <si>
    <t>Batuanan Integrated School</t>
  </si>
  <si>
    <t>Brgy. Punta Batuanan, Carles, Iloilo</t>
  </si>
  <si>
    <t>Barangcalan Integrated School</t>
  </si>
  <si>
    <t>Brgy. Barangcalan, Carles, Iloilo</t>
  </si>
  <si>
    <t>Binuluangan Integrated School</t>
  </si>
  <si>
    <t>Brgy. Binuluangan, Carles, Iloilo</t>
  </si>
  <si>
    <t>Toong Integrated School</t>
  </si>
  <si>
    <t>Brgy. Pantalan, Carles, Iloilo</t>
  </si>
  <si>
    <t>Roberto H. Tirol High School</t>
  </si>
  <si>
    <t>Brgy. Bacjawan Sur, Concepcion, Iloilo</t>
  </si>
  <si>
    <t>Polopiña NHS</t>
  </si>
  <si>
    <t>Brgy. Polopiña, Concepcion, Iloilo</t>
  </si>
  <si>
    <t>Loong NHS</t>
  </si>
  <si>
    <t>Brgy. Lo-ong, Concepcion, Iloilo</t>
  </si>
  <si>
    <t>Deogracias G. Arlos NHS</t>
  </si>
  <si>
    <t>Brgy. Tambaliza, Concepcion, Iloilo</t>
  </si>
  <si>
    <t>Crisanto M. Ciriaco Integrated School</t>
  </si>
  <si>
    <t>Brgy. Malangabang, Concepcion, Iloilo</t>
  </si>
  <si>
    <t>Dingle NHS</t>
  </si>
  <si>
    <t>Licu-an, Poblacion, Dingle, Iloilo</t>
  </si>
  <si>
    <t>Nazuni Summit CNHS</t>
  </si>
  <si>
    <t>Nazuni, Dingle, Iloilo</t>
  </si>
  <si>
    <t>Tabugon NHS</t>
  </si>
  <si>
    <t>Tabugon, Dingle, Iloilo</t>
  </si>
  <si>
    <t>Rufino G. Palabrica, Sr. NHS</t>
  </si>
  <si>
    <t>San Matias, Dingle, Iloilo</t>
  </si>
  <si>
    <t>Calicuang NHS</t>
  </si>
  <si>
    <t>Dingle, Iloilo</t>
  </si>
  <si>
    <t>Due¤as</t>
  </si>
  <si>
    <t>Cabudian National High School</t>
  </si>
  <si>
    <t>Cabudian, Dueñas, Iloilo</t>
  </si>
  <si>
    <t>Duenas General Comprehensive High School</t>
  </si>
  <si>
    <t>Aujero St., Brgy. Poblacion B, Dueñas, Iloilo</t>
  </si>
  <si>
    <t>Malusgod NHS</t>
  </si>
  <si>
    <t>Malusgod, Dueñas, Iloilo</t>
  </si>
  <si>
    <t>Maribuyong NHS</t>
  </si>
  <si>
    <t>Maribuyong, Dueñas, Iloilo</t>
  </si>
  <si>
    <t>STO. NIÑO INTEGRATED SCHOOL</t>
  </si>
  <si>
    <t>Dueñas, Iloilo</t>
  </si>
  <si>
    <t>Taminla Integrated School</t>
  </si>
  <si>
    <t>Brgy. Taminla, Dueñas, Iloilo</t>
  </si>
  <si>
    <t>Brgy. Batuan, Dueñas, Iloilo</t>
  </si>
  <si>
    <t>Cayos NHS</t>
  </si>
  <si>
    <t>Cayos, Dumangas, Iloilo</t>
  </si>
  <si>
    <t>Dumangas NHS</t>
  </si>
  <si>
    <t>Ilaya St., Dumangas, Iloilo</t>
  </si>
  <si>
    <t>Pagdugue National High School</t>
  </si>
  <si>
    <t>Pagdugue, Dumangas, Iloilo</t>
  </si>
  <si>
    <t>P.D. Monfort National Science HS</t>
  </si>
  <si>
    <t>P.D. Monfort South, Dumangas, Iloilo</t>
  </si>
  <si>
    <t>Bayas National High School</t>
  </si>
  <si>
    <t>Brgy. Bayas, Estancia, Iloilo</t>
  </si>
  <si>
    <t>Brgy. Tacbuyan, Estancia, Iloilo</t>
  </si>
  <si>
    <t>Andres S. Ravena  Integrated School</t>
  </si>
  <si>
    <t>Purok I, Estancia, Iloilo</t>
  </si>
  <si>
    <t>Lumbia Integrated School</t>
  </si>
  <si>
    <t>Brgy. Lumbia, Estancia, Iloilo</t>
  </si>
  <si>
    <t>CAMANGAHAN NATIONAL HIGH SCHOOL</t>
  </si>
  <si>
    <t>Camangahan, Guimbal, Iloilo</t>
  </si>
  <si>
    <t>Guimbal NHS</t>
  </si>
  <si>
    <t>Rizal St., Guimbal, Iloilo</t>
  </si>
  <si>
    <t>Nalundan NHS</t>
  </si>
  <si>
    <t>Nalundan, Guimbal, Iloilo</t>
  </si>
  <si>
    <t>Particion NHS</t>
  </si>
  <si>
    <t>Particion, Guimbal, Iloilo</t>
  </si>
  <si>
    <t>Nanga Integrated School</t>
  </si>
  <si>
    <t>Brgy. Nanga, Guimbal, Iloilo</t>
  </si>
  <si>
    <t>Cabasi-Sta. Rosa Integrated School</t>
  </si>
  <si>
    <t>Igbaras NHS</t>
  </si>
  <si>
    <t>Escala St., Brgy. No. 4, Igbaras, Iloilo</t>
  </si>
  <si>
    <t>Igtalongon NHS</t>
  </si>
  <si>
    <t>Igtalongon, Igbaras, Iloilo</t>
  </si>
  <si>
    <t>Alameda National High School</t>
  </si>
  <si>
    <t>Brgy. Alameda, Igbaras, Iloilo</t>
  </si>
  <si>
    <t>Cale-Indaluyon Integrated School</t>
  </si>
  <si>
    <t>Brgy. Indaluyon, Igbaras, Iloilo</t>
  </si>
  <si>
    <t>Igcabugao Integrated School</t>
  </si>
  <si>
    <t>Brgy. Igcabugao, Igbaras, Iloilo</t>
  </si>
  <si>
    <t>Igpigus Integrated School</t>
  </si>
  <si>
    <t>Brgy. Igpigus, Igbaras, Iloilo</t>
  </si>
  <si>
    <t>Calmay NHS</t>
  </si>
  <si>
    <t>Calmay, Janiuay, Iloilo</t>
  </si>
  <si>
    <t>Janiuay NCHS</t>
  </si>
  <si>
    <t>Locsin St., Janiuay, Iloilo</t>
  </si>
  <si>
    <t>Barasalon Integrated School</t>
  </si>
  <si>
    <t>Brgy. Barasalon, Janiuay, Iloilo</t>
  </si>
  <si>
    <t>Abangay National High School</t>
  </si>
  <si>
    <t>Abangay, Janiuay, Iloilo</t>
  </si>
  <si>
    <t>Major Manuel A. Aaron Memorial NHS</t>
  </si>
  <si>
    <t>Canauili, Janiuay, Iloilo</t>
  </si>
  <si>
    <t>Quipot National High School</t>
  </si>
  <si>
    <t>Quipot, Janiuay, Iloilo</t>
  </si>
  <si>
    <t>Agcarope Integrated School</t>
  </si>
  <si>
    <t>Brgy. Agcarope, Janiuay</t>
  </si>
  <si>
    <t>Binaba-an NHS</t>
  </si>
  <si>
    <t>Binaba-an, Labayno, Lambunao, Iloilo</t>
  </si>
  <si>
    <t>Lambunao National High School</t>
  </si>
  <si>
    <t>Ladrido St., Brgy. Pob. Ilawod, Lambunao, Iloilo</t>
  </si>
  <si>
    <t>Lanot Grande Integrated School</t>
  </si>
  <si>
    <t>Brgy. Lanot Grande, Lambunao, Iloilo</t>
  </si>
  <si>
    <t>Pandan Integrated School</t>
  </si>
  <si>
    <t>Brgy. PANDAN, Lambunao, Iloilo</t>
  </si>
  <si>
    <t>Panuran NHS</t>
  </si>
  <si>
    <t>Panuran, Lambunao, Iloilo</t>
  </si>
  <si>
    <t>Jayobo Farm School</t>
  </si>
  <si>
    <t>Jayobo, Lambunao, Iloilo</t>
  </si>
  <si>
    <t>Caninguan NHS</t>
  </si>
  <si>
    <t>Caninguan, Lambunao, Iloilo</t>
  </si>
  <si>
    <t>Pughanan Integrated School</t>
  </si>
  <si>
    <t>Brgy. Pughanan, Lambunao, Iloilo</t>
  </si>
  <si>
    <t>Bagongbong Integrated School</t>
  </si>
  <si>
    <t>PUROK 1, Lambunao, Iloilo</t>
  </si>
  <si>
    <t>Bontoc Integrated School</t>
  </si>
  <si>
    <t>Brgy. Bontoc, Lambunao, Iloilo</t>
  </si>
  <si>
    <t>Daanbanwa Integrated School</t>
  </si>
  <si>
    <t>Brgy. Daanbanwa, Lambunao, Iloilo</t>
  </si>
  <si>
    <t>Iloilo NHS</t>
  </si>
  <si>
    <t>Luna St., Brgy. La Paz,  Iloilo City</t>
  </si>
  <si>
    <t>Lapayon NHS</t>
  </si>
  <si>
    <t>Lapayon, Leganes, Iloilo</t>
  </si>
  <si>
    <t>Leganes National High School</t>
  </si>
  <si>
    <t>Guinobatan, Leganes, Iloilo</t>
  </si>
  <si>
    <t>Nabitasan NHS</t>
  </si>
  <si>
    <t>Nabitasan, Leganes, Iloilo</t>
  </si>
  <si>
    <t>Anabo NHS</t>
  </si>
  <si>
    <t>Brgy. Anabo, Lemery, Iloilo</t>
  </si>
  <si>
    <t>Lemery National High School</t>
  </si>
  <si>
    <t>Sitio Talaytay, Brgy. Pob. Southeast Zone, Lemery, Iloilo</t>
  </si>
  <si>
    <t>Milan NHS</t>
  </si>
  <si>
    <t>Brgy. Milan, Lemery, Iloilo</t>
  </si>
  <si>
    <t>Muyco Integrated School</t>
  </si>
  <si>
    <t>Brgy. BANKAL, Lemery, Iloilo</t>
  </si>
  <si>
    <t>Velasco Integrated School</t>
  </si>
  <si>
    <t>Brgy. VELASCO, Lemery, Iloilo</t>
  </si>
  <si>
    <t>Dorog NHS</t>
  </si>
  <si>
    <t>Dorog, Leon, Iloilo</t>
  </si>
  <si>
    <t>Leon National High School</t>
  </si>
  <si>
    <t>F. Cabarles St., Brgy. Poblacion,  Iloilo</t>
  </si>
  <si>
    <t>Tacuyong Sur NHS</t>
  </si>
  <si>
    <t>Tacuyong Sur, Iloilo</t>
  </si>
  <si>
    <t>BAYAG NATIONAL HIGH SCHOOL</t>
  </si>
  <si>
    <t>Leon, Iloilo</t>
  </si>
  <si>
    <t>Cananaman Integrated School</t>
  </si>
  <si>
    <t>Brgy. Cananaman, Leon, Iloilo</t>
  </si>
  <si>
    <t>Bucari NHS</t>
  </si>
  <si>
    <t>Bucari, Leon, Iloilo</t>
  </si>
  <si>
    <t>Cabañas St., Brgy. Buga, Leon, Iloilo</t>
  </si>
  <si>
    <t>Buga National High School-Gines Ext.</t>
  </si>
  <si>
    <t>Brgy. Gines, Leon, Iloilo</t>
  </si>
  <si>
    <t>Bulwang Camandag Integrated School</t>
  </si>
  <si>
    <t>Brgy. Camandag, Leon, Iloilo</t>
  </si>
  <si>
    <t>Layog NHS</t>
  </si>
  <si>
    <t>Layog, Maasin, Iloilo</t>
  </si>
  <si>
    <t>Burak NHS</t>
  </si>
  <si>
    <t>Burak, Maasin, Iloilo</t>
  </si>
  <si>
    <t>Maasin National Comprehensive High School</t>
  </si>
  <si>
    <t>Delgado St., Brgy. Pob., Maasin, Iloilo</t>
  </si>
  <si>
    <t>Leon Mediana NHS</t>
  </si>
  <si>
    <t>Tuy-An East, Maasin, Iloilo</t>
  </si>
  <si>
    <t>Siwalo NHS</t>
  </si>
  <si>
    <t>Siwalo, Maasin, Iloilo</t>
  </si>
  <si>
    <t>Tigbauan National High School</t>
  </si>
  <si>
    <t>Tigbauan, Maasin, Iloilo</t>
  </si>
  <si>
    <t>Dagami National High School</t>
  </si>
  <si>
    <t>Dagami, Iloilo</t>
  </si>
  <si>
    <t>Trangka Integrated School</t>
  </si>
  <si>
    <t>Brgy. Trangka, Maasin, Iloilo</t>
  </si>
  <si>
    <t>Ubian Integrated School</t>
  </si>
  <si>
    <t>Brgy. Ubian, Maasin, Iloilo</t>
  </si>
  <si>
    <t>Alejandro Firmeza MNHS</t>
  </si>
  <si>
    <t>Aguiauan, Miagao, Iloilo</t>
  </si>
  <si>
    <t>Kirayan NHS</t>
  </si>
  <si>
    <t>Naulid, Miagao, Iloilo</t>
  </si>
  <si>
    <t>Miagao NHS</t>
  </si>
  <si>
    <t>Bgy. Igtuba, Miag-ao, Iloilo</t>
  </si>
  <si>
    <t>San Jose, Miagao, Iloilo</t>
  </si>
  <si>
    <t>Supt. Arsenio M. Napud MNHS</t>
  </si>
  <si>
    <t>Baraclayan, Miagao, Iloilo</t>
  </si>
  <si>
    <t>Guibongan-Igtuba Integrated School</t>
  </si>
  <si>
    <t>Brgy. Guibongan, Miagao, Iloilo</t>
  </si>
  <si>
    <t>La Consolacion Integrated School</t>
  </si>
  <si>
    <t>Brgy. La Consolacion, Miagao, Iloilo</t>
  </si>
  <si>
    <t>Palaca-Damilisan NHS</t>
  </si>
  <si>
    <t>Tabunacan, Miagao, Iloilo</t>
  </si>
  <si>
    <t>Bacolod NHS</t>
  </si>
  <si>
    <t>Brgy. Bacolod, Miagao, Iloilo</t>
  </si>
  <si>
    <t>San Rafael NHS (Miagao)</t>
  </si>
  <si>
    <t>San Rafael, Miagao, Iloilo</t>
  </si>
  <si>
    <t>Cadoldolan Integrated School</t>
  </si>
  <si>
    <t>Brgy. Cadoldolan, Miagao, Iloilo</t>
  </si>
  <si>
    <t>Olango Integrated School</t>
  </si>
  <si>
    <t>Brgy. Olango, Olango, Iloilo</t>
  </si>
  <si>
    <t>Mina NHS</t>
  </si>
  <si>
    <t>Bangac, Talibong Grande, Iloilo</t>
  </si>
  <si>
    <t>Bololacao NHS</t>
  </si>
  <si>
    <t>Bololacao, New Lucena, Iloilo</t>
  </si>
  <si>
    <t>Jelicuon-Cabugao National High School</t>
  </si>
  <si>
    <t>Jelicuon Oeste, New Lucena, Iloilo</t>
  </si>
  <si>
    <t>New Lucena National Comprehensive High School</t>
  </si>
  <si>
    <t>Sepacio St., Poblacion, New Lucena, Iloilo</t>
  </si>
  <si>
    <t>New Lucena National High School</t>
  </si>
  <si>
    <t>Cabilauan, New Lucena, Iloilo</t>
  </si>
  <si>
    <t>Botong-Cabanbanan NHS</t>
  </si>
  <si>
    <t>Botong-Cabanbanan, Oton, Iloilo</t>
  </si>
  <si>
    <t>Batuan-Cadinglian NHS</t>
  </si>
  <si>
    <t>Batuan, Ilaya, Oton, Iloilo</t>
  </si>
  <si>
    <t>Oton National High School</t>
  </si>
  <si>
    <t>J.P. Laurel St., Oton, Iloilo</t>
  </si>
  <si>
    <t>Sta. Rita National High School</t>
  </si>
  <si>
    <t>Sta. Rita, Oton, Iloilo</t>
  </si>
  <si>
    <t>CAMBITU NHS</t>
  </si>
  <si>
    <t>Caboloan Sur, Iloilo</t>
  </si>
  <si>
    <t>Pavia National High School</t>
  </si>
  <si>
    <t>Jamabalud NHS</t>
  </si>
  <si>
    <t>Jamabalud, Pototan, Iloilo</t>
  </si>
  <si>
    <t>Jose Facultad Memorial National High School</t>
  </si>
  <si>
    <t>Tuburan, Pototan, Iloilo</t>
  </si>
  <si>
    <t>Pototan National Comprehensive High School</t>
  </si>
  <si>
    <t>Cauayan, Pototan, Iloilo</t>
  </si>
  <si>
    <t>Alberto Sorongon Sr. Memorial National High School</t>
  </si>
  <si>
    <t>Iwa-Macatol, Pototan, Iloilo</t>
  </si>
  <si>
    <t>PALANGUIA NATIONAL HIGH SCHOOL</t>
  </si>
  <si>
    <t>Palanguia, Pototan, Iloilo</t>
  </si>
  <si>
    <t>Carlos Lopez NHS</t>
  </si>
  <si>
    <t>Brgy. Bagacay, San Dionisio, Iloilo</t>
  </si>
  <si>
    <t>Nicomedes R. Tubar Sr. NHS</t>
  </si>
  <si>
    <t>Brgy. Pase, San Dionisio, Iloilo</t>
  </si>
  <si>
    <t>Hda. Conchita NHS</t>
  </si>
  <si>
    <t>Hda., Conchita, San Dionisio, Iloilo</t>
  </si>
  <si>
    <t>Canas Integrated School</t>
  </si>
  <si>
    <t>Brgy. Canas, San Dionisio, Iloilo</t>
  </si>
  <si>
    <t>Tuble Integrated School</t>
  </si>
  <si>
    <t>Brgy. Tuble, San Dionisio, Iloilo</t>
  </si>
  <si>
    <t>Dominador Abang MNHS</t>
  </si>
  <si>
    <t>Garita, San Enrique, Iloilo</t>
  </si>
  <si>
    <t>San Enrique Manuel Paluay, Sr. MHS</t>
  </si>
  <si>
    <t>Madarag, San Enrique, Iloilo</t>
  </si>
  <si>
    <t>San Enrique NCHS</t>
  </si>
  <si>
    <t>Garrido St., Brgy. Poblacion,  San Enrique, Iloilo</t>
  </si>
  <si>
    <t>Vicente Aguilar NHS</t>
  </si>
  <si>
    <t>Abaca, Iloilo</t>
  </si>
  <si>
    <t>Don Felix Serra NHS</t>
  </si>
  <si>
    <t>Purok 1, Real St., San Joaquin, Iloilo</t>
  </si>
  <si>
    <t>Ginot-an National High School</t>
  </si>
  <si>
    <t>Ginot-An, San Joaquin, Iloilo</t>
  </si>
  <si>
    <t>SAN JOAQUIN SCHOOL OF FISHERIES</t>
  </si>
  <si>
    <t>Brgy., Baybay, San Joaquin, Iloilo</t>
  </si>
  <si>
    <t>Sta. Ana National High School</t>
  </si>
  <si>
    <t>Brgy. Lomboyan, San Joaquin, Iloilo</t>
  </si>
  <si>
    <t>San Joaquin Farm School</t>
  </si>
  <si>
    <t>Baybay, San Joaquin, Iloilo</t>
  </si>
  <si>
    <t>Bad-as NHS</t>
  </si>
  <si>
    <t>Brgy. Bad-as, San Joaquin, Iloilo</t>
  </si>
  <si>
    <t>Bagumbayan Integrated School</t>
  </si>
  <si>
    <t>Brgy. Bagumbayan, San Joaquin, Iloilo</t>
  </si>
  <si>
    <t>Igdagmay Integrated School</t>
  </si>
  <si>
    <t>Brgy.  Igdagmay, San Joaquin, Iloilo</t>
  </si>
  <si>
    <t>Langca Integrated School</t>
  </si>
  <si>
    <t>Brgy. Langca, San Joaquin, Iloilo</t>
  </si>
  <si>
    <t>Leonora S. Salapantan NHS</t>
  </si>
  <si>
    <t>R.V. Sanchez St., San Miguel, Iloilo</t>
  </si>
  <si>
    <t>Binalbagan National High School</t>
  </si>
  <si>
    <t>Brgy. Santol, Binalbagan, Neg. Occidental</t>
  </si>
  <si>
    <t>Binalbagan NHS - Santol Ext.</t>
  </si>
  <si>
    <t>Payao National High School</t>
  </si>
  <si>
    <t>Brgy. Payao, Binalbagan, Neg. Occidental</t>
  </si>
  <si>
    <t>Augurio Maranon Abeto National High School</t>
  </si>
  <si>
    <t>Canmoros Pob., Binalbagan, Neg. Occidental</t>
  </si>
  <si>
    <t>Biao National High School</t>
  </si>
  <si>
    <t>Brgy. Biao, Binalbagan, Neg. Occidental</t>
  </si>
  <si>
    <t>Payao NHS - Namulo Ext.</t>
  </si>
  <si>
    <t>Agpangi NHS</t>
  </si>
  <si>
    <t>Brgy. Agpangi, Calatrava, Neg. Occidental</t>
  </si>
  <si>
    <t>Laga-an National High School</t>
  </si>
  <si>
    <t>Brgy. Laga-An, Calatrava, Neg. Occidental</t>
  </si>
  <si>
    <t>Jose Valmayor National High School</t>
  </si>
  <si>
    <t>Sitio Cubay, Brgy. Refugio, Calatrava, Negros Occidental</t>
  </si>
  <si>
    <t>Dolis National High School</t>
  </si>
  <si>
    <t>Brgy. Dolis, Calatrava, Negros Occidental</t>
  </si>
  <si>
    <t>San Benito Integrated School</t>
  </si>
  <si>
    <t>Calatrava, Negros, Occidental</t>
  </si>
  <si>
    <t>Calatrava NHS</t>
  </si>
  <si>
    <t>Brgy. Lo-ok, Calatrava, Neg. Occidental</t>
  </si>
  <si>
    <t>Col. Griffin National High School</t>
  </si>
  <si>
    <t>Brgy. Minapasuk, Calatrava, Neg. Occidental</t>
  </si>
  <si>
    <t>Tigbao NHS</t>
  </si>
  <si>
    <t>Brgy. Tigbao, Calatrava, Neg. Occidental</t>
  </si>
  <si>
    <t>Paghumayan National High School</t>
  </si>
  <si>
    <t>Paghumayan Calatrava Negros Occidental</t>
  </si>
  <si>
    <t>Ecogan Integrated School</t>
  </si>
  <si>
    <t>Calatrava, Negros Occidental</t>
  </si>
  <si>
    <t>Caningay NHS</t>
  </si>
  <si>
    <t>Brgy. Caningay, Candoni, Neg. Occidental</t>
  </si>
  <si>
    <t>Caningay NHS - Banga Ext.</t>
  </si>
  <si>
    <t>Brgy. Banga, Candoni, Neg. Occidental</t>
  </si>
  <si>
    <t>Quirico G. Manzano NHS</t>
  </si>
  <si>
    <t>Salvador C. Resol National High School</t>
  </si>
  <si>
    <t>Brgy. Gatuslao, Candoni, Negros Occidental</t>
  </si>
  <si>
    <t>CAUAYAN NATIONAL HIGH SCHOOL</t>
  </si>
  <si>
    <t>Brgy. Poblacion, Cauayan, Neg. Occidental</t>
  </si>
  <si>
    <t>Guiljungan NHS</t>
  </si>
  <si>
    <t>Brgy. Guiljungan, Cauayan, Neg. Occidental</t>
  </si>
  <si>
    <t>Guiljungan NHS - Abaca Ext.</t>
  </si>
  <si>
    <t>Brgy. Abaca, Cauayan, Neg. Occidental</t>
  </si>
  <si>
    <t>Guiljungan NHS - Camindangan Ext.</t>
  </si>
  <si>
    <t>Brgy. Camindangan, Cauayan, Neg. Occidental</t>
  </si>
  <si>
    <t>Guiljungan NHS - Talacdan Ext.</t>
  </si>
  <si>
    <t>Brgy. Talacdan, Cauayan, Neg. Occidental</t>
  </si>
  <si>
    <t>Tuyom NHS (Guiljungan NHS - Tuyom Ext.)</t>
  </si>
  <si>
    <t>Brgy. Tuyom, Cauayan, Neg. Occidental</t>
  </si>
  <si>
    <t>Lumbia National High School</t>
  </si>
  <si>
    <t>Purok Narra Brgy. Lumbia, Cauayan Neg. Occidental</t>
  </si>
  <si>
    <t>Jose N. Villanueva National High School</t>
  </si>
  <si>
    <t>Brgy. Basak, Cauayan, Negros Occidental</t>
  </si>
  <si>
    <t>Molobolo National High School</t>
  </si>
  <si>
    <t>Bulata NHS</t>
  </si>
  <si>
    <t>Brgy. Bulata, Cauayan, Neg. Occidental</t>
  </si>
  <si>
    <t>Camalanda-an NHS</t>
  </si>
  <si>
    <t>Brgy. Camalanda-An, Cauayan, Neg. Occidental</t>
  </si>
  <si>
    <t>Eva J. Montilla NHS</t>
  </si>
  <si>
    <t>Brgy. Linaon, Cauayan, Neg. Occidental</t>
  </si>
  <si>
    <t>Florentina F. CaÃ±a Recto NHS</t>
  </si>
  <si>
    <t>Brgy. Inayawan, Cauayan, Neg. Occidental</t>
  </si>
  <si>
    <t>Florentina F. Caña Recto NHS - Caliling Ext.</t>
  </si>
  <si>
    <t>Brgy. Caliling, Cauayan, Neg. Occidental</t>
  </si>
  <si>
    <t>Baclao Integrated School</t>
  </si>
  <si>
    <t>Purok 3, Baclao, Cauayan, Negros Occidental</t>
  </si>
  <si>
    <t>Enrique B. Magalona NHS</t>
  </si>
  <si>
    <t>Batea, Enrique B. Magalona (Saravia), Neg. Occidental</t>
  </si>
  <si>
    <t>Enrique B. Magalona NHS - Consing Ext.</t>
  </si>
  <si>
    <t>Brgy. Consing, Enrique B. Magalona (Saravia), Neg. Occidental</t>
  </si>
  <si>
    <t>Enrique B. Magalona NHS - San Isidro Ext.</t>
  </si>
  <si>
    <t>Brgy. San Isidro, Enrique B. Magalona (Saravia), Neg. Occidental</t>
  </si>
  <si>
    <t>Tanza NHS</t>
  </si>
  <si>
    <t>Brgy. Tanza, Enrique B. Magalona (Saravia), Neg. Occidental</t>
  </si>
  <si>
    <t>Hinigaran NHS</t>
  </si>
  <si>
    <t>Brgy. III, Hinigaran, Neg. Occidental</t>
  </si>
  <si>
    <t>Negros Occ. NAISHI</t>
  </si>
  <si>
    <t>Brgy. Aranda, Hinigaran, Neg. Occidental</t>
  </si>
  <si>
    <t>Pahilanga  National High School</t>
  </si>
  <si>
    <t>Brgy. Miranda, Hinigaran, Neg. Occidental</t>
  </si>
  <si>
    <t>Esteban Jalandoni Mem. NHS (Baga-as NHS)</t>
  </si>
  <si>
    <t>Brgy. Bagaas, Hinigaran, Neg. Occidental</t>
  </si>
  <si>
    <t>Bulwangan NHS</t>
  </si>
  <si>
    <t>Brgy. Bulwangan, Hinoba-An (Asia), Neg. Occidental</t>
  </si>
  <si>
    <t>Bilbao Uybico NHS</t>
  </si>
  <si>
    <t>Brgy. Pook, Hinoba-An (Asia), Neg. Occidental</t>
  </si>
  <si>
    <t>Bulwangan National High School - Talacagay Extension</t>
  </si>
  <si>
    <t>Brgy. Talacagay, Hinoba-An (Asia), Neg. Occidental</t>
  </si>
  <si>
    <t>Culipapa National High School</t>
  </si>
  <si>
    <t>Brgy. Culipapa, Hinoba-An (Asia), Neg. Occidental</t>
  </si>
  <si>
    <t>Magsaysay Integrated School</t>
  </si>
  <si>
    <t>Sitio Bugtong Lubi, Damutan, Hinoba-an, Negros Occidental</t>
  </si>
  <si>
    <t>Andulauan NHS</t>
  </si>
  <si>
    <t>Brgy. Andulauan, Ilog, Neg. Occidental</t>
  </si>
  <si>
    <t>Andulauan NHS - Ilog Poblacion Ext.</t>
  </si>
  <si>
    <t>Brgy. 1, Ilog, Neg. Occidental</t>
  </si>
  <si>
    <t>Bocana NHS</t>
  </si>
  <si>
    <t>Brgy. Bocana, Ilog, Neg. Occidental</t>
  </si>
  <si>
    <t>Bocana NHS - Galicia Ext.</t>
  </si>
  <si>
    <t>Brgy. Galicia, Ilog, Neg. Occidental</t>
  </si>
  <si>
    <t>Tabu NHS</t>
  </si>
  <si>
    <t>Brgy. Tabu, Ilog, Neg. Occidental</t>
  </si>
  <si>
    <t>Tabu NHS - Canlamay Extension</t>
  </si>
  <si>
    <t>Brgy. Canlamay, Ilog, Neg. Occidental</t>
  </si>
  <si>
    <t>Juan Gequillana NHS (Manalad NHS)</t>
  </si>
  <si>
    <t>Brgy. Manalad, Ilog, Neg. Occidental</t>
  </si>
  <si>
    <t>Brgy. 6, Isabela, Neg. Occidental</t>
  </si>
  <si>
    <t>Brgy. Libas, Isabela, Neg. Occidental</t>
  </si>
  <si>
    <t>Isabela National High School-Sikatuna Extension</t>
  </si>
  <si>
    <t>Brgy. Sikatuna, Isabela, Neg. Occidental</t>
  </si>
  <si>
    <t>Tinongan NHS</t>
  </si>
  <si>
    <t>Brgy. Tinongan, Isabela, Neg. Occidental</t>
  </si>
  <si>
    <t>Cabacungan NHS</t>
  </si>
  <si>
    <t>Brgy. Cabacungan, La Castellana, Neg. Occidental</t>
  </si>
  <si>
    <t>Manghanoy National High School</t>
  </si>
  <si>
    <t>Brgy. Manghanoy, La Castellana, Neg. Occidental</t>
  </si>
  <si>
    <t>Cabacungan NHS - Masulog Ext.</t>
  </si>
  <si>
    <t>Brgy. Masulog, La Castellana, Neg. Occidental</t>
  </si>
  <si>
    <t>La Castellana NHS</t>
  </si>
  <si>
    <t>Brgy. Robles, La Castellana, Neg. Occidental</t>
  </si>
  <si>
    <t>Manapla National High School</t>
  </si>
  <si>
    <t>Brgy. 1-A, Manapla, Neg. Occidental</t>
  </si>
  <si>
    <t>Manapla NHS - Purisima Extension</t>
  </si>
  <si>
    <t>Brgy. Purisima, Manapla, Neg. Occidental</t>
  </si>
  <si>
    <t>Guinpana-an NHS</t>
  </si>
  <si>
    <t>Brgy. Guinpana-An, Moises Padilla (Magallon), Neg. Occidental</t>
  </si>
  <si>
    <t>Guinpana-an National High School - Mamballo Extension</t>
  </si>
  <si>
    <t>Brgy. Quintin Remo, Moises Padilla (Magallon), Neg. Occidental</t>
  </si>
  <si>
    <t>Guinpana-an NHS - Odiong Ext.</t>
  </si>
  <si>
    <t>Brgy. Odiong, Moises Padilla (Magallon), Neg. Occidental</t>
  </si>
  <si>
    <t>Mateo Libo-on National High School</t>
  </si>
  <si>
    <t>Purok Lubi, Brgy. Montilla, Moises Padilla, Negros Occidental</t>
  </si>
  <si>
    <t>Guinpana-an NHS - Poblacion Ext.</t>
  </si>
  <si>
    <t>Moises Padilla (Magalona), Neg. Occidental</t>
  </si>
  <si>
    <t>Barangay  Alegria NHS</t>
  </si>
  <si>
    <t>Brgy. Alegria, Murcia, Neg. Occidental</t>
  </si>
  <si>
    <t>Cansilayan Farm School</t>
  </si>
  <si>
    <t>Brgy. Cansilayan, Murcia, Neg. Occidental</t>
  </si>
  <si>
    <t>Negros Occidental HS</t>
  </si>
  <si>
    <t>Brgy. 7 Pob., Bacolod City (Capital), Neg. Occidental</t>
  </si>
  <si>
    <t>Murcia National High School</t>
  </si>
  <si>
    <t>Brgy. San Miguel, Murcia, Neg. Occidental</t>
  </si>
  <si>
    <t>Lopez Jaena NHS</t>
  </si>
  <si>
    <t>Brgy. Lopez Jaena, Murcia, Neg. Occidental</t>
  </si>
  <si>
    <t>Minoyan National High School</t>
  </si>
  <si>
    <t>Brgy. Minoyan, Murcia, Neg. Occidental</t>
  </si>
  <si>
    <t>Catalino Soliguen NHS</t>
  </si>
  <si>
    <t>Brgy. Cambarus, Pontevedra, Neg. Occidental</t>
  </si>
  <si>
    <t>Gen. Malvar, Pontevedra, Neg. Occidental</t>
  </si>
  <si>
    <t>Burgos, Pontevedra, Neg. Occidental</t>
  </si>
  <si>
    <t>ANTIPOLO NATIONAL HIGH SCHOOL</t>
  </si>
  <si>
    <t>Brgy. I, Pontevedra, Neg. Occidental</t>
  </si>
  <si>
    <t>Enriqueta Montilla De Esteban MHS</t>
  </si>
  <si>
    <t>Brgy. Zone-2, Pulupandan, Neg. Occidental</t>
  </si>
  <si>
    <t>Enriqueta Montilla Esteban MHS-Ubay Ext.</t>
  </si>
  <si>
    <t>Ubay, Pulupandan, Neg. Occidental</t>
  </si>
  <si>
    <t>Sofronio Carmona Mem. NHS</t>
  </si>
  <si>
    <t>Brgy. Igmaya-An, Salvador Benedicto, Neg. Occidental</t>
  </si>
  <si>
    <t>Bunga Integrated School</t>
  </si>
  <si>
    <t>Purok Kawayan, Brgy Bunga, Salvador Benedicto, Negros Occidental</t>
  </si>
  <si>
    <t>San Enrique NHS</t>
  </si>
  <si>
    <t>Brgy. Tabao Baybay, San Enrique, Neg. Occidental</t>
  </si>
  <si>
    <t>Dr. Antonio A. Lizares NHS</t>
  </si>
  <si>
    <t>Cabatangan, City of Talisay, Neg. Occidental</t>
  </si>
  <si>
    <t>Dr. Antonio Lizares NHS - Ext.</t>
  </si>
  <si>
    <t>Brgy. Don Hermanas, City of Talisay, Neg. Occidental</t>
  </si>
  <si>
    <t>Inocencio V. Ferrer SOF (TASOF)</t>
  </si>
  <si>
    <t>Brgy. Zone 2, City of Talisay, Neg. Occidental</t>
  </si>
  <si>
    <t>Rafael B. Lacson NHS</t>
  </si>
  <si>
    <t>Brgy. Zone 12, City of Talisay, Neg. Occidental</t>
  </si>
  <si>
    <t>Efegenio Lizares National High School</t>
  </si>
  <si>
    <t>Brgy. Efigenio Lizares, City of Talisay, Neg. Occidental</t>
  </si>
  <si>
    <t>Don Hilarion G. Gonzaga MHS</t>
  </si>
  <si>
    <t>Brgy. Concepcion, City of Talisay, Neg. Occidental</t>
  </si>
  <si>
    <t>Don Simplicio Lizares NHS</t>
  </si>
  <si>
    <t>Brgy. Matab-Ang, City of Talisay, Neg. Occidental</t>
  </si>
  <si>
    <t>Bug-ang National High School</t>
  </si>
  <si>
    <t>Brgy. Bug-Ang, Toboso, Neg. Occidental</t>
  </si>
  <si>
    <t>Labilabi NHS</t>
  </si>
  <si>
    <t>Brgy. San Jose, Toboso, Neg. Occidental</t>
  </si>
  <si>
    <t>Andres Gumban Memorial National High School</t>
  </si>
  <si>
    <t>Brgy. San Isidro, Toboso, Neg. Occidental</t>
  </si>
  <si>
    <t>Toboso NHS</t>
  </si>
  <si>
    <t>Gen. Luna, Toboso, Neg. Occidental</t>
  </si>
  <si>
    <t>Tabao NHS</t>
  </si>
  <si>
    <t>Brgy. Tabao Proper, Valladolid, Neg. Occidental</t>
  </si>
  <si>
    <t>Tabao NHS - Lacaron Ext.</t>
  </si>
  <si>
    <t>Brgy. Lacaron, Valladolid, Neg. Occidental</t>
  </si>
  <si>
    <t>Valladolid NHS</t>
  </si>
  <si>
    <t>Brgy. Palaka, Valladolid, Neg. Occidental</t>
  </si>
  <si>
    <t>Negros Occ National Science High School</t>
  </si>
  <si>
    <t>Brgy. 15, City of Victorias, Neg. Occidental</t>
  </si>
  <si>
    <t>Victorias NHS</t>
  </si>
  <si>
    <t>Brgy. V, City of Victorias, Neg. Occidental</t>
  </si>
  <si>
    <t>Barangay Estado NHS</t>
  </si>
  <si>
    <t>Brgy. Estado, City of Victorias, Neg. Occidental</t>
  </si>
  <si>
    <t>Victorias NHS - Alfonso Sta. Ana MHS Ext. (Cuaycong Ext.)</t>
  </si>
  <si>
    <t>Brgy. XX, City of Victorias, Neg. Occidental</t>
  </si>
  <si>
    <t>Victorias NHS - Gaston Ext.</t>
  </si>
  <si>
    <t>Brgy. VI, City of Victorias, Neg. Occidental</t>
  </si>
  <si>
    <t>ABKASA NHS</t>
  </si>
  <si>
    <t>Villa Lucasan, Madalagan Bacolod City</t>
  </si>
  <si>
    <t>Domingo Lacson NHS</t>
  </si>
  <si>
    <t>Sta. Clara Subd., Brgy. Banago, Bacolod City</t>
  </si>
  <si>
    <t>Bata National High School</t>
  </si>
  <si>
    <t>Brgy. Bata, Bacolod City</t>
  </si>
  <si>
    <t>Romanito P. Maravilla, Sr.  National High School</t>
  </si>
  <si>
    <t>Camelot Village I, Brgy. Estefania, Bacolod City</t>
  </si>
  <si>
    <t>Luis Hervias NHS</t>
  </si>
  <si>
    <t>Hervias II, Villamonte, Bacolod City</t>
  </si>
  <si>
    <t>Luis Hervias National High School -Mandalagan Extension</t>
  </si>
  <si>
    <t>Mandalagan, Bacolod City</t>
  </si>
  <si>
    <t>Alangilan NHS</t>
  </si>
  <si>
    <t>Alangilan, Bacolod City</t>
  </si>
  <si>
    <t>Generoso Villanueva, Sr. NHS</t>
  </si>
  <si>
    <t>Patricia Homes Subd., Granada, Bacolod City</t>
  </si>
  <si>
    <t>Progreso Village National High School</t>
  </si>
  <si>
    <t>Alangilan Farm School</t>
  </si>
  <si>
    <t>Purok 10, Alangilan, Bacolod City</t>
  </si>
  <si>
    <t>Fr. Gratian Murray, AFSC Integrated School</t>
  </si>
  <si>
    <t>Granada, Bacolod City</t>
  </si>
  <si>
    <t>Handumanan National High School</t>
  </si>
  <si>
    <t>Brgy. Handumanan, Bacolod City</t>
  </si>
  <si>
    <t>Jovito H. Sayson National High School</t>
  </si>
  <si>
    <t>Brgy. Felisa, Bacolod City</t>
  </si>
  <si>
    <t>Mansilingan Agro-Industrial High School</t>
  </si>
  <si>
    <t>Concordia St., Mansilingan, Bacolod City</t>
  </si>
  <si>
    <t>Paglaum Village NHS</t>
  </si>
  <si>
    <t>Paglaum Village, Brgy. Mansilingan, Bacolod City</t>
  </si>
  <si>
    <t>Bacolod City NHS</t>
  </si>
  <si>
    <t>P. Hernaes St., Bacolod City</t>
  </si>
  <si>
    <t>Barangay Singcang -Airport National High School</t>
  </si>
  <si>
    <t>Magsaysay Ave., Singcang, Bacolod City</t>
  </si>
  <si>
    <t>Emiliano Lizares NHS</t>
  </si>
  <si>
    <t>Angela Gonzaga National High School</t>
  </si>
  <si>
    <t>Villa Homes, Brgy. Vista Alegre, Bacolod City</t>
  </si>
  <si>
    <t>Teofilo Gensoli,Sr. National High School</t>
  </si>
  <si>
    <t>Vista Alegre, Bacolod City</t>
  </si>
  <si>
    <t>Luisa Medel NHS</t>
  </si>
  <si>
    <t>Brgy. Tangub, Bacolod City</t>
  </si>
  <si>
    <t>Sum-ag National High School</t>
  </si>
  <si>
    <t>San Juan St., Brgy Sum-ag, Bacolod City</t>
  </si>
  <si>
    <t>Cabug National High School</t>
  </si>
  <si>
    <t>Prk. Cabugwason, Brgy. Cabug, Bacolod City</t>
  </si>
  <si>
    <t>Sum-ag Farm School</t>
  </si>
  <si>
    <t>San Juan Street, Sum-ag, Negros Occidental</t>
  </si>
  <si>
    <t>M.G. Medalla Integrated School</t>
  </si>
  <si>
    <t>Araneta St., Brgy. Pahanocoy Bacolod City</t>
  </si>
  <si>
    <t>Ramon Torres Dulao NHS</t>
  </si>
  <si>
    <t>Brgy. Dulao, Bago City</t>
  </si>
  <si>
    <t>Ramon Torres Taloc NHS</t>
  </si>
  <si>
    <t>Brgy. Taloc, Bago City</t>
  </si>
  <si>
    <t>Ramon Torres Malingin Farm School</t>
  </si>
  <si>
    <t>Brgy. Malingin, Bago City, Negros Occidental</t>
  </si>
  <si>
    <t>Ramon Torres NHS</t>
  </si>
  <si>
    <t>Brgy. Balingasag, Bago City</t>
  </si>
  <si>
    <t>Ramon Torres Malingin NHS</t>
  </si>
  <si>
    <t>Brgy. Malingin,Bago City</t>
  </si>
  <si>
    <t>Ramon Torres Atipuluan National High School</t>
  </si>
  <si>
    <t>Purok Paglaum Atipuluan Bago City</t>
  </si>
  <si>
    <t>Ramon Torres Ma-ao Sugar Central NHS</t>
  </si>
  <si>
    <t>Brgy. Don Jorge Araneta, Bago City</t>
  </si>
  <si>
    <t>Ramon Torres Sagasa National High School</t>
  </si>
  <si>
    <t>Brgy. Sagasa, Bago City</t>
  </si>
  <si>
    <t>Ramon Torres Louisiana NHS</t>
  </si>
  <si>
    <t>Brgy. Ma-ao, Bago City</t>
  </si>
  <si>
    <t>Ramon Torres Bacong National High School</t>
  </si>
  <si>
    <t>Purok Tuburan 2, Bago City</t>
  </si>
  <si>
    <t>Tiglawigan NHS</t>
  </si>
  <si>
    <t>Brgy. Tiglawigan, Cadiz City</t>
  </si>
  <si>
    <t>Villacin National High School</t>
  </si>
  <si>
    <t>Brgy. Villacin, Cadiz City</t>
  </si>
  <si>
    <t>Mabini NHS - Alimatoc Ext. HS</t>
  </si>
  <si>
    <t>Brgy. Celistino Villacin, Cadiz City</t>
  </si>
  <si>
    <t>Brgy. Banquerohan, Cadiz City</t>
  </si>
  <si>
    <t>Villacin NHS-Sewahon Extension High School</t>
  </si>
  <si>
    <t>Brgy. Sewahon, Cadiz City</t>
  </si>
  <si>
    <t>Mabini Farm School</t>
  </si>
  <si>
    <t>Brgy. Mabini, Cadiz City</t>
  </si>
  <si>
    <t>Tiglawigan NHS - Magsaysay Extension High School</t>
  </si>
  <si>
    <t>Brgy. Magsaysay, Cadiz City</t>
  </si>
  <si>
    <t>Jerusalem National High School</t>
  </si>
  <si>
    <t>Brgy. Jerusalem, Cadiz City</t>
  </si>
  <si>
    <t>Brgy. Bonifacio, Cadiz City</t>
  </si>
  <si>
    <t>SPED High School</t>
  </si>
  <si>
    <t>Brgy. Daga Cadiz, City</t>
  </si>
  <si>
    <t>Caduha-an NHS - Luna Ext. HS</t>
  </si>
  <si>
    <t>Brgy. Luna Cadiz, City</t>
  </si>
  <si>
    <t>Dr. Vicente F. Gustilo Memorial NHS - Daga Ext. HS</t>
  </si>
  <si>
    <t>Brgy. Daga, Cadiz City</t>
  </si>
  <si>
    <t>Cadiz Viejo NHS</t>
  </si>
  <si>
    <t>Brgy. Cadiz Viejo, Cadiz City</t>
  </si>
  <si>
    <t>Sicaba National High School</t>
  </si>
  <si>
    <t>Brgy. Sicaba, Cadiz City</t>
  </si>
  <si>
    <t>Caduha-an NHS</t>
  </si>
  <si>
    <t>Brgy.Caduha-an, Cadiz City</t>
  </si>
  <si>
    <t>Dr. Vicente F. Gustilo Memorial NHS</t>
  </si>
  <si>
    <t>Brgy. Zone II, Cadiz, City</t>
  </si>
  <si>
    <t>Caduha-an NHS - Tagbanon Ext. HS</t>
  </si>
  <si>
    <t>Brgy. Caduha-an, Cadiz City</t>
  </si>
  <si>
    <t>Brgy. Burgos, Cadiz City</t>
  </si>
  <si>
    <t>Arevalo</t>
  </si>
  <si>
    <t>Melchor L. Nava NHS</t>
  </si>
  <si>
    <t>Calaparan, Arevalo, Iloilo City</t>
  </si>
  <si>
    <t>Ramon Avancena NHS</t>
  </si>
  <si>
    <t>Yulo Drive, Arevalo, Iloilo City</t>
  </si>
  <si>
    <t>City Proper</t>
  </si>
  <si>
    <t>Fort San Pedro National High School</t>
  </si>
  <si>
    <t>Sto. Rosario St., Iloilo City</t>
  </si>
  <si>
    <t>Ledesma St., Iloilo City</t>
  </si>
  <si>
    <t>SPED - Integrated School for Exceptional Children</t>
  </si>
  <si>
    <t>Cor. Gen. Luna-Mabini Sts., Iloilo City</t>
  </si>
  <si>
    <t>Jaro</t>
  </si>
  <si>
    <t>Jaro National High School</t>
  </si>
  <si>
    <t>Cuartero St., Jaro, Iloilo City</t>
  </si>
  <si>
    <t>Buntatala NHS</t>
  </si>
  <si>
    <t>Buntatala, Jaro, Iloilo City</t>
  </si>
  <si>
    <t>R. G. Hechanova Memorial NHS</t>
  </si>
  <si>
    <t>M.V. Hechanova, Jaro, Iloilo City</t>
  </si>
  <si>
    <t>TCT-AR Foundation Integrated Farm School</t>
  </si>
  <si>
    <t>Lanit, Jaro, Iloilo City</t>
  </si>
  <si>
    <t>Iloilo River Plains Integrated School</t>
  </si>
  <si>
    <t>Brgy. Lanit, Jaro, Iloilo City</t>
  </si>
  <si>
    <t>Lapaz</t>
  </si>
  <si>
    <t>Jereos Ext., La Paz, Iloilo City</t>
  </si>
  <si>
    <t>Mandurriao</t>
  </si>
  <si>
    <t>Mandurriao NHS</t>
  </si>
  <si>
    <t>Q. Abeto St., Mandurriao, Iloilo City</t>
  </si>
  <si>
    <t>Bakhaw Integrated School</t>
  </si>
  <si>
    <t>Bakhaw Ave., Mandurriao, Iloilo City</t>
  </si>
  <si>
    <t>Molo</t>
  </si>
  <si>
    <t>Iloilo City NHS</t>
  </si>
  <si>
    <t>M.H. del Pilar, Molo, Iloilo City</t>
  </si>
  <si>
    <t>Montes-Lapuz</t>
  </si>
  <si>
    <t>Jalandoni Memorial National High School</t>
  </si>
  <si>
    <t>Abanilla St., Lapuz, Iloilo City</t>
  </si>
  <si>
    <t>Bo. Obrero NHS</t>
  </si>
  <si>
    <t>Dama de Noche St., Bo. Obrero, Iloilo  City</t>
  </si>
  <si>
    <t>La Carlota City District   II</t>
  </si>
  <si>
    <t>La Carlota City SPED Integrated School</t>
  </si>
  <si>
    <t>La Carlota City District   III</t>
  </si>
  <si>
    <t>Doña Hortencia Salas Benedicto NHS</t>
  </si>
  <si>
    <t>Gurrea St., Brgy. 3 (Pob), La Carlota City</t>
  </si>
  <si>
    <t>La Granja NHS</t>
  </si>
  <si>
    <t>Brgy. La Granja, La Carlota City</t>
  </si>
  <si>
    <t>La Granja NHS - Yubo Ext.</t>
  </si>
  <si>
    <t>Brgy. Yubo, La Carlota City</t>
  </si>
  <si>
    <t>Brgy. San Miguel, La Carlota City</t>
  </si>
  <si>
    <t>La Granja Farm School</t>
  </si>
  <si>
    <t>Purok 6, La Grania, La Carlota City</t>
  </si>
  <si>
    <t>Bago National HIgh School</t>
  </si>
  <si>
    <t>Bago, Roxas City</t>
  </si>
  <si>
    <t>Culasi, Roxas City</t>
  </si>
  <si>
    <t>Dumolog NHS</t>
  </si>
  <si>
    <t>Dumolog, Roxas City</t>
  </si>
  <si>
    <t>Tanque NHS</t>
  </si>
  <si>
    <t>Tanque, Roxas City</t>
  </si>
  <si>
    <t>Don Ynocencio A. Del Rosario National High School formerly Tanque NHS-Dayao Extension</t>
  </si>
  <si>
    <t>Dayao, Roxas City</t>
  </si>
  <si>
    <t>Inzo Arnaldo Village Integrated School</t>
  </si>
  <si>
    <t>Olotayan Integrated school</t>
  </si>
  <si>
    <t>Roxas City (Capital), Capiz</t>
  </si>
  <si>
    <t>President Manuel Roxas Memorial Integrated School South</t>
  </si>
  <si>
    <t>Arnaldo Blvd.,Roxas City</t>
  </si>
  <si>
    <t>Cogon Integrated School</t>
  </si>
  <si>
    <t>Cogon, Roxas CIty</t>
  </si>
  <si>
    <t>President Manuel A. Roxas Memorial Integrated School - SPED</t>
  </si>
  <si>
    <t>Balijuagan NHS</t>
  </si>
  <si>
    <t>Balijuagan, Roxas City</t>
  </si>
  <si>
    <t>Cong. Ramon A. Arnaldo HS</t>
  </si>
  <si>
    <t>Banica, Roxas City</t>
  </si>
  <si>
    <t>Milibili NHS</t>
  </si>
  <si>
    <t>Milibili, Roxas City</t>
  </si>
  <si>
    <t>Don Amando Bayot, Sr. Memorial Integrated School</t>
  </si>
  <si>
    <t>Cagay, Roxas City</t>
  </si>
  <si>
    <t>Roxas City School for Philippine Craftsmen</t>
  </si>
  <si>
    <t>Lanot, Roxas City</t>
  </si>
  <si>
    <t>Marcos Fuentes IS</t>
  </si>
  <si>
    <t>Dinginan, Roxas City</t>
  </si>
  <si>
    <t>Sofronio A. Cordovero Integrated School</t>
  </si>
  <si>
    <t>Lawa-an Integrated School</t>
  </si>
  <si>
    <t>Adlawan Integrated School</t>
  </si>
  <si>
    <t>Adlawan, Roxas City</t>
  </si>
  <si>
    <t>Don Canuto Fuentes Integrated School</t>
  </si>
  <si>
    <t>SIBAGUAN, Roxas City</t>
  </si>
  <si>
    <t>Don Jose Acevedo Integrated School</t>
  </si>
  <si>
    <t>Liong, Roxas City, Capiz</t>
  </si>
  <si>
    <t>Loctugan Integrated Farm School</t>
  </si>
  <si>
    <t>Pari-an Street, Loctugan, Roxas City</t>
  </si>
  <si>
    <t>Don Juan B. Celino Integrated School</t>
  </si>
  <si>
    <t>Tugas, San Jose, Roxas City</t>
  </si>
  <si>
    <t>Brgy. Bato, Sagay City</t>
  </si>
  <si>
    <t>Sagay National High School</t>
  </si>
  <si>
    <t>Brgy. Poblacion 2, Sagay City</t>
  </si>
  <si>
    <t>Bulanon Farm School</t>
  </si>
  <si>
    <t>Brgy. Bulanon, Sagay City</t>
  </si>
  <si>
    <t>Sewahon National High School</t>
  </si>
  <si>
    <t>Brgy. Sewahon 1, Sagay City</t>
  </si>
  <si>
    <t>Brgy. Vito, Sagay City</t>
  </si>
  <si>
    <t>Trinidad Lopez de Gonzaga National High School</t>
  </si>
  <si>
    <t>Brgy. Gen. Luna, Sagay City, Negros Occidental</t>
  </si>
  <si>
    <t>Old Sagay National High School</t>
  </si>
  <si>
    <t>Brgy. Old Sagay, Sagay City</t>
  </si>
  <si>
    <t>Sagay City Farm School</t>
  </si>
  <si>
    <t>Brgy. Rizal, Sagay City</t>
  </si>
  <si>
    <t>Gloria Poblador dela Paz National High School</t>
  </si>
  <si>
    <t>Brgy. Lopez Jaena, Sagay City</t>
  </si>
  <si>
    <t>Molocaboc Integrated School</t>
  </si>
  <si>
    <t>Brgy. Molocaboc, Sagay City</t>
  </si>
  <si>
    <t>Sagay City Eco-Zone Farm School</t>
  </si>
  <si>
    <t>Hda. Ricky Brgy. Paraiso, Sagay City Negros Occidental</t>
  </si>
  <si>
    <t>Eusebio Lopez Memorial Integrated School</t>
  </si>
  <si>
    <t>Brgy. Paraiso, Sagay City</t>
  </si>
  <si>
    <t>Himogaan Baybay Integrated School</t>
  </si>
  <si>
    <t>Brgy. Himogaan Baybay, Sagay City</t>
  </si>
  <si>
    <t>Campo Bago National High School</t>
  </si>
  <si>
    <t>Brgy. Puey, Sagay City</t>
  </si>
  <si>
    <t>Patricio M. Baviera National High School</t>
  </si>
  <si>
    <t>Purok Halandumon, Sagay City, Negros Occidental</t>
  </si>
  <si>
    <t>Colonia Divina Integrated School</t>
  </si>
  <si>
    <t>Brgy. Colonia Divina, Sagay City</t>
  </si>
  <si>
    <t>Serafin V. Aguilar Integrated School</t>
  </si>
  <si>
    <t>Sherman Hill Integrated School</t>
  </si>
  <si>
    <t>Prk. Silica, Baviera, Sagay City</t>
  </si>
  <si>
    <t>Bagonbon NHS</t>
  </si>
  <si>
    <t>Brgy. Bagonbon, San Carlos City, Neg Occ.</t>
  </si>
  <si>
    <t>Don Carlos Ledesma NHS</t>
  </si>
  <si>
    <t>Brgy. Buluangan, San Carlos City, Neg. Occ.</t>
  </si>
  <si>
    <t>Julio Ledesma National High School</t>
  </si>
  <si>
    <t>Brgy. Palampas, San Carlos City, Neg. Occ.</t>
  </si>
  <si>
    <t>Brgy. Quezon, San Carlos City, Neg. Occ.</t>
  </si>
  <si>
    <t>Sipaway National High School</t>
  </si>
  <si>
    <t>Sipaway Island, San Carlos City, Neg. Occ.</t>
  </si>
  <si>
    <t>Quezon Farm School</t>
  </si>
  <si>
    <t>Purok Ilang-Ilang, Quezon, San Carlos City</t>
  </si>
  <si>
    <t>Doña Montserrat Lopez Memorial High School</t>
  </si>
  <si>
    <t>Brgy. Rizal, Silay City</t>
  </si>
  <si>
    <t>Doña Montserrat Lopez Memorial High School - HPCO Extension</t>
  </si>
  <si>
    <t>Brgy. Hawaiian, Silay City</t>
  </si>
  <si>
    <t>Guinhalaran Integrated School</t>
  </si>
  <si>
    <t>Brgy. Guinhalaran, Silay City</t>
  </si>
  <si>
    <t>Silay SPED Center</t>
  </si>
  <si>
    <t>Don Albino &amp; Doña Dolores Jison Integrated School</t>
  </si>
  <si>
    <t>Brgy. Balaring, Silay City</t>
  </si>
  <si>
    <t>Napilas Integrated School</t>
  </si>
  <si>
    <t>Violeta Integrated School</t>
  </si>
  <si>
    <t>Brgy. Capt. Ramon, Silay City</t>
  </si>
  <si>
    <t>Barangay Guinbala-on National High School</t>
  </si>
  <si>
    <t>Brgy. Guimbala-on, Silay City</t>
  </si>
  <si>
    <t>Don Felix T. Lacson Memorial National High School</t>
  </si>
  <si>
    <t>Brgy. Eustaquio Lopez National High School</t>
  </si>
  <si>
    <t>Doña Montserrat Lopez MHS - Patag Ext.</t>
  </si>
  <si>
    <t>Brgy. Patag, Silay City</t>
  </si>
  <si>
    <t>Angeles J. Montinola Farm School</t>
  </si>
  <si>
    <t>Brgy. Bagtic, Silay City</t>
  </si>
  <si>
    <t>Lantawan Integrated School</t>
  </si>
  <si>
    <t>Sibato Integrated School</t>
  </si>
  <si>
    <t>Don Serafin  L. Golez Memorial Integrated School</t>
  </si>
  <si>
    <t>Kabankalan NHS</t>
  </si>
  <si>
    <t>Cordero St., Brgy. 8, Kabankalan City</t>
  </si>
  <si>
    <t>TAN-AWAN NATIONAL HIGH SCHOOL</t>
  </si>
  <si>
    <t>Brgy. Tan-awan, Kabankalan City</t>
  </si>
  <si>
    <t>Camansi National High School</t>
  </si>
  <si>
    <t>Brgy. Camansi, Kabankalan City</t>
  </si>
  <si>
    <t>Tampalon NHS</t>
  </si>
  <si>
    <t>Brgy. Tampalon, Kabankalan City</t>
  </si>
  <si>
    <t>Binicuil NHS</t>
  </si>
  <si>
    <t>Brgy. Binicuil, Kabankalan City</t>
  </si>
  <si>
    <t>DAAN BANUA NHS</t>
  </si>
  <si>
    <t>Brgy. Daan Banua, Kabankalan City</t>
  </si>
  <si>
    <t>Talubangi NHS</t>
  </si>
  <si>
    <t>Brgy. Talubangi, Kabankalan City</t>
  </si>
  <si>
    <t>Salong NHS</t>
  </si>
  <si>
    <t>Brgy. Salong, Kabankalan City</t>
  </si>
  <si>
    <t>Magballo National High School</t>
  </si>
  <si>
    <t>Brgy. Magballo, Kabankalan City</t>
  </si>
  <si>
    <t>Brgy. Bantayan, Kabankalan City</t>
  </si>
  <si>
    <t>Inapoy NHS</t>
  </si>
  <si>
    <t>Brgy. Inapoy, Kabankalan City</t>
  </si>
  <si>
    <t>Locotan NHS</t>
  </si>
  <si>
    <t>Brgy. Locotan, Kabankalan City</t>
  </si>
  <si>
    <t>Brgy. Tabugon, Kabankalan City</t>
  </si>
  <si>
    <t>PINAGUINPINAN NHS</t>
  </si>
  <si>
    <t>Brgy. Pinaguinpinan, Kabankalan City</t>
  </si>
  <si>
    <t>Tagoc NHS</t>
  </si>
  <si>
    <t>Brgy. Tagoc, Kabankalan City</t>
  </si>
  <si>
    <t>Tapi National High School</t>
  </si>
  <si>
    <t>Brgy. Tapi, Kabankalan City</t>
  </si>
  <si>
    <t>Tabugon Farm School</t>
  </si>
  <si>
    <t>Purok Bugo, Tabugon, Kabankalan City</t>
  </si>
  <si>
    <t>Bantayan NHS - Baras Diutay Ext.</t>
  </si>
  <si>
    <t>So. Baras Diutay, Brgy. Bantayan, Kabankalan City</t>
  </si>
  <si>
    <t>CAROL-AN NHS</t>
  </si>
  <si>
    <t>Brgy. Carol-an, Kabankalan City</t>
  </si>
  <si>
    <t>TAGUKON NATIONAL HIGH SCHOOL</t>
  </si>
  <si>
    <t>Brgy. Tagukon, Kabankalan City</t>
  </si>
  <si>
    <t>Florentino Galang Sr. NHS</t>
  </si>
  <si>
    <t>Brgy. Oringao, Kabankalan City</t>
  </si>
  <si>
    <t>Sitio Bula, Brgy. Carol-an, Kabankalan City Negros Occidental</t>
  </si>
  <si>
    <t>Camingawan National High School</t>
  </si>
  <si>
    <t>Camingawan, Kabankalan City, Negros Occidental</t>
  </si>
  <si>
    <t>Hinapunan Integrated School</t>
  </si>
  <si>
    <t>Hinapunan, Brgy. Oringao, Kabankalan City</t>
  </si>
  <si>
    <t>Mulapula National High School</t>
  </si>
  <si>
    <t>Brgy. Mulapula, Passi City, Iloilo</t>
  </si>
  <si>
    <t>Passi National High School</t>
  </si>
  <si>
    <t>Dorillo St., Passi City, Iloilo</t>
  </si>
  <si>
    <t>Agdahon Farm School</t>
  </si>
  <si>
    <t>Brgy. Agdahon, Passi City, Iloilo</t>
  </si>
  <si>
    <t>Gemumua-Agahon National High School</t>
  </si>
  <si>
    <t>Brgy. Gemumua Agahon, Passi City, Iloilo</t>
  </si>
  <si>
    <t>Efraim M. Santibañez National High School</t>
  </si>
  <si>
    <t>Brgy. Sto. Tomas, Passi City, Iloilo</t>
  </si>
  <si>
    <t>Salngan National High School</t>
  </si>
  <si>
    <t>Brgy. Salngan, Passi City, Iloilo</t>
  </si>
  <si>
    <t>AGDAYAO INTEGRATED SCHOOL</t>
  </si>
  <si>
    <t>Brgy. Agdayao, Passi City, Iloilo</t>
  </si>
  <si>
    <t>Man-it Integrated School</t>
  </si>
  <si>
    <t>Brgy. Aglalana, Passi City, Iloilo</t>
  </si>
  <si>
    <t>Escalante National High School</t>
  </si>
  <si>
    <t>Brgy. Alimango, Escalante City, Negros Occ.</t>
  </si>
  <si>
    <t>Old Poblacion National High School</t>
  </si>
  <si>
    <t>Brgy. Old Poblacion, Escalante City, Negros Occ.</t>
  </si>
  <si>
    <t>Tamlang National High School</t>
  </si>
  <si>
    <t>Brgy. Tamlang, Escalante City, Negros Occ.</t>
  </si>
  <si>
    <t>Washington National High School</t>
  </si>
  <si>
    <t>Brgy. Washington, Escalante City, Negros Occ.</t>
  </si>
  <si>
    <t>Floro T. Bongco Farm School</t>
  </si>
  <si>
    <t>Brgy. Jonobjonob, Escalante City, Negros Occ.</t>
  </si>
  <si>
    <t>Cervantes National High School</t>
  </si>
  <si>
    <t>Brgy. Cervantes, Escalante City, Negros Occ.</t>
  </si>
  <si>
    <t>Brgy. Magsaysay, Escalante City, Negros Occ.</t>
  </si>
  <si>
    <t>Brgy. Buenavista, Escalante City, Negros Occ.</t>
  </si>
  <si>
    <t>Japitan National High School</t>
  </si>
  <si>
    <t>Brgy. Japitan, Escalante City, Negros Occ.</t>
  </si>
  <si>
    <t>Dian-ay National High School</t>
  </si>
  <si>
    <t>Brgy. Dian-ay, Escalante City, Negros Occ.</t>
  </si>
  <si>
    <t>Brgy. Mabini, Escalante City, Negros Occ.</t>
  </si>
  <si>
    <t>Langub National High School</t>
  </si>
  <si>
    <t>Brgy. Langub, Escalante City, Negros Occ.</t>
  </si>
  <si>
    <t>Pinapugasan National High School</t>
  </si>
  <si>
    <t>Brgy. Pinapugasan, Escalante City, Negros Occ.</t>
  </si>
  <si>
    <t>Brgy. Libertad, Escalante City, Negros Occ.</t>
  </si>
  <si>
    <t>Barangay Paitan, Escalante City</t>
  </si>
  <si>
    <t>Malasibog Integrated School</t>
  </si>
  <si>
    <t>Purok Proper, Malasibog, Escalante city</t>
  </si>
  <si>
    <t>Himamaylan NHS</t>
  </si>
  <si>
    <t>Brgy. III-Poblacion, City of Himamaylan, Neg. Occidental</t>
  </si>
  <si>
    <t>Brgy. San Antonio, City of Himamaylan, Neg. Occidental</t>
  </si>
  <si>
    <t>Mahalang National High School</t>
  </si>
  <si>
    <t>Brgy. Mahalang, City of Himamaylan, Neg. Occidental</t>
  </si>
  <si>
    <t>Paloypoy Integrated Farm School</t>
  </si>
  <si>
    <t>City of Himamaylan, Neg. Occidental</t>
  </si>
  <si>
    <t>Sibucao Integrated School</t>
  </si>
  <si>
    <t>SITIO SIBUCAO, Buenavista, Himamaylan</t>
  </si>
  <si>
    <t>Cantupa Integrated School</t>
  </si>
  <si>
    <t>SITIO CANTUPA, BARANGAY BUENAVISTA, Himamaylan City</t>
  </si>
  <si>
    <t>Tiqui Integrated School</t>
  </si>
  <si>
    <t>SITIO TIQUI, Buenavista, Himamaylan City</t>
  </si>
  <si>
    <t>Aguisan NHS</t>
  </si>
  <si>
    <t>Brgy. Aguisan, City of Himamaylan, Neg. Occidental</t>
  </si>
  <si>
    <t>Carabalan NHS</t>
  </si>
  <si>
    <t>Brgy. Carabalan, City of Himamaylan, Neg. Occidental</t>
  </si>
  <si>
    <t>Don Florencio Villafranca Memorial National High School</t>
  </si>
  <si>
    <t>Brgy. Cabadiangan, City of Himamaylan, Neg. Occidental</t>
  </si>
  <si>
    <t>Raymundo Tongson NHS</t>
  </si>
  <si>
    <t>Buenavista, City of Himamaylan, Neg. Occidental</t>
  </si>
  <si>
    <t>Raymundo Tongson NHS - Suay Ext.</t>
  </si>
  <si>
    <t>Brgy. Suay, City of Himamaylan, Neg. Occidental</t>
  </si>
  <si>
    <t>Mambagaton Farm School</t>
  </si>
  <si>
    <t>Libacao National High School</t>
  </si>
  <si>
    <t>Tugas Integrated School</t>
  </si>
  <si>
    <t>SITIO TUGAS, Carabalan, Himamaylan City</t>
  </si>
  <si>
    <t>Cunalum Integrated School</t>
  </si>
  <si>
    <t>SITIO CUNALUM, Carabalan, Himamaylan City</t>
  </si>
  <si>
    <t>GIL MONTILLA NATIONAL HIGH SCHOOL</t>
  </si>
  <si>
    <t>Brgy. Gil Montilla, City of Sipalay, Neg. Occidental</t>
  </si>
  <si>
    <t>Sipalay City NHS</t>
  </si>
  <si>
    <t>San Jose, City of Sipalay, Neg. Occidental</t>
  </si>
  <si>
    <t>Gil Montilla NHS - Cabadiangan Ext.</t>
  </si>
  <si>
    <t>Brgy. Cabadiangan, City of Sipalay, Neg. Occidental</t>
  </si>
  <si>
    <t>Nabulao NHS</t>
  </si>
  <si>
    <t>Brgy. Nabulao, City of Sipalay, Neg. Occidental</t>
  </si>
  <si>
    <t>Nabulao NHS - Cayhagan Extension</t>
  </si>
  <si>
    <t>Brgy. Cayhagan, City of Sipalay, Neg. Occidental</t>
  </si>
  <si>
    <t>Maricalum Farm School</t>
  </si>
  <si>
    <t>Brgy. Maricalum, City of Sipalay, Neg. Occidental</t>
  </si>
  <si>
    <t>Gil Montilla NHS - Binulig Ext.</t>
  </si>
  <si>
    <t>Brgy. 5 Pob., City of Sipalay, Neg. Occidental</t>
  </si>
  <si>
    <t>Gil Montilla NHS - Camindangan Ext.</t>
  </si>
  <si>
    <t>Brgy. Camindangan, City of Sipalay, Neg. Occidental</t>
  </si>
  <si>
    <t>Jacinto Montilla Memorial National High School</t>
  </si>
  <si>
    <t>Brgy. Canturay, City of Sipalay, Neg. Occidental</t>
  </si>
  <si>
    <t>Gil Montilla NHS - Cartagena Ext.</t>
  </si>
  <si>
    <t>Brgy. Cartagena, City of Sipalay, Neg. Occidental</t>
  </si>
  <si>
    <t>Gil Montilla NHS - Crossing Tanduay Ext.</t>
  </si>
  <si>
    <t>Gil Montilla NHS - Manlucahoc Ext.</t>
  </si>
  <si>
    <t>Brgy. Manlucahoc, City of Sipalay, Neg. Occidental</t>
  </si>
  <si>
    <t>Sitio Tugas, Cabadiangan, Sipalay City</t>
  </si>
  <si>
    <t>East Pob. Alburquerque, Bohol</t>
  </si>
  <si>
    <t>Alicia Technical Vocational HS</t>
  </si>
  <si>
    <t>Pob., Alicia, Bohol</t>
  </si>
  <si>
    <t>La Hacienda National HS</t>
  </si>
  <si>
    <t>La Hacienda, Alicia, Bohol</t>
  </si>
  <si>
    <t>Cayacay High School</t>
  </si>
  <si>
    <t>Cayacay, Alicia, Bohol</t>
  </si>
  <si>
    <t>Katipunan High School</t>
  </si>
  <si>
    <t>Katipunan, Alicia, Bohol</t>
  </si>
  <si>
    <t>Badiang NHS</t>
  </si>
  <si>
    <t>Badiang, Anda, Bohol</t>
  </si>
  <si>
    <t>Anda HS</t>
  </si>
  <si>
    <t>Katipunan, Anda, Bohol</t>
  </si>
  <si>
    <t>Candabong National High School</t>
  </si>
  <si>
    <t>Candabong, Anda, Bohol</t>
  </si>
  <si>
    <t>Bantolinao National High School</t>
  </si>
  <si>
    <t>Bantolinao, Antequera, Bohol</t>
  </si>
  <si>
    <t>Tupas High School</t>
  </si>
  <si>
    <t>Tupas Antequera Bohol</t>
  </si>
  <si>
    <t>Canlaas High School</t>
  </si>
  <si>
    <t>Canlaas, Antequera, Bohol</t>
  </si>
  <si>
    <t>Baclayon National High School</t>
  </si>
  <si>
    <t>Landican, Baclayon, Bohol</t>
  </si>
  <si>
    <t>Pamilacan HS</t>
  </si>
  <si>
    <t>Pamilacan, Baclayon, Bohol</t>
  </si>
  <si>
    <t>Cong. Pablo Malasarte NHS</t>
  </si>
  <si>
    <t>Cabad, Balilihan, Bohol</t>
  </si>
  <si>
    <t>Hanopol NHS</t>
  </si>
  <si>
    <t>Sto. Niño, Balilihan, Bohol</t>
  </si>
  <si>
    <t>San Roque, Balilihan, Bohol</t>
  </si>
  <si>
    <t>Batuan NHS</t>
  </si>
  <si>
    <t>Pob. Vieja, Batuan, Bohol</t>
  </si>
  <si>
    <t>Quezon HS</t>
  </si>
  <si>
    <t>Quezon, Batuan, Bohol</t>
  </si>
  <si>
    <t>Rizal High Sschool</t>
  </si>
  <si>
    <t>Rizal, Batuan, Bohol</t>
  </si>
  <si>
    <t>Hingotanan NHS</t>
  </si>
  <si>
    <t>Hingotanan, Bien Unido, Bohol</t>
  </si>
  <si>
    <t>Pres. Carlos P. Garcia Technical Vocational School of Fisheries and Arts</t>
  </si>
  <si>
    <t>Puerto, San Pedro, Bien Unido, Bohol</t>
  </si>
  <si>
    <t>Modesto G. Autida High School</t>
  </si>
  <si>
    <t>Pinamgo, Bien Unido, Bohol</t>
  </si>
  <si>
    <t>Ponciano L. Padin National High School</t>
  </si>
  <si>
    <t>Bilang-bilangan Dako, Bien Unido, Bohol</t>
  </si>
  <si>
    <t>Maomawan Integrated School</t>
  </si>
  <si>
    <t>Maomawan, Bien Unido, Bohol</t>
  </si>
  <si>
    <t>Nueva Esperanza Integrated School</t>
  </si>
  <si>
    <t>Nueva Esperanza, Bien Unido, Bohol</t>
  </si>
  <si>
    <t>Bilar NHS</t>
  </si>
  <si>
    <t>Yanaya, Bilar, Bohol</t>
  </si>
  <si>
    <t>Campagao High School</t>
  </si>
  <si>
    <t>Campagao, Bilar Bohol</t>
  </si>
  <si>
    <t>Cabul-an National High School</t>
  </si>
  <si>
    <t>Cabul-an, Buenavista, Bohol</t>
  </si>
  <si>
    <t>Cangawa NHS</t>
  </si>
  <si>
    <t>Cangawa, Buenavista, Bohol</t>
  </si>
  <si>
    <t>Lubang National High School</t>
  </si>
  <si>
    <t>Lubang, Buenavista, Bohol</t>
  </si>
  <si>
    <t>Panghagban HS</t>
  </si>
  <si>
    <t>Panghagban, Buenavista, Bohol</t>
  </si>
  <si>
    <t>Mayor A. R. Tuazon Nat'l Sch. of Fisheries</t>
  </si>
  <si>
    <t>Calunasan, Calape, Bohol</t>
  </si>
  <si>
    <t>Fermin Tayabas NHS</t>
  </si>
  <si>
    <t>Cabayugan, Calape, Bohol</t>
  </si>
  <si>
    <t>Pangangan National High School</t>
  </si>
  <si>
    <t>Lomboy, Calape, Bohol</t>
  </si>
  <si>
    <t>Calape National High School</t>
  </si>
  <si>
    <t>La Union, Candijay, Bohol</t>
  </si>
  <si>
    <t>Candijay National High School</t>
  </si>
  <si>
    <t>Tugas, Candijay, Bohol</t>
  </si>
  <si>
    <t>Cogtong NHS</t>
  </si>
  <si>
    <t>Cogtong, Candijay, Bohol</t>
  </si>
  <si>
    <t>Tambongan NHS</t>
  </si>
  <si>
    <t>Tambongan, Candijay, Bohol</t>
  </si>
  <si>
    <t>Anoling National High School</t>
  </si>
  <si>
    <t>Anoling, Candijay, Bohol</t>
  </si>
  <si>
    <t>Candijay Municipal High School</t>
  </si>
  <si>
    <t>Poblacion Candijay, Bohol</t>
  </si>
  <si>
    <t>Ambassador Pablo R. Suarez, Jr. NHS</t>
  </si>
  <si>
    <t>Bicao, Carmen, Bohol</t>
  </si>
  <si>
    <t>Katipunan National HS</t>
  </si>
  <si>
    <t>Katipunan, Carmen, Bohol</t>
  </si>
  <si>
    <t>Francisco L. Adlaon HS</t>
  </si>
  <si>
    <t>Nueva Vida Este, Carmen, Bohol</t>
  </si>
  <si>
    <t>Policronio S. Dano, Sr. HS</t>
  </si>
  <si>
    <t>Nueva Fuerza, Carmen, Bohol</t>
  </si>
  <si>
    <t>Valeriano Ganas High School</t>
  </si>
  <si>
    <t>Carmen, Bohol</t>
  </si>
  <si>
    <t>Isabel S.J. Gujol Memorial HS</t>
  </si>
  <si>
    <t>Alegria, Carmen, Bohol</t>
  </si>
  <si>
    <t>PEDRO S. BUDIONGAN HIGH SCHOOL</t>
  </si>
  <si>
    <t>Montesuerte, Carmen, Bohol</t>
  </si>
  <si>
    <t>Vallehermoso HS</t>
  </si>
  <si>
    <t>Vallehermoso, Carmen, Bohol</t>
  </si>
  <si>
    <t>Calatrava Integrated School (Elem)</t>
  </si>
  <si>
    <t>Calatrava, Carmen, Bohol</t>
  </si>
  <si>
    <t>Catigbian NHS</t>
  </si>
  <si>
    <t>Pob. Catigbian, Bohol</t>
  </si>
  <si>
    <t>Mantacida National High School</t>
  </si>
  <si>
    <t>Mantacida, Catigbian, Bohol</t>
  </si>
  <si>
    <t>Hagbuaya High School</t>
  </si>
  <si>
    <t>Hagbuaya, Catigbian, Bohol</t>
  </si>
  <si>
    <t>Haguilanan High School</t>
  </si>
  <si>
    <t>Haguilanan, Catigbian, Bohol</t>
  </si>
  <si>
    <t>Clarin National School of Fisheries</t>
  </si>
  <si>
    <t>Pob. Sur, Clarin, Bohol</t>
  </si>
  <si>
    <t>Nahawan NHS</t>
  </si>
  <si>
    <t>Nahawan, Clarin, Bohol</t>
  </si>
  <si>
    <t>Danahaw IS</t>
  </si>
  <si>
    <t>Danahaw, Clarin, Bohol</t>
  </si>
  <si>
    <t>Corella National High School</t>
  </si>
  <si>
    <t>Pob., Corella, Bohol</t>
  </si>
  <si>
    <t>Canangcaan Integrated School</t>
  </si>
  <si>
    <t>Canangcaan, Corella, Bohol</t>
  </si>
  <si>
    <t>Fatima NHS</t>
  </si>
  <si>
    <t>Fatima, Cortes, Bohol</t>
  </si>
  <si>
    <t>De La Paz High School</t>
  </si>
  <si>
    <t>De La Paz, Cortes, Bohol</t>
  </si>
  <si>
    <t>Lourdes High School</t>
  </si>
  <si>
    <t>Lourdes, Cortes, Bohol</t>
  </si>
  <si>
    <t>Dagohoy NHS</t>
  </si>
  <si>
    <t>Pob., Dagohoy, Bohol</t>
  </si>
  <si>
    <t>San Miguel-Puertos HS</t>
  </si>
  <si>
    <t>San Miguel, Dagohoy, Bohol</t>
  </si>
  <si>
    <t>Danao NHS</t>
  </si>
  <si>
    <t>Pob., Danao, Bohol</t>
  </si>
  <si>
    <t>Cantubod NHS</t>
  </si>
  <si>
    <t>Cantubod, Danao, Bohol</t>
  </si>
  <si>
    <t>Francisco Dagohoy Memorial High School</t>
  </si>
  <si>
    <t>Magtangtang, Danao, Bohol</t>
  </si>
  <si>
    <t>Taming NHS</t>
  </si>
  <si>
    <t>Taming, Danao, Bohol</t>
  </si>
  <si>
    <t>Biking Tech-Voc HS</t>
  </si>
  <si>
    <t>Biking, Dauis, Bohol</t>
  </si>
  <si>
    <t>Tabalong NHS</t>
  </si>
  <si>
    <t>Tabalong, Dauis, Bohol</t>
  </si>
  <si>
    <t>Dauis National High School</t>
  </si>
  <si>
    <t>Mariveles, Dauis, Bohol</t>
  </si>
  <si>
    <t>Canhayupon NHS</t>
  </si>
  <si>
    <t>Canhayupon, Dimiao, Bohol</t>
  </si>
  <si>
    <t>Dimiao NHS</t>
  </si>
  <si>
    <t>Puangyuta, Dimiao, Bohol</t>
  </si>
  <si>
    <t>Duero NHS</t>
  </si>
  <si>
    <t>San Isidro, Duero, Bohol</t>
  </si>
  <si>
    <t>Guinsularan High School</t>
  </si>
  <si>
    <t>Guinsularan, Duero, Bohol</t>
  </si>
  <si>
    <t>Bangwalog HS</t>
  </si>
  <si>
    <t>Bangwalog, Duero, Bohol</t>
  </si>
  <si>
    <t>Garcia-Hernandez HS</t>
  </si>
  <si>
    <t>West Ulbujan, G-Hernandez, Bohol</t>
  </si>
  <si>
    <t>Tabuan NHS</t>
  </si>
  <si>
    <t>Tabuan, G-Hernandez, Bohol</t>
  </si>
  <si>
    <t>Cambuyo HS</t>
  </si>
  <si>
    <t>Garcia Hernandez, Bohol</t>
  </si>
  <si>
    <t>Campao Oriental National High School</t>
  </si>
  <si>
    <t>Campao Oriental, Getafe, Bohol</t>
  </si>
  <si>
    <t>Handumon NHS</t>
  </si>
  <si>
    <t>Handumon, Getafe, Bohol</t>
  </si>
  <si>
    <t>Tulang NHS</t>
  </si>
  <si>
    <t>Tulang, Getafe, Bohol</t>
  </si>
  <si>
    <t>Pandanon HS</t>
  </si>
  <si>
    <t>Pandanon, Getafe, Bohol</t>
  </si>
  <si>
    <t>Catungawan National High School</t>
  </si>
  <si>
    <t>Catungawan Sur, Guindulman, Bohol</t>
  </si>
  <si>
    <t>Guinacot NHS</t>
  </si>
  <si>
    <t>Guinacot, Guindulman, Bohol</t>
  </si>
  <si>
    <t>Mayuga NHS</t>
  </si>
  <si>
    <t>Mayuga, Guindulman, Bohol</t>
  </si>
  <si>
    <t>San Jose, Inabanga, Bohol</t>
  </si>
  <si>
    <t>Inabanga HS, Nabuad</t>
  </si>
  <si>
    <t>Nabuad, Inabanga, Bohol</t>
  </si>
  <si>
    <t>Cuaming HS</t>
  </si>
  <si>
    <t>Cuaming Island, Inabanga, Bohol</t>
  </si>
  <si>
    <t>Inabanga North Central Integrated School</t>
  </si>
  <si>
    <t>Lapacan Norte, Inabanga, Bohol</t>
  </si>
  <si>
    <t>Southern Inabanga HS</t>
  </si>
  <si>
    <t>Dagohoy, Inabanga, Bohol</t>
  </si>
  <si>
    <t>Dagnawan Inabanga High School</t>
  </si>
  <si>
    <t>Dagnawan, Inabanga, Bohol</t>
  </si>
  <si>
    <t>Calabacita NHS</t>
  </si>
  <si>
    <t>Calabacita, Jagna, Bohol</t>
  </si>
  <si>
    <t>Faraon NHS</t>
  </si>
  <si>
    <t>Faraon, Jagna, Bohol</t>
  </si>
  <si>
    <t>Lonoy Heroes MHS</t>
  </si>
  <si>
    <t>Lonoy, Jagna, Bohol</t>
  </si>
  <si>
    <t>Jagna HS</t>
  </si>
  <si>
    <t>Bunga Mar, Jagna, Bohol</t>
  </si>
  <si>
    <t>Tubod Monte IS</t>
  </si>
  <si>
    <t>Tubog Monte, Jagna, Bohol</t>
  </si>
  <si>
    <t>Lila NHS</t>
  </si>
  <si>
    <t>Pob., Lila, Bohol</t>
  </si>
  <si>
    <t>Hinawanan NHS</t>
  </si>
  <si>
    <t>Hinawanan, Loay, Bohol</t>
  </si>
  <si>
    <t>Camaya-an NHS</t>
  </si>
  <si>
    <t>Camaya-an, Loboc, Bohol</t>
  </si>
  <si>
    <t>Loboc NHS</t>
  </si>
  <si>
    <t>Bahi-an, Loboc, Bohol</t>
  </si>
  <si>
    <t>Oy NHS</t>
  </si>
  <si>
    <t>Oy, Loboc, Bohol</t>
  </si>
  <si>
    <t>Cabilao NHS</t>
  </si>
  <si>
    <t>Cabilao Island, Loon, Bohol</t>
  </si>
  <si>
    <t>Gov. Jacinto Borja National High School</t>
  </si>
  <si>
    <t>Cantaongon, Loon, Bohol</t>
  </si>
  <si>
    <t>Sandingan National High School</t>
  </si>
  <si>
    <t>Calayugan Norte, Loon, Bohol</t>
  </si>
  <si>
    <t>Lopez-Dano-Simbajon High School</t>
  </si>
  <si>
    <t>Pondol, Loon, Bohol</t>
  </si>
  <si>
    <t>Loon South National HS</t>
  </si>
  <si>
    <t>Cuasi, Loon, Bohol</t>
  </si>
  <si>
    <t>Concepcion, Mabini, Bohol</t>
  </si>
  <si>
    <t>San Roque, Mabini, Bohol</t>
  </si>
  <si>
    <t>San Jose, Mabini, Bohol</t>
  </si>
  <si>
    <t>Lungsodaan High School</t>
  </si>
  <si>
    <t>Lungsodaan, Mabini, Bohol</t>
  </si>
  <si>
    <t>Tangkigan Integrated School (Sec)</t>
  </si>
  <si>
    <t>Tangkigan, Mabini, Bohol</t>
  </si>
  <si>
    <t>Abaca Integrated School</t>
  </si>
  <si>
    <t>Minol, Abaca, Mabini, Bohol</t>
  </si>
  <si>
    <t>Busao National High School</t>
  </si>
  <si>
    <t>Busao, Maribojoc, Bohol</t>
  </si>
  <si>
    <t>Pagnitoan National High School</t>
  </si>
  <si>
    <t>Pagnitoan, Maribojoc, Bohol</t>
  </si>
  <si>
    <t>Lourdes NHS</t>
  </si>
  <si>
    <t>Lourdes, Panglao, Bohol</t>
  </si>
  <si>
    <t>Felix E. Bompat High School</t>
  </si>
  <si>
    <t>Bil-isan, Panglao, Bohol</t>
  </si>
  <si>
    <t>Pilar Technical-Vocational HS</t>
  </si>
  <si>
    <t>Pob., Pilar, Bohol</t>
  </si>
  <si>
    <t>San Isidro Tech-Voc HS</t>
  </si>
  <si>
    <t>San Isidro, Pilar, Bohol</t>
  </si>
  <si>
    <t>Estaca Integrated School</t>
  </si>
  <si>
    <t>Estaca, Pilar, Bohol</t>
  </si>
  <si>
    <t>Catagdaan Integrated School</t>
  </si>
  <si>
    <t>Catagdaan, Pilar, Bohol</t>
  </si>
  <si>
    <t>Lundag Integrated School</t>
  </si>
  <si>
    <t>Lundag. Pilar, Bohol</t>
  </si>
  <si>
    <t>Aguining National High School</t>
  </si>
  <si>
    <t>Aguining, Pres. CPG, Bohol</t>
  </si>
  <si>
    <t>Mayor Inocencio B. Mendez HS</t>
  </si>
  <si>
    <t>Villa Milagrosa, Pres. CPG, Bohol</t>
  </si>
  <si>
    <t>Bonbonon High School</t>
  </si>
  <si>
    <t>Bonbonon, Pres. CPG, Bohol</t>
  </si>
  <si>
    <t>Juanito-Paula Cruse High School</t>
  </si>
  <si>
    <t>Gaus, Pres. CPG, Bohol</t>
  </si>
  <si>
    <t>Basiao High School</t>
  </si>
  <si>
    <t>Basio, Pres. CPG, Bohol</t>
  </si>
  <si>
    <t>Campamanog HS</t>
  </si>
  <si>
    <t>Pres. Carlos P. Garcia (Pitogo), Bohol</t>
  </si>
  <si>
    <t>Sto. Rosario, PRES. CARLOS P. GARCIA (PITOGO), Bohol</t>
  </si>
  <si>
    <t>San Jose, Pres. Carlos P. Garcia (Pitogo), Bohol</t>
  </si>
  <si>
    <t>San Agustin, Sagbayan, Bohol</t>
  </si>
  <si>
    <t>Eugenio V. Amores MHS</t>
  </si>
  <si>
    <t>Canmano, Sagbayan, Bohol</t>
  </si>
  <si>
    <t>Canmaya Diot High School</t>
  </si>
  <si>
    <t>Sagbayan, Bohol</t>
  </si>
  <si>
    <t>Japer Memorial High School</t>
  </si>
  <si>
    <t>Sta. Catalina, Sagbayan, Bohol</t>
  </si>
  <si>
    <t>San Isidro, Sagbayan, Bohol</t>
  </si>
  <si>
    <t>Ubojan Integrated School</t>
  </si>
  <si>
    <t>Poblacion, San Isidro, Bohol</t>
  </si>
  <si>
    <t>Cambansag High School</t>
  </si>
  <si>
    <t>Cambansag, San Isidro, Bohol</t>
  </si>
  <si>
    <t>Candungao High School</t>
  </si>
  <si>
    <t>Candungao, San Isidro, Bohol</t>
  </si>
  <si>
    <t>Cabanugan Integrated School</t>
  </si>
  <si>
    <t>Cabanugan, San Isidro, Bohol</t>
  </si>
  <si>
    <t>Mahayag National High School</t>
  </si>
  <si>
    <t>Mahayag, San Miguel, Bohol</t>
  </si>
  <si>
    <t>San Miguel Technical Vocational High School</t>
  </si>
  <si>
    <t>Pob., San Miguel, Bohol</t>
  </si>
  <si>
    <t>Bugang National High School</t>
  </si>
  <si>
    <t>Bugang, San Miguel, Bohol</t>
  </si>
  <si>
    <t>Sebastian A. Jala Memorial High School</t>
  </si>
  <si>
    <t>Tomoc, San Miguel, Bohol</t>
  </si>
  <si>
    <t>Sevilla National High School</t>
  </si>
  <si>
    <t>Pob., Sevilla, Bohol</t>
  </si>
  <si>
    <t>Cambagui-Calinginan Norte HS</t>
  </si>
  <si>
    <t>Calinginan Norte, Sevilla, Bohol</t>
  </si>
  <si>
    <t>Bayawahan National High School</t>
  </si>
  <si>
    <t>Bayawahan, Sevilla, Bohol</t>
  </si>
  <si>
    <t>Dusita High School</t>
  </si>
  <si>
    <t>Dusita, Sierra Bullones, Bohol</t>
  </si>
  <si>
    <t>Sierra Bullones Technical Vocational High School</t>
  </si>
  <si>
    <t>Salvador, S-Bullones, Bohol</t>
  </si>
  <si>
    <t>Bugsoc High School</t>
  </si>
  <si>
    <t>Bugsoc, Sierra Bullones, Bohol</t>
  </si>
  <si>
    <t>Nan-od High School</t>
  </si>
  <si>
    <t>Sierra Bullones, Bohol</t>
  </si>
  <si>
    <t>Sikatuna NHS</t>
  </si>
  <si>
    <t>Pob. I, Sikatuna, Bohol</t>
  </si>
  <si>
    <t>President Carlos P. Garcia Memorial High School</t>
  </si>
  <si>
    <t>San Agustin, Talibon, Bohol</t>
  </si>
  <si>
    <t>Sikatuna Nat'l Agricultural HS</t>
  </si>
  <si>
    <t>Sikatuna, Talibon, Bohol</t>
  </si>
  <si>
    <t>Guindacpan High School</t>
  </si>
  <si>
    <t>Guindacpan, Talibon, Bohol</t>
  </si>
  <si>
    <t>Santo Nino High School</t>
  </si>
  <si>
    <t>Sto. Niño, Talibon, Bohol</t>
  </si>
  <si>
    <t>San Isidro, Talibon, Bohol</t>
  </si>
  <si>
    <t>Mahanay High School</t>
  </si>
  <si>
    <t>Zosimo A. Gulle Memorial National High School</t>
  </si>
  <si>
    <t>Bagacay, Talibon, Bohol</t>
  </si>
  <si>
    <t>Calituban HS</t>
  </si>
  <si>
    <t>Calituban, Talibon, Bohol</t>
  </si>
  <si>
    <t>Mayor Catalino Y. Casoyla MHS</t>
  </si>
  <si>
    <t>Suba, Talibon, Bohol</t>
  </si>
  <si>
    <t>Ponciana E. Leoligao HS</t>
  </si>
  <si>
    <t>San Francisco, Talibon, Bohol</t>
  </si>
  <si>
    <t>CATABAN INTEGRATED SCHOOL</t>
  </si>
  <si>
    <t>Cataban, Talibon, Bohol</t>
  </si>
  <si>
    <t>Hinlayagan NHS</t>
  </si>
  <si>
    <t>Hinlayagan, Trinidad, Bohol</t>
  </si>
  <si>
    <t>Kauswagan NHS</t>
  </si>
  <si>
    <t>Kauswagan, Trinidad, Bohol</t>
  </si>
  <si>
    <t>Tagum Sur NHS</t>
  </si>
  <si>
    <t>Tagum Sur, Trinidad, Bohol</t>
  </si>
  <si>
    <t>Guinobatan High School</t>
  </si>
  <si>
    <t>Guinobatan, Trinidad, Bohol</t>
  </si>
  <si>
    <t>Kinan-oan HS</t>
  </si>
  <si>
    <t>Kinan-oan, Trinidad, Bohol</t>
  </si>
  <si>
    <t>Soom IS</t>
  </si>
  <si>
    <t>Soom, Trinidad, Bohol</t>
  </si>
  <si>
    <t>Tubigon</t>
  </si>
  <si>
    <t>Tubigon West NHS</t>
  </si>
  <si>
    <t>Ilihan Norte, Tubigon, Bohol</t>
  </si>
  <si>
    <t>Cawayanan NHS</t>
  </si>
  <si>
    <t>Cawayanan, Tubigon, Bohol</t>
  </si>
  <si>
    <t>Bagongbanwa High School</t>
  </si>
  <si>
    <t>Bagongbanwa Island, Tubigon, Bohol</t>
  </si>
  <si>
    <t>Tubigon West Central HS</t>
  </si>
  <si>
    <t>Pooc Oriental (Pob)Tubigon, Bohol</t>
  </si>
  <si>
    <t>Camambugan NHS</t>
  </si>
  <si>
    <t>Camambugan, Ubay, Bohol</t>
  </si>
  <si>
    <t>Ubay National Science HS</t>
  </si>
  <si>
    <t>Fatima, Ubay, Bohol</t>
  </si>
  <si>
    <t>Erico B. Aumentado High School</t>
  </si>
  <si>
    <t>Ricardo O. Boyles Sr. National High School</t>
  </si>
  <si>
    <t>Casate, Ubay, Bohol</t>
  </si>
  <si>
    <t>Tapal IS</t>
  </si>
  <si>
    <t>Tapal, Ubay, Bohol</t>
  </si>
  <si>
    <t>Tubog IS (Elem)</t>
  </si>
  <si>
    <t>Tubog, Ubay, Bohol</t>
  </si>
  <si>
    <t>Valencia Tech-Voc HS</t>
  </si>
  <si>
    <t>Pob. Oriental, Valencia, Bohol</t>
  </si>
  <si>
    <t>Mayor Pablo O. Lim MHS</t>
  </si>
  <si>
    <t>Marawis, Valencia, Bohol</t>
  </si>
  <si>
    <t>Biabas Trade High School</t>
  </si>
  <si>
    <t>Cagting High School</t>
  </si>
  <si>
    <t>Cagting, Ubay, Bohol</t>
  </si>
  <si>
    <t>San Pascual National Agr'l HS</t>
  </si>
  <si>
    <t>Union, Ubay, Bohol</t>
  </si>
  <si>
    <t>Bulilis High School</t>
  </si>
  <si>
    <t>Bulilis, Ubay, Bohol</t>
  </si>
  <si>
    <t>Hambabauran HS</t>
  </si>
  <si>
    <t>Don Aguedo Reyes Maboloc Mem. NHS</t>
  </si>
  <si>
    <t>Purok 2  Barangay Villa Teresita, Ubay, Bohol</t>
  </si>
  <si>
    <t>Alcantara NHS</t>
  </si>
  <si>
    <t>Brgy. Poblacion, Alcantara, Cebu</t>
  </si>
  <si>
    <t>Cabadiangan Integrated School</t>
  </si>
  <si>
    <t>Cabadiangan, Alcantara, Cebu</t>
  </si>
  <si>
    <t>Alcoy National High School</t>
  </si>
  <si>
    <t>Brgy. Poblacion, Alcoy, Cebu</t>
  </si>
  <si>
    <t>Nug-as NHS</t>
  </si>
  <si>
    <t>Brgy. Nug-As, Alcoy, Cebu</t>
  </si>
  <si>
    <t>Pasol-Pugalo IS</t>
  </si>
  <si>
    <t>Pugalo, Alcoy, Cebu</t>
  </si>
  <si>
    <t>Santa Filomena NHS</t>
  </si>
  <si>
    <t>Brgy. Sta Filomena, Alegria, Cebu</t>
  </si>
  <si>
    <t>Madridejos NHS (Alegria)</t>
  </si>
  <si>
    <t>Madridejos, Alegria, Cebu</t>
  </si>
  <si>
    <t>Montpeller NHS</t>
  </si>
  <si>
    <t>Inghoy NHS</t>
  </si>
  <si>
    <t>Valencia, Alegria, Cebu</t>
  </si>
  <si>
    <t>Aloguinsan NHS</t>
  </si>
  <si>
    <t>Brgy. Poblacion, Aloguinsan, Cebu</t>
  </si>
  <si>
    <t>Angilan NHS</t>
  </si>
  <si>
    <t>Brgy. Angilan, Aloguinsan, Cebu</t>
  </si>
  <si>
    <t>Brgy. Sto. Rosario, Aloguinsan, Cebu</t>
  </si>
  <si>
    <t>Bonbon Integrated School</t>
  </si>
  <si>
    <t>BONBON, Aloguinsan, Cebu</t>
  </si>
  <si>
    <t>Tuyokon Integrated School</t>
  </si>
  <si>
    <t>Tuyokon, Aloguinsan, Cebu</t>
  </si>
  <si>
    <t>Esperanza, Aloguinsan, Cebu-</t>
  </si>
  <si>
    <t>Tampaan Integrated School</t>
  </si>
  <si>
    <t>Tampaan , Aloguinsan, Cebu</t>
  </si>
  <si>
    <t>Colawin NHS</t>
  </si>
  <si>
    <t>Brgy. Colawin, Argao, Cebu</t>
  </si>
  <si>
    <t>Brgy. Canbanua, Argao, Cebu</t>
  </si>
  <si>
    <t>Mandilikit NHS</t>
  </si>
  <si>
    <t>Brgy. Mandilikit, Argao, Cebu</t>
  </si>
  <si>
    <t>Talaga NHS</t>
  </si>
  <si>
    <t>Brgy. Talaga, Argao, Cebu</t>
  </si>
  <si>
    <t>Usmad NHS</t>
  </si>
  <si>
    <t>Brgy. Usmad, Argao, Cebu</t>
  </si>
  <si>
    <t>Calagasan National High School</t>
  </si>
  <si>
    <t>Brgy. Calagasan, Argao, Cebu</t>
  </si>
  <si>
    <t>Cansuje National High School - Usmad Ext.</t>
  </si>
  <si>
    <t>Cansuje, Argao, Cebu</t>
  </si>
  <si>
    <t>Bulasa NHS</t>
  </si>
  <si>
    <t>Brgy. Bulasa, Argao, Cebu</t>
  </si>
  <si>
    <t>Taloot Integrated School</t>
  </si>
  <si>
    <t>Taloot,Argao,Cebu</t>
  </si>
  <si>
    <t>Looc Norte NHS</t>
  </si>
  <si>
    <t>Brgy. Looc Norte, Asturias, Cebu</t>
  </si>
  <si>
    <t>Santa Lucia NHS</t>
  </si>
  <si>
    <t>Brgy. Sta. Lucia, Asturias, Cebu</t>
  </si>
  <si>
    <t>Brgy. Sta. Rita, Asturias, Cebu</t>
  </si>
  <si>
    <t>Manguiao NHS</t>
  </si>
  <si>
    <t>Badian NHS</t>
  </si>
  <si>
    <t>Brgy. Poblacion, Badian, Cebu</t>
  </si>
  <si>
    <t>Tubod NHS</t>
  </si>
  <si>
    <t>Brgy. Tubod, Badian, Cebu</t>
  </si>
  <si>
    <t>Manduyong National High School</t>
  </si>
  <si>
    <t>Manduyong, Badian, Cebu</t>
  </si>
  <si>
    <t>Badian NHS - Sanlagan Ext.</t>
  </si>
  <si>
    <t>Sanlagan, Badian, Cebu</t>
  </si>
  <si>
    <t>Zaragosa Integrated School</t>
  </si>
  <si>
    <t>Zaragosa, Badian, Cebu</t>
  </si>
  <si>
    <t>Cabagdalan National High School</t>
  </si>
  <si>
    <t>Brgy. Cabagdalan, Balamban, Cebu</t>
  </si>
  <si>
    <t>Lamesa National High School</t>
  </si>
  <si>
    <t>Brgy. Lamesa, Balamban, Cebu</t>
  </si>
  <si>
    <t>Nangka National High School</t>
  </si>
  <si>
    <t>Nangka, Balambann Cebu</t>
  </si>
  <si>
    <t>Balamban National High School</t>
  </si>
  <si>
    <t>Brgy. Bahiwagan, Balamban, Cebu</t>
  </si>
  <si>
    <t>Biasong National High School</t>
  </si>
  <si>
    <t>Biasong, Balamban, Cebu</t>
  </si>
  <si>
    <t>Jose Chona Jo Memorial  National High School</t>
  </si>
  <si>
    <t>Brgy. Alicaway, Balamban, Cebu</t>
  </si>
  <si>
    <t>Milan-Cantuod NHS</t>
  </si>
  <si>
    <t>Balamban, Cebu</t>
  </si>
  <si>
    <t>Liki Integrated School</t>
  </si>
  <si>
    <t>Buanoy National High School</t>
  </si>
  <si>
    <t>Brgy. Buanoy, Balamban, Cebu</t>
  </si>
  <si>
    <t>Gaas NHS</t>
  </si>
  <si>
    <t>Brgy. Gaas, Balamban, Cebu</t>
  </si>
  <si>
    <t>Ginatilan NHS</t>
  </si>
  <si>
    <t>Brgy. Ginatilan, Balamban, Cebu</t>
  </si>
  <si>
    <t>Doong National High School</t>
  </si>
  <si>
    <t>Brgy. Doong, Bantayan, Cebu</t>
  </si>
  <si>
    <t>Patao NHS</t>
  </si>
  <si>
    <t>Brgy. Patao, Bantayan, Cebu</t>
  </si>
  <si>
    <t>Bantayan Science High School</t>
  </si>
  <si>
    <t>Brgy. Ticad, Bantayan, Cebu</t>
  </si>
  <si>
    <t>Sillon Integrated School</t>
  </si>
  <si>
    <t>Brgy. Sillon, Bantayan, Cebu</t>
  </si>
  <si>
    <t>Sulangan IS</t>
  </si>
  <si>
    <t>Brgy. Sulangan, Bantayan, Cebu</t>
  </si>
  <si>
    <t>Lipayran Integrated School</t>
  </si>
  <si>
    <t>Brgy. Lipayran, Bantayan, Cebu</t>
  </si>
  <si>
    <t>Botigues IS</t>
  </si>
  <si>
    <t>Brgy. Botigues,  Bantayan, Cebu</t>
  </si>
  <si>
    <t>Hilotongan Integrated School</t>
  </si>
  <si>
    <t>Brgy. Hilotongan, Bantayan, Cebu</t>
  </si>
  <si>
    <t>Mojon Integrated School</t>
  </si>
  <si>
    <t>Brgy. Mojon, Bantayan, Cebu</t>
  </si>
  <si>
    <t>Oboob Integrated School</t>
  </si>
  <si>
    <t>Brgy. Obo-Ob, Bantayan, Cebu</t>
  </si>
  <si>
    <t>Tamiao Integrated School</t>
  </si>
  <si>
    <t>Tamiao, Bantayan, Cebu</t>
  </si>
  <si>
    <t>Balao NHS</t>
  </si>
  <si>
    <t>Brgy. Balao, Barili, Cebu</t>
  </si>
  <si>
    <t>Giloctog National High School</t>
  </si>
  <si>
    <t>Brgy. Giloctog, Barili, Cebu</t>
  </si>
  <si>
    <t>TEOTIMO A. ABELLANA SR. MEMORIAL NATIONAL HIGH SCHOOL</t>
  </si>
  <si>
    <t>Barili, Cebu</t>
  </si>
  <si>
    <t>Federico &amp; Soledad Villaflor  MNHS</t>
  </si>
  <si>
    <t>Brgy. Luhod, Barili, Cebu</t>
  </si>
  <si>
    <t>Mantalongon NHS</t>
  </si>
  <si>
    <t>Brgy. Mantalongon, Barili, Cebu</t>
  </si>
  <si>
    <t>Bartolome &amp; Manuela PaÃ±ares MNHS</t>
  </si>
  <si>
    <t>Brgy. Poblacion, Barili, Cebu</t>
  </si>
  <si>
    <t>Guibuangan NHS</t>
  </si>
  <si>
    <t>Brgy. Guibuangan, Barili, Cebu</t>
  </si>
  <si>
    <t>Cagay NHS</t>
  </si>
  <si>
    <t>Brgy. Cagay, Barili, Cebu</t>
  </si>
  <si>
    <t>Lamak National High School</t>
  </si>
  <si>
    <t>Malolos NHS</t>
  </si>
  <si>
    <t>Brgy. Malolos, Barili, Cebu</t>
  </si>
  <si>
    <t>Patupat NHS</t>
  </si>
  <si>
    <t>Azucena, Barili, Cebu</t>
  </si>
  <si>
    <t>Minolos Integrated School</t>
  </si>
  <si>
    <t>Minolos,Barili, Cebu</t>
  </si>
  <si>
    <t>Boljoon National High School</t>
  </si>
  <si>
    <t>Lower Becerril, Boljoon, Cebu</t>
  </si>
  <si>
    <t>El Pardo NHS</t>
  </si>
  <si>
    <t>Brgy. El Pardo, Boljoon, Cebu</t>
  </si>
  <si>
    <t>LUNOP NATIONAL HIGH SCHOOL</t>
  </si>
  <si>
    <t>Brgy. Lunop, Boljoon, Cebu</t>
  </si>
  <si>
    <t>San Antonio ,Boljoon, Cebu</t>
  </si>
  <si>
    <t>Tabunan NHS</t>
  </si>
  <si>
    <t>Brgy. Tabunan, Borbon, Cebu</t>
  </si>
  <si>
    <t>Bongdo NHS</t>
  </si>
  <si>
    <t>Brgy. Bongdo, Borbon, Cebu</t>
  </si>
  <si>
    <t>Borbon NHS</t>
  </si>
  <si>
    <t>Brgy. Poblacion, Borbon, Cebu</t>
  </si>
  <si>
    <t>Campusong NHS</t>
  </si>
  <si>
    <t>Brgy. Campusong, Borbon, Cebu</t>
  </si>
  <si>
    <t>DoÃ±a Milagros MNHS</t>
  </si>
  <si>
    <t>Brgy. Lugo, Borbon, Cebu</t>
  </si>
  <si>
    <t>Mar and Dorie Darunday NHS</t>
  </si>
  <si>
    <t>Brgy. Managase, Borbon, Cebu</t>
  </si>
  <si>
    <t>S. Duterte ES</t>
  </si>
  <si>
    <t>Triumfo, Carmen, Cebu</t>
  </si>
  <si>
    <t>Carmen NHS-Day</t>
  </si>
  <si>
    <t>Brgy. Cogon West, Carmen, Cebu</t>
  </si>
  <si>
    <t>Cantumog NHS</t>
  </si>
  <si>
    <t>Brgy. Cantumog, Carmen, Cebu</t>
  </si>
  <si>
    <t>Carmen National High School - Night</t>
  </si>
  <si>
    <t>Caurasan NHS</t>
  </si>
  <si>
    <t>Brgy. Caurasan, Carmen, Cebu</t>
  </si>
  <si>
    <t>Catmon NHS</t>
  </si>
  <si>
    <t>Brgy. Panalipan, Catmon, Cebu</t>
  </si>
  <si>
    <t>Ceferino Sususco MNHS</t>
  </si>
  <si>
    <t>Brgy. Agsuwao, Catmon, Cebu</t>
  </si>
  <si>
    <t>Tinabyonan NHS</t>
  </si>
  <si>
    <t>Brgy. Tinabyonan, Catmon, Cebu</t>
  </si>
  <si>
    <t>Brgy. San Jose Pob. (Catadman), Catmon, Cebu</t>
  </si>
  <si>
    <t>Estaca, Compostela, Cebu</t>
  </si>
  <si>
    <t>Mulao NHS</t>
  </si>
  <si>
    <t>Brgy. Mulao, Compostela, Cebu</t>
  </si>
  <si>
    <t>Compostela National High School(Day Class)</t>
  </si>
  <si>
    <t>Brgy. Poblacion, Compostela, Cebu</t>
  </si>
  <si>
    <t>Compostela Science &amp; Technology High School</t>
  </si>
  <si>
    <t>Brgy. Cogon, Compostela, Cebu</t>
  </si>
  <si>
    <t>Compostela N H S - Evening Class</t>
  </si>
  <si>
    <t>Bagalnga Integrated School</t>
  </si>
  <si>
    <t>Brgy. Bagalnga, Compostela, Cebu</t>
  </si>
  <si>
    <t>Compostela, Cebu</t>
  </si>
  <si>
    <t>Dapdap, Compostela, Cebu</t>
  </si>
  <si>
    <t>Tag-ubi Integrated School</t>
  </si>
  <si>
    <t>Tag-ube,Compostela, Cebu</t>
  </si>
  <si>
    <t>Cabangahan NHS</t>
  </si>
  <si>
    <t>Brgy. Cabangahan, Consolacion, Cebu</t>
  </si>
  <si>
    <t>Consolacion NHS - Day Class</t>
  </si>
  <si>
    <t>Brgy. Poblacion Occidental, Consolacion, Cebu</t>
  </si>
  <si>
    <t>Consolacion NHS - Evening Class</t>
  </si>
  <si>
    <t>Jugan NHS</t>
  </si>
  <si>
    <t>Brgy. Jugan, Consolacion, Cebu</t>
  </si>
  <si>
    <t>Pulpogan NHS</t>
  </si>
  <si>
    <t>Brgy. Pulpogan, Consolacion, Cebu</t>
  </si>
  <si>
    <t>Tolotolo National High School</t>
  </si>
  <si>
    <t>Brgy. Tolotolo, Consolacion, Cebu</t>
  </si>
  <si>
    <t>Tugbongan NHS</t>
  </si>
  <si>
    <t>Brgy. Tugbongan, Consolacion, Cebu</t>
  </si>
  <si>
    <t>Garing NHS</t>
  </si>
  <si>
    <t>Brgy. Garing, Consolacion, Cebu</t>
  </si>
  <si>
    <t>Lanipga NHS</t>
  </si>
  <si>
    <t>Brgy. Lanipga, Consolacion, Cebu</t>
  </si>
  <si>
    <t>Tayud National High School</t>
  </si>
  <si>
    <t>Brgy. Tayud, Consolacion, Cebu</t>
  </si>
  <si>
    <t>Purok 4, Nangka, Consolacion, Cebu</t>
  </si>
  <si>
    <t>Brgy. Day-As, Cordova, Cebu</t>
  </si>
  <si>
    <t>Pilipog Night High School</t>
  </si>
  <si>
    <t>Pilipog, Cordova, Cebu</t>
  </si>
  <si>
    <t>Gilutongan Integrated School</t>
  </si>
  <si>
    <t>Brgy. Gilutongan, Cordova, Cebu</t>
  </si>
  <si>
    <t>Bakhawan National High School</t>
  </si>
  <si>
    <t>Brgy. Bakhawan, Daanbantayan, Cebu</t>
  </si>
  <si>
    <t>Bateria NHS</t>
  </si>
  <si>
    <t>Brgy. Bateria, Daanbantayan, Cebu</t>
  </si>
  <si>
    <t>Calape NHS</t>
  </si>
  <si>
    <t>Brgy. Calape, Daanbantayan, Cebu</t>
  </si>
  <si>
    <t>Malingin NHS</t>
  </si>
  <si>
    <t>Brgy. Malingin, Daanbantayan, Cebu</t>
  </si>
  <si>
    <t>Paypay NHS</t>
  </si>
  <si>
    <t>Brgy. Paypay, Daanbantayan, Cebu</t>
  </si>
  <si>
    <t>Tominjao National High School</t>
  </si>
  <si>
    <t>Brgy. Tominjao, Daanbantayan, Cebu</t>
  </si>
  <si>
    <t>Carnaza NHS</t>
  </si>
  <si>
    <t>Brgy. Carnaza, Daanbantayan, Cebu</t>
  </si>
  <si>
    <t>Daanbantayan National High School</t>
  </si>
  <si>
    <t>Brgy. Poblacion, Daanbantayan, Cebu</t>
  </si>
  <si>
    <t>Sir Knight Luis P. Cañete Sr. NHS</t>
  </si>
  <si>
    <t>Brgy. Bagay, Daanbantayan, Cebu</t>
  </si>
  <si>
    <t>Logon NHS</t>
  </si>
  <si>
    <t>Brgy. Logon, Daanbantayan, Cebu</t>
  </si>
  <si>
    <t>Tinubdan IS</t>
  </si>
  <si>
    <t>Daanbantayan, Cebu</t>
  </si>
  <si>
    <t>Tapilon National High School</t>
  </si>
  <si>
    <t>Brgy. Tapilon, Daanbantayan, Cebu</t>
  </si>
  <si>
    <t>Maya National High School</t>
  </si>
  <si>
    <t>Brgy. Maya, Daanbantayan, Cebu</t>
  </si>
  <si>
    <t>Talisay, Daanbantayan, Cebu</t>
  </si>
  <si>
    <t>Lanao Integrated School</t>
  </si>
  <si>
    <t>Proper Lanao, Daanbantayan, Cebu</t>
  </si>
  <si>
    <t>Dalaguete National High School</t>
  </si>
  <si>
    <t>Brgy. Poblacion, Dalaguete, Cebu</t>
  </si>
  <si>
    <t>Caliongan National High School</t>
  </si>
  <si>
    <t>Brgy. Caliongan, Dalaguete, Cebu</t>
  </si>
  <si>
    <t>Mantalongon, Dalaguete, Cebu</t>
  </si>
  <si>
    <t>Caleriohan National High School</t>
  </si>
  <si>
    <t>Brgy. Caleriohan, Dalaguete, Cebu</t>
  </si>
  <si>
    <t>Casay NHS</t>
  </si>
  <si>
    <t>Brgy. Casay, Dalaguete, Cebu</t>
  </si>
  <si>
    <t>Brgy. Cawayan, Dalaguete, Cebu</t>
  </si>
  <si>
    <t>Manlapay National High School</t>
  </si>
  <si>
    <t>Manlapay, Dalaguete, Cebu</t>
  </si>
  <si>
    <t>Dumalan NHS</t>
  </si>
  <si>
    <t>Brgy. Dumalan, Dumanjug, Cebu</t>
  </si>
  <si>
    <t>Dumanjug NHS</t>
  </si>
  <si>
    <t>Brgy. Poblacion, Dumanjug, Cebu</t>
  </si>
  <si>
    <t>Cogon NHS</t>
  </si>
  <si>
    <t>Brgy. Cogon, Dumanjug, Cebu</t>
  </si>
  <si>
    <t>Hipolito Boquecosa Memorial NHS</t>
  </si>
  <si>
    <t>Brgy. Bullogan, Dumanjug, Cebu</t>
  </si>
  <si>
    <t>Bitoon NVHS</t>
  </si>
  <si>
    <t>Brgy. Bitoon, Dumanjug, Cebu</t>
  </si>
  <si>
    <t>Bulak NHS</t>
  </si>
  <si>
    <t>Brgy. Bulak, Dumanjug, Cebu</t>
  </si>
  <si>
    <t>Tubod Dugoan NHS</t>
  </si>
  <si>
    <t>Brgy. Tubod-Dugoan, Dumanjug, Cebu</t>
  </si>
  <si>
    <t>Guiwanon NHS</t>
  </si>
  <si>
    <t>Brgy. Guiwanon, Ginatilan, Cebu</t>
  </si>
  <si>
    <t>Salamanca NHS</t>
  </si>
  <si>
    <t>Brgy. Salamanca, Ginatilan, Cebu</t>
  </si>
  <si>
    <t>Palanas Integrated School</t>
  </si>
  <si>
    <t>Ginatilan Integrated School</t>
  </si>
  <si>
    <t>Mangaco Integrated School</t>
  </si>
  <si>
    <t>Mangaco, Ginatilan, Cebu</t>
  </si>
  <si>
    <t>Arcelo MNHS</t>
  </si>
  <si>
    <t>Brgy. San Vicente, Liloan, Cebu</t>
  </si>
  <si>
    <t>Liloan NHS</t>
  </si>
  <si>
    <t>Brgy. Poblacion, Liloan, Cebu</t>
  </si>
  <si>
    <t>Arcelo Memorial National Night High School</t>
  </si>
  <si>
    <t>Lataban NHS</t>
  </si>
  <si>
    <t>Brgy. Lataban, Liloan, Cebu</t>
  </si>
  <si>
    <t>Liloan NHS Ext. Don Bosco</t>
  </si>
  <si>
    <t>Brgy. Cocot, Liloan, Cebu</t>
  </si>
  <si>
    <t>Calero IS</t>
  </si>
  <si>
    <t>Brgy. Calero, Liloan, Cebu</t>
  </si>
  <si>
    <t>Catarman Integrated School</t>
  </si>
  <si>
    <t>Catarman, Liloan, Cebu</t>
  </si>
  <si>
    <t>Madridejos NHS</t>
  </si>
  <si>
    <t>Brgy. Poblacion, Madridejos, Cebu</t>
  </si>
  <si>
    <t>Brgy. San Agustin, Madridejos, Cebu</t>
  </si>
  <si>
    <t>Bunakan IS</t>
  </si>
  <si>
    <t>Brgy. Bunakan, Madridejos, Cebu</t>
  </si>
  <si>
    <t>Kodia Integrated School</t>
  </si>
  <si>
    <t>Brgy. Kodia, Madridejos, Cebu</t>
  </si>
  <si>
    <t>Calatagan ES</t>
  </si>
  <si>
    <t>Tolosa, Malabuyoc, Cebu</t>
  </si>
  <si>
    <t>Looc ES</t>
  </si>
  <si>
    <t>Looc, Malabuyoc, Cebu</t>
  </si>
  <si>
    <t>CerdeÃ±a NHS</t>
  </si>
  <si>
    <t>Brgy. Cerdeña, Malabuyoc, Cebu</t>
  </si>
  <si>
    <t>MontaÃ±eza NHS</t>
  </si>
  <si>
    <t>Brgy. Montañeza, Malabuyoc, Cebu</t>
  </si>
  <si>
    <t>Sorsogon NHS</t>
  </si>
  <si>
    <t>Brgy. Sorsogon, Malabuyoc, Cebu</t>
  </si>
  <si>
    <t>Mahanlud NHS</t>
  </si>
  <si>
    <t>Mahanlud, Malabuyoc, Cebu</t>
  </si>
  <si>
    <t>Kawit NHS</t>
  </si>
  <si>
    <t>Brgy. Kawit, Medellin, Cebu</t>
  </si>
  <si>
    <t>Almacen-Torrevillas National High School</t>
  </si>
  <si>
    <t>Brgy. Lamintak Sur, Medellin, Cebu</t>
  </si>
  <si>
    <t>Curva National High School</t>
  </si>
  <si>
    <t>Brgy. Curva, Medellin, Cebu</t>
  </si>
  <si>
    <t>Medellin National Science and Technology School</t>
  </si>
  <si>
    <t>Brgy. Poblacion, Medellin, Cebu</t>
  </si>
  <si>
    <t>Medellin National High School</t>
  </si>
  <si>
    <t>Gibitngil Integrated School</t>
  </si>
  <si>
    <t>Brgy. Gibitngil, Medellin, Cebu</t>
  </si>
  <si>
    <t>Caputatan Norte Integrated School</t>
  </si>
  <si>
    <t>Medellin, Cebu</t>
  </si>
  <si>
    <t>Antipolo Integrated School</t>
  </si>
  <si>
    <t>Antipolo, Medellin, Cebu</t>
  </si>
  <si>
    <t>Canhabagat Integrated School</t>
  </si>
  <si>
    <t>Canhabagat Medellin Cebu</t>
  </si>
  <si>
    <t>Tindog Integrated School</t>
  </si>
  <si>
    <t>Tindog, Medellin, Cebu</t>
  </si>
  <si>
    <t>Cadulawan ES</t>
  </si>
  <si>
    <t>Cadulawan, Minglanilla, Cebu</t>
  </si>
  <si>
    <t>Camp 7 NHS</t>
  </si>
  <si>
    <t>Brgy. Cam P 7, Minglanilla, Cebu</t>
  </si>
  <si>
    <t>Guindaruhan National High School</t>
  </si>
  <si>
    <t>Brgy. Guindaruhan, Minglanilla, Cebu</t>
  </si>
  <si>
    <t>Lipata NHS</t>
  </si>
  <si>
    <t>Brgy. Lipata, Minglanilla, Cebu</t>
  </si>
  <si>
    <t>Minglanilla Science HS</t>
  </si>
  <si>
    <t>Brgy. Poblacion Ward 1, Minglanilla, Cebu</t>
  </si>
  <si>
    <t>Tubod National High School</t>
  </si>
  <si>
    <t>Brgy. Tubod, Minglanilla, Cebu</t>
  </si>
  <si>
    <t>Tulay National High School</t>
  </si>
  <si>
    <t>Brgy. Tulay, Minglanilla, Cebu</t>
  </si>
  <si>
    <t>Tungkop National High School</t>
  </si>
  <si>
    <t>Brgy. Tungkop, Minglanilla, Cebu</t>
  </si>
  <si>
    <t>VITO NATIONAL HIGH SCHOOL</t>
  </si>
  <si>
    <t>Vito, inglanilla, Cebu</t>
  </si>
  <si>
    <t>Tungkil NHS</t>
  </si>
  <si>
    <t>Tungkil, Minglanilla, Cebu</t>
  </si>
  <si>
    <t>Manduang Integrated School</t>
  </si>
  <si>
    <t>Manduang Minglanilla Cebu</t>
  </si>
  <si>
    <t>Cuanos Integrated School</t>
  </si>
  <si>
    <t>Cuanos Proper, Minglanilla, Cebu</t>
  </si>
  <si>
    <t>Calbasaan Integrated School</t>
  </si>
  <si>
    <t>Calbasaan, Camp 7,Minglanilla, Cebu</t>
  </si>
  <si>
    <t>Bala NHS</t>
  </si>
  <si>
    <t>Brgy. Bala, Moalboal, Cebu</t>
  </si>
  <si>
    <t>Busay  National High School</t>
  </si>
  <si>
    <t>Brgy. Busay, Moalboal, Cebu</t>
  </si>
  <si>
    <t>Moalboal NHS</t>
  </si>
  <si>
    <t>Brgy. Basdiot, Moalboal, Cebu</t>
  </si>
  <si>
    <t>Bugho Integrated School</t>
  </si>
  <si>
    <t>Bugho, Moalboal, Cebu</t>
  </si>
  <si>
    <t>Oslob NHS</t>
  </si>
  <si>
    <t>Brgy. Lagundi, Oslob, Cebu</t>
  </si>
  <si>
    <t>Pungtod NHS</t>
  </si>
  <si>
    <t>Brgy. Pungtod, Oslob, Cebu</t>
  </si>
  <si>
    <t>Cañang-Marcelo Luna NHS</t>
  </si>
  <si>
    <t>Tan-awan NHS</t>
  </si>
  <si>
    <t>Cansaloay Integrated School</t>
  </si>
  <si>
    <t>Tumalog Integrated School</t>
  </si>
  <si>
    <t>Tumalog, Oslob, Cebu</t>
  </si>
  <si>
    <t>Lanao NHS, Pilar</t>
  </si>
  <si>
    <t>Brgy. Lanao, Pilar, Cebu</t>
  </si>
  <si>
    <t>Brgy. Dapdap, Pilar, Cebu</t>
  </si>
  <si>
    <t>Brgy. Villahermosa, Pilar, Cebu</t>
  </si>
  <si>
    <t>Don Filomeno M. Torres MNHS</t>
  </si>
  <si>
    <t>Brgy. Montserrat, Pilar, Cebu</t>
  </si>
  <si>
    <t>Pinamungajan 1</t>
  </si>
  <si>
    <t>Lamac National High School</t>
  </si>
  <si>
    <t>Brgy. Lamac, Pinamungahan, Cebu</t>
  </si>
  <si>
    <t>Pinamungajan NHS</t>
  </si>
  <si>
    <t>Pandacan, Pinamungajan, Cebu</t>
  </si>
  <si>
    <t>Anopog NHS</t>
  </si>
  <si>
    <t>Brgy. Anopog, Pinamungahan, Cebu</t>
  </si>
  <si>
    <t>Anislag NHS</t>
  </si>
  <si>
    <t>Brgy. Anislag, Pinamungahan, Cebu</t>
  </si>
  <si>
    <t>Lut-od NHS</t>
  </si>
  <si>
    <t>Brgy. Lut-od, Pinamungahan, Cebu</t>
  </si>
  <si>
    <t>Pinamungajan NHS - Night</t>
  </si>
  <si>
    <t>Luciano B. Rama Sr. MNHS</t>
  </si>
  <si>
    <t>Brgy. Esperanza, Poro, Cebu</t>
  </si>
  <si>
    <t>Zosimo E. Fabroa MNHS</t>
  </si>
  <si>
    <t>Brgy. Western Poblacion, Poro, Cebu</t>
  </si>
  <si>
    <t>Brgy. San Jose, Poro, Cebu</t>
  </si>
  <si>
    <t>Sta. Rita Integrated School</t>
  </si>
  <si>
    <t>Sta. Rita, Poro, Cebu</t>
  </si>
  <si>
    <t>Langin NHS</t>
  </si>
  <si>
    <t>Brgy. Vive, Ronda, Cebu</t>
  </si>
  <si>
    <t>Ronda NHS- Langin NHS Ext.</t>
  </si>
  <si>
    <t>Brgy. Palanas, Ronda, Cebu</t>
  </si>
  <si>
    <t>Brgy. San Sebastian, Samboan, Cebu</t>
  </si>
  <si>
    <t>Samboan National High School</t>
  </si>
  <si>
    <t>Brgy. Poblacion, Samboan, Cebu</t>
  </si>
  <si>
    <t>Pedro B. Uy Calderon Memorial National High School</t>
  </si>
  <si>
    <t>Samboan, Cebu</t>
  </si>
  <si>
    <t>Bulangsuran Integrated School</t>
  </si>
  <si>
    <t>Bulangsuran, Samboan, Cebu</t>
  </si>
  <si>
    <t>Ciriaco V. Paradela Integrated School</t>
  </si>
  <si>
    <t>Tinubdan, San Fernando, Cebu</t>
  </si>
  <si>
    <t>Greenhills NHS</t>
  </si>
  <si>
    <t>Brgy. Greenhills, San Fernando, Cebu</t>
  </si>
  <si>
    <t>Magsico NHS</t>
  </si>
  <si>
    <t>Brgy. Magsico, San Fernando, Cebu</t>
  </si>
  <si>
    <t>PITALO NHS</t>
  </si>
  <si>
    <t>Brgy. Pitalo, San Fernando, Cebu</t>
  </si>
  <si>
    <t>Sangat NHS</t>
  </si>
  <si>
    <t>Brgy. Sangat, San Fernando, Cebu</t>
  </si>
  <si>
    <t>Tubod NHS (San Fernando)</t>
  </si>
  <si>
    <t>Brgy. Tubod, San Fernando, Cebu</t>
  </si>
  <si>
    <t>South Poblacion NHS - Math &amp; Science School</t>
  </si>
  <si>
    <t>South Poblacion, San Fernando, Cebu</t>
  </si>
  <si>
    <t>San Fernando Open &amp; Night High School</t>
  </si>
  <si>
    <t>Pob. North, San Fernando, Cebu</t>
  </si>
  <si>
    <t>BALUD NATIONAL HIGH SCHOOL</t>
  </si>
  <si>
    <t>Brgy. Balud, San Fernando, Cebu</t>
  </si>
  <si>
    <t>San Fernando NHS</t>
  </si>
  <si>
    <t>Pob. South, San Fernando, Cebu</t>
  </si>
  <si>
    <t>Balungag NHS</t>
  </si>
  <si>
    <t>Lantawan IS</t>
  </si>
  <si>
    <t>Brgy. Lantawan, San Fernando, Cebu</t>
  </si>
  <si>
    <t>Tonggo Integrated School</t>
  </si>
  <si>
    <t>Tonggo, San Fernando, Cebu</t>
  </si>
  <si>
    <t>Ilaya Integrated School</t>
  </si>
  <si>
    <t>Ilaya, San Fernando, Cebu</t>
  </si>
  <si>
    <t>Cabatbatan Integrated School</t>
  </si>
  <si>
    <t>Cabatbatan, San Fernando, Cebu</t>
  </si>
  <si>
    <t>Bugho, San Fernando, Cebu</t>
  </si>
  <si>
    <t>Panadtaran Integrated School</t>
  </si>
  <si>
    <t>Panadtaran, San Fernando, Cebu</t>
  </si>
  <si>
    <t>Tabionan Integrated School</t>
  </si>
  <si>
    <t>Tabionan,San Fernando,Cebu</t>
  </si>
  <si>
    <t>Campo ES</t>
  </si>
  <si>
    <t>Campo, San Francisco, Cebu</t>
  </si>
  <si>
    <t>Camotes National High School</t>
  </si>
  <si>
    <t>Brgy. Southern Poblacion, San Francisco, Cebu</t>
  </si>
  <si>
    <t>Cabonga-an NHS</t>
  </si>
  <si>
    <t>Brgy. Cabunga-An, San Francisco, Cebu</t>
  </si>
  <si>
    <t>Consuelo NHS</t>
  </si>
  <si>
    <t>Brgy. Consuelo, San Francisco, Cebu</t>
  </si>
  <si>
    <t>Brgy. Santiago, San Francisco, Cebu</t>
  </si>
  <si>
    <t>Lorenzo C. Tanza Memorial National High School</t>
  </si>
  <si>
    <t>Brgy. Union, San Francisco, Cebu</t>
  </si>
  <si>
    <t>Tulang Integrated School</t>
  </si>
  <si>
    <t>Tulang Diot, Esperanza, San Francisco, Cebu</t>
  </si>
  <si>
    <t>Lucio O. Arquillano Integrated School</t>
  </si>
  <si>
    <t>Northern Pob., San Francisco, Cebu</t>
  </si>
  <si>
    <t>Dapdap NHS, San Remigio</t>
  </si>
  <si>
    <t>Brgy. Dapdap, San Remigio, Cebu</t>
  </si>
  <si>
    <t>Jose R. Martinez Memorial National High School</t>
  </si>
  <si>
    <t>Brgy. Gawaygaway, San Remigio, Cebu</t>
  </si>
  <si>
    <t>Lambusan NHS</t>
  </si>
  <si>
    <t>Brgy. Lambusan, San Remigio, Cebu</t>
  </si>
  <si>
    <t>Libaong National High School</t>
  </si>
  <si>
    <t>Brgy. Libaong, San Remigio, Cebu</t>
  </si>
  <si>
    <t>Luyang NHS</t>
  </si>
  <si>
    <t>Brgy. Luyang, San Remigio, Cebu</t>
  </si>
  <si>
    <t>San Remegio NHS</t>
  </si>
  <si>
    <t>Brgy. Poblacion, San Remigio, Cebu</t>
  </si>
  <si>
    <t>Argawanon Integrated School</t>
  </si>
  <si>
    <t>Argawanon, San Remigio, Cebu</t>
  </si>
  <si>
    <t>Hagnaya IS</t>
  </si>
  <si>
    <t>National Road, Hagnaya, San Remigio, Cebu</t>
  </si>
  <si>
    <t>Maño IS</t>
  </si>
  <si>
    <t>Maño, San Remigio, Cebu</t>
  </si>
  <si>
    <t>Brgy. San Miguel, San Remigio, Cebu</t>
  </si>
  <si>
    <t>Anapog IS</t>
  </si>
  <si>
    <t>Anapog, San Remigio, Cebu</t>
  </si>
  <si>
    <t>Busogon Integrated School</t>
  </si>
  <si>
    <t>Brgy. Busogon, San Remigio, Cebu</t>
  </si>
  <si>
    <t>Batad Integrated School</t>
  </si>
  <si>
    <t>Batad, San Remigio, Cebu</t>
  </si>
  <si>
    <t>Tambongon IS</t>
  </si>
  <si>
    <t>Brgy. Tambongon, San Remigio, Cebu</t>
  </si>
  <si>
    <t>Calambua Integrated School</t>
  </si>
  <si>
    <t>Brgy. Calambua, San Remigio, Cebu</t>
  </si>
  <si>
    <t>Kinawahan Integrated School</t>
  </si>
  <si>
    <t>Brgy. Kinawahan, San Remigio, Cebu</t>
  </si>
  <si>
    <t>Kinatarcan NHS</t>
  </si>
  <si>
    <t>Brgy. Kinatarkan, Santa Fe, Cebu</t>
  </si>
  <si>
    <t>Brgy. Poblacion, Santa Fe, Cebu</t>
  </si>
  <si>
    <t>Hilantagaan NHS Ext.</t>
  </si>
  <si>
    <t>Brgy. Hilantagaan, Santa Fe, Cebu</t>
  </si>
  <si>
    <t>Marikaban Integrated School</t>
  </si>
  <si>
    <t>Brgy. Maricaban, Santa Fe, Cebu</t>
  </si>
  <si>
    <t>Santander NHS</t>
  </si>
  <si>
    <t>Brgy. Poblacion, Santander, Cebu</t>
  </si>
  <si>
    <t>Willy B. Wenceslao MNHS</t>
  </si>
  <si>
    <t>Santander, Cebu</t>
  </si>
  <si>
    <t>Julian Enad  MNHS</t>
  </si>
  <si>
    <t>Brgy. Lamacan, Sibonga, Cebu</t>
  </si>
  <si>
    <t>Mangyan NHS</t>
  </si>
  <si>
    <t>Brgy. Mangyan, Sibonga, Cebu</t>
  </si>
  <si>
    <t>Teodoro dela Vega Memorial National High School</t>
  </si>
  <si>
    <t>Brgy. Papan, Sibonga, Cebu</t>
  </si>
  <si>
    <t>Sibonga National High School</t>
  </si>
  <si>
    <t>Brgy. Poblacion, Sibonga, Cebu</t>
  </si>
  <si>
    <t>Ramon E. Bacaltos National High School</t>
  </si>
  <si>
    <t>Brgy. Simala, Sibonga, Cebu</t>
  </si>
  <si>
    <t>Manatad National High School</t>
  </si>
  <si>
    <t>Manatad, Sibonga, Cebu</t>
  </si>
  <si>
    <t>Calumboyan NHS</t>
  </si>
  <si>
    <t>Brgy. Calumboyan, Sogod, Cebu</t>
  </si>
  <si>
    <t>Cabalawan NHS</t>
  </si>
  <si>
    <t>Brgy. Cabalawan, Sogod, Cebu</t>
  </si>
  <si>
    <t>Liki NHS</t>
  </si>
  <si>
    <t>Brgy. Liki, Sogod, Cebu</t>
  </si>
  <si>
    <t>Mohon NHS</t>
  </si>
  <si>
    <t>Brgy. Mohon, Sogod, Cebu</t>
  </si>
  <si>
    <t>Sogod National High School</t>
  </si>
  <si>
    <t>Bagatayam, Sogod Cebu</t>
  </si>
  <si>
    <t>Pansoy Integrated School</t>
  </si>
  <si>
    <t>Sogod, Cebu</t>
  </si>
  <si>
    <t>Lubo, Sogod, Cebu</t>
  </si>
  <si>
    <t>Don Esteban Nolasco Memorial NHS</t>
  </si>
  <si>
    <t>Brgy. Somosa, Tabogon, Cebu</t>
  </si>
  <si>
    <t>Horacio Franco MNHS</t>
  </si>
  <si>
    <t>Brgy. Libjo, Tabogon, Cebu</t>
  </si>
  <si>
    <t>DoÃ±a Liling Neis Negapatan NHS</t>
  </si>
  <si>
    <t>Brgy. Tapul, Tabogon, Cebu</t>
  </si>
  <si>
    <t>Loreto-Remedios Montebon NHS</t>
  </si>
  <si>
    <t>Brgy. Canaocanao, Tabogon, Cebu</t>
  </si>
  <si>
    <t>Kal-anan NHS</t>
  </si>
  <si>
    <t>Brgy. Kal-Anan, Tabogon, Cebu</t>
  </si>
  <si>
    <t>Daantabogon NHS</t>
  </si>
  <si>
    <t>Brgy. Daantabogon, Tabogon, Cebu</t>
  </si>
  <si>
    <t>Salag NHS</t>
  </si>
  <si>
    <t>Brgy. Salag, Tabogon, Cebu</t>
  </si>
  <si>
    <t>Ilihan Integrated School</t>
  </si>
  <si>
    <t>Brgy. Ilihan, Tabogon, Cebu</t>
  </si>
  <si>
    <t>Juan Pamplona NHS</t>
  </si>
  <si>
    <t>Brgy. Poblacion, Tabuelan, Cebu</t>
  </si>
  <si>
    <t>Mabunao NHS-Juan Pamplona Ext.</t>
  </si>
  <si>
    <t>Brgy. Mabunao, Tabuelan, Cebu</t>
  </si>
  <si>
    <t>Kabalawan Integrated School</t>
  </si>
  <si>
    <t>Kabalawan, Bongon,Tabuelan,Cebu</t>
  </si>
  <si>
    <t>Kanluma Integrated School</t>
  </si>
  <si>
    <t>Kanluma, Bongon, Tabuelan, Cebu</t>
  </si>
  <si>
    <t>Kantubaon Integrated School</t>
  </si>
  <si>
    <t>Kantubaon, Tabuelan, Cebu</t>
  </si>
  <si>
    <t>Vicente Cabahug NHS</t>
  </si>
  <si>
    <t>Brgy. Colonia, Tuburan, Cebu</t>
  </si>
  <si>
    <t>Montealegre NHS</t>
  </si>
  <si>
    <t>Brgy. Montealegre, Tuburan, Cebu</t>
  </si>
  <si>
    <t>Putat NHS</t>
  </si>
  <si>
    <t>Brgy. Putat, Tuburan, Cebu</t>
  </si>
  <si>
    <t>Tuburan National High School</t>
  </si>
  <si>
    <t>Lusong National High School</t>
  </si>
  <si>
    <t>Lusong, Tuburan, Cebu</t>
  </si>
  <si>
    <t>Kalangahan NHS</t>
  </si>
  <si>
    <t>Tuburan, Cebu</t>
  </si>
  <si>
    <t>Ireneo V. Diamante NHS</t>
  </si>
  <si>
    <t>Kansi NHS</t>
  </si>
  <si>
    <t>Paulo Gallarde Sr. Integrated School</t>
  </si>
  <si>
    <t>Alegria, Tuburan, Cebu</t>
  </si>
  <si>
    <t>Sumon Integrated School</t>
  </si>
  <si>
    <t>Brgy. 8, Sumon, Tuburan, Cebu</t>
  </si>
  <si>
    <t>Puertobello NHS</t>
  </si>
  <si>
    <t>Brgy. Puertobello, Tudela, Cebu</t>
  </si>
  <si>
    <t>Puertobello NHS - Pob. Ext.</t>
  </si>
  <si>
    <t>Brgy. Santander, Tudela, Cebu</t>
  </si>
  <si>
    <t>North District 2</t>
  </si>
  <si>
    <t>Abellana NHS (Day &amp; NIght)</t>
  </si>
  <si>
    <t>Sambag I, Cebu City</t>
  </si>
  <si>
    <t>Taptap ES</t>
  </si>
  <si>
    <t>Brgy. Taptap, Cebu City</t>
  </si>
  <si>
    <t>North District 3</t>
  </si>
  <si>
    <t>Busay National High School</t>
  </si>
  <si>
    <t>Busay, Cebu City</t>
  </si>
  <si>
    <t>Lahug NHS (Night)</t>
  </si>
  <si>
    <t>Gorordo Avenue, Brgy. Lahug, Cebu City</t>
  </si>
  <si>
    <t>Sirao Integrated School</t>
  </si>
  <si>
    <t>Brgy. Sirao, Cebu City</t>
  </si>
  <si>
    <t>Malubog Integrated School</t>
  </si>
  <si>
    <t>Tiguib, Malubog, Cebu City</t>
  </si>
  <si>
    <t>North District 4</t>
  </si>
  <si>
    <t>MABOLO NATIONAL HIGH SCHOOL</t>
  </si>
  <si>
    <t>J. Luna Avenue, Brgy. Mabolo, Cebu City</t>
  </si>
  <si>
    <t>Adlaon Integrated School</t>
  </si>
  <si>
    <t>Adlaon, Cebu City</t>
  </si>
  <si>
    <t>North District 5</t>
  </si>
  <si>
    <t>Regino Mercado NHS (Night)</t>
  </si>
  <si>
    <t>93 Panganiban St., Brgy. Pahina Central, Cebu City</t>
  </si>
  <si>
    <t>Tejero NHS (Day &amp; Night)</t>
  </si>
  <si>
    <t>Mj Cuenco Avenue, Brgy. Tejero, Cebu City</t>
  </si>
  <si>
    <t>Vicente Cosido NHS (Cambinocot NHS)</t>
  </si>
  <si>
    <t>Brgy. Cambinocot, Cebu City</t>
  </si>
  <si>
    <t>North District 6</t>
  </si>
  <si>
    <t>BINALIW NATIONAL HIGH SCHOOL</t>
  </si>
  <si>
    <t>Binaliw, Cebu City</t>
  </si>
  <si>
    <t>Paril NHS</t>
  </si>
  <si>
    <t>Brgy. Paril, Cebu City</t>
  </si>
  <si>
    <t>Zapatera NHS (Day &amp; Night)</t>
  </si>
  <si>
    <t>Sikatuna, Brgy. Zapatera, Cebu City</t>
  </si>
  <si>
    <t>Banilad Night HS</t>
  </si>
  <si>
    <t>Banilad, Cebu City</t>
  </si>
  <si>
    <t>Mabini Integrated School</t>
  </si>
  <si>
    <t>Brgy. Mabini, Cebu City</t>
  </si>
  <si>
    <t>North District 7</t>
  </si>
  <si>
    <t>Camp Lapu-Lapu NHS (Day &amp; Night)</t>
  </si>
  <si>
    <t>Omega St., Brgy. Apas, Cebu City</t>
  </si>
  <si>
    <t>Barrio Luz NHS (Day &amp; Night)</t>
  </si>
  <si>
    <t>Brgy. Luz, Cebu City</t>
  </si>
  <si>
    <t>Agsungot Integrated School</t>
  </si>
  <si>
    <t>Agsungot, Cebu City</t>
  </si>
  <si>
    <t>North District 8</t>
  </si>
  <si>
    <t>Talamban NHS (Day &amp; Night)</t>
  </si>
  <si>
    <t>Brgy. Talamban, Cebu City</t>
  </si>
  <si>
    <t>Guba NHS</t>
  </si>
  <si>
    <t>Brgy. Guba, Cebu City</t>
  </si>
  <si>
    <t>Budla-an ES</t>
  </si>
  <si>
    <t>Budla-an, Cebu City</t>
  </si>
  <si>
    <t>South District 1</t>
  </si>
  <si>
    <t>Don Vicente Rama Mem. NHS (Basak NHS)</t>
  </si>
  <si>
    <t>Basak, Brgy. Pardo, Cebu City</t>
  </si>
  <si>
    <t>First High School for the Hearing Impaired</t>
  </si>
  <si>
    <t>BASAK COMMUNITY HS</t>
  </si>
  <si>
    <t>Basak, Cebu City</t>
  </si>
  <si>
    <t>South District 2</t>
  </si>
  <si>
    <t>Bonbon NHS</t>
  </si>
  <si>
    <t>Bonbon, Cebu City</t>
  </si>
  <si>
    <t>Pardo NHS (Day &amp; Night)</t>
  </si>
  <si>
    <t>Brgy. Pardo, Cebu City</t>
  </si>
  <si>
    <t>Quiot High School</t>
  </si>
  <si>
    <t>Brgy. Quiot, Cebu City</t>
  </si>
  <si>
    <t>Dr. Emilio Osmeña  ES</t>
  </si>
  <si>
    <t>Brgy. Buot-Taup, Cebu City</t>
  </si>
  <si>
    <t>South District 3</t>
  </si>
  <si>
    <t>Mambaling NHS (Night)</t>
  </si>
  <si>
    <t>Natalio Bacalso, Brgy. Mambaling, Cebu City</t>
  </si>
  <si>
    <t>Pasil NHS (Night)</t>
  </si>
  <si>
    <t>L. Flores St., Brgy. Pasil, Cebu City</t>
  </si>
  <si>
    <t>ALASKA HS</t>
  </si>
  <si>
    <t>Alaska, Cebu City</t>
  </si>
  <si>
    <t>Tabunan Integrated School</t>
  </si>
  <si>
    <t>Brgy. Tabunan, Cebu City</t>
  </si>
  <si>
    <t>Cantipla IS</t>
  </si>
  <si>
    <t>Cantipla II, Tabunan, Cebu City</t>
  </si>
  <si>
    <t>South District 4</t>
  </si>
  <si>
    <t>Don Sergio OsmeÂ¤a, Sr. Memorial HS (Day &amp; Night)</t>
  </si>
  <si>
    <t>Balaga Drive, Brgy. Labangon, Cebu City</t>
  </si>
  <si>
    <t>OPRRA NHS (Day &amp; Night)</t>
  </si>
  <si>
    <t>Unit 12 Oprra Vill., Brgy. Kalunasan, Cebu City</t>
  </si>
  <si>
    <t>Sibugay ES</t>
  </si>
  <si>
    <t>Brgy. Sibugay, Cebu City</t>
  </si>
  <si>
    <t>South District 5</t>
  </si>
  <si>
    <t>Cebu City National Science HS</t>
  </si>
  <si>
    <t>Labangon, Cebu City</t>
  </si>
  <si>
    <t>Punta Princesa NHS (Night)</t>
  </si>
  <si>
    <t>Tres De Abril St., Brgy. Punta Princesa, Cebu City</t>
  </si>
  <si>
    <t>Tisa National High School ( Day &amp; Night)</t>
  </si>
  <si>
    <t>F. Llamas St., Brgy. Tisa, Cebu City</t>
  </si>
  <si>
    <t>Pamutan Integrated School</t>
  </si>
  <si>
    <t>Brgy. Pamutan, Cebu City</t>
  </si>
  <si>
    <t>Toong ES</t>
  </si>
  <si>
    <t>Brgy. Toong, Cebu City</t>
  </si>
  <si>
    <t>South District 6</t>
  </si>
  <si>
    <t>Ramon Duterte Memorial NHS (Day &amp; Night)</t>
  </si>
  <si>
    <t>V. Rama Avenue, Brgy. Guadalupe, Cebu City</t>
  </si>
  <si>
    <t>Babag Elementary</t>
  </si>
  <si>
    <t>Babag II, Cebu City</t>
  </si>
  <si>
    <t>South District 7</t>
  </si>
  <si>
    <t>Bulacao Community HS (Day &amp; Night)</t>
  </si>
  <si>
    <t>Bulacao, Cebu City</t>
  </si>
  <si>
    <t>Inayawan National High School</t>
  </si>
  <si>
    <t>F. Jaca, Brgy. Inayawan, Cebu City</t>
  </si>
  <si>
    <t>Sinsin NHS</t>
  </si>
  <si>
    <t>Brgy. Sinsin, Cebu City</t>
  </si>
  <si>
    <t>Bitlang National High School</t>
  </si>
  <si>
    <t>Sudlon I, Cebu City</t>
  </si>
  <si>
    <t>Sudlon Elementary School</t>
  </si>
  <si>
    <t xml:space="preserve">Brgy. Sudlon II, Cebu City </t>
  </si>
  <si>
    <t>South District 8</t>
  </si>
  <si>
    <t>Tagba-o NHS</t>
  </si>
  <si>
    <t>Brgy. Tagba-o, Cebu City</t>
  </si>
  <si>
    <t>Don Carlos Gothong Memorial NHS</t>
  </si>
  <si>
    <t>North District 1</t>
  </si>
  <si>
    <t>Lusaran NHS</t>
  </si>
  <si>
    <t>Brgy. Lusaran, Cebu City</t>
  </si>
  <si>
    <t>City Central NHS (Day &amp; Night)</t>
  </si>
  <si>
    <t>Pit-os National High School</t>
  </si>
  <si>
    <t>Brgy. Pit-Os, Cebu City</t>
  </si>
  <si>
    <t>Camanjac National High School</t>
  </si>
  <si>
    <t>Camanjac, Dumaguete City</t>
  </si>
  <si>
    <t>Ramon Teves Pastor Memorial - Dumaguete Science HS</t>
  </si>
  <si>
    <t>Brgy. Daro, Dumaguete City</t>
  </si>
  <si>
    <t>PIAPI HIGH SCHOOL</t>
  </si>
  <si>
    <t>Piapi, Dumaguete City</t>
  </si>
  <si>
    <t>Dumaguete City National High School</t>
  </si>
  <si>
    <t>Calindagan, Dumaguete City</t>
  </si>
  <si>
    <t>Hermenegilda F. Gloria Memorial High School</t>
  </si>
  <si>
    <t>Banilad, Dumaguete City</t>
  </si>
  <si>
    <t>Junob National High School</t>
  </si>
  <si>
    <t>Junob, Dumaguete City</t>
  </si>
  <si>
    <t>Taclobo National High School</t>
  </si>
  <si>
    <t>Taclobo, Dumaguete City</t>
  </si>
  <si>
    <t>Felipe F. Matbagon Memorial High School</t>
  </si>
  <si>
    <t>Caubian, Lapu-Lapu City</t>
  </si>
  <si>
    <t>Pangan-an High School</t>
  </si>
  <si>
    <t>Pangan-an, Lapu-Lapu City</t>
  </si>
  <si>
    <t>Nemesio-Epifania Taneo MHS (Tingo HS (DE, January 15, 1995)</t>
  </si>
  <si>
    <t>Tingo, Lapu-Lapu City</t>
  </si>
  <si>
    <t>Buyong High School</t>
  </si>
  <si>
    <t>Buyong, Maribago, Lapu-Lapu City</t>
  </si>
  <si>
    <t>Tungasan High School</t>
  </si>
  <si>
    <t>Tungasan, Lapu-Lapu City</t>
  </si>
  <si>
    <t>Bankal National High School</t>
  </si>
  <si>
    <t>Bankal, Lapu-Lapu City</t>
  </si>
  <si>
    <t>Abuno High School</t>
  </si>
  <si>
    <t>Abuno,Lapu-Lapu City</t>
  </si>
  <si>
    <t>Maribago High School</t>
  </si>
  <si>
    <t>Maribago, Lapu-Lapu City</t>
  </si>
  <si>
    <t>Mactan National High School</t>
  </si>
  <si>
    <t>Mactan, Lapu-Lapu City</t>
  </si>
  <si>
    <t>Punta Engaño High School</t>
  </si>
  <si>
    <t>Pta. Engaño, Lapu-Lapu City</t>
  </si>
  <si>
    <t>Pajo National High School</t>
  </si>
  <si>
    <t>Pajo, Lapu-Lapu City</t>
  </si>
  <si>
    <t>Pajo Night High School</t>
  </si>
  <si>
    <t>Mactan Air Base National High School</t>
  </si>
  <si>
    <t>Mactan Ebuen Air Base, Pajo, Lapu-Lapu City</t>
  </si>
  <si>
    <t>Pusok National High School</t>
  </si>
  <si>
    <t>Pusok Night High School</t>
  </si>
  <si>
    <t>Bankal Night High School</t>
  </si>
  <si>
    <t>Basak Night High School</t>
  </si>
  <si>
    <t>Basak, Lapu-Lapu City</t>
  </si>
  <si>
    <t>Gun-ob Night High School</t>
  </si>
  <si>
    <t>Gun-ob, Lapu-Lapu City</t>
  </si>
  <si>
    <t>Science and Technology Education Center (STEC)</t>
  </si>
  <si>
    <t>Gun-ob High School</t>
  </si>
  <si>
    <t>Sudtonggan Night High School</t>
  </si>
  <si>
    <t>Sudtongan, Lapu-Lapu City</t>
  </si>
  <si>
    <t>Babag National High School</t>
  </si>
  <si>
    <t>Babag, Lapu-Lapu City</t>
  </si>
  <si>
    <t>Poblacion Night High School</t>
  </si>
  <si>
    <t>Lo-ok National High School</t>
  </si>
  <si>
    <t>Lo-ok, Lapu-Lapu City</t>
  </si>
  <si>
    <t>Babag Night High School</t>
  </si>
  <si>
    <t>Mandaue City Comprehensive NHS</t>
  </si>
  <si>
    <t>Centro Pob., Mandaue City</t>
  </si>
  <si>
    <t>Mandaue City CNHS - Mandaue City Science HS Ext.</t>
  </si>
  <si>
    <t>Ibabao-Estancia, Mandaue City</t>
  </si>
  <si>
    <t>Mandaue SPED Center HS</t>
  </si>
  <si>
    <t>Don Gerardo Ll. Ouano MNHS</t>
  </si>
  <si>
    <t>Opao, Mandaue City</t>
  </si>
  <si>
    <t>Jagobiao NHS</t>
  </si>
  <si>
    <t>Jagobiao, Mandaue City</t>
  </si>
  <si>
    <t>Mandaue City CNHS - Labogon NHS Ext.</t>
  </si>
  <si>
    <t>Labogon, Mandaue City</t>
  </si>
  <si>
    <t>Paknaan NHS</t>
  </si>
  <si>
    <t>Pakna-an, Mandaue City</t>
  </si>
  <si>
    <t>Cabancalan NHS</t>
  </si>
  <si>
    <t>Cabancalan, Mandaue City</t>
  </si>
  <si>
    <t>Subangdaku Tech-Voc HS (Mandaue City CNHS - Subangdaku NHS Ext.)</t>
  </si>
  <si>
    <t>Subangdaku, Mandaue City</t>
  </si>
  <si>
    <t>Tipolo NHS</t>
  </si>
  <si>
    <t>Tipolo, Mandaue City</t>
  </si>
  <si>
    <t>Banilad NHS (Cabancalan NHS Ext.)</t>
  </si>
  <si>
    <t>Banilad, Cabancalan, Mandaue City</t>
  </si>
  <si>
    <t>Canduman NHS</t>
  </si>
  <si>
    <t>Canduman, Mandaue City</t>
  </si>
  <si>
    <t>Pagsabungan NHS</t>
  </si>
  <si>
    <t>Pagsabungan, Mandaue City</t>
  </si>
  <si>
    <t>Canduman NHS - Tabok NHS</t>
  </si>
  <si>
    <t>Tabok, Mandaue City</t>
  </si>
  <si>
    <t>Mandaue City School for the Arts</t>
  </si>
  <si>
    <t>Casili, Mandaue City</t>
  </si>
  <si>
    <t>Maguikay HS</t>
  </si>
  <si>
    <t>Maguikay, Mandaue City</t>
  </si>
  <si>
    <t>Casili Night HS</t>
  </si>
  <si>
    <t>Tingub High School</t>
  </si>
  <si>
    <t>Tingub, Mandaue City</t>
  </si>
  <si>
    <t>Amlan National High School</t>
  </si>
  <si>
    <t>Brgy. Poblacion, Amlan (Ayuquitan), Neg. Oriental</t>
  </si>
  <si>
    <t>Jantianon National High School</t>
  </si>
  <si>
    <t>Brgy. Jantianon, Amlan (Ayuquitan), Neg. Oriental</t>
  </si>
  <si>
    <t>Silab Community High School Annex</t>
  </si>
  <si>
    <t>Brgy. Silab, Amlan (Ayuquitan), Neg. Oriental</t>
  </si>
  <si>
    <t>Amlan NHS-Jugno Campus</t>
  </si>
  <si>
    <t>Brgy. Jugno, Amlan (Ayuquitan), Neg. Oriental</t>
  </si>
  <si>
    <t>Ayungon NHS</t>
  </si>
  <si>
    <t>Brgy. Tampocon  I, Ayungon, Neg. Oriental</t>
  </si>
  <si>
    <t>Brgy. Tambo, Ayungon, Neg. Oriental</t>
  </si>
  <si>
    <t>Mabato Provincial Community HS</t>
  </si>
  <si>
    <t>Brgy. Mabato, Ayungon, Neg. Oriental</t>
  </si>
  <si>
    <t>Ayungon Science High School</t>
  </si>
  <si>
    <t>Brgy. Tampocon  Ii, Ayungon, Neg. Oriental</t>
  </si>
  <si>
    <t>Ayungon NHS - Carol-an Extension</t>
  </si>
  <si>
    <t>Brgy. Carol-An, Ayungon, Neg. Oriental</t>
  </si>
  <si>
    <t>Brgy. San Miguel, Bacong, Neg. Oriental</t>
  </si>
  <si>
    <t>Ong Che Tee - Bacong HS</t>
  </si>
  <si>
    <t>Brgy. Sacsac, Bacong, Neg. Oriental</t>
  </si>
  <si>
    <t>Buntod High School</t>
  </si>
  <si>
    <t>Brgy. Buntod, Bacong, Neg. Oriental</t>
  </si>
  <si>
    <t>Demetrio L. Alviola NHS</t>
  </si>
  <si>
    <t>Brgy. Tinaogan, Bindoy (Payabon), Neg. Oriental</t>
  </si>
  <si>
    <t>Demetrio Alviola NHS - Nalundan Extension</t>
  </si>
  <si>
    <t>Brgy. Nalundan, Bindoy (Payabon), Neg. Oriental</t>
  </si>
  <si>
    <t>Cabcaban CHS</t>
  </si>
  <si>
    <t>Brgy. Cabcaban, Bindoy (Payabon), Neg. Oriental</t>
  </si>
  <si>
    <t>Budlasan National High School</t>
  </si>
  <si>
    <t>Brgy. Budlasan (West Budlasan), Canlaon City, Neg. Oriental</t>
  </si>
  <si>
    <t>Jose B. Cardenas MHS (Canlaon City NHS)</t>
  </si>
  <si>
    <t>Brgy. Panubigan, Canlaon City, Neg. Oriental</t>
  </si>
  <si>
    <t>Jose B. Cardenas MHS - Uptown Annex</t>
  </si>
  <si>
    <t>Brgy. Mabigo (Pob.), Canlaon City, Neg. Oriental</t>
  </si>
  <si>
    <t>Malaiba HS</t>
  </si>
  <si>
    <t>Brgy. Malaiba, Canlaon City, Neg. Oriental</t>
  </si>
  <si>
    <t>Masulog HS</t>
  </si>
  <si>
    <t>Brgy. Masulog, Canlaon City, Neg. Oriental</t>
  </si>
  <si>
    <t>Jose B. Cardenas MHS - Tabalogo Ext.</t>
  </si>
  <si>
    <t>Jose B. Cardenas Memorial High School - Bayog Ext.</t>
  </si>
  <si>
    <t>Brgy. Bayog, Canlaon City, Neg. Oriental</t>
  </si>
  <si>
    <t>Jose B. Cardenas MHS - Pula Ext.</t>
  </si>
  <si>
    <t>Brgy. Pula, Canlaon City, Neg. Oriental</t>
  </si>
  <si>
    <t>Apolinar B. Macias Memorial High School</t>
  </si>
  <si>
    <t>Brgy. Casile, Dauin, Neg. Oriental</t>
  </si>
  <si>
    <t>Dauin National High School</t>
  </si>
  <si>
    <t>Brgy. Poblacion Ii, Dauin, Neg. Oriental</t>
  </si>
  <si>
    <t>Antonio B. Alejado MHS (Mag-aso HS)</t>
  </si>
  <si>
    <t>Brgy. Mag-Aso, Dauin, Neg. Oriental</t>
  </si>
  <si>
    <t>Apo Island High School</t>
  </si>
  <si>
    <t>Brgy. Apo Island, Dauin, Neg. Oriental</t>
  </si>
  <si>
    <t>Malongcay Dacu High School</t>
  </si>
  <si>
    <t>Brgy. Malongcay Dacu, Dauin, Neg. Oriental</t>
  </si>
  <si>
    <t>Dauin Science High School</t>
  </si>
  <si>
    <t>Froilan A. Alanano Memorial High School</t>
  </si>
  <si>
    <t>Brgy. Bunga, Dauin, Neg. Oriental</t>
  </si>
  <si>
    <t>Jimalalud National High School</t>
  </si>
  <si>
    <t>Brgy. South Poblacion, Jimalalud, Neg. Oriental</t>
  </si>
  <si>
    <t>Owacan Provincial Comm. HS</t>
  </si>
  <si>
    <t>Brgy. Owacan, Jimalalud, Neg. Oriental</t>
  </si>
  <si>
    <t>Bangcal High School</t>
  </si>
  <si>
    <t>Brgy. Bancal, Jimalalud, Negros Oriental</t>
  </si>
  <si>
    <t>Jimalalud NHS - Tamao Ext.</t>
  </si>
  <si>
    <t>Brgy. Tamao, Jimalalud, Neg. Oriental</t>
  </si>
  <si>
    <t>La Libertad Technical-Vocational School</t>
  </si>
  <si>
    <t>Brgy. Poblacion South, La Libertad, Neg. Oriental</t>
  </si>
  <si>
    <t>Pacuan National High School</t>
  </si>
  <si>
    <t>Brgy. Pacuan, La Libertad, Neg. Oriental</t>
  </si>
  <si>
    <t>Inapoy High School</t>
  </si>
  <si>
    <t>Brgy. Inapoy, Mabinay, Neg. Oriental</t>
  </si>
  <si>
    <t>Mabinay National High School</t>
  </si>
  <si>
    <t>Brgy. Poblacion, Mabinay, Neg. Oriental</t>
  </si>
  <si>
    <t>Dahile PCHS</t>
  </si>
  <si>
    <t>Brgy. Dahile, Mabinay, Neg. Oriental</t>
  </si>
  <si>
    <t>Dr. Ernesto A. Uy Sr. National High School</t>
  </si>
  <si>
    <t>Lumbangan, Mabinay, Negros Oriental</t>
  </si>
  <si>
    <t>Mabinay Science High School</t>
  </si>
  <si>
    <t>Manlingay High School</t>
  </si>
  <si>
    <t>Brgy. Manlingay, Mabinay, Neg. Oriental</t>
  </si>
  <si>
    <t>Manjuyod National High School</t>
  </si>
  <si>
    <t>Brgy. Sundo-An, Manjuyod, Neg. Oriental</t>
  </si>
  <si>
    <t>Sampiniton Provincial Community HS</t>
  </si>
  <si>
    <t>Brgy. Bantolinao, Manjuyod, Neg. Oriental</t>
  </si>
  <si>
    <t>Kauswagan High School</t>
  </si>
  <si>
    <t>Brgy. Kauswagan, Manjuyod, Neg. Oriental</t>
  </si>
  <si>
    <t>Manjuyod Science High School</t>
  </si>
  <si>
    <t>Panciao High School</t>
  </si>
  <si>
    <t>Brgy. Panciao, Manjuyod, Neg. Oriental</t>
  </si>
  <si>
    <t>Crisostomo O. Retes National High School</t>
  </si>
  <si>
    <t>Brgy. Tampi, San Jose, Neg. Oriental</t>
  </si>
  <si>
    <t>San Jose Provincial High School</t>
  </si>
  <si>
    <t>Brgy. Poblacion, San Jose, Neg. Oriental</t>
  </si>
  <si>
    <t>Cambaloctot High School</t>
  </si>
  <si>
    <t>Brgy. Cambaloctot, San Jose, Neg. Oriental</t>
  </si>
  <si>
    <t>Siapo HS</t>
  </si>
  <si>
    <t>Brgy. Siapo, San Jose, Neg. Oriental</t>
  </si>
  <si>
    <t>Siaton NHS</t>
  </si>
  <si>
    <t>Brgy. Poblacion Iii, Siaton, Neg. Oriental</t>
  </si>
  <si>
    <t>Lorenza P. Palarpalar MHS (Bonbonon PCHS)</t>
  </si>
  <si>
    <t>Brgy. Bonbonon, Siaton, Neg. Oriental</t>
  </si>
  <si>
    <t>Candugay HS (Siaton NHS Annex)</t>
  </si>
  <si>
    <t>Brgy. Casala-An, Siaton, Neg. Oriental</t>
  </si>
  <si>
    <t>Paciente Cesar G. Cabrera HS (Napacao HS)</t>
  </si>
  <si>
    <t>Brgy. Napacao, Siaton, Neg. Oriental</t>
  </si>
  <si>
    <t>Mantiquil Masaligan High School</t>
  </si>
  <si>
    <t>Brgy. Mantiquil, Siaton, Neg. Oriental</t>
  </si>
  <si>
    <t>Sumaliring HS [Inalad HS]</t>
  </si>
  <si>
    <t>Brgy. Sumaliring, Siaton, Neg. Oriental</t>
  </si>
  <si>
    <t>Palayuhan High School</t>
  </si>
  <si>
    <t>Brgy. Si-It, Siaton, Neg. Oriental</t>
  </si>
  <si>
    <t>Mainit High School</t>
  </si>
  <si>
    <t>Brgy. Tayak, Siaton, Neg. Oriental</t>
  </si>
  <si>
    <t>Negros Oriental High School</t>
  </si>
  <si>
    <t>Brgy. Daro, Dumaguete City (Capital), Neg. Oriental</t>
  </si>
  <si>
    <t>Sibulan National High School</t>
  </si>
  <si>
    <t>Brgy. Poblacion, Sibulan, Neg. Oriental</t>
  </si>
  <si>
    <t>Ajong National HS</t>
  </si>
  <si>
    <t>Brgy. Ajong, Sibulan, Neg. Oriental</t>
  </si>
  <si>
    <t>Brgy. San Antonio, Sibulan, Neg. Oriental</t>
  </si>
  <si>
    <t>Maningcao National High School</t>
  </si>
  <si>
    <t>Brgy. Maningcao, Sibulan, Neg. Oriental</t>
  </si>
  <si>
    <t>Enrique Villanueva HS</t>
  </si>
  <si>
    <t>Brgy. Enrique Villanueva, Sibulan, Neg. Oriental</t>
  </si>
  <si>
    <t>Bolocboloc High School</t>
  </si>
  <si>
    <t>Brgy. Bolocboloc, Sibulan, Neg. Oriental</t>
  </si>
  <si>
    <t>Sibulan Science High School</t>
  </si>
  <si>
    <t>Sibulan NHS - Balugo Ext.</t>
  </si>
  <si>
    <t>Brgy. Balugo, Sibulan, Neg. Oriental</t>
  </si>
  <si>
    <t>DR. BENJAMIN T. LOCSIN HIGH SCHOOL</t>
  </si>
  <si>
    <t>Brgy. Maslog, Sibulan, Neg. Oriental</t>
  </si>
  <si>
    <t>Tubigon High School</t>
  </si>
  <si>
    <t>Brgy. Tubigon, Sibulan, Neg. Oriental</t>
  </si>
  <si>
    <t>Sibulan Night High School</t>
  </si>
  <si>
    <t>Amio Comprehensive High School</t>
  </si>
  <si>
    <t>Brgy. Amio, Santa Catalina, Neg. Oriental</t>
  </si>
  <si>
    <t>Avocado Community High School</t>
  </si>
  <si>
    <t>Brgy. Talalak, Santa Catalina, Neg. Oriental</t>
  </si>
  <si>
    <t>Obat High School</t>
  </si>
  <si>
    <t>Brgy. Obat, Santa Catalina, Neg. Oriental</t>
  </si>
  <si>
    <t>Brgy. Poblacion, Santa Catalina, Neg. Oriental</t>
  </si>
  <si>
    <t>Cawitan High School</t>
  </si>
  <si>
    <t>Brgy. Cawitan, Santa Catalina, Neg. Oriental</t>
  </si>
  <si>
    <t>Tamlang High School</t>
  </si>
  <si>
    <t>Nagbinlod High School</t>
  </si>
  <si>
    <t>Brgy. Nagbinlod, Santa Catalina, Neg. Oriental</t>
  </si>
  <si>
    <t>Kakha High School</t>
  </si>
  <si>
    <t>Brgy. San Miguel, Santa Catalina, Neg. Oriental</t>
  </si>
  <si>
    <t>Sta. Catalina Science High School</t>
  </si>
  <si>
    <t>Casiano Z. Napigkit National High School</t>
  </si>
  <si>
    <t>Brgy. Manalongon, Santa Catalina, Neg. Oriental</t>
  </si>
  <si>
    <t>Don Emilio Macias MNHS (San Francisco NHS)</t>
  </si>
  <si>
    <t>Brgy. San Francisco, Santa Catalina, Neg. Oriental</t>
  </si>
  <si>
    <t>Pedro R. Abul MHS</t>
  </si>
  <si>
    <t>Eligio T. Monte De Ramos High School</t>
  </si>
  <si>
    <t>Brgy. Milagrosa, Santa Catalina, Neg. Oriental</t>
  </si>
  <si>
    <t>Nagbalaye HS</t>
  </si>
  <si>
    <t>Brgy. Nagbalaye, Santa Catalina, Neg. Oriental</t>
  </si>
  <si>
    <t>Pinalubngan National High School</t>
  </si>
  <si>
    <t>Brgy. Pinalubngan, Tayasan, Neg. Oriental</t>
  </si>
  <si>
    <t>Tayasan National High School (Main)</t>
  </si>
  <si>
    <t>Brgy. Matuog, Tayasan, Neg. Oriental</t>
  </si>
  <si>
    <t>Bago National High School</t>
  </si>
  <si>
    <t>Brgy. Bago, Tayasan, Neg. Oriental</t>
  </si>
  <si>
    <t>Matauta Community High School</t>
  </si>
  <si>
    <t>Barangay Matauta, Tayasan, Negros Oriental</t>
  </si>
  <si>
    <t>Tambulan Community High School</t>
  </si>
  <si>
    <t>Tambulan, Tayasan, Negros Oriental</t>
  </si>
  <si>
    <t>Tayasan National Science High School</t>
  </si>
  <si>
    <t>Brgy. Pulangbato, Valencia (Luzurriaga), Neg. Oriental</t>
  </si>
  <si>
    <t>Valencia National High School (Valencia Tech. Sch.)</t>
  </si>
  <si>
    <t>Brgy. Bong-Ao, Valencia (Luzurriaga), Neg. Oriental</t>
  </si>
  <si>
    <t>Balugo National High School</t>
  </si>
  <si>
    <t>Brgy. Balugo, Valencia (Luzurriaga), Neg. Oriental</t>
  </si>
  <si>
    <t>Valencia National High School-Dobdob Ext.</t>
  </si>
  <si>
    <t>Brgy. Dobdob, Valencia (Luzurriaga), Neg. Oriental</t>
  </si>
  <si>
    <t>Jose Marie Locsin MHS (Mayabon HS)</t>
  </si>
  <si>
    <t>Brgy. Mayabon, Zamboanguita, Neg. Oriental</t>
  </si>
  <si>
    <t>Santiago Delmo MHS (Maluay HS)</t>
  </si>
  <si>
    <t>Brgy. Maluay, Zamboanguita, Neg. Oriental</t>
  </si>
  <si>
    <t>Kaladias High School</t>
  </si>
  <si>
    <t>Sitio Kaladias Brgy Najandig, Zamboanguita, Negros Oriental</t>
  </si>
  <si>
    <t>Zamboanguita Science HS</t>
  </si>
  <si>
    <t>Brgy. Poblacion, Zamboanguita, Neg. Oriental</t>
  </si>
  <si>
    <t>Gregorio Elmaga MHS</t>
  </si>
  <si>
    <t>Brgy. Nasig-Id, Zamboanguita, Neg. Oriental</t>
  </si>
  <si>
    <t>Bagtic National High School</t>
  </si>
  <si>
    <t>Brgy. Bagtic, Mabinay, Neg. Oriental</t>
  </si>
  <si>
    <t>Barras Annex National High School</t>
  </si>
  <si>
    <t>Brgy. Barras, Mabinay, Neg. Oriental</t>
  </si>
  <si>
    <t>Benedicto P. Tirambulo Mem. National High School</t>
  </si>
  <si>
    <t>Brgy. Paniabonan, Mabinay, Neg. Oriental</t>
  </si>
  <si>
    <t>Tara Provincial Community High School</t>
  </si>
  <si>
    <t>Brgy. Tara, Mabinay, Neg. Oriental</t>
  </si>
  <si>
    <t>Pantao NHS</t>
  </si>
  <si>
    <t>Brgy. Pantao, Mabinay, Neg. Oriental</t>
  </si>
  <si>
    <t>Canggohob High School</t>
  </si>
  <si>
    <t>Brgy. Canggohob, Mabinay, Neg. Oriental</t>
  </si>
  <si>
    <t>Campanun-an Senior High School</t>
  </si>
  <si>
    <t>Brgy. Campanun-An, Mabinay, Neg. Oriental</t>
  </si>
  <si>
    <t>Cansal-ing Provincial Community High School</t>
  </si>
  <si>
    <t>Brgy. Cansal-Ing, Mabinay, Neg. Oriental</t>
  </si>
  <si>
    <t>Mayaposi Community High School</t>
  </si>
  <si>
    <t>Brgy. Mayaposi, Mabinay, Neg. Oriental</t>
  </si>
  <si>
    <t>Maria Macahig National High School</t>
  </si>
  <si>
    <t>Brgy. Bonawon, Siaton, Neg. Oriental</t>
  </si>
  <si>
    <t>Maloh PCHS</t>
  </si>
  <si>
    <t>Brgy. Maloh, Siaton, Neg. Oriental</t>
  </si>
  <si>
    <t>Siaton Science HS</t>
  </si>
  <si>
    <t>Brgy. Mantuyop, Siaton, Neg. Oriental</t>
  </si>
  <si>
    <t>Aurelia G. Merecido Memorial High School</t>
  </si>
  <si>
    <t>Brgy. Cabangahan, Siaton, Neg. Oriental</t>
  </si>
  <si>
    <t>Cambonbon National High School</t>
  </si>
  <si>
    <t>Brgy. Sandulot, Siaton, Neg. Oriental</t>
  </si>
  <si>
    <t>Giligaon High School</t>
  </si>
  <si>
    <t>Brgy. Giliga-On, Siaton, Neg. Oriental</t>
  </si>
  <si>
    <t>Caticugan HS</t>
  </si>
  <si>
    <t>Brgy. Caticugan, Siaton, Neg. Oriental</t>
  </si>
  <si>
    <t>Enrique Villanueva National High School</t>
  </si>
  <si>
    <t>Pob. En. Villanueva, Siquijor</t>
  </si>
  <si>
    <t>Basac National High School</t>
  </si>
  <si>
    <t>Basac, Larena, Siquijor</t>
  </si>
  <si>
    <t>Cabulihan Integrated School</t>
  </si>
  <si>
    <t>Cangmalalag, Larena, Siquijor</t>
  </si>
  <si>
    <t>Larena Integrated School</t>
  </si>
  <si>
    <t>Helen (Datag), Larena, Siquijor</t>
  </si>
  <si>
    <t>Campalanas National High School</t>
  </si>
  <si>
    <t>Campalanas, Lazi, Siquijor</t>
  </si>
  <si>
    <t>Kinamandagan High School</t>
  </si>
  <si>
    <t>Kinamandagan, Lazi, Siquijor</t>
  </si>
  <si>
    <t>Leon Parami High School</t>
  </si>
  <si>
    <t>Po-o, Lazi, Siquijor</t>
  </si>
  <si>
    <t>Candaping National High School</t>
  </si>
  <si>
    <t>Candaping B, Maria, Siquijor</t>
  </si>
  <si>
    <t>DepED-Lazi National Agricultural School</t>
  </si>
  <si>
    <t>Tigbawan, Lazi, Siquijor</t>
  </si>
  <si>
    <t>Cang-alwang National High School</t>
  </si>
  <si>
    <t>Tongo, Siquijor, Siquijor</t>
  </si>
  <si>
    <t>San Antonio, Siquijor</t>
  </si>
  <si>
    <t>Ponong High School</t>
  </si>
  <si>
    <t>Ponong, Siquijor</t>
  </si>
  <si>
    <t>Siquijor Provincial Science High School</t>
  </si>
  <si>
    <t>Caipilan, Siquijor, Siquijor</t>
  </si>
  <si>
    <t>Banban National High School</t>
  </si>
  <si>
    <t>Banban, Siquijor, Siquijor</t>
  </si>
  <si>
    <t>Siquijor Integrated School</t>
  </si>
  <si>
    <t>Pulangyuta, Siquijor, Siquijor</t>
  </si>
  <si>
    <t>Tambisan National High School</t>
  </si>
  <si>
    <t>Tambisan, San Juan, Siquijor</t>
  </si>
  <si>
    <t>Catulayan National High School</t>
  </si>
  <si>
    <t>Catulayan, San Juan, Siquijor</t>
  </si>
  <si>
    <t>Maria Integrated School</t>
  </si>
  <si>
    <t>Poblacion Norte, Maria, Siquijor</t>
  </si>
  <si>
    <t>Cantabaco NHS</t>
  </si>
  <si>
    <t>Cantabaco, Toledo City</t>
  </si>
  <si>
    <t>Don Andres Soriano NHS</t>
  </si>
  <si>
    <t>DAS, Toledo City</t>
  </si>
  <si>
    <t>General Climaco NHS</t>
  </si>
  <si>
    <t>Gen. Climaco, Toledo City</t>
  </si>
  <si>
    <t>Magdugo National High School</t>
  </si>
  <si>
    <t>Juan Climaco, Toledo City</t>
  </si>
  <si>
    <t>Matab-ang NHS</t>
  </si>
  <si>
    <t>Matab-ang, Toledo City</t>
  </si>
  <si>
    <t>Media Once National High School</t>
  </si>
  <si>
    <t>Media Once, Toledo City</t>
  </si>
  <si>
    <t>Toledo City Science High School</t>
  </si>
  <si>
    <t>Ilihan Heights, Toledo City</t>
  </si>
  <si>
    <t>Toledo National Vocational School</t>
  </si>
  <si>
    <t>Ilihan, Toledo City</t>
  </si>
  <si>
    <t>Bunga NHS</t>
  </si>
  <si>
    <t>Bunga,Cantabaco, Toledo City</t>
  </si>
  <si>
    <t>AWIHAO  NATIONAL HIGH SCHOOL</t>
  </si>
  <si>
    <t>Awihao, Toledo City</t>
  </si>
  <si>
    <t>Bato NHS</t>
  </si>
  <si>
    <t>Bato, Toledo City</t>
  </si>
  <si>
    <t>LURAY II NATIONAL HIGH SCHOOL (DAY &amp; NIGHT))</t>
  </si>
  <si>
    <t>Luray II, Toledo City</t>
  </si>
  <si>
    <t>Bayawan National High School</t>
  </si>
  <si>
    <t>Villareal, Bayawan City</t>
  </si>
  <si>
    <t>Dawis National High School</t>
  </si>
  <si>
    <t>Dawis, Bayawan City</t>
  </si>
  <si>
    <t>Kalumboyan National High School</t>
  </si>
  <si>
    <t>Kalumboyan, Bayawan City</t>
  </si>
  <si>
    <t>Bugay National High School</t>
  </si>
  <si>
    <t>Bugay, Bayawan City</t>
  </si>
  <si>
    <t>Manduaw National High School</t>
  </si>
  <si>
    <t>Mandu-ao, Bayawan City</t>
  </si>
  <si>
    <t>Tabuan Provincial Community High School</t>
  </si>
  <si>
    <t>Tabuan, Bayawan City</t>
  </si>
  <si>
    <t>Tayawan High School</t>
  </si>
  <si>
    <t>Tayawan, Bayawan City</t>
  </si>
  <si>
    <t>NARRA High School</t>
  </si>
  <si>
    <t>Narra, Bayawan City</t>
  </si>
  <si>
    <t>Omod High School</t>
  </si>
  <si>
    <t>Maninihon, Bayawan City</t>
  </si>
  <si>
    <t>Banaybanay High School</t>
  </si>
  <si>
    <t xml:space="preserve">Banaybanay, Bayawan City </t>
  </si>
  <si>
    <t>Minaba High School</t>
  </si>
  <si>
    <t>Minaba, Bayawan City</t>
  </si>
  <si>
    <t>Lapay National High School</t>
  </si>
  <si>
    <t>San Jose, Bayawan City</t>
  </si>
  <si>
    <t>Atilano B. Cabangal Memorial High School</t>
  </si>
  <si>
    <t>Nangka, Bayawan City</t>
  </si>
  <si>
    <t>Antonio M. Lacson, Sr. Memorial High School</t>
  </si>
  <si>
    <t>Tavera, Bayawan City</t>
  </si>
  <si>
    <t>Enzo Nicolai T. Teves High School</t>
  </si>
  <si>
    <t>Malabugas, Bayawan City</t>
  </si>
  <si>
    <t>Pagatban High School</t>
  </si>
  <si>
    <t>Pagatban, Bayawan City</t>
  </si>
  <si>
    <t>Abundio Agarpao, Sr. Memorial High School</t>
  </si>
  <si>
    <t>Cansumalig High School</t>
  </si>
  <si>
    <t>Cansumalig, Bayawan City</t>
  </si>
  <si>
    <t>Ali-is Integrated School</t>
  </si>
  <si>
    <t>Poblacion, Bayawan City</t>
  </si>
  <si>
    <t>Kalamtukan High School</t>
  </si>
  <si>
    <t>Kalamtukan, Bayawan City</t>
  </si>
  <si>
    <t>Bayawan City Science and Technology Education Center - High School</t>
  </si>
  <si>
    <t>Banga, Bayawan City</t>
  </si>
  <si>
    <t>Villasol National High School</t>
  </si>
  <si>
    <t>Villasol, Bayawan City</t>
  </si>
  <si>
    <t>Basay</t>
  </si>
  <si>
    <t>Basay National High School</t>
  </si>
  <si>
    <t>Nagbo-alao, Basay, Bayawan City</t>
  </si>
  <si>
    <t>Actin High School</t>
  </si>
  <si>
    <t>Actin, Basay, Bayawan City</t>
  </si>
  <si>
    <t>Bal-os National High School</t>
  </si>
  <si>
    <t>Bal-os, Basay, Bayawan City</t>
  </si>
  <si>
    <t>Maglinao National High School</t>
  </si>
  <si>
    <t>Maglinao, Basay, Bayawan City</t>
  </si>
  <si>
    <t>Elpidio H. Perez Memorial Technical-Vocational High School</t>
  </si>
  <si>
    <t>Masaba, Danao City</t>
  </si>
  <si>
    <t>Malapoc National High School</t>
  </si>
  <si>
    <t>Malapoc, Danao City</t>
  </si>
  <si>
    <t>Quisol Integrated School</t>
  </si>
  <si>
    <t>Quisol, Danao City</t>
  </si>
  <si>
    <t>B. Enriquez Integrated School</t>
  </si>
  <si>
    <t>Cogon Cruz Integrated School</t>
  </si>
  <si>
    <t>Cogon-Cruz, Danao City</t>
  </si>
  <si>
    <t>Sacsac Integrated School</t>
  </si>
  <si>
    <t>Gerardo Ypil Integrated School</t>
  </si>
  <si>
    <t>Manlayag, Danao City</t>
  </si>
  <si>
    <t>Beatriz D. Durano MNHS</t>
  </si>
  <si>
    <t>P.G. Almendras St., Suba, Danao City</t>
  </si>
  <si>
    <t>Guinsay National High School</t>
  </si>
  <si>
    <t>Guinsay, Danao City</t>
  </si>
  <si>
    <t>Ramon M. Durano Sr. Foundation - Science and Technology Education Center</t>
  </si>
  <si>
    <t>Santican National High School</t>
  </si>
  <si>
    <t>Santican, Danao City</t>
  </si>
  <si>
    <t>B. Durano Integrated School</t>
  </si>
  <si>
    <t>Cagat-Lamac, Danao City</t>
  </si>
  <si>
    <t>Pili Integrated School</t>
  </si>
  <si>
    <t>Taytay Integrated School</t>
  </si>
  <si>
    <t>Dungga Integrated School</t>
  </si>
  <si>
    <t>Dungga, Danao City</t>
  </si>
  <si>
    <t>Estefa O. Monte Memo. National High School</t>
  </si>
  <si>
    <t>Cabungahan, Danao City</t>
  </si>
  <si>
    <t>Sandayong Sur NHS</t>
  </si>
  <si>
    <t>Sandayong Sur, Danao City</t>
  </si>
  <si>
    <t>Maslog National High School</t>
  </si>
  <si>
    <t>Maslog, Danao City</t>
  </si>
  <si>
    <t>Sabang NHS</t>
  </si>
  <si>
    <t>Sabang, Danao City</t>
  </si>
  <si>
    <t>Baliang National High School</t>
  </si>
  <si>
    <t>Baliang, Danao City</t>
  </si>
  <si>
    <t>Eduardo Gorre Memo. Integrated School</t>
  </si>
  <si>
    <t>Ibo, Danao City</t>
  </si>
  <si>
    <t>Bibiana Mercado Integrated School</t>
  </si>
  <si>
    <t>Quarri Looc, Danao, City</t>
  </si>
  <si>
    <t>Langosig Integrated School</t>
  </si>
  <si>
    <t>Raymunda B. Hermosilla Integrated School</t>
  </si>
  <si>
    <t>Licos, Danao City</t>
  </si>
  <si>
    <t>Sta. Rosa Integrated School</t>
  </si>
  <si>
    <t>Sta. Rosa, Danao City</t>
  </si>
  <si>
    <t>Lawaan National High School</t>
  </si>
  <si>
    <t>Lawaan, Danao City</t>
  </si>
  <si>
    <t>Nicolas U. Tiongko Memorial National High School</t>
  </si>
  <si>
    <t>Danasan, Danao City</t>
  </si>
  <si>
    <t>Ramon M. Durano Sr. MNHS</t>
  </si>
  <si>
    <t>Cahumayan, Danao City</t>
  </si>
  <si>
    <t>Ubaldo Iway Memo. NHS</t>
  </si>
  <si>
    <t>Cambanay, Danao City</t>
  </si>
  <si>
    <t>Bayabas Integrated School</t>
  </si>
  <si>
    <t>Bayabas, Danao City</t>
  </si>
  <si>
    <t>Binaliw Integrated School</t>
  </si>
  <si>
    <t>Binaliw, Danao City</t>
  </si>
  <si>
    <t>D. T. Durano Memorial Integrated School</t>
  </si>
  <si>
    <t>Upland Poblacion, Danao City</t>
  </si>
  <si>
    <t>Guinacot Integrated School</t>
  </si>
  <si>
    <t>Guinacot, Danao City</t>
  </si>
  <si>
    <t>Cambubho Integrated School</t>
  </si>
  <si>
    <t>Dr. Cecilio Putong NHS (Bohol NHS)</t>
  </si>
  <si>
    <t>C.P.G. Avenue, Tagbilaran City</t>
  </si>
  <si>
    <t>Manga, Tagbilaran City</t>
  </si>
  <si>
    <t>Mansasa National High School</t>
  </si>
  <si>
    <t>Jimenez St., Mansasa, Tagbilaran City</t>
  </si>
  <si>
    <t>Tagbilaran City Science High School</t>
  </si>
  <si>
    <t>Miguel Parras Extension, Mansasa, Tagbilaran City</t>
  </si>
  <si>
    <t>Cogon HS Evening Class</t>
  </si>
  <si>
    <t>CPG North Ave., Tagbilaran City</t>
  </si>
  <si>
    <t>Tagbilaran High School for the Hearing Impaired</t>
  </si>
  <si>
    <t>M. Torralba St., Tagbilaran City</t>
  </si>
  <si>
    <t>San Isidro, Tagbilaran City</t>
  </si>
  <si>
    <t>Cansojong National High School</t>
  </si>
  <si>
    <t>Cansojong, Talisay City</t>
  </si>
  <si>
    <t>Pooc NHS (Jaclupan NHS - Pooc Ext.)</t>
  </si>
  <si>
    <t>Pooc, Talisay City</t>
  </si>
  <si>
    <t>Mohon (Divino Amore) National High School</t>
  </si>
  <si>
    <t>Mohon, Talisay City</t>
  </si>
  <si>
    <t>San Roque, Talisay City</t>
  </si>
  <si>
    <t>Talisay City National High School</t>
  </si>
  <si>
    <t>Poblacion, Talisay City</t>
  </si>
  <si>
    <t>Tangke National High School</t>
  </si>
  <si>
    <t>Tanke, Talisay City</t>
  </si>
  <si>
    <t>Talisay City Science High School</t>
  </si>
  <si>
    <t>Jaclupan National High School</t>
  </si>
  <si>
    <t>Jaclupan, Talisay City</t>
  </si>
  <si>
    <t>Tabunok National High School</t>
  </si>
  <si>
    <t>Tabunok, Talisay City</t>
  </si>
  <si>
    <t>Candulawan National High School</t>
  </si>
  <si>
    <t>Candulawan, Talisay City</t>
  </si>
  <si>
    <t>Manipis National High School</t>
  </si>
  <si>
    <t>Manipis, Talisay City</t>
  </si>
  <si>
    <t>Bulacao, Talisay City</t>
  </si>
  <si>
    <t>San Isidro Night High School</t>
  </si>
  <si>
    <t>San Isidro, Talisay City</t>
  </si>
  <si>
    <t>Lawaan I, Talisay City</t>
  </si>
  <si>
    <t>Maghaway National High School</t>
  </si>
  <si>
    <t>Maghaway, Talisay City</t>
  </si>
  <si>
    <t>Lagtang Night HS</t>
  </si>
  <si>
    <t>Lagtang, Talisay City</t>
  </si>
  <si>
    <t>Tapul National High School</t>
  </si>
  <si>
    <t>Tapul, Talisay City</t>
  </si>
  <si>
    <t>Lawaan III National High School</t>
  </si>
  <si>
    <t>Lawaan III, Talisay City</t>
  </si>
  <si>
    <t>Lourdes Ledesma Del Prado MNHS</t>
  </si>
  <si>
    <t>Brgy. Sta. Cruz Viejo, Tanjay City</t>
  </si>
  <si>
    <t>Bahi-an High School</t>
  </si>
  <si>
    <t>Brgy. Bahian, Tanjay City</t>
  </si>
  <si>
    <t>Novallas High School</t>
  </si>
  <si>
    <t>Brgy. Novallas, Tanjay City</t>
  </si>
  <si>
    <t>Lourdes L. del Prado MNHS (Pal-ew)</t>
  </si>
  <si>
    <t>Brgy. Pal-ew, Tanjay City</t>
  </si>
  <si>
    <t>Lourdes L. del Prado MNHS (Sto. Niño)</t>
  </si>
  <si>
    <t>Brgy. Sto. Niño, Tanjay City</t>
  </si>
  <si>
    <t>Graciano Banogon HS</t>
  </si>
  <si>
    <t>Nagsala HS</t>
  </si>
  <si>
    <t>Brgy. Sta. Cruz Nuevo, Tanjay City</t>
  </si>
  <si>
    <t>Patricio Palomar Mem. HS</t>
  </si>
  <si>
    <t>Luca HS</t>
  </si>
  <si>
    <t>Brgy. Luca, Tanjay City</t>
  </si>
  <si>
    <t>Namonbon HS</t>
  </si>
  <si>
    <t>Tanjay High School (Legislated)</t>
  </si>
  <si>
    <t>Brgy. Poblacion IV, Tanjay City</t>
  </si>
  <si>
    <t>Tanjay NHS (Opao)</t>
  </si>
  <si>
    <t>Brgy. Poblacion IX, Tanjay City</t>
  </si>
  <si>
    <t>Azagra High School</t>
  </si>
  <si>
    <t>Brgy. Azagra, Tanjay City</t>
  </si>
  <si>
    <t>Tanjay NHS (Polo)</t>
  </si>
  <si>
    <t>Brgy. Polo, Tanjay City</t>
  </si>
  <si>
    <t>Tanjay City Science HS</t>
  </si>
  <si>
    <t>San Miguel HS</t>
  </si>
  <si>
    <t>Brgy. San Miguel, Tanjay City</t>
  </si>
  <si>
    <t>Pamplona NHS</t>
  </si>
  <si>
    <t>Poblacion, Pamplona, Tanjay City</t>
  </si>
  <si>
    <t>Sta. Agueda National High School</t>
  </si>
  <si>
    <t>Santa Agueda, Pamplona, Tanjay City</t>
  </si>
  <si>
    <t>Isidoro Salma MSHS (Balayong )</t>
  </si>
  <si>
    <t>Balayong, Pamplona, Tanjay City</t>
  </si>
  <si>
    <t>Adela Pera Memorial High School</t>
  </si>
  <si>
    <t>Fatima, Pamplona, Negros Oriental</t>
  </si>
  <si>
    <t>Exequil P. Toroy High School</t>
  </si>
  <si>
    <t>Banawe, Pamplona, Negros Oriental</t>
  </si>
  <si>
    <t>Samoyao High School</t>
  </si>
  <si>
    <t>Yupisan, Pamplona, Negros Oriental</t>
  </si>
  <si>
    <t>San Isidro, Pamplona, Negros Oriental</t>
  </si>
  <si>
    <t>Sta. Agueda NHS - Calicanan HS Ext.</t>
  </si>
  <si>
    <t>Calicanan, Pamplona, Tanjay City</t>
  </si>
  <si>
    <t>Hunop Community High School</t>
  </si>
  <si>
    <t>San Isidro, Pamplona, Tanjay City</t>
  </si>
  <si>
    <t>Inawasan PCHS</t>
  </si>
  <si>
    <t>Inawasan, Pamplona, Tanjay City</t>
  </si>
  <si>
    <t>Apolinario Gerarda Arnaiz HS</t>
  </si>
  <si>
    <t>Magsusunog, Pamplona, Tanjay City</t>
  </si>
  <si>
    <t>Bais City National High School</t>
  </si>
  <si>
    <t>Tavera St., Brgy. I (West Pob.), Bais City</t>
  </si>
  <si>
    <t>Bais City National Science High School</t>
  </si>
  <si>
    <t>Cabugan National High School</t>
  </si>
  <si>
    <t>Sitio Cabugan, Sab-ahan, Bais City</t>
  </si>
  <si>
    <t>Governor Julian L. Teves Memorial HS</t>
  </si>
  <si>
    <t>Calasgaan, Bais City</t>
  </si>
  <si>
    <t>Manuel L. Teves Memorial HS</t>
  </si>
  <si>
    <t>Dawis, Canlargo, Bais City</t>
  </si>
  <si>
    <t>Sto. Thomas National High School</t>
  </si>
  <si>
    <t>Sitio Candigumon, Manlipac, Bais City</t>
  </si>
  <si>
    <t>Mansangaban National High School</t>
  </si>
  <si>
    <t>Mansagaban, Bais City</t>
  </si>
  <si>
    <t>OKIOT NATIONAL HIGH SCHOOL</t>
  </si>
  <si>
    <t>Okiot, Bais City</t>
  </si>
  <si>
    <t>Tagpo National HS</t>
  </si>
  <si>
    <t>Brgy. Tagpo, Bais City</t>
  </si>
  <si>
    <t>LUCILA C. YARED NATIONAL HIGH SCHOOL</t>
  </si>
  <si>
    <t>Brgy. Cambagahan, Bais City</t>
  </si>
  <si>
    <t>Bais City Olympia National High School</t>
  </si>
  <si>
    <t>Brgy. Olympia, Bais City</t>
  </si>
  <si>
    <t>Mayor Praxedes P. Villanueva II Memorial High School</t>
  </si>
  <si>
    <t>Praxedes Villanueva, Nat'l Highway, Bais City</t>
  </si>
  <si>
    <t>Tangculogan High School</t>
  </si>
  <si>
    <t>Tangculogan, Bais City</t>
  </si>
  <si>
    <t>Josefina T. Valencia National High School</t>
  </si>
  <si>
    <t xml:space="preserve"> Panala-an, Bais City</t>
  </si>
  <si>
    <t>Dodong EscaÃ±o Memorial High School</t>
  </si>
  <si>
    <t>Sitio Cantugot, Sab-ahan, Bais City</t>
  </si>
  <si>
    <t>Lonoy National High School</t>
  </si>
  <si>
    <t>Lonoy, Bais City</t>
  </si>
  <si>
    <t>Javier Laxina I Memorial HS</t>
  </si>
  <si>
    <t>Cabanlutan, Bais City</t>
  </si>
  <si>
    <t>Cambagahan National HS</t>
  </si>
  <si>
    <t>Sitio Lumboy, Cambagahan, Bais City</t>
  </si>
  <si>
    <t>GUIHULNGAN NATIONAL AGRICULTURAL SCHOOL</t>
  </si>
  <si>
    <t>Plagatasanon, Guihulngan City</t>
  </si>
  <si>
    <t>Sandayao National High School</t>
  </si>
  <si>
    <t>Sandayao. Guihulngan City</t>
  </si>
  <si>
    <t>Guihulngan NHS - Hilaitan</t>
  </si>
  <si>
    <t>Hilaitan, Guihulngan City</t>
  </si>
  <si>
    <t>Guihulngan National High School-Hilaitan (Hibaiyo Annex)</t>
  </si>
  <si>
    <t>Hibaiyo, Guilhulngan City</t>
  </si>
  <si>
    <t>Balogo National High School</t>
  </si>
  <si>
    <t>BAlogo, Guihulngan City</t>
  </si>
  <si>
    <t>Planas National High School</t>
  </si>
  <si>
    <t>Planas, Guihulngan City</t>
  </si>
  <si>
    <t>Maximina Lim Tabilon High School</t>
  </si>
  <si>
    <t>Calamba National High School</t>
  </si>
  <si>
    <t>Calamba, Guihulngan City</t>
  </si>
  <si>
    <t>Hinakpan National High School</t>
  </si>
  <si>
    <t>Hinakpan, Guihulngan City</t>
  </si>
  <si>
    <t>Trinidad National High School</t>
  </si>
  <si>
    <t>Trinidad, Guihulngan City</t>
  </si>
  <si>
    <t>Maculos National High School</t>
  </si>
  <si>
    <t>Bulado, Guihulngan City</t>
  </si>
  <si>
    <t>Lip-o National High School</t>
  </si>
  <si>
    <t>Imelda, Guihulngan City</t>
  </si>
  <si>
    <t>Binobohan National High School</t>
  </si>
  <si>
    <t>Binobohan, Guihulngan City</t>
  </si>
  <si>
    <t>Guihulngan NHS - Poblacion</t>
  </si>
  <si>
    <t>Poblacion, Guihulngan City</t>
  </si>
  <si>
    <t>Linantuyan National High School</t>
  </si>
  <si>
    <t>Linantuyan, Guihulngan City</t>
  </si>
  <si>
    <t>Magsaysay, Guihulngan City</t>
  </si>
  <si>
    <t>P. Zamora National High School</t>
  </si>
  <si>
    <t>P. Zamora, Guihulngan City</t>
  </si>
  <si>
    <t>Buenavista, Guihulngan City</t>
  </si>
  <si>
    <t>Rafaela R. Labang National High School</t>
  </si>
  <si>
    <t>Tagbino, Vallehermoso, Guihulngan City</t>
  </si>
  <si>
    <t>Vallehermoso National High School</t>
  </si>
  <si>
    <t>Poblacion, Vallehermoso, Guihulngan City</t>
  </si>
  <si>
    <t>Guba High School</t>
  </si>
  <si>
    <t>Guba, Vallehermoso, Guihulngan City</t>
  </si>
  <si>
    <t>Pinucauan High School</t>
  </si>
  <si>
    <t>Pinocawan, Vallehermoso, Guihulngan City</t>
  </si>
  <si>
    <t>Sacsac ES</t>
  </si>
  <si>
    <t>Sacsac,Calidngan,Carcar City,Cebu</t>
  </si>
  <si>
    <t>Can-asujan NHS</t>
  </si>
  <si>
    <t>Can-Asujan, Carcar, City, Cebu</t>
  </si>
  <si>
    <t>Carcar Central National High School (Pob. Night)</t>
  </si>
  <si>
    <t>Poblacion 3, Carcar City, Cebu</t>
  </si>
  <si>
    <t>Perrelos NHS</t>
  </si>
  <si>
    <t>Perrelos NHS, Carcar City, Cebu</t>
  </si>
  <si>
    <t>ROBERTO E. SATO MEMORIAL NATIONAL HIGH SCHOOL</t>
  </si>
  <si>
    <t>Calidngan, Carcar City, Cebu</t>
  </si>
  <si>
    <t>Valencia National Vocational HS</t>
  </si>
  <si>
    <t>Buenavista, Carcar City, Cebu</t>
  </si>
  <si>
    <t>Gelacio C. Babao, Sr. MNHS</t>
  </si>
  <si>
    <t>Valladolid, Carcar City, Cebu</t>
  </si>
  <si>
    <t>Tagaytay National High School</t>
  </si>
  <si>
    <t>Tagaytay, Can-asujan, Carcar City</t>
  </si>
  <si>
    <t>LIBURON NATIONAL HIGH SCHOOL</t>
  </si>
  <si>
    <t>Liburon, Carcar City, Cebu</t>
  </si>
  <si>
    <t>Juana Enriquez  Macalalag National High School</t>
  </si>
  <si>
    <t>Tuyom, Carcar City</t>
  </si>
  <si>
    <t>TAL-UT NATIONAL HIGH SCHOOL</t>
  </si>
  <si>
    <t>Valencia, Carcar City</t>
  </si>
  <si>
    <t>Maximino Noel Memorial National High School</t>
  </si>
  <si>
    <t>Guadalupe, Carcar City, Cebu</t>
  </si>
  <si>
    <t>OCAÑA NATIONAL HIGH SCHOOL</t>
  </si>
  <si>
    <t>Hunob National High School</t>
  </si>
  <si>
    <t>Hunob, Guadalupe, CarCar City</t>
  </si>
  <si>
    <t>Kalangyawon National High School</t>
  </si>
  <si>
    <t>Napo, Carcar City, Cebu</t>
  </si>
  <si>
    <t>Puesto Integrated  School</t>
  </si>
  <si>
    <t>Puesto, Carcar City</t>
  </si>
  <si>
    <t>Eduardo T. Oporto Memorial  National High School</t>
  </si>
  <si>
    <t>Banban, Bogo City, Cebu</t>
  </si>
  <si>
    <t>Binabag NHS</t>
  </si>
  <si>
    <t>Binabag, Bogo City, Cebu</t>
  </si>
  <si>
    <t>Cayang NHS</t>
  </si>
  <si>
    <t>Cayang, Bogo City, Cebu</t>
  </si>
  <si>
    <t>Don Potenciano Catarata MNHS</t>
  </si>
  <si>
    <t>Guadalupe, Bogo City, Cebu</t>
  </si>
  <si>
    <t>Jovencio N. Masong NHS</t>
  </si>
  <si>
    <t>Nailon, Bogo City, Cebu</t>
  </si>
  <si>
    <t>La Paz, Bogo City, Cebu</t>
  </si>
  <si>
    <t>Libertad NHS</t>
  </si>
  <si>
    <t>Libertad, Bogo City, Cebu</t>
  </si>
  <si>
    <t>Odlot NHS</t>
  </si>
  <si>
    <t>Odlot, Bogo City, Cebu</t>
  </si>
  <si>
    <t>Marcelo B. Fernan National High School</t>
  </si>
  <si>
    <t>Polambato, Bogo City</t>
  </si>
  <si>
    <t>Don Jose (Pepe) Lepiten National High School</t>
  </si>
  <si>
    <t>Siocon, Bogo City</t>
  </si>
  <si>
    <t>Anonang Norte National High School</t>
  </si>
  <si>
    <t>Anonang Norte, Bogo City</t>
  </si>
  <si>
    <t>Malingin National High School</t>
  </si>
  <si>
    <t>Malingin, Bogo City</t>
  </si>
  <si>
    <t>Bartolome C.Pianar MNHS</t>
  </si>
  <si>
    <t>Dakit, Bogo City, Cebu</t>
  </si>
  <si>
    <t>City of Bogo Science and Arts Academy</t>
  </si>
  <si>
    <t>St. Joseph Village, Brgy. Cogon, Bogo City</t>
  </si>
  <si>
    <t>Anonang Sur Tabaco Frasco National High School</t>
  </si>
  <si>
    <t>Anonang Sur, Bogo City, Cebu</t>
  </si>
  <si>
    <t>Don Celestino Martinez Sr. Taytayan IS</t>
  </si>
  <si>
    <t>Taytayan, Bogo City, Cebu</t>
  </si>
  <si>
    <t>Balirong National High School</t>
  </si>
  <si>
    <t>Balirong, Naga City, Cebu</t>
  </si>
  <si>
    <t>Don Emilio Canonigo Memorial National High School</t>
  </si>
  <si>
    <t>Pangdan, Naga City, Cebu</t>
  </si>
  <si>
    <t>Bairan National High School</t>
  </si>
  <si>
    <t>Bairan City of Naga, Cebu</t>
  </si>
  <si>
    <t>Naalad National High School</t>
  </si>
  <si>
    <t>Naalad, Naga City, Cebu</t>
  </si>
  <si>
    <t>Lanas National High School</t>
  </si>
  <si>
    <t>Lanas, Naga City, Cebu</t>
  </si>
  <si>
    <t>Naga Special Education Center</t>
  </si>
  <si>
    <t>Naga City, Cebu</t>
  </si>
  <si>
    <t>Placido L. Señor National High School</t>
  </si>
  <si>
    <t>Langtad, Naga City, Cebu</t>
  </si>
  <si>
    <t>City of Naga Integrated Center for Science, Technology, Culture and Arts</t>
  </si>
  <si>
    <t>Inoburan, Naga City, Cebu</t>
  </si>
  <si>
    <t>Mainit, Naga City, Cebu</t>
  </si>
  <si>
    <t>Mayana National High School</t>
  </si>
  <si>
    <t>Mayana, Naga City, Cebu</t>
  </si>
  <si>
    <t>Alpaco National High School</t>
  </si>
  <si>
    <t>Alpaco, Naga City, Cebu</t>
  </si>
  <si>
    <t>Tina-an National High School</t>
  </si>
  <si>
    <t>Antonio R. Lapiz National High School</t>
  </si>
  <si>
    <t>Jaguimit, Naga City, Cebu</t>
  </si>
  <si>
    <t>Tagjaguimit National High School</t>
  </si>
  <si>
    <t>Taghaguimit, Naga City, Cebu</t>
  </si>
  <si>
    <t>NPC-Colon Integrated School</t>
  </si>
  <si>
    <t>2, Naga City, Cebu</t>
  </si>
  <si>
    <t>Tuyan National High School</t>
  </si>
  <si>
    <t>Uling National High School</t>
  </si>
  <si>
    <t>Uling , Naga City, Cebu</t>
  </si>
  <si>
    <t>Cantao-an National High School</t>
  </si>
  <si>
    <t>Cantao-an, Naga City, Cebu</t>
  </si>
  <si>
    <t>Cogon National High School</t>
  </si>
  <si>
    <t>Cogon, Naga City, Cebu</t>
  </si>
  <si>
    <t>Inayagan National High School</t>
  </si>
  <si>
    <t>Inayagan, Naga City, Cebu</t>
  </si>
  <si>
    <t>Lutac National High School</t>
  </si>
  <si>
    <t>Lutac, Naga City, Cebu</t>
  </si>
  <si>
    <t>Cabuan National High School</t>
  </si>
  <si>
    <t>Cabuan, Naga City, Cebu</t>
  </si>
  <si>
    <t>Almeria NHS</t>
  </si>
  <si>
    <t>Pob., Almeria, Biliran</t>
  </si>
  <si>
    <t>Tabunan National High School</t>
  </si>
  <si>
    <t>Brgy. Tabunan, Almeria, Biliran</t>
  </si>
  <si>
    <t>Western Biliran High School for the Arts and Culture</t>
  </si>
  <si>
    <t>Brgy. Tamarindo, Almeria, Biliran</t>
  </si>
  <si>
    <t>Biliran National Agricultural High School</t>
  </si>
  <si>
    <t>Biliran Science High School</t>
  </si>
  <si>
    <t>San Roque Pob., Biliran, Biliran</t>
  </si>
  <si>
    <t>Cabucgayan National School of Arts and Trade</t>
  </si>
  <si>
    <t>Libertad, Cabucgayan, Biliran</t>
  </si>
  <si>
    <t>Cabucgayan NHS</t>
  </si>
  <si>
    <t>Esperanza, Cabucgayan, Biliran</t>
  </si>
  <si>
    <t>Caibiran National High School</t>
  </si>
  <si>
    <t>Manlabang, Caibiran, Biliran</t>
  </si>
  <si>
    <t>ICT High School of Eastern Biliran</t>
  </si>
  <si>
    <t>Palengke, Caibiran, Biliran</t>
  </si>
  <si>
    <t>Union Integrated School</t>
  </si>
  <si>
    <t>Bool NHS</t>
  </si>
  <si>
    <t>Bool, Culaba, Biliran</t>
  </si>
  <si>
    <t>Culaba NVS</t>
  </si>
  <si>
    <t>Virginia, Culaba, Biliran</t>
  </si>
  <si>
    <t>Pinamihagan Integrated School</t>
  </si>
  <si>
    <t>Pinamihagan, Culaba, Biliran</t>
  </si>
  <si>
    <t>Kawayan National High School</t>
  </si>
  <si>
    <t>Brgy. Poblacion, Kawayan, Biliran</t>
  </si>
  <si>
    <t>Tucdao National High School</t>
  </si>
  <si>
    <t>Tucdao, Kawayan, Biliran</t>
  </si>
  <si>
    <t>Inasuyan Integrated School</t>
  </si>
  <si>
    <t>MARIPIPI NATIONAL VOCATIONAL SCHOOL</t>
  </si>
  <si>
    <t>Ermita, Maripipi, Biliran</t>
  </si>
  <si>
    <t>Viga National High School</t>
  </si>
  <si>
    <t>Brgy. Viga, Maripipi, Biliran</t>
  </si>
  <si>
    <t>Fidel M. Limpiado Sr. NHS</t>
  </si>
  <si>
    <t>Mabini, Naval (Capital), Biliran</t>
  </si>
  <si>
    <t>Naval National High School</t>
  </si>
  <si>
    <t>Brgy. Larrazabal, Naval Capital, Biliran</t>
  </si>
  <si>
    <t>Lucsoon NHS</t>
  </si>
  <si>
    <t>Lucsoon, Naval (Capital), Biliran</t>
  </si>
  <si>
    <t>Naval School of Fisheries</t>
  </si>
  <si>
    <t>Brgy. Caraycaray, Naval Capital, Biliran</t>
  </si>
  <si>
    <t>Naval Night High School</t>
  </si>
  <si>
    <t>Kikilo National High School</t>
  </si>
  <si>
    <t>Abuyog, Leyte</t>
  </si>
  <si>
    <t>Buraburon National High School</t>
  </si>
  <si>
    <t>Barauen, Leyte</t>
  </si>
  <si>
    <t>Canmarating National High School</t>
  </si>
  <si>
    <t>Brgy. Canmarating, Abuyog, Leyte</t>
  </si>
  <si>
    <t>Balocawehay National High School</t>
  </si>
  <si>
    <t>Hampipila National High School</t>
  </si>
  <si>
    <t>Alangalang National High School</t>
  </si>
  <si>
    <t>Alangalang, Leyte</t>
  </si>
  <si>
    <t>Alangalang Night High School</t>
  </si>
  <si>
    <t>Trinidad B. Caidic National High School</t>
  </si>
  <si>
    <t>Astorga National High School</t>
  </si>
  <si>
    <t>Alangalang Agro-Industrial School (LSU - Alangalang Campus)</t>
  </si>
  <si>
    <t>Mariano Salazar National High School</t>
  </si>
  <si>
    <t>Borseth National High School</t>
  </si>
  <si>
    <t>Alangalang,Leyte</t>
  </si>
  <si>
    <t>Dr. Geronimo B. Zaldivar Memorial School of Fisheries</t>
  </si>
  <si>
    <t>Albuera, Leyte</t>
  </si>
  <si>
    <t>Seguinon National High School</t>
  </si>
  <si>
    <t>Damulaan National High School</t>
  </si>
  <si>
    <t>Babatngon</t>
  </si>
  <si>
    <t>Juan S. Tismo National High School (Babatngon National High School)</t>
  </si>
  <si>
    <t>Babatngon, Leyte</t>
  </si>
  <si>
    <t>Pagsulhugon National High School</t>
  </si>
  <si>
    <t>Emeterio-Federica Gerez National High School</t>
  </si>
  <si>
    <t>Celestino De Guzman Memorial National High School</t>
  </si>
  <si>
    <t>Barugo, Leyte</t>
  </si>
  <si>
    <t>Barugo National High School</t>
  </si>
  <si>
    <t>Calingcaguing National High School</t>
  </si>
  <si>
    <t>Anahawan National High School</t>
  </si>
  <si>
    <t>Bato, Leyte</t>
  </si>
  <si>
    <t>Bato School of Fisheries</t>
  </si>
  <si>
    <t>Buli National High School</t>
  </si>
  <si>
    <t>Dawahon Integrated School</t>
  </si>
  <si>
    <t>Burauen Comprehensive National High School</t>
  </si>
  <si>
    <t>Burauen National High School</t>
  </si>
  <si>
    <t>Hibunauan National High School</t>
  </si>
  <si>
    <t>Calubian National High School (Calubian Nat'l. Voc'l. School)</t>
  </si>
  <si>
    <t>Calubian, Leyte</t>
  </si>
  <si>
    <t>Felix Caneja Lafuente National High School</t>
  </si>
  <si>
    <t>Rafaelito Cabanas Martinez National High School</t>
  </si>
  <si>
    <t>Capoocan</t>
  </si>
  <si>
    <t>Asuncion S. Melgar National High School</t>
  </si>
  <si>
    <t>Capoocan, Leyte</t>
  </si>
  <si>
    <t>Don Mariano Salvacion Memorial National High School</t>
  </si>
  <si>
    <t>Pinamopoan National High School</t>
  </si>
  <si>
    <t>Carigara National High School</t>
  </si>
  <si>
    <t>Carigara, Leyte</t>
  </si>
  <si>
    <t>Jugaban National High School</t>
  </si>
  <si>
    <t>Carigara National Vocational School</t>
  </si>
  <si>
    <t>Guinarona National High School</t>
  </si>
  <si>
    <t>Dagami, Leyte</t>
  </si>
  <si>
    <t>Patoc National High School</t>
  </si>
  <si>
    <t>Sta. Mesa National High School</t>
  </si>
  <si>
    <t>Dulag, Leyte</t>
  </si>
  <si>
    <t>Cabatoan National High School</t>
  </si>
  <si>
    <t>Calubian Integrated School</t>
  </si>
  <si>
    <t>Cabacungan National High School</t>
  </si>
  <si>
    <t>Bung-aw National High School</t>
  </si>
  <si>
    <t>Hilongos, Leyte</t>
  </si>
  <si>
    <t>Hilongos National Vocational School</t>
  </si>
  <si>
    <t>Sta. Margarita National High School</t>
  </si>
  <si>
    <t>Hampangan National High School</t>
  </si>
  <si>
    <t>Hitudpan National High School</t>
  </si>
  <si>
    <t>Talisay National High School</t>
  </si>
  <si>
    <t>Brgy. Talisay, Hilongos, Leyte</t>
  </si>
  <si>
    <t>Bontoc Senior High School</t>
  </si>
  <si>
    <t>Hindang, Leyte</t>
  </si>
  <si>
    <t>Hindang National High School</t>
  </si>
  <si>
    <t>Capudlosan National High School</t>
  </si>
  <si>
    <t>Conalum National High School</t>
  </si>
  <si>
    <t>Inopacan, Leyte</t>
  </si>
  <si>
    <t>Inopacan  National High School</t>
  </si>
  <si>
    <t>Marao National High School</t>
  </si>
  <si>
    <t>Tahud National High School</t>
  </si>
  <si>
    <t>Isabel</t>
  </si>
  <si>
    <t>Isabel National High School</t>
  </si>
  <si>
    <t>Isabel, Leyte</t>
  </si>
  <si>
    <t>Matlang National High School</t>
  </si>
  <si>
    <t>Bilwang National High School</t>
  </si>
  <si>
    <t>Barangay Bilwang, Hilongos, Leyte</t>
  </si>
  <si>
    <t>Isabel National Comprehensive High School</t>
  </si>
  <si>
    <t>Putingbato, Cangag, Canandan, Consolacion St. Filomena National High School</t>
  </si>
  <si>
    <t>Granja-Kalinawan National High School</t>
  </si>
  <si>
    <t>Jaro, Leyte</t>
  </si>
  <si>
    <t>Teofilo R. Macaso Memorial National High School</t>
  </si>
  <si>
    <t>Agapito Amado Memorial National High School</t>
  </si>
  <si>
    <t>Granja-Kalinawan National High School - Hiagsam Annex</t>
  </si>
  <si>
    <t>Bienvenido Guillera Celebre National High School</t>
  </si>
  <si>
    <t>Javier</t>
  </si>
  <si>
    <t>Javier National High School</t>
  </si>
  <si>
    <t>Javier (Bugho), Leyte</t>
  </si>
  <si>
    <t>Manlilisid National High School</t>
  </si>
  <si>
    <t>Julita National High School</t>
  </si>
  <si>
    <t>Julita, Leyte</t>
  </si>
  <si>
    <t>Alegria Integrated School</t>
  </si>
  <si>
    <t>Kananga National High School - Main</t>
  </si>
  <si>
    <t>Kananga, Leyte</t>
  </si>
  <si>
    <t>Lim-ao National High School</t>
  </si>
  <si>
    <t>Kananga National High School-Kawayan Annex</t>
  </si>
  <si>
    <t>Kananga NHS-Libertad Annex</t>
  </si>
  <si>
    <t>Atty. Roque A. Marcos Memorial School (La Paz NHS)</t>
  </si>
  <si>
    <t>La Paz, Leyte</t>
  </si>
  <si>
    <t>Leyte Agro-Industrial School</t>
  </si>
  <si>
    <t>Leyte, Leyte</t>
  </si>
  <si>
    <t>Leyte National High School</t>
  </si>
  <si>
    <t>Juan V. Delantar National High School</t>
  </si>
  <si>
    <t>Macarthur</t>
  </si>
  <si>
    <t>Macarthur National High School</t>
  </si>
  <si>
    <t>Macarthur, Leyte</t>
  </si>
  <si>
    <t>Palale National High School</t>
  </si>
  <si>
    <t>Paulino M. Covacha National High School</t>
  </si>
  <si>
    <t>Barangay Danao, Macarthur, Leyte</t>
  </si>
  <si>
    <t>Francisco Y. Baranda, Sr. National High School</t>
  </si>
  <si>
    <t>Barangay Osmena, Macarthur, Leyte</t>
  </si>
  <si>
    <t>Mahaplag</t>
  </si>
  <si>
    <t>Mahaplag National High School</t>
  </si>
  <si>
    <t>Mahaplag, Leyte</t>
  </si>
  <si>
    <t>Mahaplag National High School - Upper RA 7047</t>
  </si>
  <si>
    <t>Hilusig National High School</t>
  </si>
  <si>
    <t>Barangay Hilusig, Mahaplag, Leyte</t>
  </si>
  <si>
    <t>Polahongon National High School</t>
  </si>
  <si>
    <t>Matag-ob National High School</t>
  </si>
  <si>
    <t>Matag-Ob, Leyte</t>
  </si>
  <si>
    <t>Sta.  Rosa National High School</t>
  </si>
  <si>
    <t>Matalom National High School</t>
  </si>
  <si>
    <t>Matalom, Leyte</t>
  </si>
  <si>
    <t>Waterloo National High school</t>
  </si>
  <si>
    <t>Sta. Paz  Integrated  School</t>
  </si>
  <si>
    <t>Euperfia Puda National High School</t>
  </si>
  <si>
    <t>Cahagnaan National High School</t>
  </si>
  <si>
    <t>Esperanza National High School</t>
  </si>
  <si>
    <t>Mayorga National High School</t>
  </si>
  <si>
    <t>Mayorga, Leyte</t>
  </si>
  <si>
    <t>Merida, Leyte</t>
  </si>
  <si>
    <t>Merida Vocational School</t>
  </si>
  <si>
    <t>Calunangan National High School</t>
  </si>
  <si>
    <t>Puerto Bello National High School</t>
  </si>
  <si>
    <t>Minesite National High School</t>
  </si>
  <si>
    <t>Anahaway National High School</t>
  </si>
  <si>
    <t>Palo, Leyte</t>
  </si>
  <si>
    <t>Palo National High School</t>
  </si>
  <si>
    <t>Palo National High School-Pawing Annex</t>
  </si>
  <si>
    <t>Kauswagan National High School</t>
  </si>
  <si>
    <t>San Joaquin National High School</t>
  </si>
  <si>
    <t>Alfredo Parilla National High School</t>
  </si>
  <si>
    <t>Palompon, Leyte</t>
  </si>
  <si>
    <t>Lomonon National High School</t>
  </si>
  <si>
    <t>Tinabilan National High School</t>
  </si>
  <si>
    <t>Palompon National High School</t>
  </si>
  <si>
    <t>Cantuha-on National High School</t>
  </si>
  <si>
    <t>Taberna National High School</t>
  </si>
  <si>
    <t>Juan Villablanca Memorial High School</t>
  </si>
  <si>
    <t>Pastrana, Leyte</t>
  </si>
  <si>
    <t>Manaybanay National High School</t>
  </si>
  <si>
    <t>Macalpi-ay National High School</t>
  </si>
  <si>
    <t>Muertegui National High School</t>
  </si>
  <si>
    <t>San Isidro, Leyte</t>
  </si>
  <si>
    <t>San Miguel, Leyte</t>
  </si>
  <si>
    <t>Sta. Fe National High School</t>
  </si>
  <si>
    <t>Santa Fe, Leyte</t>
  </si>
  <si>
    <t>Marcelino R. Veloso National High School (Marcelino R. Veloso NHS)</t>
  </si>
  <si>
    <t>Tabango, Leyte</t>
  </si>
  <si>
    <t>Pastor Salazar National High School</t>
  </si>
  <si>
    <t>Tabango National High School</t>
  </si>
  <si>
    <t>Gibacungan National High School</t>
  </si>
  <si>
    <t>Justimbaste-Remandaban National High School</t>
  </si>
  <si>
    <t>Tabontabon, Leyte</t>
  </si>
  <si>
    <t>Kiling National High School</t>
  </si>
  <si>
    <t>Tanauan, Leyte</t>
  </si>
  <si>
    <t>Tanauan Sch. Of Craftsmanship &amp; Home Industries (LIT-Tanauan Campus)Campus</t>
  </si>
  <si>
    <t>Tanauan National High School (San Roque NHS)</t>
  </si>
  <si>
    <t>Tanauan School of Arts and Trade</t>
  </si>
  <si>
    <t>Daniel Z. Romualdez State Comprehensive School of Fisheries</t>
  </si>
  <si>
    <t>Tolosa, Leyte</t>
  </si>
  <si>
    <t>Tolosa National High School</t>
  </si>
  <si>
    <t>Gregorio C. Catenza NHS (Tunga NHS)</t>
  </si>
  <si>
    <t>Tunga, Leyte</t>
  </si>
  <si>
    <t>Villaba National High School (LNCAST)</t>
  </si>
  <si>
    <t>Villaba, Leyte</t>
  </si>
  <si>
    <t>Villaba National Comprehensive High School</t>
  </si>
  <si>
    <t>Cahigan National High School</t>
  </si>
  <si>
    <t>Sulpa National High School</t>
  </si>
  <si>
    <t>Kananga National High School - Montebello Annex</t>
  </si>
  <si>
    <t>Hilaan NHS</t>
  </si>
  <si>
    <t>Brgy. Hilaan, Bontoc, So. Leyte</t>
  </si>
  <si>
    <t>Paku NHS</t>
  </si>
  <si>
    <t>Brgy. Paku, Bontoc, So. Leyte</t>
  </si>
  <si>
    <t>Bontoc National High School</t>
  </si>
  <si>
    <t>Brgy. San Ramon, Bontoc, So. Leyte</t>
  </si>
  <si>
    <t>Hitawos Integrated School</t>
  </si>
  <si>
    <t>Purok I, Brgy. Site, Hitawos, Bontoc, Southern Leyte</t>
  </si>
  <si>
    <t>Beniton Integrated School</t>
  </si>
  <si>
    <t>Nangka, Bebiton, Southern Leyte</t>
  </si>
  <si>
    <t>Hinunangan</t>
  </si>
  <si>
    <t>Canipaan NHS</t>
  </si>
  <si>
    <t>Brgy. Canipaan, Hinunangan, So. Leyte</t>
  </si>
  <si>
    <t>Hinunangan National High School</t>
  </si>
  <si>
    <t>Brgy. Bangcas A, Hinunangan, So. Leyte</t>
  </si>
  <si>
    <t>Nava NHS</t>
  </si>
  <si>
    <t>Brgy. Nava, Hinunangan, So. Leyte</t>
  </si>
  <si>
    <t>Brgy. Sto. Niño II, Hinunangan, Southern Leyte</t>
  </si>
  <si>
    <t>Hingatungan NHS</t>
  </si>
  <si>
    <t>Brgy. Hingatungan, Silago, So. Leyte</t>
  </si>
  <si>
    <t>Mercedes NHS</t>
  </si>
  <si>
    <t>Brgy. Mercedes, Silago, So. Leyte</t>
  </si>
  <si>
    <t>Silago NVHS</t>
  </si>
  <si>
    <t>Brgy. Pob. District Ii, Silago, So. Leyte</t>
  </si>
  <si>
    <t>Katipunan NHS</t>
  </si>
  <si>
    <t>Brgy. Katipunan, Silago, So. Leyte</t>
  </si>
  <si>
    <t>Lungsodaan National High School</t>
  </si>
  <si>
    <t>Brgy. Lungsodaan, Hinundayan, So. Leyte</t>
  </si>
  <si>
    <t>Rito Monte de Ramos Sr. MHS (Nahaong NHS)</t>
  </si>
  <si>
    <t>Brgy. Nahaong, Libagon, So. Leyte</t>
  </si>
  <si>
    <t>Libagon National High School</t>
  </si>
  <si>
    <t>Brgy. Jubas (Pob.), Libagon, So. Leyte</t>
  </si>
  <si>
    <t>Estela National High School</t>
  </si>
  <si>
    <t>Brgy. Estela, Liloan, So. Leyte</t>
  </si>
  <si>
    <t>Himay-angan NHS</t>
  </si>
  <si>
    <t>Brgy. Himayangan, Liloan, So. Leyte</t>
  </si>
  <si>
    <t>Liloan National Technical Vocational High School</t>
  </si>
  <si>
    <t>Brgy. Poblacion, Liloan, So. Leyte</t>
  </si>
  <si>
    <t>Ichon National High School</t>
  </si>
  <si>
    <t>Brgy. Ichon, Macrohon, So. Leyte</t>
  </si>
  <si>
    <t>Brgy. San Roque, Macrohon, So. Leyte</t>
  </si>
  <si>
    <t>VILLA JACINTA NATIONAL VOCATIONAL HIGH SCHOOL</t>
  </si>
  <si>
    <t>Brgy. Lower Villa Jacinta, Macrohon, So. Leyte</t>
  </si>
  <si>
    <t>Brgy. Concepcion, Malitbog, So. Leyte</t>
  </si>
  <si>
    <t>Brgy. Maujo, Malitbog, So. Leyte</t>
  </si>
  <si>
    <t>Cabul-anonan, Malitbog, Southern Leyte</t>
  </si>
  <si>
    <t>Padre Burgos National Technical Vocational High School</t>
  </si>
  <si>
    <t>Brgy. Santo Rosario, Padre Burgos, So. Leyte</t>
  </si>
  <si>
    <t>Pintuyan National High School</t>
  </si>
  <si>
    <t>Brgy. Pociano D. Equipilag, Pintuyan, So. Leyte</t>
  </si>
  <si>
    <t>Pintuyan National Vocational High School</t>
  </si>
  <si>
    <t>Brgy. San Roque, Pintuyan, So. Leyte</t>
  </si>
  <si>
    <t>Brgy. San Jose (Pob.), San Juan (Cabalian), So. Leyte</t>
  </si>
  <si>
    <t>Libas NATIONAL HIGH SCHOOL</t>
  </si>
  <si>
    <t>Brgy. Libas, Sogod, So. Leyte</t>
  </si>
  <si>
    <t>Brgy. Zone I (Pob.), Sogod, So. Leyte</t>
  </si>
  <si>
    <t>St. Bernard</t>
  </si>
  <si>
    <t>Himbangan National High School</t>
  </si>
  <si>
    <t>Brgy. Himbangan, Saint Bernard, So. Leyte</t>
  </si>
  <si>
    <t>Tambis NHS</t>
  </si>
  <si>
    <t>Brgy. Tambis I, Saint Bernard, So. Leyte</t>
  </si>
  <si>
    <t>New Guinsaugon National High School</t>
  </si>
  <si>
    <t>Brgy. Guinsaugon, Saint Bernard, So. Leyte</t>
  </si>
  <si>
    <t>Provincial  Road, Catmon, St. Bernard, Southern Leyte</t>
  </si>
  <si>
    <t>Don Agustin F. Escaño NHS</t>
  </si>
  <si>
    <t>Brgy. Bogo (Pob.), Tomas Oppus, So. Leyte</t>
  </si>
  <si>
    <t>Brgy. Rizal, Tomas Oppus, So. Leyte</t>
  </si>
  <si>
    <t>Brgy. Looc, Tomas Oppus, So. Leyte</t>
  </si>
  <si>
    <t>Divisoria NHS</t>
  </si>
  <si>
    <t>Brgy. Divisoria, Bontoc, So. Leyte</t>
  </si>
  <si>
    <t>Buenavista, Bontoc, Southern Leyte</t>
  </si>
  <si>
    <t>Marayag National High School</t>
  </si>
  <si>
    <t>Brgy. Marayag, San Francisco, So. Leyte</t>
  </si>
  <si>
    <t>Sta. Paz National High School</t>
  </si>
  <si>
    <t>Brgy. Pasanon, San Francisco, So. Leyte</t>
  </si>
  <si>
    <t>LIMASAWA NATIONAL HIGH SCHOOL</t>
  </si>
  <si>
    <t>Brgy. Cabulihan, Limasawa, So. Leyte</t>
  </si>
  <si>
    <t>Brgy. Esperanza, San Ricardo, So. Leyte</t>
  </si>
  <si>
    <t>Pinut-an National High School</t>
  </si>
  <si>
    <t>Brgy. Pinut-An, San Ricardo, So. Leyte</t>
  </si>
  <si>
    <t>San Ricardo National High School</t>
  </si>
  <si>
    <t>Brgy. Poblacion, San Ricardo, So. Leyte</t>
  </si>
  <si>
    <t>Saub Integrated School</t>
  </si>
  <si>
    <t>Ibabaw Street, Saud, San Ricardo, Southern Leyte</t>
  </si>
  <si>
    <t>Consolacion National High School</t>
  </si>
  <si>
    <t>Brgy. Consolacion, Sogod, So. Leyte</t>
  </si>
  <si>
    <t>Brgy. San Isidro, Sogod, Southern Leyte</t>
  </si>
  <si>
    <t>Kahupian Integrated School</t>
  </si>
  <si>
    <t>Anahawan National Vocational High Schoolchool</t>
  </si>
  <si>
    <t>Brgy. Amagusan, Anahawan, So. Leyte</t>
  </si>
  <si>
    <t>Arteche National High School</t>
  </si>
  <si>
    <t>Arteche, Eastern Samar</t>
  </si>
  <si>
    <t>Carapdapan National High School</t>
  </si>
  <si>
    <t>Catumsan Integrated School</t>
  </si>
  <si>
    <t>Catumsan, Arteche, Eastern Samar</t>
  </si>
  <si>
    <t>Balangiga-Lawaan</t>
  </si>
  <si>
    <t>Southern Samar National Comprehensive High School</t>
  </si>
  <si>
    <t>Balangiga, Eastern Samar</t>
  </si>
  <si>
    <t>Camantang National High School</t>
  </si>
  <si>
    <t>Can-Avid, Eastern Samar</t>
  </si>
  <si>
    <t>Can-avid National High School</t>
  </si>
  <si>
    <t>Brgy. 9 Pob., Dolores, Eastern Samar</t>
  </si>
  <si>
    <t>Hilabaan National High School</t>
  </si>
  <si>
    <t>Dolores, Eastern Samar</t>
  </si>
  <si>
    <t>Hinolaso National High School</t>
  </si>
  <si>
    <t>Hinolaso National High School Caglao-an Annex</t>
  </si>
  <si>
    <t>Dapdap National Technical Vocational High School</t>
  </si>
  <si>
    <t>General Macarthur-Hernani</t>
  </si>
  <si>
    <t>Gen. MacArthur National Agricultural School</t>
  </si>
  <si>
    <t>General Macarthur, Eastern Samar</t>
  </si>
  <si>
    <t>Vigan National High School</t>
  </si>
  <si>
    <t>Giporlos National Trade School</t>
  </si>
  <si>
    <t>Guiuan National High School</t>
  </si>
  <si>
    <t>Tubabao National High School</t>
  </si>
  <si>
    <t>Homonhon National High School</t>
  </si>
  <si>
    <t>Homonhon National High School - Sulangan Annex</t>
  </si>
  <si>
    <t>Manicani National High School</t>
  </si>
  <si>
    <t>Sulu-an Integrated School</t>
  </si>
  <si>
    <t>Jipapad National High School</t>
  </si>
  <si>
    <t>Brgy Road, Mabyhay, Jipadad, Eastern Samar</t>
  </si>
  <si>
    <t>Llorente National High School</t>
  </si>
  <si>
    <t>Llorente, Eastern Samar</t>
  </si>
  <si>
    <t>Barobo National High School</t>
  </si>
  <si>
    <t>Maydolong National High School</t>
  </si>
  <si>
    <t>Maydolong, Eastern Samar</t>
  </si>
  <si>
    <t>Lapgap National High School</t>
  </si>
  <si>
    <t>Nicasio M. Alvarez II Memorial National High School</t>
  </si>
  <si>
    <t>Oras, Eastern Samar</t>
  </si>
  <si>
    <t>Dao Integrated School</t>
  </si>
  <si>
    <t>Oras National Agro-Industrial School</t>
  </si>
  <si>
    <t>Agsam Integrated School</t>
  </si>
  <si>
    <t>Brgy Road, Oras, Eastern Samar</t>
  </si>
  <si>
    <t>Buntay Integrated School</t>
  </si>
  <si>
    <t>Kapitan Perto, Bantay, Oras, Eastern Samar</t>
  </si>
  <si>
    <t>Cagpile Integrated School</t>
  </si>
  <si>
    <t>Barangay Cagpile</t>
  </si>
  <si>
    <t>Quinapondan National High School</t>
  </si>
  <si>
    <t>Quinapondan, Eastern Samar</t>
  </si>
  <si>
    <t>Quinapundan National High School- Anislag Annex</t>
  </si>
  <si>
    <t>Salcedo National High School</t>
  </si>
  <si>
    <t>Salcedo, Eastern Samar</t>
  </si>
  <si>
    <t>Tagbacan National High School</t>
  </si>
  <si>
    <t>Salcedo Vocational High School</t>
  </si>
  <si>
    <t>Matarinao School of Fisheries</t>
  </si>
  <si>
    <t>San Julian National High School</t>
  </si>
  <si>
    <t>San Julian, Eastern Samar</t>
  </si>
  <si>
    <t>Nena National High School (Nena School of Arts and Trades)</t>
  </si>
  <si>
    <t>Alugan National School of Craftsmanship and Home Industries</t>
  </si>
  <si>
    <t>Samar National Pilot Opportunity School of Agriculture</t>
  </si>
  <si>
    <t>Sulat National High School</t>
  </si>
  <si>
    <t>Sulat, Eastern Samar</t>
  </si>
  <si>
    <t>Taft National High School</t>
  </si>
  <si>
    <t>Taft, Eastern Samar</t>
  </si>
  <si>
    <t>Malinao Intgrated School</t>
  </si>
  <si>
    <t>Bolusao National High School</t>
  </si>
  <si>
    <t>Lawaan, Eastern Samar</t>
  </si>
  <si>
    <t>Lawaan National School of Craftsmanship and Home Industries</t>
  </si>
  <si>
    <t>Pedro E. Candido Memorial National High School</t>
  </si>
  <si>
    <t>Balangkayan National High School</t>
  </si>
  <si>
    <t>Bobon National High School</t>
  </si>
  <si>
    <t>Mercedes, Eastern Samar</t>
  </si>
  <si>
    <t>Mercedes National High School</t>
  </si>
  <si>
    <t>Maslog, Eastern Samar</t>
  </si>
  <si>
    <t>Basilio B. Chan Mem. Agricultural and Industrial Sch.</t>
  </si>
  <si>
    <t>Brgy. Sabong Tabok, Lavezares, Northern Samar</t>
  </si>
  <si>
    <t>Lope De Vega NHS</t>
  </si>
  <si>
    <t>Brgy. Pob., Lope De Vega, Northern Samar</t>
  </si>
  <si>
    <t>Mapanas Agro-Industrial High School</t>
  </si>
  <si>
    <t>Brgy. Manaybanay, Mapanas, Northern Samar</t>
  </si>
  <si>
    <t>Siljagon NHS</t>
  </si>
  <si>
    <t>Siljagon, Mapanas, Northern Samar</t>
  </si>
  <si>
    <t>Magtaon NHS</t>
  </si>
  <si>
    <t>Brgy. Magtaon, Mapanas, Northern Samar</t>
  </si>
  <si>
    <t>Mondragon Agro-Ind'L HS</t>
  </si>
  <si>
    <t>Brgy. Chitongco, Mondragon, Northern Samar</t>
  </si>
  <si>
    <t>Leonardo M. Amigo High School</t>
  </si>
  <si>
    <t>Brgy. Makiwalo, Mondragon, Northern Samar</t>
  </si>
  <si>
    <t>SUMOROY AGRO-INDUSTRIAL SCHOOL</t>
  </si>
  <si>
    <t>Sumoroy, Brgy. Tinampo, Palapag, Northern Samar</t>
  </si>
  <si>
    <t>Cabatuan NHS</t>
  </si>
  <si>
    <t>Brgy. Cabatuan, Palapag, Northern Samar</t>
  </si>
  <si>
    <t>Pambujan NHS</t>
  </si>
  <si>
    <t>Brgy. 8, Pambujan, Northern Samar</t>
  </si>
  <si>
    <t>Brgy. Buenavista, Rosario, Northern Samar</t>
  </si>
  <si>
    <t>Brgy. I (Commomwealth), Rosario, Northern Samar</t>
  </si>
  <si>
    <t>Guindaulan NHS</t>
  </si>
  <si>
    <t>Brgy. Guindaulan, Rosario, Northern Samar</t>
  </si>
  <si>
    <t>San Antonio Agricultural &amp; Vocational Sch.</t>
  </si>
  <si>
    <t>Brgy. Dalupirit, San Antonio, Northern Samar</t>
  </si>
  <si>
    <t>Brgy. Alegria, San Isidro, Northern Samar</t>
  </si>
  <si>
    <t>San Isidro Agro-Industrial High School</t>
  </si>
  <si>
    <t>Brgy. San Roque, San Isidro, Northern Samar</t>
  </si>
  <si>
    <t>San Isidro NHS (San Isidro)</t>
  </si>
  <si>
    <t>Brgy. Pob.  Sur, San Isidro, Northern Samar</t>
  </si>
  <si>
    <t>Ruperto S. Sampayan National High School</t>
  </si>
  <si>
    <t>Barangay Happy Valley, San Isidro, Northern Samar</t>
  </si>
  <si>
    <t>Veriato National High School</t>
  </si>
  <si>
    <t>Brgy. Veriato, San Isidro, Northern Samar</t>
  </si>
  <si>
    <t>San Jose Technical HS</t>
  </si>
  <si>
    <t>Brgy. P. Tingzon, San Jose, Northern Samar</t>
  </si>
  <si>
    <t>Don Juan F. Avalon National High School</t>
  </si>
  <si>
    <t>Zone 1, San Roque, Northern Samar</t>
  </si>
  <si>
    <t>Bantayan NHS</t>
  </si>
  <si>
    <t>Brgy. Bantayan, San Roque, Northern Samar</t>
  </si>
  <si>
    <t>Malobago - Pagsang-an NHS</t>
  </si>
  <si>
    <t>Balnasan National High School</t>
  </si>
  <si>
    <t>Brgy. Balnasan, San Roque, Northern Samar</t>
  </si>
  <si>
    <t>Mongolbongol NHS</t>
  </si>
  <si>
    <t>Brgy. Pob., San Vicente, Northern Samar</t>
  </si>
  <si>
    <t>San Vicente School of Fisheries</t>
  </si>
  <si>
    <t>Brgy. Tarnate, San Vicente, Northern Samar</t>
  </si>
  <si>
    <t>Silvino Lubos Vocational High School</t>
  </si>
  <si>
    <t>Brgy. 2  Poblacion, Silvino Lubos, Northern Samar</t>
  </si>
  <si>
    <t>Brgy. Zone - 3, Victoria, Northern Samar</t>
  </si>
  <si>
    <t>Maxvilla National High School</t>
  </si>
  <si>
    <t>Brgy. Maxvilla, Victoria, Northern Samar</t>
  </si>
  <si>
    <t>Capacujan NHS</t>
  </si>
  <si>
    <t>Brgy. Capacujan, Palapag, Northern Samar</t>
  </si>
  <si>
    <t>Jangtud Integrated School</t>
  </si>
  <si>
    <t>Jangtud, Palapag, Northern Samar</t>
  </si>
  <si>
    <t>Pangpang National High School</t>
  </si>
  <si>
    <t>Brgy. Pangpang, Pangpang, Palapag, Northern Samar</t>
  </si>
  <si>
    <t>Allen National High School</t>
  </si>
  <si>
    <t>Brgy. Sabang Zone II, Allen, Northern Samar</t>
  </si>
  <si>
    <t>Brgy. Cabacungan, Allen, Northern Samar</t>
  </si>
  <si>
    <t>Brgy. Lipata, Allen, Northern Samar</t>
  </si>
  <si>
    <t>BIRI NATIONAL HIGH SCHOOL</t>
  </si>
  <si>
    <t>Poblacion, Biri, Northern Samar</t>
  </si>
  <si>
    <t>Brgy. San Antonio, Biri, Northern Samar</t>
  </si>
  <si>
    <t>Bobon School for Philippine Craftsmen</t>
  </si>
  <si>
    <t>Brgy. Magsaysay, Bobon, Northern Samar</t>
  </si>
  <si>
    <t>Eladio T. Balite Memorial School of Fisheries</t>
  </si>
  <si>
    <t>Brgy. Sta. Clara, Bobon, Northern Samar</t>
  </si>
  <si>
    <t>Acereda Integrated School</t>
  </si>
  <si>
    <t>Acereda, Bobon, Northern Samar</t>
  </si>
  <si>
    <t>Capul Agro-Industrial School</t>
  </si>
  <si>
    <t>Brgy. No. 5, Capul, Northern Samar</t>
  </si>
  <si>
    <t>Landusan National High School</t>
  </si>
  <si>
    <t>Brgy. Landusan, Capul, Northern Samar</t>
  </si>
  <si>
    <t>Catarman National High School</t>
  </si>
  <si>
    <t>Brgy. Dalakit, Catarman, Northern Samar</t>
  </si>
  <si>
    <t>Rosario Lim Uy National High School</t>
  </si>
  <si>
    <t>Brgy. Cervantes, Catarman, Northern Samar</t>
  </si>
  <si>
    <t>Brgy. Washington, Catarman, Northern Samar</t>
  </si>
  <si>
    <t>Galutan NHS</t>
  </si>
  <si>
    <t>Brgy. Galutan, Catarman, Northern Samar</t>
  </si>
  <si>
    <t>Polangi National HIgh School</t>
  </si>
  <si>
    <t>Brgy. Polangi, Catarman, Northern Samar</t>
  </si>
  <si>
    <t>Cawayan Integrated School</t>
  </si>
  <si>
    <t>Brgy. Cawayan, Catarman, Northern Samar</t>
  </si>
  <si>
    <t>Catubig Valley NHS</t>
  </si>
  <si>
    <t>PRM Campus, T. Hipe, Brgy. 1, Catubig, Northern Samar</t>
  </si>
  <si>
    <t>Hibubullao NHS</t>
  </si>
  <si>
    <t>Brgy. San Jose, Catubig, Northern Samar</t>
  </si>
  <si>
    <t>San Vicente, Catubig, Northern Samar</t>
  </si>
  <si>
    <t>Gala Vocational School</t>
  </si>
  <si>
    <t>Brgy. Pob., Gamay, Northern Samar</t>
  </si>
  <si>
    <t>Gamay National High School</t>
  </si>
  <si>
    <t>Flowers, Brgy. Baybay, Gamay, Northern Samar</t>
  </si>
  <si>
    <t>Potong NHS</t>
  </si>
  <si>
    <t>Brgy. Rawis, Laoang, Northern Samar</t>
  </si>
  <si>
    <t>Anito NHS</t>
  </si>
  <si>
    <t>Brgy. Anito, Gamay, Northern Samar</t>
  </si>
  <si>
    <t>Laoang National Technical High School</t>
  </si>
  <si>
    <t>Brgy. San Miguel Heights, Laoang, Northern Samar</t>
  </si>
  <si>
    <t>Vigo National High School</t>
  </si>
  <si>
    <t>Brgy. Vigo, Laoang, Northern Samar</t>
  </si>
  <si>
    <t>E.J. Dulay National High School</t>
  </si>
  <si>
    <t>E.J. Dulay, Laoang, Northern Samar</t>
  </si>
  <si>
    <t>Brgy. Suba, Laoang, Northern Samar</t>
  </si>
  <si>
    <t>Batag NHS</t>
  </si>
  <si>
    <t>Brgy. Cabadiangan, Laoang, Northern Samar</t>
  </si>
  <si>
    <t>Cahayagan NHS</t>
  </si>
  <si>
    <t>Brgy. Cahayagan, Laoang, Northern Samar</t>
  </si>
  <si>
    <t>Laoang NHS</t>
  </si>
  <si>
    <t>Brgy. Guilaoangi, Laoang, Northern Samar</t>
  </si>
  <si>
    <t>Marubay NHS</t>
  </si>
  <si>
    <t>Brgy. Marubay, Laoang, Northern Samar</t>
  </si>
  <si>
    <t>Salvacion NHS</t>
  </si>
  <si>
    <t>Brgy. San Isidro, Las Navas, Northern Samar</t>
  </si>
  <si>
    <t>Brgy. Napotiocan, Laoang, Northern Samar</t>
  </si>
  <si>
    <t>La Perla NHS</t>
  </si>
  <si>
    <t>La Perla, Laoang, Northern Samar</t>
  </si>
  <si>
    <t>Catigbi-an National High School</t>
  </si>
  <si>
    <t>Catigbian, Laoang, Northern Samar</t>
  </si>
  <si>
    <t>Oleras NHS</t>
  </si>
  <si>
    <t>Brgy. Oleras, Laoang, Northern Samar</t>
  </si>
  <si>
    <t>Lorenzo S. Menzon AIS</t>
  </si>
  <si>
    <t>Brgy. Lapinig Del Norte, Lapinig, Northern Samar</t>
  </si>
  <si>
    <t>Las Navas National High School</t>
  </si>
  <si>
    <t>Brgy. Rebong, Las Navas, Northern Samar</t>
  </si>
  <si>
    <t>Poponton National High School</t>
  </si>
  <si>
    <t>Brgy. Potong Del Sur, Lapinig, Northern Samar</t>
  </si>
  <si>
    <t>Bukid NHS</t>
  </si>
  <si>
    <t>Brgy. Bukid, Las Navas, Northern Samar</t>
  </si>
  <si>
    <t>Taylor National High School</t>
  </si>
  <si>
    <t>Francisca Dominice NHS</t>
  </si>
  <si>
    <t>Brgy. Bugko, Mondragon, Northern Samar</t>
  </si>
  <si>
    <t>Nenita National High School</t>
  </si>
  <si>
    <t>GUILLERMO  C. ADRIATICO SR. NHS</t>
  </si>
  <si>
    <t>Maravilla, Lavezares, Northern Samar</t>
  </si>
  <si>
    <t>Bangon NHS</t>
  </si>
  <si>
    <t>Brgy. Bangon, Gamay, Northern Samar</t>
  </si>
  <si>
    <t>Cagamutan National High School</t>
  </si>
  <si>
    <t>Brgy. Cagamutan del Norte, Gamay, Northern Samar</t>
  </si>
  <si>
    <t>Magsaysay, Las Navas, Northern Samar</t>
  </si>
  <si>
    <t>Bulao National High School</t>
  </si>
  <si>
    <t>Bulao, Las Navas, Northern Samar</t>
  </si>
  <si>
    <t>Brgy. Cababto-An, Pambujan, Northern Samar</t>
  </si>
  <si>
    <t>Romualdo T. Vicencio National High School</t>
  </si>
  <si>
    <t>Brgy. Dapdap, Las Navas, Northern Samar</t>
  </si>
  <si>
    <t>San Roque-Pambujan Vocational High School</t>
  </si>
  <si>
    <t>Froctuoso B. Regulacion National High School</t>
  </si>
  <si>
    <t>Brgy. Tula, Pambujan, Northern Samar</t>
  </si>
  <si>
    <t>Zoilo T. Lobos Memorial High School</t>
  </si>
  <si>
    <t>Brgy. Ginulgan, Pambujan, Northern Samar</t>
  </si>
  <si>
    <t>Almagro National High School</t>
  </si>
  <si>
    <t>Brgy. Poblacion, Almagro, Samar</t>
  </si>
  <si>
    <t>Costa Rica National High School</t>
  </si>
  <si>
    <t>Brgy. Costa Rica, Almagro, Samar</t>
  </si>
  <si>
    <t>Kerikite Integrated School</t>
  </si>
  <si>
    <t>Brgy. Kerikite, Almagro, Samar</t>
  </si>
  <si>
    <t>Basey National High School</t>
  </si>
  <si>
    <t>Brgy. Buscada (Pob.), Basey, Samar</t>
  </si>
  <si>
    <t>Brgy. Burgos, Basey, Samar</t>
  </si>
  <si>
    <t>Valeriano C. Yancha Memorial Agricultural School</t>
  </si>
  <si>
    <t>Brgy. Dolongan, Basey, Samar</t>
  </si>
  <si>
    <t>Brgy. San Fernando (Nouvelas Oriental), Basey, Samar</t>
  </si>
  <si>
    <t>Brgy. Mabini, Basey, Samar</t>
  </si>
  <si>
    <t>Old San Agustin National High School</t>
  </si>
  <si>
    <t>Brgy. Old San Agustin, Basey, Samar</t>
  </si>
  <si>
    <t>Simeon Ocdol National High School</t>
  </si>
  <si>
    <t>Brgy. San Antonio, Basey, Samar</t>
  </si>
  <si>
    <t>Patong National High School</t>
  </si>
  <si>
    <t>Brgy. Patong, Calbiga, Western Samar</t>
  </si>
  <si>
    <t>Calbiga National High School</t>
  </si>
  <si>
    <t>Brgy. Macaalan, Calbiga, Samar</t>
  </si>
  <si>
    <t>Daram National High School</t>
  </si>
  <si>
    <t>Brgy. Poblacion 1 (Hilaba), Daram, Samar</t>
  </si>
  <si>
    <t>Parasan National High School</t>
  </si>
  <si>
    <t>Brgy. Parasan, Daram, Samar</t>
  </si>
  <si>
    <t>Brgy. Rizal, Daram, Samar</t>
  </si>
  <si>
    <t>Brgy. Bagacay, Daram, Samar</t>
  </si>
  <si>
    <t>Baclayan National High School</t>
  </si>
  <si>
    <t>Brgy. Baclayan, Daram, Samar</t>
  </si>
  <si>
    <t>Astorga Integrated School</t>
  </si>
  <si>
    <t>Astorga, Daram, Western Samar</t>
  </si>
  <si>
    <t>Birawan National High School</t>
  </si>
  <si>
    <t>Brgy. Birawan, Daram, Samar</t>
  </si>
  <si>
    <t>Sua National High School</t>
  </si>
  <si>
    <t>Brgy. Sua, Daram, Samar</t>
  </si>
  <si>
    <t>Bakhaw National High School</t>
  </si>
  <si>
    <t>Brgy. Bachao, Daram, Samar</t>
  </si>
  <si>
    <t>Cabiton-an National High School</t>
  </si>
  <si>
    <t>Brgy. Cabiton-An, Daram, Samar</t>
  </si>
  <si>
    <t>Ramon T. Diaz National High School</t>
  </si>
  <si>
    <t>Brgy. Adela Heights (Pob.), Gandara, Samar</t>
  </si>
  <si>
    <t>Sta. Elena, Gandara, Western Samar</t>
  </si>
  <si>
    <t>Buao Integrated School</t>
  </si>
  <si>
    <t>Brgy. Buao, Gandara, Samar</t>
  </si>
  <si>
    <t>Matuguinao National High School</t>
  </si>
  <si>
    <t>Brgy. Mabuligon Pob. (Barangay No. 2), Matuguinao, Samar</t>
  </si>
  <si>
    <t>Piñaplata Integrated School</t>
  </si>
  <si>
    <t>Brgy. Piñaplata, Gandara, Samar</t>
  </si>
  <si>
    <t>Brgy. Santo Nino, Gandara, Samar</t>
  </si>
  <si>
    <t>Hampton Integrated School</t>
  </si>
  <si>
    <t>Brgy. Hampton, Gandara, Samar</t>
  </si>
  <si>
    <t>Brgy. Bagacay, Hinabangan, Samar</t>
  </si>
  <si>
    <t>Hinabangan National High School</t>
  </si>
  <si>
    <t>Brgy. Rawis, Hinabangan, Samar</t>
  </si>
  <si>
    <t>Concord Integrated School</t>
  </si>
  <si>
    <t>Concord Hinabangan, Samar</t>
  </si>
  <si>
    <t>San Rafael, Hinabangan, Western Samar</t>
  </si>
  <si>
    <t>Jiabong National High School</t>
  </si>
  <si>
    <t>Brgy. Jia-An, Jiabong, Samar</t>
  </si>
  <si>
    <t>Cuyting Uy National High School</t>
  </si>
  <si>
    <t>Brgy. Malino, Jiabong, Samar</t>
  </si>
  <si>
    <t>Casapa National High School</t>
  </si>
  <si>
    <t>Brgy. Casapa, Jiabong, Samar</t>
  </si>
  <si>
    <t>Marabut National High School</t>
  </si>
  <si>
    <t>Brgy. Amantillo, Marabut, Samar</t>
  </si>
  <si>
    <t>Osmeña National High School</t>
  </si>
  <si>
    <t>Brgy. Osmeã‘A, Marabut, Samar</t>
  </si>
  <si>
    <t>Calapi National High School</t>
  </si>
  <si>
    <t>Brgy. Calapi, Motiong, Samar</t>
  </si>
  <si>
    <t>Motiong National High School</t>
  </si>
  <si>
    <t>Brgy. Poblacion I-A, Motiong, Samar</t>
  </si>
  <si>
    <t>Brgy. Bonga, Motiong, Samar</t>
  </si>
  <si>
    <t>Caranas Integrated School</t>
  </si>
  <si>
    <t>National Road, Caranas, Motiong, Western Samar</t>
  </si>
  <si>
    <t>Pagsanghan National High School</t>
  </si>
  <si>
    <t>Brgy. Canlapwas (Pob.), Pagsanghan, Samar</t>
  </si>
  <si>
    <t>Villahermosa Integrated School</t>
  </si>
  <si>
    <t>Brgy. Villahermosa Occidental, Pagsanghan, Samar</t>
  </si>
  <si>
    <t>Buenos Aires Integrated School</t>
  </si>
  <si>
    <t>Brgy. Buenos Aires, Pagsanghan, Samar</t>
  </si>
  <si>
    <t>Pinabacdao National High School</t>
  </si>
  <si>
    <t>Brgy. Barangay I (Pob.), Pinabacdao, Samar</t>
  </si>
  <si>
    <t>Quintin Quijano Sr. Agricultural School</t>
  </si>
  <si>
    <t>Brgy. Mambog, Pinabacdao, Samar</t>
  </si>
  <si>
    <t>Parasanon National High School</t>
  </si>
  <si>
    <t>Brgy. Parasanon, Pinabacdao, Samar</t>
  </si>
  <si>
    <t>Brgy. Buenavista II, San Jorge, Samar</t>
  </si>
  <si>
    <t>San Jorge National High School</t>
  </si>
  <si>
    <t>Blanca-Aurora Integrated School</t>
  </si>
  <si>
    <t>BLANCA AURORA, San Jorge, Western Samar</t>
  </si>
  <si>
    <t>Rosalim Integrated School</t>
  </si>
  <si>
    <t>ROSALIM, San Jorge, Western Samar</t>
  </si>
  <si>
    <t>Matalud Integrated School</t>
  </si>
  <si>
    <t>MATALUD, San Jorge, Western Samar</t>
  </si>
  <si>
    <t>San Sebastian National High School</t>
  </si>
  <si>
    <t>Brgy. Poblacion Barangay  3, San Sebastian, Samar</t>
  </si>
  <si>
    <t>Inobongan Integrated School</t>
  </si>
  <si>
    <t>Inobongan, San Sebastian, Western Samar</t>
  </si>
  <si>
    <t>Clarencio Calagos Memorial School of Fisheries</t>
  </si>
  <si>
    <t>Brgy. Monbon (Pob.), Santa Margarita, Samar</t>
  </si>
  <si>
    <t>Napuro National High School</t>
  </si>
  <si>
    <t>Brgy. Napuro, Santa Margarita, Samar</t>
  </si>
  <si>
    <t>Curry National High School</t>
  </si>
  <si>
    <t>Barangay Curry, Santa Margarita, Western Samar</t>
  </si>
  <si>
    <t>Brgy. Gumamela Pob. (Zone III), Santa Rita, Samar</t>
  </si>
  <si>
    <t>Anibongon Integrated School</t>
  </si>
  <si>
    <t>Brgy. Anibongan, Santa Rita, Samar</t>
  </si>
  <si>
    <t>Hinangutdan National High School</t>
  </si>
  <si>
    <t>Brgy. Hinangudtan, Santa Rita, Samar</t>
  </si>
  <si>
    <t>Sabang Integrated School</t>
  </si>
  <si>
    <t>Sabang, Guinbalot-an, Sta. Rita, Western Samar</t>
  </si>
  <si>
    <t>Tominamos Integrated School</t>
  </si>
  <si>
    <t>Brgy. Tominamos, Santa Rita, Samar</t>
  </si>
  <si>
    <t>Dampigan National High School</t>
  </si>
  <si>
    <t>Brgy. Dampigan, Santa Rita, Samar</t>
  </si>
  <si>
    <t>Brgy. Baras, Santo Niño, Samar</t>
  </si>
  <si>
    <t>Brgy. Basud (Pob.), Santo Niño, Samar</t>
  </si>
  <si>
    <t>Brgy. Villahermosa, Santo Niño, Samar</t>
  </si>
  <si>
    <t>Cabunga-an Integrated School</t>
  </si>
  <si>
    <t>Brgy. Cabunga-An, Santo Niño, Samar</t>
  </si>
  <si>
    <t>Sevilla Integrated School</t>
  </si>
  <si>
    <t>Purok 3, Sevilla, Sto. Niño, Western Samar</t>
  </si>
  <si>
    <t>Baquiw National High School</t>
  </si>
  <si>
    <t>Brgy. Baguiw, Tagapul-An, Samar</t>
  </si>
  <si>
    <t>Tagapul-an National High School</t>
  </si>
  <si>
    <t>Brgy. Sugod (Pob.), Tagapul-An, Samar</t>
  </si>
  <si>
    <t>Balocawe Integrated School</t>
  </si>
  <si>
    <t>Brgy. Balocawe, Tagapul-An, Samar</t>
  </si>
  <si>
    <t>Tarangnan National High School</t>
  </si>
  <si>
    <t>Brgy. Poblacion B, Tarangnan, Samar</t>
  </si>
  <si>
    <t>Oeste National High School</t>
  </si>
  <si>
    <t>Brgy. Oeste - A, Tarangnan, Samar</t>
  </si>
  <si>
    <t>Majacob Integrated School</t>
  </si>
  <si>
    <t>Brgy. Majacob, Tarangnan, Samar</t>
  </si>
  <si>
    <t>Tizon National High School</t>
  </si>
  <si>
    <t>Brgy. Tizon, Tarangnan, Samar</t>
  </si>
  <si>
    <t>Igot National High School</t>
  </si>
  <si>
    <t>Brgy. Igot, Villareal, Samar</t>
  </si>
  <si>
    <t>Villareal National High School</t>
  </si>
  <si>
    <t>Brgy. Tayud (Pob.), Villareal, Samar</t>
  </si>
  <si>
    <t>Brgy. Plaridel, Villareal, Samar</t>
  </si>
  <si>
    <t>Guintarcan National High School</t>
  </si>
  <si>
    <t>Brgy. Guintarcan, Villareal, Samar</t>
  </si>
  <si>
    <t>San Andres National High School</t>
  </si>
  <si>
    <t>Brgy. San Andres, Villareal, Samar</t>
  </si>
  <si>
    <t>Primitivo T. Torrechiva National High School</t>
  </si>
  <si>
    <t>Brgy. Banquil, Villareal, Samar</t>
  </si>
  <si>
    <t>Lamingao National High School</t>
  </si>
  <si>
    <t>Brgy. Lamingao, Villareal, Samar</t>
  </si>
  <si>
    <t>Wright National High School</t>
  </si>
  <si>
    <t>Brgy. Poblacion 2, Paranas (Wright), Samar</t>
  </si>
  <si>
    <t>Tenani Integrated School</t>
  </si>
  <si>
    <t>Brgy. Tenani, Paranas (Wright), Samar</t>
  </si>
  <si>
    <t>Pequit Integrated School</t>
  </si>
  <si>
    <t>Pequit, Paranas, Samar</t>
  </si>
  <si>
    <t>Apolonia Integrated School</t>
  </si>
  <si>
    <t>Brgy. Apolonia, Paranas (Wright), Samar</t>
  </si>
  <si>
    <t>Lokilokon Integrated School</t>
  </si>
  <si>
    <t>Lokilokon, Paranas (Wright), Western Samar</t>
  </si>
  <si>
    <t>Minarog Integrated School</t>
  </si>
  <si>
    <t>Brgy. Old Minarog, Paranas (Wright), Western Samar</t>
  </si>
  <si>
    <t>Wright II -San Jose De Buan</t>
  </si>
  <si>
    <t>Casandig National High School</t>
  </si>
  <si>
    <t>Brgy. Casandig I, Paranas (Wright), Samar</t>
  </si>
  <si>
    <t>Brgy. Lawaan I, Paranas (Wright), Samar</t>
  </si>
  <si>
    <t>San Jose de Buan National High School</t>
  </si>
  <si>
    <t>Brgy. Barangay  3 (Pob.), San Jose De Buan, Samar</t>
  </si>
  <si>
    <t>Babaclayon Integrated School</t>
  </si>
  <si>
    <t>Brgy. Babaclayon St., San Jose de Buan, Western Samar</t>
  </si>
  <si>
    <t>Mualbual  National High School</t>
  </si>
  <si>
    <t>Brgy. Mualbual, Zumarraga, Samar</t>
  </si>
  <si>
    <t>Zumarraga National High School</t>
  </si>
  <si>
    <t>Brgy. Poblacion 2 (Barangay 2), Zumarraga, Samar</t>
  </si>
  <si>
    <t>Bioso Integrated School</t>
  </si>
  <si>
    <t>Brgy. Bioso, Zumarraga, Samar</t>
  </si>
  <si>
    <t>Brgy. San Isidro, Zumarraga, Samar</t>
  </si>
  <si>
    <t>Camayse Integrated School</t>
  </si>
  <si>
    <t>Camayse, Zumarraga, Western Samar</t>
  </si>
  <si>
    <t>Talalora National High School</t>
  </si>
  <si>
    <t>Brgy. Poblacion Barangay 2, Talalora, Samar</t>
  </si>
  <si>
    <t>Tatabunan Integrated School</t>
  </si>
  <si>
    <t>Purok 2, Tatabunan, Western Samar</t>
  </si>
  <si>
    <t>Carayman National High School</t>
  </si>
  <si>
    <t>Seven Hills National High School</t>
  </si>
  <si>
    <t>Brgy. Himalandrog, Calbayog City</t>
  </si>
  <si>
    <t>Bagacay Integrated School</t>
  </si>
  <si>
    <t>Brgy. Bagacay, Calbayog City</t>
  </si>
  <si>
    <t>Trinidad National High School-Main Campus</t>
  </si>
  <si>
    <t>Trinidad (Sabang) Calbayog City</t>
  </si>
  <si>
    <t>Calbayog City National High School</t>
  </si>
  <si>
    <t>Brgy. Hamorawon, Calbayog City</t>
  </si>
  <si>
    <t>Calbayog City Night High School</t>
  </si>
  <si>
    <t>Oquendo National High School</t>
  </si>
  <si>
    <t>Oquendo Pob., Calbayog City</t>
  </si>
  <si>
    <t>Brgy. Cabatuan, Calbayog City</t>
  </si>
  <si>
    <t>Pilar National Agricultural High School</t>
  </si>
  <si>
    <t>Macatingog Integrated School</t>
  </si>
  <si>
    <t>Brgy. Macatingog, Cabayog City</t>
  </si>
  <si>
    <t>Dawo Integrated School</t>
  </si>
  <si>
    <t>Brgy. Dawo, Calbayog City</t>
  </si>
  <si>
    <t>Mag-ubay National High School</t>
  </si>
  <si>
    <t>Brgy. Mag-Ubay, Calbayog City</t>
  </si>
  <si>
    <t>Tarabucan National High School</t>
  </si>
  <si>
    <t>R. Lentejas Mem. School Of Fisheries</t>
  </si>
  <si>
    <t>Brgy. Tinambacan Norte, Calbayog City</t>
  </si>
  <si>
    <t>Malajog Integrated School</t>
  </si>
  <si>
    <t>Brgy. Malajog, Calbayog City</t>
  </si>
  <si>
    <t>Tomaligues Integrated School</t>
  </si>
  <si>
    <t>Brgy. Tomaliguez, Calbayog City</t>
  </si>
  <si>
    <t>San Joaquin National HIgh School</t>
  </si>
  <si>
    <t>San Joaquin NHS - Manguino-o Annex</t>
  </si>
  <si>
    <t>Brgy. Maguino-O, Calbayog City</t>
  </si>
  <si>
    <t>Migara National High School</t>
  </si>
  <si>
    <t>Brgy. Migara, Calbayog City</t>
  </si>
  <si>
    <t>Happy Valley National High School</t>
  </si>
  <si>
    <t>Brgy. Patong, Calbayog City</t>
  </si>
  <si>
    <t>Tabawan Integrated School</t>
  </si>
  <si>
    <t>Brgy. Tabawan, Calbayog City</t>
  </si>
  <si>
    <t>San Policarpo National High School</t>
  </si>
  <si>
    <t>Brgy. San Policarpio, Calbayog City</t>
  </si>
  <si>
    <t>Gadgaran Integrated School</t>
  </si>
  <si>
    <t>Brgy. Gadgaran, Calbayog City</t>
  </si>
  <si>
    <t>Basud Integrated School</t>
  </si>
  <si>
    <t>Purok -2, Basud, Calbayog City</t>
  </si>
  <si>
    <t>Acedillo Integrated School</t>
  </si>
  <si>
    <t>Purok-1, Acedillo, Calbayog City</t>
  </si>
  <si>
    <t>Lonoy Integrated School</t>
  </si>
  <si>
    <t>Maharlika Hi-way, Lonoy, Calbayog City</t>
  </si>
  <si>
    <t>Malaga National High School</t>
  </si>
  <si>
    <t>Pena I National High School</t>
  </si>
  <si>
    <t>Brgy. Peña, Calbayog City</t>
  </si>
  <si>
    <t>Caglanipao Sur Integrated School</t>
  </si>
  <si>
    <t>Purok-2, Caglanipao Sur, Calbayog City</t>
  </si>
  <si>
    <t>Ormoc I</t>
  </si>
  <si>
    <t>New Ormoc City National High School</t>
  </si>
  <si>
    <t>Brgy. Don Felipe Larrzabal, Ormoc City</t>
  </si>
  <si>
    <t>Barangay Salvacion, Ormoc City</t>
  </si>
  <si>
    <t>Ormoc City Night High School</t>
  </si>
  <si>
    <t>Donghol Integrated School</t>
  </si>
  <si>
    <t>Brgy. Donghol, Ormoc City</t>
  </si>
  <si>
    <t>Ormoc City SPED Integrated School</t>
  </si>
  <si>
    <t>Carlos Tan St., Ormoc City</t>
  </si>
  <si>
    <t>Ormoc II</t>
  </si>
  <si>
    <t>Brgy. Ipil, Ormoc City</t>
  </si>
  <si>
    <t>San Antonio, Ormoc City</t>
  </si>
  <si>
    <t>Ormoc III</t>
  </si>
  <si>
    <t>Brgy. Linao, Ormoc City</t>
  </si>
  <si>
    <t>Ormoc IV</t>
  </si>
  <si>
    <t>Brgy. Dolores, Ormoc City</t>
  </si>
  <si>
    <t>Pedro G. Bañez National High School</t>
  </si>
  <si>
    <t>Brgy. Tongonan, Ormoc City</t>
  </si>
  <si>
    <t>Cabintan National High School</t>
  </si>
  <si>
    <t>Brgy. Cabingtan, Ormoc City</t>
  </si>
  <si>
    <t>Gaas Integrated School</t>
  </si>
  <si>
    <t>Brgy. Gaas, Ormoc City</t>
  </si>
  <si>
    <t>Ormoc V</t>
  </si>
  <si>
    <t>Margen National High School</t>
  </si>
  <si>
    <t>Brgy. Margen, Ormoc City</t>
  </si>
  <si>
    <t>Brgy. Liloan, Ormoc City</t>
  </si>
  <si>
    <t>Julian C. Gantuangco National High School</t>
  </si>
  <si>
    <t>Brgy. Manlilinao, Ormoc City</t>
  </si>
  <si>
    <t>Mas-in Integrated School</t>
  </si>
  <si>
    <t>Mas-in Ormoc City, Leyte</t>
  </si>
  <si>
    <t>Ormoc VI</t>
  </si>
  <si>
    <t>Rustico Capahi Sr. Memorial National High School</t>
  </si>
  <si>
    <t>Brgy. Sabang Bao, Ormoc City</t>
  </si>
  <si>
    <t>Genaro B. Lureñana National High School</t>
  </si>
  <si>
    <t>Lureñana St., Brgy. San Jose, Ormoc City</t>
  </si>
  <si>
    <t>Valencia National High School</t>
  </si>
  <si>
    <t>Brgy. Valencia, Ormoc City</t>
  </si>
  <si>
    <t>Matica-a National High School</t>
  </si>
  <si>
    <t>Brgy. Maticaa, Ormoc City</t>
  </si>
  <si>
    <t>District Learning Center I</t>
  </si>
  <si>
    <t>Brgy. Barangay  87, San Jose, Tacloban City</t>
  </si>
  <si>
    <t>Tacloban City Night High School</t>
  </si>
  <si>
    <t>Lino R. Gonzaga Ave., Tacloban City</t>
  </si>
  <si>
    <t>San Jose Night High School</t>
  </si>
  <si>
    <t>Northern Tacloban City National High School</t>
  </si>
  <si>
    <t>Brgy. Barangay 101 (New Kawayan), Tacloban City</t>
  </si>
  <si>
    <t>Ridge View Park Integrated School</t>
  </si>
  <si>
    <t>Brgy. 97 Ridge View Park Community, Cabalawan, Tacloban City</t>
  </si>
  <si>
    <t>Kapuso Village Integrated School</t>
  </si>
  <si>
    <t>Brgy. 106, Sto. Nino, Tacloban City</t>
  </si>
  <si>
    <t>North Hill Arbours Integrated School</t>
  </si>
  <si>
    <t>Brgy. Barangay 106 (Santo Niã‘O), Tacloban City</t>
  </si>
  <si>
    <t>Guadalupe Heights Integrated School</t>
  </si>
  <si>
    <t>Brgy. Barangay 105 (Suhi), Tacloban City</t>
  </si>
  <si>
    <t>Greendale Residences Integrated School</t>
  </si>
  <si>
    <t>District Learning Center II</t>
  </si>
  <si>
    <t>Sagkahan National High School</t>
  </si>
  <si>
    <t>Brgy. Barangay  64, Tacloban City</t>
  </si>
  <si>
    <t>Tacloban City National High School</t>
  </si>
  <si>
    <t>Brgy. Barangay  93 (Bagacay), Tacloban City</t>
  </si>
  <si>
    <t>Antonio Balmes National High School</t>
  </si>
  <si>
    <t>Brgy. Barangay 103-A (San Paglaum), Tacloban City</t>
  </si>
  <si>
    <t>Scandinavian National High School</t>
  </si>
  <si>
    <t>Brgy. Barangay 100 (San Roque), Tacloban City</t>
  </si>
  <si>
    <t>District Learning Center III</t>
  </si>
  <si>
    <t>Tacloban National Agricultural School</t>
  </si>
  <si>
    <t>Brgy. Barangay  94-A, Tacloban City</t>
  </si>
  <si>
    <t>District Learning Center IV</t>
  </si>
  <si>
    <t>Brgy. Barangay  50-A, Tacloban City</t>
  </si>
  <si>
    <t>District Learning Center V</t>
  </si>
  <si>
    <t>Marasbaras National High School</t>
  </si>
  <si>
    <t>Brgy. Barangay  81 (Marasbaras), Tacloban City</t>
  </si>
  <si>
    <t>Cirilo Roy Montejo Night High School</t>
  </si>
  <si>
    <t>Brgy. Barangay   6, Tacloban City</t>
  </si>
  <si>
    <t>District Learning Center VI</t>
  </si>
  <si>
    <t>Cirilo Roy Montejo National High School</t>
  </si>
  <si>
    <t>Anibong Night High School</t>
  </si>
  <si>
    <t>Brgy. Barangay  68, Tacloban City</t>
  </si>
  <si>
    <t>V&amp;G National High School</t>
  </si>
  <si>
    <t>Brgy. Barangay 109-A, Tacloban City</t>
  </si>
  <si>
    <t>Maasin Vocational High School</t>
  </si>
  <si>
    <t>Villa Perla, Combado, Maasin City</t>
  </si>
  <si>
    <t>Malapoc Sur National  High School</t>
  </si>
  <si>
    <t>Malapoc Sur, Maasin City</t>
  </si>
  <si>
    <t>Maasin City National High School</t>
  </si>
  <si>
    <t>Combado, Maasin City</t>
  </si>
  <si>
    <t>Tigbawan Integrated School</t>
  </si>
  <si>
    <t>Tigbawan, Maasin City</t>
  </si>
  <si>
    <t>Matin-aw National High School</t>
  </si>
  <si>
    <t>Provincial Road, Maasin City</t>
  </si>
  <si>
    <t>Canyuom Integrated School</t>
  </si>
  <si>
    <t>Canyuom, Maasn City, Southern Leyte</t>
  </si>
  <si>
    <t>Dongon National High School</t>
  </si>
  <si>
    <t>Dongon, Maasin City</t>
  </si>
  <si>
    <t>Ibarra National High School</t>
  </si>
  <si>
    <t>Ibarra, Maasin City</t>
  </si>
  <si>
    <t>Asuncion Integrated School</t>
  </si>
  <si>
    <t>Asuncion, Maasin City</t>
  </si>
  <si>
    <t>Maria Clara Integrated School</t>
  </si>
  <si>
    <t>Maria Clara, Maasin City, Southern Leyte</t>
  </si>
  <si>
    <t>Guadalupe National High School</t>
  </si>
  <si>
    <t>Guadalupe, Maasin City</t>
  </si>
  <si>
    <t>Libhu National High School</t>
  </si>
  <si>
    <t>Libhu, Maasin City</t>
  </si>
  <si>
    <t>Manhilo National High School</t>
  </si>
  <si>
    <t>Manhilo, Maasin City</t>
  </si>
  <si>
    <t>Panan-awan Integrated School</t>
  </si>
  <si>
    <t>National Highway, Pana-awan, Maasin City, Southern Leyte</t>
  </si>
  <si>
    <t>Baugo National High School</t>
  </si>
  <si>
    <t>Baugo, Maasin City</t>
  </si>
  <si>
    <t>Nonok Norte National High School</t>
  </si>
  <si>
    <t>Nonok Norte, Maasin City</t>
  </si>
  <si>
    <t>San Rafael, Maasin City</t>
  </si>
  <si>
    <t>Lunas National High School</t>
  </si>
  <si>
    <t>Lunas, Maasin City</t>
  </si>
  <si>
    <t>Hinapu Daku National High School</t>
  </si>
  <si>
    <t>Hinapu Daku, Maasin City</t>
  </si>
  <si>
    <t>Eastern Visayas Regional Science High School</t>
  </si>
  <si>
    <t>Brgy. San Roque, Catbalogan City</t>
  </si>
  <si>
    <t>Samar National School</t>
  </si>
  <si>
    <t>San Francisco St., Brgy. 7, Catbalogan City</t>
  </si>
  <si>
    <t>Guinsorongan NHS</t>
  </si>
  <si>
    <t>Brgy. Guinsorongan, Catbalogan City</t>
  </si>
  <si>
    <t>Maharlika Highway, Silanga, Catbalogan City</t>
  </si>
  <si>
    <t>Catbalogan National Comprehensive High School</t>
  </si>
  <si>
    <t>Brgy. Mercedes, Catbalogan City</t>
  </si>
  <si>
    <t>Pangdan National High School</t>
  </si>
  <si>
    <t>Brgy. Pangdan, Catbalogan City</t>
  </si>
  <si>
    <t>Catbalogan City Agro-Industrial School</t>
  </si>
  <si>
    <t>Antonio G. Tuason National High School</t>
  </si>
  <si>
    <t>Brgy. Rama, Catbalogan City</t>
  </si>
  <si>
    <t>Borongan East</t>
  </si>
  <si>
    <t>Eastern Samar National Comprehensive High School</t>
  </si>
  <si>
    <t>Alang-Alang, Borongan City</t>
  </si>
  <si>
    <t>Calingatngan National High School</t>
  </si>
  <si>
    <t>Calingatngan, Borongan City</t>
  </si>
  <si>
    <t>Eastern Samar National Comprehensive High School (Supt. Fidel E. Anacta, Sr. MHS)</t>
  </si>
  <si>
    <t>San Jose, Borongan City</t>
  </si>
  <si>
    <t>Borongan North</t>
  </si>
  <si>
    <t>Santa Fe, Borongan City</t>
  </si>
  <si>
    <t>Maypangdan National High School</t>
  </si>
  <si>
    <t>Maypangdan, Borongan City</t>
  </si>
  <si>
    <t>Borongan South</t>
  </si>
  <si>
    <t>Cabong, Borongan City</t>
  </si>
  <si>
    <t>Benowangan National High School (Lalawigan NHS-Benowangan Annex)</t>
  </si>
  <si>
    <t>Benowangan, Borongan City</t>
  </si>
  <si>
    <t>Baybay National High School</t>
  </si>
  <si>
    <t>30 de Deciembre &amp; F. Mascariñas Sts., Baybay City</t>
  </si>
  <si>
    <t>Maganhan National High School</t>
  </si>
  <si>
    <t>Barangay Maganhan, Baybay City, Leyte</t>
  </si>
  <si>
    <t>Mailhi National High School</t>
  </si>
  <si>
    <t>Mailhi, Baybay City</t>
  </si>
  <si>
    <t>Baybay City National Night High School</t>
  </si>
  <si>
    <t>30 de Deciembre &amp; F. Mascariñas Sts., Zone 12, Baybay City</t>
  </si>
  <si>
    <t>Makinhas National High School</t>
  </si>
  <si>
    <t>Brgy. Makinhas, Baybay City</t>
  </si>
  <si>
    <t>Ciabu National High School</t>
  </si>
  <si>
    <t>Brgy. Ciabo, Baybay City</t>
  </si>
  <si>
    <t>Banahao National High School</t>
  </si>
  <si>
    <t>Brgy. Banahao, Baybay City</t>
  </si>
  <si>
    <t>Bitanhuan National High School</t>
  </si>
  <si>
    <t>Bitanhuan, Baybay City</t>
  </si>
  <si>
    <t>Brgy. Plaridel, Baybay City</t>
  </si>
  <si>
    <t>Pomponan National High School</t>
  </si>
  <si>
    <t>Brgy. Pomponan, Baybay City</t>
  </si>
  <si>
    <t>Kabunga-an Integrated School</t>
  </si>
  <si>
    <t>Kabungaan, Baybay City</t>
  </si>
  <si>
    <t>Mapgap Integrated School</t>
  </si>
  <si>
    <t>Brgy. Mapgap, Baybay City</t>
  </si>
  <si>
    <t>Bunga, Baybay City</t>
  </si>
  <si>
    <t>Caridad National High School</t>
  </si>
  <si>
    <t>Brgy. Caridad, Baybay City</t>
  </si>
  <si>
    <t>Gabas Integrated School</t>
  </si>
  <si>
    <t>Brgy. Gabas, Baybay City</t>
  </si>
  <si>
    <t>IX, X, XI, XII, CARAGA</t>
  </si>
  <si>
    <t>Region</t>
  </si>
  <si>
    <t>Street Address</t>
  </si>
  <si>
    <t>Mother School ID</t>
  </si>
  <si>
    <t>Province</t>
  </si>
  <si>
    <t>Municipality</t>
  </si>
  <si>
    <t>Legislative District</t>
  </si>
  <si>
    <t>Barangay</t>
  </si>
  <si>
    <t>Sector</t>
  </si>
  <si>
    <t>School Subclassification</t>
  </si>
  <si>
    <t>School Type</t>
  </si>
  <si>
    <t>Implementing Unit</t>
  </si>
  <si>
    <t>URP</t>
  </si>
  <si>
    <t>Municipality Class</t>
  </si>
  <si>
    <t>Curricular Offering Classification</t>
  </si>
  <si>
    <t>Modified Curricular Offering Classification</t>
  </si>
  <si>
    <t>SUBJECT</t>
  </si>
  <si>
    <t xml:space="preserve">TX </t>
  </si>
  <si>
    <t>GRAND - TOTAL</t>
  </si>
  <si>
    <t>Baliguian NHS</t>
  </si>
  <si>
    <t>Poblacion, Zamboanga del Norte</t>
  </si>
  <si>
    <t>-</t>
  </si>
  <si>
    <t>ZAMBOANGA DEL NORTE</t>
  </si>
  <si>
    <t>BALIGUIAN</t>
  </si>
  <si>
    <t>3rd District</t>
  </si>
  <si>
    <t>POBLACION</t>
  </si>
  <si>
    <t>Public</t>
  </si>
  <si>
    <t>DepED Managed</t>
  </si>
  <si>
    <t>Mother school</t>
  </si>
  <si>
    <t>No</t>
  </si>
  <si>
    <t>Partially Urban</t>
  </si>
  <si>
    <t>Grade 7-10 &amp; Grade 11-12</t>
  </si>
  <si>
    <t>JHS with SHS</t>
  </si>
  <si>
    <t>Alam Mudja Sai NHS</t>
  </si>
  <si>
    <t>Milidan, Zamboanga del Norte</t>
  </si>
  <si>
    <t>Not applicable</t>
  </si>
  <si>
    <t>MILIDAN</t>
  </si>
  <si>
    <t>School with no Annexes</t>
  </si>
  <si>
    <t>GODOD NATIONAL HIGH SCHOOL</t>
  </si>
  <si>
    <t>Poblacion, Godod, Zamboanga Del Norte</t>
  </si>
  <si>
    <t>-Purok 1, Poblacion, Godod ZN</t>
  </si>
  <si>
    <t>GODOD</t>
  </si>
  <si>
    <t>Raba National High School</t>
  </si>
  <si>
    <t>Raba, Zamboanga del Norte</t>
  </si>
  <si>
    <t>RABA, GODOD, ZAMBOANGA DEL NORTE</t>
  </si>
  <si>
    <t>RABA</t>
  </si>
  <si>
    <t>Annex or Extension school(s)</t>
  </si>
  <si>
    <t>SIANAN NATIONAL HIGH SCHOOL</t>
  </si>
  <si>
    <t>Sianan, Zamboanga del Norte</t>
  </si>
  <si>
    <t>Purok Maabtikon, Sianan, Godod, ZN</t>
  </si>
  <si>
    <t>SIANAN</t>
  </si>
  <si>
    <t>Gutalac NHS</t>
  </si>
  <si>
    <t>Poblacion, Gutalac, Zamboanga Del Norte</t>
  </si>
  <si>
    <t>POBLACION (GUTALAC)</t>
  </si>
  <si>
    <t>GUTALAC</t>
  </si>
  <si>
    <t>Canuto Enerio National High School</t>
  </si>
  <si>
    <t>Canuto Enerio, Gutalac, Zamboanga Del Norte</t>
  </si>
  <si>
    <t>IMELDA</t>
  </si>
  <si>
    <t>Gutalac NHS Ext. - San Juan</t>
  </si>
  <si>
    <t>San Juan, Zamboanga del Norte</t>
  </si>
  <si>
    <t>san juan</t>
  </si>
  <si>
    <t>SAN JUAN</t>
  </si>
  <si>
    <t>Gutalac NHS-Panganuran Ext.</t>
  </si>
  <si>
    <t>Panganuran, Gutalac, Zamboanga del Norte</t>
  </si>
  <si>
    <t>PANGANURAN, GUTALAC, Z.N.</t>
  </si>
  <si>
    <t>PANGANURAN</t>
  </si>
  <si>
    <t>Gutalac NHS Mamawan - Annex</t>
  </si>
  <si>
    <t>Mamawan, Zamboanga del Norte</t>
  </si>
  <si>
    <t>National Highway, Mamawan, Gutalac</t>
  </si>
  <si>
    <t>MAMAWAN</t>
  </si>
  <si>
    <t>Gutalac NHS Ext. - Tipan</t>
  </si>
  <si>
    <t>Tipan, Zamboanga del Norte</t>
  </si>
  <si>
    <t>TIPAN, GUTALAC, ZAMBOANGA DEL NORTE</t>
  </si>
  <si>
    <t>TIPAN</t>
  </si>
  <si>
    <t>Pitawe Integrated School</t>
  </si>
  <si>
    <t>Liloy, Zamboanga del Norte</t>
  </si>
  <si>
    <t>Pitawe, Gutalac</t>
  </si>
  <si>
    <t>PITAWE</t>
  </si>
  <si>
    <t>Kinder, Grade 1-6, Grade 7-10</t>
  </si>
  <si>
    <t>ES and JHS (K to 10)</t>
  </si>
  <si>
    <t>DINASAN NATIONAL HIGH SCHOOL</t>
  </si>
  <si>
    <t>Dinasan, Zamboanga del Norte</t>
  </si>
  <si>
    <t>-Dinasan,Jose Dalman,Zambo. Norte</t>
  </si>
  <si>
    <t>JOSE DALMAN (PONOT)</t>
  </si>
  <si>
    <t>2nd District</t>
  </si>
  <si>
    <t>DINASAN</t>
  </si>
  <si>
    <t>Manawan National High School</t>
  </si>
  <si>
    <t>Manawan, Zamboanga del Norte</t>
  </si>
  <si>
    <t>Manawan, Jose dalman</t>
  </si>
  <si>
    <t>MANAWAN</t>
  </si>
  <si>
    <t>Ponot NHS</t>
  </si>
  <si>
    <t>Poblacion (Ponot), Zamboanga del Norte</t>
  </si>
  <si>
    <t>-Poblacion</t>
  </si>
  <si>
    <t>POBLACION (PONOT)</t>
  </si>
  <si>
    <t>Kalawit NHS</t>
  </si>
  <si>
    <t>Poblacion, Kalawit, Zamboanga Del Norte</t>
  </si>
  <si>
    <t>Poblacion, Kalawit, Zamboanga del Norte</t>
  </si>
  <si>
    <t>KALAWIT</t>
  </si>
  <si>
    <t>KALAWIT (POB.)</t>
  </si>
  <si>
    <t>Batayan NHS</t>
  </si>
  <si>
    <t>Purok 3,Batayan, Kalawit, Zamboanga del Norte</t>
  </si>
  <si>
    <t>-Purok 3,Batayan, Kalawit</t>
  </si>
  <si>
    <t>BATAYAN</t>
  </si>
  <si>
    <t>Kalawit NHS Annex - Pianon</t>
  </si>
  <si>
    <t>Pianon, Zamboanga del Norte</t>
  </si>
  <si>
    <t>Pianon, Kalawit,Z.N.</t>
  </si>
  <si>
    <t>PIANON</t>
  </si>
  <si>
    <t>TUGOP NATIONAL HIGH SCHOOL</t>
  </si>
  <si>
    <t>Tugop*, Zamboanga del Norte</t>
  </si>
  <si>
    <t>TUGOP*</t>
  </si>
  <si>
    <t>Gatas NHS</t>
  </si>
  <si>
    <t>Gatas, Zamboanga del Norte</t>
  </si>
  <si>
    <t>P-2</t>
  </si>
  <si>
    <t>GATAS</t>
  </si>
  <si>
    <t>Kalawit NHS Ext. - Paraiso</t>
  </si>
  <si>
    <t>Paraiso, Zamboanga del Norte</t>
  </si>
  <si>
    <t>PARAISO</t>
  </si>
  <si>
    <t>Katipunan National High School</t>
  </si>
  <si>
    <t>Barangay Uno (Pob.), Zamboanga del Norte</t>
  </si>
  <si>
    <t>KATIPUNAN</t>
  </si>
  <si>
    <t>BARANGAY UNO (POB.)</t>
  </si>
  <si>
    <t>Yes</t>
  </si>
  <si>
    <t>Matam NHS</t>
  </si>
  <si>
    <t>Matam, Zamboanga del Norte</t>
  </si>
  <si>
    <t>n/a</t>
  </si>
  <si>
    <t>MATAM</t>
  </si>
  <si>
    <t>Bulawan Integrated School</t>
  </si>
  <si>
    <t>Bulawan, Katipunan, Zamboanga Del Norte</t>
  </si>
  <si>
    <t>Bulawan, Katipunan</t>
  </si>
  <si>
    <t>BULAWAN</t>
  </si>
  <si>
    <t>Kinder, Grade 1-6, Grade 7-10 &amp; Grade 11-12</t>
  </si>
  <si>
    <t>All Offering (K to 12)</t>
  </si>
  <si>
    <t>Basagan National High School</t>
  </si>
  <si>
    <t>Basagan, Zamboanga del Norte</t>
  </si>
  <si>
    <t>PUROK 3, BASAGAN</t>
  </si>
  <si>
    <t>BASAGAN</t>
  </si>
  <si>
    <t>Don Teotimo Z. Ochotorena NHS</t>
  </si>
  <si>
    <t>San Vicente, Zamboanga del Norte</t>
  </si>
  <si>
    <t>San Vicente, Katipunan ZN</t>
  </si>
  <si>
    <t>SAN VICENTE</t>
  </si>
  <si>
    <t>Katipunan NHS -Sinuyak Annex</t>
  </si>
  <si>
    <t>Sinuyak, Zamboanga del Norte</t>
  </si>
  <si>
    <t>Purok 3, Sinuyak, Katipunan Z.N</t>
  </si>
  <si>
    <t>SINUYAK</t>
  </si>
  <si>
    <t>Sitog National High School</t>
  </si>
  <si>
    <t>Sitog, Zamboanga del Norte</t>
  </si>
  <si>
    <t>-centro 1a</t>
  </si>
  <si>
    <t>SITOG</t>
  </si>
  <si>
    <t>Seres NHS</t>
  </si>
  <si>
    <t>Seres, Zamboanga del Norte</t>
  </si>
  <si>
    <t>N/A</t>
  </si>
  <si>
    <t>SERES</t>
  </si>
  <si>
    <t>La Libertad NHS</t>
  </si>
  <si>
    <t>Purok 4</t>
  </si>
  <si>
    <t>LA LIBERTAD</t>
  </si>
  <si>
    <t>1st District</t>
  </si>
  <si>
    <t>Ubay NHS - Patawag Extension</t>
  </si>
  <si>
    <t>Patawag, Zamboanga del Norte</t>
  </si>
  <si>
    <t>Patawag</t>
  </si>
  <si>
    <t>LABASON</t>
  </si>
  <si>
    <t>PATAWAG</t>
  </si>
  <si>
    <t>Kipit Agro-Fishery NHS</t>
  </si>
  <si>
    <t>Kipit, Zamboanga del Norte</t>
  </si>
  <si>
    <t>KIPIT, LABASON, ZDN</t>
  </si>
  <si>
    <t>KIPIT</t>
  </si>
  <si>
    <t>Ubay National High School</t>
  </si>
  <si>
    <t>Ubay, Zamboanga del Norte</t>
  </si>
  <si>
    <t>UBAY, LABASON, ZDN</t>
  </si>
  <si>
    <t>UBAY</t>
  </si>
  <si>
    <t>Malintuboan National High School</t>
  </si>
  <si>
    <t>Malintuboan, Zamboanga del Norte</t>
  </si>
  <si>
    <t>MALINTUBOAN</t>
  </si>
  <si>
    <t>Balas National High School</t>
  </si>
  <si>
    <t>Balas, Zamboanga del Norte</t>
  </si>
  <si>
    <t>Balas, Labason</t>
  </si>
  <si>
    <t>BALAS</t>
  </si>
  <si>
    <t>MATIAS C. RANILLO NATIONAL HIGH SCHOOL</t>
  </si>
  <si>
    <t>Lawigan, Labason, Zamboanga Del Norte</t>
  </si>
  <si>
    <t>Lawigan</t>
  </si>
  <si>
    <t>LAWIGAN</t>
  </si>
  <si>
    <t>Bacungan NHS</t>
  </si>
  <si>
    <t>Bacungan (Pob.), Zamboanga del Norte</t>
  </si>
  <si>
    <t>-POBLACION</t>
  </si>
  <si>
    <t>BACUNGAN (LEON T. POSTIGO)</t>
  </si>
  <si>
    <t>BACUNGAN (POB.)</t>
  </si>
  <si>
    <t>Rural</t>
  </si>
  <si>
    <t>Bacungan NHS - Palandok Annex</t>
  </si>
  <si>
    <t>Rizon, Zamboanga del Norte</t>
  </si>
  <si>
    <t>Palandok, Leon B. Postigo, Zamboanga del Norte</t>
  </si>
  <si>
    <t>RIZON</t>
  </si>
  <si>
    <t>Talinga National High School</t>
  </si>
  <si>
    <t>Talinga, Zamboanga del Norte</t>
  </si>
  <si>
    <t>BARANGAY SITE</t>
  </si>
  <si>
    <t>TALINGA</t>
  </si>
  <si>
    <t>Tinuyop National High school</t>
  </si>
  <si>
    <t>Tinuyop, Zamboanga del Norte</t>
  </si>
  <si>
    <t>Tinuyop</t>
  </si>
  <si>
    <t>TINUYOP</t>
  </si>
  <si>
    <t>Liloy National High School</t>
  </si>
  <si>
    <t>Fatima, Zamboanga del Norte</t>
  </si>
  <si>
    <t>LILOY</t>
  </si>
  <si>
    <t>FATIMA</t>
  </si>
  <si>
    <t>COMPRA NATIONAL HIGH SCHOOL</t>
  </si>
  <si>
    <t>Compra, Zamboanga del Norte</t>
  </si>
  <si>
    <t>NATIONAL HIGHWAY, COMPRA, LILOY, ZAMBOANGA DEL NORTE</t>
  </si>
  <si>
    <t>COMPRA</t>
  </si>
  <si>
    <t>PATAWAG NHS</t>
  </si>
  <si>
    <t>Patawag, Liloy, Zamboanga del Norte</t>
  </si>
  <si>
    <t>Grade 7-10</t>
  </si>
  <si>
    <t>Purely JHS</t>
  </si>
  <si>
    <t>Langatian NHS</t>
  </si>
  <si>
    <t>Langatian, Zamboanga del Norte</t>
  </si>
  <si>
    <t>PRES. MANUEL A. ROXAS</t>
  </si>
  <si>
    <t>LANGATIAN</t>
  </si>
  <si>
    <t>Marupay NHS</t>
  </si>
  <si>
    <t>Marupay, Zamboanga del Norte</t>
  </si>
  <si>
    <t>Brgy. Marupay</t>
  </si>
  <si>
    <t>MARUPAY</t>
  </si>
  <si>
    <t>Dohinob NHS</t>
  </si>
  <si>
    <t>Dohinob, Zamboanga del Norte</t>
  </si>
  <si>
    <t>DOHINOB</t>
  </si>
  <si>
    <t>Moliton National High School</t>
  </si>
  <si>
    <t>Moliton, Zamboanga del Norte</t>
  </si>
  <si>
    <t>Brgy. Moliton, Roxas, ZN</t>
  </si>
  <si>
    <t>MOLITON</t>
  </si>
  <si>
    <t>Lipakan NHS</t>
  </si>
  <si>
    <t>Lipakan, Zamboanga del Norte</t>
  </si>
  <si>
    <t>LIPAKAN</t>
  </si>
  <si>
    <t>Bartolome Aripal Memorial NHS</t>
  </si>
  <si>
    <t>Upper Disakan, Zamboanga del Norte</t>
  </si>
  <si>
    <t>-Upper Disakan</t>
  </si>
  <si>
    <t>MANUKAN</t>
  </si>
  <si>
    <t>UPPER DISAKAN</t>
  </si>
  <si>
    <t>Manukan NHS</t>
  </si>
  <si>
    <t>Manukan NHS  - Serongan Annex</t>
  </si>
  <si>
    <t>Serongan, Zamboanga del Norte</t>
  </si>
  <si>
    <t>Bangahan road</t>
  </si>
  <si>
    <t>SERONGAN</t>
  </si>
  <si>
    <t>Jesus A. Ramos NHS</t>
  </si>
  <si>
    <t>Villaramos, Zamboanga del Norte</t>
  </si>
  <si>
    <t>Saluyong Street</t>
  </si>
  <si>
    <t>VILLARAMOS</t>
  </si>
  <si>
    <t>Don Jose Aguirre NHS</t>
  </si>
  <si>
    <t>Don Jose Aguirre, Zamboanga del Norte</t>
  </si>
  <si>
    <t>Don jose aguirre</t>
  </si>
  <si>
    <t>DON JOSE AGUIRRE</t>
  </si>
  <si>
    <t>Saluyong NHS</t>
  </si>
  <si>
    <t>Saluyong, Zamboanga del Norte</t>
  </si>
  <si>
    <t>Saluyong, Manukan, Z.N.</t>
  </si>
  <si>
    <t>SALUYONG</t>
  </si>
  <si>
    <t>Mutia NHS</t>
  </si>
  <si>
    <t>Santo Tomas, Zamboanga del Norte</t>
  </si>
  <si>
    <t>MUTIA</t>
  </si>
  <si>
    <t>SANTO TOMAS</t>
  </si>
  <si>
    <t>Mutia NHS Annex - Tubak</t>
  </si>
  <si>
    <t>Tubac, Zamboanga del Norte</t>
  </si>
  <si>
    <t>TUBAK,</t>
  </si>
  <si>
    <t>TUBAC</t>
  </si>
  <si>
    <t>Mutia National High School Extension - Alvenda</t>
  </si>
  <si>
    <t>Mutia, Zamboanga del Norte</t>
  </si>
  <si>
    <t>Brgy. Alvenda, Mutia, Zamboanga del Norte</t>
  </si>
  <si>
    <t>ALVENDA</t>
  </si>
  <si>
    <t>Dilawa NHS</t>
  </si>
  <si>
    <t>Dilawa, Zamboanga del Norte</t>
  </si>
  <si>
    <t>-none</t>
  </si>
  <si>
    <t>PIÑAN (NEW PIÑAN)</t>
  </si>
  <si>
    <t>DILAWA</t>
  </si>
  <si>
    <t>Pinan National High School</t>
  </si>
  <si>
    <t>Poblacion North, Piñan, Zamboanga del Norte</t>
  </si>
  <si>
    <t>POBLACION NORTH</t>
  </si>
  <si>
    <t>Polanco NHS</t>
  </si>
  <si>
    <t>Poblacion South, Zamboanga del Norte</t>
  </si>
  <si>
    <t>-n/a</t>
  </si>
  <si>
    <t>POLANCO</t>
  </si>
  <si>
    <t>POBLACION SOUTH</t>
  </si>
  <si>
    <t>Polanco NHS Ext. - Isis</t>
  </si>
  <si>
    <t>Isis, Zamboanga del Norte</t>
  </si>
  <si>
    <t>Isis, Polanco, Z.N.</t>
  </si>
  <si>
    <t>ISIS</t>
  </si>
  <si>
    <t>Polanco NHS Ext. - Lingasad</t>
  </si>
  <si>
    <t>Lingasad, Zamboanga del Norte</t>
  </si>
  <si>
    <t>none</t>
  </si>
  <si>
    <t>LINGASAD</t>
  </si>
  <si>
    <t>Sianib National High School</t>
  </si>
  <si>
    <t>Sianib, Zamboanga del Norte</t>
  </si>
  <si>
    <t>SIANIB</t>
  </si>
  <si>
    <t>Silawe NHS</t>
  </si>
  <si>
    <t>Silawe, Zamboanga del Norte</t>
  </si>
  <si>
    <t>polanco-macleodes road</t>
  </si>
  <si>
    <t>SILAWE</t>
  </si>
  <si>
    <t>San Pedro, Zamboanga del Norte</t>
  </si>
  <si>
    <t>SAN PEDRO</t>
  </si>
  <si>
    <t>East Poblacion, Zamboanga del Norte</t>
  </si>
  <si>
    <t>West Poblacion, Rizal, Zamboanga del Norte</t>
  </si>
  <si>
    <t>RIZAL</t>
  </si>
  <si>
    <t>EAST POBLACION</t>
  </si>
  <si>
    <t>Sebaca NHS</t>
  </si>
  <si>
    <t>Sebaca, Zamboanga del Norte</t>
  </si>
  <si>
    <t>SEBACA</t>
  </si>
  <si>
    <t>Bacong NHS</t>
  </si>
  <si>
    <t>Bacong, Zamboanga del Norte</t>
  </si>
  <si>
    <t>Bacong, Salug, Zamboanga del Norte</t>
  </si>
  <si>
    <t>SALUG</t>
  </si>
  <si>
    <t>BACONG</t>
  </si>
  <si>
    <t>Balakan NHS</t>
  </si>
  <si>
    <t>Balakan, Zamboanga del Norte</t>
  </si>
  <si>
    <t>BALAKAN</t>
  </si>
  <si>
    <t>Salug National High School</t>
  </si>
  <si>
    <t>Poblacion (Salug), Zamboanga del Norte</t>
  </si>
  <si>
    <t>Polacion East, Salug, Zamboanga del Norte</t>
  </si>
  <si>
    <t>POBLACION (SALUG)</t>
  </si>
  <si>
    <t>Ramon Magsaysay National High School</t>
  </si>
  <si>
    <t>R. Magsaysay, Salug, Zamboanga Del Norte</t>
  </si>
  <si>
    <t>Ramon Magsaysay, Salug, Zamboanga del Norte</t>
  </si>
  <si>
    <t>RAMON MAGSAYSAY</t>
  </si>
  <si>
    <t>Binoni NHS</t>
  </si>
  <si>
    <t>Binoni, Zamboanga del Norte</t>
  </si>
  <si>
    <t>BINONI</t>
  </si>
  <si>
    <t>San Jose, Zamboanga del Norte</t>
  </si>
  <si>
    <t>Purok 1</t>
  </si>
  <si>
    <t>SERGIO OSMEÑA SR.</t>
  </si>
  <si>
    <t>SAN JOSE</t>
  </si>
  <si>
    <t>Sergio Osmena NHS</t>
  </si>
  <si>
    <t>Poblacion Bajo, Zamboanga del Norte</t>
  </si>
  <si>
    <t>POBLACION BAJO</t>
  </si>
  <si>
    <t>Sergio Osmena NHS Ext. - Bagong Baguio</t>
  </si>
  <si>
    <t>Bagong Baguio, Zamboanga del Norte</t>
  </si>
  <si>
    <t>Purok 2</t>
  </si>
  <si>
    <t>BAGONG BAGUIO</t>
  </si>
  <si>
    <t>San Isidro, Zamboanga del Norte</t>
  </si>
  <si>
    <t>SAN ISIDRO</t>
  </si>
  <si>
    <t>Sergio Osmena NHS Ext. - Marapong</t>
  </si>
  <si>
    <t>Marapong, Zamboanga del Norte</t>
  </si>
  <si>
    <t>marapong</t>
  </si>
  <si>
    <t>MARAPONG</t>
  </si>
  <si>
    <t>Siayan National High School</t>
  </si>
  <si>
    <t>Poblacion, Siayan, Zamboanga del Norte</t>
  </si>
  <si>
    <t>SIAYAN</t>
  </si>
  <si>
    <t>SIAYAN PROPER (POB.)</t>
  </si>
  <si>
    <t>Diongan NHS</t>
  </si>
  <si>
    <t>Diongan, Zamboanga del Norte</t>
  </si>
  <si>
    <t>-Diongan, Siayan</t>
  </si>
  <si>
    <t>DIONGAN</t>
  </si>
  <si>
    <t>Gunyan NHS</t>
  </si>
  <si>
    <t>Gunyan, Zamboanga del Norte</t>
  </si>
  <si>
    <t>siari</t>
  </si>
  <si>
    <t>GUNYAN</t>
  </si>
  <si>
    <t>Mangilay NHS</t>
  </si>
  <si>
    <t>Mangilay, Zamboanga del Norte</t>
  </si>
  <si>
    <t>MANGILAY</t>
  </si>
  <si>
    <t>Feliciano Castillo National High School</t>
  </si>
  <si>
    <t>Calacas, Poblacion, Siayan, Zamboanga del Norte</t>
  </si>
  <si>
    <t>Calacas, Poblacion, Siayan, ZDN</t>
  </si>
  <si>
    <t>Malayal NHS</t>
  </si>
  <si>
    <t>Malayal, Zamboanga del Norte</t>
  </si>
  <si>
    <t>SIBUCO</t>
  </si>
  <si>
    <t>MALAYAL</t>
  </si>
  <si>
    <t>Sibuco National High School</t>
  </si>
  <si>
    <t>-Poblacion, Sibuco, Zamboanga del Norte</t>
  </si>
  <si>
    <t>Sibuco NHS Annex - Lunday</t>
  </si>
  <si>
    <t>Lunday, Zamboanga del Norte</t>
  </si>
  <si>
    <t>LUNDAY</t>
  </si>
  <si>
    <t>Sibuco NHS Annex - Pangian</t>
  </si>
  <si>
    <t>Pangian, Zamboanga del Norte</t>
  </si>
  <si>
    <t>Pangian sibuco zamboanga del norte</t>
  </si>
  <si>
    <t>PANGIAN</t>
  </si>
  <si>
    <t>Cawit-Cawit National High School</t>
  </si>
  <si>
    <t>-Cawit-Cawit, Sibuco, Zamboanga del Norte</t>
  </si>
  <si>
    <t>Lintangan Integrated School</t>
  </si>
  <si>
    <t>Untangan, Sibuco, Zamboanga del Norte</t>
  </si>
  <si>
    <t>LINTANGAN, SIBUCO</t>
  </si>
  <si>
    <t>LINTANGAN</t>
  </si>
  <si>
    <t>Kanim NHS</t>
  </si>
  <si>
    <t>Kanim, Zamboanga del Norte</t>
  </si>
  <si>
    <t>SIBUTAD</t>
  </si>
  <si>
    <t>KANIM</t>
  </si>
  <si>
    <t>Sawang NHS</t>
  </si>
  <si>
    <t>Sawang, Zamboanga del Norte</t>
  </si>
  <si>
    <t>-Sawang, Sibutad, Zamboanga del Norte</t>
  </si>
  <si>
    <t>SAWANG</t>
  </si>
  <si>
    <t>Sibutad National High School</t>
  </si>
  <si>
    <t>Poblacion (Sibutad), Zamboanga del Norte</t>
  </si>
  <si>
    <t>POBLACION (SIBUTAD)</t>
  </si>
  <si>
    <t>SINDANGAN NATIONAL AGRICULTURAL SCHOOL</t>
  </si>
  <si>
    <t>Goleo, Zamboanga del Norte</t>
  </si>
  <si>
    <t>GOLEO</t>
  </si>
  <si>
    <t>SINDANGAN</t>
  </si>
  <si>
    <t>Sindangan National High School</t>
  </si>
  <si>
    <t>Dapaon, Zamboanga del Norte</t>
  </si>
  <si>
    <t>Dapaon, Sindangan, Zamboanga del Norte</t>
  </si>
  <si>
    <t>DAPAON</t>
  </si>
  <si>
    <t>Siari John H. Roemer NHS</t>
  </si>
  <si>
    <t>Siare, Zamboanga del Norte</t>
  </si>
  <si>
    <t>Siari</t>
  </si>
  <si>
    <t>SIARE</t>
  </si>
  <si>
    <t>Lapero NHS</t>
  </si>
  <si>
    <t>Lapero, Sindangan, Zamboanga del Norte</t>
  </si>
  <si>
    <t>LAPERO</t>
  </si>
  <si>
    <t>Doña Natividad L. Macias Integrated School</t>
  </si>
  <si>
    <t>RG Macias, Sindangan, Zamboanga Del Norte</t>
  </si>
  <si>
    <t>RG Macias, Sindangan</t>
  </si>
  <si>
    <t>Bartolome  Lira, Sr. NHS</t>
  </si>
  <si>
    <t>Maras, Zamboanga del Norte</t>
  </si>
  <si>
    <t>MARAS</t>
  </si>
  <si>
    <t>Dumalogdog National High School</t>
  </si>
  <si>
    <t>Dumalogdog, Zamboanga del Norte</t>
  </si>
  <si>
    <t>None</t>
  </si>
  <si>
    <t>DUMALOGDOG</t>
  </si>
  <si>
    <t>Bartolome C. Lira, Sr. NHS Ext. - Siasin</t>
  </si>
  <si>
    <t>Bato, Zamboanga del Norte</t>
  </si>
  <si>
    <t>SUBANEN ANCESTRAL DOMAIN ROAD DOMAIN</t>
  </si>
  <si>
    <t>BATO</t>
  </si>
  <si>
    <t>Julian Soriano Memorial Comprehensive High School</t>
  </si>
  <si>
    <t>Cubero St.,</t>
  </si>
  <si>
    <t>SIOCON</t>
  </si>
  <si>
    <t>Siocon National High School</t>
  </si>
  <si>
    <t>D. Riconalla St. Poblacion, Siocon, Z.N.</t>
  </si>
  <si>
    <t>Santa Maria, Zamboanga del Norte</t>
  </si>
  <si>
    <t>STA. MARIA, SIOCON, ZAMBO. DEL NORTE</t>
  </si>
  <si>
    <t>SANTA MARIA</t>
  </si>
  <si>
    <t>Canatuan National High School</t>
  </si>
  <si>
    <t>Tabayo, Zamboanga del Norte</t>
  </si>
  <si>
    <t>Skyline, Canatuan, Tabayo</t>
  </si>
  <si>
    <t>TABAYO</t>
  </si>
  <si>
    <t>Siay Integrated School</t>
  </si>
  <si>
    <t>Siay, Zamboanga del Norte</t>
  </si>
  <si>
    <t>SIAY</t>
  </si>
  <si>
    <t>Sirawai National High School</t>
  </si>
  <si>
    <t>Saint Mary (Pob.), Zamboanga del Norte</t>
  </si>
  <si>
    <t>Sahaya Village</t>
  </si>
  <si>
    <t>SIRAWAI</t>
  </si>
  <si>
    <t>SAINT MARY (POB.)</t>
  </si>
  <si>
    <t>Dacon National High School (Sirawai NHS - Guban Annex)</t>
  </si>
  <si>
    <t>Guban, Zamboanga del Norte</t>
  </si>
  <si>
    <t>Guban</t>
  </si>
  <si>
    <t>GUBAN</t>
  </si>
  <si>
    <t>Sirawai NHS Annex - Piacan</t>
  </si>
  <si>
    <t>Piacan, Zamboanga del Norte</t>
  </si>
  <si>
    <t>PIACAN</t>
  </si>
  <si>
    <t>Tampilisan NHS</t>
  </si>
  <si>
    <t>Poblacion (Tampilisan), Zamboanga del Norte</t>
  </si>
  <si>
    <t>Poblacion</t>
  </si>
  <si>
    <t>TAMPILISAN</t>
  </si>
  <si>
    <t>POBLACION (TAMPILISAN)</t>
  </si>
  <si>
    <t>Galingon National High School</t>
  </si>
  <si>
    <t>Galingon, Zamboanga del Norte</t>
  </si>
  <si>
    <t>-Purok 5 Galingon, Tampilisan, Zamboanga del Norte</t>
  </si>
  <si>
    <t>GALINGON</t>
  </si>
  <si>
    <t>New Dapitan National High School</t>
  </si>
  <si>
    <t>New Dapitan, Zamboanga del Norte</t>
  </si>
  <si>
    <t>New Dapitan</t>
  </si>
  <si>
    <t>NEW DAPITAN</t>
  </si>
  <si>
    <t>Tampilisan NHS Annex - Situbo</t>
  </si>
  <si>
    <t>Situbo, Tampilisan, Zamboanga del Norte</t>
  </si>
  <si>
    <t>SITUBO</t>
  </si>
  <si>
    <t>Tininggaan NHS</t>
  </si>
  <si>
    <t>Tininggaan, Zamboanga del Norte</t>
  </si>
  <si>
    <t>TININGGAAN</t>
  </si>
  <si>
    <t>Juan Lumosad Memorial NHS</t>
  </si>
  <si>
    <t>Mahayahay, Zamboanga del Sur</t>
  </si>
  <si>
    <t>Mahayahay</t>
  </si>
  <si>
    <t>ZAMBOANGA DEL SUR</t>
  </si>
  <si>
    <t>AURORA</t>
  </si>
  <si>
    <t>MAHAYAHAY</t>
  </si>
  <si>
    <t>Aurora National High School</t>
  </si>
  <si>
    <t>Poblacion, Zamboanga del Sur</t>
  </si>
  <si>
    <t>Lintugop National High School</t>
  </si>
  <si>
    <t>Lintugop, Aurora, Zamboanga del Sur</t>
  </si>
  <si>
    <t>Purok Violeta</t>
  </si>
  <si>
    <t>LINTUGOP</t>
  </si>
  <si>
    <t>Nilo NHS</t>
  </si>
  <si>
    <t>Nilo, Zamboanga del Sur</t>
  </si>
  <si>
    <t>Purok 1, Nilo, Tigbao, Zamboanga del Sur</t>
  </si>
  <si>
    <t>TIGBAO</t>
  </si>
  <si>
    <t>NILO</t>
  </si>
  <si>
    <t>Gubaan NHS</t>
  </si>
  <si>
    <t>Gubaan, Zamboanga del Sur</t>
  </si>
  <si>
    <t>Barangay Gubaan</t>
  </si>
  <si>
    <t>GUBAAN</t>
  </si>
  <si>
    <t>Kauswagan, Zamboanga del Sur</t>
  </si>
  <si>
    <t>KAUSWAGAN</t>
  </si>
  <si>
    <t>Commonwealth NHS</t>
  </si>
  <si>
    <t>Commonwealth, Zamboanga del Sur</t>
  </si>
  <si>
    <t>COMMONWEALTH</t>
  </si>
  <si>
    <t>Lantungan National High School</t>
  </si>
  <si>
    <t>Lantungan, Zamboanga del Sur</t>
  </si>
  <si>
    <t>LANTUNGAN, AURORA, ZDS</t>
  </si>
  <si>
    <t>LANTUNGAN</t>
  </si>
  <si>
    <t>Monte Alegre National High School</t>
  </si>
  <si>
    <t>Monte Alegre, Zamboanga del Sur</t>
  </si>
  <si>
    <t>MONTE ALEGRE</t>
  </si>
  <si>
    <t>Bayog National Technical Vocational High School</t>
  </si>
  <si>
    <t>Kahayagan, Zamboanga del Sur</t>
  </si>
  <si>
    <t>Kahayagan, Bayog</t>
  </si>
  <si>
    <t>BAYOG</t>
  </si>
  <si>
    <t>KAHAYAGAN</t>
  </si>
  <si>
    <t>Damit NHS</t>
  </si>
  <si>
    <t>Damit, Zamboanga del Sur</t>
  </si>
  <si>
    <t>Damit, Bayog, Zamboanga del Sur</t>
  </si>
  <si>
    <t>DAMIT</t>
  </si>
  <si>
    <t>Bobuan NHS</t>
  </si>
  <si>
    <t>Bobuan, Zamboanga del Sur</t>
  </si>
  <si>
    <t>Purok 5</t>
  </si>
  <si>
    <t>BOBUAN</t>
  </si>
  <si>
    <t>Depase National High School</t>
  </si>
  <si>
    <t>Depase, Zamboanga del Sur</t>
  </si>
  <si>
    <t>Purok 6, Depase</t>
  </si>
  <si>
    <t>DEPASE</t>
  </si>
  <si>
    <t>Balukbahan National High School</t>
  </si>
  <si>
    <t>Balukbahan, Zamboanga del Sur</t>
  </si>
  <si>
    <t>Balukbahan, Bayog, Zamboanga del Sur</t>
  </si>
  <si>
    <t>BALUKBAHAN</t>
  </si>
  <si>
    <t>Binuay NHS</t>
  </si>
  <si>
    <t>Binuay, Zamboanga del Sur</t>
  </si>
  <si>
    <t>DIMATALING</t>
  </si>
  <si>
    <t>BINUAY</t>
  </si>
  <si>
    <t>Buburay NHS</t>
  </si>
  <si>
    <t>Buburay, Zamboanga del Sur</t>
  </si>
  <si>
    <t>Buburay, Dimataling, Zamboanga del Sur</t>
  </si>
  <si>
    <t>BUBURAY</t>
  </si>
  <si>
    <t>Laureano Salusod NHS</t>
  </si>
  <si>
    <t>Kagawasan, Zamboanga del Sur</t>
  </si>
  <si>
    <t>Purok 5, Kagawasan</t>
  </si>
  <si>
    <t>KAGAWASAN</t>
  </si>
  <si>
    <t>Dimataling National High School</t>
  </si>
  <si>
    <t>Quirino Street</t>
  </si>
  <si>
    <t>Libertad, Zamboanga del Sur</t>
  </si>
  <si>
    <t>LIBERTAD</t>
  </si>
  <si>
    <t>Saloagan NHS</t>
  </si>
  <si>
    <t>Saloagan, Zamboanga del Sur</t>
  </si>
  <si>
    <t>Saloagan</t>
  </si>
  <si>
    <t>SALOAGAN</t>
  </si>
  <si>
    <t>Baluno NHS</t>
  </si>
  <si>
    <t>Baluno, Zamboanga del Sur</t>
  </si>
  <si>
    <t>Purok#4, Baluno, Dimataling, ZDS</t>
  </si>
  <si>
    <t>BALUNO</t>
  </si>
  <si>
    <t>Tinggabulong National High School</t>
  </si>
  <si>
    <t>Tinggabulong, Zamboanga del Sur</t>
  </si>
  <si>
    <t>Purok 1, Tinggabulong, Dimataling,ZDS</t>
  </si>
  <si>
    <t>TINGGABULONG</t>
  </si>
  <si>
    <t>Dinas NHS</t>
  </si>
  <si>
    <t>DINAS</t>
  </si>
  <si>
    <t>Guinicolalay NHS</t>
  </si>
  <si>
    <t>Guinicolalay, Zamboanga del Sur</t>
  </si>
  <si>
    <t>GUINICOLALAY</t>
  </si>
  <si>
    <t>Legarda Dos NHS</t>
  </si>
  <si>
    <t>Legarda 2, Zamboanga del Sur</t>
  </si>
  <si>
    <t>LEGARDA 2</t>
  </si>
  <si>
    <t>Proper Dimaya NHS</t>
  </si>
  <si>
    <t>Proper Dimaya, Zamboanga del Sur</t>
  </si>
  <si>
    <t>Proper Dimaya</t>
  </si>
  <si>
    <t>PROPER DIMAYA</t>
  </si>
  <si>
    <t>Sagacad NHS</t>
  </si>
  <si>
    <t>Sagacad, Zamboanga del Sur</t>
  </si>
  <si>
    <t>Azucena, Sagacad</t>
  </si>
  <si>
    <t>SAGACAD</t>
  </si>
  <si>
    <t>Ignacio Garrata NHS</t>
  </si>
  <si>
    <t>Ignacio Garrata (New Mirapao), Zamboanga del Sur</t>
  </si>
  <si>
    <t>Purok Madasigon , Ignacio Garrata</t>
  </si>
  <si>
    <t>IGNACIO GARRATA (NEW MIRAPAO)</t>
  </si>
  <si>
    <t>Old Mirapao NHS</t>
  </si>
  <si>
    <t>Old Mirapao, Zamboanga del Sur</t>
  </si>
  <si>
    <t>Purok 1, Old Mirapao</t>
  </si>
  <si>
    <t>OLD MIRAPAO</t>
  </si>
  <si>
    <t>Guinicolalay NHS - Tarakan Ext.</t>
  </si>
  <si>
    <t>Tarakan, Zamboanga del Sur</t>
  </si>
  <si>
    <t>Tarakan</t>
  </si>
  <si>
    <t>TARAKAN</t>
  </si>
  <si>
    <t>Dumalinao NHS</t>
  </si>
  <si>
    <t>Paglaum (Pob.), Zamboanga del Sur</t>
  </si>
  <si>
    <t>Purok Gemelina</t>
  </si>
  <si>
    <t>DUMALINAO</t>
  </si>
  <si>
    <t>PAGLAUM (POB.)</t>
  </si>
  <si>
    <t>Rebokon AVHS</t>
  </si>
  <si>
    <t>Rebokon, Zamboanga del Sur</t>
  </si>
  <si>
    <t>Purok II, Rebokon, Dumalinao, Zamboanga del Sur</t>
  </si>
  <si>
    <t>REBOKON</t>
  </si>
  <si>
    <t>Bibilik NHS</t>
  </si>
  <si>
    <t>Bibilik, Zamboanga del Sur</t>
  </si>
  <si>
    <t>Sitio San Roque</t>
  </si>
  <si>
    <t>BIBILIK</t>
  </si>
  <si>
    <t>Mecolong National High School</t>
  </si>
  <si>
    <t>Mecolong, Zamboanga del Sur</t>
  </si>
  <si>
    <t>Camanga</t>
  </si>
  <si>
    <t>MECOLONG</t>
  </si>
  <si>
    <t>Tina NHS</t>
  </si>
  <si>
    <t>Tina, Zamboanga del Sur</t>
  </si>
  <si>
    <t>PUROK CROSSING,TINA</t>
  </si>
  <si>
    <t>TINA</t>
  </si>
  <si>
    <t>Camalig NHS</t>
  </si>
  <si>
    <t>Camalig, Zamboanga del Sur</t>
  </si>
  <si>
    <t>Barangay Camalig, Dumalinao Zambo. del Sur</t>
  </si>
  <si>
    <t>CAMALIG</t>
  </si>
  <si>
    <t>Locuban NHS</t>
  </si>
  <si>
    <t>Locuban, Zamboanga del Sur</t>
  </si>
  <si>
    <t>LOCUBAN</t>
  </si>
  <si>
    <t>Ma. Clara Lobregat NHS</t>
  </si>
  <si>
    <t>Purok Dagohoy, Tikwas, Dumalinao, Zamboanga del Sur</t>
  </si>
  <si>
    <t>Dulop National High School</t>
  </si>
  <si>
    <t>Dulop, Zamboanga del Sur</t>
  </si>
  <si>
    <t>DUMINGAG</t>
  </si>
  <si>
    <t>DULOP</t>
  </si>
  <si>
    <t>Dumingag National High School</t>
  </si>
  <si>
    <t>Lower Landing, Zamboanga del Sur</t>
  </si>
  <si>
    <t>Lower Landing, Dumingag, Zamboanga del Sur</t>
  </si>
  <si>
    <t>LOWER LANDING</t>
  </si>
  <si>
    <t>Paquito S. Yu MNHS</t>
  </si>
  <si>
    <t>Lower Timonan, Zamboanga del Sur</t>
  </si>
  <si>
    <t>Lower Timonan, Dumingag, ZDS</t>
  </si>
  <si>
    <t>LOWER TIMONAN</t>
  </si>
  <si>
    <t>Labangon Subanen Agriculture National High School</t>
  </si>
  <si>
    <t>Labangon, Zamboanga del Sur</t>
  </si>
  <si>
    <t>LABANGON</t>
  </si>
  <si>
    <t>Dulop NHS - Bag-ong Valencia Extension</t>
  </si>
  <si>
    <t>Bag-Ong Valencia, Zamboanga del Sur</t>
  </si>
  <si>
    <t>BAG-ONG VALENCIA</t>
  </si>
  <si>
    <t>Balongating National High School</t>
  </si>
  <si>
    <t>Balongating, Zamboanga del Sur</t>
  </si>
  <si>
    <t>Purok Bonifacio</t>
  </si>
  <si>
    <t>GUIPOS</t>
  </si>
  <si>
    <t>BALONGATING</t>
  </si>
  <si>
    <t>Guipos NHS</t>
  </si>
  <si>
    <t>Poblacion (Guipos), Zamboanga del Sur</t>
  </si>
  <si>
    <t>Purok 2, Poblacion Guipos</t>
  </si>
  <si>
    <t>POBLACION (GUIPOS)</t>
  </si>
  <si>
    <t>Sikatuna, Zamboanga del Sur</t>
  </si>
  <si>
    <t>SIKATUNA</t>
  </si>
  <si>
    <t>Guling National High School</t>
  </si>
  <si>
    <t>Guling, Zamboanga del Sur</t>
  </si>
  <si>
    <t>GULING</t>
  </si>
  <si>
    <t>Leonardo NHS</t>
  </si>
  <si>
    <t>Leonardo, Zamboanga del Sur</t>
  </si>
  <si>
    <t>JOSEFINA</t>
  </si>
  <si>
    <t>LEONARDO</t>
  </si>
  <si>
    <t>Dawa NHS</t>
  </si>
  <si>
    <t>Dawa (Diwa), Zamboanga del Sur</t>
  </si>
  <si>
    <t>Purok 4, Barangay Dawa</t>
  </si>
  <si>
    <t>DAWA (DIWA)</t>
  </si>
  <si>
    <t>Bogo Calabat Integrated School</t>
  </si>
  <si>
    <t>Bogo Calabat, Josefina, Zamboanga del Sur</t>
  </si>
  <si>
    <t>BOGO CALABAT</t>
  </si>
  <si>
    <t>Kumalarang NHS</t>
  </si>
  <si>
    <t>KUMALARANG</t>
  </si>
  <si>
    <t>Picanan NHS</t>
  </si>
  <si>
    <t>Picanan, Zamboanga del Sur</t>
  </si>
  <si>
    <t>PICANAN</t>
  </si>
  <si>
    <t>Maestro Cornelio S. Minor NHS</t>
  </si>
  <si>
    <t>Diplo, Zamboanga del Sur</t>
  </si>
  <si>
    <t>Dungguan</t>
  </si>
  <si>
    <t>DIPLO</t>
  </si>
  <si>
    <t>Bogayo NHS</t>
  </si>
  <si>
    <t>Bogayo, Zamboanga del Sur</t>
  </si>
  <si>
    <t>Purok 2, Bogayo Kumalarang, Zamboanga del Sur</t>
  </si>
  <si>
    <t>BOGAYO</t>
  </si>
  <si>
    <t>Kumalarang NHS - Salagmanok Ext.</t>
  </si>
  <si>
    <t>Salagmanok, Zamboanga del Sur</t>
  </si>
  <si>
    <t>Purok 1, Salagmanok</t>
  </si>
  <si>
    <t>SALAGMANOK</t>
  </si>
  <si>
    <t>Glab Integrated School</t>
  </si>
  <si>
    <t>Glab, Cogonan, Labangan, Zamboanga del Sur</t>
  </si>
  <si>
    <t>Glab, Cogonan, Labangan, ZDS</t>
  </si>
  <si>
    <t>LABANGAN</t>
  </si>
  <si>
    <t>COGONAN</t>
  </si>
  <si>
    <t>New Labangan NHS</t>
  </si>
  <si>
    <t>Tapodoc, Zamboanga del Sur</t>
  </si>
  <si>
    <t>TAPODOC</t>
  </si>
  <si>
    <t>Langapod Integrated School</t>
  </si>
  <si>
    <t>Labangan, Zamboanga Del Sur</t>
  </si>
  <si>
    <t>Purok Kadisnon</t>
  </si>
  <si>
    <t>LANGAPOD</t>
  </si>
  <si>
    <t>Cogonan Integrated School</t>
  </si>
  <si>
    <t>Nuboran ES</t>
  </si>
  <si>
    <t>Purok Crossing, Noboran, Labangan, Zamboanga del Sur</t>
  </si>
  <si>
    <t>PUROK CROSSING</t>
  </si>
  <si>
    <t>NOBORAN</t>
  </si>
  <si>
    <t>Bokong NHS</t>
  </si>
  <si>
    <t>Bokong, Zamboanga del Sur</t>
  </si>
  <si>
    <t>Purok II</t>
  </si>
  <si>
    <t>BOKONG</t>
  </si>
  <si>
    <t>Bokong NHS-Tabak NHS Annex</t>
  </si>
  <si>
    <t>Upper Pulacan, Zamboanga del Sur</t>
  </si>
  <si>
    <t>not applicable</t>
  </si>
  <si>
    <t>UPPER PULACAN</t>
  </si>
  <si>
    <t>Tawagan Norte NHS</t>
  </si>
  <si>
    <t>Tawagan Norte, Zamboanga del Sur</t>
  </si>
  <si>
    <t>Nam-ay</t>
  </si>
  <si>
    <t>TAWAGAN NORTE</t>
  </si>
  <si>
    <t>Bag-ong Kahayag NHS</t>
  </si>
  <si>
    <t>Bagong Kahayag, Zamboanga del Sur</t>
  </si>
  <si>
    <t>LAKEWOOD</t>
  </si>
  <si>
    <t>BAGONG KAHAYAG</t>
  </si>
  <si>
    <t>Vicenta C. Enerio National High School</t>
  </si>
  <si>
    <t>Tubod, Zamboanga del Sur</t>
  </si>
  <si>
    <t>Purok Mauswagon</t>
  </si>
  <si>
    <t>TUBOD</t>
  </si>
  <si>
    <t>Diosdado Macapagal Memorial NHS</t>
  </si>
  <si>
    <t>Biswangan, Zamboanga del Sur</t>
  </si>
  <si>
    <t>Purok 3, barangay Biswangan</t>
  </si>
  <si>
    <t>BISWANGAN</t>
  </si>
  <si>
    <t>Bululawan NHS</t>
  </si>
  <si>
    <t>Bululawan, Zamboanga del Sur</t>
  </si>
  <si>
    <t>BULULAWAN</t>
  </si>
  <si>
    <t>Poblacion Comprehensive NHS</t>
  </si>
  <si>
    <t>Poblacion (Lakewood), Zamboanga del Sur</t>
  </si>
  <si>
    <t>Purok 7 Sinudiapan</t>
  </si>
  <si>
    <t>POBLACION (LAKEWOOD)</t>
  </si>
  <si>
    <t>Lapuyan NHS</t>
  </si>
  <si>
    <t>POBLACION,LAPUYAN,ZDS</t>
  </si>
  <si>
    <t>LAPUYAN</t>
  </si>
  <si>
    <t>Maruing NHS</t>
  </si>
  <si>
    <t>Maruing, Zamboanga del Sur</t>
  </si>
  <si>
    <t>Purok Guilala</t>
  </si>
  <si>
    <t>MARUING</t>
  </si>
  <si>
    <t>Bulawan National High School</t>
  </si>
  <si>
    <t>Bulawan, Zamboanga del Sur</t>
  </si>
  <si>
    <t>Tiguha National High School</t>
  </si>
  <si>
    <t>Tiguha, Zamboanga del Sur</t>
  </si>
  <si>
    <t>Mala A</t>
  </si>
  <si>
    <t>TIGUHA</t>
  </si>
  <si>
    <t>Maralag National High School</t>
  </si>
  <si>
    <t>Maralag, Zamboanga del Sur</t>
  </si>
  <si>
    <t>MARALAG</t>
  </si>
  <si>
    <t>Panagaan NHS</t>
  </si>
  <si>
    <t>Panagaan, Zamboanga del Sur</t>
  </si>
  <si>
    <t>Purok 3, Panagaan, Mahayag, Zamboanga del Sur</t>
  </si>
  <si>
    <t>MAHAYAG</t>
  </si>
  <si>
    <t>PANAGAAN</t>
  </si>
  <si>
    <t>Mahayag School of Arts and Trade (Mahayag NHS)</t>
  </si>
  <si>
    <t>Poblacion (Upper Mahayag), Zamboanga del Sur</t>
  </si>
  <si>
    <t>Corner Cabili, Maglinte Street, Poblacion, Mahayag, Zamboang</t>
  </si>
  <si>
    <t>POBLACION (UPPER MAHAYAG)</t>
  </si>
  <si>
    <t>Boniao National High School</t>
  </si>
  <si>
    <t>Boniao, Zamboanga del Sur</t>
  </si>
  <si>
    <t>Provincial Road</t>
  </si>
  <si>
    <t>BONIAO</t>
  </si>
  <si>
    <t>PARAISO NATIONAL HIGH SCHOOL (FORMERLY PANAGAAN NHS - PARAISO EXTENSION)</t>
  </si>
  <si>
    <t>Paraiso, Zamboanga del Sur</t>
  </si>
  <si>
    <t>Purok 2, Paraiso,Mahayag, Zambo. Sur</t>
  </si>
  <si>
    <t>San Jose, Zamboanga del Sur</t>
  </si>
  <si>
    <t>San Jose, Mahayag</t>
  </si>
  <si>
    <t>Daniel C. Mantos NHS</t>
  </si>
  <si>
    <t>Sicpao, Zamboanga del Sur</t>
  </si>
  <si>
    <t>Camanse</t>
  </si>
  <si>
    <t>SICPAO</t>
  </si>
  <si>
    <t>Digon National High School</t>
  </si>
  <si>
    <t>Digon, Zamboanga del Sur</t>
  </si>
  <si>
    <t>Digon</t>
  </si>
  <si>
    <t>MARGOSATUBIG</t>
  </si>
  <si>
    <t>DIGON</t>
  </si>
  <si>
    <t>Kalian NHS</t>
  </si>
  <si>
    <t>Kalian, Zamboanga del Sur</t>
  </si>
  <si>
    <t>Purok Papaya</t>
  </si>
  <si>
    <t>KALIAN</t>
  </si>
  <si>
    <t>Toribio Minor NHS</t>
  </si>
  <si>
    <t>Poblacion, Margosatubig, ZDS</t>
  </si>
  <si>
    <t>Balintawak National High School</t>
  </si>
  <si>
    <t>Balintawak, Zamboanga del Sur</t>
  </si>
  <si>
    <t>Barangay Balintawak</t>
  </si>
  <si>
    <t>BALINTAWAK</t>
  </si>
  <si>
    <t>Midsalip NHS- Main</t>
  </si>
  <si>
    <t>Poblacion A, Zamboanga del Sur</t>
  </si>
  <si>
    <t>Poblacion A</t>
  </si>
  <si>
    <t>MIDSALIP</t>
  </si>
  <si>
    <t>POBLACION A</t>
  </si>
  <si>
    <t>Golictop National High School</t>
  </si>
  <si>
    <t>Golictop, Zamboanga del Sur</t>
  </si>
  <si>
    <t>Purok 3</t>
  </si>
  <si>
    <t>GOLICTOP</t>
  </si>
  <si>
    <t>Matalang NHS</t>
  </si>
  <si>
    <t>Matalang, Zamboanga del Sur</t>
  </si>
  <si>
    <t>Matalang, Midsalip, Zds</t>
  </si>
  <si>
    <t>MATALANG</t>
  </si>
  <si>
    <t>Midsalip NHS - Buloron Extension</t>
  </si>
  <si>
    <t>Buloron, Zamboanga del Sur</t>
  </si>
  <si>
    <t>Buloron, Midsalip, Zamboanga del Sur</t>
  </si>
  <si>
    <t>BULORON</t>
  </si>
  <si>
    <t>Molave Vocational Technical School</t>
  </si>
  <si>
    <t>Maloloy-On (Pob.), Zamboanga del Sur</t>
  </si>
  <si>
    <t>MALOLOY-ON (POB.)</t>
  </si>
  <si>
    <t>MOLAVE</t>
  </si>
  <si>
    <t>Parasan, Zamboanga del Sur</t>
  </si>
  <si>
    <t>Purok Imelda II</t>
  </si>
  <si>
    <t>PARASAN</t>
  </si>
  <si>
    <t>Simata NHS</t>
  </si>
  <si>
    <t>Simata, Zamboanga del Sur</t>
  </si>
  <si>
    <t>Purok Cape</t>
  </si>
  <si>
    <t>SIMATA</t>
  </si>
  <si>
    <t>Paulino Dari NHS</t>
  </si>
  <si>
    <t>Sugbay Dos, Zamboanga del Sur</t>
  </si>
  <si>
    <t>Purok 7</t>
  </si>
  <si>
    <t>PITOGO</t>
  </si>
  <si>
    <t>SUGBAY DOS</t>
  </si>
  <si>
    <t>Panubigan NHS</t>
  </si>
  <si>
    <t>Panubigan, Zamboanga del Sur</t>
  </si>
  <si>
    <t>Purok 1, Panubigan</t>
  </si>
  <si>
    <t>PANUBIGAN</t>
  </si>
  <si>
    <t>Paulino Dari NHS - Punta Flecha Ext.</t>
  </si>
  <si>
    <t>Punta Flecha, Zamboanga del Sur</t>
  </si>
  <si>
    <t>Punta Flecha, Pitogo, Zamboanga del Sur</t>
  </si>
  <si>
    <t>PUNTA FLECHA</t>
  </si>
  <si>
    <t>Esperanza Switch NHS</t>
  </si>
  <si>
    <t>Switch, Zamboanga del Sur</t>
  </si>
  <si>
    <t>Switch, Ramon Magsaysay ZDS</t>
  </si>
  <si>
    <t>RAMON MAGSAYSAY (LIARGO)</t>
  </si>
  <si>
    <t>SWITCH</t>
  </si>
  <si>
    <t>Sapa Anding Agricultural Vocational Technical School</t>
  </si>
  <si>
    <t>Sapa Anding, Zamboanga del Sur</t>
  </si>
  <si>
    <t>SAPA ANDING</t>
  </si>
  <si>
    <t>Sapa Anding NHS - Ramon Magsaysay Extension</t>
  </si>
  <si>
    <t>Poblacion, Ramon Magsaysay</t>
  </si>
  <si>
    <t>Betinan NHS</t>
  </si>
  <si>
    <t>Betinan, Zamboanga del Sur</t>
  </si>
  <si>
    <t>Betinan, San Miguel, Zamboanga del sur</t>
  </si>
  <si>
    <t>SAN MIGUEL</t>
  </si>
  <si>
    <t>BETINAN</t>
  </si>
  <si>
    <t>Dao-an NHS</t>
  </si>
  <si>
    <t>Dao-An, Zamboanga del Sur</t>
  </si>
  <si>
    <t>Purok San Francisco</t>
  </si>
  <si>
    <t>DAO-AN</t>
  </si>
  <si>
    <t>Fatima, Zamboanga del Sur</t>
  </si>
  <si>
    <t>Eugenia Andrin NHS</t>
  </si>
  <si>
    <t>Kapamanok, Zamboanga del Sur</t>
  </si>
  <si>
    <t>Purok Alleo</t>
  </si>
  <si>
    <t>SAN PABLO</t>
  </si>
  <si>
    <t>KAPAMANOK</t>
  </si>
  <si>
    <t>Payag NHS</t>
  </si>
  <si>
    <t>Payag, Zamboanga del Sur</t>
  </si>
  <si>
    <t>Purok Pinya</t>
  </si>
  <si>
    <t>PAYAG</t>
  </si>
  <si>
    <t>San Pablo NHS</t>
  </si>
  <si>
    <t>Poblacion (San Pablo), Zamboanga del Sur</t>
  </si>
  <si>
    <t>Purok Mauswagon, Poblacion</t>
  </si>
  <si>
    <t>POBLACION (SAN PABLO)</t>
  </si>
  <si>
    <t>Teniapan NHS</t>
  </si>
  <si>
    <t>Taniapan, Zamboanga del Sur</t>
  </si>
  <si>
    <t>Rebi, Teniapan, San Pablo, ZDS</t>
  </si>
  <si>
    <t>TANIAPAN</t>
  </si>
  <si>
    <t>Tandubuay National High School</t>
  </si>
  <si>
    <t>Tandubuay, Zamboanga del Sur</t>
  </si>
  <si>
    <t>PUROK ACACIA</t>
  </si>
  <si>
    <t>TANDUBUAY</t>
  </si>
  <si>
    <t>Pongapong NHS</t>
  </si>
  <si>
    <t>Pongapong, Zamboanga del Sur</t>
  </si>
  <si>
    <t>Purok 5, Loquibong, Pongapong, San Pablo</t>
  </si>
  <si>
    <t>PONGAPONG</t>
  </si>
  <si>
    <t>San Pablo NHS - Sacbulan Extension</t>
  </si>
  <si>
    <t>Sacbulan, Zamboanga del Sur</t>
  </si>
  <si>
    <t>Purok Gemelina, Sacbulan, San Pablo, Zamboanga del Sur</t>
  </si>
  <si>
    <t>SACBULAN</t>
  </si>
  <si>
    <t>Sominot National High School</t>
  </si>
  <si>
    <t>PUROK TINAGO</t>
  </si>
  <si>
    <t>SOMINOT (DON MARIANO MARCOS)</t>
  </si>
  <si>
    <t>Subanen Agricultural NHS</t>
  </si>
  <si>
    <t>Datagan, Zamboanga del Sur</t>
  </si>
  <si>
    <t>DATAGAN</t>
  </si>
  <si>
    <t>Baganian NHS</t>
  </si>
  <si>
    <t>Baganian, Zamboanga del Sur</t>
  </si>
  <si>
    <t>Dist. Tulingan, Baganian Tabina ZDS</t>
  </si>
  <si>
    <t>TABINA</t>
  </si>
  <si>
    <t>BAGANIAN</t>
  </si>
  <si>
    <t>CONCEPCION NATIONAL HIGH SCHOOL</t>
  </si>
  <si>
    <t>Concepcion, Zamboanga del Sur</t>
  </si>
  <si>
    <t>Sulip, Concepcion, Tabina, Zamboanga del Sur</t>
  </si>
  <si>
    <t>CONCEPCION</t>
  </si>
  <si>
    <t>Tabina National High School</t>
  </si>
  <si>
    <t>Culabay NHS</t>
  </si>
  <si>
    <t>Culabay, Zamboanga del Sur</t>
  </si>
  <si>
    <t>Dapdap</t>
  </si>
  <si>
    <t>CULABAY</t>
  </si>
  <si>
    <t>Malim NHS</t>
  </si>
  <si>
    <t>Malim, Zamboanga del Sur</t>
  </si>
  <si>
    <t>Arbor</t>
  </si>
  <si>
    <t>MALIM</t>
  </si>
  <si>
    <t>Concepcion NHS - Tultolan Annex</t>
  </si>
  <si>
    <t>Tultolan, Zamboanga del Sur</t>
  </si>
  <si>
    <t>Purok Amihan</t>
  </si>
  <si>
    <t>TULTOLAN</t>
  </si>
  <si>
    <t>Tambulig NHS</t>
  </si>
  <si>
    <t>National Highway, Lower Lodiong, Tambulig, Zamboanga del Sur</t>
  </si>
  <si>
    <t>TAMBULIG</t>
  </si>
  <si>
    <t>LOWER LODIONG (POB.)</t>
  </si>
  <si>
    <t>Sumalig NHS</t>
  </si>
  <si>
    <t>Sumalig, Zamboanga del Sur</t>
  </si>
  <si>
    <t>Olingan</t>
  </si>
  <si>
    <t>SUMALIG</t>
  </si>
  <si>
    <t>Bag-ong Kauswagan NHS</t>
  </si>
  <si>
    <t>Bag-Ong Kauswagan, Zamboanga del Sur</t>
  </si>
  <si>
    <t>purok 3</t>
  </si>
  <si>
    <t>BAG-ONG KAUSWAGAN</t>
  </si>
  <si>
    <t>Tambulig NHS - Lower Tiparak Annex</t>
  </si>
  <si>
    <t>Lower Tiparak, Zamboanga del Sur</t>
  </si>
  <si>
    <t>LOWER TIPARAK</t>
  </si>
  <si>
    <t>Antonio NHS</t>
  </si>
  <si>
    <t>Begong, Zamboanga del Sur</t>
  </si>
  <si>
    <t>Magsaysay, Begong, Tigbao, Zambo.Sur</t>
  </si>
  <si>
    <t>BEGONG</t>
  </si>
  <si>
    <t>Tigbao, Zamboanga del Sur</t>
  </si>
  <si>
    <t>Purok 4, Tigbao</t>
  </si>
  <si>
    <t>Libayoy NHS</t>
  </si>
  <si>
    <t>Navalan National High School</t>
  </si>
  <si>
    <t>Navalan, Zamboanga del Sur</t>
  </si>
  <si>
    <t>Navalan, Tukuran, Zamboanga del Sur</t>
  </si>
  <si>
    <t>TUKURAN</t>
  </si>
  <si>
    <t>NAVALAN</t>
  </si>
  <si>
    <t>Potenciano Solon Bandolon Memorial National High School</t>
  </si>
  <si>
    <t>Tagulo, Tukuran, Zamboanga del Sur</t>
  </si>
  <si>
    <t>TAGULO</t>
  </si>
  <si>
    <t>TABUAN NATIONAL HIGH SCHOOL</t>
  </si>
  <si>
    <t>Tabuan, Zamboanga del Sur</t>
  </si>
  <si>
    <t>TABUAN</t>
  </si>
  <si>
    <t>Tukuran TVHS - Baclay Extension</t>
  </si>
  <si>
    <t>Baclay, Zamboanga del Sur</t>
  </si>
  <si>
    <t>Nat'l Highway, Baclay, Tukuran, ZDS</t>
  </si>
  <si>
    <t>BACLAY</t>
  </si>
  <si>
    <t>Laperian National High School</t>
  </si>
  <si>
    <t>Laperian, Zamboanga del Sur</t>
  </si>
  <si>
    <t>Purok 1-B , Laperian</t>
  </si>
  <si>
    <t>LAPERIAN</t>
  </si>
  <si>
    <t>Tukuran Tech. Voc'l. HS</t>
  </si>
  <si>
    <t>San Carlos (Pob.), Zamboanga del Sur</t>
  </si>
  <si>
    <t>Canawa</t>
  </si>
  <si>
    <t>SAN CARLOS (POB.)</t>
  </si>
  <si>
    <t>Cogon, Zamboanga del Sur</t>
  </si>
  <si>
    <t>COGON</t>
  </si>
  <si>
    <t>VINCENZO A. SAGUN</t>
  </si>
  <si>
    <t>Judge Edmundo Pinga NHS</t>
  </si>
  <si>
    <t>Danan, Zamboanga del Sur</t>
  </si>
  <si>
    <t>Danan, Vincenzo Sagun, Zamboanga del Sur</t>
  </si>
  <si>
    <t>DANAN</t>
  </si>
  <si>
    <t>Kabatan National High School</t>
  </si>
  <si>
    <t>Kabatan, Zamboanga del Sur</t>
  </si>
  <si>
    <t>Kabatan,Vincenzo Sagun</t>
  </si>
  <si>
    <t>KABATAN</t>
  </si>
  <si>
    <t>Sagucan NHS</t>
  </si>
  <si>
    <t>Sagucan, Zamboanga del Sur</t>
  </si>
  <si>
    <t>Sagucan, Vincenzo Sagun, Zamboanga del Sur</t>
  </si>
  <si>
    <t>SAGUCAN</t>
  </si>
  <si>
    <t>Lunib Integrated School</t>
  </si>
  <si>
    <t>Lunib, Vincenzo A Sagun, Zamboanga del Sur</t>
  </si>
  <si>
    <t>LUNIB</t>
  </si>
  <si>
    <t>Grade 1-6 &amp; Grade 7-10</t>
  </si>
  <si>
    <t>Alicia NHS</t>
  </si>
  <si>
    <t>Poblacion, Zamboanga Sibugay</t>
  </si>
  <si>
    <t>Uy Drive, Lumiyap</t>
  </si>
  <si>
    <t>ZAMBOANGA SIBUGAY</t>
  </si>
  <si>
    <t>ALICIA</t>
  </si>
  <si>
    <t>Dawa-Dawa NHS</t>
  </si>
  <si>
    <t>Dawa-Dawa, Zamboanga Sibugay</t>
  </si>
  <si>
    <t>Buogainvilla</t>
  </si>
  <si>
    <t>DAWA-DAWA</t>
  </si>
  <si>
    <t>Lutiman NHS</t>
  </si>
  <si>
    <t>Lutiman, Zamboanga Sibugay</t>
  </si>
  <si>
    <t>LUTIMAN</t>
  </si>
  <si>
    <t>Kawayan NHS</t>
  </si>
  <si>
    <t>Kawayan, Zamboanga Sibugay</t>
  </si>
  <si>
    <t>KAWAYAN</t>
  </si>
  <si>
    <t>Milagrosa NHS</t>
  </si>
  <si>
    <t>Milagrosa (Baluno), Zamboanga Sibugay</t>
  </si>
  <si>
    <t>MILAGROSA (BALUNO)</t>
  </si>
  <si>
    <t>Buug NHS</t>
  </si>
  <si>
    <t>Manlin, Zamboanga Sibugay</t>
  </si>
  <si>
    <t>BUUG</t>
  </si>
  <si>
    <t>MANLIN</t>
  </si>
  <si>
    <t>Del Monte NHS</t>
  </si>
  <si>
    <t>Del Monte, Zamboanga Sibugay</t>
  </si>
  <si>
    <t>Purok 8</t>
  </si>
  <si>
    <t>DEL MONTE</t>
  </si>
  <si>
    <t>Villacastor NHS</t>
  </si>
  <si>
    <t>Villacastor (Galit), Zamboanga Sibugay</t>
  </si>
  <si>
    <t>VILLACASTOR (GALIT)</t>
  </si>
  <si>
    <t>Basalem NHS</t>
  </si>
  <si>
    <t>Basalem, Zamboanga Sibugay</t>
  </si>
  <si>
    <t>BASALEM</t>
  </si>
  <si>
    <t>Talairan Integrated School</t>
  </si>
  <si>
    <t>Talairan, Zamboanga Sibugay</t>
  </si>
  <si>
    <t>TALAIRAN</t>
  </si>
  <si>
    <t>Diplahan NHS</t>
  </si>
  <si>
    <t>Poblacion (Diplahan), Zamboanga Sibugay</t>
  </si>
  <si>
    <t>DIPLAHAN</t>
  </si>
  <si>
    <t>POBLACION (DIPLAHAN)</t>
  </si>
  <si>
    <t>Gaulan NHS</t>
  </si>
  <si>
    <t>Gaulan, Zamboanga Sibugay</t>
  </si>
  <si>
    <t>GAULAN</t>
  </si>
  <si>
    <t>Guinoman NHS</t>
  </si>
  <si>
    <t>Guinoman, Zamboanga Sibugay</t>
  </si>
  <si>
    <t>GUINOMAN</t>
  </si>
  <si>
    <t>Lindang NHS</t>
  </si>
  <si>
    <t>Lindang, Zamboanga Sibugay</t>
  </si>
  <si>
    <t>LINDANG</t>
  </si>
  <si>
    <t>Natan National High School</t>
  </si>
  <si>
    <t>Natan, Zamboanga Sibugay</t>
  </si>
  <si>
    <t>Clark 4</t>
  </si>
  <si>
    <t>NATAN</t>
  </si>
  <si>
    <t>Balangao NHS</t>
  </si>
  <si>
    <t>Balangao, Zamboanga Sibugay</t>
  </si>
  <si>
    <t>BALANGAO</t>
  </si>
  <si>
    <t>Ditay NHS</t>
  </si>
  <si>
    <t>Ditay, Zamboanga Sibugay</t>
  </si>
  <si>
    <t>Purok Magsaysay</t>
  </si>
  <si>
    <t>DITAY</t>
  </si>
  <si>
    <t>Imelda NHS</t>
  </si>
  <si>
    <t>Poblacion (Santa Fe), Zamboanga Sibugay</t>
  </si>
  <si>
    <t>Nunez Street</t>
  </si>
  <si>
    <t>POBLACION (SANTA FE)</t>
  </si>
  <si>
    <t>Ipil NHS</t>
  </si>
  <si>
    <t>Ipil Heights, Zamboanga Sibugay</t>
  </si>
  <si>
    <t>Capitol Hill</t>
  </si>
  <si>
    <t>IPIL</t>
  </si>
  <si>
    <t>IPIL HEIGHTS</t>
  </si>
  <si>
    <t>Makilas NHS</t>
  </si>
  <si>
    <t>Makilas, Zamboanga Sibugay</t>
  </si>
  <si>
    <t>MAKILAS</t>
  </si>
  <si>
    <t>Zamboanga Sibugay NHS</t>
  </si>
  <si>
    <t>Pangi, Zamboanga Sibugay</t>
  </si>
  <si>
    <t>Prk. African Daisy</t>
  </si>
  <si>
    <t>PANGI</t>
  </si>
  <si>
    <t>Bacalan National High School</t>
  </si>
  <si>
    <t>Bacalan, Zamboanga Sibugay</t>
  </si>
  <si>
    <t>Purok Baluno</t>
  </si>
  <si>
    <t>BACALAN</t>
  </si>
  <si>
    <t>Timalang NHS</t>
  </si>
  <si>
    <t>Timalang, Zamboanga Sibugay</t>
  </si>
  <si>
    <t>Purok Sunflower</t>
  </si>
  <si>
    <t>TIMALANG</t>
  </si>
  <si>
    <t>Magdaup National High School</t>
  </si>
  <si>
    <t>Magdaup, Zamboanga Sibugay</t>
  </si>
  <si>
    <t>Purok Acacia</t>
  </si>
  <si>
    <t>MAGDAUP</t>
  </si>
  <si>
    <t>Taway NHS</t>
  </si>
  <si>
    <t>Taway, Zamboanga Sibugay</t>
  </si>
  <si>
    <t>Purok Sunrise</t>
  </si>
  <si>
    <t>TAWAY</t>
  </si>
  <si>
    <t>Francisco Ramos NHS</t>
  </si>
  <si>
    <t>Buayan, Zamboanga Sibugay</t>
  </si>
  <si>
    <t>KABASALAN</t>
  </si>
  <si>
    <t>BUAYAN</t>
  </si>
  <si>
    <t>Kabasalan NHS</t>
  </si>
  <si>
    <t>Calubihan, Zamboanga Sibugay</t>
  </si>
  <si>
    <t>F. L. Pena, Kabasalan, Zamboanga Sibugay</t>
  </si>
  <si>
    <t>CALUBIHAN</t>
  </si>
  <si>
    <t>Kabasalan Sci. &amp; Tech. HS</t>
  </si>
  <si>
    <t>F. L. Peña</t>
  </si>
  <si>
    <t>Simbol National High School</t>
  </si>
  <si>
    <t>Simbol, Zamboanga Sibugay</t>
  </si>
  <si>
    <t>SIMBOL</t>
  </si>
  <si>
    <t>Palinta NHS</t>
  </si>
  <si>
    <t>Palinta, Zamboanga Sibugay</t>
  </si>
  <si>
    <t>PALINTA</t>
  </si>
  <si>
    <t>Mabuhay NHS</t>
  </si>
  <si>
    <t>Purok Madasigon</t>
  </si>
  <si>
    <t>MABUHAY</t>
  </si>
  <si>
    <t>Mabuhay Agro-Industrial HS</t>
  </si>
  <si>
    <t>Santo Nino (Caliran), Zamboanga Sibugay</t>
  </si>
  <si>
    <t>Sto. Nino, Mabuhay, Zamboanga Sibugay</t>
  </si>
  <si>
    <t>SANTO NINO (CALIRAN)</t>
  </si>
  <si>
    <t>La Dicha NHS</t>
  </si>
  <si>
    <t>La Dicha, Zamboanga Sibugay</t>
  </si>
  <si>
    <t>Purok Malipayon</t>
  </si>
  <si>
    <t>MALANGAS</t>
  </si>
  <si>
    <t>LA DICHA</t>
  </si>
  <si>
    <t>Malangas NHS</t>
  </si>
  <si>
    <t>Fr. Larea St., Poblacion</t>
  </si>
  <si>
    <t>Catituan NHS</t>
  </si>
  <si>
    <t>Catituan, Zamboanga Sibugay</t>
  </si>
  <si>
    <t>CATITUAN</t>
  </si>
  <si>
    <t>Dionisio Lopez Sr. National High School</t>
  </si>
  <si>
    <t>Camanga, Zamboanga Sibugay</t>
  </si>
  <si>
    <t>Purok Million</t>
  </si>
  <si>
    <t>CAMANGA</t>
  </si>
  <si>
    <t>Sandayong NHS</t>
  </si>
  <si>
    <t>Sandayong, Zamboanga Sibugay</t>
  </si>
  <si>
    <t>NAGA</t>
  </si>
  <si>
    <t>SANDAYONG</t>
  </si>
  <si>
    <t>Naga NHS</t>
  </si>
  <si>
    <t>Gubawang, Zamboanga Sibugay</t>
  </si>
  <si>
    <t>GUBAWANG</t>
  </si>
  <si>
    <t>Sta. Clara NHS</t>
  </si>
  <si>
    <t>Santa Clara, Zamboanga Sibugay</t>
  </si>
  <si>
    <t>Purok 11</t>
  </si>
  <si>
    <t>SANTA CLARA</t>
  </si>
  <si>
    <t>Guintoloan NHS</t>
  </si>
  <si>
    <t>Guintoloan, Zamboanga Sibugay</t>
  </si>
  <si>
    <t>GUINTOLOAN</t>
  </si>
  <si>
    <t>Sulo National High School</t>
  </si>
  <si>
    <t>Sulo, Zamboanga Sibugay</t>
  </si>
  <si>
    <t>SULO</t>
  </si>
  <si>
    <t>Tambanan National High School</t>
  </si>
  <si>
    <t>Tambanan, Zamboanga Sibugay</t>
  </si>
  <si>
    <t>TAMBANAN</t>
  </si>
  <si>
    <t>Baga NHS</t>
  </si>
  <si>
    <t>Baga, Zamboanga Sibugay</t>
  </si>
  <si>
    <t>BAGA</t>
  </si>
  <si>
    <t>Olutanga NHS</t>
  </si>
  <si>
    <t>Solar (Pob.), Zamboanga Sibugay</t>
  </si>
  <si>
    <t>OLUTANGA</t>
  </si>
  <si>
    <t>SOLAR (POB.)</t>
  </si>
  <si>
    <t>Pantaleon Cudiera NHS</t>
  </si>
  <si>
    <t>Bateria, Zamboanga Sibugay</t>
  </si>
  <si>
    <t>Bateria</t>
  </si>
  <si>
    <t>BATERIA</t>
  </si>
  <si>
    <t>Guintolan NHS</t>
  </si>
  <si>
    <t>Guintolan, Zamboanga Sibugay</t>
  </si>
  <si>
    <t>PAYAO</t>
  </si>
  <si>
    <t>GUINTOLAN</t>
  </si>
  <si>
    <t>Nanan NHS</t>
  </si>
  <si>
    <t>Nanan, Zamboanga Sibugay</t>
  </si>
  <si>
    <t>NANAN</t>
  </si>
  <si>
    <t>Payao NHS</t>
  </si>
  <si>
    <t>Poblacion (Payao), Zamboanga Sibugay</t>
  </si>
  <si>
    <t>Tandang Sora St., Purok 3</t>
  </si>
  <si>
    <t>POBLACION (PAYAO)</t>
  </si>
  <si>
    <t>Balungisan NHS</t>
  </si>
  <si>
    <t>Balungisan, Zamboanga Sibugay</t>
  </si>
  <si>
    <t>BALUNGISAN</t>
  </si>
  <si>
    <t>Bulawan NHS</t>
  </si>
  <si>
    <t>Bulawan, Zamboanga Sibugay</t>
  </si>
  <si>
    <t>Purok Uranus</t>
  </si>
  <si>
    <t>Dalama NHS</t>
  </si>
  <si>
    <t>Dalama, Zamboanga Sibugay</t>
  </si>
  <si>
    <t>DALAMA</t>
  </si>
  <si>
    <t>Surabay NHS</t>
  </si>
  <si>
    <t>Surabay, Zamboanga Sibugay</t>
  </si>
  <si>
    <t>Purok Bougainvillea</t>
  </si>
  <si>
    <t>ROSELLER LIM</t>
  </si>
  <si>
    <t>SURABAY</t>
  </si>
  <si>
    <t>Malubal NHS</t>
  </si>
  <si>
    <t>Malubal, Zamboanga Sibugay</t>
  </si>
  <si>
    <t>Malubal</t>
  </si>
  <si>
    <t>MALUBAL</t>
  </si>
  <si>
    <t>San Fernandino NHS</t>
  </si>
  <si>
    <t>San Fernandino, Zamboanga Sibugay</t>
  </si>
  <si>
    <t>Guinabucan</t>
  </si>
  <si>
    <t>SAN FERNANDINO</t>
  </si>
  <si>
    <t>Perfecto National High School</t>
  </si>
  <si>
    <t>Perfecto, RT Lim, Palmera, Roseller Lim, Zamboanga Sibugay</t>
  </si>
  <si>
    <t>Perfecto, RT Lim</t>
  </si>
  <si>
    <t>PALMERA</t>
  </si>
  <si>
    <t>Gango NHS</t>
  </si>
  <si>
    <t>Gango, Zamboanga Sibugay</t>
  </si>
  <si>
    <t>-Purok Bombil</t>
  </si>
  <si>
    <t>GANGO</t>
  </si>
  <si>
    <t>Santo Rosario, Zamboanga Sibugay</t>
  </si>
  <si>
    <t>SANTO ROSARIO</t>
  </si>
  <si>
    <t>Silingan Integrated School</t>
  </si>
  <si>
    <t>Roseller Lim, Zamboanga Sibugay</t>
  </si>
  <si>
    <t>Silingan, RT Lim, Zamboanga Sibugay</t>
  </si>
  <si>
    <t>SILINGAN</t>
  </si>
  <si>
    <t>Laih-Batu NHS</t>
  </si>
  <si>
    <t>Laih, Zamboanga Sibugay</t>
  </si>
  <si>
    <t>Laih</t>
  </si>
  <si>
    <t>LAIH</t>
  </si>
  <si>
    <t>Minsulao National High School</t>
  </si>
  <si>
    <t>Minsulao, Zamboanga Sibugay</t>
  </si>
  <si>
    <t>MINSULAO</t>
  </si>
  <si>
    <t>Siay NHS</t>
  </si>
  <si>
    <t>Monching National High School</t>
  </si>
  <si>
    <t>Monching, Zamboanga Sibugay</t>
  </si>
  <si>
    <t>MONCHING</t>
  </si>
  <si>
    <t>Camanga NHS</t>
  </si>
  <si>
    <t>Purok 6</t>
  </si>
  <si>
    <t>Talusan NHS</t>
  </si>
  <si>
    <t>Poblacion (Talusan), Zamboanga Sibugay</t>
  </si>
  <si>
    <t>Osmeña St.</t>
  </si>
  <si>
    <t>TALUSAN</t>
  </si>
  <si>
    <t>POBLACION (TALUSAN)</t>
  </si>
  <si>
    <t>Kasigpitan NHS</t>
  </si>
  <si>
    <t>Kasigpitan, Zamboanga Sibugay</t>
  </si>
  <si>
    <t>KASIGPITAN</t>
  </si>
  <si>
    <t>Laparay NHS</t>
  </si>
  <si>
    <t>Laparay, Zamboanga Sibugay</t>
  </si>
  <si>
    <t>LAPARAY</t>
  </si>
  <si>
    <t>Palomoc NHS</t>
  </si>
  <si>
    <t>Palomoc, Zamboanga Sibugay</t>
  </si>
  <si>
    <t>Purok Mangga</t>
  </si>
  <si>
    <t>TITAY</t>
  </si>
  <si>
    <t>PALOMOC</t>
  </si>
  <si>
    <t>San Antonio, Zamboanga Sibugay</t>
  </si>
  <si>
    <t>Purok Jupiter</t>
  </si>
  <si>
    <t>SAN ANTONIO</t>
  </si>
  <si>
    <t>Titay NHS</t>
  </si>
  <si>
    <t>Poblacion (Titay), Zamboanga Sibugay</t>
  </si>
  <si>
    <t>POBLACION (TITAY)</t>
  </si>
  <si>
    <t>Malagandis NHS</t>
  </si>
  <si>
    <t>Malagandis, Zamboanga Sibugay</t>
  </si>
  <si>
    <t>Purok Santan</t>
  </si>
  <si>
    <t>MALAGANDIS</t>
  </si>
  <si>
    <t>Kipit NHS</t>
  </si>
  <si>
    <t>Kipit, Zamboanga Sibugay</t>
  </si>
  <si>
    <t>Purok Herbal</t>
  </si>
  <si>
    <t>Salip T. Hasim NHS</t>
  </si>
  <si>
    <t>Dalangin Muslim, Zamboanga Sibugay</t>
  </si>
  <si>
    <t>Purok Sweet Lady</t>
  </si>
  <si>
    <t>DALANGIN MUSLIM</t>
  </si>
  <si>
    <t>Santa Fe, Zamboanga Sibugay</t>
  </si>
  <si>
    <t>SANTA FE</t>
  </si>
  <si>
    <t>Kitabog NHS</t>
  </si>
  <si>
    <t>Kitabog, Zamboanga Sibugay</t>
  </si>
  <si>
    <t>Purok Yellow Top</t>
  </si>
  <si>
    <t>KITABOG</t>
  </si>
  <si>
    <t>Pioneer NHS</t>
  </si>
  <si>
    <t>Lower Tungawan, Zamboanga Sibugay</t>
  </si>
  <si>
    <t>TUNGAWAN</t>
  </si>
  <si>
    <t>LOWER TUNGAWAN</t>
  </si>
  <si>
    <t>Tungawan NHS</t>
  </si>
  <si>
    <t>Libertad (Pob.), Zamboanga Sibugay</t>
  </si>
  <si>
    <t>Purok ILZAMCE</t>
  </si>
  <si>
    <t>LIBERTAD (POB.)</t>
  </si>
  <si>
    <t>San Isidro, Zamboanga Sibugay</t>
  </si>
  <si>
    <t>Purok Orchids</t>
  </si>
  <si>
    <t>Sisay NHS</t>
  </si>
  <si>
    <t>Sisay, Zamboanga Sibugay</t>
  </si>
  <si>
    <t>Sisay</t>
  </si>
  <si>
    <t>SISAY</t>
  </si>
  <si>
    <t>San Pedro, Zamboanga Sibugay</t>
  </si>
  <si>
    <t>Purok Mahogany</t>
  </si>
  <si>
    <t>Langon NHS</t>
  </si>
  <si>
    <t>Langon, Zamboanga Sibugay</t>
  </si>
  <si>
    <t>LANGON</t>
  </si>
  <si>
    <t>Lali Alam Integrated School</t>
  </si>
  <si>
    <t>Purok 1, Linguisan, Tungawan, Zamboanga Sibugay</t>
  </si>
  <si>
    <t>LINGUISAN</t>
  </si>
  <si>
    <t>Barcelona National High School</t>
  </si>
  <si>
    <t>DAPITAN CITY</t>
  </si>
  <si>
    <t>BARCELONA</t>
  </si>
  <si>
    <t>Component City</t>
  </si>
  <si>
    <t>Ilaya National High School</t>
  </si>
  <si>
    <t>Ilaya, Dapitan City</t>
  </si>
  <si>
    <t>Purok Parpagayo</t>
  </si>
  <si>
    <t>ILAYA</t>
  </si>
  <si>
    <t>Baylimango NHS</t>
  </si>
  <si>
    <t>BAYLIMANGO</t>
  </si>
  <si>
    <t>Dakak National High School</t>
  </si>
  <si>
    <t>Taguilon, Dapitan City</t>
  </si>
  <si>
    <t>Balao</t>
  </si>
  <si>
    <t>TAGUILON</t>
  </si>
  <si>
    <t>Oro National High School</t>
  </si>
  <si>
    <t>Oro, Dapitan City</t>
  </si>
  <si>
    <t>Oro</t>
  </si>
  <si>
    <t>ORO</t>
  </si>
  <si>
    <t>Kauswagan Integrated School</t>
  </si>
  <si>
    <t>Kauswagan (Talisay), Dapitan City</t>
  </si>
  <si>
    <t>KAUSWAGAN (TALISAY)</t>
  </si>
  <si>
    <t>Guimputlan IS</t>
  </si>
  <si>
    <t>Potol, Dapitan City</t>
  </si>
  <si>
    <t>GUIMPUTLAN</t>
  </si>
  <si>
    <t>Selinog IS</t>
  </si>
  <si>
    <t>PUROK BITOON, Silinog, Dapitan City</t>
  </si>
  <si>
    <t>PUROK BITOON</t>
  </si>
  <si>
    <t>SILINOG</t>
  </si>
  <si>
    <t>Dapitan City National High School</t>
  </si>
  <si>
    <t>Banonong (Pob.), Dapitan City</t>
  </si>
  <si>
    <t>Lawa-an, Banonong, Dapitan City</t>
  </si>
  <si>
    <t>BANONONG (POB.)</t>
  </si>
  <si>
    <t>Talisay, Dapitan City</t>
  </si>
  <si>
    <t>MATAGOBTOB POB. (TALISAY)</t>
  </si>
  <si>
    <t>Aseniero NHS</t>
  </si>
  <si>
    <t>Aseniero, Dapitan City</t>
  </si>
  <si>
    <t>Aseniero</t>
  </si>
  <si>
    <t>ASENIERO</t>
  </si>
  <si>
    <t>Potungan NHS</t>
  </si>
  <si>
    <t>POTUNGAN</t>
  </si>
  <si>
    <t>Sulangon NHS</t>
  </si>
  <si>
    <t>SULANGON</t>
  </si>
  <si>
    <t>San Pedro IS</t>
  </si>
  <si>
    <t>San Pedro, Dapitan City</t>
  </si>
  <si>
    <t>SAN PEDRO, DAPITAN CITY</t>
  </si>
  <si>
    <t>Aliguay IS</t>
  </si>
  <si>
    <t>Purok Rizal, Aguay, Dapitan Cty</t>
  </si>
  <si>
    <t>-Purok Rizal</t>
  </si>
  <si>
    <t>ALIGUAY</t>
  </si>
  <si>
    <t>Zamboanga Norte NHS</t>
  </si>
  <si>
    <t>Gen. Luna St. Estaka Dipolog City</t>
  </si>
  <si>
    <t>DIPOLOG CITY (Capital)</t>
  </si>
  <si>
    <t>ESTACA (POB.)</t>
  </si>
  <si>
    <t>Gulayon IS</t>
  </si>
  <si>
    <t>Gulayon, Dipolog City</t>
  </si>
  <si>
    <t>GULAYON</t>
  </si>
  <si>
    <t>Upper Dicayas IS</t>
  </si>
  <si>
    <t>Upper, Dicayas, Dipolog City</t>
  </si>
  <si>
    <t>Sitio Upper Dicayas</t>
  </si>
  <si>
    <t>DICAYAS</t>
  </si>
  <si>
    <t>Alberto Q. Ubay Mem. Agro-Tech'l. Sci. HS</t>
  </si>
  <si>
    <t>Olingan, Dipolog City</t>
  </si>
  <si>
    <t>OLINGAN</t>
  </si>
  <si>
    <t>Galas NHS</t>
  </si>
  <si>
    <t>Nat'l HW, Galas, Dipolog City</t>
  </si>
  <si>
    <t>North Proper, Galas</t>
  </si>
  <si>
    <t>GALAS</t>
  </si>
  <si>
    <t>Miputak National High School</t>
  </si>
  <si>
    <t>Miputak, Dipolog City</t>
  </si>
  <si>
    <t>MIPUTAK (POB.)</t>
  </si>
  <si>
    <t>Tubod Integrated School</t>
  </si>
  <si>
    <t>Tubod Galas, Dipolog City</t>
  </si>
  <si>
    <t>Santa Filomena</t>
  </si>
  <si>
    <t>SANTA FILOMENA</t>
  </si>
  <si>
    <t>Dipolog City NHS (Barra)</t>
  </si>
  <si>
    <t>Barra (Pob.), Dipolog City</t>
  </si>
  <si>
    <t>Lacaya Street</t>
  </si>
  <si>
    <t>BARRA (POB.)</t>
  </si>
  <si>
    <t>Sicayab National High School</t>
  </si>
  <si>
    <t>Sicayab, Dipolog City</t>
  </si>
  <si>
    <t>SICAYAB</t>
  </si>
  <si>
    <t>Cogon, Dipolog City</t>
  </si>
  <si>
    <t>Purok Uno</t>
  </si>
  <si>
    <t>Pamansalan Eco. Tech. HS</t>
  </si>
  <si>
    <t>Pamanlasan, Diwan, Dipolog City</t>
  </si>
  <si>
    <t>DIWAN</t>
  </si>
  <si>
    <t>Punta National High School</t>
  </si>
  <si>
    <t>Purok El Filibusterismo</t>
  </si>
  <si>
    <t>PUNTA</t>
  </si>
  <si>
    <t>Sinaman Integrated School</t>
  </si>
  <si>
    <t>Purok African Daisy, Dipolog City</t>
  </si>
  <si>
    <t>Purok African Daisy</t>
  </si>
  <si>
    <t>SINAMAN</t>
  </si>
  <si>
    <t>Basilan NHS</t>
  </si>
  <si>
    <t>Eastside Brgy, Isabela City</t>
  </si>
  <si>
    <t>Leroy S. Brown Street, City of Isabela</t>
  </si>
  <si>
    <t>CITY OF ISABELA</t>
  </si>
  <si>
    <t>CITY OF ISABELA (Capital)</t>
  </si>
  <si>
    <t>Lone District</t>
  </si>
  <si>
    <t>ISABELA EASTSIDE (POB.)</t>
  </si>
  <si>
    <t>Basilan NHS - Night</t>
  </si>
  <si>
    <t>-LEROY S BROWN STREET</t>
  </si>
  <si>
    <t>Kumalarang  Brgy. Isabela City</t>
  </si>
  <si>
    <t>Purok Kasanyangan</t>
  </si>
  <si>
    <t>Caro National High School</t>
  </si>
  <si>
    <t>Kapayawan, Isabela City</t>
  </si>
  <si>
    <t>KAPAYAWAN</t>
  </si>
  <si>
    <t>Isabela City NHS</t>
  </si>
  <si>
    <t>Cabunbata Brgy., Isabela City</t>
  </si>
  <si>
    <t>Cabunbata, Isabela City</t>
  </si>
  <si>
    <t>CABUNBATA</t>
  </si>
  <si>
    <t>Geras ES</t>
  </si>
  <si>
    <t>Sumagdang Brgy., Isabela City</t>
  </si>
  <si>
    <t>Geras Drive,Sumagdang Brgy.</t>
  </si>
  <si>
    <t>SUMAGDANG</t>
  </si>
  <si>
    <t>Ismael Integrated School</t>
  </si>
  <si>
    <t>Birada Ikong (Maligue (Lunot), Isabela City, Basilan</t>
  </si>
  <si>
    <t>Birada Ikong</t>
  </si>
  <si>
    <t>MALIGUE (LUNOT)</t>
  </si>
  <si>
    <t>Begang NHS</t>
  </si>
  <si>
    <t>Begang, Isabela City</t>
  </si>
  <si>
    <t>KM. 7 Begang</t>
  </si>
  <si>
    <t>BEGANG</t>
  </si>
  <si>
    <t>Tandung Ahas NHS</t>
  </si>
  <si>
    <t>Tandung Ahas,Lamitan, Isabela City</t>
  </si>
  <si>
    <t>Tandung Ahas</t>
  </si>
  <si>
    <t>Calvario Peak National High School</t>
  </si>
  <si>
    <t>Calvario Peak  Brgy. Isabela City</t>
  </si>
  <si>
    <t>SITIO CALVARIO PEAK</t>
  </si>
  <si>
    <t>KAPATAGAN GRANDE</t>
  </si>
  <si>
    <t>Baluno National High School</t>
  </si>
  <si>
    <t>Baluno, Isabela City</t>
  </si>
  <si>
    <t>Baluno</t>
  </si>
  <si>
    <t>Badjao Floating Integrated School</t>
  </si>
  <si>
    <t>Badjao Floating, Isabela City, Basilan</t>
  </si>
  <si>
    <t>Badjao Floating</t>
  </si>
  <si>
    <t>TAMPALAN</t>
  </si>
  <si>
    <t>Malamawi National High School</t>
  </si>
  <si>
    <t>Sta. Barbara. Malamawi Island , Isabela City</t>
  </si>
  <si>
    <t>Sta. Barbara, Malamawi</t>
  </si>
  <si>
    <t>SANTA BARBARA</t>
  </si>
  <si>
    <t>Lampinigan National High School</t>
  </si>
  <si>
    <t>Lampinigan, Isabela City</t>
  </si>
  <si>
    <t>LAMPINIGAN</t>
  </si>
  <si>
    <t>Lala National High School</t>
  </si>
  <si>
    <t>Lala, Pagadian City</t>
  </si>
  <si>
    <t>Purok Madasigon, Lala, Pagadian City</t>
  </si>
  <si>
    <t>PAGADIAN CITY (Capital)</t>
  </si>
  <si>
    <t>LALA</t>
  </si>
  <si>
    <t>Otto Lingue National High School</t>
  </si>
  <si>
    <t>Lower Sibatang, Pagadian City</t>
  </si>
  <si>
    <t>LOWER SIBATANG</t>
  </si>
  <si>
    <t>Pagadian City NHS</t>
  </si>
  <si>
    <t>Danlugan, Pagadian City</t>
  </si>
  <si>
    <t>Purok  Gabi 1</t>
  </si>
  <si>
    <t>DANLUGAN</t>
  </si>
  <si>
    <t>Pagadian City Science High School</t>
  </si>
  <si>
    <t>San Jose (Pob.), Pagadian City</t>
  </si>
  <si>
    <t>San Jose Heights</t>
  </si>
  <si>
    <t>SAN JOSE (POB.)</t>
  </si>
  <si>
    <t>Tomas Sagun ES</t>
  </si>
  <si>
    <t>San Jose Heights, Pagadian City</t>
  </si>
  <si>
    <t>Kagawasan ES</t>
  </si>
  <si>
    <t>Kagawasan, Pagadian City</t>
  </si>
  <si>
    <t>Kagawasan</t>
  </si>
  <si>
    <t>Gubang ES</t>
  </si>
  <si>
    <t>Gubang Pagadian City</t>
  </si>
  <si>
    <t>GUBANG</t>
  </si>
  <si>
    <t>Kinder &amp; Grade 7-10</t>
  </si>
  <si>
    <t>Bogo ES</t>
  </si>
  <si>
    <t>Bogo, Pagadian City</t>
  </si>
  <si>
    <t>Bogo</t>
  </si>
  <si>
    <t>BOGO</t>
  </si>
  <si>
    <t>Tawagan Sur NHS</t>
  </si>
  <si>
    <t>Tawagan Sur, Pagadian City</t>
  </si>
  <si>
    <t>San Francisco, Tawagan Sur, Pagadian City</t>
  </si>
  <si>
    <t>TAWAGAN SUR</t>
  </si>
  <si>
    <t>ZAMBOANGA DEL SUR NATIONAL HIGH SCHOOL-SAN PEDRO ANNEX</t>
  </si>
  <si>
    <t>San Pedro (Pob.), Pagadian City</t>
  </si>
  <si>
    <t>SABELLANO STREET</t>
  </si>
  <si>
    <t>SAN PEDRO (POB.)</t>
  </si>
  <si>
    <t>ZAMBOANGA DEL SUR SCHOOL OF ARTS AND TRADES</t>
  </si>
  <si>
    <t>Kawit, Pagadian City</t>
  </si>
  <si>
    <t>PULMONES ST</t>
  </si>
  <si>
    <t>KAWIT</t>
  </si>
  <si>
    <t>Tulawas IS</t>
  </si>
  <si>
    <t>Tulawas, Pagadian City</t>
  </si>
  <si>
    <t>Prk. 2, Tulawas</t>
  </si>
  <si>
    <t>TULAWAS</t>
  </si>
  <si>
    <t>Co Tek Chun National Trade School</t>
  </si>
  <si>
    <t>Tiguma, Pagadian City</t>
  </si>
  <si>
    <t>Zone 8, Tiguma, Pagadian City</t>
  </si>
  <si>
    <t>TIGUMA</t>
  </si>
  <si>
    <t>Dominador A. Yocogo Sr.  ES</t>
  </si>
  <si>
    <t>Datagan Pagadian City</t>
  </si>
  <si>
    <t>Tulangan ES</t>
  </si>
  <si>
    <t>Purok 1 Makiangayon, Tulangan, Pagadian City</t>
  </si>
  <si>
    <t>TULANGAN</t>
  </si>
  <si>
    <t>Manga NHS</t>
  </si>
  <si>
    <t>Manga, Pagadian City</t>
  </si>
  <si>
    <t>Purok 4-Aquino</t>
  </si>
  <si>
    <t>MANGA</t>
  </si>
  <si>
    <t>Zamboanga del Sur NHS</t>
  </si>
  <si>
    <t>Santa Maria, Pagadian City</t>
  </si>
  <si>
    <t>Sta. Maria District</t>
  </si>
  <si>
    <t>Bulatok Integrated School</t>
  </si>
  <si>
    <t>Bulatok Heights, Pagadian City</t>
  </si>
  <si>
    <t>Bulatok Heights</t>
  </si>
  <si>
    <t>BULATOK</t>
  </si>
  <si>
    <t>Kalasan Elementary School</t>
  </si>
  <si>
    <t>Purok 2, Kalasan, Pagadian City</t>
  </si>
  <si>
    <t>- Purok 2</t>
  </si>
  <si>
    <t>KALASAN</t>
  </si>
  <si>
    <t>La Suerte ES</t>
  </si>
  <si>
    <t>Purok Santol, La Suerte, Pagadian City</t>
  </si>
  <si>
    <t>Purok Santol</t>
  </si>
  <si>
    <t>LA SUERTE</t>
  </si>
  <si>
    <t>Poloyagan ES</t>
  </si>
  <si>
    <t>Poloyagan, Pagadian City</t>
  </si>
  <si>
    <t>POLOYAGAN</t>
  </si>
  <si>
    <t>Napolan NHS</t>
  </si>
  <si>
    <t>Napolan, Pagadian City</t>
  </si>
  <si>
    <t>Purok Centro</t>
  </si>
  <si>
    <t>NAPOLAN</t>
  </si>
  <si>
    <t>Sta. Lucia NHS (ZDS NHS, Sta. Lucia Annex)</t>
  </si>
  <si>
    <t>Santa Lucia (Pob.), Pagadian City</t>
  </si>
  <si>
    <t>Dablo Street, Sta. Lucia, Pagadian City</t>
  </si>
  <si>
    <t>SANTA LUCIA (POB.)</t>
  </si>
  <si>
    <t>Norberta Guillar Memorial NHS</t>
  </si>
  <si>
    <t>Buenavista, Pagadian City</t>
  </si>
  <si>
    <t>BUENAVISTA</t>
  </si>
  <si>
    <t>Ditoray NHS</t>
  </si>
  <si>
    <t>Ditoray, Pagadian City</t>
  </si>
  <si>
    <t>DITORAY</t>
  </si>
  <si>
    <t>Lourdes National High School(R.A.:10125)</t>
  </si>
  <si>
    <t>Lourdes, Pagadian City</t>
  </si>
  <si>
    <t>Lourdes Pagadian City</t>
  </si>
  <si>
    <t>LOURDES</t>
  </si>
  <si>
    <t>Lison Valley NHS</t>
  </si>
  <si>
    <t>Lizon Valley, Pagadian City</t>
  </si>
  <si>
    <t>LIZON VALLEY</t>
  </si>
  <si>
    <t>Pagadian City National Comprehensive High School</t>
  </si>
  <si>
    <t>Banale, Pagadian City</t>
  </si>
  <si>
    <t>BANALE</t>
  </si>
  <si>
    <t>Macasing NHS (PCNHS Annex, Macasing)</t>
  </si>
  <si>
    <t>Macasing, Pagadian City</t>
  </si>
  <si>
    <t>MACASING</t>
  </si>
  <si>
    <t>Ayala NHS</t>
  </si>
  <si>
    <t>-Zone 6, Ayala</t>
  </si>
  <si>
    <t>ZAMBOANGA CITY</t>
  </si>
  <si>
    <t>AYALA</t>
  </si>
  <si>
    <t>Highly Urbanized City</t>
  </si>
  <si>
    <t>Enerdino C. Coronel - Baluno NHS</t>
  </si>
  <si>
    <t>Baluno, Zamboanga City</t>
  </si>
  <si>
    <t>Sinunuc NHS</t>
  </si>
  <si>
    <t>Sinunoc, Zamboanga City</t>
  </si>
  <si>
    <t>Sinunuc, Pitogo</t>
  </si>
  <si>
    <t>SINUNOC</t>
  </si>
  <si>
    <t>Recodo NHS</t>
  </si>
  <si>
    <t>Recodo, Zamboanga City</t>
  </si>
  <si>
    <t>RECODO</t>
  </si>
  <si>
    <t>Tulungatung NHS</t>
  </si>
  <si>
    <t>Tulungatung, Zamboanga City</t>
  </si>
  <si>
    <t>Zone 5, Tulungatung, ZC</t>
  </si>
  <si>
    <t>TULUNGATUNG</t>
  </si>
  <si>
    <t>Southcom NHS</t>
  </si>
  <si>
    <t>Calarian, Zamboanga City</t>
  </si>
  <si>
    <t>Calarian</t>
  </si>
  <si>
    <t>CALARIAN</t>
  </si>
  <si>
    <t>Zamboanga NHS West</t>
  </si>
  <si>
    <t>R.T. Lim Boulevard, Baliwasan, Zamboanga City</t>
  </si>
  <si>
    <t>BALIWASAN</t>
  </si>
  <si>
    <t>Capisan NHS</t>
  </si>
  <si>
    <t>Capisan, Zamboanga City</t>
  </si>
  <si>
    <t>CAPISAN</t>
  </si>
  <si>
    <t>Curuan NHS</t>
  </si>
  <si>
    <t>CURUAN</t>
  </si>
  <si>
    <t>Lubigan NHS</t>
  </si>
  <si>
    <t>Lubigan, Zamboanga City</t>
  </si>
  <si>
    <t>MCLLHighway, Lubigan</t>
  </si>
  <si>
    <t>LUBIGAN</t>
  </si>
  <si>
    <t>Buenavista IS</t>
  </si>
  <si>
    <t>Buenavista, Zamboanga City</t>
  </si>
  <si>
    <t>Ramon Enriquez HS</t>
  </si>
  <si>
    <t>LABUAN</t>
  </si>
  <si>
    <t>Sinubong NHS</t>
  </si>
  <si>
    <t>Sinubung, Zamboanga City</t>
  </si>
  <si>
    <t>Sinubong, Zamboanga City</t>
  </si>
  <si>
    <t>SINUBUNG</t>
  </si>
  <si>
    <t>Limpapa NHS</t>
  </si>
  <si>
    <t>Limpapa, Zamboanga City</t>
  </si>
  <si>
    <t>Lo-ok, Limpapa, Zamboanga City</t>
  </si>
  <si>
    <t>LIMPAPA</t>
  </si>
  <si>
    <t>Talisayan NHS</t>
  </si>
  <si>
    <t>Talisayan, Zamboanga City</t>
  </si>
  <si>
    <t>Purok 5 Talisayan</t>
  </si>
  <si>
    <t>TALISAYAN</t>
  </si>
  <si>
    <t>Bolong NHS</t>
  </si>
  <si>
    <t>Bolong, Zamboanga City</t>
  </si>
  <si>
    <t>Purok 6, Bolong, Zamboanga City</t>
  </si>
  <si>
    <t>BOLONG</t>
  </si>
  <si>
    <t>Bunguiao NHS</t>
  </si>
  <si>
    <t>Bunguiao, Zamboanga City</t>
  </si>
  <si>
    <t>Zone 5</t>
  </si>
  <si>
    <t>BUNGUIAO</t>
  </si>
  <si>
    <t>Manicahan NHS</t>
  </si>
  <si>
    <t>High School Zone</t>
  </si>
  <si>
    <t>MANICAHAN</t>
  </si>
  <si>
    <t>Sangali NHS</t>
  </si>
  <si>
    <t>Sangali, Zamboanga City</t>
  </si>
  <si>
    <t>SANGALI</t>
  </si>
  <si>
    <t>Cabaluay NHS</t>
  </si>
  <si>
    <t>Cabaluay, Zamboanga City</t>
  </si>
  <si>
    <t>Zone 3, Cabaluay, Zamb. City</t>
  </si>
  <si>
    <t>CABALUAY</t>
  </si>
  <si>
    <t>Culianan NHS</t>
  </si>
  <si>
    <t>Culianan, Zamboanga City</t>
  </si>
  <si>
    <t>Zone 2</t>
  </si>
  <si>
    <t>CULIANAN</t>
  </si>
  <si>
    <t>Mercedes, Zamboanga City</t>
  </si>
  <si>
    <t>San Isidro Street</t>
  </si>
  <si>
    <t>MERCEDES</t>
  </si>
  <si>
    <t>Tolosa NHS</t>
  </si>
  <si>
    <t>Tolosa, Zamboanga City</t>
  </si>
  <si>
    <t>Sitio Pangulayan, Tolosa</t>
  </si>
  <si>
    <t>TOLOSA</t>
  </si>
  <si>
    <t>Tuan Datu Hadji Abdullah Nuño Memorial Integrated School</t>
  </si>
  <si>
    <t>Purok 3 Tong Mateo, Zamboanga City</t>
  </si>
  <si>
    <t>Purok 3, Tong Mateo</t>
  </si>
  <si>
    <t>TALUKSANGAY</t>
  </si>
  <si>
    <t>Maria Clara L. Lobregat NHS</t>
  </si>
  <si>
    <t>Divisoria, Zamboanga City</t>
  </si>
  <si>
    <t>Divisoria</t>
  </si>
  <si>
    <t>DIVISORIA</t>
  </si>
  <si>
    <t>Don Pablo A. Lorenzo MHS</t>
  </si>
  <si>
    <t>Santa Maria, Zamboanga City</t>
  </si>
  <si>
    <t>-Gov. Ramos Avenue</t>
  </si>
  <si>
    <t>Regional Science HS</t>
  </si>
  <si>
    <t>San Roque, Zamboanga City</t>
  </si>
  <si>
    <t>Malasiga, San Roque, Zamboanga City</t>
  </si>
  <si>
    <t>SAN ROQUE</t>
  </si>
  <si>
    <t>Pasonanca NHS</t>
  </si>
  <si>
    <t>Pasonanca, Zamboanga City</t>
  </si>
  <si>
    <t>Lantawan, Pasonanca</t>
  </si>
  <si>
    <t>PASONANCA</t>
  </si>
  <si>
    <t>Pasay</t>
  </si>
  <si>
    <t>Zamboanga City HS, Main</t>
  </si>
  <si>
    <t>Tetuan, Zamboanga City</t>
  </si>
  <si>
    <t>Don Alfaro St.</t>
  </si>
  <si>
    <t>TETUAN</t>
  </si>
  <si>
    <t>Talon-Talon NHS</t>
  </si>
  <si>
    <t>Talon-Talon Rd., Zamboanga City</t>
  </si>
  <si>
    <t>TALON-TALON</t>
  </si>
  <si>
    <t>Limaong NHS</t>
  </si>
  <si>
    <t>Limaong, Zamboanga City</t>
  </si>
  <si>
    <t>limaong zamboanga city</t>
  </si>
  <si>
    <t>LIMAONG</t>
  </si>
  <si>
    <t>Sibulao NHS</t>
  </si>
  <si>
    <t>Sibulao (Caruan), Zamboanga City</t>
  </si>
  <si>
    <t>Sibulao Centro Z.C</t>
  </si>
  <si>
    <t>SIBULAO (CARUAN)</t>
  </si>
  <si>
    <t>Tagasilay NHS</t>
  </si>
  <si>
    <t>Tagasilay, Zamboanga City</t>
  </si>
  <si>
    <t>TAGASILAY</t>
  </si>
  <si>
    <t>Tictapul NHS</t>
  </si>
  <si>
    <t>Tictapul, Zamboanga City</t>
  </si>
  <si>
    <t>MCLL Hi-Way</t>
  </si>
  <si>
    <t>TICTAPUL</t>
  </si>
  <si>
    <t>Vitali NHS</t>
  </si>
  <si>
    <t>-Mialim</t>
  </si>
  <si>
    <t>VITALI</t>
  </si>
  <si>
    <t>Sinoropan NHS</t>
  </si>
  <si>
    <t>Sito Sinorapan, Licomo,  Vitali, Zamboanga City</t>
  </si>
  <si>
    <t>Mangusu IS</t>
  </si>
  <si>
    <t>Mangusu, Zamboanga City</t>
  </si>
  <si>
    <t>Mangusu</t>
  </si>
  <si>
    <t>MANGUSU</t>
  </si>
  <si>
    <t>Arena Blanco NHS</t>
  </si>
  <si>
    <t>Arena Blanco, Zamboanga City</t>
  </si>
  <si>
    <t>ARENA BLANCO</t>
  </si>
  <si>
    <t>Landang Gua NHS</t>
  </si>
  <si>
    <t>Landang Gua, Zamboanga City</t>
  </si>
  <si>
    <t>Sacol Island</t>
  </si>
  <si>
    <t>LANDANG GUA</t>
  </si>
  <si>
    <t>Manalipa IS</t>
  </si>
  <si>
    <t>TALON TALON, ZAMBOANGA CITY</t>
  </si>
  <si>
    <t>MANALIPA</t>
  </si>
  <si>
    <t>Malaybalay City District I</t>
  </si>
  <si>
    <t>Kalasungay National High School</t>
  </si>
  <si>
    <t>Kalasungay, Malaybalay City</t>
  </si>
  <si>
    <t>Zone 1, Kalasungay, Malaybalay City</t>
  </si>
  <si>
    <t>BUKIDNON</t>
  </si>
  <si>
    <t>CITY MALAYBALAY (Capital)</t>
  </si>
  <si>
    <t>KALASUNGAY</t>
  </si>
  <si>
    <t>Capitan Angel Integrated School</t>
  </si>
  <si>
    <t>Purok 1, Capitan Angel, Malaybalay City</t>
  </si>
  <si>
    <t>CAPITAN ANGEL</t>
  </si>
  <si>
    <t>Malaybalay City District II</t>
  </si>
  <si>
    <t>Can-ayan IS</t>
  </si>
  <si>
    <t>Canayan, Malaybalay City</t>
  </si>
  <si>
    <t>can-ayan Malaybalay city</t>
  </si>
  <si>
    <t>CANAYAN</t>
  </si>
  <si>
    <t>Kibalabag Integrated School</t>
  </si>
  <si>
    <t>Purok 3 Kibalabag, Malaybalay City</t>
  </si>
  <si>
    <t>KABALABAG</t>
  </si>
  <si>
    <t>Candiisan Integrated School</t>
  </si>
  <si>
    <t>Malaybalay City, Bukidnon</t>
  </si>
  <si>
    <t>Candiisan, Can-ayan, Malaybalay City</t>
  </si>
  <si>
    <t>Kilap-agan Integrated School</t>
  </si>
  <si>
    <t>Kilap-agan, Can-ayan, Malaybalay City</t>
  </si>
  <si>
    <t>Manalog Integrated School</t>
  </si>
  <si>
    <t>Manalog, Malaybalay City</t>
  </si>
  <si>
    <t>MANALOG</t>
  </si>
  <si>
    <t>Malaybalay City District III</t>
  </si>
  <si>
    <t>Bukidnon National High School</t>
  </si>
  <si>
    <t>Barangay 3 (Pob.), Malaybalay City</t>
  </si>
  <si>
    <t>Fortich St., Barangay 3, Malaybalay City</t>
  </si>
  <si>
    <t>BARANGAY 3 (POB.)</t>
  </si>
  <si>
    <t>Imbayao National High School</t>
  </si>
  <si>
    <t>Imbayao, Malaybalay City</t>
  </si>
  <si>
    <t>Purok 2, Imbayao</t>
  </si>
  <si>
    <t>IMBAYAO</t>
  </si>
  <si>
    <t>Dalwangan National High School</t>
  </si>
  <si>
    <t>Dalwangan, Malaybalay City</t>
  </si>
  <si>
    <t>Purok 1,Dalwangan</t>
  </si>
  <si>
    <t>DALWANGAN</t>
  </si>
  <si>
    <t>Malaybalay City District IV</t>
  </si>
  <si>
    <t>CASISANG NATIONAL HIGH SCHOOL</t>
  </si>
  <si>
    <t>P 13, Airport Village, Casisang, Malaybalay City</t>
  </si>
  <si>
    <t>CASISANG</t>
  </si>
  <si>
    <t>Malaybalay City District V</t>
  </si>
  <si>
    <t>Malaybalay City National High School</t>
  </si>
  <si>
    <t>San Jose, Malaybalay City</t>
  </si>
  <si>
    <t>Purok 1, San Jose, Malaybalay City</t>
  </si>
  <si>
    <t>Casisang Central Integrated School</t>
  </si>
  <si>
    <t>Purok 6, Casisang, Malaybalay City</t>
  </si>
  <si>
    <t>Mabuhay, San Jose, Malaybalay City</t>
  </si>
  <si>
    <t>Malaybalay City District VI</t>
  </si>
  <si>
    <t>Malaybalay City National Science HS</t>
  </si>
  <si>
    <t>Aglayan, Malaybalay City</t>
  </si>
  <si>
    <t>Purok 1, Aglayan, Malaybalay City</t>
  </si>
  <si>
    <t>AGLAYAN</t>
  </si>
  <si>
    <t>Magsaysay  Integrated School</t>
  </si>
  <si>
    <t>Purok 1A, Magsaysay, Malaybalay City</t>
  </si>
  <si>
    <t>MAGSAYSAY</t>
  </si>
  <si>
    <t>Mapayag Integrated School</t>
  </si>
  <si>
    <t>P2, Mapayag, Malaybalay City</t>
  </si>
  <si>
    <t>MAPAYAG</t>
  </si>
  <si>
    <t>Malaybalay City District VII</t>
  </si>
  <si>
    <t>Luyungan High School</t>
  </si>
  <si>
    <t>Purok 1, Malaybalay City</t>
  </si>
  <si>
    <t>Purok 1 Nasuli</t>
  </si>
  <si>
    <t>BANGCUD</t>
  </si>
  <si>
    <t>Bangcud National High School</t>
  </si>
  <si>
    <t>Bangcud, Malaybalay City</t>
  </si>
  <si>
    <t>Sayre HighwayBangcud</t>
  </si>
  <si>
    <t>Simaya Integrated School</t>
  </si>
  <si>
    <t>Purok 2, Simaya, Malaybalay City</t>
  </si>
  <si>
    <t>SIMAYA</t>
  </si>
  <si>
    <t>Malaybalay City District VIII</t>
  </si>
  <si>
    <t>San Martin Agro-Industrial National High School</t>
  </si>
  <si>
    <t>San Martin, Malaybalay City</t>
  </si>
  <si>
    <t>Purok  7 San Martin</t>
  </si>
  <si>
    <t>SAN MARTIN</t>
  </si>
  <si>
    <t>Apo Macote National HIgh School</t>
  </si>
  <si>
    <t>Apo Macote, Malaybalay City</t>
  </si>
  <si>
    <t>Purok 2, Apo Macote</t>
  </si>
  <si>
    <t>APO MACOTE</t>
  </si>
  <si>
    <t>Malaybalay City District IX</t>
  </si>
  <si>
    <t>Managok National High School</t>
  </si>
  <si>
    <t>Managok, Malaybalay City</t>
  </si>
  <si>
    <t>Purok 2, Managok, Malaybalay City</t>
  </si>
  <si>
    <t>MANAGOK</t>
  </si>
  <si>
    <t>Miglamin National HIgh School</t>
  </si>
  <si>
    <t>Miglamin, Malaybalay City</t>
  </si>
  <si>
    <t>Purok 4, Miglamin, Malaybalay City</t>
  </si>
  <si>
    <t>MIGLAMIN</t>
  </si>
  <si>
    <t>Lalawan National High School</t>
  </si>
  <si>
    <t>Purok 4, Lalawan, Linabo, Malaybalay City</t>
  </si>
  <si>
    <t>LINABO</t>
  </si>
  <si>
    <t>Malaybalay City District X</t>
  </si>
  <si>
    <t>Silae National High School</t>
  </si>
  <si>
    <t>Silae, Malaybalay City</t>
  </si>
  <si>
    <t>Purok 3, Silae, Malaybalay City</t>
  </si>
  <si>
    <t>SILAE</t>
  </si>
  <si>
    <t>ST. PETER NATIONAL HIGH SCHOOL</t>
  </si>
  <si>
    <t>Saint Peter, Malaybalay City</t>
  </si>
  <si>
    <t>Purok 3, St. Peter, Malaybalay City</t>
  </si>
  <si>
    <t>SAINT PETER</t>
  </si>
  <si>
    <t>Busdi IS</t>
  </si>
  <si>
    <t>Busdi, Malaybalay City</t>
  </si>
  <si>
    <t>P1A, Busdi, Malaybalay City</t>
  </si>
  <si>
    <t>BUSDI</t>
  </si>
  <si>
    <t>Tuburan Integrated School</t>
  </si>
  <si>
    <t>Purok 2, TUBURAN, MAPULO, MALAYBALAY CITY</t>
  </si>
  <si>
    <t>MAPULO</t>
  </si>
  <si>
    <t>Baungon National High School</t>
  </si>
  <si>
    <t>Pob. Baungon, Bukidnon</t>
  </si>
  <si>
    <t>Purok 3,Imbatug, Baungon, Bukdinon</t>
  </si>
  <si>
    <t>BAUNGON</t>
  </si>
  <si>
    <t>IMBATUG (POB.)</t>
  </si>
  <si>
    <t>Danatag National High School</t>
  </si>
  <si>
    <t>Mapait, Danatag, Baungon, Bukidnon</t>
  </si>
  <si>
    <t>DANATAG</t>
  </si>
  <si>
    <t>Lingating Integrated School</t>
  </si>
  <si>
    <t>Purok 1A, Lingating, Baungon, Bukidnon</t>
  </si>
  <si>
    <t>Purok 1A</t>
  </si>
  <si>
    <t>LINGATING</t>
  </si>
  <si>
    <t>Salimbalan Integrated School</t>
  </si>
  <si>
    <t>Purok 1 Salimbalan, Baungon, Bukidnon</t>
  </si>
  <si>
    <t>Purok 1 Salimbalan</t>
  </si>
  <si>
    <t>SALIMBALAN</t>
  </si>
  <si>
    <t>Cabulohan-Paradise NHS</t>
  </si>
  <si>
    <t>Pob., Cabanglasan, Bukidnon</t>
  </si>
  <si>
    <t>Purok 3, Crossing Cabulohan</t>
  </si>
  <si>
    <t>CABANGLASAN</t>
  </si>
  <si>
    <t>Capinonan National High School</t>
  </si>
  <si>
    <t>Bangkal,Capinonan Cabanglasan Bukidnon</t>
  </si>
  <si>
    <t>CAPINONAN</t>
  </si>
  <si>
    <t>Cabanglasan NHS</t>
  </si>
  <si>
    <t>Townsite, Cabanglasan, Bukidnon</t>
  </si>
  <si>
    <t>Iba Integrated School</t>
  </si>
  <si>
    <t>IBA</t>
  </si>
  <si>
    <t>Old Damulog NHS</t>
  </si>
  <si>
    <t>Old Damulog, Damulog, Bukidnon</t>
  </si>
  <si>
    <t>Purok 2, Old Damulog, Damulog, Bukidnon</t>
  </si>
  <si>
    <t>DAMULOG</t>
  </si>
  <si>
    <t>OLD DAMULOG</t>
  </si>
  <si>
    <t>Macapari NHS</t>
  </si>
  <si>
    <t>Damulog, Bukidnon</t>
  </si>
  <si>
    <t>Macapari, Damulog, Bukidnon</t>
  </si>
  <si>
    <t>MACAPARI</t>
  </si>
  <si>
    <t>Anggaan Integrated School</t>
  </si>
  <si>
    <t>Anggaan, Damulog, Bukidnon</t>
  </si>
  <si>
    <t>Anggaan, Damulog, Bukidnon Angga-an</t>
  </si>
  <si>
    <t>ANGGA-AN</t>
  </si>
  <si>
    <t>Dangcagan NHS</t>
  </si>
  <si>
    <t>Pob. Dangcagan, Bukidnon</t>
  </si>
  <si>
    <t>P 1B, POB. DANGCAGAN, BUKIDNON</t>
  </si>
  <si>
    <t>DANGCAGAN</t>
  </si>
  <si>
    <t>Miaray National High School</t>
  </si>
  <si>
    <t>Miaray, Dangcagan, Bukidnon</t>
  </si>
  <si>
    <t>Tagongtong, Miaray, Dangcagan, Bukidnon</t>
  </si>
  <si>
    <t>MIARAY</t>
  </si>
  <si>
    <t>Kibatang National High School</t>
  </si>
  <si>
    <t>Kibatang, Don Carlos, Bukidnon</t>
  </si>
  <si>
    <t>DON CARLOS</t>
  </si>
  <si>
    <t>KIBATANG</t>
  </si>
  <si>
    <t>Old Nongnongan NHS</t>
  </si>
  <si>
    <t>P8 OLD NONGNONGAN, DON CARLOS, BUKIDNON Old Nongnongan</t>
  </si>
  <si>
    <t>OLD NONGNONGAN</t>
  </si>
  <si>
    <t>Don Carlos NHS</t>
  </si>
  <si>
    <t>Sinangguyan, Don Carlos, Bukidnon</t>
  </si>
  <si>
    <t>Purok 1 Sinangguyan</t>
  </si>
  <si>
    <t>SINANGGUYAN</t>
  </si>
  <si>
    <t>Buyot Integrated School</t>
  </si>
  <si>
    <t>Purok 1 Buyot, Don Carlos, Bukidnon</t>
  </si>
  <si>
    <t>BUYOT</t>
  </si>
  <si>
    <t>Impasugong NHS</t>
  </si>
  <si>
    <t>Pob. Impasug-ong, Bukidnon</t>
  </si>
  <si>
    <t>Poblacion Poblacion</t>
  </si>
  <si>
    <t>IMPASUG-ONG</t>
  </si>
  <si>
    <t>Capitan Bayong National High School</t>
  </si>
  <si>
    <t>Impasug-ong, Bukidnon</t>
  </si>
  <si>
    <t>Capt. Bayong</t>
  </si>
  <si>
    <t>CAPITAN BAYONG</t>
  </si>
  <si>
    <t>Impalutao Integrated School</t>
  </si>
  <si>
    <t>Impalutao, Bukidnon</t>
  </si>
  <si>
    <t>Zone 2, Impalutao</t>
  </si>
  <si>
    <t>IMPALUTAO</t>
  </si>
  <si>
    <t>Kibenton IS</t>
  </si>
  <si>
    <t>Kibenton, Bukidnon</t>
  </si>
  <si>
    <t>Kibenton, Impasug-ong, Bukidnon</t>
  </si>
  <si>
    <t>KIBENTON</t>
  </si>
  <si>
    <t>Bulonay Integrated School</t>
  </si>
  <si>
    <t>PUROK 5, Bulonay, Impasug-og, Bukidnon</t>
  </si>
  <si>
    <t>PUROK 5</t>
  </si>
  <si>
    <t>BULONAY</t>
  </si>
  <si>
    <t>Dumalaguing Integrated School</t>
  </si>
  <si>
    <t>Dumalaguing, Impasug-ong, Bukidnon</t>
  </si>
  <si>
    <t>Dumalaguing</t>
  </si>
  <si>
    <t>DUMALAGUING</t>
  </si>
  <si>
    <t>Intavas Integrated School</t>
  </si>
  <si>
    <t>Sitio Intavas, Imsaug-ong, Bukidnon</t>
  </si>
  <si>
    <t>Sitio Intavas</t>
  </si>
  <si>
    <t>LA FORTUNA</t>
  </si>
  <si>
    <t>Guihean Integrated School</t>
  </si>
  <si>
    <t>Guihean, Dumalaguing, Impasug-ong, Bukidnon</t>
  </si>
  <si>
    <t>Guihean</t>
  </si>
  <si>
    <t>San Andres, Bukidnon</t>
  </si>
  <si>
    <t>San Andres, Kadingilan, Bukidnon</t>
  </si>
  <si>
    <t>KADINGILAN</t>
  </si>
  <si>
    <t>SAN ANDRES</t>
  </si>
  <si>
    <t>San Andres NHS - Cabadiangan Annex</t>
  </si>
  <si>
    <t>Cabadiangan, Kadingilan, Bukidnon</t>
  </si>
  <si>
    <t>Cabadiangan, Kadingilan, Bukidnon Cabadiangan</t>
  </si>
  <si>
    <t>CABADIANGAN</t>
  </si>
  <si>
    <t>Kalilangan National High School</t>
  </si>
  <si>
    <t>Pob. Kalilangan, Bukidnon</t>
  </si>
  <si>
    <t>Ninoy Aquino, Kalilangan, Bukidnon</t>
  </si>
  <si>
    <t>KALILANGAN</t>
  </si>
  <si>
    <t>NINOY AQUINO</t>
  </si>
  <si>
    <t>Lampanusan NHS</t>
  </si>
  <si>
    <t>Lampanusan, Kalilangan, Bukidnon</t>
  </si>
  <si>
    <t>Purok 11, Lampanusan</t>
  </si>
  <si>
    <t>LAMPANUSAN</t>
  </si>
  <si>
    <t>Malinao, Kalilangan, Bukidnon</t>
  </si>
  <si>
    <t>Purok 5, Malinao, Kalilangan, Bukidnon</t>
  </si>
  <si>
    <t>MALINAO</t>
  </si>
  <si>
    <t>KIBAWE NATIONAL HIGH SCHOOL</t>
  </si>
  <si>
    <t>Pob. Kibawe, Bukidnon</t>
  </si>
  <si>
    <t>Purok  I Natulongan ,Kibawe, Bukidnon, Mind Natulongan</t>
  </si>
  <si>
    <t>KIBAWE</t>
  </si>
  <si>
    <t>NATULONGAN</t>
  </si>
  <si>
    <t>Marapange Integrated School</t>
  </si>
  <si>
    <t>Marapange, Kibawe, Bukidnon</t>
  </si>
  <si>
    <t>Marapange</t>
  </si>
  <si>
    <t>MARAPANGI</t>
  </si>
  <si>
    <t>New Kidapawan Integrated School</t>
  </si>
  <si>
    <t>New Kidapawan,Kibawe,Bukidnon</t>
  </si>
  <si>
    <t>New Kidapawan,Kibawe,Buk</t>
  </si>
  <si>
    <t>NEW KIDAPAWAN</t>
  </si>
  <si>
    <t>Pinamula Integrated School</t>
  </si>
  <si>
    <t>Pinamula, Kibawe, Bukidnon</t>
  </si>
  <si>
    <t>Pinamula</t>
  </si>
  <si>
    <t>PINAMULA</t>
  </si>
  <si>
    <t>Tumaras Integrated School</t>
  </si>
  <si>
    <t>Tumaras, Kibawe, Bukidnon Tumaras,Kibawe,Bukidnon</t>
  </si>
  <si>
    <t>TUMARAS</t>
  </si>
  <si>
    <t>Kikipot Integrated School</t>
  </si>
  <si>
    <t>P10,Kikipot,Talahiron,Kibawe Talahiron,Bukidnon</t>
  </si>
  <si>
    <t>TALAHIRON</t>
  </si>
  <si>
    <t>Kitaotao NHS</t>
  </si>
  <si>
    <t>Pob. Kitaotao, Bukidnon</t>
  </si>
  <si>
    <t>Sayre Highway Poblacion</t>
  </si>
  <si>
    <t>KITAOTAO</t>
  </si>
  <si>
    <t>Kitaotao National High School - Digongan Annex</t>
  </si>
  <si>
    <t>Digongan, Bukidnon</t>
  </si>
  <si>
    <t>Digongan, Kitaotao, Bukidnon</t>
  </si>
  <si>
    <t>DIGONGAN</t>
  </si>
  <si>
    <t>Bugcaon NHS</t>
  </si>
  <si>
    <t>Bugcaon, Lantapan, Bukidnon</t>
  </si>
  <si>
    <t>Zone 2, Bugcaon, Lantapan, Bukidnon Bugcaon</t>
  </si>
  <si>
    <t>ANTAPAN</t>
  </si>
  <si>
    <t>BUGCAON</t>
  </si>
  <si>
    <t>Lantapan National High School</t>
  </si>
  <si>
    <t>Pob. Lantapan, Bukidnon</t>
  </si>
  <si>
    <t>Purok 6, Balila, Lantapan, Bukidnon Balila</t>
  </si>
  <si>
    <t>BALILA</t>
  </si>
  <si>
    <t>Capitan Juan Integrated School</t>
  </si>
  <si>
    <t>Antapan, Bukidnon</t>
  </si>
  <si>
    <t>Purok 1 Capitan Juan</t>
  </si>
  <si>
    <t>CAPITAN JUAN</t>
  </si>
  <si>
    <t>Basac Integrated School</t>
  </si>
  <si>
    <t>Basac, Lantapan, Bukidnon</t>
  </si>
  <si>
    <t>BASAK</t>
  </si>
  <si>
    <t>Libona NHS</t>
  </si>
  <si>
    <t>Crossing, Libona, Bukidnon</t>
  </si>
  <si>
    <t>LIBONA</t>
  </si>
  <si>
    <t>CROSSING</t>
  </si>
  <si>
    <t>Kinawe National High School</t>
  </si>
  <si>
    <t>Kinawe, Libona, Bukidnon</t>
  </si>
  <si>
    <t>Zone V Kinawe</t>
  </si>
  <si>
    <t>KINAWE</t>
  </si>
  <si>
    <t>Sil-ipon Integrated School</t>
  </si>
  <si>
    <t>Sil-ipon, Libona Bukidnon</t>
  </si>
  <si>
    <t>SIL-IPON</t>
  </si>
  <si>
    <t>Malitbog Agricultural HS</t>
  </si>
  <si>
    <t>Kalingking, Malitbog, Bukidnon</t>
  </si>
  <si>
    <t>MALITBOG</t>
  </si>
  <si>
    <t>KALINGKING</t>
  </si>
  <si>
    <t>San Luis, Malitbog, Bukidnon</t>
  </si>
  <si>
    <t>Lumpatan San Luis</t>
  </si>
  <si>
    <t>SAN LUIS</t>
  </si>
  <si>
    <t>San Luis NHS - Sabangaan Annex</t>
  </si>
  <si>
    <t>San Luis, Bukidnon</t>
  </si>
  <si>
    <t>sitio Sabanga-an San Luis</t>
  </si>
  <si>
    <t>Manolo Fortich NHS</t>
  </si>
  <si>
    <t>Pob. Manolo Fortich, Bukidnon</t>
  </si>
  <si>
    <t>Sayre Hi-way Tankulan</t>
  </si>
  <si>
    <t>MANOLO FORTICH</t>
  </si>
  <si>
    <t>TANKULAN (POB.)</t>
  </si>
  <si>
    <t>Sankanan NHS</t>
  </si>
  <si>
    <t>Sankanan, Manolo Fortich, Bukidnon</t>
  </si>
  <si>
    <t>Zone 3 Sankanan</t>
  </si>
  <si>
    <t>SANKANAN</t>
  </si>
  <si>
    <t>Maluko National High School</t>
  </si>
  <si>
    <t>Zone 3, Maluko, Manolo Fortich, Bukidnon</t>
  </si>
  <si>
    <t>Zone 3</t>
  </si>
  <si>
    <t>MALUKO</t>
  </si>
  <si>
    <t>Dalirig NHS</t>
  </si>
  <si>
    <t>Dalirig, Manolo Fortich, Bukidnon</t>
  </si>
  <si>
    <t>Poblacion Dalirig</t>
  </si>
  <si>
    <t>DALIRIG</t>
  </si>
  <si>
    <t>Guilang Guilang Integrated School</t>
  </si>
  <si>
    <t>Purok 2, Guilang-guilang, Manolo Fortich, Bukidnon</t>
  </si>
  <si>
    <t>GUILANG-GUILANG</t>
  </si>
  <si>
    <t>Ticala Integrated School</t>
  </si>
  <si>
    <t>ZONE 1, Ticala,Manolo Fortich,Bukidnon Ticala</t>
  </si>
  <si>
    <t>TICALA</t>
  </si>
  <si>
    <t>Santiago, Manolo Fortich, Bukidnon</t>
  </si>
  <si>
    <t>SANTIAGO</t>
  </si>
  <si>
    <t>Bukidnon NSHI</t>
  </si>
  <si>
    <t>North Poblacion, Bukidnon</t>
  </si>
  <si>
    <t>Purok 2 North Poblacion</t>
  </si>
  <si>
    <t>MARAMAG</t>
  </si>
  <si>
    <t>NORTH POBLACION</t>
  </si>
  <si>
    <t>Pangantucan</t>
  </si>
  <si>
    <t>Bacusanon National High School</t>
  </si>
  <si>
    <t>Bacusanon, Bukidnon</t>
  </si>
  <si>
    <t>Purok 1, Bacusanon, Pangantucan, Buk</t>
  </si>
  <si>
    <t>PANGANTUCAN</t>
  </si>
  <si>
    <t>BACUSANON</t>
  </si>
  <si>
    <t>Pangantucan NHS</t>
  </si>
  <si>
    <t>Pob. Pangantucan, Bukidnon</t>
  </si>
  <si>
    <t>Decolores Village Poblacion</t>
  </si>
  <si>
    <t>Mibando, Quezon, Bukidnon</t>
  </si>
  <si>
    <t>Mibando</t>
  </si>
  <si>
    <t>QUEZON</t>
  </si>
  <si>
    <t>MIBANTANG</t>
  </si>
  <si>
    <t>Apyao National High School</t>
  </si>
  <si>
    <t>Apyao, Quezon, Bukidnon</t>
  </si>
  <si>
    <t>Quemtras Butong</t>
  </si>
  <si>
    <t>BUTONG</t>
  </si>
  <si>
    <t>San Jose, Quezon, Bukidnon</t>
  </si>
  <si>
    <t>SAN JOSE, QUEZON, BUKIDNON San Jose</t>
  </si>
  <si>
    <t>Salaysay Integrated School</t>
  </si>
  <si>
    <t>Purok 2 Magsaysay, Quezon, Bukidnon</t>
  </si>
  <si>
    <t>Purok 2 Magsaysay</t>
  </si>
  <si>
    <t>Purok 1A Paitan, Quezon Bukidnon</t>
  </si>
  <si>
    <t>Purok 1A Paitan</t>
  </si>
  <si>
    <t>PAITAN</t>
  </si>
  <si>
    <t>Merangeran Integrated School</t>
  </si>
  <si>
    <t>Purok 1 Merangeran, Quezon, Bukidnon</t>
  </si>
  <si>
    <t>Purok 1 Merangeran</t>
  </si>
  <si>
    <t>MERANGERANG</t>
  </si>
  <si>
    <t>Kiburiao National High School</t>
  </si>
  <si>
    <t>Kiburiao, Quezon, Bukidnon</t>
  </si>
  <si>
    <t>Purok 1 Kiburiao</t>
  </si>
  <si>
    <t>KIBURIAO</t>
  </si>
  <si>
    <t>Salawagan NHS</t>
  </si>
  <si>
    <t>Purok Mabuhay Salawagan, Quezon, Bukidnon Salawagan</t>
  </si>
  <si>
    <t>SALAWAGAN</t>
  </si>
  <si>
    <t>Dilapa Integrated School</t>
  </si>
  <si>
    <t>Dilapa, Quezon, Bukidnon</t>
  </si>
  <si>
    <t>Delapa, Quezon, Bukidnon</t>
  </si>
  <si>
    <t>DELAPA</t>
  </si>
  <si>
    <t>Sta. Cruz, Quezon, Bukidnon</t>
  </si>
  <si>
    <t>SANTA CRUZ</t>
  </si>
  <si>
    <t>Kipolot Integrated School</t>
  </si>
  <si>
    <t>Kipolot, Palacapao, Quezon, Bukidnon</t>
  </si>
  <si>
    <t>PALACAPAO</t>
  </si>
  <si>
    <t>GAMOT INTEGRATED SCHOOL</t>
  </si>
  <si>
    <t>Gamot , Sta. Felomina, Quezon, Bukidnon</t>
  </si>
  <si>
    <t>Gamot , Sta. Felomina, Quezon, Buk.</t>
  </si>
  <si>
    <t>Linabo Integrated School</t>
  </si>
  <si>
    <t>Linabo, Quezon, Bukidnon</t>
  </si>
  <si>
    <t>Halapitan National High School</t>
  </si>
  <si>
    <t>Purok 6, Halapitan, San Fernando, Bukidnon</t>
  </si>
  <si>
    <t>SAN FERNANDO</t>
  </si>
  <si>
    <t>HALAPITAN (POB.)</t>
  </si>
  <si>
    <t>Little Baguio National High School</t>
  </si>
  <si>
    <t>Little Baguio, San Fernando, Bukidnon</t>
  </si>
  <si>
    <t>purok1 Little Baguio</t>
  </si>
  <si>
    <t>LITTLE BAGUIO</t>
  </si>
  <si>
    <t>Sumilao NHS</t>
  </si>
  <si>
    <t>Pob. Sumilao, Bukidnon</t>
  </si>
  <si>
    <t>Purok 5 Poblacion</t>
  </si>
  <si>
    <t>SUMILAO</t>
  </si>
  <si>
    <t>San Vicente, Sumilao, Bukidnon</t>
  </si>
  <si>
    <t>Sumilao NHS - Vista Villa Annex</t>
  </si>
  <si>
    <t>Vista Villa, Sumilao, Bukidnon</t>
  </si>
  <si>
    <t>Sumilao, Bukidnon Vista Villa</t>
  </si>
  <si>
    <t>VISTA VILLA</t>
  </si>
  <si>
    <t>Licoan Integrated School</t>
  </si>
  <si>
    <t>Licoan, Sumilao, Bukidnon</t>
  </si>
  <si>
    <t>LICOAN</t>
  </si>
  <si>
    <t>Talakag NHS</t>
  </si>
  <si>
    <t>Pob. Talakag, Bukidnon</t>
  </si>
  <si>
    <t>Purok 2, San Isidro</t>
  </si>
  <si>
    <t>TALAKAG</t>
  </si>
  <si>
    <t>Tikalaan National High School</t>
  </si>
  <si>
    <t>Tikalaan, Talakag, Bukidnon Tikalaan</t>
  </si>
  <si>
    <t>TIKALAAN</t>
  </si>
  <si>
    <t>DAGUMBAAN INTEGRATED SCHOOL</t>
  </si>
  <si>
    <t>Dagumbaan, Talakag, Bukidnon</t>
  </si>
  <si>
    <t>Purok 4, Dagumbaan, Talakag, Bukidnon Dagumbaan</t>
  </si>
  <si>
    <t>DAGUMBAAN</t>
  </si>
  <si>
    <t>Cosina Integrated School</t>
  </si>
  <si>
    <t>Cosina, Talakag, Bukidnon</t>
  </si>
  <si>
    <t>COSINA</t>
  </si>
  <si>
    <t>Bocboc NHS</t>
  </si>
  <si>
    <t>Bocboc, Don Carlos, Bukidnon</t>
  </si>
  <si>
    <t>Purok 3 Bocboc, Don Carlos, Bukidnon</t>
  </si>
  <si>
    <t>BOCBOC</t>
  </si>
  <si>
    <t>New Nongnongan NHS</t>
  </si>
  <si>
    <t>New Nongnongan, Don Carlos, Bukidnon</t>
  </si>
  <si>
    <t>New Nongnongan</t>
  </si>
  <si>
    <t>NEW NONGNONGAN (MASIMAG)</t>
  </si>
  <si>
    <t>San Nicolas, Don Carlos, Bukidnon</t>
  </si>
  <si>
    <t>San Nicolas, Don Carlos San Nicolas</t>
  </si>
  <si>
    <t>SAN NICOLAS (BANBAN)</t>
  </si>
  <si>
    <t>Kiara National High School</t>
  </si>
  <si>
    <t>P 2, Kiara, Don Carlos, Bukidnon. Kiara</t>
  </si>
  <si>
    <t>KIARA</t>
  </si>
  <si>
    <t>Kalabugao NHS</t>
  </si>
  <si>
    <t>Kalabugao, Impasug-ong, Bukidnon</t>
  </si>
  <si>
    <t>Zone 7 Kalabugao</t>
  </si>
  <si>
    <t>KALABUGAO</t>
  </si>
  <si>
    <t>Mantibugao Integrated School</t>
  </si>
  <si>
    <t>Mantibugao, Manolo Fortich, Bukidnon</t>
  </si>
  <si>
    <t>Mantibugao</t>
  </si>
  <si>
    <t>MANTIBUGAO</t>
  </si>
  <si>
    <t>Alae NHS</t>
  </si>
  <si>
    <t>Alae, Manolo Fortich, Bukidnon</t>
  </si>
  <si>
    <t>Alae, Manolo Fortich, Bukidnon Alae</t>
  </si>
  <si>
    <t>ALAE</t>
  </si>
  <si>
    <t>Damilag Integrated School</t>
  </si>
  <si>
    <t>PUROK 10</t>
  </si>
  <si>
    <t>DAMILAG</t>
  </si>
  <si>
    <t>Dahilayan Integrated School</t>
  </si>
  <si>
    <t>Zone 2, Dahilayan, Manolo Fortich, Bukidnon</t>
  </si>
  <si>
    <t>DAHILAYAN</t>
  </si>
  <si>
    <t>Dologon NHS</t>
  </si>
  <si>
    <t>Dologon, Bukidnon</t>
  </si>
  <si>
    <t>Dologon, Maramag Bukidnon Dologon</t>
  </si>
  <si>
    <t>DOLOGON</t>
  </si>
  <si>
    <t>Dologon NHS - Kiharong Annex</t>
  </si>
  <si>
    <t>Kiharong, Maramag, Bukidnon</t>
  </si>
  <si>
    <t>Kiharong, Maramag Bukidnon Kiharong</t>
  </si>
  <si>
    <t>KIHARONG</t>
  </si>
  <si>
    <t>Dologon NHS (San Roque Annex)</t>
  </si>
  <si>
    <t>Maramag, Bukidnon</t>
  </si>
  <si>
    <t>San Roque, Maramag Buk. San Roque</t>
  </si>
  <si>
    <t>Musuan Integrated School</t>
  </si>
  <si>
    <t>Musuan Dologon, Maramag, Bukidnon</t>
  </si>
  <si>
    <t>Musuan Dologon</t>
  </si>
  <si>
    <t>KUYA NATIONAL HIGH SCHOOL</t>
  </si>
  <si>
    <t>Kuya, Maramag, Bukidnon</t>
  </si>
  <si>
    <t>Purok 1C Kuya</t>
  </si>
  <si>
    <t>KUYA</t>
  </si>
  <si>
    <t>Bukidnon NSHI - San Miguel Annex</t>
  </si>
  <si>
    <t>Purok 2b San Miguel</t>
  </si>
  <si>
    <t>KUYA NHS ANNEX- LA ROXAS</t>
  </si>
  <si>
    <t>La Roxas, Maramag, Bukidnon</t>
  </si>
  <si>
    <t>P-2, La Roxas, Maramag, Bukidnon La Roxas</t>
  </si>
  <si>
    <t>LA ROXAS</t>
  </si>
  <si>
    <t>Namnam Integrated School</t>
  </si>
  <si>
    <t>Namnam,San Fernando,Bukidnon</t>
  </si>
  <si>
    <t>NAMNAM</t>
  </si>
  <si>
    <t>Indulang Integrated School</t>
  </si>
  <si>
    <t>Indulang, Talakag,Bukidnon</t>
  </si>
  <si>
    <t>INDULANG</t>
  </si>
  <si>
    <t>Kitubo National High School</t>
  </si>
  <si>
    <t>Kitobo, Bukidnon</t>
  </si>
  <si>
    <t>Kitubo, Kitaotao, Bukidnon</t>
  </si>
  <si>
    <t>KITOBO</t>
  </si>
  <si>
    <t>Sinuda National High School</t>
  </si>
  <si>
    <t>Sinuda, Kitaotao, Bukidnon</t>
  </si>
  <si>
    <t>SINUDA (SIMOD)</t>
  </si>
  <si>
    <t>South Dalurong Integrated School</t>
  </si>
  <si>
    <t>South Dilarong, Kitaotao, Bukidnon</t>
  </si>
  <si>
    <t>Purok 2, West Dalurong West Dalurong</t>
  </si>
  <si>
    <t>WEST DALURONG</t>
  </si>
  <si>
    <t>White Kulaman Integrated School</t>
  </si>
  <si>
    <t>White Kulaman, Bukidnon</t>
  </si>
  <si>
    <t>Paracata, Purok 4- White Kulaman</t>
  </si>
  <si>
    <t>WHITE KULAMAN</t>
  </si>
  <si>
    <t>Sagundanon Integrated School</t>
  </si>
  <si>
    <t>Purok 1 Sagundanon, Kitaotao, Bukidnon</t>
  </si>
  <si>
    <t>Purok 1 Sagundanon</t>
  </si>
  <si>
    <t>SAGUNDANON</t>
  </si>
  <si>
    <t>Pangantucan South District</t>
  </si>
  <si>
    <t>Kimanait NHS</t>
  </si>
  <si>
    <t>Kimanait, Pangantucan, Bukidnon</t>
  </si>
  <si>
    <t>Kimanait, Pangantucan,Bukidnon</t>
  </si>
  <si>
    <t>KIMANAIT</t>
  </si>
  <si>
    <t>Langcataon NHS</t>
  </si>
  <si>
    <t>Purok 2 Langcataon</t>
  </si>
  <si>
    <t>LANGCATAON</t>
  </si>
  <si>
    <t>Bangahan Integrated School</t>
  </si>
  <si>
    <t>Bangahan Pangantucan,  Bangahan, Bukidnon</t>
  </si>
  <si>
    <t>Bangahan Pangantucan, Buk. Bangahan</t>
  </si>
  <si>
    <t>4th District</t>
  </si>
  <si>
    <t>BANGAHAN</t>
  </si>
  <si>
    <t>Bonbon, Camiguin</t>
  </si>
  <si>
    <t>Bonbon, Catarman, Camiguin</t>
  </si>
  <si>
    <t>CAMIGUIN</t>
  </si>
  <si>
    <t>CATARMAN</t>
  </si>
  <si>
    <t>BONBON</t>
  </si>
  <si>
    <t>Camiguin NHS</t>
  </si>
  <si>
    <t>Looc, Camiguin</t>
  </si>
  <si>
    <t>Looc, Catarman, Camiguin</t>
  </si>
  <si>
    <t>LOOC</t>
  </si>
  <si>
    <t>Guinsiliban National High School</t>
  </si>
  <si>
    <t>North Poblacion, Camiguin</t>
  </si>
  <si>
    <t>North Poblacion, Guinsiliban, Camiguin</t>
  </si>
  <si>
    <t>GUINSILIBAN</t>
  </si>
  <si>
    <t>Lawigan-Bura National High School</t>
  </si>
  <si>
    <t>Lawigan, Camiguin</t>
  </si>
  <si>
    <t>Lawigan, Catarman, Camiguin</t>
  </si>
  <si>
    <t>Eulalio U. Pabillore National High Sschool</t>
  </si>
  <si>
    <t>Bonbon, Sagay, Camiguin</t>
  </si>
  <si>
    <t>SAGAY</t>
  </si>
  <si>
    <t>Tupsan NHS</t>
  </si>
  <si>
    <t>Tupsan, Camiguin</t>
  </si>
  <si>
    <t>Tupsan</t>
  </si>
  <si>
    <t>MAMBAJAO (Capital)</t>
  </si>
  <si>
    <t>TUPSAN</t>
  </si>
  <si>
    <t>Yumbing National High School</t>
  </si>
  <si>
    <t>Yumbing, Camiguin</t>
  </si>
  <si>
    <t>Yumbing, Mambajao, Camiguin</t>
  </si>
  <si>
    <t>YUMBING</t>
  </si>
  <si>
    <t>Maac National High School</t>
  </si>
  <si>
    <t>Maac, Camiguin</t>
  </si>
  <si>
    <t>Maac, Guinsiliban, Camiguin</t>
  </si>
  <si>
    <t>MAAC</t>
  </si>
  <si>
    <t>Santo Nino, Camiguin</t>
  </si>
  <si>
    <t>Sto. Nino, Catarman, Camiguin</t>
  </si>
  <si>
    <t>SANTO NINO</t>
  </si>
  <si>
    <t>Sixto A. Abao NHS</t>
  </si>
  <si>
    <t>Hubangon, Mahinog, Camiguin</t>
  </si>
  <si>
    <t>HUBANGON,MAHINOG,CAMIGUIN</t>
  </si>
  <si>
    <t>MAHINOG</t>
  </si>
  <si>
    <t>HUBANGON</t>
  </si>
  <si>
    <t>Mahinog National High School II</t>
  </si>
  <si>
    <t>Poblacion, Camiguin</t>
  </si>
  <si>
    <t>Mambajao NHS</t>
  </si>
  <si>
    <t>Balintawak St., Poblacion, Mambajao, Camiguin</t>
  </si>
  <si>
    <t>Balintawak St. Poblacion, Mambajao, Camiguin</t>
  </si>
  <si>
    <t>Kuguita IS</t>
  </si>
  <si>
    <t>Kuguita, Camiguin</t>
  </si>
  <si>
    <t>Kuguita, Mambajao, Camiguin</t>
  </si>
  <si>
    <t>KUGUITA</t>
  </si>
  <si>
    <t>Sagay-Guinsiliban</t>
  </si>
  <si>
    <t>Alangilan Integrated School</t>
  </si>
  <si>
    <t>Alangilan, Camiguin</t>
  </si>
  <si>
    <t>Alangilan, Sagay, Camiguin</t>
  </si>
  <si>
    <t>ALANGILAN</t>
  </si>
  <si>
    <t>Bugang Integrated School</t>
  </si>
  <si>
    <t>Bugang, Camiguin</t>
  </si>
  <si>
    <t>Bugang, Sagay, Camiguin</t>
  </si>
  <si>
    <t>BUGANG</t>
  </si>
  <si>
    <t>Bacnit, Sagay, Camiguin</t>
  </si>
  <si>
    <t>BACNIT</t>
  </si>
  <si>
    <t>Binuni-Demologan NHS</t>
  </si>
  <si>
    <t>Binuni, Lanao del Norte</t>
  </si>
  <si>
    <t>Binuni, Bacolod, Lanao del Norte Binuni</t>
  </si>
  <si>
    <t>LANAO DEL NORTE</t>
  </si>
  <si>
    <t>BACOLOD</t>
  </si>
  <si>
    <t>BINUNI</t>
  </si>
  <si>
    <t>Liangan NHS</t>
  </si>
  <si>
    <t>Liangan East, Lanao del Norte</t>
  </si>
  <si>
    <t>POBLACION BACOLOD</t>
  </si>
  <si>
    <t>LIANGAN EAST</t>
  </si>
  <si>
    <t>Pagayawan IS</t>
  </si>
  <si>
    <t>Pagayawan, Lanao del Norte</t>
  </si>
  <si>
    <t>Pagayawan, Bacolod,Lanao del Norte Pagayawan</t>
  </si>
  <si>
    <t>PAGAYAWAN</t>
  </si>
  <si>
    <t>Bacolod Central Integrated School</t>
  </si>
  <si>
    <t>Pob. Bacolod,Lanao del Norte Poblacion</t>
  </si>
  <si>
    <t>Kahayag Integrated School</t>
  </si>
  <si>
    <t>KAHAYAG BACOLOD LDN Kahayag</t>
  </si>
  <si>
    <t>KAHAYAG</t>
  </si>
  <si>
    <t>Baloi National High School</t>
  </si>
  <si>
    <t>Maria-Cristina, Lanao del Norte</t>
  </si>
  <si>
    <t>Purok 5 Achacoso Drive Maria Cristina</t>
  </si>
  <si>
    <t>BALOI</t>
  </si>
  <si>
    <t>MARIA-CRISTINA</t>
  </si>
  <si>
    <t>Cadayonan Integrated School</t>
  </si>
  <si>
    <t>Cadayonan, Baloi, Lanao del Norte</t>
  </si>
  <si>
    <t>CADAYONAN BALOI LANAO DEL NORTE Cadayonan</t>
  </si>
  <si>
    <t>CADAYONAN</t>
  </si>
  <si>
    <t>Datu Timbul Ali Integrated School</t>
  </si>
  <si>
    <t>Adapun, Baloi, Lanao del Norte</t>
  </si>
  <si>
    <t>adapun ali</t>
  </si>
  <si>
    <t>ADAPUN-ALI (DARIAT)</t>
  </si>
  <si>
    <t>Sigayan Integrated School</t>
  </si>
  <si>
    <t>Sigayan, Baloi, Lanao Lanao del Norte</t>
  </si>
  <si>
    <t>SIGAYAN</t>
  </si>
  <si>
    <t>Abaga Integrated School</t>
  </si>
  <si>
    <t>Abaga, Baloi,Lanao del Norte Abaga</t>
  </si>
  <si>
    <t>ABAGA</t>
  </si>
  <si>
    <t>Nangka Integrated School</t>
  </si>
  <si>
    <t>Nangka, Baloi, Lanao del Norte</t>
  </si>
  <si>
    <t>Nangka</t>
  </si>
  <si>
    <t>NANGKA</t>
  </si>
  <si>
    <t>Angayen, Baloi, Lanao del Norte</t>
  </si>
  <si>
    <t>Angayen</t>
  </si>
  <si>
    <t>ANGAYEN (BALUT)</t>
  </si>
  <si>
    <t>Pacalundo Integrated School</t>
  </si>
  <si>
    <t>Brgy. Pacalundo, Baloi, Lanao del Norte</t>
  </si>
  <si>
    <t>Brgy. Pacalundo</t>
  </si>
  <si>
    <t>PACALUNDO</t>
  </si>
  <si>
    <t>Diosdado Yap Sr. National High School</t>
  </si>
  <si>
    <t>Dalama, Lanao del Norte</t>
  </si>
  <si>
    <t>Dalama, Baroy, Lanao del Norte</t>
  </si>
  <si>
    <t>BAROY</t>
  </si>
  <si>
    <t>Lanao del Norte NCHS</t>
  </si>
  <si>
    <t>Poblacion, Baroy, Lanao del Norte</t>
  </si>
  <si>
    <t>VILLAGE, BAROY, LANAO DEL NORTE</t>
  </si>
  <si>
    <t>Kapatagan NHS</t>
  </si>
  <si>
    <t>Poblacion, Kapatagan,  Lanao del Norte</t>
  </si>
  <si>
    <t>Abragan St., Poblacion, Kapatagan, Lanao del Norte</t>
  </si>
  <si>
    <t>KAPATAGAN</t>
  </si>
  <si>
    <t>Kalinaw-Kalilintad Integrated Peace School</t>
  </si>
  <si>
    <t>Suso Integrated School</t>
  </si>
  <si>
    <t xml:space="preserve">Suso, Kapatagan, Suso, LDN </t>
  </si>
  <si>
    <t>Suso, Kapatagan, LDN Suso</t>
  </si>
  <si>
    <t>SUSO</t>
  </si>
  <si>
    <t>Don Juan Diaz Memorial Integrated School</t>
  </si>
  <si>
    <t>Bagong Silang , Kapatagan , Lanao del Norte Bagong silang</t>
  </si>
  <si>
    <t>BAGONG SILANG</t>
  </si>
  <si>
    <t>Cathedral Falls Integrated School</t>
  </si>
  <si>
    <t>Purok 2, Cathedral Falls, Kapatagan, Lanao del Norte</t>
  </si>
  <si>
    <t>CATHEDRAL FALLS</t>
  </si>
  <si>
    <t>Bansarvil NHS</t>
  </si>
  <si>
    <t>Bansarvil, Lanao del Norte</t>
  </si>
  <si>
    <t>Bansarvil</t>
  </si>
  <si>
    <t>BANSARVIL</t>
  </si>
  <si>
    <t>Placida Mequiabas Mem. NHS (Lapinig NHS)</t>
  </si>
  <si>
    <t>Lapinig, Lanao del Norte</t>
  </si>
  <si>
    <t>Lapinig, Kapatagan, LDN Lapinig</t>
  </si>
  <si>
    <t>LAPINIG</t>
  </si>
  <si>
    <t>Carusa Integrated School</t>
  </si>
  <si>
    <t>Pulang Yuta, Kapatagan, Lanao del Norte</t>
  </si>
  <si>
    <t>Pulang Yuta, Kapatagan Lanao del Norte Pulang Yuta</t>
  </si>
  <si>
    <t>PULANG YUTA</t>
  </si>
  <si>
    <t>Taguitic Integrated School</t>
  </si>
  <si>
    <t>Taguitic, Lanao del Norte</t>
  </si>
  <si>
    <t>Purok 2,Taguitic, Kapatagan,Lanao del Norte</t>
  </si>
  <si>
    <t>TAGUITIC</t>
  </si>
  <si>
    <t>Andres Bersales, Sr. Nat'l. HS (Pandanan NHS)</t>
  </si>
  <si>
    <t>Pandanan, Lanao del Norte</t>
  </si>
  <si>
    <t>PANDANAN, SULTAN NAGA DIMAPORO, LANAO DEL NORTE Pandanan</t>
  </si>
  <si>
    <t>SULTAN NAGA DIMAPORO (KAROMATAN)</t>
  </si>
  <si>
    <t>PANDANAN</t>
  </si>
  <si>
    <t>Sultan Ali Dimaporo Memorial IS</t>
  </si>
  <si>
    <t>Bauyan, Lanao del Norte</t>
  </si>
  <si>
    <t>Bauyan</t>
  </si>
  <si>
    <t>BAUYAN</t>
  </si>
  <si>
    <t>Sultan Naga Dimaporo Memorial Integrated School</t>
  </si>
  <si>
    <t>Poblacion, Lanao del Norte</t>
  </si>
  <si>
    <t>POBLACION, SND, LANAO DEL NORTE</t>
  </si>
  <si>
    <t>Calube Integrated School</t>
  </si>
  <si>
    <t>Calube, Sultan Naga Dimaporo (Karomatan), Lanao Del Norte</t>
  </si>
  <si>
    <t>Calube, SND, LDN</t>
  </si>
  <si>
    <t>CALUBE</t>
  </si>
  <si>
    <t>Maguindanao Integrated School</t>
  </si>
  <si>
    <t>Maguindanao, SND, LDN Maguindanao</t>
  </si>
  <si>
    <t>MAGUINDANAO</t>
  </si>
  <si>
    <t>Pikalawag Integrated School</t>
  </si>
  <si>
    <t>Sultan Naga Dimaporo, Lanao del Norte</t>
  </si>
  <si>
    <t>Pikalawag, Sultan Naga Dimaporo Pikalawag, Sultan Naga Dimap</t>
  </si>
  <si>
    <t>PIKALAWAG</t>
  </si>
  <si>
    <t>Mabuhay, Sultan Naga Dimaporo Lanao del Norte Mabuhay</t>
  </si>
  <si>
    <t>Mamagum Integrated School</t>
  </si>
  <si>
    <t>Mamagum,SND,Lanao del Norte Mamagum, SND, Lanao del Norte</t>
  </si>
  <si>
    <t>MAMAGUM</t>
  </si>
  <si>
    <t>Mahayahay  Integrated School</t>
  </si>
  <si>
    <t>Marcela T. Mabanta NHS</t>
  </si>
  <si>
    <t>Libertad, Lanao del Norte</t>
  </si>
  <si>
    <t>LIBERTAD, KAUSWAGAN, LANAO DEL NORTE</t>
  </si>
  <si>
    <t>Sultan Dimasangcay Mananggolo Integrated School</t>
  </si>
  <si>
    <t>Purok  5 Delabayan, Kauswagan, Davao del Norte</t>
  </si>
  <si>
    <t>Purok  5 Delabayan</t>
  </si>
  <si>
    <t>DELABAYAN</t>
  </si>
  <si>
    <t>Kawit Oriental Integrated School</t>
  </si>
  <si>
    <t>Kawit Oriental, Kauswagan, Lanao del Norte</t>
  </si>
  <si>
    <t>Kawit Oriental, Kauswagan, Lanao del Norte Kawit Oriental</t>
  </si>
  <si>
    <t>KAWIT ORIENTAL</t>
  </si>
  <si>
    <t>Baraason Integrated School</t>
  </si>
  <si>
    <t>BARAASON,KAUSWAGAN LANAO DEL NORTE Baraason</t>
  </si>
  <si>
    <t>BARA-ASON</t>
  </si>
  <si>
    <t>Diego H. Patigayon NHS (Mukas NHS)</t>
  </si>
  <si>
    <t>Mukas, Lanao del Norte</t>
  </si>
  <si>
    <t>Mukas, Kolambugan, Lanao del Norte</t>
  </si>
  <si>
    <t>KOLAMBUGAN</t>
  </si>
  <si>
    <t>MUKAS</t>
  </si>
  <si>
    <t>Geronima Cabrera NHS (Riverside NHS)</t>
  </si>
  <si>
    <t>Riverside, Lanao del Norte</t>
  </si>
  <si>
    <t>Riverside, Kolambugan, LDN Riverside</t>
  </si>
  <si>
    <t>RIVERSIDE</t>
  </si>
  <si>
    <t>Manga Integrated School</t>
  </si>
  <si>
    <t>Purok 7, Manga, Kolambugan, Lanao del Norte Manga,Kolambugan</t>
  </si>
  <si>
    <t>Lala Proper ES</t>
  </si>
  <si>
    <t>Lala Proper (Pob.), Lanao del Norte</t>
  </si>
  <si>
    <t>Lala Proper, Lala, Lanao del Norte</t>
  </si>
  <si>
    <t>LALA PROPER (POB.)</t>
  </si>
  <si>
    <t>Lala NHS</t>
  </si>
  <si>
    <t>Maranding, Lanao del Norte</t>
  </si>
  <si>
    <t>Lala, Lanao del Norte Maranding</t>
  </si>
  <si>
    <t>MARANDING</t>
  </si>
  <si>
    <t>Linamon NHS</t>
  </si>
  <si>
    <t>Poblacion, Linamon, Lanao del Norte</t>
  </si>
  <si>
    <t>Linamon, Lanao del Norte Poblacion</t>
  </si>
  <si>
    <t>LINAMON</t>
  </si>
  <si>
    <t>Samburon Integrated School</t>
  </si>
  <si>
    <t>Samburon,Linamon, Lanao del Norte</t>
  </si>
  <si>
    <t>Samburon,Linamon, Lanao del Norte Samburon, Linamon, Lanao</t>
  </si>
  <si>
    <t>SAMBURON</t>
  </si>
  <si>
    <t>Poblacion (Bago-A-Ingud), Lanao del Norte</t>
  </si>
  <si>
    <t>MAGSAYSAY, LANAO DEL NORTE Poblacion</t>
  </si>
  <si>
    <t>POBLACION (BAGO-A-INGUD)</t>
  </si>
  <si>
    <t>SERGIO P. CERUJALES, JR. NHS</t>
  </si>
  <si>
    <t>Baguiguicon, Lanao del Norte</t>
  </si>
  <si>
    <t>BAGUIGUICON, MAGSAYSAY, LDN</t>
  </si>
  <si>
    <t>BAGUIGUICON</t>
  </si>
  <si>
    <t>Tambacon Integrated School</t>
  </si>
  <si>
    <t>Tambacon, Magsaysay, Lanao del Norte</t>
  </si>
  <si>
    <t>Tambacon, Magsaysay, Lanao del Norte Tambacon</t>
  </si>
  <si>
    <t>TAMBACON</t>
  </si>
  <si>
    <t>Shiek Omar Integrated School</t>
  </si>
  <si>
    <t>Magsaysay, Lanao del Norte</t>
  </si>
  <si>
    <t>Lumbac Magsaysay Lanao Del Norte Lumbac</t>
  </si>
  <si>
    <t>LUMBAC</t>
  </si>
  <si>
    <t>Maigo NHS</t>
  </si>
  <si>
    <t>Pob., Maigo, Lanao del Norte</t>
  </si>
  <si>
    <t>Purok 5 Labu-ay</t>
  </si>
  <si>
    <t>MAIGO</t>
  </si>
  <si>
    <t>LABUAY</t>
  </si>
  <si>
    <t>Atanacia Logronio Integrated School</t>
  </si>
  <si>
    <t>Sogapod, Maigo, Lanao del Norte</t>
  </si>
  <si>
    <t>SOGAPOD</t>
  </si>
  <si>
    <t>MATUNGAO NATIONAL HIGH SCHOOL</t>
  </si>
  <si>
    <t>Poblacion (Matungao), Lanao del Norte</t>
  </si>
  <si>
    <t>Matungao, Lanao del Norte Poblacion</t>
  </si>
  <si>
    <t>MATUNGAO</t>
  </si>
  <si>
    <t>POBLACION (MATUNGAO)</t>
  </si>
  <si>
    <t>Matampay Integrated School</t>
  </si>
  <si>
    <t>Matampay, Matungao, Lanao Del Norte</t>
  </si>
  <si>
    <t>Matampay</t>
  </si>
  <si>
    <t>MATAMPAY</t>
  </si>
  <si>
    <t>Pantao Ragat Agro-Ind. HS</t>
  </si>
  <si>
    <t>Calawe, Lanao del Norte</t>
  </si>
  <si>
    <t>Calawe,Pantao Ragat, Lanao del Norte</t>
  </si>
  <si>
    <t>PANTAO RAGAT</t>
  </si>
  <si>
    <t>CALAWE</t>
  </si>
  <si>
    <t>Pantar National High School</t>
  </si>
  <si>
    <t>Campong, Lanao del Norte</t>
  </si>
  <si>
    <t>Campong, Pantar, Lanao del Norte</t>
  </si>
  <si>
    <t>PANTAR</t>
  </si>
  <si>
    <t>CAMPONG</t>
  </si>
  <si>
    <t>Salvador NHS (Salvador Trade HS)</t>
  </si>
  <si>
    <t>Poblacion, Salvador, Lanao Del Norte</t>
  </si>
  <si>
    <t>Poblacion, Salvador, Lanao del Norte</t>
  </si>
  <si>
    <t>SALVADOR</t>
  </si>
  <si>
    <t>Madaya Integrated School</t>
  </si>
  <si>
    <t>Madaya, Salvador, Lanao del Norte Madaya</t>
  </si>
  <si>
    <t>MADAYA</t>
  </si>
  <si>
    <t>Nunungan NHS</t>
  </si>
  <si>
    <t>Raraban, Lanao del Norte</t>
  </si>
  <si>
    <t>Bamboo st.,Raraban, Nunungan,Lanao Del Norte</t>
  </si>
  <si>
    <t>NUNUNGAN</t>
  </si>
  <si>
    <t>RARABAN</t>
  </si>
  <si>
    <t>Panoloon NHS</t>
  </si>
  <si>
    <t>Panoloon, Lanao del Norte</t>
  </si>
  <si>
    <t>Panoloon, Sapad, Lanao del Norte Panoloon</t>
  </si>
  <si>
    <t>SAPAD</t>
  </si>
  <si>
    <t>PANOLOON</t>
  </si>
  <si>
    <t>Miguel  E. Esmade Memorial Integrated School</t>
  </si>
  <si>
    <t>Purok 5, Pancilan, Sapad, Lanao del Norte</t>
  </si>
  <si>
    <t>PANCILAN</t>
  </si>
  <si>
    <t>Masibay Integrated School</t>
  </si>
  <si>
    <t>Masibay, Nunungan, Lanao del Norte</t>
  </si>
  <si>
    <t>Masibay, Nunungan Lanao del Norte</t>
  </si>
  <si>
    <t>MASIBAY</t>
  </si>
  <si>
    <t>Sapad Integrated School</t>
  </si>
  <si>
    <t>Purok 2, Poblacion, Sapad, Lanao del Norte</t>
  </si>
  <si>
    <t>BURIASAN (POB.)</t>
  </si>
  <si>
    <t>Tagoloan NHS</t>
  </si>
  <si>
    <t>Inagongan, Lanao del Norte</t>
  </si>
  <si>
    <t>Inagongan, Tagoloan, Lanao del Norte</t>
  </si>
  <si>
    <t>TAGOLOAN</t>
  </si>
  <si>
    <t>INAGONGAN</t>
  </si>
  <si>
    <t>Tagoloan Integrated School</t>
  </si>
  <si>
    <t>Dimayon,Tagoloan LDN Dimayon</t>
  </si>
  <si>
    <t>DIMAYON</t>
  </si>
  <si>
    <t>Kiasar Integrated School</t>
  </si>
  <si>
    <t>Kiazar, Tagoloan, Lanao del Norte</t>
  </si>
  <si>
    <t>KIAZAR (POB.)</t>
  </si>
  <si>
    <t>Tumple Integrated School</t>
  </si>
  <si>
    <t>Tumple, Panalawan, Tagoloan, Lanao Del Norte</t>
  </si>
  <si>
    <t>PANALAWAN</t>
  </si>
  <si>
    <t>Lininding Integrated School</t>
  </si>
  <si>
    <t>SARIP-ALAWI (PAYAWAN), Lanao del Norte</t>
  </si>
  <si>
    <t>Lininding</t>
  </si>
  <si>
    <t>SARIP-ALAWI (PAYAWAN)</t>
  </si>
  <si>
    <t>Arsenio A. Quibranza NHS (LNNAIHS)</t>
  </si>
  <si>
    <t>Bualan, Lanao del Norte</t>
  </si>
  <si>
    <t>Purok 4, Bualan, Tubod, Lanao del Norte</t>
  </si>
  <si>
    <t>TUBOD (Capital)</t>
  </si>
  <si>
    <t>BUALAN</t>
  </si>
  <si>
    <t>Teofila C. Quibranza NHS (New Pualas NHS)</t>
  </si>
  <si>
    <t>Pualas, Lanao del Norte</t>
  </si>
  <si>
    <t>PUALAS, TUBOD, LANAO DEL NORTE</t>
  </si>
  <si>
    <t>PUALAS</t>
  </si>
  <si>
    <t>Lanao del Norte Provincial Science and Technology HS (former Malingao NHS (Annex New Pualas NHS)</t>
  </si>
  <si>
    <t>Malingao, Lanao del Norte</t>
  </si>
  <si>
    <t>Purok 4 ,Malingao, Tubod,Lanao del Norte</t>
  </si>
  <si>
    <t>MALINGAO</t>
  </si>
  <si>
    <t>Dalama Integrated School</t>
  </si>
  <si>
    <t>DALAMA, TUBOD, LANAO DEL NORTE Dalama</t>
  </si>
  <si>
    <t>Rufo del Cruz Integrated School</t>
  </si>
  <si>
    <t>Rufo de la Cruz St., Tubod, Lanao del Norte</t>
  </si>
  <si>
    <t>Rufo de la Cruz St., Poblacion, Tubod</t>
  </si>
  <si>
    <t>Pigcarangan Integrated School</t>
  </si>
  <si>
    <t>Pigcarangan, Tubod, Lanao del Norte</t>
  </si>
  <si>
    <t>Pigcarangan, Tubod Lanao del Norte Pigcarangan</t>
  </si>
  <si>
    <t>PIGCARANGAN</t>
  </si>
  <si>
    <t>Tangcal NHS (Annex Magsaysay NHS)</t>
  </si>
  <si>
    <t>Poblacion, Tangcal, Lanao del Norte</t>
  </si>
  <si>
    <t>TANGCAL, LANAO DEL NORTE Poblacion</t>
  </si>
  <si>
    <t>TANGCAL</t>
  </si>
  <si>
    <t>Big Banisilon Integrated School</t>
  </si>
  <si>
    <t>Big Banisilon, Tangkal, Lanao del Norte</t>
  </si>
  <si>
    <t>Big Banisilon</t>
  </si>
  <si>
    <t>BIG BANISILON</t>
  </si>
  <si>
    <t>Pelingkingan Integrated School</t>
  </si>
  <si>
    <t>PILINGKINGAN TANGCAL Lanao del Norte</t>
  </si>
  <si>
    <t>PILINGKINGAN TANGCAL Pilingkingan</t>
  </si>
  <si>
    <t>PELINGKINGAN</t>
  </si>
  <si>
    <t>Beruar Integrated School</t>
  </si>
  <si>
    <t>Beruar, Tangcal, Lanao del Norte</t>
  </si>
  <si>
    <t>Beruar, Tangcal,</t>
  </si>
  <si>
    <t>BERWAR</t>
  </si>
  <si>
    <t>Munai NHS</t>
  </si>
  <si>
    <t>Tambo, Munai, Lanao Del Norte</t>
  </si>
  <si>
    <t>Tambo, Munai, Lanao del Norte</t>
  </si>
  <si>
    <t>MUNAI</t>
  </si>
  <si>
    <t>TAMBO</t>
  </si>
  <si>
    <t>Ramain Integrated School</t>
  </si>
  <si>
    <t>Ramain, Munai, Lanao del Norte</t>
  </si>
  <si>
    <t>Ramain</t>
  </si>
  <si>
    <t>RAMAIN</t>
  </si>
  <si>
    <t>Munai Central Integrated School</t>
  </si>
  <si>
    <t>Munai, Lanao del Norte</t>
  </si>
  <si>
    <t>munai Poblacion</t>
  </si>
  <si>
    <t>OLD POBLACION</t>
  </si>
  <si>
    <t>Pendolonan Integrated School</t>
  </si>
  <si>
    <t>MUNAI, LANAO DEL NORTE Pendulonan</t>
  </si>
  <si>
    <t>PINDOLONAN</t>
  </si>
  <si>
    <t>Poonapiagapo NHS(Annex Matungao NHS)</t>
  </si>
  <si>
    <t>Pened, Lanao del Norte</t>
  </si>
  <si>
    <t>Poonapiagapo, Lanao del Norte Pened</t>
  </si>
  <si>
    <t>POONA PIAGAPO</t>
  </si>
  <si>
    <t>PENED</t>
  </si>
  <si>
    <t>Poonapiagapo Central Integrated School</t>
  </si>
  <si>
    <t>Poona Piagapo, Lanao del Norte</t>
  </si>
  <si>
    <t>Poblacion, Poonapiagapo LDN Poblacion</t>
  </si>
  <si>
    <t>POBLACION (LUMBACAINGUD)</t>
  </si>
  <si>
    <t>Aloran Trade HS</t>
  </si>
  <si>
    <t>Labo, Aloran, Misamis Occidental</t>
  </si>
  <si>
    <t>Aloran, Misamis Occidental Labo</t>
  </si>
  <si>
    <t>MISAMIS OCCIDENTAL</t>
  </si>
  <si>
    <t>ALORAN</t>
  </si>
  <si>
    <t>OSPITAL (POB.)</t>
  </si>
  <si>
    <t>Conat Integrated School</t>
  </si>
  <si>
    <t>Purok 4, Conat, Aloran, Misamis, Occidental</t>
  </si>
  <si>
    <t>CONAT</t>
  </si>
  <si>
    <t>Mitazan Integrated School</t>
  </si>
  <si>
    <t xml:space="preserve">Mitazan, Aloran, Mis. Occ. </t>
  </si>
  <si>
    <t>Mitazan, Aloran, Mis. Occ. Mitazan</t>
  </si>
  <si>
    <t>MITAZAN</t>
  </si>
  <si>
    <t>Taguanao Integrated School</t>
  </si>
  <si>
    <t xml:space="preserve">Taguanao, Aloran, Mis. Occ. </t>
  </si>
  <si>
    <t>Taguanao, Aloran, Mis. Occ. Tagwanao</t>
  </si>
  <si>
    <t>TAGUANAO</t>
  </si>
  <si>
    <t>Ozamiz Integrated School</t>
  </si>
  <si>
    <t>Sinampongan, Aloran, Misamis Occidental</t>
  </si>
  <si>
    <t>SINAMPONGAN</t>
  </si>
  <si>
    <t>Baliangao SOF</t>
  </si>
  <si>
    <t>Pob., Baliangao, Misamis Occidental</t>
  </si>
  <si>
    <t>Misom</t>
  </si>
  <si>
    <t>BALIANGAO</t>
  </si>
  <si>
    <t>MISOM</t>
  </si>
  <si>
    <t>Diwat National High School</t>
  </si>
  <si>
    <t>Tusik, Bonifacio, Misamis Occidental</t>
  </si>
  <si>
    <t>Barangay Tusik, Bonifacio Mis. Occ</t>
  </si>
  <si>
    <t>BONIFACIO</t>
  </si>
  <si>
    <t>TUSIK</t>
  </si>
  <si>
    <t>Pisaan National High School</t>
  </si>
  <si>
    <t>Pisaan, Bonifacio, Misamis Occidental</t>
  </si>
  <si>
    <t>PISA-AN</t>
  </si>
  <si>
    <t>Buenavista, Bonifacio, Mis. Occ.</t>
  </si>
  <si>
    <t>Buenavista, Bonifacio, Mis. Occ. Buenavista</t>
  </si>
  <si>
    <t>Ignacio Tan  Memorial Integrated School</t>
  </si>
  <si>
    <t xml:space="preserve">Bagumbang, Bonifacio, Mis. Occ. </t>
  </si>
  <si>
    <t>Bagumbang, Bonifacio, Mis. Occ. Bagumbang</t>
  </si>
  <si>
    <t>BAGUMBANG</t>
  </si>
  <si>
    <t>Calamba National Comprehensive High School</t>
  </si>
  <si>
    <t>Don Bernardo Neri, Calamba, Misamis Occidental</t>
  </si>
  <si>
    <t>Don Bernardo A. Neri</t>
  </si>
  <si>
    <t>CALAMBA</t>
  </si>
  <si>
    <t>DON BERNARDO NERY POB. (TRES DE MAYO)</t>
  </si>
  <si>
    <t>Congressman Hilarion J. Ramiro Jr. Memorial National High School</t>
  </si>
  <si>
    <t>Guba, Clarin, Misamis Occidental</t>
  </si>
  <si>
    <t>CLARIN</t>
  </si>
  <si>
    <t>GUBA (OZAMIS)</t>
  </si>
  <si>
    <t>Guinabut NHS</t>
  </si>
  <si>
    <t>Guinabot, Sapang Dalaga, Misamis Occidental</t>
  </si>
  <si>
    <t>Purok 2 Guinabot ,Sapang Dalaga Mis. c</t>
  </si>
  <si>
    <t>SAPANG DALAGA</t>
  </si>
  <si>
    <t>GUINABOT</t>
  </si>
  <si>
    <t>Jimenez NCHS</t>
  </si>
  <si>
    <t>Corrales, Jimenez, Misamis Occidental</t>
  </si>
  <si>
    <t>Corrales</t>
  </si>
  <si>
    <t>JIMENEZ</t>
  </si>
  <si>
    <t>CORRALES</t>
  </si>
  <si>
    <t>Katipunan, Misamis Occidental</t>
  </si>
  <si>
    <t>Katipunan,Sinacaban,MIs. Occ</t>
  </si>
  <si>
    <t>SINACABAN</t>
  </si>
  <si>
    <t>Colambutan Bajo NHS</t>
  </si>
  <si>
    <t>Colambutan Bajo, Tudela, Misamis Occidental</t>
  </si>
  <si>
    <t>Purok 3, Colambutan Bajo, Tudela</t>
  </si>
  <si>
    <t>TUDELA</t>
  </si>
  <si>
    <t>CALAMBUTAN BAJO</t>
  </si>
  <si>
    <t>Looc, Plaridel, Misamis Occidental</t>
  </si>
  <si>
    <t>Lao Proper</t>
  </si>
  <si>
    <t>PLARIDEL</t>
  </si>
  <si>
    <t>LAO PROPER</t>
  </si>
  <si>
    <t>Roque L. SU MNHS (Mabini NHS)</t>
  </si>
  <si>
    <t>Mabini, Baliangao, Misamis Occidental</t>
  </si>
  <si>
    <t>MABINI</t>
  </si>
  <si>
    <t>Macalibre Alto NHS</t>
  </si>
  <si>
    <t>Macalibre Alto, Lopez Jaena, Misamis Occidental</t>
  </si>
  <si>
    <t>P2, Macalibre Alto</t>
  </si>
  <si>
    <t>LOPEZ JAENA</t>
  </si>
  <si>
    <t>MACALIBRE ALTO</t>
  </si>
  <si>
    <t>Nueva Vista National High School</t>
  </si>
  <si>
    <t>Nueva Vista, Don Victoriano, Misamis Occidental</t>
  </si>
  <si>
    <t>Purok 5 Nueva Vista, Don Victoriano</t>
  </si>
  <si>
    <t>DON VICTORIANO CHIONGBIAN</t>
  </si>
  <si>
    <t>NUEVA VISTA (MASAWAN)</t>
  </si>
  <si>
    <t>Panaon NHS</t>
  </si>
  <si>
    <t>Magsaysay, Panaon, Misamis Occidental</t>
  </si>
  <si>
    <t>PANAON</t>
  </si>
  <si>
    <t>Sapang Dalaga National High School</t>
  </si>
  <si>
    <t>Jasmine, Pob., Sapang Dalaga, Misamis Occidental</t>
  </si>
  <si>
    <t>Purok Jasmine</t>
  </si>
  <si>
    <t>Sinonoc NHS</t>
  </si>
  <si>
    <t>Sinonoc, Sinacaban, Misamis Occidental</t>
  </si>
  <si>
    <t>SINONOC</t>
  </si>
  <si>
    <t>Tudela National Comprehensive High School</t>
  </si>
  <si>
    <t>Basirang, Tudela, Misamis Occidental</t>
  </si>
  <si>
    <t>Basirang, Tudela, Mis. Occ.</t>
  </si>
  <si>
    <t>BASIRANG</t>
  </si>
  <si>
    <t>Upper Usugan National Comprehensive High School</t>
  </si>
  <si>
    <t>Upper Usogan, Bonifacio, Misamis Occidental</t>
  </si>
  <si>
    <t>Upper Usogan, Bonifacio, Mis. Occ.</t>
  </si>
  <si>
    <t>UPPER USOGAN</t>
  </si>
  <si>
    <t>Bunawan Integrated School</t>
  </si>
  <si>
    <t xml:space="preserve">Bunawan, Calamba, Mis. Occ. </t>
  </si>
  <si>
    <t>Bunawan, Calamba, Mis. Occ. Bunawan</t>
  </si>
  <si>
    <t>BUNAWAN</t>
  </si>
  <si>
    <t>Bonifacio Integrated School</t>
  </si>
  <si>
    <t>Bonifacio, Calamba, Misamis Occidental</t>
  </si>
  <si>
    <t>Bonifacio</t>
  </si>
  <si>
    <t>Felina Sevilla Oaminal National High School</t>
  </si>
  <si>
    <t>Purok 3, Pan-ay, Clarin, Misamis Occidental</t>
  </si>
  <si>
    <t>PAN-AY</t>
  </si>
  <si>
    <t>Bernad Integrated School</t>
  </si>
  <si>
    <t>BERNAD,CLARIN,MIS.OCC.</t>
  </si>
  <si>
    <t>BERNAD</t>
  </si>
  <si>
    <t>Clarin NHS</t>
  </si>
  <si>
    <t>Pob. III, Clarin, Misamis Occidental</t>
  </si>
  <si>
    <t>Poblacion 3</t>
  </si>
  <si>
    <t>POBLACION III</t>
  </si>
  <si>
    <t>Kinangay Sur Integrated School</t>
  </si>
  <si>
    <t>kinangay Sur, Clarin, Mis. Occ. Kinangay Sur</t>
  </si>
  <si>
    <t>KINANGAY SUR</t>
  </si>
  <si>
    <t>Pob., Concepcion, Misamis Occidental</t>
  </si>
  <si>
    <t>Purok 1 Poblacion</t>
  </si>
  <si>
    <t>New Casul Integrated School</t>
  </si>
  <si>
    <t>New Casul, Concepcion, Misamis Occidental</t>
  </si>
  <si>
    <t>New Casul</t>
  </si>
  <si>
    <t>NEW CASUL</t>
  </si>
  <si>
    <t>Don Victoriano NHS</t>
  </si>
  <si>
    <t>Purok 1, Lalud</t>
  </si>
  <si>
    <t>LALUD</t>
  </si>
  <si>
    <t>Petianan Integrated School</t>
  </si>
  <si>
    <t>Purok 2, Petianan, Don Victoriano, Misamis Occidental</t>
  </si>
  <si>
    <t>PETIANAN</t>
  </si>
  <si>
    <t>Napangan Integrated School</t>
  </si>
  <si>
    <t>Napangan, Don Victoriano Chongbian, Misamis Occidental</t>
  </si>
  <si>
    <t>Napangan</t>
  </si>
  <si>
    <t>NAPANGAN</t>
  </si>
  <si>
    <t>Lampasan Integrated School</t>
  </si>
  <si>
    <t>Lampasan, Don Victoriano Chongbian, Misamis Occidental</t>
  </si>
  <si>
    <t>Lampasan</t>
  </si>
  <si>
    <t>LAMPASAN</t>
  </si>
  <si>
    <t>Carmen Integrated School</t>
  </si>
  <si>
    <t xml:space="preserve">Carmen, Jimenez, Misamis Occidental </t>
  </si>
  <si>
    <t>Carmen, Jimenez, Misamis Occidental Carmen</t>
  </si>
  <si>
    <t>CARMEN</t>
  </si>
  <si>
    <t>Adorable Inegrated School</t>
  </si>
  <si>
    <t>Purok 2, Adorable, Jimenez, Misamis Occidental</t>
  </si>
  <si>
    <t>ADORABLE</t>
  </si>
  <si>
    <t>Matugas Bajo Integrated School</t>
  </si>
  <si>
    <t xml:space="preserve">Matugas Bajo, jimenez, Misamis Occidental </t>
  </si>
  <si>
    <t>Matugas Bajo, jimenez, Misamis Occidental Matugas Bajo</t>
  </si>
  <si>
    <t>Tabo-o Integrated School</t>
  </si>
  <si>
    <t>Tabo-o, Jimenez, Mis. Occ.</t>
  </si>
  <si>
    <t>TABO-O</t>
  </si>
  <si>
    <t>Mansabay Alto Integrated School</t>
  </si>
  <si>
    <t>Purok-1, Mansabay Alto, Lopez Jaena, Misamis Occidental</t>
  </si>
  <si>
    <t>Purok-1, Mansabay Alto, Lopez Jaena</t>
  </si>
  <si>
    <t>MANSABAY ALTO</t>
  </si>
  <si>
    <t>Dampalan Integrated School</t>
  </si>
  <si>
    <t>Purok 1 Dampalan, Lopez Jaena, Misamis Occidental</t>
  </si>
  <si>
    <t>Purok 1 Dampalan</t>
  </si>
  <si>
    <t>DAMPALAN</t>
  </si>
  <si>
    <t>Alegria Inegrated School</t>
  </si>
  <si>
    <t>Alegria, Lopez Jaena, Mis Occ.</t>
  </si>
  <si>
    <t>ALEGRIA</t>
  </si>
  <si>
    <t>BURGOS INTEGRATED SCHOOL</t>
  </si>
  <si>
    <t>Burgos, Lopez Jaena, Mis.Occ.</t>
  </si>
  <si>
    <t>Burgos, Lopez Jaena, Mis.Occ. Burgos</t>
  </si>
  <si>
    <t>BURGOS</t>
  </si>
  <si>
    <t>Sibugon Integrated School</t>
  </si>
  <si>
    <t>Sibugon, Lopez Jaena, Misamis Occidental</t>
  </si>
  <si>
    <t>Sibugon</t>
  </si>
  <si>
    <t>SIBUGON</t>
  </si>
  <si>
    <t>Sta Cruz Integrated School</t>
  </si>
  <si>
    <t>Sta. Cruz, Plaridel, Misamis Occidental</t>
  </si>
  <si>
    <t>Tipolo Integrated School</t>
  </si>
  <si>
    <t>Tipolo, Plaridel, Misamis Occidental</t>
  </si>
  <si>
    <t>Tipolo</t>
  </si>
  <si>
    <t>TIPOLO</t>
  </si>
  <si>
    <t>Aquino Integrated School</t>
  </si>
  <si>
    <t xml:space="preserve">Unidos, Plaridel, Misamis Occ. </t>
  </si>
  <si>
    <t>Unidos, Plaridel, Misamis Occ. Unidos</t>
  </si>
  <si>
    <t>UNIDOS</t>
  </si>
  <si>
    <t>Locus Integrated School</t>
  </si>
  <si>
    <t>Locus, Sapang Dalaga, Misamis Occidental</t>
  </si>
  <si>
    <t>Locus</t>
  </si>
  <si>
    <t>LOCUS</t>
  </si>
  <si>
    <t>Manla Integrated School</t>
  </si>
  <si>
    <t>Manla, Sapang Dalaga, Misamis Occidental</t>
  </si>
  <si>
    <t>Manla</t>
  </si>
  <si>
    <t>MANLA</t>
  </si>
  <si>
    <t>Sapang Ama Integrated School</t>
  </si>
  <si>
    <t>Sapang Ama, Sapang Dalaga, Misamis Occidental</t>
  </si>
  <si>
    <t>Sapang Ama</t>
  </si>
  <si>
    <t>SAPANG AMA</t>
  </si>
  <si>
    <t>Bitibut Integrated School</t>
  </si>
  <si>
    <t>Bitibut, Sapang Dalaga, Misamis Occidental</t>
  </si>
  <si>
    <t>Bitibut</t>
  </si>
  <si>
    <t>BITIBUT</t>
  </si>
  <si>
    <t>Libertad Bajo Integrated School</t>
  </si>
  <si>
    <t>Purok Casoy 2, Libertad Bajo, Sinacaban, Misamis, Occidental</t>
  </si>
  <si>
    <t>Purok Casoy 2</t>
  </si>
  <si>
    <t>LIBERTAD BAJO</t>
  </si>
  <si>
    <t>Maikay Integrated School</t>
  </si>
  <si>
    <t>Maikay, Tudela,  Mis. Occ.</t>
  </si>
  <si>
    <t>MAIKAY</t>
  </si>
  <si>
    <t>Tonggo Namut, Tudela, Misamis Occidental</t>
  </si>
  <si>
    <t>Tonggo Namut</t>
  </si>
  <si>
    <t>NAMUT</t>
  </si>
  <si>
    <t>Panalsalan Integrated School</t>
  </si>
  <si>
    <t>Panalsalan, Plaridel, Misamis Occidental</t>
  </si>
  <si>
    <t>Panalsalan</t>
  </si>
  <si>
    <t>PANALSALAN</t>
  </si>
  <si>
    <t>Bonifacio NHS</t>
  </si>
  <si>
    <t>Liloan, Bonifacio, Misamis Occidental</t>
  </si>
  <si>
    <t>Liloan, Bonifacio</t>
  </si>
  <si>
    <t>LILOAN</t>
  </si>
  <si>
    <t>Kanao-Kanao National High School</t>
  </si>
  <si>
    <t>Kanao-kanao, Bonifacio, Misamis Occidental</t>
  </si>
  <si>
    <t>KANAOKANAO</t>
  </si>
  <si>
    <t>Bolinsong Integrated School</t>
  </si>
  <si>
    <t>Purok 1,Bolinsong, Bonifacio, Misamis Occidental</t>
  </si>
  <si>
    <t>BOLINSONG</t>
  </si>
  <si>
    <t>Alubijid</t>
  </si>
  <si>
    <t>Alubijid NCHS</t>
  </si>
  <si>
    <t>Bonifacio St., Poblacion</t>
  </si>
  <si>
    <t>MISAMIS ORIENTAL</t>
  </si>
  <si>
    <t>ALUBIJID</t>
  </si>
  <si>
    <t>Lourdes Alubijid NHS</t>
  </si>
  <si>
    <t>Purok 1, Lourdes, Alubijid Mis. Or.</t>
  </si>
  <si>
    <t>Sampatulog IS</t>
  </si>
  <si>
    <t>Sampatulog</t>
  </si>
  <si>
    <t>SAMPATULOG</t>
  </si>
  <si>
    <t>Sungay IS</t>
  </si>
  <si>
    <t>Sungay</t>
  </si>
  <si>
    <t>SUNGAY</t>
  </si>
  <si>
    <t>Taparak IS</t>
  </si>
  <si>
    <t>Taparak, Alubijid, Misamis Oriental</t>
  </si>
  <si>
    <t>Taparak</t>
  </si>
  <si>
    <t>TAPARAK</t>
  </si>
  <si>
    <t>Balingasag North (Balingasag District)</t>
  </si>
  <si>
    <t>Misamis Oriental NHS</t>
  </si>
  <si>
    <t>Balingasag</t>
  </si>
  <si>
    <t>BALINGASAG</t>
  </si>
  <si>
    <t>MAMBAYAAN</t>
  </si>
  <si>
    <t>Lantad IS</t>
  </si>
  <si>
    <t>Lantad, Kibanban</t>
  </si>
  <si>
    <t>KIBANBAN</t>
  </si>
  <si>
    <t>Kibanban Integrated School</t>
  </si>
  <si>
    <t>Kibanban, Balingasag, Misamis Oriental</t>
  </si>
  <si>
    <t>Kibanban</t>
  </si>
  <si>
    <t>Quezon IS</t>
  </si>
  <si>
    <t>Quezon, Balingasag, Misamis Oriental</t>
  </si>
  <si>
    <t>Calawag IS</t>
  </si>
  <si>
    <t>Calawag, Balingasag, Misamis Oriental</t>
  </si>
  <si>
    <t>Calawag</t>
  </si>
  <si>
    <t>CALAWAG</t>
  </si>
  <si>
    <t>Mambayaan IS</t>
  </si>
  <si>
    <t>Mambayaan, Balingasag, Misamis Oriental</t>
  </si>
  <si>
    <t>Mambayaan</t>
  </si>
  <si>
    <t>Claveria I (Claveria District)</t>
  </si>
  <si>
    <t>Dr. Gerardo Sabal MNHS</t>
  </si>
  <si>
    <t>Claveria, Misamis Oriental</t>
  </si>
  <si>
    <t>Poblacion Claveria Poblacion</t>
  </si>
  <si>
    <t>CLAVERIA</t>
  </si>
  <si>
    <t>Hinaplanan NHS</t>
  </si>
  <si>
    <t>Purok3,Hinaplanan,Claveria,Mis.Or. Hinaplanan, Claveria, Mis</t>
  </si>
  <si>
    <t>HINAPLANAN</t>
  </si>
  <si>
    <t>Patrocinio NHS</t>
  </si>
  <si>
    <t>Zone 2, Patrocinio</t>
  </si>
  <si>
    <t>PATROCENIO</t>
  </si>
  <si>
    <t>Gumaod IS</t>
  </si>
  <si>
    <t>Gumaod, Claveria, Misamis Oriental</t>
  </si>
  <si>
    <t>Gumaod</t>
  </si>
  <si>
    <t>GUMAOD</t>
  </si>
  <si>
    <t>Initao</t>
  </si>
  <si>
    <t>Initao NCHS</t>
  </si>
  <si>
    <t>Bagares Poblacion, Initao, Mis. Or.</t>
  </si>
  <si>
    <t>INITAO</t>
  </si>
  <si>
    <t>Kalacapan NHS</t>
  </si>
  <si>
    <t>Calacapan</t>
  </si>
  <si>
    <t>CALACAPAN</t>
  </si>
  <si>
    <t>Andales IS</t>
  </si>
  <si>
    <t>Purok 1 Andales, Initao, Misamis Oriental</t>
  </si>
  <si>
    <t>Barangay Andales</t>
  </si>
  <si>
    <t>ANDALES</t>
  </si>
  <si>
    <t>Tawantawan IS</t>
  </si>
  <si>
    <t>Purok 3 Tawantawan, Initao, Misamis Oriental</t>
  </si>
  <si>
    <t>Barangay Tawantawan</t>
  </si>
  <si>
    <t>TAWANTAWAN</t>
  </si>
  <si>
    <t>Gimangpang IS</t>
  </si>
  <si>
    <t>Gimangpang, Initao, Misamis Oriental</t>
  </si>
  <si>
    <t>Gimangpang</t>
  </si>
  <si>
    <t>GIMANGPANG</t>
  </si>
  <si>
    <t>Jasaan</t>
  </si>
  <si>
    <t>Aplaya NHS</t>
  </si>
  <si>
    <t>Jasaan, Misamis Oriental</t>
  </si>
  <si>
    <t>Aplaya, Jasaan</t>
  </si>
  <si>
    <t>JASAAN</t>
  </si>
  <si>
    <t>APLAYA</t>
  </si>
  <si>
    <t>Bobontugan NHS</t>
  </si>
  <si>
    <t>Bobontugan</t>
  </si>
  <si>
    <t>BOBONTUGAN</t>
  </si>
  <si>
    <t>Jasaan NHS</t>
  </si>
  <si>
    <t>Purok 6B Kalye Putol</t>
  </si>
  <si>
    <t>UPPER JASAAN (POB.)</t>
  </si>
  <si>
    <t>4 Purok, Danao</t>
  </si>
  <si>
    <t>DANAO</t>
  </si>
  <si>
    <t>Luz Banzon IS</t>
  </si>
  <si>
    <t>Luz Banzon, Jasaan, Misamis, Oriental</t>
  </si>
  <si>
    <t>Luz Banzon</t>
  </si>
  <si>
    <t>LUZ BANZON</t>
  </si>
  <si>
    <t>Corrales IS</t>
  </si>
  <si>
    <t>Purok 3, Corrales</t>
  </si>
  <si>
    <t>Natubo IS</t>
  </si>
  <si>
    <t>Upper Natubo</t>
  </si>
  <si>
    <t>NATUBO</t>
  </si>
  <si>
    <t>Esperanza NHS</t>
  </si>
  <si>
    <t>Kinoguitan, Misamis Oriental</t>
  </si>
  <si>
    <t>Purok 4, Brgy. Esperanza</t>
  </si>
  <si>
    <t>KINOGUITAN</t>
  </si>
  <si>
    <t>ESPERANZA</t>
  </si>
  <si>
    <t>Kinoguitan Nat'l Agricultural HS</t>
  </si>
  <si>
    <t>Buko Gamay, Kinoguitan, Mis. Or.</t>
  </si>
  <si>
    <t>BUKO</t>
  </si>
  <si>
    <t>Mantangale NHS</t>
  </si>
  <si>
    <t>Balingoan, Misamis Oriental</t>
  </si>
  <si>
    <t>Zone 3 Mantangale</t>
  </si>
  <si>
    <t>BALINGOAN</t>
  </si>
  <si>
    <t>MANTANGALE</t>
  </si>
  <si>
    <t>Calubo IS</t>
  </si>
  <si>
    <t>Calubo</t>
  </si>
  <si>
    <t>CALUBO</t>
  </si>
  <si>
    <t>Kabulakan IS</t>
  </si>
  <si>
    <t>Centro Kabulakan, Balingoan, Misamis Oriental</t>
  </si>
  <si>
    <t>Kabulakan</t>
  </si>
  <si>
    <t>KABULAKAN</t>
  </si>
  <si>
    <t>Dampil NHS</t>
  </si>
  <si>
    <t>Lagonglong, Misamis Oriental</t>
  </si>
  <si>
    <t>Dampil</t>
  </si>
  <si>
    <t>LAGONGLONG</t>
  </si>
  <si>
    <t>DAMPIL</t>
  </si>
  <si>
    <t>Lumbo NHS</t>
  </si>
  <si>
    <t>Lumbo</t>
  </si>
  <si>
    <t>LUMBO</t>
  </si>
  <si>
    <t>Matangad NHS</t>
  </si>
  <si>
    <t>Gitagum, Misamis Oriental</t>
  </si>
  <si>
    <t>Purok 3, Matangad, Gitagum</t>
  </si>
  <si>
    <t>GITAGUM</t>
  </si>
  <si>
    <t>MATANGAD</t>
  </si>
  <si>
    <t>G. Pelaez IS</t>
  </si>
  <si>
    <t>G. Pelaez</t>
  </si>
  <si>
    <t>GREGORIO PELAEZ (LAGUTAY)</t>
  </si>
  <si>
    <t>Lubluban IS</t>
  </si>
  <si>
    <t>P2 Lubluban, Libertad, Misamis Oriental</t>
  </si>
  <si>
    <t>P2 Lubluban</t>
  </si>
  <si>
    <t>LUBLUBAN</t>
  </si>
  <si>
    <t>Magsaysay I (Magsaysay District)</t>
  </si>
  <si>
    <t>Damayuhan NHS</t>
  </si>
  <si>
    <t>Brgy. Damayuhan, Magsaysay (Linugos), Misamis Oriental</t>
  </si>
  <si>
    <t>Brgy. Damayuhan</t>
  </si>
  <si>
    <t>MAGSAYSAY (LINUGOS)</t>
  </si>
  <si>
    <t>DAMAYUHAN</t>
  </si>
  <si>
    <t>Cabalawan IS</t>
  </si>
  <si>
    <t>Cabalawan, Magsaysay (Linugos), Misamis Oriental</t>
  </si>
  <si>
    <t>Cabalawan</t>
  </si>
  <si>
    <t>CABALAWAN</t>
  </si>
  <si>
    <t>Cabalantian NHS</t>
  </si>
  <si>
    <t>Paradise II, Cabalantian</t>
  </si>
  <si>
    <t>MANTICAO</t>
  </si>
  <si>
    <t>CABALANTIAN</t>
  </si>
  <si>
    <t>Manticao NHS</t>
  </si>
  <si>
    <t>Manticao Pagawan, Manticao, Mis. Or.</t>
  </si>
  <si>
    <t>PAGAWAN</t>
  </si>
  <si>
    <t>Mahayahay IS</t>
  </si>
  <si>
    <t>Mahayahay, Manticao, Misamis Oriental Mahayahay</t>
  </si>
  <si>
    <t>Malibato IS</t>
  </si>
  <si>
    <t>Malibato, Manticao, Misamis Oriental</t>
  </si>
  <si>
    <t>Malibato</t>
  </si>
  <si>
    <t>UPPER MALUBOG</t>
  </si>
  <si>
    <t>Punta Silum IS</t>
  </si>
  <si>
    <t>Punta Silum, Manticao, Misamis Oriental Punta Silum</t>
  </si>
  <si>
    <t>PUNTA SILUM</t>
  </si>
  <si>
    <t>Tuod IS</t>
  </si>
  <si>
    <t>Purok 3, Tuod, Manticao, Misamis Oriental</t>
  </si>
  <si>
    <t>TUOD</t>
  </si>
  <si>
    <t>Medina</t>
  </si>
  <si>
    <t>Medina NCHS</t>
  </si>
  <si>
    <t>Medina, Misamis Oriental</t>
  </si>
  <si>
    <t>Ragot Street , North Poblacion</t>
  </si>
  <si>
    <t>MEDINA</t>
  </si>
  <si>
    <t>Don Gregorio Pelaez NHS</t>
  </si>
  <si>
    <t>Purok 5, Maanas, Medina, Mis. Or.</t>
  </si>
  <si>
    <t>MAANAS</t>
  </si>
  <si>
    <t>Portulin NHS</t>
  </si>
  <si>
    <t>Purok 1, Portulin</t>
  </si>
  <si>
    <t>PORTULIN</t>
  </si>
  <si>
    <t>Opol</t>
  </si>
  <si>
    <t>Misamis Oriental General Comprehensive High School</t>
  </si>
  <si>
    <t>Cagayan De Oro City (Capital), Misamis Oriental</t>
  </si>
  <si>
    <t>Velez St. Barangay 29</t>
  </si>
  <si>
    <t>CAGAYAN DE ORO CITY (Capital)</t>
  </si>
  <si>
    <t>BARANGAY 29 (POB.)</t>
  </si>
  <si>
    <t>Urban</t>
  </si>
  <si>
    <t>Opol NSTS</t>
  </si>
  <si>
    <t>Taboc, Opol, Misamis Oriental Taboc</t>
  </si>
  <si>
    <t>OPOL</t>
  </si>
  <si>
    <t>TABOC</t>
  </si>
  <si>
    <t>Bagocboc NHS</t>
  </si>
  <si>
    <t>Poblacion, Bagocboc, Opol, Mis. Or.</t>
  </si>
  <si>
    <t>BAGOCBOC</t>
  </si>
  <si>
    <t>Cauyonan IS</t>
  </si>
  <si>
    <t>Zone 1, Cauyonan, Opol, Misamis Oriental</t>
  </si>
  <si>
    <t>Barangay Cauyonan</t>
  </si>
  <si>
    <t>CAUYONAN</t>
  </si>
  <si>
    <t>Limunda IS</t>
  </si>
  <si>
    <t>Zone 2 Limonda, Opol, Misamis Oriental</t>
  </si>
  <si>
    <t>Barangay Limonda</t>
  </si>
  <si>
    <t>LIMONDA</t>
  </si>
  <si>
    <t>Tingalan IS</t>
  </si>
  <si>
    <t>Tingalan, Opol, Misamis Oriental</t>
  </si>
  <si>
    <t>Barangay Tingalan</t>
  </si>
  <si>
    <t>TINGALAN</t>
  </si>
  <si>
    <t>Nangcaon IS</t>
  </si>
  <si>
    <t>Centro, Nangcaon,Opol, Mis. Or.</t>
  </si>
  <si>
    <t>NANGCAON</t>
  </si>
  <si>
    <t>Bayugbayogan IS</t>
  </si>
  <si>
    <t>Bayugbayogan Bagocboc, Opol, Misamis Oriental</t>
  </si>
  <si>
    <t>Bayugbayogan Bagocboc</t>
  </si>
  <si>
    <t>Salawaga IS</t>
  </si>
  <si>
    <t>Salawaga Tingalan, Opol, Misamis Oriental</t>
  </si>
  <si>
    <t>Salawaga Tingalan</t>
  </si>
  <si>
    <t>Malanang Integrated School</t>
  </si>
  <si>
    <t>Malanang, Opol, Misamis Oriental</t>
  </si>
  <si>
    <t>Malanang</t>
  </si>
  <si>
    <t>MALANANG</t>
  </si>
  <si>
    <t>Looc, Salay</t>
  </si>
  <si>
    <t>SALAY</t>
  </si>
  <si>
    <t>Salay NHS</t>
  </si>
  <si>
    <t>Poblacion, Salay, Mis. Or.</t>
  </si>
  <si>
    <t>Inobulan (Honga Gue) NHS</t>
  </si>
  <si>
    <t>Inobulan</t>
  </si>
  <si>
    <t>INOBULAN</t>
  </si>
  <si>
    <t>Alipuaton IS</t>
  </si>
  <si>
    <t>Alipuaton,Salay,Misamis Oriental</t>
  </si>
  <si>
    <t>ALIPUATON</t>
  </si>
  <si>
    <t>Tinagaan IS</t>
  </si>
  <si>
    <t>Tinagaan</t>
  </si>
  <si>
    <t>TINAGAAN</t>
  </si>
  <si>
    <t>Zone 3, Sta. Ana</t>
  </si>
  <si>
    <t>SANTA ANA</t>
  </si>
  <si>
    <t>Casinglot NHS</t>
  </si>
  <si>
    <t>Purok  1A</t>
  </si>
  <si>
    <t>CASINGLOT</t>
  </si>
  <si>
    <t>Rosario NHS of Tagoloan</t>
  </si>
  <si>
    <t>Barangay Rosario</t>
  </si>
  <si>
    <t>ROSARIO</t>
  </si>
  <si>
    <t>Maribojoc IS</t>
  </si>
  <si>
    <t>Maribojoc, Sta. Ana</t>
  </si>
  <si>
    <t>Mandahilag NHS</t>
  </si>
  <si>
    <t>Purok 3 Mandahilag</t>
  </si>
  <si>
    <t>MANDAHILAG</t>
  </si>
  <si>
    <t>San Jose, Talisayan, Misamis Oriental</t>
  </si>
  <si>
    <t>Purok 4, Sta. Ines, Talisayan, Misamis Oriental</t>
  </si>
  <si>
    <t>SANTA INES</t>
  </si>
  <si>
    <t>Sibantang IS</t>
  </si>
  <si>
    <t>Sibantang</t>
  </si>
  <si>
    <t>SIBANTANG</t>
  </si>
  <si>
    <t>Macopa IS</t>
  </si>
  <si>
    <t>Purok 4, Macopa, Talisayan, Misamis Oriental</t>
  </si>
  <si>
    <t>Purok 4, Macopa</t>
  </si>
  <si>
    <t>MACOPA</t>
  </si>
  <si>
    <t>Villanueva</t>
  </si>
  <si>
    <t>Kalingagan NHS</t>
  </si>
  <si>
    <t>Villanueva, Misamis Oriental</t>
  </si>
  <si>
    <t>VILLANUEVA</t>
  </si>
  <si>
    <t>Villanueva NHS</t>
  </si>
  <si>
    <t>Looc, Villanueva Misamis Oriental</t>
  </si>
  <si>
    <t>Tambobong-Balacanas NHS</t>
  </si>
  <si>
    <t>Tambobong Balacanas</t>
  </si>
  <si>
    <t>TAMBOBONG</t>
  </si>
  <si>
    <t>Kimaya IS</t>
  </si>
  <si>
    <t>Purok 2 Kimaya Villanueva Misamis Oriental</t>
  </si>
  <si>
    <t>KIMAYA</t>
  </si>
  <si>
    <t>Lukong IS</t>
  </si>
  <si>
    <t>Lukong, Dayawan</t>
  </si>
  <si>
    <t>DAYAWAN</t>
  </si>
  <si>
    <t>San Martin, Villanueva, MisOr</t>
  </si>
  <si>
    <t>San Martin San Martin</t>
  </si>
  <si>
    <t>Kibaghot NHS</t>
  </si>
  <si>
    <t>Zone 3, Kibaghot</t>
  </si>
  <si>
    <t>LAGUINDINGAN</t>
  </si>
  <si>
    <t>KIBAGHOT</t>
  </si>
  <si>
    <t>Laguindingan NHS</t>
  </si>
  <si>
    <t>Zone 3, Poblacion</t>
  </si>
  <si>
    <t>Tubajon IS</t>
  </si>
  <si>
    <t>Zone 2, Poblacion Tubajon, Laguindingan, Misamis Oriental</t>
  </si>
  <si>
    <t>Zone 2, Poblacion Tubajon</t>
  </si>
  <si>
    <t>TUBAJON</t>
  </si>
  <si>
    <t>Mauswagon IS</t>
  </si>
  <si>
    <t>Purok 2, Mauswagon, Laguindingan, Misamis Oriental</t>
  </si>
  <si>
    <t>Purok 2, Mauswagon</t>
  </si>
  <si>
    <t>MAUSWAGON</t>
  </si>
  <si>
    <t>Lugait NHS</t>
  </si>
  <si>
    <t>Purok Rizal Poblacion</t>
  </si>
  <si>
    <t>LUGAIT</t>
  </si>
  <si>
    <t>Talacogon IS</t>
  </si>
  <si>
    <t>Talacogon, Lugait, Misamis Oriental</t>
  </si>
  <si>
    <t>Talacogon</t>
  </si>
  <si>
    <t>LOWER TALACOGON</t>
  </si>
  <si>
    <t>Mat-i (Naawan) NHS</t>
  </si>
  <si>
    <t>Naawan, Misamis Oriental</t>
  </si>
  <si>
    <t>Purok 1B Mat-i</t>
  </si>
  <si>
    <t>NAAWAN</t>
  </si>
  <si>
    <t>MAT-I</t>
  </si>
  <si>
    <t>Naawan NHS</t>
  </si>
  <si>
    <t>Simanok Linangkayan</t>
  </si>
  <si>
    <t>LINANGKAYAN</t>
  </si>
  <si>
    <t>Lubilan IS</t>
  </si>
  <si>
    <t>Lubilan, Naawan, Misamis Oriental Lubilan</t>
  </si>
  <si>
    <t>LUBILAN</t>
  </si>
  <si>
    <t>Balingasag South (Balingasag District)</t>
  </si>
  <si>
    <t>Baliwagan NHS</t>
  </si>
  <si>
    <t>Baliwagan</t>
  </si>
  <si>
    <t>BALIWAGAN</t>
  </si>
  <si>
    <t>Linabu IS</t>
  </si>
  <si>
    <t>Linabu, Balingasag, Misamis Oriental</t>
  </si>
  <si>
    <t>Linabu</t>
  </si>
  <si>
    <t>LINABU</t>
  </si>
  <si>
    <t>Samay IS</t>
  </si>
  <si>
    <t>Proper Samay, Balingasag, Misamis Oriental</t>
  </si>
  <si>
    <t>Proper Samay</t>
  </si>
  <si>
    <t>SAMAY</t>
  </si>
  <si>
    <t>Balagnan IS</t>
  </si>
  <si>
    <t>Balagnan, Balingasag, Misamis Oriental</t>
  </si>
  <si>
    <t>Balagnan</t>
  </si>
  <si>
    <t>BALAGNAN</t>
  </si>
  <si>
    <t>Binuangan NHS</t>
  </si>
  <si>
    <t>Binuangan, Misamis Oriental</t>
  </si>
  <si>
    <t>BINUANGAN</t>
  </si>
  <si>
    <t>Dampias A.O. Rañises NHS</t>
  </si>
  <si>
    <t>Dampias</t>
  </si>
  <si>
    <t>DAMPIAS</t>
  </si>
  <si>
    <t>Sugbongcogon NHS</t>
  </si>
  <si>
    <t>SUGBONGCOGON</t>
  </si>
  <si>
    <t>Kidampas IS</t>
  </si>
  <si>
    <t>Kidampas</t>
  </si>
  <si>
    <t>KIDAMPAS</t>
  </si>
  <si>
    <t>Magsaysay II (Magsaysay District)</t>
  </si>
  <si>
    <t>Magsaysay (Linugos), Misamis Oriental</t>
  </si>
  <si>
    <t>CONSUELO</t>
  </si>
  <si>
    <t>Kibungsod NHS</t>
  </si>
  <si>
    <t>Kibungsod</t>
  </si>
  <si>
    <t>KIBUNGSOD</t>
  </si>
  <si>
    <t>Gumabon National High School</t>
  </si>
  <si>
    <t>Gumabon</t>
  </si>
  <si>
    <t>GUMABON</t>
  </si>
  <si>
    <t>Tama IS</t>
  </si>
  <si>
    <t>Magsaysay, Misamis Oriental</t>
  </si>
  <si>
    <t>Tama</t>
  </si>
  <si>
    <t>TAMA</t>
  </si>
  <si>
    <t>Abunda IS</t>
  </si>
  <si>
    <t>Taliptip, Abunda, Magsaysay, Linugos, Misamis Oriental</t>
  </si>
  <si>
    <t>Taliptip</t>
  </si>
  <si>
    <t>ABUNDA</t>
  </si>
  <si>
    <t>Artadi IS</t>
  </si>
  <si>
    <t>Artadi, Magsaysay (Linugos), Misamis Oriental</t>
  </si>
  <si>
    <t>Artadi</t>
  </si>
  <si>
    <t>ARTADI</t>
  </si>
  <si>
    <t>Kandiis IS</t>
  </si>
  <si>
    <t>Candiis, Magsaysay, Linugos, Misamis Oriental</t>
  </si>
  <si>
    <t>Candiis</t>
  </si>
  <si>
    <t>CANDIIS</t>
  </si>
  <si>
    <t>Claveria II (Claveria District)</t>
  </si>
  <si>
    <t>Malagana NHS</t>
  </si>
  <si>
    <t>Malagana</t>
  </si>
  <si>
    <t>MALAGANA</t>
  </si>
  <si>
    <t>Mat-i (Claveria) NHS</t>
  </si>
  <si>
    <t>Zone 5A Mat-i, Claveria, Mis. Or.</t>
  </si>
  <si>
    <t>Rizal, Claveria, Misamsi Oriental</t>
  </si>
  <si>
    <t>Aposkahoy NHS</t>
  </si>
  <si>
    <t>Aposkahoy</t>
  </si>
  <si>
    <t>APOSKAHOY</t>
  </si>
  <si>
    <t>Bulahan IS</t>
  </si>
  <si>
    <t>Bulahan</t>
  </si>
  <si>
    <t>BULAHAN</t>
  </si>
  <si>
    <t>Minalwang IS</t>
  </si>
  <si>
    <t>Minalwang, Claveria, Misamis Oriental</t>
  </si>
  <si>
    <t>Barangay Minalwang</t>
  </si>
  <si>
    <t>MINALWANG</t>
  </si>
  <si>
    <t>Luna IS</t>
  </si>
  <si>
    <t>Luna, Claveria, Misamis Oriental</t>
  </si>
  <si>
    <t>LUNA</t>
  </si>
  <si>
    <t>Malunsagay IS</t>
  </si>
  <si>
    <t>Malunsagay Minalwang</t>
  </si>
  <si>
    <t>Cagayan de Oro City East I District</t>
  </si>
  <si>
    <t>Gusa Regional Science High School-X</t>
  </si>
  <si>
    <t>Gusa, Cagayan de Oro City</t>
  </si>
  <si>
    <t>Purok 4A</t>
  </si>
  <si>
    <t>GUSA</t>
  </si>
  <si>
    <t>Gusa NHS-Cugman Annex</t>
  </si>
  <si>
    <t>Cugman, Cagayan de Oro City</t>
  </si>
  <si>
    <t>CUGMAN</t>
  </si>
  <si>
    <t>Lapasan National High School</t>
  </si>
  <si>
    <t>Lapasan</t>
  </si>
  <si>
    <t>LAPASAN</t>
  </si>
  <si>
    <t>East Gusa National High School</t>
  </si>
  <si>
    <t>Cluster Mangga, Purok 4-A Gusa, Cagayan de Oro</t>
  </si>
  <si>
    <t>Gusa NHS - FS Catanico Annex</t>
  </si>
  <si>
    <t>F. S. Catanico, Cagayan de Oro City</t>
  </si>
  <si>
    <t>FS Catanico</t>
  </si>
  <si>
    <t>F. S. CATANICO</t>
  </si>
  <si>
    <t>Cagayan de Oro City East II District</t>
  </si>
  <si>
    <t>Agusan National High School</t>
  </si>
  <si>
    <t>Agusan, Cagayan de Oro City</t>
  </si>
  <si>
    <t>Sambulawan Zone 1 Agusan, CDO</t>
  </si>
  <si>
    <t>AGUSAN</t>
  </si>
  <si>
    <t>Tablon National High School</t>
  </si>
  <si>
    <t>Tablon, Cagayan de Oro City</t>
  </si>
  <si>
    <t>TABLON</t>
  </si>
  <si>
    <t>Bugo National High School</t>
  </si>
  <si>
    <t>2 Raboca Drive, Suntingon,Bugo, Cagayan de  Oro City</t>
  </si>
  <si>
    <t>BUGO</t>
  </si>
  <si>
    <t>Balubal National High School</t>
  </si>
  <si>
    <t>Balubal, Cagayan de Oro City</t>
  </si>
  <si>
    <t>BALUBAL</t>
  </si>
  <si>
    <t>Puerto National High School</t>
  </si>
  <si>
    <t>Puerto, Cagayan de Oro City</t>
  </si>
  <si>
    <t>Puerto</t>
  </si>
  <si>
    <t>PUERTO</t>
  </si>
  <si>
    <t>Palalan Integrated School</t>
  </si>
  <si>
    <t>Purok 8 Sitio Palalan, Tablon, Cagayan de oro city</t>
  </si>
  <si>
    <t>Purok 8 Sitio Palalan</t>
  </si>
  <si>
    <t>Cagayan de Oro City North I District</t>
  </si>
  <si>
    <t>Angeles Sisters National High School</t>
  </si>
  <si>
    <t>Consolacion, Cagayan de Oro City</t>
  </si>
  <si>
    <t>CONSOLACION</t>
  </si>
  <si>
    <t>Macabalan National High School</t>
  </si>
  <si>
    <t>Macabalan, Cagayan de Oro City</t>
  </si>
  <si>
    <t>Parola Macabalan</t>
  </si>
  <si>
    <t>MACABALAN</t>
  </si>
  <si>
    <t>Puntod National High School</t>
  </si>
  <si>
    <t>Cabaraban Subdivision, Puntod, Cagayan de Oro City</t>
  </si>
  <si>
    <t>PUNTOD</t>
  </si>
  <si>
    <t>Cagayan de Oro City North II District</t>
  </si>
  <si>
    <t>Bayabas National High School</t>
  </si>
  <si>
    <t>Bayabas, Cagayan de Oro City</t>
  </si>
  <si>
    <t>BAYABAS</t>
  </si>
  <si>
    <t>Kauswagan, Cagayan de Oro City</t>
  </si>
  <si>
    <t>Zone 1, Eagle Sts, Kauswagan, Cagayan de Oro City</t>
  </si>
  <si>
    <t>Bonbon, Cagayan de Oro City</t>
  </si>
  <si>
    <t>Zone 4</t>
  </si>
  <si>
    <t>Cagayan de Oro City South District</t>
  </si>
  <si>
    <t>CAGAYAN DE ORO NATIONAL HIGH SCHOOL</t>
  </si>
  <si>
    <t>Nazareth, Cagayan de Oro City</t>
  </si>
  <si>
    <t>28th Street Nazareth</t>
  </si>
  <si>
    <t>NAZARETH</t>
  </si>
  <si>
    <t>Indahag National High School</t>
  </si>
  <si>
    <t>Indahag, Cagayan de Oro City</t>
  </si>
  <si>
    <t>Indahag</t>
  </si>
  <si>
    <t>INDAHAG</t>
  </si>
  <si>
    <t>Camaman-an National High School</t>
  </si>
  <si>
    <t>Camaman-An, Cagayan de Oro City</t>
  </si>
  <si>
    <t>Paglaum</t>
  </si>
  <si>
    <t>CAMAMAN-AN</t>
  </si>
  <si>
    <t>Macasandig National High School</t>
  </si>
  <si>
    <t>Macasandig, Cagayan de Oro City</t>
  </si>
  <si>
    <t>Upper Tibasak Macasandig</t>
  </si>
  <si>
    <t>MACASANDIG</t>
  </si>
  <si>
    <t>Cagayan de Oro City Southwest District I</t>
  </si>
  <si>
    <t>Lumbia</t>
  </si>
  <si>
    <t>LUMBIA</t>
  </si>
  <si>
    <t>Mambuaya National High School</t>
  </si>
  <si>
    <t>MAMBUAYA</t>
  </si>
  <si>
    <t>Bayanga National High School</t>
  </si>
  <si>
    <t>Bayanga, Cagayan de Oro City</t>
  </si>
  <si>
    <t>Centro</t>
  </si>
  <si>
    <t>BAYANGA</t>
  </si>
  <si>
    <t>Taglimao National High School</t>
  </si>
  <si>
    <t>Taglimao, Cagayan de Oro City</t>
  </si>
  <si>
    <t>Taglimao</t>
  </si>
  <si>
    <t>TAGLIMAO</t>
  </si>
  <si>
    <t>Tagpangi National High School</t>
  </si>
  <si>
    <t>Tagpangi, Cagayan de Oro City</t>
  </si>
  <si>
    <t>Zone 2 Tagpangi</t>
  </si>
  <si>
    <t>TAGPANGI</t>
  </si>
  <si>
    <t>Tuburan, Cagayan de Oro City</t>
  </si>
  <si>
    <t>Tuburan</t>
  </si>
  <si>
    <t>TUBURAN</t>
  </si>
  <si>
    <t>Pagalungan National High School</t>
  </si>
  <si>
    <t>Centro Pagalungan, Cagayan de Oro City</t>
  </si>
  <si>
    <t>Centro Pagalungan</t>
  </si>
  <si>
    <t>PAGALUNGAN</t>
  </si>
  <si>
    <t>Dansolihon National High School</t>
  </si>
  <si>
    <t>Dansolihon, Cagayan de Oro City</t>
  </si>
  <si>
    <t>Purok 2, Dansolihon</t>
  </si>
  <si>
    <t>DANSOLIHON</t>
  </si>
  <si>
    <t>Taglimao NHS-Tumpagon Annex</t>
  </si>
  <si>
    <t>Tumpagon, Cagayan de Oro City</t>
  </si>
  <si>
    <t>Tumpagon</t>
  </si>
  <si>
    <t>TUMPAGON</t>
  </si>
  <si>
    <t>Cagayan de Oro City West I District</t>
  </si>
  <si>
    <t>Carmen National High School</t>
  </si>
  <si>
    <t>Carmen, Cagayan de Oro City</t>
  </si>
  <si>
    <t>Macanhan Carmen</t>
  </si>
  <si>
    <t>Cagayan de Oro NHS - Balulang Annex</t>
  </si>
  <si>
    <t>Balulang, Cagayan de Oro City</t>
  </si>
  <si>
    <t>Balulang</t>
  </si>
  <si>
    <t>BALULANG</t>
  </si>
  <si>
    <t>Cagayan de Oro City West II District</t>
  </si>
  <si>
    <t>Bulua National High School</t>
  </si>
  <si>
    <t>Bulua, Cagayan de Oro City</t>
  </si>
  <si>
    <t>Zone 7 Bulua</t>
  </si>
  <si>
    <t>BULUA</t>
  </si>
  <si>
    <t>Canitoan National High School</t>
  </si>
  <si>
    <t>Canito-An, Cagayan de Oro City</t>
  </si>
  <si>
    <t>Canitoan</t>
  </si>
  <si>
    <t>CANITO-AN</t>
  </si>
  <si>
    <t>Pedro "Oloy" N. Roa, Sr. High School</t>
  </si>
  <si>
    <t>PN Roa Subd., Calaanan</t>
  </si>
  <si>
    <t>Iponan National High School</t>
  </si>
  <si>
    <t>Iponan, Cagayan de Oro City</t>
  </si>
  <si>
    <t>IPONAN</t>
  </si>
  <si>
    <t>Pagatpat National High School</t>
  </si>
  <si>
    <t>Zone 3, Pagatpat, Cagayan de Oro City</t>
  </si>
  <si>
    <t>PAGATPAT</t>
  </si>
  <si>
    <t>Iponan NHS - San Simon Annex</t>
  </si>
  <si>
    <t>San Simon, Cagayan de Oro City</t>
  </si>
  <si>
    <t>Zone 2 San Simon</t>
  </si>
  <si>
    <t>SAN SIMON</t>
  </si>
  <si>
    <t>Cagayan de Oro City Southwest District II</t>
  </si>
  <si>
    <t>Tignapoloan National High School</t>
  </si>
  <si>
    <t>Tignapoloan, Cagayan de Oro City</t>
  </si>
  <si>
    <t>Tignapoloan</t>
  </si>
  <si>
    <t>TIGNAPOLOAN</t>
  </si>
  <si>
    <t>Taglimao NHS-Besigan Annex</t>
  </si>
  <si>
    <t>Besigan, Cagayan de Oro City</t>
  </si>
  <si>
    <t>Besigan</t>
  </si>
  <si>
    <t>BESIGAN</t>
  </si>
  <si>
    <t>Man-ai National High School</t>
  </si>
  <si>
    <t>Sitio Man-ai</t>
  </si>
  <si>
    <t>Magayad Integrated School</t>
  </si>
  <si>
    <t>Magayad</t>
  </si>
  <si>
    <t>Midkiwan Integrated School</t>
  </si>
  <si>
    <t>Midkiwan</t>
  </si>
  <si>
    <t>Balongkot Integrated School</t>
  </si>
  <si>
    <t>Sitio Balongkot, Dansolihon CDOC</t>
  </si>
  <si>
    <t>KM 14, Besigan</t>
  </si>
  <si>
    <t>Dunggoan Integrated School</t>
  </si>
  <si>
    <t>Dunggoan Tignapolo-an</t>
  </si>
  <si>
    <t>Iba Dansolihon</t>
  </si>
  <si>
    <t>Gingoog City East-1 District</t>
  </si>
  <si>
    <t>Bal-ason NHS</t>
  </si>
  <si>
    <t>Bal-Ason, Gingoog City</t>
  </si>
  <si>
    <t>Sampaguita A</t>
  </si>
  <si>
    <t>GINGOOG CITY</t>
  </si>
  <si>
    <t>BAL-ASON</t>
  </si>
  <si>
    <t>Gingoog City CNHS - PUNDASAN NHS Annex</t>
  </si>
  <si>
    <t>Santiago, Gingoog City</t>
  </si>
  <si>
    <t>Brgy. Santiago</t>
  </si>
  <si>
    <t>Gingoog City CNHS - Anakan NHS Annex</t>
  </si>
  <si>
    <t>Anakan, Gingoog City</t>
  </si>
  <si>
    <t>Purok Ilang-ilang, Anakan, Gingoog City Anakan</t>
  </si>
  <si>
    <t>ANAKAN</t>
  </si>
  <si>
    <t>Gingoog City North-1 District</t>
  </si>
  <si>
    <t>Malinao, Gingoog City</t>
  </si>
  <si>
    <t>Nabugsocan Malinao</t>
  </si>
  <si>
    <t>Jacinto D. Malimas Sr. National High School</t>
  </si>
  <si>
    <t>Odiongan, Gingoog City</t>
  </si>
  <si>
    <t>Odiongan</t>
  </si>
  <si>
    <t>ODIONGAN</t>
  </si>
  <si>
    <t>Odiongan NHS - Talisay NHS Annex</t>
  </si>
  <si>
    <t>Talisay, Gingoog City</t>
  </si>
  <si>
    <t>Purok #7 Talisay</t>
  </si>
  <si>
    <t>TALISAY</t>
  </si>
  <si>
    <t>Sioan Integrated School - Elem</t>
  </si>
  <si>
    <t>Sioan Malinao, Gingoog City</t>
  </si>
  <si>
    <t>Sioan Malinao</t>
  </si>
  <si>
    <t>Gingoog City South-1 District</t>
  </si>
  <si>
    <t>Gingoog City CNHS - LURISA NHS Annex</t>
  </si>
  <si>
    <t>Samay, Gingoog City</t>
  </si>
  <si>
    <t>Purok 3, Samay, Gingoog City Samay</t>
  </si>
  <si>
    <t>Civoleg Integrated School - Elem</t>
  </si>
  <si>
    <t>Civoleg Lunotan, Gingoog City</t>
  </si>
  <si>
    <t>Civoleg Lunotan</t>
  </si>
  <si>
    <t>LUNOTAN</t>
  </si>
  <si>
    <t>Gingoog City West-1 District</t>
  </si>
  <si>
    <t>Gingoog City CNHS</t>
  </si>
  <si>
    <t>Barangay 23 (Pob.), Gingoog City</t>
  </si>
  <si>
    <t>National Highway # 23</t>
  </si>
  <si>
    <t>BARANGAY 23 (POB.)</t>
  </si>
  <si>
    <t>Sulpicio Lugod Integrated School - Elem</t>
  </si>
  <si>
    <t>San Miguel, Gingoog City</t>
  </si>
  <si>
    <t>Kalagonoy Integrated School - Elem</t>
  </si>
  <si>
    <t>Kalagonoy, Gingoog City</t>
  </si>
  <si>
    <t>Kalagonoy</t>
  </si>
  <si>
    <t>KALAGONOY</t>
  </si>
  <si>
    <t>Gingoog City North-2 District</t>
  </si>
  <si>
    <t>Malibud National High School</t>
  </si>
  <si>
    <t>Malibud, Gingoog City</t>
  </si>
  <si>
    <t>Purok #1 Malibud</t>
  </si>
  <si>
    <t>MALIBUD</t>
  </si>
  <si>
    <t>Kisandi National High School</t>
  </si>
  <si>
    <t>Kianlagan, Gingoog City</t>
  </si>
  <si>
    <t>Purok 3, BiernisanKianlangan</t>
  </si>
  <si>
    <t>KIANLAGAN</t>
  </si>
  <si>
    <t>Talon Integrated School - Elem</t>
  </si>
  <si>
    <t>Purok #3 Talon, Gingoog City</t>
  </si>
  <si>
    <t>Purok #3 Talon</t>
  </si>
  <si>
    <t>TALON</t>
  </si>
  <si>
    <t>Kamanikan Integrated School - Elem</t>
  </si>
  <si>
    <t>Kamanikan, Gingoog City</t>
  </si>
  <si>
    <t>Kamanikan</t>
  </si>
  <si>
    <t>KAMANIKAN</t>
  </si>
  <si>
    <t>Gingoog City West-2 District</t>
  </si>
  <si>
    <t>Lunao National High School</t>
  </si>
  <si>
    <t>Lunao, Gingoog City</t>
  </si>
  <si>
    <t>Lunao</t>
  </si>
  <si>
    <t>LUNAO</t>
  </si>
  <si>
    <t>Murallon Integrated School - Elem</t>
  </si>
  <si>
    <t>Purok #4 Murallon</t>
  </si>
  <si>
    <t>MURALLON</t>
  </si>
  <si>
    <t>Pedro Maligmat Integrated School - Elem</t>
  </si>
  <si>
    <t>Purok 2 Catuan,Lunao</t>
  </si>
  <si>
    <t>Fructuso Rife Integrated School - Elem</t>
  </si>
  <si>
    <t>Bakid-Bakid, Gingoog City</t>
  </si>
  <si>
    <t>Bakid-Bakid</t>
  </si>
  <si>
    <t>BAKIDBAKID</t>
  </si>
  <si>
    <t>Gingoog City North-3 District</t>
  </si>
  <si>
    <t>Kalipay National High School</t>
  </si>
  <si>
    <t>Kalipay, Gingoog City</t>
  </si>
  <si>
    <t>Purok 1 Kalipay</t>
  </si>
  <si>
    <t>KALIPAY</t>
  </si>
  <si>
    <t>EUREKA NATIONAL HIGH SCHOOL</t>
  </si>
  <si>
    <t>Eureka, Gingoog City</t>
  </si>
  <si>
    <t>Eureka, Gingoog City Eureka</t>
  </si>
  <si>
    <t>EUREKA</t>
  </si>
  <si>
    <t>Dukdokaan Integrated School - Elem</t>
  </si>
  <si>
    <t>P6, Dukdokaan Eureka, Gingoog City</t>
  </si>
  <si>
    <t>P6, Dukdokaan Eureka</t>
  </si>
  <si>
    <t>Sangalan Integrated School - Elem</t>
  </si>
  <si>
    <t>Purok 1,Brgy. Sangalan, Gingoog City Sangalan</t>
  </si>
  <si>
    <t>SANGALAN</t>
  </si>
  <si>
    <t>Baliguihan Integrated School</t>
  </si>
  <si>
    <t>BALIGUIHAN, BRGY. EUREKA, GINGOOG CITY</t>
  </si>
  <si>
    <t>Gingoog City East-2 District</t>
  </si>
  <si>
    <t>Mimbunga National High School</t>
  </si>
  <si>
    <t>Mimbunga, Gingoog City</t>
  </si>
  <si>
    <t>Purok #2 Mimbunga</t>
  </si>
  <si>
    <t>MIMBUNGA</t>
  </si>
  <si>
    <t>Mimbalagon Integrated School - Elem</t>
  </si>
  <si>
    <t>Mimbalagon, Gingoog City</t>
  </si>
  <si>
    <t>Mimbalagon</t>
  </si>
  <si>
    <t>MIMBALAGON</t>
  </si>
  <si>
    <t>Gingoog City West-3 District</t>
  </si>
  <si>
    <t>San Luis, Gingoog City</t>
  </si>
  <si>
    <t>National Highway San Luis</t>
  </si>
  <si>
    <t>Pigsalohan Integrated School - Elem</t>
  </si>
  <si>
    <t>Pigsalohan, Gingoog City</t>
  </si>
  <si>
    <t>Pigsalohan</t>
  </si>
  <si>
    <t>PIGSALUHAN</t>
  </si>
  <si>
    <t>Bantaawan Integrated School - Elem</t>
  </si>
  <si>
    <t>Purok #3 Bantaawan</t>
  </si>
  <si>
    <t>BANTAAWAN</t>
  </si>
  <si>
    <t>Gingoog City South-2 District</t>
  </si>
  <si>
    <t>Gingoog City CNHS - BACKKISMI NHS Annex</t>
  </si>
  <si>
    <t>Binakalan, Gingoog City</t>
  </si>
  <si>
    <t>Purok #1 Binakalan</t>
  </si>
  <si>
    <t>BINAKALAN</t>
  </si>
  <si>
    <t>Alfonso Ang Militante Integrated School - Elem</t>
  </si>
  <si>
    <t>Purok 3, Brgy. #26, Gingoog City</t>
  </si>
  <si>
    <t>Purok 3, Brgy. #26</t>
  </si>
  <si>
    <t>BARANGAY 26 (POB.)</t>
  </si>
  <si>
    <t>Iligan City East II District</t>
  </si>
  <si>
    <t>Francisco Laya Memorial Integrated School</t>
  </si>
  <si>
    <t>Tipanoy, Iligan City</t>
  </si>
  <si>
    <t>Pindugangan, Tipanoy</t>
  </si>
  <si>
    <t>ILIGAN CITY</t>
  </si>
  <si>
    <t>TIPANOY</t>
  </si>
  <si>
    <t>Iligan City Northeast I - B District</t>
  </si>
  <si>
    <t>Sultan Mamarinta Panandigan Integrated School</t>
  </si>
  <si>
    <t>Bonbonon, Iligan City</t>
  </si>
  <si>
    <t>Purok 13,Bonbonon</t>
  </si>
  <si>
    <t>BONBONON</t>
  </si>
  <si>
    <t>Dalamas Integrated School</t>
  </si>
  <si>
    <t>Dalamas Puga-an</t>
  </si>
  <si>
    <t>PUGA-AN</t>
  </si>
  <si>
    <t>Iligan City North I District</t>
  </si>
  <si>
    <t>Acelo C. Badelles, Sr. MHS (Tipanoy NHS)</t>
  </si>
  <si>
    <t>Purok 6, Tipanoy, Iligan City Tipanoy</t>
  </si>
  <si>
    <t>Abuno National High School</t>
  </si>
  <si>
    <t>Abuno, Iligan City</t>
  </si>
  <si>
    <t>Panul-iran, Abuno, Iligan City</t>
  </si>
  <si>
    <t>ABUNO</t>
  </si>
  <si>
    <t>Bunawan Agri. HS</t>
  </si>
  <si>
    <t>Bunawan, Iligan City</t>
  </si>
  <si>
    <t>Zone 1 Bunawan</t>
  </si>
  <si>
    <t>Don Jose Yañez Memorial High School</t>
  </si>
  <si>
    <t>KABACSANAN NATIONAL HIGH SCHOOL</t>
  </si>
  <si>
    <t>Kabacsanan, Iligan City</t>
  </si>
  <si>
    <t>Zone 17, Kabacsanan, Iligan City</t>
  </si>
  <si>
    <t>KABACSANAN</t>
  </si>
  <si>
    <t>Dalipuga National High School</t>
  </si>
  <si>
    <t>Barangay Dalipuga, Iligan City</t>
  </si>
  <si>
    <t>DALIPUGA</t>
  </si>
  <si>
    <t>Dalipuga NHS - Hindang NHS Annex</t>
  </si>
  <si>
    <t>Hindang, Iligan City</t>
  </si>
  <si>
    <t>Hindang, iligan city</t>
  </si>
  <si>
    <t>HINDANG</t>
  </si>
  <si>
    <t>Iligan City NHS</t>
  </si>
  <si>
    <t>Mahayhay, Iligan City</t>
  </si>
  <si>
    <t>General Wood St., Iligan City Mahayahay</t>
  </si>
  <si>
    <t>MAHAYHAY</t>
  </si>
  <si>
    <t>Iligan City East National HS (Sta. Filomena)</t>
  </si>
  <si>
    <t>Santa Filomena, Iligan City</t>
  </si>
  <si>
    <t>Sta. Filomena</t>
  </si>
  <si>
    <t>KIWALAN NATIONAL HIGH SCHOOL</t>
  </si>
  <si>
    <t>Kiwalan, Iligan City</t>
  </si>
  <si>
    <t>Purok 10, Kiwalan</t>
  </si>
  <si>
    <t>KIWALAN</t>
  </si>
  <si>
    <t>Iligan City East HS - Santiago HS Annex</t>
  </si>
  <si>
    <t>Santiago, Iligan City</t>
  </si>
  <si>
    <t>P5 Brgy. Santiago Iligan City Santiago</t>
  </si>
  <si>
    <t>Hinaplanon National High School</t>
  </si>
  <si>
    <t>Hinaplanon, Iligan City</t>
  </si>
  <si>
    <t>Cabugason,Hinaplanon,Iligan City</t>
  </si>
  <si>
    <t>HINAPLANON</t>
  </si>
  <si>
    <t>Iligan City NSOF</t>
  </si>
  <si>
    <t>Buru-Un, Iligan City</t>
  </si>
  <si>
    <t>Buru-un</t>
  </si>
  <si>
    <t>BURU-UN</t>
  </si>
  <si>
    <t>Mainit, Iligan City</t>
  </si>
  <si>
    <t>Poblacion, Mainit, Iligan City</t>
  </si>
  <si>
    <t>MAINIT</t>
  </si>
  <si>
    <t>Maria Cristina National High School</t>
  </si>
  <si>
    <t>Maria Cristina, Iligan City</t>
  </si>
  <si>
    <t>Maria Cristina</t>
  </si>
  <si>
    <t>MARIA CRISTINA</t>
  </si>
  <si>
    <t>Ditucalan National High School</t>
  </si>
  <si>
    <t>Ditucalan, Iligan City</t>
  </si>
  <si>
    <t>Ditucalan</t>
  </si>
  <si>
    <t>DITUCALAN</t>
  </si>
  <si>
    <t>Esperidion F. Encabo I MHS (Pugaan NHS)</t>
  </si>
  <si>
    <t>Puga-An, Iligan City</t>
  </si>
  <si>
    <t>Purok 2B, Pugaan, Iligan City Pugaan</t>
  </si>
  <si>
    <t>Rogongon Agricultural High School</t>
  </si>
  <si>
    <t>Rogongon, Iligan City</t>
  </si>
  <si>
    <t>Scalling, Rogongon</t>
  </si>
  <si>
    <t>ROGONGON</t>
  </si>
  <si>
    <t>Suarez National High School</t>
  </si>
  <si>
    <t>Zone Orchids, Suarez</t>
  </si>
  <si>
    <t>SUAREZ</t>
  </si>
  <si>
    <t>Tomas Cabili National High School</t>
  </si>
  <si>
    <t>Tominobo Proper, Iligan City</t>
  </si>
  <si>
    <t>Tomas Cabili,Iligan City Tomas Cabili</t>
  </si>
  <si>
    <t>TOMINOBO PROPER</t>
  </si>
  <si>
    <t>Tomas Cabili NHS - Annex</t>
  </si>
  <si>
    <t>Santa Elena, Iligan City</t>
  </si>
  <si>
    <t>Bayanihan Village,Sta. Elena, Iligan City</t>
  </si>
  <si>
    <t>SANTA ELENA</t>
  </si>
  <si>
    <t>Tubaran NHS</t>
  </si>
  <si>
    <t>Tubaran, Mandulog, Iligan City</t>
  </si>
  <si>
    <t>MANDULOG</t>
  </si>
  <si>
    <t>Digkilaan National High School</t>
  </si>
  <si>
    <t>DIGKILAAN</t>
  </si>
  <si>
    <t>Iligan City NHS - Tambacan HS Annex</t>
  </si>
  <si>
    <t>Tambacan, Iligan City</t>
  </si>
  <si>
    <t>Purok 11 Tambacan</t>
  </si>
  <si>
    <t>TAMBACAN</t>
  </si>
  <si>
    <t>Iligan City NHS - Pala-o HS Annex</t>
  </si>
  <si>
    <t>Palao, Iligan City</t>
  </si>
  <si>
    <t>Pala-o</t>
  </si>
  <si>
    <t>PALAO</t>
  </si>
  <si>
    <t>Tubaran NHS (Lanipao Annex)</t>
  </si>
  <si>
    <t>Lanipao, Iligan City</t>
  </si>
  <si>
    <t>Purok 3 Lanipao</t>
  </si>
  <si>
    <t>LANIPAO</t>
  </si>
  <si>
    <t>Kalubihon High School</t>
  </si>
  <si>
    <t>Kalubihon, Dalipuga</t>
  </si>
  <si>
    <t>Iligan City North II District</t>
  </si>
  <si>
    <t>Del Carmen, Iligan City</t>
  </si>
  <si>
    <t>Zone 1A Del Carmen</t>
  </si>
  <si>
    <t>DEL CARMEN</t>
  </si>
  <si>
    <t>Labinay National High School</t>
  </si>
  <si>
    <t>Labinay, Ozamis City</t>
  </si>
  <si>
    <t>Labinay, Ozamiz city</t>
  </si>
  <si>
    <t>OZAMIS CITY</t>
  </si>
  <si>
    <t>LABINAY</t>
  </si>
  <si>
    <t>Tabid National High School</t>
  </si>
  <si>
    <t>Tabid, Ozamis City</t>
  </si>
  <si>
    <t>Purok 4 Tabid</t>
  </si>
  <si>
    <t>TABID</t>
  </si>
  <si>
    <t>Hon. H. J. Ramiro St.  Purok 2 Labo</t>
  </si>
  <si>
    <t>LABO</t>
  </si>
  <si>
    <t>Jose Lim Ho National High School</t>
  </si>
  <si>
    <t>Calabayan, Ozamis City</t>
  </si>
  <si>
    <t>Calabayan</t>
  </si>
  <si>
    <t>CALABAYAN</t>
  </si>
  <si>
    <t>San Antonio, Ozamis City</t>
  </si>
  <si>
    <t>Luansing Street, Purok 1,  San Antonio</t>
  </si>
  <si>
    <t>Montol National High School</t>
  </si>
  <si>
    <t>Montol, Ozamis City</t>
  </si>
  <si>
    <t>Stimson Abordo, Ozamiz City</t>
  </si>
  <si>
    <t>STIMSON ABORDO (MONTOL)</t>
  </si>
  <si>
    <t>Ozamiz City National High School</t>
  </si>
  <si>
    <t>Bernad St., Lam-An,  Ozamis City</t>
  </si>
  <si>
    <t>Bernad Street, Lam-an, Ozamiz City</t>
  </si>
  <si>
    <t>LAM-AN</t>
  </si>
  <si>
    <t>Ozamiz City School of Arts and Trades</t>
  </si>
  <si>
    <t>Maningcol, Ozamis City</t>
  </si>
  <si>
    <t>Maningcol, Ozamiz City Maningcol</t>
  </si>
  <si>
    <t>MANINGCOL</t>
  </si>
  <si>
    <t>Pulot, Ozamis City</t>
  </si>
  <si>
    <t>Pulot, Ozamiz City</t>
  </si>
  <si>
    <t>PULOT</t>
  </si>
  <si>
    <t>Gala National High School</t>
  </si>
  <si>
    <t>Gala, Ozamis City</t>
  </si>
  <si>
    <t>Gala, Ozamiz City Gala</t>
  </si>
  <si>
    <t>GALA</t>
  </si>
  <si>
    <t>Misamis Annex Integrated School</t>
  </si>
  <si>
    <t>Carmen (Misamis Annex), Ozamis City</t>
  </si>
  <si>
    <t>Gov. Angel Medina Street Carmen, Annex</t>
  </si>
  <si>
    <t>CARMEN (MISAMIS ANNEX)</t>
  </si>
  <si>
    <t>Sangay Integrated School</t>
  </si>
  <si>
    <t>Purok 2, Sangay Daku</t>
  </si>
  <si>
    <t>SANGAY DAKU</t>
  </si>
  <si>
    <t>Capucao Integrated School</t>
  </si>
  <si>
    <t xml:space="preserve">Capucao Proper, Ozamiz City </t>
  </si>
  <si>
    <t>Capucao Proper, Ozamiz City Capucao P</t>
  </si>
  <si>
    <t>CAPUCAO P.</t>
  </si>
  <si>
    <t>Malaubang Integrated School</t>
  </si>
  <si>
    <t>Gen. Vicente Ostia Avenue</t>
  </si>
  <si>
    <t>MALAUBANG</t>
  </si>
  <si>
    <t>Marcelino C. Regis Integrated School</t>
  </si>
  <si>
    <t>Kinuman Norte, Ozamiz City</t>
  </si>
  <si>
    <t>KINUMAN NORTE</t>
  </si>
  <si>
    <t>Cogon, Ozamis City</t>
  </si>
  <si>
    <t>Cogon, Ozamiz City Cogon</t>
  </si>
  <si>
    <t>Cruz Lanzado Saligan Integrated School</t>
  </si>
  <si>
    <t>Cavinte, Ozamis City</t>
  </si>
  <si>
    <t>Cavinte</t>
  </si>
  <si>
    <t>CAVINTE</t>
  </si>
  <si>
    <t>Jacinto Nemeno Integrated School</t>
  </si>
  <si>
    <t xml:space="preserve">Manaka, Ozamis City </t>
  </si>
  <si>
    <t>Manaka, Ozamiz City Manaka</t>
  </si>
  <si>
    <t>MANAKA</t>
  </si>
  <si>
    <t>Sancho Capa Integrated School</t>
  </si>
  <si>
    <t xml:space="preserve">P5 Bagakay, Ozamiz City </t>
  </si>
  <si>
    <t>P5 Bagakay, Ozamiz City Bagakay</t>
  </si>
  <si>
    <t>BAGAKAY</t>
  </si>
  <si>
    <t>Sinusa Integrated School</t>
  </si>
  <si>
    <t>Sinusa, Ozamis City</t>
  </si>
  <si>
    <t>Sinusa</t>
  </si>
  <si>
    <t>SINUZA</t>
  </si>
  <si>
    <t>Central District I</t>
  </si>
  <si>
    <t>Bunga, Oroquieta City</t>
  </si>
  <si>
    <t>Purok  2</t>
  </si>
  <si>
    <t>OROQUIETA CITY (Capital)</t>
  </si>
  <si>
    <t>BUNGA</t>
  </si>
  <si>
    <t>Misamis Occidental NHS</t>
  </si>
  <si>
    <t>Poblacion I, Oroquieta City</t>
  </si>
  <si>
    <t>Gov. A. Bernad St., Poblacion I</t>
  </si>
  <si>
    <t>POBLACION I</t>
  </si>
  <si>
    <t>Central District II</t>
  </si>
  <si>
    <t>Langcangan Central Integrated School</t>
  </si>
  <si>
    <t>Purok 6, Oroquieta City</t>
  </si>
  <si>
    <t>LANGCANGAN PROPER</t>
  </si>
  <si>
    <t>Southeast District I</t>
  </si>
  <si>
    <t>Talairon NHS</t>
  </si>
  <si>
    <t>P4</t>
  </si>
  <si>
    <t>TALAIRON</t>
  </si>
  <si>
    <t>Dullan IS</t>
  </si>
  <si>
    <t>Dullan Norte, Oroquieta City</t>
  </si>
  <si>
    <t>DULLAN NORTE</t>
  </si>
  <si>
    <t>Taboc Integrated School</t>
  </si>
  <si>
    <t>Purok 5, Taboc Sur, Oroquieta City</t>
  </si>
  <si>
    <t>TABOC SUR</t>
  </si>
  <si>
    <t>Southeast District II</t>
  </si>
  <si>
    <t>Mis. Occ. Science and Tech. HS</t>
  </si>
  <si>
    <t>Coronel St., Purok 2</t>
  </si>
  <si>
    <t>PINES</t>
  </si>
  <si>
    <t>Sebucal IS</t>
  </si>
  <si>
    <t>Sebucal, Oroquieta City</t>
  </si>
  <si>
    <t>Sebucal</t>
  </si>
  <si>
    <t>SEBUCAL</t>
  </si>
  <si>
    <t>Apil Integrated School</t>
  </si>
  <si>
    <t>Purok 3, Apil, Oroquieta City</t>
  </si>
  <si>
    <t>APIL</t>
  </si>
  <si>
    <t>Southwest District</t>
  </si>
  <si>
    <t>Oroquieta City NHS - Villaflor Campus</t>
  </si>
  <si>
    <t>VILLAFLOR</t>
  </si>
  <si>
    <t>Rizal Lower, Oroquieta City</t>
  </si>
  <si>
    <t>RIZAL LOWER</t>
  </si>
  <si>
    <t>Clarin Settlement Integrated School</t>
  </si>
  <si>
    <t>Purok 1, Clarin Settlement, Oroquieta City</t>
  </si>
  <si>
    <t>CLARIN SETTLEMENT</t>
  </si>
  <si>
    <t>Northwest District</t>
  </si>
  <si>
    <t>Senote NHS</t>
  </si>
  <si>
    <t>Senote, Oroquieta City</t>
  </si>
  <si>
    <t>SENOTE</t>
  </si>
  <si>
    <t>Mobod IS</t>
  </si>
  <si>
    <t>MOBOD</t>
  </si>
  <si>
    <t>Tipan Integrated School</t>
  </si>
  <si>
    <t>Purok 5, Tipan, Oroquieta City</t>
  </si>
  <si>
    <t>Banglay NHS</t>
  </si>
  <si>
    <t>Banglay, Tangub City</t>
  </si>
  <si>
    <t>Purok 5, Banglay, Tangub City</t>
  </si>
  <si>
    <t>TANGUB CITY</t>
  </si>
  <si>
    <t>BANGLAY</t>
  </si>
  <si>
    <t>Bongabong NHS</t>
  </si>
  <si>
    <t>Bongabong, Tangub City</t>
  </si>
  <si>
    <t>BONGABONG</t>
  </si>
  <si>
    <t>Lorenzo Tan NHS</t>
  </si>
  <si>
    <t>LORENZO TAN</t>
  </si>
  <si>
    <t>Silangit NHS</t>
  </si>
  <si>
    <t>Silangit, Tangub City</t>
  </si>
  <si>
    <t>SILANGIT</t>
  </si>
  <si>
    <t>Caniangan NHS</t>
  </si>
  <si>
    <t>Caniangan, Tangub City</t>
  </si>
  <si>
    <t>CANIANGAN</t>
  </si>
  <si>
    <t>Sumirap NHS</t>
  </si>
  <si>
    <t>SUMIRAP</t>
  </si>
  <si>
    <t>Tangub City National High School</t>
  </si>
  <si>
    <t>MANTIC</t>
  </si>
  <si>
    <t>Mayor Alfonso Tan High School</t>
  </si>
  <si>
    <t>Kimat, Tangub City</t>
  </si>
  <si>
    <t>KIMAT</t>
  </si>
  <si>
    <t>Simasay National High School</t>
  </si>
  <si>
    <t>Simasay, Tangub City</t>
  </si>
  <si>
    <t>SIMASAY</t>
  </si>
  <si>
    <t>Polao Integrated School</t>
  </si>
  <si>
    <t>Barangay VI, Tangub City</t>
  </si>
  <si>
    <t>BARANGAY VI - LOWER POLAO (POB.)</t>
  </si>
  <si>
    <t>Santa Maria (Baga), Tangub City</t>
  </si>
  <si>
    <t>Sta Maria, Tangub City</t>
  </si>
  <si>
    <t>SANTA MARIA (BAGA)</t>
  </si>
  <si>
    <t>Maloro Integrated School</t>
  </si>
  <si>
    <t>MALORO, TANGUB CITY</t>
  </si>
  <si>
    <t>MALORO</t>
  </si>
  <si>
    <t>Pangabuan Integrated School</t>
  </si>
  <si>
    <t>Pangabuan, Tangub City</t>
  </si>
  <si>
    <t>PANGABUAN</t>
  </si>
  <si>
    <t>Maquilao Integrated School</t>
  </si>
  <si>
    <t>Maquilao, Tangub City</t>
  </si>
  <si>
    <t>MAQUILAO</t>
  </si>
  <si>
    <t>Bintana Integrated School</t>
  </si>
  <si>
    <t>Bintana, Tangub City</t>
  </si>
  <si>
    <t>Bintana</t>
  </si>
  <si>
    <t>BINTANA</t>
  </si>
  <si>
    <t>Paiton Integrated School</t>
  </si>
  <si>
    <t xml:space="preserve">Paiton, Tangub City </t>
  </si>
  <si>
    <t>Paiton, Tangub City Paiton</t>
  </si>
  <si>
    <t>PAITON</t>
  </si>
  <si>
    <t>Valencia NHS</t>
  </si>
  <si>
    <t>Poblacion, Valencia City</t>
  </si>
  <si>
    <t>Lapulapu St. Poblacion</t>
  </si>
  <si>
    <t>CITY OF VALENCIA</t>
  </si>
  <si>
    <t>Lurugan National High School</t>
  </si>
  <si>
    <t>Lurugan, Valencia City</t>
  </si>
  <si>
    <t>Purok 1,Lurugan, Valencia City, Bukidnon</t>
  </si>
  <si>
    <t>LUROGAN</t>
  </si>
  <si>
    <t>Lilingayon National High School</t>
  </si>
  <si>
    <t>Lilingayon, Valencia City</t>
  </si>
  <si>
    <t>Purok - 2 Upper Lilingayon, Valencia City</t>
  </si>
  <si>
    <t>LILINGAYON</t>
  </si>
  <si>
    <t>Mt. Nebo Integrated School</t>
  </si>
  <si>
    <t>Mt. Nebo, Valencia City</t>
  </si>
  <si>
    <t>Mt. Nebo, Valencia City Mt. Nebo</t>
  </si>
  <si>
    <t>MT. NEBO</t>
  </si>
  <si>
    <t>Cambangon Integrated School</t>
  </si>
  <si>
    <t>Cambangon, Lilingayon, Valencia City</t>
  </si>
  <si>
    <t>Batangan Integrated School</t>
  </si>
  <si>
    <t>Valencia City, Bukidnon</t>
  </si>
  <si>
    <t>Purok10 Batangan, Valencia City Batangan</t>
  </si>
  <si>
    <t>BATANGAN</t>
  </si>
  <si>
    <t>Lumbo Integrated School</t>
  </si>
  <si>
    <t>Purok 2, Lumbo Valencia City</t>
  </si>
  <si>
    <t>Vintar Integrated School</t>
  </si>
  <si>
    <t>Vintar, Valencia City</t>
  </si>
  <si>
    <t>none Vintar</t>
  </si>
  <si>
    <t>VINTAR</t>
  </si>
  <si>
    <t>Catumbalon National High School</t>
  </si>
  <si>
    <t>Catumbalon, Valencia City</t>
  </si>
  <si>
    <t>Catumbalon , Valencia City Catumbalon</t>
  </si>
  <si>
    <t>CATUMBALON</t>
  </si>
  <si>
    <t>Dagat-Kidavao ES</t>
  </si>
  <si>
    <t>Dagat-Kidavao, Valencia City</t>
  </si>
  <si>
    <t>Purok Pag  asa, Dagat kidavao, Valencia City</t>
  </si>
  <si>
    <t>DAGAT-KIDAVAO</t>
  </si>
  <si>
    <t>Guinuyoran National High School</t>
  </si>
  <si>
    <t>Guinoyuran, Valencia City</t>
  </si>
  <si>
    <t>Guinoyuran</t>
  </si>
  <si>
    <t>GUINOYURAN</t>
  </si>
  <si>
    <t>Lourdes ES</t>
  </si>
  <si>
    <t>Lourdes, Valencia City</t>
  </si>
  <si>
    <t>Purok Lower Lourdes Valencia City Lourdes</t>
  </si>
  <si>
    <t>Purok 3 San Isidro, Valencia City</t>
  </si>
  <si>
    <t>Purok 3 San Isidro</t>
  </si>
  <si>
    <t>SUGOD INTEGRATED SCHOOL</t>
  </si>
  <si>
    <t>Sugod, Valencia City</t>
  </si>
  <si>
    <t>P-1, SUGOD</t>
  </si>
  <si>
    <t>SUGOD</t>
  </si>
  <si>
    <t>Tongantongan National High School</t>
  </si>
  <si>
    <t>P-8 Lopez, Tongantongan, Valencia City</t>
  </si>
  <si>
    <t>PUROK 8, TONGANTONGAN</t>
  </si>
  <si>
    <t>TONGANTONGAN</t>
  </si>
  <si>
    <t>Concepcion, Valencia City</t>
  </si>
  <si>
    <t>Concepcion Valencia City Concepcion</t>
  </si>
  <si>
    <t>Banlag ELementary School</t>
  </si>
  <si>
    <t>Brgy. Banlag, Valencia City</t>
  </si>
  <si>
    <t>Banlag</t>
  </si>
  <si>
    <t>BANLAG</t>
  </si>
  <si>
    <t>Cogon, El Salvador City, Misamis Oriental</t>
  </si>
  <si>
    <t>Zone 3, Cogon, El Salvador City</t>
  </si>
  <si>
    <t>CITY OF EL SALVADOR</t>
  </si>
  <si>
    <t>Himaya National High School</t>
  </si>
  <si>
    <t>Barangay Himaya, El Salvador City</t>
  </si>
  <si>
    <t>HIMAYA</t>
  </si>
  <si>
    <t>El Salvador City National High School</t>
  </si>
  <si>
    <t>Barangay Poblacion, El Salvador City</t>
  </si>
  <si>
    <t>Sinaloc National High School</t>
  </si>
  <si>
    <t>Barangay Sinaloc, El Salvador City</t>
  </si>
  <si>
    <t>SINALOC</t>
  </si>
  <si>
    <t>MOLUGAN NATIONAL HIGH SCHOOL</t>
  </si>
  <si>
    <t>Molugan El Salvador City,  Misamis Oriental</t>
  </si>
  <si>
    <t>Molugan, El Salvador, Mis.Or.</t>
  </si>
  <si>
    <t>MOLUGAN</t>
  </si>
  <si>
    <t>Hinigdaan NHS</t>
  </si>
  <si>
    <t>Hinigdaan, El Salvador City, Misamis Oriental</t>
  </si>
  <si>
    <t>Hinigdaan,El Salvador CityHinigdaan</t>
  </si>
  <si>
    <t>HINIGDAAN</t>
  </si>
  <si>
    <t>SAN FRANCISCO DE ASIS NATIONAL HIGH SCHOOL</t>
  </si>
  <si>
    <t>San Francisco de Asis, El Salvador City, Misamis Oriental</t>
  </si>
  <si>
    <t>SAN FRANCISCO DE ASIS, EL SALVADOR CITY</t>
  </si>
  <si>
    <t>CALONGONAN</t>
  </si>
  <si>
    <t>Kalabaylabay Integrated School</t>
  </si>
  <si>
    <t>Zone 1, Kalabaylabay El Salvador City</t>
  </si>
  <si>
    <t>KALABAYLABAY</t>
  </si>
  <si>
    <t>Sambulawan National High School</t>
  </si>
  <si>
    <t>Zone 2, Sambulawan, El Salvador City</t>
  </si>
  <si>
    <t>SAMBULAWAN</t>
  </si>
  <si>
    <t>Diosdado Macapagal NHS</t>
  </si>
  <si>
    <t>Purok 13, Century Homes, Poblacion</t>
  </si>
  <si>
    <t>COMPOSTELA VALLEY</t>
  </si>
  <si>
    <t>COMPOSTELA</t>
  </si>
  <si>
    <t>Compostela NHS</t>
  </si>
  <si>
    <t>Lapu-lapu St.</t>
  </si>
  <si>
    <t>Mangayon NHS</t>
  </si>
  <si>
    <t>Marvill</t>
  </si>
  <si>
    <t>MANGAYON</t>
  </si>
  <si>
    <t>Purok 4, San Miguel</t>
  </si>
  <si>
    <t>Consuelo M. Valderrama NHS</t>
  </si>
  <si>
    <t>Valma, Ngan</t>
  </si>
  <si>
    <t>NGAN</t>
  </si>
  <si>
    <t>Gabi National High School</t>
  </si>
  <si>
    <t>GABI</t>
  </si>
  <si>
    <t>Maparat NHS</t>
  </si>
  <si>
    <t>MAPARAT</t>
  </si>
  <si>
    <t>Siocon NHS</t>
  </si>
  <si>
    <t>Bango NHS</t>
  </si>
  <si>
    <t>Bango</t>
  </si>
  <si>
    <t>Corazon C. Aquino NHS</t>
  </si>
  <si>
    <t>Purok 11,Baclog,Osmena,Compostela Comval</t>
  </si>
  <si>
    <t>OSMEÃ‘A</t>
  </si>
  <si>
    <t>Panansalan Integrated School</t>
  </si>
  <si>
    <t>Km. 28, Purok 5, Panansalan</t>
  </si>
  <si>
    <t>PANANSALAN</t>
  </si>
  <si>
    <t>Bongkilaton Integrated School</t>
  </si>
  <si>
    <t>Purok 16, Bongkilaton, Ngan, Davao de Oro</t>
  </si>
  <si>
    <t>Purok 16, Bongkilaton, Ngan</t>
  </si>
  <si>
    <t>Purok 2 Brgy. Concepcion, Laak, Davao De Oro</t>
  </si>
  <si>
    <t>LAAK (SAN VICENTE)</t>
  </si>
  <si>
    <t>Laak (San Vicente), Davao de Oro</t>
  </si>
  <si>
    <t>Mabuhay, Laak, Compostela Valley</t>
  </si>
  <si>
    <t>Don Vicente Romualdez NHS</t>
  </si>
  <si>
    <t>Purok I</t>
  </si>
  <si>
    <t>AGUINALDO</t>
  </si>
  <si>
    <t>Kapatagan National High School</t>
  </si>
  <si>
    <t>Prk. 8A, Kapatagan, Laak, Davao de Oro</t>
  </si>
  <si>
    <t>Laak NHS</t>
  </si>
  <si>
    <t>Poblacion, Laak</t>
  </si>
  <si>
    <t>LAAC (POB.)</t>
  </si>
  <si>
    <t>Kidawa NHS</t>
  </si>
  <si>
    <t>KIDAWA</t>
  </si>
  <si>
    <t>Kilagding National High School</t>
  </si>
  <si>
    <t>Purok 1, Kilagding, Laak, Davao de Oro</t>
  </si>
  <si>
    <t>Purok 1, Kilagding</t>
  </si>
  <si>
    <t>KILAGDING</t>
  </si>
  <si>
    <t>Datu Davao National High School</t>
  </si>
  <si>
    <t>Datu Davao, Laak, Dava de Oro</t>
  </si>
  <si>
    <t>DATU DAVAO</t>
  </si>
  <si>
    <t>Melale NHS</t>
  </si>
  <si>
    <t>MELALE</t>
  </si>
  <si>
    <t>Purok 1, San Antonio, Laak</t>
  </si>
  <si>
    <t>Belmonte Integrated School</t>
  </si>
  <si>
    <t>Purok 2 Brgy, Belmonte, Davao de Oro</t>
  </si>
  <si>
    <t>Purok 2 Brgy, Belmonte</t>
  </si>
  <si>
    <t>BELMONTE</t>
  </si>
  <si>
    <t>Kaligutan Integrated School</t>
  </si>
  <si>
    <t>Purok 8, Kaligutan, Davao de Oro</t>
  </si>
  <si>
    <t>Purok 8, Kaligutan</t>
  </si>
  <si>
    <t>KALIGUTAN</t>
  </si>
  <si>
    <t>Longanapan Integrated School</t>
  </si>
  <si>
    <t>Purok 2, Davao de Oro</t>
  </si>
  <si>
    <t>LONGANAPAN</t>
  </si>
  <si>
    <t>Anitapan NHS</t>
  </si>
  <si>
    <t>Mabini (Doña Alicia), Davao de Oro</t>
  </si>
  <si>
    <t>Anitapan</t>
  </si>
  <si>
    <t>MABINI (DOÑA ALICIA)</t>
  </si>
  <si>
    <t>ANITAPAN</t>
  </si>
  <si>
    <t>CUAMBOG (POB.)</t>
  </si>
  <si>
    <t>Pindasan NHS</t>
  </si>
  <si>
    <t>PINDASAN</t>
  </si>
  <si>
    <t>Golden Valley NHS</t>
  </si>
  <si>
    <t>Settler I, Golden Valley</t>
  </si>
  <si>
    <t>GOLDEN VALLEY (MARAUT)</t>
  </si>
  <si>
    <t>Libaylibay NHS</t>
  </si>
  <si>
    <t>Maco, Davao de Oro</t>
  </si>
  <si>
    <t>Libaylibay, Maco, Compostela Valley</t>
  </si>
  <si>
    <t>MACO</t>
  </si>
  <si>
    <t>LIBAY-LIBAY</t>
  </si>
  <si>
    <t>Pangi NHS</t>
  </si>
  <si>
    <t>Pangi, Maco, Compostela Valley</t>
  </si>
  <si>
    <t>PANGI (GAUDENCIO ANTONIO)</t>
  </si>
  <si>
    <t>Panibasan National High School</t>
  </si>
  <si>
    <t>Panibasan, Maco, Compostela Valley</t>
  </si>
  <si>
    <t>PANIBASAN</t>
  </si>
  <si>
    <t>Anibongan NHS</t>
  </si>
  <si>
    <t>ANIBONGAN</t>
  </si>
  <si>
    <t>Elizalde National High School</t>
  </si>
  <si>
    <t>ELIZALDE (SOMIL)</t>
  </si>
  <si>
    <t>Atty. Orlando S. Rimando NHS</t>
  </si>
  <si>
    <t>Purok Mabuhay, Binuangan, Maco</t>
  </si>
  <si>
    <t>New Visayas National High School</t>
  </si>
  <si>
    <t>New Visayas, Maco, Davao de Oro</t>
  </si>
  <si>
    <t>NEW VISAYAS</t>
  </si>
  <si>
    <t>MASARA INTEGRATED SCHOOL</t>
  </si>
  <si>
    <t>Masara, Maco, Davao de Oro</t>
  </si>
  <si>
    <t>MASARA</t>
  </si>
  <si>
    <t>Purok 1-A Teresa, Maco, Compostela Valley</t>
  </si>
  <si>
    <t>TERESA</t>
  </si>
  <si>
    <t>New Leyte NHS</t>
  </si>
  <si>
    <t>NEW LEYTE</t>
  </si>
  <si>
    <t>Maragusan (San Mariano), Davao de Oro</t>
  </si>
  <si>
    <t>Bagong Silang, Maragusan, Compostela Valley</t>
  </si>
  <si>
    <t>MARAGUSAN (SAN MARIANO)</t>
  </si>
  <si>
    <t>Mapawa NHS</t>
  </si>
  <si>
    <t>Purok Agila, Mapawa</t>
  </si>
  <si>
    <t>MAPAWA</t>
  </si>
  <si>
    <t>Maragusan NHS</t>
  </si>
  <si>
    <t>Cor. Talisay</t>
  </si>
  <si>
    <t>MARAGUSAN (POB.)</t>
  </si>
  <si>
    <t>Paloc NHS</t>
  </si>
  <si>
    <t>Paloc</t>
  </si>
  <si>
    <t>PALOC</t>
  </si>
  <si>
    <t>Tupaz NHS</t>
  </si>
  <si>
    <t>TUPAZ</t>
  </si>
  <si>
    <t>Bahi, Maragusan, Davao de Oro</t>
  </si>
  <si>
    <t>BAHI</t>
  </si>
  <si>
    <t>Magcagong National High School</t>
  </si>
  <si>
    <t>Magcagong, Maragusan, Davao de Oro</t>
  </si>
  <si>
    <t>MAGCAGONG</t>
  </si>
  <si>
    <t>Langgawisan NHS</t>
  </si>
  <si>
    <t>LANGGAWISAN</t>
  </si>
  <si>
    <t>New Albay NHS</t>
  </si>
  <si>
    <t>New Albay, Maragusan, Davao de Oro</t>
  </si>
  <si>
    <t>NEW ALBAY</t>
  </si>
  <si>
    <t>Parasanon Integrated School</t>
  </si>
  <si>
    <t>Purok 4, Parasanon, Maragusan, Davao de Oro</t>
  </si>
  <si>
    <t>Purok 4, Parasanon</t>
  </si>
  <si>
    <t>PARASANON</t>
  </si>
  <si>
    <t>Katipunan Integrated School</t>
  </si>
  <si>
    <t>Purok Mauswagon, Katipunan, Davao de Oro</t>
  </si>
  <si>
    <t>Purok Mauswagon, Katipunan</t>
  </si>
  <si>
    <t>New Panay Integrated School</t>
  </si>
  <si>
    <t>Purok Rizal, New Panay, Maragusan, Davao de oro</t>
  </si>
  <si>
    <t>Purok Rizal, New Panay</t>
  </si>
  <si>
    <t>NEW PANAY</t>
  </si>
  <si>
    <t>Pamintaran Integrated School</t>
  </si>
  <si>
    <t>Pamintaran, Maragusan, Davao de Oro</t>
  </si>
  <si>
    <t>PAMINTARAN</t>
  </si>
  <si>
    <t>Coronobe Integrated School</t>
  </si>
  <si>
    <t>Purok Tandang Sora, Coronobe, Davao de Oro</t>
  </si>
  <si>
    <t>Purok Tandang Sora, Coronobe</t>
  </si>
  <si>
    <t>CORONOBE</t>
  </si>
  <si>
    <t>Prk. Secret Love, Tigbao, Davao de Oro</t>
  </si>
  <si>
    <t>Prk. Secret Love</t>
  </si>
  <si>
    <t>Andili NHS</t>
  </si>
  <si>
    <t>MAWAB</t>
  </si>
  <si>
    <t>ANDILI</t>
  </si>
  <si>
    <t>Lorenzo S. Sarmiento Sr. NHS</t>
  </si>
  <si>
    <t>Nuevo Iloco NHS</t>
  </si>
  <si>
    <t>Provincial Road, Purok 5</t>
  </si>
  <si>
    <t>NUEVO ILOCO</t>
  </si>
  <si>
    <t>Tuboran NHS</t>
  </si>
  <si>
    <t>National Highway, Purok 1</t>
  </si>
  <si>
    <t>TUBORAN</t>
  </si>
  <si>
    <t>Tan-Awan Integrated School</t>
  </si>
  <si>
    <t>Purok 5. Malinawon, Mawab, Davao de Oro</t>
  </si>
  <si>
    <t>MALINAWON</t>
  </si>
  <si>
    <t>Anagase Integrated School</t>
  </si>
  <si>
    <t>Purok 16 Anagase, Monkayo, Davao de Oro</t>
  </si>
  <si>
    <t>Purok 16 Anagase</t>
  </si>
  <si>
    <t>MONKAYO</t>
  </si>
  <si>
    <t>CASOON</t>
  </si>
  <si>
    <t>Depot Ancestral Domain National High School</t>
  </si>
  <si>
    <t>Monkayo, Davao de Oro</t>
  </si>
  <si>
    <t>Purok 6, Upper Ulip, Monkayo, Compostela Valley</t>
  </si>
  <si>
    <t>UPPER ULIP</t>
  </si>
  <si>
    <t>Babag NHS</t>
  </si>
  <si>
    <t>Pulmon St.</t>
  </si>
  <si>
    <t>BABAG</t>
  </si>
  <si>
    <t>Monkayo NHS</t>
  </si>
  <si>
    <t>Magsaysay  Street Poblacion Monkayo</t>
  </si>
  <si>
    <t>Awao NHS</t>
  </si>
  <si>
    <t>AWAO</t>
  </si>
  <si>
    <t>Pasian National High School</t>
  </si>
  <si>
    <t>PASIAN (SANTA FILOMENA)</t>
  </si>
  <si>
    <t>Tubo-Tubo NHS</t>
  </si>
  <si>
    <t>Purok 4 Pilian</t>
  </si>
  <si>
    <t>TUBO-TUBO (NEW DEL MONTE)</t>
  </si>
  <si>
    <t>Purok Kawayan</t>
  </si>
  <si>
    <t>UNION</t>
  </si>
  <si>
    <t>Casoon NHS</t>
  </si>
  <si>
    <t>ULIP NATIONAL HIGH SCHOOL</t>
  </si>
  <si>
    <t>Purok 2, Upper Ulip</t>
  </si>
  <si>
    <t>Union NHS-Mt. Diwata HS Annex</t>
  </si>
  <si>
    <t>Purok 21</t>
  </si>
  <si>
    <t>MOUNT DIWATA</t>
  </si>
  <si>
    <t>New Kapatagan NHS</t>
  </si>
  <si>
    <t>Km. 18, New Kapatagan, Monkayo</t>
  </si>
  <si>
    <t>Olaycon Integrated School</t>
  </si>
  <si>
    <t>Purok 1, Olaycon</t>
  </si>
  <si>
    <t>OLAYCON</t>
  </si>
  <si>
    <t>Danggayon Integrated School</t>
  </si>
  <si>
    <t>Sitio Dangayon, Anagase, Monkayo, Compostela Valley</t>
  </si>
  <si>
    <t>Purok 1, Monkayo, Davao de Oro</t>
  </si>
  <si>
    <t>Cabangkalan Integrated School</t>
  </si>
  <si>
    <t>Sitio Cabangkalan, Casoon, Monkayo, Davao de Oro</t>
  </si>
  <si>
    <t>Sitio Cabangkalan</t>
  </si>
  <si>
    <t>Camansi, Montevista, Compostela Valley</t>
  </si>
  <si>
    <t>MONTEVISTA</t>
  </si>
  <si>
    <t>CAMANSI</t>
  </si>
  <si>
    <t>Montevista NHS</t>
  </si>
  <si>
    <t>Pan-Phil.Highway</t>
  </si>
  <si>
    <t>Montevista NHS - Annex (DNAS Campus)</t>
  </si>
  <si>
    <t>Mahogany Street</t>
  </si>
  <si>
    <t>Mayaon NHS</t>
  </si>
  <si>
    <t>MAYAON</t>
  </si>
  <si>
    <t>Alimadmad Integrated School</t>
  </si>
  <si>
    <t>Purok 4, Concepcion, Montevista, Davao de Oro</t>
  </si>
  <si>
    <t>Purok 4, Concepcion</t>
  </si>
  <si>
    <t>Canidkid Integrated School</t>
  </si>
  <si>
    <t>Purok 2, Canidkid</t>
  </si>
  <si>
    <t>CANIDKID</t>
  </si>
  <si>
    <t>Purok 3, San Vicente</t>
  </si>
  <si>
    <t>Cabidianan NHS</t>
  </si>
  <si>
    <t>Nabunturan (Capital), Davao de Oro</t>
  </si>
  <si>
    <t>Purok 1-A, Cabidianan, Nabunturan, Davao De Oro</t>
  </si>
  <si>
    <t>NABUNTURAN (Capital)</t>
  </si>
  <si>
    <t>CABIDIANAN</t>
  </si>
  <si>
    <t>Mainit NHS</t>
  </si>
  <si>
    <t>Purok 8, Mainit, Nabunturan, Davao de Oro</t>
  </si>
  <si>
    <t>Manat NHS</t>
  </si>
  <si>
    <t>MANAT</t>
  </si>
  <si>
    <t>Kao NHS</t>
  </si>
  <si>
    <t>High School Drive</t>
  </si>
  <si>
    <t>SANTO NINO (KAO)</t>
  </si>
  <si>
    <t>Basak Integrated School</t>
  </si>
  <si>
    <t>Purok 1, Basak, Nabunturan, Davao de Oro</t>
  </si>
  <si>
    <t>Purok 1, Basak</t>
  </si>
  <si>
    <t>Bayabas NHS</t>
  </si>
  <si>
    <t>P-1 Bayabas, Nabunturan</t>
  </si>
  <si>
    <t>Nabunturan NCHS</t>
  </si>
  <si>
    <t>New Sibonga NHS</t>
  </si>
  <si>
    <t>Purok 3, National Highway</t>
  </si>
  <si>
    <t>NEW SIBONGA</t>
  </si>
  <si>
    <t>Purok 3, Nabunturan, Dava de Oro</t>
  </si>
  <si>
    <t>Cagan NHS</t>
  </si>
  <si>
    <t>New Bataan, Davao de Oro</t>
  </si>
  <si>
    <t>Andap, New Bataan, Compostela Valley</t>
  </si>
  <si>
    <t>NEW BATAAN</t>
  </si>
  <si>
    <t>ANDAP</t>
  </si>
  <si>
    <t>Bantacan NHS</t>
  </si>
  <si>
    <t>BANTACAN</t>
  </si>
  <si>
    <t>Camanlangan NHS</t>
  </si>
  <si>
    <t>CAMANLANGAN</t>
  </si>
  <si>
    <t>New Bataan NHS</t>
  </si>
  <si>
    <t>Purok 3A</t>
  </si>
  <si>
    <t>CABINUANGAN (POB.)</t>
  </si>
  <si>
    <t>Major Angel V. Fajardo National High School</t>
  </si>
  <si>
    <t>Purok 1, Panag, New Bataan, Davao de Oro</t>
  </si>
  <si>
    <t>PANAG</t>
  </si>
  <si>
    <t>Andap NHS</t>
  </si>
  <si>
    <t>Manurigao Integrated School</t>
  </si>
  <si>
    <t>Purok 1, Manurigao</t>
  </si>
  <si>
    <t>MANURIGAO</t>
  </si>
  <si>
    <t>Cogonon Integrated School</t>
  </si>
  <si>
    <t>Purok 2, Cogonon</t>
  </si>
  <si>
    <t>COGONON</t>
  </si>
  <si>
    <t>Magangit Integrated School</t>
  </si>
  <si>
    <t>Purok 2, Magangit</t>
  </si>
  <si>
    <t>MAGANGIT</t>
  </si>
  <si>
    <t>Pongpong Integrated School</t>
  </si>
  <si>
    <t>Purok 6, Pongpong, Cagan</t>
  </si>
  <si>
    <t>Tandawan Integrated School</t>
  </si>
  <si>
    <t>Purok 3, Baras, New Bataan, Davao de Oro</t>
  </si>
  <si>
    <t>Purok 3, Baras</t>
  </si>
  <si>
    <t>TANDAWAN</t>
  </si>
  <si>
    <t>Boringot National High School</t>
  </si>
  <si>
    <t>Pulang Lupa, Napnapan, Pantukan, Davao De Oro</t>
  </si>
  <si>
    <t>PANTUKAN</t>
  </si>
  <si>
    <t>NAPNAPAN</t>
  </si>
  <si>
    <t>Lawaan NHS</t>
  </si>
  <si>
    <t>Lawaan, Kingking, Pantukan, Compostela Valley</t>
  </si>
  <si>
    <t>KINGKING (POB.)</t>
  </si>
  <si>
    <t>Araibo NHS</t>
  </si>
  <si>
    <t>Purok I-I</t>
  </si>
  <si>
    <t>ARAIBO</t>
  </si>
  <si>
    <t>Pantukan NHS</t>
  </si>
  <si>
    <t>Bonifacio St.</t>
  </si>
  <si>
    <t>Tagugpo NHS</t>
  </si>
  <si>
    <t>Purok Paglaum</t>
  </si>
  <si>
    <t>TAG-UGPO</t>
  </si>
  <si>
    <t>Tambongon NHS</t>
  </si>
  <si>
    <t>TAMBONGON</t>
  </si>
  <si>
    <t>Magnaga NHS</t>
  </si>
  <si>
    <t>MAGNAGA</t>
  </si>
  <si>
    <t>Gumayan Integrated School</t>
  </si>
  <si>
    <t>Gumayan, Kingking, Pantukan, Davao de Oro</t>
  </si>
  <si>
    <t>Gumayan, Kingking, Pantukan, Compostela Valley</t>
  </si>
  <si>
    <t>Asuncion National High School</t>
  </si>
  <si>
    <t>Asuncion (Saug), Davao Del Norte</t>
  </si>
  <si>
    <t>Purok 12, Cambanogoy</t>
  </si>
  <si>
    <t>DAVAO DEL NORTE</t>
  </si>
  <si>
    <t>ASUNCION (SAUG)</t>
  </si>
  <si>
    <t>CAMBANOGOY (POB.)</t>
  </si>
  <si>
    <t>Sagayen NHS</t>
  </si>
  <si>
    <t>Purok 2, Sagayen</t>
  </si>
  <si>
    <t>SAGAYEN</t>
  </si>
  <si>
    <t>Sonlon NHS</t>
  </si>
  <si>
    <t>Venus</t>
  </si>
  <si>
    <t>SONLON</t>
  </si>
  <si>
    <t>Davao del Norte Regional Sports Academy</t>
  </si>
  <si>
    <t>Davao del Norte Sports and Tourism Complex, Mankilam, Tagum City</t>
  </si>
  <si>
    <t>CITY OF TAGUM (Capital)</t>
  </si>
  <si>
    <t>MANKILAM</t>
  </si>
  <si>
    <t>Prk. 3,Sitio Rizal</t>
  </si>
  <si>
    <t>BINANCIAN</t>
  </si>
  <si>
    <t>Magatos Integrated School</t>
  </si>
  <si>
    <t>Purok 3 Magatos, Asuncion, Davao del Norte</t>
  </si>
  <si>
    <t>MAGATOS</t>
  </si>
  <si>
    <t>Antonio V. Fruto Sr. NHS</t>
  </si>
  <si>
    <t>Braulio E. Dujali, Davao Del Norte</t>
  </si>
  <si>
    <t>Prk. 1-C, Cabayangan</t>
  </si>
  <si>
    <t>BRAULIO E. DUJALI</t>
  </si>
  <si>
    <t>CABAY-ANGAN</t>
  </si>
  <si>
    <t>Dujali National High School</t>
  </si>
  <si>
    <t>Prk. I</t>
  </si>
  <si>
    <t>DUJALI</t>
  </si>
  <si>
    <t>Tanglaw NHS</t>
  </si>
  <si>
    <t>PUROK 4, TANGLAW, B. E. DUJALI, DAVAO DEL NORTE</t>
  </si>
  <si>
    <t>TANGLAW</t>
  </si>
  <si>
    <t>New Casay Integrated School</t>
  </si>
  <si>
    <t>New Casay, Braulio E. Dujali, Davao del Norte</t>
  </si>
  <si>
    <t>New Casay</t>
  </si>
  <si>
    <t>NEW CASAY</t>
  </si>
  <si>
    <t>Alejal National High School</t>
  </si>
  <si>
    <t>Carmen, Davao Del Norte</t>
  </si>
  <si>
    <t>Prk. 3</t>
  </si>
  <si>
    <t>ALEJAL</t>
  </si>
  <si>
    <t>Ising, Carmen</t>
  </si>
  <si>
    <t>ISING (POB.)</t>
  </si>
  <si>
    <t>MABUHAY NATIONAL HIGH SCHOOL</t>
  </si>
  <si>
    <t>Purok 2, Mabuhay, Carmen, Davao del Norte</t>
  </si>
  <si>
    <t>Alia National High School</t>
  </si>
  <si>
    <t>Mangalcal, Carmen, Davao del Norte</t>
  </si>
  <si>
    <t>Mangalcal</t>
  </si>
  <si>
    <t>MANGALCAL</t>
  </si>
  <si>
    <t>Prk.1</t>
  </si>
  <si>
    <t>Prk. San Antonio</t>
  </si>
  <si>
    <t>LA PAZ</t>
  </si>
  <si>
    <t>Dugayan NHS</t>
  </si>
  <si>
    <t>Kapalong, Davao Del Norte</t>
  </si>
  <si>
    <t>Sitio Dugayan, Gupitan, Kapalong, Davao del Norte</t>
  </si>
  <si>
    <t>KAPALONG</t>
  </si>
  <si>
    <t>GUPITAN</t>
  </si>
  <si>
    <t>Benigno Q. Martir NHS</t>
  </si>
  <si>
    <t>Mankilam</t>
  </si>
  <si>
    <t>Kapalong National High School</t>
  </si>
  <si>
    <t>Kumintang, Maniki</t>
  </si>
  <si>
    <t>MANIKI (POBLACION)</t>
  </si>
  <si>
    <t>Baltazar Nicor Valenzuela NHS</t>
  </si>
  <si>
    <t>Purok 3B, Capungagan</t>
  </si>
  <si>
    <t>CAPUNGAGAN</t>
  </si>
  <si>
    <t>Sua-on National High School</t>
  </si>
  <si>
    <t>Purok 13, Sua-on</t>
  </si>
  <si>
    <t>SUA-ON</t>
  </si>
  <si>
    <t>Mabantao National High School</t>
  </si>
  <si>
    <t>Prk. Camp Victa</t>
  </si>
  <si>
    <t>MABANTAO</t>
  </si>
  <si>
    <t>Ramon S. Segundo Sr. NHS</t>
  </si>
  <si>
    <t>Tublihon, Brgy. Florida, Kapalong, Davao del Norte</t>
  </si>
  <si>
    <t>FLORIDA</t>
  </si>
  <si>
    <t>Kapatagan Integrated School</t>
  </si>
  <si>
    <t>Kapatagan</t>
  </si>
  <si>
    <t>Gupitan Integrated School</t>
  </si>
  <si>
    <t>Prk. Centro</t>
  </si>
  <si>
    <t>Kamansi Integrated School</t>
  </si>
  <si>
    <t>Purok 12, Sitio Kamansi, Florida, Kapalong, Davao del Norte</t>
  </si>
  <si>
    <t>Langan Integrated School</t>
  </si>
  <si>
    <t>Sitio Langan, Gupitan, Kapalong, Davao del Norte</t>
  </si>
  <si>
    <t>Sitio Langan, Gupitan</t>
  </si>
  <si>
    <t>Mangkay Integrated School</t>
  </si>
  <si>
    <t>Sitio Mangkay, Gupitan, Kapalong, Davao del Norte</t>
  </si>
  <si>
    <t>Sitio Mangkay</t>
  </si>
  <si>
    <t>Mambago Integrated School</t>
  </si>
  <si>
    <t>Sitio Mambago, Gupitan, Kapalong, Davao del Norte</t>
  </si>
  <si>
    <t>Sitio Mambago</t>
  </si>
  <si>
    <t>Upper Tagasan Integrated School</t>
  </si>
  <si>
    <t>Upper Tagasan, Gupitan, Kapalong, Davao del Norte</t>
  </si>
  <si>
    <t>Upper Tagasan</t>
  </si>
  <si>
    <t>Doña Carmen Soriano National High School</t>
  </si>
  <si>
    <t>GABUYAN</t>
  </si>
  <si>
    <t>Purok 2, Luna</t>
  </si>
  <si>
    <t>Semong National High School</t>
  </si>
  <si>
    <t>Purok 3, Damsite</t>
  </si>
  <si>
    <t>SEMONG (SAMPAO)</t>
  </si>
  <si>
    <t>Sampao IS</t>
  </si>
  <si>
    <t>Prk. 2</t>
  </si>
  <si>
    <t>SAMPAO (BIENVENIDA)</t>
  </si>
  <si>
    <t>Limbaan NHS</t>
  </si>
  <si>
    <t>New Corella, Davao Del Norte</t>
  </si>
  <si>
    <t>Purok 3, Limbaan</t>
  </si>
  <si>
    <t>NEW CORELLA</t>
  </si>
  <si>
    <t>LIMBA-AN</t>
  </si>
  <si>
    <t>New Corella National High School</t>
  </si>
  <si>
    <t>Mesaoy NHS</t>
  </si>
  <si>
    <t>Prk. 23</t>
  </si>
  <si>
    <t>MESAOY</t>
  </si>
  <si>
    <t>Barangay Sta. Fe</t>
  </si>
  <si>
    <t>Macgum Integrated School</t>
  </si>
  <si>
    <t>Purok 3, Barangay Macgum</t>
  </si>
  <si>
    <t>MACGUM</t>
  </si>
  <si>
    <t>Mangguangan Integrated School</t>
  </si>
  <si>
    <t>Prk. 7</t>
  </si>
  <si>
    <t>MAMBING</t>
  </si>
  <si>
    <t>Kimamon National High School</t>
  </si>
  <si>
    <t>Santo Tomas, Davao Del Norte</t>
  </si>
  <si>
    <t>Prk. 1, Kimamon</t>
  </si>
  <si>
    <t>KIMAMON</t>
  </si>
  <si>
    <t>La Libertad National High School</t>
  </si>
  <si>
    <t>New Leyte, La Libertad, Sto. Tomas</t>
  </si>
  <si>
    <t>Rizal Street</t>
  </si>
  <si>
    <t>SALVACION</t>
  </si>
  <si>
    <t>Kinamayan IS</t>
  </si>
  <si>
    <t>Prk. 1, Unit 2</t>
  </si>
  <si>
    <t>KINAMAYAN</t>
  </si>
  <si>
    <t>Balagunan National High School</t>
  </si>
  <si>
    <t>Centro Balagunan</t>
  </si>
  <si>
    <t>BALAGUNAN</t>
  </si>
  <si>
    <t>Marsman NHS</t>
  </si>
  <si>
    <t>BATULAO COMPOUND</t>
  </si>
  <si>
    <t>TIBAL-OG (POB.)</t>
  </si>
  <si>
    <t>Sto Tomas NHS</t>
  </si>
  <si>
    <t>Menzi</t>
  </si>
  <si>
    <t>Tulalian NHS</t>
  </si>
  <si>
    <t>Prk. 12, Tulalian</t>
  </si>
  <si>
    <t>TULALIAN</t>
  </si>
  <si>
    <t>Magwawa Integrated School</t>
  </si>
  <si>
    <t>Purok No. 1-A</t>
  </si>
  <si>
    <t>MAGWAWA</t>
  </si>
  <si>
    <t>Maguintalunan Integrated School</t>
  </si>
  <si>
    <t>Purok Maguintalunan, New Visayas, Sto. Tomas, Davao del Norte</t>
  </si>
  <si>
    <t>Purok Maguintalunan</t>
  </si>
  <si>
    <t>Talaingod, Davao Del Norte</t>
  </si>
  <si>
    <t>Prk. GMA, Sto. Nino</t>
  </si>
  <si>
    <t>TALAINGOD</t>
  </si>
  <si>
    <t>Datu Jose A. Libayao Memorial NHS</t>
  </si>
  <si>
    <t>Sitio Salawao</t>
  </si>
  <si>
    <t>Natulinan National High School</t>
  </si>
  <si>
    <t>Purok 29, Palma Gil, Talaingod, Davao del Norte</t>
  </si>
  <si>
    <t>Purok 29</t>
  </si>
  <si>
    <t>PALMA GIL</t>
  </si>
  <si>
    <t>Dagohoy National High School</t>
  </si>
  <si>
    <t>DAGOHOY</t>
  </si>
  <si>
    <t>Nasilaban Integrated School</t>
  </si>
  <si>
    <t>Sitio Nasilaban</t>
  </si>
  <si>
    <t>Butay Integrated School</t>
  </si>
  <si>
    <t>Prk. 10 Kamaca</t>
  </si>
  <si>
    <t>Tibucag Integrated School</t>
  </si>
  <si>
    <t>Tibucag</t>
  </si>
  <si>
    <t>Lumabag Integrated School</t>
  </si>
  <si>
    <t>Prk. 1 Lumabag</t>
  </si>
  <si>
    <t>Naseco Integrated School</t>
  </si>
  <si>
    <t>#29, Sitio Naseco</t>
  </si>
  <si>
    <t>Prk. 7, Sitio Paiton</t>
  </si>
  <si>
    <t>Mesolong Integrated School</t>
  </si>
  <si>
    <t>Mesolong</t>
  </si>
  <si>
    <t>Prk. 21 Cabadiangan, Sto. Niño, Talaingod, Davao del Norte</t>
  </si>
  <si>
    <t>Palma Gil Integrated School</t>
  </si>
  <si>
    <t>Palma Gil, Talaingod, Davao del Norte</t>
  </si>
  <si>
    <t>Dulyan Integrated School</t>
  </si>
  <si>
    <t>Sitio Dulyan, Palma Gil, Talaingod, Davao del Norte</t>
  </si>
  <si>
    <t>Sitio Dulyan</t>
  </si>
  <si>
    <t>Central Baugan Integrated School</t>
  </si>
  <si>
    <t>Sitio Central Baugan, Palma Gil, Talaingod, Davao del Norte</t>
  </si>
  <si>
    <t>Sitio Central Baugan</t>
  </si>
  <si>
    <t>Datu Balong NHS</t>
  </si>
  <si>
    <t>DATU BALONG</t>
  </si>
  <si>
    <t>San Isidro, Davao Del Norte</t>
  </si>
  <si>
    <t>Prk.1, Linao</t>
  </si>
  <si>
    <t>LINAO</t>
  </si>
  <si>
    <t>Sawata NHS</t>
  </si>
  <si>
    <t>Prk. 7, Sto. Nino,</t>
  </si>
  <si>
    <t>DACUDAO</t>
  </si>
  <si>
    <t>Pinamuno National High School</t>
  </si>
  <si>
    <t>Pinamuno</t>
  </si>
  <si>
    <t>PINAMUNO</t>
  </si>
  <si>
    <t>Igangon Integrated School</t>
  </si>
  <si>
    <t>Prk 1-B, Igangon</t>
  </si>
  <si>
    <t>IGANGON</t>
  </si>
  <si>
    <t>Pedro A. Arches National High School</t>
  </si>
  <si>
    <t>Purok Malipayon, Brgy. Managa, Bansalan, Davao del Sur</t>
  </si>
  <si>
    <t>DAVAO DEL SUR</t>
  </si>
  <si>
    <t>BANSALAN</t>
  </si>
  <si>
    <t>MANAGA</t>
  </si>
  <si>
    <t>New Clarin National High School</t>
  </si>
  <si>
    <t>Sta Cruz A, Brgy. New Clarin, Bansalan, Davao del Sur</t>
  </si>
  <si>
    <t>NEW CLARIN (MIRAL)</t>
  </si>
  <si>
    <t>Mabuhay National High School</t>
  </si>
  <si>
    <t>Purok 5, Brgy. Mabuhay, Magsaysay, Davao del Sur</t>
  </si>
  <si>
    <t>Marber National High School</t>
  </si>
  <si>
    <t>Km 83, Brgy. Marber, Bansalan, Davao del Sur</t>
  </si>
  <si>
    <t>MARBER</t>
  </si>
  <si>
    <t>Purok Mangga, Brgy. Libertad, Bansalan Davao del Sur</t>
  </si>
  <si>
    <t>Hagonoy National High School</t>
  </si>
  <si>
    <t>Gilda Subd., Brgy. guihing, hagonoy, Davao del Sur</t>
  </si>
  <si>
    <t>HAGONOY</t>
  </si>
  <si>
    <t>GUIHING</t>
  </si>
  <si>
    <t>Lapulabao National High School</t>
  </si>
  <si>
    <t>Purok 3-A, Brgy. Lapulabao, Hagonoy, Davao del Sur</t>
  </si>
  <si>
    <t>LAPULABAO</t>
  </si>
  <si>
    <t>Sacub National High School</t>
  </si>
  <si>
    <t>Purok 5, Brgy. Sacub, Hagonoy, Davao del Sur</t>
  </si>
  <si>
    <t>SACUB</t>
  </si>
  <si>
    <t>Gov. N. Llanos National High School</t>
  </si>
  <si>
    <t>Salutan St., Purok 4, Brgy. Balasiao, Kiblawan, Davao del Sur</t>
  </si>
  <si>
    <t>KIBLAWAN</t>
  </si>
  <si>
    <t>BALASIAO</t>
  </si>
  <si>
    <t>Ihan National High School</t>
  </si>
  <si>
    <t>Brgy. Ihan, Kiblawan, Davao del Sur</t>
  </si>
  <si>
    <t>IHAN</t>
  </si>
  <si>
    <t>Zosimo S. Magdadaro National High School</t>
  </si>
  <si>
    <t>Mansanitas, Brgy. Bonifacio, Kiblawan, Davao del Sur</t>
  </si>
  <si>
    <t>Manual National High School</t>
  </si>
  <si>
    <t>Manual, Kiblawan, Davao del Sur</t>
  </si>
  <si>
    <t>Manual</t>
  </si>
  <si>
    <t>MANUAL</t>
  </si>
  <si>
    <t>Molopolo National High School</t>
  </si>
  <si>
    <t>Purok 1, Molopolo, Kiblawan, Davao del Sur</t>
  </si>
  <si>
    <t>MOLOPOLO</t>
  </si>
  <si>
    <t>Kimlawis National High School</t>
  </si>
  <si>
    <t>Sitio Overland, Bry. Kimlawis, Kiblawan, Davao del Sur</t>
  </si>
  <si>
    <t>KIMLAWIS</t>
  </si>
  <si>
    <t>Barayong National High School</t>
  </si>
  <si>
    <t>Purok 6, Brgy. Barayong, Magsaysay, Davao del Sur</t>
  </si>
  <si>
    <t>BARAYONG</t>
  </si>
  <si>
    <t>Lower Bala National High School</t>
  </si>
  <si>
    <t>Purok 5, Brgy. Bala, Magsaysay, Davao del Sur</t>
  </si>
  <si>
    <t>LOWER BALA</t>
  </si>
  <si>
    <t>Salud Cagas Technical and Vocational High School</t>
  </si>
  <si>
    <t>Purok-1, Brgy. Bacungan, Magsaysay, Davao del sur</t>
  </si>
  <si>
    <t>BACUNGAN</t>
  </si>
  <si>
    <t>Kasuga National High School</t>
  </si>
  <si>
    <t>Purok 7, Brgy. Kasuga, Magsaysay, Davao del Sur</t>
  </si>
  <si>
    <t>KASUGA</t>
  </si>
  <si>
    <t>Tacul Agricultural High School</t>
  </si>
  <si>
    <t>Purok Talisay, Brgy. Tacul, Magsaysay, Davao del Sur</t>
  </si>
  <si>
    <t>TACUL</t>
  </si>
  <si>
    <t>bagong Silang-A, Brgy. San Isidro, Magsaysay, Davao del Sur</t>
  </si>
  <si>
    <t>Davao Del Sur School of Fisheries</t>
  </si>
  <si>
    <t>Purok 4, Brgy. Bagumbayan, Malalag, Davao del Sur</t>
  </si>
  <si>
    <t>MALALAG</t>
  </si>
  <si>
    <t>BAGUMBAYAN</t>
  </si>
  <si>
    <t>Bolton National High School</t>
  </si>
  <si>
    <t>Bolton, Malalag, Davao del Sur</t>
  </si>
  <si>
    <t>BOLTON</t>
  </si>
  <si>
    <t>Matanao National High School</t>
  </si>
  <si>
    <t>Quezon Street, Purok Tahimik, Brgy. Poblacion, Matanao, Davao del Sur</t>
  </si>
  <si>
    <t>MATANAO</t>
  </si>
  <si>
    <t>Bangkal National High School</t>
  </si>
  <si>
    <t>Rosal St., Brgy. Bangkal, Matanao, Davao del Sur</t>
  </si>
  <si>
    <t>BANGKAL</t>
  </si>
  <si>
    <t>Sinawilan National High School</t>
  </si>
  <si>
    <t>KM 70, Brgy. Sinawilan, Matanao, Davao del Sur</t>
  </si>
  <si>
    <t>SINAWILAN</t>
  </si>
  <si>
    <t>New Katipunan National High School</t>
  </si>
  <si>
    <t>Sampaguita, Brgy. New Katipunan, Matanao, Davao del Sur</t>
  </si>
  <si>
    <t>NEW KATIPUNAN</t>
  </si>
  <si>
    <t>Padada National High School</t>
  </si>
  <si>
    <t>Purok 1, Northern Paligue</t>
  </si>
  <si>
    <t>PADADA</t>
  </si>
  <si>
    <t>NORTHERN PALIGUE</t>
  </si>
  <si>
    <t>Malinao National High School of Arts and Trade</t>
  </si>
  <si>
    <t>Bohol St., Brgy. Malinao, Padada, Davao del Sur</t>
  </si>
  <si>
    <t>LOWER MALINAO</t>
  </si>
  <si>
    <t>Maria Cleta R. Delos Cientos  National High School</t>
  </si>
  <si>
    <t>Purok 7, Brgy. Piape, Padada, Davao del Sur</t>
  </si>
  <si>
    <t>PIAPE</t>
  </si>
  <si>
    <t>Federico Yap National High School</t>
  </si>
  <si>
    <t>National Highway, Brgy. Astorga, Sta. Cruz, Davao del Sur</t>
  </si>
  <si>
    <t>ASTORGA</t>
  </si>
  <si>
    <t>Inawayan National High School</t>
  </si>
  <si>
    <t>Lawin, Brgy. Inawayan, Sta. Cruz, Davao del Sur</t>
  </si>
  <si>
    <t>INAWAYAN</t>
  </si>
  <si>
    <t>Centro, Brgy. Sibulan, Sta. Cruz, Davao del Sur</t>
  </si>
  <si>
    <t>SIBULAN</t>
  </si>
  <si>
    <t>Tudaya National High School</t>
  </si>
  <si>
    <t>Sitio Tudaya, Brgy. Sibulan, Sta. Cruz, Davao del Sur</t>
  </si>
  <si>
    <t>Ciriaco Godoy St., Brgy. Zone III, Sta. Cruz, Davao del Sur</t>
  </si>
  <si>
    <t>ZONE III (POB.)</t>
  </si>
  <si>
    <t>Matulungin St., Brgy. Bato, Sta. Cruz, Davao del Sur</t>
  </si>
  <si>
    <t>Manuel Francisco C. Ramos Sr. National High School</t>
  </si>
  <si>
    <t>Dreamville Subd., Brgy. Tuban, Sta. Cruz, Davao del Sur</t>
  </si>
  <si>
    <t>TUBAN</t>
  </si>
  <si>
    <t>Sulop National High School</t>
  </si>
  <si>
    <t>CII Drive, Brgy. Poblacion, Sulop, Davao del Sur</t>
  </si>
  <si>
    <t>SULOP</t>
  </si>
  <si>
    <t>Felipe-Inocencia Deluao National High School</t>
  </si>
  <si>
    <t>Purok 6, Brgy. Tanwalang, Sulop, Davao del Sur</t>
  </si>
  <si>
    <t>TANWALANG</t>
  </si>
  <si>
    <t>Perfecto O. Sagarino Sr. National High School</t>
  </si>
  <si>
    <t>Brgy. Labon, Sulop, Davao del Sur</t>
  </si>
  <si>
    <t>LABON</t>
  </si>
  <si>
    <t>Crispin E. Rojas National High School</t>
  </si>
  <si>
    <t>Baganga, Davao Oriental</t>
  </si>
  <si>
    <t>Lambajon, Baganga,</t>
  </si>
  <si>
    <t>DAVAO ORIENTAL</t>
  </si>
  <si>
    <t>BAGANGA</t>
  </si>
  <si>
    <t>LAMBAJON</t>
  </si>
  <si>
    <t>DR. BEATO C. MACAYRA NATIONAL HIGH SCHOOL</t>
  </si>
  <si>
    <t>Purok Jasmin I</t>
  </si>
  <si>
    <t>KINABLANGAN</t>
  </si>
  <si>
    <t>San Isidro, Baganga, Davao Oriental</t>
  </si>
  <si>
    <t>Our Lady of Guadalupe NHS</t>
  </si>
  <si>
    <t>Highway, Baculin, Baganga, Davao Oriental</t>
  </si>
  <si>
    <t>BACULIN</t>
  </si>
  <si>
    <t>Baganga NHS</t>
  </si>
  <si>
    <t>Quezon Street</t>
  </si>
  <si>
    <t>CENTRAL (POB.)</t>
  </si>
  <si>
    <t>Binondo IS</t>
  </si>
  <si>
    <t>Proper Binondo, Binondo, Baganga, Davao Oriental</t>
  </si>
  <si>
    <t>BINONDO</t>
  </si>
  <si>
    <t>Coog Integrated School</t>
  </si>
  <si>
    <t>Coog, Mahan-ub, Baganga, Davao Oriental</t>
  </si>
  <si>
    <t>MAHANUB</t>
  </si>
  <si>
    <t>Manuel B.Guiñez  Sr. NHS</t>
  </si>
  <si>
    <t>Banaybanay, Davao Oriental</t>
  </si>
  <si>
    <t>Lot 26</t>
  </si>
  <si>
    <t>BANAYBANAY</t>
  </si>
  <si>
    <t>Puntalinao National High School</t>
  </si>
  <si>
    <t>PUNTA LINAO</t>
  </si>
  <si>
    <t>Donguila-Pacres National High School (Formerly Paniquian NHS)</t>
  </si>
  <si>
    <t>Paniquian</t>
  </si>
  <si>
    <t>PANIKIAN</t>
  </si>
  <si>
    <t>Leandro G. Japos NHS</t>
  </si>
  <si>
    <t>Tumarictic</t>
  </si>
  <si>
    <t>PISO PROPER</t>
  </si>
  <si>
    <t>Boston NHS</t>
  </si>
  <si>
    <t>San Nicolas St.</t>
  </si>
  <si>
    <t>BOSTON</t>
  </si>
  <si>
    <t>Caatijan NHS</t>
  </si>
  <si>
    <t>CAATIHAN</t>
  </si>
  <si>
    <t>Caraga National High School</t>
  </si>
  <si>
    <t>Caraga, Davao Oriental</t>
  </si>
  <si>
    <t>Franburfox</t>
  </si>
  <si>
    <t>Panangkilanon</t>
  </si>
  <si>
    <t>Sangab National High School</t>
  </si>
  <si>
    <t>Sangab</t>
  </si>
  <si>
    <t>PICHON</t>
  </si>
  <si>
    <t>Sitio Butay, Pichon, Caraga, Davao Oriental</t>
  </si>
  <si>
    <t>Baugo Integrated School</t>
  </si>
  <si>
    <t>Baugo, San Antonio, Caraga, Davao Oriental</t>
  </si>
  <si>
    <t>Baugo</t>
  </si>
  <si>
    <t>Lamiawan Integrated School</t>
  </si>
  <si>
    <t>Lamiawan, Caraga, Davao Oriental</t>
  </si>
  <si>
    <t>Lamiawan</t>
  </si>
  <si>
    <t>LAMIAWAN</t>
  </si>
  <si>
    <t>Proper, San Pedro</t>
  </si>
  <si>
    <t>Pantuyan NHS</t>
  </si>
  <si>
    <t>P.M. Sobrecarey</t>
  </si>
  <si>
    <t>SOBRECAREY</t>
  </si>
  <si>
    <t>Lower Mansanas</t>
  </si>
  <si>
    <t>Bantay Integrated School</t>
  </si>
  <si>
    <t>Dangilas, Sobrecarey, Caraga, Davao Oriental</t>
  </si>
  <si>
    <t>Binaton Integrated School</t>
  </si>
  <si>
    <t>Binaton, PM Sobrecarey, Caraga, Davao Oriental</t>
  </si>
  <si>
    <t>San Miguel Integrated School</t>
  </si>
  <si>
    <t>Purok 1, San Miguel, Caraga, Davao Oriental</t>
  </si>
  <si>
    <t>Magsayap Integrated School</t>
  </si>
  <si>
    <t>Magsayap, San Pedro, Caraga, Davao Oriental</t>
  </si>
  <si>
    <t>Magsayap</t>
  </si>
  <si>
    <t>Potenciano A. Mabanding Integrated School</t>
  </si>
  <si>
    <t>CATIGOD,SAN PEDRO</t>
  </si>
  <si>
    <t>SAGUIMSIM</t>
  </si>
  <si>
    <t>CATEEL</t>
  </si>
  <si>
    <t>Cateel Vocational High School</t>
  </si>
  <si>
    <t>Castro Avenue</t>
  </si>
  <si>
    <t>Mc Arthur S. Madani Integrated School</t>
  </si>
  <si>
    <t>Purok Anahaw, Sitio Caijan, Taytayan, Cateel, Davao Oriental</t>
  </si>
  <si>
    <t>TAYTAYAN</t>
  </si>
  <si>
    <t>Modesto T. Veroy, Sr. Integrated School</t>
  </si>
  <si>
    <t>Sitio Relocation, Mainit, Cateel, Davao Oriental</t>
  </si>
  <si>
    <t>Cateel National Agricultural High School</t>
  </si>
  <si>
    <t>Lambog</t>
  </si>
  <si>
    <t>SAN ALFONSO</t>
  </si>
  <si>
    <t>Maylaya IS</t>
  </si>
  <si>
    <t>Maylaya</t>
  </si>
  <si>
    <t>ALIWAGWAG</t>
  </si>
  <si>
    <t>Taytayan Integrated School</t>
  </si>
  <si>
    <t>Taytayan, Cateel, Davao Oriental</t>
  </si>
  <si>
    <t>Paglusngan Integrated School</t>
  </si>
  <si>
    <t>Paglusngan, Cateel, Davao Oriental</t>
  </si>
  <si>
    <t>Spur 2 Integrated School</t>
  </si>
  <si>
    <t>Spur - 2, Aliwagwag, Cateel, Davao Oriental</t>
  </si>
  <si>
    <t>Alegria, Cateel, Davao Oriental</t>
  </si>
  <si>
    <t>Aliwagwag Integrated School</t>
  </si>
  <si>
    <t>Aliwagwag, Cateel, Davao Oriental</t>
  </si>
  <si>
    <t>San Lorenzo Integrated School</t>
  </si>
  <si>
    <t>San Lorenzo, Malibago, Cateel, Davao Oriental</t>
  </si>
  <si>
    <t>San Lorenzo</t>
  </si>
  <si>
    <t>MALIBAGO</t>
  </si>
  <si>
    <t>San Rafael, Cateel, Davao Oriental</t>
  </si>
  <si>
    <t>SAN RAFAEL</t>
  </si>
  <si>
    <t>Sigaboy Agri. Voc. HS</t>
  </si>
  <si>
    <t>Governor Generoso, Davao Oriental</t>
  </si>
  <si>
    <t>GOVERNOR GENEROSO</t>
  </si>
  <si>
    <t>Tibanban NHS</t>
  </si>
  <si>
    <t>9 - Santan</t>
  </si>
  <si>
    <t>TIBANBAN</t>
  </si>
  <si>
    <t>Magdug National High School</t>
  </si>
  <si>
    <t>Brgy. Magdug, Gov. Generoso, Davao Oriental</t>
  </si>
  <si>
    <t>MAGDUG</t>
  </si>
  <si>
    <t>Brgy. Tamban , Governor Generoso, Davao Oriental</t>
  </si>
  <si>
    <t>TAMBAN</t>
  </si>
  <si>
    <t>Luzon National High School</t>
  </si>
  <si>
    <t>LUZON</t>
  </si>
  <si>
    <t>Nangan NHS</t>
  </si>
  <si>
    <t>Nangan</t>
  </si>
  <si>
    <t>NANGAN</t>
  </si>
  <si>
    <t>Pundaguitan National High School</t>
  </si>
  <si>
    <t>Pundaguitan</t>
  </si>
  <si>
    <t>PUNDAGUITAN</t>
  </si>
  <si>
    <t>Lavigan National High School</t>
  </si>
  <si>
    <t>P5 Tambalang, Lavigan</t>
  </si>
  <si>
    <t>LAVIGAN</t>
  </si>
  <si>
    <t>Oregon Integrated School</t>
  </si>
  <si>
    <t>Brgy. Oregon, Gov. Generoso, Davao Oriental</t>
  </si>
  <si>
    <t>OREGON</t>
  </si>
  <si>
    <t>Tiombocan National High School</t>
  </si>
  <si>
    <t>Brgy Marayag, Lupon, Davao Oriental</t>
  </si>
  <si>
    <t>LUPON</t>
  </si>
  <si>
    <t>MARAYAG</t>
  </si>
  <si>
    <t>Calapagan NHS</t>
  </si>
  <si>
    <t>Lupon, Davao Oriental</t>
  </si>
  <si>
    <t>Calapagan</t>
  </si>
  <si>
    <t>CALAPAGAN</t>
  </si>
  <si>
    <t>Macangao Agri. VHS</t>
  </si>
  <si>
    <t>Macangao</t>
  </si>
  <si>
    <t>MACANGAO</t>
  </si>
  <si>
    <t>Corporacion National High School</t>
  </si>
  <si>
    <t>Brgy. Corporacion, Lupon, Davao Oriental</t>
  </si>
  <si>
    <t>CORPORACION</t>
  </si>
  <si>
    <t>Marayag NHS</t>
  </si>
  <si>
    <t>DON MARIANO MARCOS</t>
  </si>
  <si>
    <t>Tagboa Agri-Vocational High School</t>
  </si>
  <si>
    <t>Brgy. Tagboa, Lupon, Davao Oriental</t>
  </si>
  <si>
    <t>TAGBOA</t>
  </si>
  <si>
    <t>Lupon Vocational High School</t>
  </si>
  <si>
    <t>Cambing Baratua Street</t>
  </si>
  <si>
    <t>Bagumbayan Agro-Ind. HS</t>
  </si>
  <si>
    <t>Bagumbayan</t>
  </si>
  <si>
    <t>Lupon NCHS</t>
  </si>
  <si>
    <t>Villariz</t>
  </si>
  <si>
    <t>ILANGAY</t>
  </si>
  <si>
    <t>Tagugpo-Maragatas road</t>
  </si>
  <si>
    <t>TAGUGPO</t>
  </si>
  <si>
    <t>Maragatas Integrated School</t>
  </si>
  <si>
    <t>Purok Kurbada, Maragatas, Lupon, Davao Oriental</t>
  </si>
  <si>
    <t>Purok Kurbada</t>
  </si>
  <si>
    <t>MARAGATAS</t>
  </si>
  <si>
    <t>Evaristo Moralizon National  Vocational  High School</t>
  </si>
  <si>
    <t>Central</t>
  </si>
  <si>
    <t>MANAY</t>
  </si>
  <si>
    <t>Manay National High School</t>
  </si>
  <si>
    <t>Purok Molina</t>
  </si>
  <si>
    <t>SAN IGNACIO</t>
  </si>
  <si>
    <t>Del Pilar NHS</t>
  </si>
  <si>
    <t>Purok 2-Bangko</t>
  </si>
  <si>
    <t>DEL PILAR</t>
  </si>
  <si>
    <t>Old Macopa NHS</t>
  </si>
  <si>
    <t>Purok Rose</t>
  </si>
  <si>
    <t>OLD MACOPA</t>
  </si>
  <si>
    <t>Taocanga Integrated School</t>
  </si>
  <si>
    <t>Brgy. Taocanga, Centro, Manay, Davao oriental</t>
  </si>
  <si>
    <t>NEW TAOKANGA</t>
  </si>
  <si>
    <t>Jose Antop Sr. San Isidro Integrated School</t>
  </si>
  <si>
    <t>PUROK 1-A</t>
  </si>
  <si>
    <t>Jose Bitac Integrated School</t>
  </si>
  <si>
    <t>Brgy. Rizal, Manay Davao Oriental</t>
  </si>
  <si>
    <t>Brgy. Rizal</t>
  </si>
  <si>
    <t>Mabasa Integrated School</t>
  </si>
  <si>
    <t>Guza, Manay, Davao Oriental</t>
  </si>
  <si>
    <t>Guza</t>
  </si>
  <si>
    <t>GUZA</t>
  </si>
  <si>
    <t>San Isidro, Davao Oriental</t>
  </si>
  <si>
    <t>Katipunan Avenue</t>
  </si>
  <si>
    <t>BATOBATO (POB.)</t>
  </si>
  <si>
    <t>Brgy. Talisay, San Isidro, Davao Oriental</t>
  </si>
  <si>
    <t>Bitaogan NHS</t>
  </si>
  <si>
    <t>Sampaguita</t>
  </si>
  <si>
    <t>BITAOGAN</t>
  </si>
  <si>
    <t>Manuel S. Nasser Sr. National High School</t>
  </si>
  <si>
    <t>Abijao</t>
  </si>
  <si>
    <t>LA UNION</t>
  </si>
  <si>
    <t>Tarragona National High School</t>
  </si>
  <si>
    <t>TARRAGONA</t>
  </si>
  <si>
    <t>Tubaon National High School</t>
  </si>
  <si>
    <t>Maitum, Tubaon, Tarragona, Davao Oriental</t>
  </si>
  <si>
    <t>TUBAON</t>
  </si>
  <si>
    <t>Paulina Gambong Abayon NHS</t>
  </si>
  <si>
    <t>CABAGAYAN</t>
  </si>
  <si>
    <t>Lucatan Integrated School</t>
  </si>
  <si>
    <t>Central 1,Lucatan, Tarragona, Davao Oriental</t>
  </si>
  <si>
    <t>LUCATAN</t>
  </si>
  <si>
    <t>Limot Integrated School</t>
  </si>
  <si>
    <t>Limot, Tarragona, Davao Oriental</t>
  </si>
  <si>
    <t>Limot</t>
  </si>
  <si>
    <t>LIMOT</t>
  </si>
  <si>
    <t>Ma. Cristina P. Belcar Agricultural High School</t>
  </si>
  <si>
    <t>Tawan Tawan, Davao City</t>
  </si>
  <si>
    <t>Tawantawan</t>
  </si>
  <si>
    <t>DAVAO CITY</t>
  </si>
  <si>
    <t>TAWAN-TAWAN</t>
  </si>
  <si>
    <t>Baguio National School of Arts and Trades</t>
  </si>
  <si>
    <t>-Brgy. Baguio Proper, D.C</t>
  </si>
  <si>
    <t>BAGUIO (POB.)</t>
  </si>
  <si>
    <t>Elias P. Dacudao Gumalang School of Home Industries</t>
  </si>
  <si>
    <t>Purok 1, Davao City</t>
  </si>
  <si>
    <t>-Purok 1</t>
  </si>
  <si>
    <t>GUMALANG</t>
  </si>
  <si>
    <t>Ampon National High School</t>
  </si>
  <si>
    <t>Wines, Baguio District, Davao City</t>
  </si>
  <si>
    <t>WINES</t>
  </si>
  <si>
    <t>Cadalian National High School</t>
  </si>
  <si>
    <t>Calinan Poblacion, Davao City</t>
  </si>
  <si>
    <t>CALINAN (POB.)</t>
  </si>
  <si>
    <t>Tambobong, Baguio District, Davao City</t>
  </si>
  <si>
    <t>Tambobong, Baguio District</t>
  </si>
  <si>
    <t>E. Ramos NHS</t>
  </si>
  <si>
    <t>Diamond Village, Davao City</t>
  </si>
  <si>
    <t>Diamond Village</t>
  </si>
  <si>
    <t>PAMPANGA</t>
  </si>
  <si>
    <t>F. Bangoy NHS</t>
  </si>
  <si>
    <t>Km. 10 Sasa, Davao City</t>
  </si>
  <si>
    <t>Km. 10 Sasa</t>
  </si>
  <si>
    <t>SASA</t>
  </si>
  <si>
    <t>Dr. Santiago Dakudao Sr. National High School</t>
  </si>
  <si>
    <t>Malagamot, Davao City</t>
  </si>
  <si>
    <t>Malagamot</t>
  </si>
  <si>
    <t>PANACAN</t>
  </si>
  <si>
    <t>MAHAYAG NATIONAL HIGH SCHOOL</t>
  </si>
  <si>
    <t>Purok 1, Barangay Mahayag, Davao City</t>
  </si>
  <si>
    <t>-Purok 1, Barangay Mahayag, D.C</t>
  </si>
  <si>
    <t>Catigan National High School</t>
  </si>
  <si>
    <t>Catigan, Toril, Davao City</t>
  </si>
  <si>
    <t>CATIGAN</t>
  </si>
  <si>
    <t>Binugao NHS</t>
  </si>
  <si>
    <t>24 Highway, Davao City</t>
  </si>
  <si>
    <t>24 Highway</t>
  </si>
  <si>
    <t>BINUGAO</t>
  </si>
  <si>
    <t>Baracatan National High School</t>
  </si>
  <si>
    <t>Brgy. Baracatan, Davao City</t>
  </si>
  <si>
    <t>-Brgy. Baracatan, D.C</t>
  </si>
  <si>
    <t>BARACATAN</t>
  </si>
  <si>
    <t>Crossing Bayabas National High School</t>
  </si>
  <si>
    <t>Neptune Street, Davao City</t>
  </si>
  <si>
    <t>Neptune Street</t>
  </si>
  <si>
    <t>CROSSING BAYABAS</t>
  </si>
  <si>
    <t>E. B. Lopez Mem. NHS</t>
  </si>
  <si>
    <t>Brgy. Eden Toril, Davao City</t>
  </si>
  <si>
    <t>-Brgy. Eden Toril, D.C</t>
  </si>
  <si>
    <t>EDEN</t>
  </si>
  <si>
    <t>Dona Carmen Denia NHS</t>
  </si>
  <si>
    <t>Toril, Davao City</t>
  </si>
  <si>
    <t>Toril</t>
  </si>
  <si>
    <t>TORIL (POB.)</t>
  </si>
  <si>
    <t>J. V. Ferriols National High School</t>
  </si>
  <si>
    <t>Brgy. Lizada Toril, Davao City</t>
  </si>
  <si>
    <t>-Brgy. Lizada Toril, D.C</t>
  </si>
  <si>
    <t>LIZADA</t>
  </si>
  <si>
    <t>Sirawan NHS</t>
  </si>
  <si>
    <t>Sirawan Beach, Toril, Davao City</t>
  </si>
  <si>
    <t>Sirawan Beach, Toril</t>
  </si>
  <si>
    <t>SIRAWAN</t>
  </si>
  <si>
    <t>Mt. Apo National High School</t>
  </si>
  <si>
    <t>Brgy. Sibulan, Toril District, Davao City</t>
  </si>
  <si>
    <t>Tibuloy National High School</t>
  </si>
  <si>
    <t>Brgy. Tibuloy, Toril, Davao City</t>
  </si>
  <si>
    <t>TIBULOY</t>
  </si>
  <si>
    <t>Ruferto F. Capulong National High School</t>
  </si>
  <si>
    <t>Brgy. Tagurano, Toril, Davao City</t>
  </si>
  <si>
    <t>TAGURANO</t>
  </si>
  <si>
    <t>Alambre National Agricultural High School</t>
  </si>
  <si>
    <t>Purok 2 Camansi Toril, Davao City</t>
  </si>
  <si>
    <t>-Purok 2 Camansi Toril, D.C</t>
  </si>
  <si>
    <t>Inayangan NHS</t>
  </si>
  <si>
    <t>Purok 1 Inayangan, Calinan Davao City</t>
  </si>
  <si>
    <t>-Purok 1 Inayangan, Calinan D.C</t>
  </si>
  <si>
    <t>INAYANGAN</t>
  </si>
  <si>
    <t>Brgy. Bayabas, Toril, Davao City</t>
  </si>
  <si>
    <t>Bernardo D. Carpio National High School</t>
  </si>
  <si>
    <t>Km 7 Pioneer Village, Davao City</t>
  </si>
  <si>
    <t>Km 7 Pioneer Village</t>
  </si>
  <si>
    <t>BUHANGIN (POB.)</t>
  </si>
  <si>
    <t>Cabantian NHS</t>
  </si>
  <si>
    <t>Country Homes, Davao City</t>
  </si>
  <si>
    <t>Country Homes</t>
  </si>
  <si>
    <t>CABANTIAN</t>
  </si>
  <si>
    <t>Gorgonio Tajo, Sr. NHS</t>
  </si>
  <si>
    <t>Lawaan, Davao City</t>
  </si>
  <si>
    <t>CALLAWA</t>
  </si>
  <si>
    <t>Teofilo V. Fernandez National High School</t>
  </si>
  <si>
    <t>Indangan, Davao City</t>
  </si>
  <si>
    <t>INDANGAN</t>
  </si>
  <si>
    <t>Pablo Lorenzo NHS</t>
  </si>
  <si>
    <t>Brgy. Mandug, Buhangin Dist. Davao City</t>
  </si>
  <si>
    <t>-Brgy. Mandug, Buhangin Dist. D.C</t>
  </si>
  <si>
    <t>MANDUG</t>
  </si>
  <si>
    <t>Waan National High School</t>
  </si>
  <si>
    <t>Waan, Davao City</t>
  </si>
  <si>
    <t>Purok 12</t>
  </si>
  <si>
    <t>WAAN</t>
  </si>
  <si>
    <t>Acacia, Buhangin District, Davao City</t>
  </si>
  <si>
    <t>Communal National High School</t>
  </si>
  <si>
    <t>Communal, Buhangin, Davao City</t>
  </si>
  <si>
    <t>COMMUNAL</t>
  </si>
  <si>
    <t>Pilar P. Rodriguez Integrated School</t>
  </si>
  <si>
    <t>KM. 9 Tigatto Road</t>
  </si>
  <si>
    <t>TIGATTO</t>
  </si>
  <si>
    <t>Mudiang Integrated School</t>
  </si>
  <si>
    <t>Brgy. Mudiang, Davao City</t>
  </si>
  <si>
    <t>Brgy. Mudiang</t>
  </si>
  <si>
    <t>MUDIANG</t>
  </si>
  <si>
    <t>F. Bustamante NHS</t>
  </si>
  <si>
    <t>Brgy. Tibungco, Davao City</t>
  </si>
  <si>
    <t>-Brgy. Tibungco, D.C</t>
  </si>
  <si>
    <t>TIBUNGCO</t>
  </si>
  <si>
    <t>Pablo M. Piatos Sr. Integrated School</t>
  </si>
  <si>
    <t>PUROK 1</t>
  </si>
  <si>
    <t>SAN ISIDRO (LICANAN)</t>
  </si>
  <si>
    <t>Gatungan Integrated School</t>
  </si>
  <si>
    <t>Purok 3, Gatungan, Davao City</t>
  </si>
  <si>
    <t>GATUNGAN</t>
  </si>
  <si>
    <t>Fatima Integrated School</t>
  </si>
  <si>
    <t>Sitio Fatima, Mandug, Davao City</t>
  </si>
  <si>
    <t>Sitio Fatima</t>
  </si>
  <si>
    <t>Calinan NHS</t>
  </si>
  <si>
    <t>Penano St. Calinan,  Davao City</t>
  </si>
  <si>
    <t>WANGAN</t>
  </si>
  <si>
    <t>Wangan National High School</t>
  </si>
  <si>
    <t>Brgy. Wangan, Davao City</t>
  </si>
  <si>
    <t>-Brgy. Wangan, D.C</t>
  </si>
  <si>
    <t>Sirib NHS</t>
  </si>
  <si>
    <t>Sirib, Calinan, Davao City</t>
  </si>
  <si>
    <t>SIRIB</t>
  </si>
  <si>
    <t>Dalagdag National High School</t>
  </si>
  <si>
    <t>Dalagdag, Calinan District, Davao City</t>
  </si>
  <si>
    <t>DALAGDAG</t>
  </si>
  <si>
    <t>Dominga National High School</t>
  </si>
  <si>
    <t>Brgy. Dominga, Calinan, Davao City</t>
  </si>
  <si>
    <t>DOMINGA</t>
  </si>
  <si>
    <t>Joaquin National High School</t>
  </si>
  <si>
    <t>Brgy. Road Biao Joaquin, Calinan, Davao City</t>
  </si>
  <si>
    <t>Simon A. Lada National High School</t>
  </si>
  <si>
    <t>Purok 3, Cawayan, Davao City</t>
  </si>
  <si>
    <t>CAWAYAN</t>
  </si>
  <si>
    <t>Baon Aguan National High School</t>
  </si>
  <si>
    <t>Upper Sirib, Davao City</t>
  </si>
  <si>
    <t>Upper Sirib</t>
  </si>
  <si>
    <t>Subasta National High School</t>
  </si>
  <si>
    <t>Subasta, Davao City</t>
  </si>
  <si>
    <t>SUBASTA</t>
  </si>
  <si>
    <t>JOSE T. QUIBOLOY SR. NATIONAL HIGH SCHOOL</t>
  </si>
  <si>
    <t>Brgy. Tamayong Davao City</t>
  </si>
  <si>
    <t>-Brgy. Tamayong D.C</t>
  </si>
  <si>
    <t>TAMAYONG</t>
  </si>
  <si>
    <t>Lacson Integrated School</t>
  </si>
  <si>
    <t>Brgy. Lacson, Calinan, Davao City</t>
  </si>
  <si>
    <t>LACSON</t>
  </si>
  <si>
    <t>Tungkalan National High School</t>
  </si>
  <si>
    <t>Tungkalan, Toril, Davao City</t>
  </si>
  <si>
    <t>Davao City NHS</t>
  </si>
  <si>
    <t>F. Torres St., Davao City</t>
  </si>
  <si>
    <t>F. Torres St.</t>
  </si>
  <si>
    <t>BARANGAY 10-A (POB.)</t>
  </si>
  <si>
    <t>Erico T. Nograles NHS</t>
  </si>
  <si>
    <t>Purok 7, Barangay 37-D Trading Boulevard, Davao City</t>
  </si>
  <si>
    <t>Purok 7, Barangay 37-D Trading Boulevard</t>
  </si>
  <si>
    <t>BARANGAY 37-D (POB.)</t>
  </si>
  <si>
    <t>Narra St. Bangkal, Davao City</t>
  </si>
  <si>
    <t>Narra St. Bangkal</t>
  </si>
  <si>
    <t>TALOMO (POB.)</t>
  </si>
  <si>
    <t>Dacudao National High School</t>
  </si>
  <si>
    <t>Brgy. Dacudao, Calinan, Davao City</t>
  </si>
  <si>
    <t>Lamanan National High School</t>
  </si>
  <si>
    <t>Lamanan,Calinan District, Davao City</t>
  </si>
  <si>
    <t>-Lamanan,Calinan District, D.C</t>
  </si>
  <si>
    <t>LAMANAN</t>
  </si>
  <si>
    <t>Saloy National High School</t>
  </si>
  <si>
    <t>Brgy. Saloy, Calinan Dist., Davao City</t>
  </si>
  <si>
    <t>-Brgy. Saloy, Calinan Dist., D.C</t>
  </si>
  <si>
    <t>SALOY</t>
  </si>
  <si>
    <t>Lower Tamugan NHS</t>
  </si>
  <si>
    <t>Lower Tamugan, Davao City</t>
  </si>
  <si>
    <t>-Lower Tamugan</t>
  </si>
  <si>
    <t>MARILOG</t>
  </si>
  <si>
    <t>Telesforo Singson NHS</t>
  </si>
  <si>
    <t>Brgy. Megkawayan, Davao City</t>
  </si>
  <si>
    <t>-Brgy. Megkawayan</t>
  </si>
  <si>
    <t>Suawan High School</t>
  </si>
  <si>
    <t>Brgy. Suawan,Marilog Dist. Davao City</t>
  </si>
  <si>
    <t>Brgy. Suawan,Marilog Dist. D.C-</t>
  </si>
  <si>
    <t>SUAWAN (TULI)</t>
  </si>
  <si>
    <t>Binowang National High School</t>
  </si>
  <si>
    <t>Fatima, Paquibato District, Davao City</t>
  </si>
  <si>
    <t>Fatima, Paquibato District</t>
  </si>
  <si>
    <t>FATIMA (BENOWANG)</t>
  </si>
  <si>
    <t>Brgy. Malabog, Paquibato Dist., Davao City</t>
  </si>
  <si>
    <t>-Brgy. malabog,Paquibato Dist., D.C</t>
  </si>
  <si>
    <t>MALABOG</t>
  </si>
  <si>
    <t>Cabonbon National High School</t>
  </si>
  <si>
    <t>Cabonbon, Malabog, Davao City</t>
  </si>
  <si>
    <t>Sumimao NHS</t>
  </si>
  <si>
    <t>Brgy. Sumimao, Paquibato Dist., Davao City</t>
  </si>
  <si>
    <t>-Brgy. Sumimao, Paquibato Dist., D.C</t>
  </si>
  <si>
    <t>SUMIMAO</t>
  </si>
  <si>
    <t>M. Guloman Integrated School</t>
  </si>
  <si>
    <t>SITIO BINATON</t>
  </si>
  <si>
    <t>Malamboon Integrated School</t>
  </si>
  <si>
    <t>km. 26 sitio Malamboon, Davao City</t>
  </si>
  <si>
    <t>km. 26 sitio malamboon</t>
  </si>
  <si>
    <t>Pamantawan Integrated School</t>
  </si>
  <si>
    <t>KM. 24 Sitio Pamantawan, Davao City</t>
  </si>
  <si>
    <t>KM. 24 Sitio Pamantawan</t>
  </si>
  <si>
    <t>Panulawan Integrated School</t>
  </si>
  <si>
    <t>Sitio Panulawan, Malabog, Paquibato District, Davao City</t>
  </si>
  <si>
    <t>San Pablo, Fatima,  Davao City</t>
  </si>
  <si>
    <t>Sta. Maria Integrated School</t>
  </si>
  <si>
    <t>Fatima (Benowang), Davao City</t>
  </si>
  <si>
    <t>STA. MARIA</t>
  </si>
  <si>
    <t>V. Bontilao Sr. Integrated School</t>
  </si>
  <si>
    <t>Sitio Kapihan, Malabog, Davao City</t>
  </si>
  <si>
    <t>Mangmang and Canoy Integrated School</t>
  </si>
  <si>
    <t>Crossing Malabog, Paquibato District, Davao City</t>
  </si>
  <si>
    <t>Betan Integrated School</t>
  </si>
  <si>
    <t>Sitio Betan, Malabog, Paquibato District, Davao City</t>
  </si>
  <si>
    <t>Salaysay National High School</t>
  </si>
  <si>
    <t>Barangay Salaysay, Marilog District, Davao City</t>
  </si>
  <si>
    <t>Buda NHS</t>
  </si>
  <si>
    <t>Main Road, Davao City</t>
  </si>
  <si>
    <t>Main Road</t>
  </si>
  <si>
    <t>BUDA</t>
  </si>
  <si>
    <t>Marilog High School of Agriculture (Tech-Voc School)</t>
  </si>
  <si>
    <t>Datu Salumay, Marilog District, Davao City</t>
  </si>
  <si>
    <t>DATU SALUMAY</t>
  </si>
  <si>
    <t>Marilog National High School</t>
  </si>
  <si>
    <t>Marilog Proper, Davao City</t>
  </si>
  <si>
    <t>Marilog Proper</t>
  </si>
  <si>
    <t>G.Astilla Sr. Cultural Minority HS</t>
  </si>
  <si>
    <t>Brgy. Malamba, Marilog Dist, Davao City</t>
  </si>
  <si>
    <t>Brgy. Malamba, Marilog Dist, D.C</t>
  </si>
  <si>
    <t>MALAMBA</t>
  </si>
  <si>
    <t>Marahan National High School</t>
  </si>
  <si>
    <t>Sitio Marahan, Marilog Dist, Davao City</t>
  </si>
  <si>
    <t>-Sitio Marahan, Marilog Dist, D.C</t>
  </si>
  <si>
    <t>VICENTE HIZON SR.</t>
  </si>
  <si>
    <t>Upian National High School</t>
  </si>
  <si>
    <t>Sitio Upian, Marilog District, Davao City</t>
  </si>
  <si>
    <t>Pangyan National High School</t>
  </si>
  <si>
    <t>Purok Pangyan, Tamugan, Davao City</t>
  </si>
  <si>
    <t>TAMUGAN</t>
  </si>
  <si>
    <t>Kanacan National High School</t>
  </si>
  <si>
    <t>Sitio Kanacan, Tamugan, Marilog District, Davao City</t>
  </si>
  <si>
    <t>Mobile School(s)/Center(s)</t>
  </si>
  <si>
    <t>Balah Licosan National High School</t>
  </si>
  <si>
    <t>Sitio Balah, Brgy. Salaysay, Marilog District, Davao City</t>
  </si>
  <si>
    <t>SALAYSAY</t>
  </si>
  <si>
    <t>Buatan National High School</t>
  </si>
  <si>
    <t>Upper Kibalang, Marilog District, Davao City</t>
  </si>
  <si>
    <t>Datu Duyan National High School</t>
  </si>
  <si>
    <t>Brgy. Dalag, Marilog District, Davao City</t>
  </si>
  <si>
    <t>DALAG</t>
  </si>
  <si>
    <t>Datu Lompipi National High School</t>
  </si>
  <si>
    <t>Lower Kibalang, Marilog District, Davao City</t>
  </si>
  <si>
    <t>Sitio Mabuhay, Marilog District, Davao City</t>
  </si>
  <si>
    <t>Bantol National High School</t>
  </si>
  <si>
    <t>Brgy. Bantol, Marilog District, Davao City</t>
  </si>
  <si>
    <t>BANTOL</t>
  </si>
  <si>
    <t>Gumitan National High School</t>
  </si>
  <si>
    <t>Gumitan, Marilog District, Davao City</t>
  </si>
  <si>
    <t>Brgy. Gumitan Proper, Marilog District, Davao City</t>
  </si>
  <si>
    <t>GUMITAN</t>
  </si>
  <si>
    <t>Sumilop National High School</t>
  </si>
  <si>
    <t>Sumilop, Brgy. Marilog, Marilog District, Davao City</t>
  </si>
  <si>
    <t>Brgy. Magsaysay, Marilog District, Davao City</t>
  </si>
  <si>
    <t>Lumatag National High School</t>
  </si>
  <si>
    <t>Sitio Lumatag, Brgy. Dalag Lumot, Marilog District, Davao City</t>
  </si>
  <si>
    <t>Sitio Lumatag, Brgy. Dalag Lumot, marilog District, Davao City</t>
  </si>
  <si>
    <t>Malikongkong National High School</t>
  </si>
  <si>
    <t>Sitio Malikongkong, Marilog District, Davao City</t>
  </si>
  <si>
    <t>Namnam National High School</t>
  </si>
  <si>
    <t>Sitio Namnam, Marilog District, Davao City</t>
  </si>
  <si>
    <t>Patag National High School</t>
  </si>
  <si>
    <t>Sitio Patag, Brgy. Marilog, Marilog District, Davao City</t>
  </si>
  <si>
    <t>Taga-ibo National High School</t>
  </si>
  <si>
    <t>Brgy. Malamba, Marilog District, Davao City</t>
  </si>
  <si>
    <t>Tamugan National High School</t>
  </si>
  <si>
    <t>Upper Tamugan, Davao City</t>
  </si>
  <si>
    <t>Upper Tamugan</t>
  </si>
  <si>
    <t>Laho Integrated School</t>
  </si>
  <si>
    <t>Marilog, Davao city</t>
  </si>
  <si>
    <t>Davao city</t>
  </si>
  <si>
    <t>Sualon RPSB Integrated School</t>
  </si>
  <si>
    <t>Sitio Sualon, Brgy. Tamugan, Marilog District, Davao City</t>
  </si>
  <si>
    <t>Vicenta C. Nograles National High School</t>
  </si>
  <si>
    <t>Sandawa Road, Brgy. 76-A, SIR, New Matina, Davao City</t>
  </si>
  <si>
    <t>BUCANA</t>
  </si>
  <si>
    <t>Daniel R. Aguinaldo NHS</t>
  </si>
  <si>
    <t>Sto. Niño Community, Davao City</t>
  </si>
  <si>
    <t>MATINA CROSSING</t>
  </si>
  <si>
    <t>GSIS Heights National High School</t>
  </si>
  <si>
    <t>Aquarius St., GSIS Heights, Davao City</t>
  </si>
  <si>
    <t>Bayanihan Integrated School</t>
  </si>
  <si>
    <t>Tinikling St., Lanzona Subd., Matina, Davao City</t>
  </si>
  <si>
    <t>Lorenzo Latawan National High School</t>
  </si>
  <si>
    <t>Sitio Tibungol, Brgy. Pandaitan, Paquibato District, Davao City</t>
  </si>
  <si>
    <t>PANDAITAN</t>
  </si>
  <si>
    <t>ALEJANDRA L. NAVARRO NHS</t>
  </si>
  <si>
    <t>Purok Sagittarius. Lasang, Davao City</t>
  </si>
  <si>
    <t>Purok Sagittarius. Lasang</t>
  </si>
  <si>
    <t>ALEJANDRA NAVARRO (LASANG)</t>
  </si>
  <si>
    <t>Paquibato NHS</t>
  </si>
  <si>
    <t>Paquibato Proper, Paquibato Dist, Davao City</t>
  </si>
  <si>
    <t>Paquibato Proper, Paquibato Dist, D.C</t>
  </si>
  <si>
    <t>PAQUIBATO (POB.)</t>
  </si>
  <si>
    <t>Panaga National High School</t>
  </si>
  <si>
    <t>Sitio Panaga, Davao City</t>
  </si>
  <si>
    <t>Sitio Panaga</t>
  </si>
  <si>
    <t>COLOSAS</t>
  </si>
  <si>
    <t>Labo, Tapak, Paquibato District, Davao City</t>
  </si>
  <si>
    <t>TAPAK</t>
  </si>
  <si>
    <t>Tapak National High School</t>
  </si>
  <si>
    <t>Tapak, Paquibato District, Davao City</t>
  </si>
  <si>
    <t>Mapula National High School</t>
  </si>
  <si>
    <t>Upper Mapula, Mapula, Paquibato District, Davao City</t>
  </si>
  <si>
    <t>MAPULA</t>
  </si>
  <si>
    <t>Butay National High School</t>
  </si>
  <si>
    <t>Sitio Butay, Brgy. Tapak, Paquibato District, Davao City</t>
  </si>
  <si>
    <t>Lumiad National High School</t>
  </si>
  <si>
    <t>Brgy. Lumiad, Paquibato District, Davao City</t>
  </si>
  <si>
    <t>LUMIAD</t>
  </si>
  <si>
    <t>Mangani National High School</t>
  </si>
  <si>
    <t>Sitio Mangani, Davao City</t>
  </si>
  <si>
    <t>Sitio Mangani</t>
  </si>
  <si>
    <t>Sitio Ipil, Davao City</t>
  </si>
  <si>
    <t>Sitio Ipil</t>
  </si>
  <si>
    <t>Bernardino B. Bosque NHS</t>
  </si>
  <si>
    <t>Purok 10, Davao City</t>
  </si>
  <si>
    <t>Purok 10</t>
  </si>
  <si>
    <t>BUNAWAN (POB.)</t>
  </si>
  <si>
    <t>Paradise Embac National High School</t>
  </si>
  <si>
    <t>Purok 3, Brgy. Paradise Embac, Davao City</t>
  </si>
  <si>
    <t>Purok 3, Brgy. Paradise Embac</t>
  </si>
  <si>
    <t>PARADISE EMBAK</t>
  </si>
  <si>
    <t>Victor Bernal Integrated School</t>
  </si>
  <si>
    <t>Purok Nangka, Brgy. Mabuhay, Paquibato District, Davao City</t>
  </si>
  <si>
    <t>Kiman-anao Integrated School</t>
  </si>
  <si>
    <t>Sitio Kiman-anao, Davao City</t>
  </si>
  <si>
    <t>Sitio Kiman-anao</t>
  </si>
  <si>
    <t>SALAPAWAN</t>
  </si>
  <si>
    <t>Marciano Amancio Integrated School</t>
  </si>
  <si>
    <t>Brgy. Pañalum, Davao City</t>
  </si>
  <si>
    <t>Brgy. Pañalum</t>
  </si>
  <si>
    <t>PANALUM</t>
  </si>
  <si>
    <t>Sitio Damilag, Davao City</t>
  </si>
  <si>
    <t>Sitio Damilag</t>
  </si>
  <si>
    <t>Balugo Integrated School</t>
  </si>
  <si>
    <t>Malabog, Davao City</t>
  </si>
  <si>
    <t>Colosas Integrated School</t>
  </si>
  <si>
    <t>Colosa, Davao City</t>
  </si>
  <si>
    <t>Datu Manlangan Integrated School</t>
  </si>
  <si>
    <t>Sitio Kinse-Kinse, Salapawan, Davao City</t>
  </si>
  <si>
    <t>Sitio Kinse-Kinse</t>
  </si>
  <si>
    <t>Don Mariano Marcos Integrated School</t>
  </si>
  <si>
    <t>Sitio Meluya, Malabog, Davao City</t>
  </si>
  <si>
    <t>Sitio Meluya</t>
  </si>
  <si>
    <t>Surayan Integrated School</t>
  </si>
  <si>
    <t>Sitio Surayan, Colosas, Davao Cit6</t>
  </si>
  <si>
    <t>Sitio Surayan</t>
  </si>
  <si>
    <t>Bartolome R. Luardo National HIgh School (formerly Mulig NHS)</t>
  </si>
  <si>
    <t>P-3 Cebulano, Davao City</t>
  </si>
  <si>
    <t>P-3 Cebulano</t>
  </si>
  <si>
    <t>MULIG</t>
  </si>
  <si>
    <t>Kilate, Toril District, Davao City</t>
  </si>
  <si>
    <t>KILATE</t>
  </si>
  <si>
    <t>Purok 2 San Miguel, Lubogan, Toril, Davao City</t>
  </si>
  <si>
    <t>LUBOGAN</t>
  </si>
  <si>
    <t>Baracayo Integrated School</t>
  </si>
  <si>
    <t>Purok 7 Baracayo, Daliaon, Toril, Davao City</t>
  </si>
  <si>
    <t>DALIAON PLANTATION</t>
  </si>
  <si>
    <t>Gasco &amp; Centina Integrated School</t>
  </si>
  <si>
    <t>Gasco Brgy Bato, Toril, Davao City</t>
  </si>
  <si>
    <t>Leon Garcia, Sr. NHS</t>
  </si>
  <si>
    <t>Leon Garcia Sr., St., Davao City</t>
  </si>
  <si>
    <t>Leon Garcia Sr., St.</t>
  </si>
  <si>
    <t>AGDAO</t>
  </si>
  <si>
    <t>Damazo  Suazo St., Davao City</t>
  </si>
  <si>
    <t>Damazo  Suazo St.</t>
  </si>
  <si>
    <t>ATAN-AWE</t>
  </si>
  <si>
    <t>Davao City Special National High School</t>
  </si>
  <si>
    <t>Km. 7 Bangkal, Davao City</t>
  </si>
  <si>
    <t>Km. 7 Bangkal</t>
  </si>
  <si>
    <t>JESUS J. SORIANO NATIONAL HIGH SCHOOL</t>
  </si>
  <si>
    <t>Sitio Escuela, Davao City</t>
  </si>
  <si>
    <t>Sitio Escuela</t>
  </si>
  <si>
    <t>CATALUNAN GRANDE</t>
  </si>
  <si>
    <t>GOV. VICENTE DUTERTE NATIONAL HIGH SCHOOL</t>
  </si>
  <si>
    <t>Durian St., NHA Bangkal, Davao City</t>
  </si>
  <si>
    <t>Durian St. NHA Bangkal</t>
  </si>
  <si>
    <t>Talomo National High School</t>
  </si>
  <si>
    <t>Talomo Proper, Davao City</t>
  </si>
  <si>
    <t>Talomo Proper</t>
  </si>
  <si>
    <t>Soledad R. Duterte National High School</t>
  </si>
  <si>
    <t>Baliok, Talomo District, Davao City</t>
  </si>
  <si>
    <t>BALIOK</t>
  </si>
  <si>
    <t>Dumoy National High School</t>
  </si>
  <si>
    <t>Farland, Dumoy, Talomo District, Davao City</t>
  </si>
  <si>
    <t>DUMOY</t>
  </si>
  <si>
    <t>Catalunan Pequeno National High School</t>
  </si>
  <si>
    <t>Purok 12 Km 12, Davao City</t>
  </si>
  <si>
    <t>Purok 12 Km 12</t>
  </si>
  <si>
    <t>CATALUNAN PEQUEÑO</t>
  </si>
  <si>
    <t>Don Enrique Bustamante NHS</t>
  </si>
  <si>
    <t>Brgy. Bago Gallera, Talomo, Davao City</t>
  </si>
  <si>
    <t>-Brgy. Bago Gallera, Talomo, D.C</t>
  </si>
  <si>
    <t>BAGO GALLERA</t>
  </si>
  <si>
    <t>Erico T. Nograles National High School-B</t>
  </si>
  <si>
    <t>Bago Aplaya, Talomo District, Davao City</t>
  </si>
  <si>
    <t>Tacunan National High School</t>
  </si>
  <si>
    <t>Purok 2, Brgy. Tacunan, Tugbok District, Davao City</t>
  </si>
  <si>
    <t>TACUNAN</t>
  </si>
  <si>
    <t>Biao NHS</t>
  </si>
  <si>
    <t>Biao Escuela, Davao City</t>
  </si>
  <si>
    <t>Biao Escuela</t>
  </si>
  <si>
    <t>BIAO ESCUELA</t>
  </si>
  <si>
    <t>Talandang National High School</t>
  </si>
  <si>
    <t>Purok Manga, Davao City</t>
  </si>
  <si>
    <t>Purok Manga</t>
  </si>
  <si>
    <t>TALANDANG</t>
  </si>
  <si>
    <t>Los Amigos NHS</t>
  </si>
  <si>
    <t>Purok 6 Los Amigos,Tugbok, Davao City</t>
  </si>
  <si>
    <t>-Purok 6 Los Amigos,Tugbok, Davao City</t>
  </si>
  <si>
    <t>LOS AMIGOS</t>
  </si>
  <si>
    <t>Mintal Comprehensive High School</t>
  </si>
  <si>
    <t>Davao-Bukidnon Highway, Davao City</t>
  </si>
  <si>
    <t>Davao-Bukidnon Highway</t>
  </si>
  <si>
    <t>MINTAL</t>
  </si>
  <si>
    <t>Santol Street, Davao City</t>
  </si>
  <si>
    <t>Santol Street</t>
  </si>
  <si>
    <t>Tugbok National HS</t>
  </si>
  <si>
    <t>Durian Street, Tugbok, Davao City</t>
  </si>
  <si>
    <t>TUGBOK (POB.)</t>
  </si>
  <si>
    <t>Optaciano Hilay NHS</t>
  </si>
  <si>
    <t>Brgy. Manambulan, Tugbok, Davao City</t>
  </si>
  <si>
    <t>-Brgy. Manambulan, Tugbok, D.C</t>
  </si>
  <si>
    <t>MANAMBULAN</t>
  </si>
  <si>
    <t>Tagakpan NHS</t>
  </si>
  <si>
    <t>Curvada St., Davao City</t>
  </si>
  <si>
    <t>Curvada St.</t>
  </si>
  <si>
    <t>TAGAKPAN</t>
  </si>
  <si>
    <t>Emilio J. Estipona HS</t>
  </si>
  <si>
    <t>Brgy.  M. Guianga, Davao City</t>
  </si>
  <si>
    <t>-Brgy M. Guianga</t>
  </si>
  <si>
    <t>MANUEL GUIANGA</t>
  </si>
  <si>
    <t>Matina Biao National High School</t>
  </si>
  <si>
    <t>Purok 5, Matina Biao, Davao City</t>
  </si>
  <si>
    <t>MATINA BIAO</t>
  </si>
  <si>
    <t>Ula National High School</t>
  </si>
  <si>
    <t>Brgy. Ula, Tugbok District, Davao City</t>
  </si>
  <si>
    <t>ULA</t>
  </si>
  <si>
    <t>Bago Oshiro National High School</t>
  </si>
  <si>
    <t>Bago Oshiro, Davao City</t>
  </si>
  <si>
    <t>Bago Oshiro</t>
  </si>
  <si>
    <t>BAGO OSHIRO</t>
  </si>
  <si>
    <t>Norberto G. Bacaro Sr. National High School</t>
  </si>
  <si>
    <t>Purok I, Molave, Angalan, Davao City</t>
  </si>
  <si>
    <t>Purok I, Molave</t>
  </si>
  <si>
    <t>ANGALAN</t>
  </si>
  <si>
    <t>Balderas Integrated School</t>
  </si>
  <si>
    <t>Sitio Bonggan, Talandang, Tugbok, Davao City</t>
  </si>
  <si>
    <t>New Valencia Integrated School</t>
  </si>
  <si>
    <t>New Valencia, Tugbok District, Davao City</t>
  </si>
  <si>
    <t>NEW VALENCIA</t>
  </si>
  <si>
    <t>New Carmen, Tugbok District, Davao City</t>
  </si>
  <si>
    <t>NEW CARMEN</t>
  </si>
  <si>
    <t>Bartolome Integrated School</t>
  </si>
  <si>
    <t>Sitio Bartolome, M. Guianga, Tugbok District, Davao City</t>
  </si>
  <si>
    <t>Datu Ambis Diarog Integrated School</t>
  </si>
  <si>
    <t>Purok 14, Sitio Kahusayan, Davao City</t>
  </si>
  <si>
    <t>Purok 14, Sitio Kahusayan</t>
  </si>
  <si>
    <t>Buhisan National High School</t>
  </si>
  <si>
    <t>Buhisan, Tibungco, Davao City</t>
  </si>
  <si>
    <t>Magtuod National High School</t>
  </si>
  <si>
    <t>Magtuod, Maa, Davao City</t>
  </si>
  <si>
    <t>MA-A</t>
  </si>
  <si>
    <t>MAA NATIONAL HIGH SCHOOL</t>
  </si>
  <si>
    <t>Brgy. Maa, D.C</t>
  </si>
  <si>
    <t>Brgy. Langub, Talomo District, Davao City</t>
  </si>
  <si>
    <t>LANGUB</t>
  </si>
  <si>
    <t>Matina Pangi National High School</t>
  </si>
  <si>
    <t>Matina Pangi, Davao City</t>
  </si>
  <si>
    <t>MATINA PANGI</t>
  </si>
  <si>
    <t>Goma National High School</t>
  </si>
  <si>
    <t>Sitio Napan, Brgy. Goma, Digos City</t>
  </si>
  <si>
    <t>CITY OF DIGOS (Capital)</t>
  </si>
  <si>
    <t>GOMA</t>
  </si>
  <si>
    <t>Digos City NHS (Davao Del Sur NHS)</t>
  </si>
  <si>
    <t>ZONE 2 (POB.)</t>
  </si>
  <si>
    <t>Ruparan NHS</t>
  </si>
  <si>
    <t>Ruparan, Digos City</t>
  </si>
  <si>
    <t>RUPARAN</t>
  </si>
  <si>
    <t>Matti NHS</t>
  </si>
  <si>
    <t>Purok 3, Digos City</t>
  </si>
  <si>
    <t>MATTI</t>
  </si>
  <si>
    <t>Balabag National High School</t>
  </si>
  <si>
    <t>Balabag, Digos City</t>
  </si>
  <si>
    <t>Balabag</t>
  </si>
  <si>
    <t>BALABAG</t>
  </si>
  <si>
    <t>Dawis , Digos City</t>
  </si>
  <si>
    <t>DAWIS</t>
  </si>
  <si>
    <t>Igpit National High School</t>
  </si>
  <si>
    <t>Igpit, Digos City</t>
  </si>
  <si>
    <t>-Igpit, Digos City</t>
  </si>
  <si>
    <t>IGPIT</t>
  </si>
  <si>
    <t>Mt. Apo II, Digos City</t>
  </si>
  <si>
    <t>MT. APO II</t>
  </si>
  <si>
    <t>KAPATAGAN (RIZAL)</t>
  </si>
  <si>
    <t>Soong National High School</t>
  </si>
  <si>
    <t>Soong, Digos City</t>
  </si>
  <si>
    <t>SOONG</t>
  </si>
  <si>
    <t>Panabo City National High School</t>
  </si>
  <si>
    <t>New Site, Brgy. Gredu, Panabo City</t>
  </si>
  <si>
    <t>New Site, Brgy. Gredu</t>
  </si>
  <si>
    <t>CITY OF PANABO</t>
  </si>
  <si>
    <t>GREDU (POB.)</t>
  </si>
  <si>
    <t>Kasilak National High School</t>
  </si>
  <si>
    <t>Kasilak, Panabo City, Davao del Norte</t>
  </si>
  <si>
    <t>Purok 1, Kasilak, Panabo City, Davao del Norte</t>
  </si>
  <si>
    <t>KASILAK</t>
  </si>
  <si>
    <t>Cagangohan National High School</t>
  </si>
  <si>
    <t>Brgy. Cagangohan, Panabo City</t>
  </si>
  <si>
    <t>CAGANGOHAN</t>
  </si>
  <si>
    <t>Desiderio F. Dalisay Sr. National High School</t>
  </si>
  <si>
    <t>Purok 2, Brgy. Dalisay</t>
  </si>
  <si>
    <t>DAPCO</t>
  </si>
  <si>
    <t>Nanyo National high School</t>
  </si>
  <si>
    <t>Brgy. Nanyo, Panabo City</t>
  </si>
  <si>
    <t>NANYO</t>
  </si>
  <si>
    <t>Purok 2, Brgy. San Vicente, Panabo City</t>
  </si>
  <si>
    <t>Purok 2, Brgy. San Vicente</t>
  </si>
  <si>
    <t>QUEZON NATIONAL HIGH SCHOOL</t>
  </si>
  <si>
    <t>Purok 2, Brgy. Quezon, Panabo City</t>
  </si>
  <si>
    <t>Purok 2, Brgy. Quezon</t>
  </si>
  <si>
    <t>Tagpore Integrated School</t>
  </si>
  <si>
    <t>Purok 3, Tagpore, Panabo City</t>
  </si>
  <si>
    <t>TAGPORE</t>
  </si>
  <si>
    <t>A. O. Floirendo National High School</t>
  </si>
  <si>
    <t>Brgy. A.O. Floirendo, Panabo City</t>
  </si>
  <si>
    <t>Brgy. A.O. Floirendo</t>
  </si>
  <si>
    <t>A. O. FLOIRENDO</t>
  </si>
  <si>
    <t>Sindaton National High School</t>
  </si>
  <si>
    <t>Purok 4, Brgy. Sindaton, Panabo City</t>
  </si>
  <si>
    <t>Purok 4, Brgy. Sindaton</t>
  </si>
  <si>
    <t>SINDATON</t>
  </si>
  <si>
    <t>Don Manuel A. Javellana Memorial National High School</t>
  </si>
  <si>
    <t>Homeland Subdivision, Brgy. Dapco, Panabo City</t>
  </si>
  <si>
    <t>Homeland Subdivision, Brgy. Dapco</t>
  </si>
  <si>
    <t>Purok 7, Brgy. Manay, Panabo City</t>
  </si>
  <si>
    <t>Purok 7, Brgy. Manay</t>
  </si>
  <si>
    <t>Southern Davao National High School</t>
  </si>
  <si>
    <t>Brgy. Southern Davao, Panabo City</t>
  </si>
  <si>
    <t>Brgy. Southern Davao</t>
  </si>
  <si>
    <t>SOUTHERN DAVAO</t>
  </si>
  <si>
    <t>Malativas National High School</t>
  </si>
  <si>
    <t>Brgy. Malativas, Panabo City</t>
  </si>
  <si>
    <t>Brgy. Malativas</t>
  </si>
  <si>
    <t>MALATIVAS</t>
  </si>
  <si>
    <t>Little Panay National High School</t>
  </si>
  <si>
    <t>Duhat Street, Brgy. Little Panay, Panabo City</t>
  </si>
  <si>
    <t>Duhat Street, Brgy. Little Panay</t>
  </si>
  <si>
    <t>LITTLE PANAY</t>
  </si>
  <si>
    <t>Brgy. Kauswagan, Panabo City</t>
  </si>
  <si>
    <t>Brgy. Kauswagan</t>
  </si>
  <si>
    <t>Mabunao National High School</t>
  </si>
  <si>
    <t>Purok 4, Brgy. Mabunao, Panabo City</t>
  </si>
  <si>
    <t>Purok 4, Brgy. Mabunao</t>
  </si>
  <si>
    <t>MABUNAO</t>
  </si>
  <si>
    <t>Laureta National High School</t>
  </si>
  <si>
    <t>San Miguel Camp 4, Tagum City</t>
  </si>
  <si>
    <t>SAN MIGUEL (CAMP 4)</t>
  </si>
  <si>
    <t>Tagum City National High School</t>
  </si>
  <si>
    <t>Macario P. Bermudez St., Tagum City</t>
  </si>
  <si>
    <t>Macario P. Bermudez St.</t>
  </si>
  <si>
    <t>VISAYAN VILLAGE</t>
  </si>
  <si>
    <t>TAGUM NATIONAL TRADE SCHOOL</t>
  </si>
  <si>
    <t>Apokon, Tagum City, Davao del Norte</t>
  </si>
  <si>
    <t>APOKON</t>
  </si>
  <si>
    <t>Magdum National High School</t>
  </si>
  <si>
    <t>Magdum, Tagum City, Davao del Norte</t>
  </si>
  <si>
    <t>MAGDUM</t>
  </si>
  <si>
    <t>Busaon Integrated School</t>
  </si>
  <si>
    <t>Prk 2, Busaon, Tagum City</t>
  </si>
  <si>
    <t>BUSAON</t>
  </si>
  <si>
    <t>Liboganon Integrated School</t>
  </si>
  <si>
    <t>Purok 2, Liboganon, Tagum City</t>
  </si>
  <si>
    <t>LIBOGANON</t>
  </si>
  <si>
    <t>Pandapan Integrated School</t>
  </si>
  <si>
    <t>Prk. Durian, Barangay Pandapan, Tagum City</t>
  </si>
  <si>
    <t>PANDAPAN</t>
  </si>
  <si>
    <t>Tagum City National Comprehensive High School</t>
  </si>
  <si>
    <t>Margarita Village, Mankilam, Tagum City</t>
  </si>
  <si>
    <t>La Filipina NHS</t>
  </si>
  <si>
    <t>Purok 3 Concepcion Street, Tagum City</t>
  </si>
  <si>
    <t>Purok 3 Concepcion Street</t>
  </si>
  <si>
    <t>LA FILIPINA</t>
  </si>
  <si>
    <t>Jose Tuason Jr. Memorial National High School</t>
  </si>
  <si>
    <t>Urdaneta St., Madaum, Tagum City</t>
  </si>
  <si>
    <t>MADAUM</t>
  </si>
  <si>
    <t>Pipisan Maug National High School</t>
  </si>
  <si>
    <t>Purok Mangga, Bincungan, Tagum City</t>
  </si>
  <si>
    <t>BINCUNGAN</t>
  </si>
  <si>
    <t>Canocotan National High School</t>
  </si>
  <si>
    <t>Jose L. Edig Compound, Prk 1, Rizal, Canocotan, Tagum City</t>
  </si>
  <si>
    <t>CANOCOTAN</t>
  </si>
  <si>
    <t>Balet National High School</t>
  </si>
  <si>
    <t>Bgy. Balet, Babak District, IGACOS</t>
  </si>
  <si>
    <t>ISLAND GARDEN CITY OF SAMAL</t>
  </si>
  <si>
    <t>BALET</t>
  </si>
  <si>
    <t>Cogon, Babak District, IGACOS</t>
  </si>
  <si>
    <t>Mambago-B National High School</t>
  </si>
  <si>
    <t>Mambago-B, Babak District, IGACOS</t>
  </si>
  <si>
    <t>MAMBAGO-B</t>
  </si>
  <si>
    <t>Maximo A. Arellano National High School</t>
  </si>
  <si>
    <t>Purok 4, Brgy. Sto. Niño Babak District, Island Garden City of Samal</t>
  </si>
  <si>
    <t>Nieves Villarica National High School</t>
  </si>
  <si>
    <t>Villarica, Babak District, IGACOS</t>
  </si>
  <si>
    <t>VILLARICA (old MONCADO)</t>
  </si>
  <si>
    <t>San Antonio, Babak District, IGACOS</t>
  </si>
  <si>
    <t>Tagpopongan National High School</t>
  </si>
  <si>
    <t>Tagpopongan, Babak, IGACOS</t>
  </si>
  <si>
    <t>Tagpopongan, Babak</t>
  </si>
  <si>
    <t>TAGPOPONGAN</t>
  </si>
  <si>
    <t>San Isidro  Integrated School</t>
  </si>
  <si>
    <t>Purok 1, San Isidro, Babak District, IGACOS</t>
  </si>
  <si>
    <t>SAN ISIDRO (BABAK)</t>
  </si>
  <si>
    <t>Gamban Dadatan National High School</t>
  </si>
  <si>
    <t>Dadatan, Kaputian, IGACOS</t>
  </si>
  <si>
    <t>DADATAN</t>
  </si>
  <si>
    <t>Anonang National High School</t>
  </si>
  <si>
    <t>Anonang,  Kaputian, District,IGACOS</t>
  </si>
  <si>
    <t>ANONANG</t>
  </si>
  <si>
    <t>Don Esteban Dasalla National High School</t>
  </si>
  <si>
    <t>Purok 6 Brgy. Kanaan, Kaputian District III, IGACOS</t>
  </si>
  <si>
    <t>KANAAN</t>
  </si>
  <si>
    <t>Kaputian National High School</t>
  </si>
  <si>
    <t>Poblacion Kaputian, District, IGACOS</t>
  </si>
  <si>
    <t>POBLACION (KAPUTIAN)</t>
  </si>
  <si>
    <t>Matanos National High School</t>
  </si>
  <si>
    <t>Brgy Pangubatan, Kaputian District, IGACOS</t>
  </si>
  <si>
    <t>SAN REMIGIO</t>
  </si>
  <si>
    <t>Sta. Cruz, Kaputian District,IGACOS</t>
  </si>
  <si>
    <t>SANTA CRUZ (TALICOD II)</t>
  </si>
  <si>
    <t>Remedios C. Ortiz National high School</t>
  </si>
  <si>
    <t>Sitio Buhangin, Tagbaobo, IGACOS</t>
  </si>
  <si>
    <t>Sitio Buhangin</t>
  </si>
  <si>
    <t>TAGBAOBO</t>
  </si>
  <si>
    <t>Diosdado Alorro Sr. National High School</t>
  </si>
  <si>
    <t>Bryg. San Remegio, Kaputian District, IGACOS</t>
  </si>
  <si>
    <t>Bandera National High School</t>
  </si>
  <si>
    <t>Bandera, Kaputian, IGACOS</t>
  </si>
  <si>
    <t>Bandera, Kaputian</t>
  </si>
  <si>
    <t>BANDERA</t>
  </si>
  <si>
    <t>Libertad, Kaputian, District, GACOS</t>
  </si>
  <si>
    <t>Libertad, Kaputian, District, Island Garden City of Samal</t>
  </si>
  <si>
    <t>Limao National High School</t>
  </si>
  <si>
    <t>Limao, Samal, IGACOS</t>
  </si>
  <si>
    <t>LIMAO</t>
  </si>
  <si>
    <t>Samal National High School</t>
  </si>
  <si>
    <t>Brgy Penaplata, Samal District , IGACOS</t>
  </si>
  <si>
    <t>-Brgy Penaplata, Samal District , IGACOS</t>
  </si>
  <si>
    <t>PEÑAPLATA (POB.)</t>
  </si>
  <si>
    <t>Tagbitan-Ag National High School</t>
  </si>
  <si>
    <t>Tagbitan-ag, Samal District, IGACOS</t>
  </si>
  <si>
    <t>TAGBITAN-AG</t>
  </si>
  <si>
    <t>Leonardo B. Canillo National High School</t>
  </si>
  <si>
    <t>Brgy. Cogon, IGACOS</t>
  </si>
  <si>
    <t>Brgy. Cogon</t>
  </si>
  <si>
    <t>Del Monte National High School</t>
  </si>
  <si>
    <t>Del Monte, Samal District, IGACOS</t>
  </si>
  <si>
    <t>Purok 3, San Jose, IGACOS</t>
  </si>
  <si>
    <t>Purok 3, San Jose</t>
  </si>
  <si>
    <t>SAN JOSE (SAN LAPUZ)</t>
  </si>
  <si>
    <t>Mati National Comprehensive High School</t>
  </si>
  <si>
    <t>Manga St., Sainz, Mati City, Davao Oriental</t>
  </si>
  <si>
    <t>Mangga</t>
  </si>
  <si>
    <t>CITY OF MATI (Capital)</t>
  </si>
  <si>
    <t>SAINZ</t>
  </si>
  <si>
    <t>Mati SAT</t>
  </si>
  <si>
    <t>Brgy. Sainz, Mati City, Davao Oriental</t>
  </si>
  <si>
    <t>Garcia Avenue</t>
  </si>
  <si>
    <t>Badas NHS</t>
  </si>
  <si>
    <t>Badas, Mati City, Davao Oriental</t>
  </si>
  <si>
    <t>Camansi</t>
  </si>
  <si>
    <t>BADAS</t>
  </si>
  <si>
    <t>Licop Integrated School</t>
  </si>
  <si>
    <t>City Of Mati City (Capital), Davao Oriental</t>
  </si>
  <si>
    <t>Sitio Licop</t>
  </si>
  <si>
    <t>Culian Integrated School</t>
  </si>
  <si>
    <t>Brgy. Culian, Mati City</t>
  </si>
  <si>
    <t>CULIAN</t>
  </si>
  <si>
    <t>Bobon NHS</t>
  </si>
  <si>
    <t>Bobon, Mati City, Davao Oriental</t>
  </si>
  <si>
    <t>BOBON</t>
  </si>
  <si>
    <t>Buso National High School</t>
  </si>
  <si>
    <t>Buso, Mati City, Davao Oriental</t>
  </si>
  <si>
    <t>Buso</t>
  </si>
  <si>
    <t>BUSO</t>
  </si>
  <si>
    <t>Don Enrique Lopez NHS</t>
  </si>
  <si>
    <t>Don Enrique Lopez, Mati City, Davao Oriental</t>
  </si>
  <si>
    <t>Don Enrique Lopez</t>
  </si>
  <si>
    <t>DON ENRIQUE LOPEZ</t>
  </si>
  <si>
    <t>Matiao NHS</t>
  </si>
  <si>
    <t>Mati Cityao, Mati City, Davao Oriental</t>
  </si>
  <si>
    <t>Archie Heights</t>
  </si>
  <si>
    <t>MATIAO</t>
  </si>
  <si>
    <t>Davao Oriental Regional Science High School</t>
  </si>
  <si>
    <t>Dahican, Mati City, Davao Oriental</t>
  </si>
  <si>
    <t>Gov't Center</t>
  </si>
  <si>
    <t>DAHICAN</t>
  </si>
  <si>
    <t>Taguibo Agri. Voc. High School</t>
  </si>
  <si>
    <t>Taguibo, Mati City, Davao Oriental</t>
  </si>
  <si>
    <t>Purok Mahayahay</t>
  </si>
  <si>
    <t>TAGUIBO</t>
  </si>
  <si>
    <t>City of Mati National High School</t>
  </si>
  <si>
    <t>City Of Mati (Capital), Davao Oriental</t>
  </si>
  <si>
    <t>Brgy. Dahican, Mati City</t>
  </si>
  <si>
    <t>Don Salvador Lopez NHS</t>
  </si>
  <si>
    <t>Don Salvador Lopez, Mati City, Davao Oriental</t>
  </si>
  <si>
    <t>DON SALVADOR LOPEZ, SR.</t>
  </si>
  <si>
    <t>Doña Rosa Garcia Rabat Memorial National High School</t>
  </si>
  <si>
    <t>Purok 30</t>
  </si>
  <si>
    <t>Lawigan National High School</t>
  </si>
  <si>
    <t>Lawigan, Bubon, Mati City Davao Oriental</t>
  </si>
  <si>
    <t>Batiano, Lawigan</t>
  </si>
  <si>
    <t>Mayo NHS</t>
  </si>
  <si>
    <t>Mayo, Mati City, Davao Oriental</t>
  </si>
  <si>
    <t>MAYO</t>
  </si>
  <si>
    <t>Dawan NHS</t>
  </si>
  <si>
    <t>Dawan, Mati City, Davao Oriental</t>
  </si>
  <si>
    <t>DAWAN</t>
  </si>
  <si>
    <t>Libudon NHS</t>
  </si>
  <si>
    <t>Purok 3 , Libudon, Mati City , Davao Oriental</t>
  </si>
  <si>
    <t>Purok 5- San Francisco</t>
  </si>
  <si>
    <t>LIBUDON</t>
  </si>
  <si>
    <t>Macambol NHS</t>
  </si>
  <si>
    <t>Macambol, Mati City, Davao Oriental</t>
  </si>
  <si>
    <t>Macambol</t>
  </si>
  <si>
    <t>MACAMBOL</t>
  </si>
  <si>
    <t>Cabuaya Integrated School</t>
  </si>
  <si>
    <t>Purok  Proper, Cabuaya, Mati City, Davao Oriental</t>
  </si>
  <si>
    <t>CABUAYA</t>
  </si>
  <si>
    <t>Lanca Integrated School</t>
  </si>
  <si>
    <t>Purok I, Lanca, Mati City, Davao Oriental</t>
  </si>
  <si>
    <t>LANGKA</t>
  </si>
  <si>
    <t>Luban Integrated School</t>
  </si>
  <si>
    <t>Prk. 5, Luban, Mati City, Davao Oriental</t>
  </si>
  <si>
    <t>LUBAN</t>
  </si>
  <si>
    <t>Don Marcelino NHS</t>
  </si>
  <si>
    <t>Don Marcelino, Davao Occidental</t>
  </si>
  <si>
    <t>Katigbaw</t>
  </si>
  <si>
    <t>DAVAO OCCIDENTAL</t>
  </si>
  <si>
    <t>DON MARCELINO</t>
  </si>
  <si>
    <t>TALAGUTONG (POB.)</t>
  </si>
  <si>
    <t>Lawa NHS</t>
  </si>
  <si>
    <t>Biton II. Lawa</t>
  </si>
  <si>
    <t>LAWA (POB.)</t>
  </si>
  <si>
    <t>John Martin Johnson High School (Lamidan)</t>
  </si>
  <si>
    <t>North Lamidan, Don Marcelino, Davao Occidental</t>
  </si>
  <si>
    <t>NORTH LAMIDAN</t>
  </si>
  <si>
    <t>Calian National High School</t>
  </si>
  <si>
    <t>Calian, Don Marcelino, Davao Occidental</t>
  </si>
  <si>
    <t>CALIAN</t>
  </si>
  <si>
    <t>Ernesto Balindan Sumbo National High School</t>
  </si>
  <si>
    <t>Dalupan, Don Marcelino, Davao Occidental</t>
  </si>
  <si>
    <t>DALUPAN</t>
  </si>
  <si>
    <t>Antonio T. Doromal National High School</t>
  </si>
  <si>
    <t>Linadasan, Don Marcelino, Davao Occidental</t>
  </si>
  <si>
    <t>LINADASAN</t>
  </si>
  <si>
    <t>Corona A. Cabanilla National High School</t>
  </si>
  <si>
    <t>Nueva Villa, Don Marcelino, Davao Occidental</t>
  </si>
  <si>
    <t>NUEVA VILLA</t>
  </si>
  <si>
    <t>Luisa Joyce Mallari National High School</t>
  </si>
  <si>
    <t>Lapuan</t>
  </si>
  <si>
    <t>LAPUAN</t>
  </si>
  <si>
    <t>Jose Abad Santos</t>
  </si>
  <si>
    <t>Balangonan NHS</t>
  </si>
  <si>
    <t>Jose Abad Santos (Trinidad), Davao Occidental</t>
  </si>
  <si>
    <t>Brgy. Balangonan, Jose Abad Santos, Davao Occidental</t>
  </si>
  <si>
    <t>JOSE ABAD SANTOS (TRINIDAD)</t>
  </si>
  <si>
    <t>BALANGONAN</t>
  </si>
  <si>
    <t>Edna Guillermo Memorial National High School</t>
  </si>
  <si>
    <t>Nuing, Jose Abad Santos, Davao Occidental</t>
  </si>
  <si>
    <t>NUING</t>
  </si>
  <si>
    <t>Jose Abad Santos NHS</t>
  </si>
  <si>
    <t>Caburan Big</t>
  </si>
  <si>
    <t>CABURAN BIG</t>
  </si>
  <si>
    <t>Kalbay National High School</t>
  </si>
  <si>
    <t>KALBAY</t>
  </si>
  <si>
    <t>Mangile National High School</t>
  </si>
  <si>
    <t>Mangile</t>
  </si>
  <si>
    <t>MANGILE</t>
  </si>
  <si>
    <t>Tabayon National High School</t>
  </si>
  <si>
    <t>Brgy. Tabayon, Jose Abad Santos, Davao Occidental</t>
  </si>
  <si>
    <t>TABAYON</t>
  </si>
  <si>
    <t>David Lachica Sr. National High School</t>
  </si>
  <si>
    <t>Quiapo, Jose Abad Santos, Davao Occidental</t>
  </si>
  <si>
    <t>Quiapo</t>
  </si>
  <si>
    <t>QUIAPO</t>
  </si>
  <si>
    <t>Emeliano S. Fontanares Sr. NHS</t>
  </si>
  <si>
    <t>Sitio Kibatang</t>
  </si>
  <si>
    <t>SUGAL</t>
  </si>
  <si>
    <t>Sumaya Senon Integrated School</t>
  </si>
  <si>
    <t>San Isidro, Jose Abad Santos, Davao Occidental</t>
  </si>
  <si>
    <t>Harden Joyce Integrated School</t>
  </si>
  <si>
    <t>Brgy. Culaman, Jose Abad Santos, Davao Occidental</t>
  </si>
  <si>
    <t>CULAMAN</t>
  </si>
  <si>
    <t>Aldo Pagagao Integrated School</t>
  </si>
  <si>
    <t>Brgy. Meybio, Jose Abad Santos, Davao Occidental</t>
  </si>
  <si>
    <t>MEYBIO</t>
  </si>
  <si>
    <t>Manuel Medel Integrated School</t>
  </si>
  <si>
    <t>Marabutuan, Baluntaya, Don Marcelino, Davao Occidental</t>
  </si>
  <si>
    <t>Marabutuan</t>
  </si>
  <si>
    <t>BALUNTAYA</t>
  </si>
  <si>
    <t>Kidaman Integrated School</t>
  </si>
  <si>
    <t>Kidaman, Kalbay, Jose Abad Santos, Davao Occidental</t>
  </si>
  <si>
    <t>Bukid Integrated School</t>
  </si>
  <si>
    <t>Brgy. Bukid, Jose Abad Santos, Davao Occidental</t>
  </si>
  <si>
    <t>BUKID</t>
  </si>
  <si>
    <t>Mariano Anoy Sangay Integrated School</t>
  </si>
  <si>
    <t>Brgy. Molmol, Jose Abad Santos, Davao Occidental</t>
  </si>
  <si>
    <t>MOLMOL</t>
  </si>
  <si>
    <t>Malita</t>
  </si>
  <si>
    <t>Tomas Lim Alcordo Sr. National High School</t>
  </si>
  <si>
    <t>Pinalpalan, Malita, Davao Occidental</t>
  </si>
  <si>
    <t>MALITA</t>
  </si>
  <si>
    <t>PINALPALAN</t>
  </si>
  <si>
    <t>Fishing Village Comprehensive NHS</t>
  </si>
  <si>
    <t>-Brgy. Fishing Village</t>
  </si>
  <si>
    <t>FISHING VILLAGE (FISHERMAN'S VILLAGE)</t>
  </si>
  <si>
    <t>Tubalan Comprehensive NHS</t>
  </si>
  <si>
    <t>Tubalan Malita Davao Occidental</t>
  </si>
  <si>
    <t>TUBALAN</t>
  </si>
  <si>
    <t>B'Laan NHS</t>
  </si>
  <si>
    <t>Sitio Caldoz</t>
  </si>
  <si>
    <t>Demolok Valley National High School</t>
  </si>
  <si>
    <t>Fatima, Demoloc, Malita, Davao Occidental</t>
  </si>
  <si>
    <t>DEMOLOC</t>
  </si>
  <si>
    <t>Mariano Peralta National High School</t>
  </si>
  <si>
    <t>National Highway, Poblacion, Malita, Davao del Sur</t>
  </si>
  <si>
    <t>Ticulon NHS</t>
  </si>
  <si>
    <t>Lower Ticulon, Malita, Davao Occidental</t>
  </si>
  <si>
    <t>-Lower Ticulon, Malita, Davao Occidental</t>
  </si>
  <si>
    <t>TICULON</t>
  </si>
  <si>
    <t>Clotildo Reyes Barrios Sr. National High School</t>
  </si>
  <si>
    <t>Lagumit, Malita, Davao Occidental</t>
  </si>
  <si>
    <t>LAGUMIT</t>
  </si>
  <si>
    <t>Ernesto Lopez National High School</t>
  </si>
  <si>
    <t>Sangay, Malita, Davao Occidental</t>
  </si>
  <si>
    <t>SANGAY</t>
  </si>
  <si>
    <t>Tamaing Tribal National High School</t>
  </si>
  <si>
    <t>Talogoy, Malita, Davao Occidental</t>
  </si>
  <si>
    <t>TALOGOY</t>
  </si>
  <si>
    <t>Cristina Calnantoc Rosario National High School</t>
  </si>
  <si>
    <t>Barangay Manuel Peralta, Malita, Davao Occidental</t>
  </si>
  <si>
    <t>Barangay Manuel Peralta</t>
  </si>
  <si>
    <t>MANUEL PERALTA</t>
  </si>
  <si>
    <t>Benjamin Velasco Bautista Sr. National High School</t>
  </si>
  <si>
    <t>Pagatpat, Mana, Malita Davao Occidental</t>
  </si>
  <si>
    <t>MANA</t>
  </si>
  <si>
    <t>Bolila National High School</t>
  </si>
  <si>
    <t>Bolila, Malita, Davao Occidental</t>
  </si>
  <si>
    <t>BOLILA</t>
  </si>
  <si>
    <t>Tingolo Integrated School</t>
  </si>
  <si>
    <t>Tingolo, Malita, Davao Occidental</t>
  </si>
  <si>
    <t>TINGOLO</t>
  </si>
  <si>
    <t>Lacaron National High School</t>
  </si>
  <si>
    <t>Lacaron, Malita, Davao Occidental</t>
  </si>
  <si>
    <t>LACARON</t>
  </si>
  <si>
    <t>Buhangin National High School</t>
  </si>
  <si>
    <t>Malagsom, Buhangin, Malita, Davao Occidental</t>
  </si>
  <si>
    <t>BUHANGIN</t>
  </si>
  <si>
    <t>Bolo Bolo Integrated School</t>
  </si>
  <si>
    <t>Bolo Bolo, Little Baguio, Malita, Davao Occidental</t>
  </si>
  <si>
    <t>Kinangan Integrated School</t>
  </si>
  <si>
    <t>Kinangan, Malita, Davao Occidental</t>
  </si>
  <si>
    <t>KINANGAN</t>
  </si>
  <si>
    <t>Gaspar Danwata National High School</t>
  </si>
  <si>
    <t>Datu Danwata, Malita, Davao Occidental</t>
  </si>
  <si>
    <t>DATU DANWATA</t>
  </si>
  <si>
    <t>Mahayahay National High School</t>
  </si>
  <si>
    <t>Sitio Mahayahay, Kilalag, Malita Davao Occidental</t>
  </si>
  <si>
    <t>KILALAG</t>
  </si>
  <si>
    <t>Martino Masiwel National High School</t>
  </si>
  <si>
    <t>Pangaleon, Malita, Davao Occidental</t>
  </si>
  <si>
    <t>PANGALEON</t>
  </si>
  <si>
    <t>TFS of Tambelang Integrated School</t>
  </si>
  <si>
    <t>Sitio Tambelang,Brgy. Datu Danwata, Malita, Davao Occidental</t>
  </si>
  <si>
    <t>Alberto Olarte, Sr. NHS</t>
  </si>
  <si>
    <t>Brgy. Mabila, Sarangani, Davao del Sur</t>
  </si>
  <si>
    <t>SARANGANI</t>
  </si>
  <si>
    <t>MABILA (POB.)</t>
  </si>
  <si>
    <t>Jose De Arce MHS (Sangkokdatal HS)</t>
  </si>
  <si>
    <t>Sarangani, Davao Occidental</t>
  </si>
  <si>
    <t>-Sangkokdatal</t>
  </si>
  <si>
    <t>LAKER (SARANGANI SUR)</t>
  </si>
  <si>
    <t>Patuko Integrated School</t>
  </si>
  <si>
    <t>Patuko, Sarangani, Davao Occidental</t>
  </si>
  <si>
    <t>PATUCO (SARANGANI NORTE)</t>
  </si>
  <si>
    <t>Basiawan NHS</t>
  </si>
  <si>
    <t>Brgy. Basiawan, Sta. Maria Davao Occidental</t>
  </si>
  <si>
    <t>BASIAWAN</t>
  </si>
  <si>
    <t>Heracleo Casco Memorial National High School</t>
  </si>
  <si>
    <t>Santa Maria, Davao Occidental</t>
  </si>
  <si>
    <t>Brgy. San Antonio, Sta. Maria Davao del Sur</t>
  </si>
  <si>
    <t>Pedro Mariscal National High School</t>
  </si>
  <si>
    <t>Barangay San Isidro</t>
  </si>
  <si>
    <t>Buca Integrated School</t>
  </si>
  <si>
    <t>Buca, Santa Maria, Davao Occidental</t>
  </si>
  <si>
    <t>BUCA</t>
  </si>
  <si>
    <t>L. Payan Integrated School</t>
  </si>
  <si>
    <t>Ogpao, Sta. Maria, Davao Occidental</t>
  </si>
  <si>
    <t>OGPAO</t>
  </si>
  <si>
    <t>Kitub-Bao NHS</t>
  </si>
  <si>
    <t>Kitub, Bao, Alamada, Cotabato</t>
  </si>
  <si>
    <t>NORTH COTABATO</t>
  </si>
  <si>
    <t>ALAMADA</t>
  </si>
  <si>
    <t>BAO</t>
  </si>
  <si>
    <t>GUILING HIGH SCHOOL</t>
  </si>
  <si>
    <t>Purok 2, Guiling, Alamada, Cotabato</t>
  </si>
  <si>
    <t>PUROK 2, GUILING, ALAMADA, COTABATO</t>
  </si>
  <si>
    <t>GUILING</t>
  </si>
  <si>
    <t>Manglicmot HS</t>
  </si>
  <si>
    <t>Kamansi, Alamada, Cotabato</t>
  </si>
  <si>
    <t>Camansi , Alamada, Cotabato</t>
  </si>
  <si>
    <t>Yanson High School</t>
  </si>
  <si>
    <t>Alamada, Cotabato</t>
  </si>
  <si>
    <t>Kisulao,Bao, Alamada, Cotabato</t>
  </si>
  <si>
    <t>Aleosan NHS</t>
  </si>
  <si>
    <t>San Mateo, Aleosan, Cotabato</t>
  </si>
  <si>
    <t>ALEOSAN</t>
  </si>
  <si>
    <t>SAN MATEO</t>
  </si>
  <si>
    <t>Pagangan HS</t>
  </si>
  <si>
    <t>Pagangan, Aleosan, Cotabato</t>
  </si>
  <si>
    <t>-Pagangan</t>
  </si>
  <si>
    <t>PAGANGAN</t>
  </si>
  <si>
    <t>Tomado High School</t>
  </si>
  <si>
    <t>Tomado, Aleosan, Cotabato</t>
  </si>
  <si>
    <t>-Purok Daisy, Tomado, Aleosan, Cotabato</t>
  </si>
  <si>
    <t>TOMADO</t>
  </si>
  <si>
    <t>MALAPANG HIGH SCHOOL</t>
  </si>
  <si>
    <t>Malapang, Aleosan, Cotabato</t>
  </si>
  <si>
    <t>MALAPANG, ALEOSAN, COTABATO</t>
  </si>
  <si>
    <t>MALAPANG</t>
  </si>
  <si>
    <t>UPPER MINGADING HIGH SCHOOL</t>
  </si>
  <si>
    <t>Purok 3, Upper Mingading, Aleosan, Cotabato</t>
  </si>
  <si>
    <t>PUROK 3, UPPER MINGADING, ALEOSAN, COTABATO</t>
  </si>
  <si>
    <t>UPPER MINGADING</t>
  </si>
  <si>
    <t>ANTIPAS NHS</t>
  </si>
  <si>
    <t>Poblacion, Antipas, Cotabato</t>
  </si>
  <si>
    <t>ANTIPAS</t>
  </si>
  <si>
    <t>Malire National High School</t>
  </si>
  <si>
    <t>Malire, Antipas, Cotabato</t>
  </si>
  <si>
    <t>Malire, Antipas, Cotabato-</t>
  </si>
  <si>
    <t>MALIRE</t>
  </si>
  <si>
    <t>Camutan High School</t>
  </si>
  <si>
    <t>Camutan, Antipas, Cotabato</t>
  </si>
  <si>
    <t>Camutan</t>
  </si>
  <si>
    <t>CAMUTAN</t>
  </si>
  <si>
    <t>Malatab HS</t>
  </si>
  <si>
    <t>Malatab, Antipas, Cotabato</t>
  </si>
  <si>
    <t>MALATAD</t>
  </si>
  <si>
    <t>Dallag HS</t>
  </si>
  <si>
    <t>Dallag, Arakan, Cotabato</t>
  </si>
  <si>
    <t>ARAKAN</t>
  </si>
  <si>
    <t>DALLAG</t>
  </si>
  <si>
    <t>Katipunan HS</t>
  </si>
  <si>
    <t>Purok 2, Katipunan, Arakan, Cotabato</t>
  </si>
  <si>
    <t>F. A. Andolana Mem. NHS</t>
  </si>
  <si>
    <t>Sto. Niño, Arakan, Cotabato</t>
  </si>
  <si>
    <t>Lanao Kuran NVTHS</t>
  </si>
  <si>
    <t>Lanao Kuran, Arakan, Cotabato</t>
  </si>
  <si>
    <t>-Lanao Kuran, Arakan, Cotabato</t>
  </si>
  <si>
    <t>LANAO KURAN</t>
  </si>
  <si>
    <t>MALIBATUAN HIGH SCHOOL</t>
  </si>
  <si>
    <t>Malibatuan, Arakan, Cotabato</t>
  </si>
  <si>
    <t>KIBASALAN, MALIBATUAN, ARAKAN, COTABATO</t>
  </si>
  <si>
    <t>MALIBATUAN</t>
  </si>
  <si>
    <t>GENEROSO A. REOVOCA SR. HIGH SCHOOL</t>
  </si>
  <si>
    <t>Arakan, Cotabato</t>
  </si>
  <si>
    <t>Tumanding, Arakan, Cotabato</t>
  </si>
  <si>
    <t>TUMANDING</t>
  </si>
  <si>
    <t>Datu Mantangkil High School</t>
  </si>
  <si>
    <t>Datu Mantangkil Proper, Arakan, Cotabato</t>
  </si>
  <si>
    <t>DATU MATANGKIL</t>
  </si>
  <si>
    <t>KULAMAN VALLEY HIGH SCHOOL</t>
  </si>
  <si>
    <t>Purok 4, Kulaman Valley, Arakan, North Cotabato</t>
  </si>
  <si>
    <t>KULAMAN VALLEY</t>
  </si>
  <si>
    <t>DATU MAMBILING ANSABO HIGH SCHOOL</t>
  </si>
  <si>
    <t>Sitio Katindu, Malibatuan, Arakan, Cotabato</t>
  </si>
  <si>
    <t>SITIO KATINDU, MALIBATUAN, ARAKAN, COTABATO</t>
  </si>
  <si>
    <t>Malibatuan HS - Ganatan Annex</t>
  </si>
  <si>
    <t>Ganatan, Arakan, Cotabato</t>
  </si>
  <si>
    <t>Bo. 1</t>
  </si>
  <si>
    <t>GANATAN</t>
  </si>
  <si>
    <t>Malinao High School</t>
  </si>
  <si>
    <t>BANISILAN</t>
  </si>
  <si>
    <t>GASTAV HIGH SCHOOL</t>
  </si>
  <si>
    <t>Purok 5 Gastay, Banisilan, Cotabato</t>
  </si>
  <si>
    <t>PUROK 5 GASTAV, BANISILAN, COTABATO</t>
  </si>
  <si>
    <t>GASTAY</t>
  </si>
  <si>
    <t>Victor S. Manlinoc High School</t>
  </si>
  <si>
    <t>Macabenban, Carmen, Cotabato</t>
  </si>
  <si>
    <t>MACABENBAN</t>
  </si>
  <si>
    <t>Kibudtungan NHS</t>
  </si>
  <si>
    <t>KIBUGTONGAN</t>
  </si>
  <si>
    <t>Malapag NHS</t>
  </si>
  <si>
    <t>Malapag, Carmen, Cotabato</t>
  </si>
  <si>
    <t>Prk 1</t>
  </si>
  <si>
    <t>MALAPAG</t>
  </si>
  <si>
    <t>Tambad High School</t>
  </si>
  <si>
    <t>Carmen, Cotabato</t>
  </si>
  <si>
    <t>Tambad</t>
  </si>
  <si>
    <t>TAMBAD</t>
  </si>
  <si>
    <t>LILIONGAN NATIONAL HIGH SCHOOL</t>
  </si>
  <si>
    <t>Liliongan, Carmen, Cotabato</t>
  </si>
  <si>
    <t>-Purok 5</t>
  </si>
  <si>
    <t>LILIONGAN</t>
  </si>
  <si>
    <t>Bentangan HS</t>
  </si>
  <si>
    <t>Bentangan, Carmen, Cotabato</t>
  </si>
  <si>
    <t>Bentangan, Carmen Cotabato</t>
  </si>
  <si>
    <t>BENTANGAN</t>
  </si>
  <si>
    <t>Poblacion, Carmen, Cotabato</t>
  </si>
  <si>
    <t>Cadena De Amor Street, Poblacion, Carmen, Cotabato</t>
  </si>
  <si>
    <t>Ranzo National High School</t>
  </si>
  <si>
    <t>Ranzo, Carmen, Cotabato</t>
  </si>
  <si>
    <t>RANZO</t>
  </si>
  <si>
    <t>Tonganon  National High School</t>
  </si>
  <si>
    <t>Tonganon, Carmen, Cotabato</t>
  </si>
  <si>
    <t>-Tonganon, Carmen, Cotabato</t>
  </si>
  <si>
    <t>TONGANON</t>
  </si>
  <si>
    <t>Bannawag HS</t>
  </si>
  <si>
    <t>Bannawag, Kabacan, Cotabato</t>
  </si>
  <si>
    <t>KABACAN</t>
  </si>
  <si>
    <t>BANNAWAG</t>
  </si>
  <si>
    <t>Gil Manalo High School</t>
  </si>
  <si>
    <t>KATIDTUAN</t>
  </si>
  <si>
    <t>Aringay, Kabacan, Cotabato</t>
  </si>
  <si>
    <t>ARINGAY</t>
  </si>
  <si>
    <t>Kabacan National High School</t>
  </si>
  <si>
    <t>Poblacion, Kabacan, Cotabato</t>
  </si>
  <si>
    <t>Mapanao Street</t>
  </si>
  <si>
    <t>Malamote High School</t>
  </si>
  <si>
    <t>Malamote, Kabacan, Cotabato</t>
  </si>
  <si>
    <t>Purok II-A Malamote, Kabacan, Cotabato</t>
  </si>
  <si>
    <t>MALAMOTE</t>
  </si>
  <si>
    <t>Lumayong High School</t>
  </si>
  <si>
    <t>Lumayong, Kayaga, Kabacan, Cotabato</t>
  </si>
  <si>
    <t>KAYAGA</t>
  </si>
  <si>
    <t>Upper Paatan HS</t>
  </si>
  <si>
    <t>Upper Paatan, Kabacan, Cotabato</t>
  </si>
  <si>
    <t>South Sinamar</t>
  </si>
  <si>
    <t>PAATAN UPPER</t>
  </si>
  <si>
    <t>Osias High School</t>
  </si>
  <si>
    <t>Osias, Kabacan, Cotabato</t>
  </si>
  <si>
    <t>-Purok 2</t>
  </si>
  <si>
    <t>OSIAS</t>
  </si>
  <si>
    <t>RAJAH SUMUNSANG HIGH SCHOOL</t>
  </si>
  <si>
    <t>Purok Pioneer, Salapungan, Kabacan, Cotabato</t>
  </si>
  <si>
    <t>SALAPUNGAN</t>
  </si>
  <si>
    <t>Cesar C. Cabaya Sr. High School</t>
  </si>
  <si>
    <t>Libungan, Cotabato</t>
  </si>
  <si>
    <t>Palao, Libungan</t>
  </si>
  <si>
    <t>LIBUNGAN</t>
  </si>
  <si>
    <t>Libungan NHS</t>
  </si>
  <si>
    <t>Poblacion, Libungan, Cotabato</t>
  </si>
  <si>
    <t>-POBLACION,LIBUNGAN, COTABATO</t>
  </si>
  <si>
    <t>Nicaan High School</t>
  </si>
  <si>
    <t>Nicaan, Libungan, Cotbato</t>
  </si>
  <si>
    <t>NONE</t>
  </si>
  <si>
    <t>NICA-AN</t>
  </si>
  <si>
    <t>Padura-Espabo High School</t>
  </si>
  <si>
    <t>Montay, Libungan, Cotabato</t>
  </si>
  <si>
    <t>Padura St., Montay, Libungan, Cotabato</t>
  </si>
  <si>
    <t>MONTAY</t>
  </si>
  <si>
    <t>Barongis High School</t>
  </si>
  <si>
    <t>Barongis, Libungan, Cotabato</t>
  </si>
  <si>
    <t>Campo 1</t>
  </si>
  <si>
    <t>BARONGIS</t>
  </si>
  <si>
    <t>Kitubod HS</t>
  </si>
  <si>
    <t>Kitubod, Libungan, Cotabato</t>
  </si>
  <si>
    <t>KITUBOD</t>
  </si>
  <si>
    <t>TIMUEY ANGUANG B. CAMPONG IS</t>
  </si>
  <si>
    <t>Sinapangan, Libungan, Cotabato</t>
  </si>
  <si>
    <t>SINAPANGAN</t>
  </si>
  <si>
    <t>Ernesto Agustin Reyes High School</t>
  </si>
  <si>
    <t>Sinawingan, Libungan, Cotabato</t>
  </si>
  <si>
    <t>Sinawingan</t>
  </si>
  <si>
    <t>SINAWINGAN</t>
  </si>
  <si>
    <t>Magpet National High School</t>
  </si>
  <si>
    <t>Poblacion, Magpet, Cotabato</t>
  </si>
  <si>
    <t>MAGPET</t>
  </si>
  <si>
    <t>Manobo NHS</t>
  </si>
  <si>
    <t>Manobo, Magpet, Cotabato</t>
  </si>
  <si>
    <t>Purok Bagras, Manobo, Magpet, Cotabato</t>
  </si>
  <si>
    <t>MANOBO</t>
  </si>
  <si>
    <t>B.A. Calamba National High School</t>
  </si>
  <si>
    <t>Pangao-an, Magpet, Cotabato</t>
  </si>
  <si>
    <t>PANGAO-AN</t>
  </si>
  <si>
    <t>Bongolanon High School</t>
  </si>
  <si>
    <t>Magpet, Cotabato</t>
  </si>
  <si>
    <t>Bongolanon</t>
  </si>
  <si>
    <t>BONGOLANON</t>
  </si>
  <si>
    <t>IMAMALING HIGH SCHOOL</t>
  </si>
  <si>
    <t>Imamaling Magpet, Cotabato</t>
  </si>
  <si>
    <t>IMAMALING MAGPET, COTABATO</t>
  </si>
  <si>
    <t>IMAMALING</t>
  </si>
  <si>
    <t>BANGKAL HIGH SCHOOL</t>
  </si>
  <si>
    <t>Purok Poblacion Bangkal, Magpet, Cotabato</t>
  </si>
  <si>
    <t>PUROK POBLACION BANGKAL, MAGPET, COTABATO</t>
  </si>
  <si>
    <t>Don Panaca High School</t>
  </si>
  <si>
    <t>Don Panaca, Magpet, North Cotabato</t>
  </si>
  <si>
    <t>Don Panaca, Magpet</t>
  </si>
  <si>
    <t>DON PANACA</t>
  </si>
  <si>
    <t>KISANDAL HIGH SCHOOL</t>
  </si>
  <si>
    <t>Kisandal, Magpet, Cotabato</t>
  </si>
  <si>
    <t>KISANDAL, MAGPET, COTABATO</t>
  </si>
  <si>
    <t>KISANDAL</t>
  </si>
  <si>
    <t>ILIAN HIGH SCHOOL</t>
  </si>
  <si>
    <t>Ilian, Magpet, Cotabato</t>
  </si>
  <si>
    <t>ILIAN, MAGPET, COTABATO</t>
  </si>
  <si>
    <t>ILIAN</t>
  </si>
  <si>
    <t>Sallab High School</t>
  </si>
  <si>
    <t>SALLAB, MAGPET, COTABATO</t>
  </si>
  <si>
    <t>SALLAB</t>
  </si>
  <si>
    <t>Manobisa High School</t>
  </si>
  <si>
    <t>Manobisa, Magpet Cotabato</t>
  </si>
  <si>
    <t>MANOBISA</t>
  </si>
  <si>
    <t>Basak NHS</t>
  </si>
  <si>
    <t>Basak, Magpet, Cotabato</t>
  </si>
  <si>
    <t>BASAK, MAGPET, COTABATO</t>
  </si>
  <si>
    <t>Mahongkog High School</t>
  </si>
  <si>
    <t>Mahongkog, Magpet, Cotabato</t>
  </si>
  <si>
    <t>-Purok 2. Mahongkog. Magpet. COtabato</t>
  </si>
  <si>
    <t>MAHONGCOG</t>
  </si>
  <si>
    <t>Temporan National High School</t>
  </si>
  <si>
    <t>Temporan, Magpet, Cotabato</t>
  </si>
  <si>
    <t>TEMPORAN</t>
  </si>
  <si>
    <t>Inac High School</t>
  </si>
  <si>
    <t>PUROK 2</t>
  </si>
  <si>
    <t>INAC</t>
  </si>
  <si>
    <t>Manumba National HS</t>
  </si>
  <si>
    <t>Tagbak, Magpet, Cotabato</t>
  </si>
  <si>
    <t>Tagbac Magpet</t>
  </si>
  <si>
    <t>TAGBAC</t>
  </si>
  <si>
    <t>Alibayon HS</t>
  </si>
  <si>
    <t>Alibayon, Magpet, Cotabato</t>
  </si>
  <si>
    <t>ALIBAYON</t>
  </si>
  <si>
    <t>Balite HS</t>
  </si>
  <si>
    <t>Baelite, Magpet, Cotabato</t>
  </si>
  <si>
    <t>-Balite Magpet North Cotabato</t>
  </si>
  <si>
    <t>BALETE</t>
  </si>
  <si>
    <t>Leonardo Romero Sr. High School</t>
  </si>
  <si>
    <t>Binay, Magpet, Cotabato</t>
  </si>
  <si>
    <t>BINAY</t>
  </si>
  <si>
    <t>Bagumbayan NHS</t>
  </si>
  <si>
    <t>Bagumbayan, Magpet, Cotabato</t>
  </si>
  <si>
    <t>BAGUMBAYAN, MAGPET, NORTH COTABATO</t>
  </si>
  <si>
    <t>Indangan NHS</t>
  </si>
  <si>
    <t>Indangan, Makilala, Cotabato</t>
  </si>
  <si>
    <t>MAKILALA</t>
  </si>
  <si>
    <t>Makilala National High School</t>
  </si>
  <si>
    <t>Malasila National Vocational and Technological High School</t>
  </si>
  <si>
    <t>Malasila, Makilala, Cotabato</t>
  </si>
  <si>
    <t>Purok BLISS</t>
  </si>
  <si>
    <t>MALASILA</t>
  </si>
  <si>
    <t>Saguing NHS</t>
  </si>
  <si>
    <t>Saguing, Makilala, Cotabato</t>
  </si>
  <si>
    <t>Purok Malinawon</t>
  </si>
  <si>
    <t>SAGUING</t>
  </si>
  <si>
    <t>Cabilao High School</t>
  </si>
  <si>
    <t>Makilala, Cotabato</t>
  </si>
  <si>
    <t>Cabilao, Makilala, Cotabato</t>
  </si>
  <si>
    <t>CABILAO</t>
  </si>
  <si>
    <t>Kisante National High School</t>
  </si>
  <si>
    <t>-Barangay Avenue</t>
  </si>
  <si>
    <t>KISANTE</t>
  </si>
  <si>
    <t>Ricardo L. Ipong NHS</t>
  </si>
  <si>
    <t>Old Bulatukan, Makilala, Cotabato</t>
  </si>
  <si>
    <t>Purok  Old Bulatukan</t>
  </si>
  <si>
    <t>OLD BULATUKAN</t>
  </si>
  <si>
    <t>NEW ISRAEL HIGH SCHOOL</t>
  </si>
  <si>
    <t>New Israel, Makilala, Cotabato</t>
  </si>
  <si>
    <t>NEW ISRAEL, MAKILALA, COTABATO</t>
  </si>
  <si>
    <t>NEW ISRAEL</t>
  </si>
  <si>
    <t>Buena Vida NHS</t>
  </si>
  <si>
    <t>Buena Vida, Makilala, Cotabato</t>
  </si>
  <si>
    <t>Buena Vida, Makilala</t>
  </si>
  <si>
    <t>BUENA VIDA</t>
  </si>
  <si>
    <t>Luayon NHS</t>
  </si>
  <si>
    <t>Luayon, Makilala, Cotabato</t>
  </si>
  <si>
    <t>- NONE</t>
  </si>
  <si>
    <t>LUAYON</t>
  </si>
  <si>
    <t>Kisante NHS - Batasan HS Annex</t>
  </si>
  <si>
    <t>Batasan, Makilala, Cotabato</t>
  </si>
  <si>
    <t>Purok 8 Batasan , Makilala , Cotabato-</t>
  </si>
  <si>
    <t>BATASAN</t>
  </si>
  <si>
    <t>Bienvenido Orteza NHS</t>
  </si>
  <si>
    <t>Sta. Felomina, Makilala, Cotabato</t>
  </si>
  <si>
    <t>SANTA FELOMINA</t>
  </si>
  <si>
    <t>Sto. Niño High School</t>
  </si>
  <si>
    <t>Sto. Niño, Makilala, Cotabato</t>
  </si>
  <si>
    <t>Bulakanon High School</t>
  </si>
  <si>
    <t>A. Tabora Street</t>
  </si>
  <si>
    <t>BULAKANON</t>
  </si>
  <si>
    <t>Malabuan HS</t>
  </si>
  <si>
    <t>Malabuan, Makilala, Cotabato</t>
  </si>
  <si>
    <t>MALABUAN</t>
  </si>
  <si>
    <t>Jose Rizal NHS</t>
  </si>
  <si>
    <t>Jose Rizal, Makilala, Cotabato</t>
  </si>
  <si>
    <t>JOSE RIZAL</t>
  </si>
  <si>
    <t>Malungon High School</t>
  </si>
  <si>
    <t>Malungon, Makilala, Cotabato</t>
  </si>
  <si>
    <t>Malungon</t>
  </si>
  <si>
    <t>MALUNGON</t>
  </si>
  <si>
    <t>Matalam National High School, Brgy Linao</t>
  </si>
  <si>
    <t>Pagkakaisa</t>
  </si>
  <si>
    <t>MATALAM</t>
  </si>
  <si>
    <t>New Alimodian HS</t>
  </si>
  <si>
    <t>New Alimodian, Matalam, Cotabato</t>
  </si>
  <si>
    <t>Purok Molave</t>
  </si>
  <si>
    <t>NEW ALIMODIAN</t>
  </si>
  <si>
    <t>Sarayan HS</t>
  </si>
  <si>
    <t>Sarayan, Matalam, Cotabato</t>
  </si>
  <si>
    <t>SARAYAN</t>
  </si>
  <si>
    <t>LATAGAN HIGH SCHOOL</t>
  </si>
  <si>
    <t>Purok Pag-asa, Latagan, Matalam, Cotabato</t>
  </si>
  <si>
    <t>LATAGAN</t>
  </si>
  <si>
    <t>Sta. Maria, Matalam, Cotabato</t>
  </si>
  <si>
    <t>Purok Masigla</t>
  </si>
  <si>
    <t>Taguranao HS</t>
  </si>
  <si>
    <t>Taguranao, Matalam, Cotabato</t>
  </si>
  <si>
    <t>Taguranao Street, Matalam, Cotabato</t>
  </si>
  <si>
    <t>TAGURANAO</t>
  </si>
  <si>
    <t>Dalapitan HS</t>
  </si>
  <si>
    <t>Dalapitan, Matalam, Cotabato</t>
  </si>
  <si>
    <t>Dalapitan HS, Dalapitan, Matalam, Cotabato</t>
  </si>
  <si>
    <t>DALAPITAN</t>
  </si>
  <si>
    <t>Marbel National High School</t>
  </si>
  <si>
    <t>Marbel, Matalam, Cotabato</t>
  </si>
  <si>
    <t>Barangay Marbel</t>
  </si>
  <si>
    <t>MARBEL</t>
  </si>
  <si>
    <t>Matalam High School (Poblacion)</t>
  </si>
  <si>
    <t>Poblacion, Matalam, Cotabato</t>
  </si>
  <si>
    <t>Datu Ambel High School</t>
  </si>
  <si>
    <t>Kilada, Matalam, Cotabato</t>
  </si>
  <si>
    <t>Purok 6,Kilada,Matalam,Cotabato</t>
  </si>
  <si>
    <t>KILADA</t>
  </si>
  <si>
    <t>Agustin M. Valdevieso, Sr. High School</t>
  </si>
  <si>
    <t>Marva</t>
  </si>
  <si>
    <t>Agriculture High School</t>
  </si>
  <si>
    <t>Brgy. Agriculture, Midsayap, Cotabato</t>
  </si>
  <si>
    <t>-Agriculture</t>
  </si>
  <si>
    <t>MIDSAYAP</t>
  </si>
  <si>
    <t>AGRICULTURE</t>
  </si>
  <si>
    <t>Patindeguen HS</t>
  </si>
  <si>
    <t>Patindeguen, Midsayap, Cotabato</t>
  </si>
  <si>
    <t>PATINDEGUEN</t>
  </si>
  <si>
    <t>Salunayan HS</t>
  </si>
  <si>
    <t>Salunayan, Midsayap, Cotabato</t>
  </si>
  <si>
    <t>SALUNAYAN</t>
  </si>
  <si>
    <t>Simeon Panganiban National High School</t>
  </si>
  <si>
    <t>Purok Santan, Bual Norte, Midsayap, Cotabato</t>
  </si>
  <si>
    <t>BUAL NORTE</t>
  </si>
  <si>
    <t>Arizona HS</t>
  </si>
  <si>
    <t>Arizona, Midsayap, Cotabato</t>
  </si>
  <si>
    <t>ARIZONA</t>
  </si>
  <si>
    <t>Kimagango NHS</t>
  </si>
  <si>
    <t>KIMAGANGO</t>
  </si>
  <si>
    <t>Malamote National High School</t>
  </si>
  <si>
    <t>Malamote, Midsayap, Cotabato</t>
  </si>
  <si>
    <t>Villarica High School</t>
  </si>
  <si>
    <t>Villarica, Midsayap, Cotabato</t>
  </si>
  <si>
    <t>VILLARICA</t>
  </si>
  <si>
    <t>Juan Dillo Memorial High School</t>
  </si>
  <si>
    <t>Anonang, Midsayap, Cotabato</t>
  </si>
  <si>
    <t>Agriculture NHS - Baliki Annex</t>
  </si>
  <si>
    <t>Baliki, Midsayap, Cotabato</t>
  </si>
  <si>
    <t>Baliki, Midsyap, Cotabato</t>
  </si>
  <si>
    <t>BALIKI</t>
  </si>
  <si>
    <t>Dilangalen National High School</t>
  </si>
  <si>
    <t>Poblacion 1, Midsayap, Cotabato</t>
  </si>
  <si>
    <t>Jaycee Avenue Street</t>
  </si>
  <si>
    <t>BARANGAY POBLACION 1</t>
  </si>
  <si>
    <t>Elpidio M. Singco NHS</t>
  </si>
  <si>
    <t>Kiwanan, Midsayap, Cotabato</t>
  </si>
  <si>
    <t>Barangay Kiwanan</t>
  </si>
  <si>
    <t>KIWANAN</t>
  </si>
  <si>
    <t>Tukuran T. Kendenga High School</t>
  </si>
  <si>
    <t>Midsayap, Cotabato</t>
  </si>
  <si>
    <t>Tukuran Street, Midsayap, Cotabato</t>
  </si>
  <si>
    <t>LOMOPOG</t>
  </si>
  <si>
    <t>M'Lang  East</t>
  </si>
  <si>
    <t>Luz Village High School</t>
  </si>
  <si>
    <t>Luz Village, Mlang, Cotabato</t>
  </si>
  <si>
    <t>M'LANG</t>
  </si>
  <si>
    <t>LUZ VILLAGE</t>
  </si>
  <si>
    <t>Nueva Vida National High School</t>
  </si>
  <si>
    <t>Nueva Vida, M'Lang, Cotabato</t>
  </si>
  <si>
    <t>NUEVA VIDA</t>
  </si>
  <si>
    <t>New Rizal HS</t>
  </si>
  <si>
    <t>New Rizal, M'Lang, Cotabato</t>
  </si>
  <si>
    <t>Purok Narra</t>
  </si>
  <si>
    <t>NEW RIZAL</t>
  </si>
  <si>
    <t>M'Lang Central</t>
  </si>
  <si>
    <t>Calunasan HS</t>
  </si>
  <si>
    <t>Calunasan, M'Lang, Cotabato</t>
  </si>
  <si>
    <t>CALUNASAN</t>
  </si>
  <si>
    <t>M'lang NHS</t>
  </si>
  <si>
    <t>Poblacion B, M'Lang, Cotabato</t>
  </si>
  <si>
    <t>DUNGOAN HIGH SCHOOL</t>
  </si>
  <si>
    <t>Barangay Dungoan, Mlang, Cotabato</t>
  </si>
  <si>
    <t>BARANGAY DUNGOAN, MLANG, COTABATO</t>
  </si>
  <si>
    <t>DUNGO-AN</t>
  </si>
  <si>
    <t>M'Lang North</t>
  </si>
  <si>
    <t>Lika NHS</t>
  </si>
  <si>
    <t>Lika, M'Lang, Cotabato</t>
  </si>
  <si>
    <t>Lika, Malng, Cotabato</t>
  </si>
  <si>
    <t>LIKA</t>
  </si>
  <si>
    <t>Lika HS - Katipunan Annex</t>
  </si>
  <si>
    <t>Katipunan, M'Lang, Cotabato</t>
  </si>
  <si>
    <t>Not Applicable(N/A)</t>
  </si>
  <si>
    <t>M'Lang South</t>
  </si>
  <si>
    <t>Mariano Untal HS</t>
  </si>
  <si>
    <t>Bagontapay, M'Lang, Cotabato</t>
  </si>
  <si>
    <t>BAGONTAPAY</t>
  </si>
  <si>
    <t>BIALONG HIGH SCHOOL</t>
  </si>
  <si>
    <t>Pebpoloan, Carmen, Cotabato</t>
  </si>
  <si>
    <t>BIALONG</t>
  </si>
  <si>
    <t>Lepaga High School</t>
  </si>
  <si>
    <t>Lepaga, M'Lang, Cotabato</t>
  </si>
  <si>
    <t>Lepaga, Mlang, Cotabato</t>
  </si>
  <si>
    <t>LEPAGA</t>
  </si>
  <si>
    <t>Manuangan HS</t>
  </si>
  <si>
    <t>South Manuangan, Pigcawayan, Cotabato</t>
  </si>
  <si>
    <t>-South Manuangan</t>
  </si>
  <si>
    <t>PIGKAWAYAN</t>
  </si>
  <si>
    <t>SOUTH MANUANGAN</t>
  </si>
  <si>
    <t>Presbitero HS</t>
  </si>
  <si>
    <t>National Highway, Presbitero, Pigcawayan, Cotabato</t>
  </si>
  <si>
    <t>PRESBITERO</t>
  </si>
  <si>
    <t>James Q. Llaban Sr. High School</t>
  </si>
  <si>
    <t>Pigkawayan, Cotabato</t>
  </si>
  <si>
    <t>Sitio Lampaki, Brgy. Kimarayag, Pigcawayan, Cotabato</t>
  </si>
  <si>
    <t>KIMARAYANG</t>
  </si>
  <si>
    <t>Pigcawayan NHS-New Culasi Annex</t>
  </si>
  <si>
    <t>New Culasi, Pigcawayan, Cotabato</t>
  </si>
  <si>
    <t>NEW CULASI</t>
  </si>
  <si>
    <t>Pigcawayan National High School</t>
  </si>
  <si>
    <t>Poblacion 2, Pigcawayan, Cotabato</t>
  </si>
  <si>
    <t>Rizal St. Pob.2 ,Pigcawayan North Cotabato-</t>
  </si>
  <si>
    <t>POBLACION II</t>
  </si>
  <si>
    <t>Takepan HS</t>
  </si>
  <si>
    <t>Takepan</t>
  </si>
  <si>
    <t>PIKIT</t>
  </si>
  <si>
    <t>TAKIPAN</t>
  </si>
  <si>
    <t>Langayen-ZT Hamid High School</t>
  </si>
  <si>
    <t>Langayen, Pikit, North Cotabato</t>
  </si>
  <si>
    <t>LANGAYEN</t>
  </si>
  <si>
    <t>Pikit NHS</t>
  </si>
  <si>
    <t>Poblacion, Pikit, Cotabato</t>
  </si>
  <si>
    <t>Hidalgo Street</t>
  </si>
  <si>
    <t>Silik High School</t>
  </si>
  <si>
    <t>SILIK</t>
  </si>
  <si>
    <t>Ladtingan National High School</t>
  </si>
  <si>
    <t>Pikit, Cotabato</t>
  </si>
  <si>
    <t>Ladtingan, Pikit, Cotabato</t>
  </si>
  <si>
    <t>LADTINGAN</t>
  </si>
  <si>
    <t>KALAKACAN HIGH SCHOOL</t>
  </si>
  <si>
    <t>Kalacacan, Pikit, North Cotabato</t>
  </si>
  <si>
    <t>SAN FRANCISCO STREET</t>
  </si>
  <si>
    <t>KALACACAN</t>
  </si>
  <si>
    <t>Datu Bitol Mangansakan Memorial High School</t>
  </si>
  <si>
    <t>Paidu Pulangi Street, Pikit, Cotabato</t>
  </si>
  <si>
    <t>PAIDU PULANGI</t>
  </si>
  <si>
    <t>Datu Inda High School</t>
  </si>
  <si>
    <t>Datu Inda, Pres. Roxas, Cotabato</t>
  </si>
  <si>
    <t>PRESIDENT ROXAS</t>
  </si>
  <si>
    <t>DATU INDANG</t>
  </si>
  <si>
    <t>Ilustre HS</t>
  </si>
  <si>
    <t>Purok C</t>
  </si>
  <si>
    <t>ILUSTRE</t>
  </si>
  <si>
    <t>KISUPAAN HIGH SCHOOL</t>
  </si>
  <si>
    <t>Purok Ilomavis, Kisupaan, Pres. Roxas, North Cotabato</t>
  </si>
  <si>
    <t>Purok Ilomavis, Kisupaan</t>
  </si>
  <si>
    <t>KISUPAAN</t>
  </si>
  <si>
    <t>SAGKUNGAN INTEGRATED SCHOOL</t>
  </si>
  <si>
    <t>Sagcungan, Pres. Roxas, Cotabato</t>
  </si>
  <si>
    <t>SAGCUNGAN, PRES. ROXAS, COTABATO</t>
  </si>
  <si>
    <t>SAGCUNGAN</t>
  </si>
  <si>
    <t>Don Antonio Jayme Mem. HS</t>
  </si>
  <si>
    <t>Del Carmen, Pres. Roxas, Cotabato</t>
  </si>
  <si>
    <t>Brgy Del Carmen</t>
  </si>
  <si>
    <t>Kamarahan High School</t>
  </si>
  <si>
    <t>Kamarahan, Pres. Roxas, Cotabato</t>
  </si>
  <si>
    <t>KAMARAHAN</t>
  </si>
  <si>
    <t>Kamasi HS</t>
  </si>
  <si>
    <t>Kamasi, Pres. Roxas, Cotabato</t>
  </si>
  <si>
    <t>-Purok 3, Kamasi, Pres. Roxas, Cotabato</t>
  </si>
  <si>
    <t>CAMASI</t>
  </si>
  <si>
    <t>New Cebu HS</t>
  </si>
  <si>
    <t>New Cebu, Pres. Roxas, Cotabato</t>
  </si>
  <si>
    <t>New Cebu</t>
  </si>
  <si>
    <t>NEW CEBU</t>
  </si>
  <si>
    <t>Pres. Roxas National High School</t>
  </si>
  <si>
    <t>Poblacion, Pres. Roxas, Cotabato</t>
  </si>
  <si>
    <t>Aguinaldo Street</t>
  </si>
  <si>
    <t>Tuael High School</t>
  </si>
  <si>
    <t>Tuael, Pres. Roxas, Cotabato</t>
  </si>
  <si>
    <t>TUAEL</t>
  </si>
  <si>
    <t>Pres. Roxas NHS Annex-Idaoman Campus</t>
  </si>
  <si>
    <t>Idaoman, Pres. Roxas, Cotabato</t>
  </si>
  <si>
    <t>IDAOMAN</t>
  </si>
  <si>
    <t>Greenhill HS</t>
  </si>
  <si>
    <t>Greenhill, Pres. Roxas, Cotabato</t>
  </si>
  <si>
    <t>GREENHILL</t>
  </si>
  <si>
    <t>LOMONAY INTEGRATED SCHOOL</t>
  </si>
  <si>
    <t>Lomonay, Pres. Roxas, Cotabato</t>
  </si>
  <si>
    <t>LOMONAY, PRES. ROXAS, COTABATO</t>
  </si>
  <si>
    <t>LOMONAY</t>
  </si>
  <si>
    <t>Banayal HS</t>
  </si>
  <si>
    <t>Banayal, Tulunan, Cotabato</t>
  </si>
  <si>
    <t>TULUNAN</t>
  </si>
  <si>
    <t>BANAYAL</t>
  </si>
  <si>
    <t>Dimakanit HS</t>
  </si>
  <si>
    <t>New Panay, Tulunan, Cotabato</t>
  </si>
  <si>
    <t>New Caridad NVTHS</t>
  </si>
  <si>
    <t>New Cardiad, Tulunan, Cotabato</t>
  </si>
  <si>
    <t>New Caridad, Tulunan, Cotabato</t>
  </si>
  <si>
    <t>NEW CARIDAD</t>
  </si>
  <si>
    <t>Tulunan NHS</t>
  </si>
  <si>
    <t>Purok 1,Poblacion</t>
  </si>
  <si>
    <t>Sibsib High School</t>
  </si>
  <si>
    <t>SIBSIB</t>
  </si>
  <si>
    <t>Minapan High School</t>
  </si>
  <si>
    <t>Minapan, Tulunan, North Cotabto</t>
  </si>
  <si>
    <t>MINAPAN</t>
  </si>
  <si>
    <t>Banayal HS -Bacong HS Annex</t>
  </si>
  <si>
    <t>Bacong, Tulunan, Cotabato</t>
  </si>
  <si>
    <t>Banisilan NHS</t>
  </si>
  <si>
    <t>Poblacion 1, Banisilan, Cotabato</t>
  </si>
  <si>
    <t>-Pob. 1, Banisilan, Cotabato</t>
  </si>
  <si>
    <t>BANISILAN POBLACION</t>
  </si>
  <si>
    <t>Carugmanan National High School</t>
  </si>
  <si>
    <t>Carugmanan, Banisilan, Cotabato</t>
  </si>
  <si>
    <t>CARUGMANAN</t>
  </si>
  <si>
    <t>Pinamulaan High School</t>
  </si>
  <si>
    <t>Pinamulaan, Banisilan, Cotabato</t>
  </si>
  <si>
    <t>Purok 3 Pinamulaan, Banisilan, Cotabato</t>
  </si>
  <si>
    <t>PINAMULAAN</t>
  </si>
  <si>
    <t>Greenfield NHS</t>
  </si>
  <si>
    <t>Poblacion, Arakan, Cotabato</t>
  </si>
  <si>
    <t>Villasor St.</t>
  </si>
  <si>
    <t>GREENFIELD</t>
  </si>
  <si>
    <t>Badiangon HS</t>
  </si>
  <si>
    <t>Badiangon, Arakan, Cotabato</t>
  </si>
  <si>
    <t>PUROK 4</t>
  </si>
  <si>
    <t>BADIANGON</t>
  </si>
  <si>
    <t>Marciano Dahan HS</t>
  </si>
  <si>
    <t>DOROLUMAN</t>
  </si>
  <si>
    <t>Kabalantian HS</t>
  </si>
  <si>
    <t>Kabalantian, Arakan, Cotabato</t>
  </si>
  <si>
    <t>MALIPAYON</t>
  </si>
  <si>
    <t>KABALANTIAN</t>
  </si>
  <si>
    <t>Napalico NVTHS</t>
  </si>
  <si>
    <t>Napalico, Arakan, Cotabato</t>
  </si>
  <si>
    <t>NAPALICO</t>
  </si>
  <si>
    <t>LIBERTAD NATIONAL HIGH SCHOOL</t>
  </si>
  <si>
    <t>Purok Ib, Libertad, Arakan, Cotabato</t>
  </si>
  <si>
    <t>PUROK IB, LIBERTAD, ARAKAN, COTABATO</t>
  </si>
  <si>
    <t>Makalangot High School</t>
  </si>
  <si>
    <t>Makalangot, Arakan, Cotabato</t>
  </si>
  <si>
    <t>Barangay Makalangot</t>
  </si>
  <si>
    <t>MAKALANGOT</t>
  </si>
  <si>
    <t>Meocan High School</t>
  </si>
  <si>
    <t>Meocan, Arakan, Cotabato</t>
  </si>
  <si>
    <t>MEOCAN</t>
  </si>
  <si>
    <t>Datu Guiabo High School</t>
  </si>
  <si>
    <t>Aleosan, Cotabato</t>
  </si>
  <si>
    <t>Purok 8, Lawili, Aleosan, Cotabato</t>
  </si>
  <si>
    <t>LAWILI</t>
  </si>
  <si>
    <t>Dualing High School</t>
  </si>
  <si>
    <t>Dualing, Aleosan, Cotabato</t>
  </si>
  <si>
    <t>Purok L</t>
  </si>
  <si>
    <t>DUALING</t>
  </si>
  <si>
    <t>Tubak NHS</t>
  </si>
  <si>
    <t>New Panay, Aleosan, Cotabato</t>
  </si>
  <si>
    <t>PUROK 3</t>
  </si>
  <si>
    <t>Pentil High School</t>
  </si>
  <si>
    <t>Pintel, Aleosan, Cotabato</t>
  </si>
  <si>
    <t>-purok 3, Pentil, Aleosan, Cotabato</t>
  </si>
  <si>
    <t>PENTIL</t>
  </si>
  <si>
    <t>CAWILIHAN HIGH SCHOOL</t>
  </si>
  <si>
    <t>Cawilihan, Aleosan, Cotabato</t>
  </si>
  <si>
    <t>CAWILIHAN, ALEOSAN, COTABATO</t>
  </si>
  <si>
    <t>CAWILIHAN</t>
  </si>
  <si>
    <t>NEW LEON HIGH SCHOOL</t>
  </si>
  <si>
    <t>Purok Balimbing, New Leon, Aleosan, Cotabato</t>
  </si>
  <si>
    <t>PUROK BALIMBING, NEW LEON, ALEOSAN, COTABATO</t>
  </si>
  <si>
    <t>NEW LEON</t>
  </si>
  <si>
    <t>PALACAT HIGH SCHOOL</t>
  </si>
  <si>
    <t>Palacat, Aleosan , Cotabato</t>
  </si>
  <si>
    <t>PALACAT, ALEOSAN , COTABATO</t>
  </si>
  <si>
    <t>PALACAT</t>
  </si>
  <si>
    <t>Katalicanan HS</t>
  </si>
  <si>
    <t>Katalicanan, Aleosan, Cotabato</t>
  </si>
  <si>
    <t>KATALICANAN</t>
  </si>
  <si>
    <t>Kabulacan High School</t>
  </si>
  <si>
    <t>Kabulacan, Matalam, Cotabato</t>
  </si>
  <si>
    <t>KABULACAN</t>
  </si>
  <si>
    <t>Kibia HS</t>
  </si>
  <si>
    <t>Purok 4-A</t>
  </si>
  <si>
    <t>KIBIA</t>
  </si>
  <si>
    <t>Lampayan NHS</t>
  </si>
  <si>
    <t>Lampayan, Matalam, Cotabato</t>
  </si>
  <si>
    <t>Purok 1B</t>
  </si>
  <si>
    <t>LAMPAYAN</t>
  </si>
  <si>
    <t>Purok 1, Salvacion, Matalam, Cotabato</t>
  </si>
  <si>
    <t>PUROK 1, SALVACION, MATALAM, COTABATO</t>
  </si>
  <si>
    <t>Sultan Memorial HS</t>
  </si>
  <si>
    <t>Tinutulan, Pikit, Cotabato</t>
  </si>
  <si>
    <t>Tinutulan,Pikit, Cotabato</t>
  </si>
  <si>
    <t>TINUTULAN</t>
  </si>
  <si>
    <t>Datu Dalandag NHS</t>
  </si>
  <si>
    <t>Ginatilan, Pikit, Cotabato</t>
  </si>
  <si>
    <t>Ginatilan, Pikit</t>
  </si>
  <si>
    <t>GINATILAN</t>
  </si>
  <si>
    <t>Banisilan West</t>
  </si>
  <si>
    <t>Salama NHS</t>
  </si>
  <si>
    <t>Salama, Banisilan, Cotabato</t>
  </si>
  <si>
    <t>SOLAMA</t>
  </si>
  <si>
    <t>Kiaring HS</t>
  </si>
  <si>
    <t>Kiaring, Banisilan Cotabato</t>
  </si>
  <si>
    <t>KIARING</t>
  </si>
  <si>
    <t>Alamada NHS</t>
  </si>
  <si>
    <t>Kitacubong</t>
  </si>
  <si>
    <t>KITACUBONG (POB.)</t>
  </si>
  <si>
    <t>Dado High School</t>
  </si>
  <si>
    <t>-Purok Masagana, Dado, Alamada, Cotabato</t>
  </si>
  <si>
    <t>DADO</t>
  </si>
  <si>
    <t>Pigcawaran NHS</t>
  </si>
  <si>
    <t>Pigcawaran, Alamada, Cotabato</t>
  </si>
  <si>
    <t>-Pigcawaran</t>
  </si>
  <si>
    <t>PIGCAWARAN</t>
  </si>
  <si>
    <t>Rangayen HS</t>
  </si>
  <si>
    <t>Rangayen, Alamada, Cotabato</t>
  </si>
  <si>
    <t>RANGAYEN</t>
  </si>
  <si>
    <t>Datu Ladayon  HS</t>
  </si>
  <si>
    <t>Datu Ladayon, Arakan, Cotabato</t>
  </si>
  <si>
    <t>Barangay Datu Ladayon, Arakan Cotabato</t>
  </si>
  <si>
    <t>DATU LADAYON</t>
  </si>
  <si>
    <t>Binoongan HS</t>
  </si>
  <si>
    <t>Binoongan, Arakan, Cotabato</t>
  </si>
  <si>
    <t>Barangay Binoongan, Arakan Cotabato</t>
  </si>
  <si>
    <t>BINOONGAN</t>
  </si>
  <si>
    <t>TAMPED HIGH SCHOOL</t>
  </si>
  <si>
    <t>Purok 4, Sitio Maligaya, Tamped, Matalam, North Cotabato</t>
  </si>
  <si>
    <t>PUROK 4, SITIO MALIGAYA, TAMPED, MATALAM, NORTH COTABATO</t>
  </si>
  <si>
    <t>TAMPED (TAMPAD)</t>
  </si>
  <si>
    <t>BATO HIGH SCHOOL</t>
  </si>
  <si>
    <t>Purok 3 Bato Proper, Matalam, North Cotabato</t>
  </si>
  <si>
    <t>PUROK 3 BATO PROPER</t>
  </si>
  <si>
    <t>Buhay High School</t>
  </si>
  <si>
    <t>Buhay, Makilala, Cotabato</t>
  </si>
  <si>
    <t>BUHAY</t>
  </si>
  <si>
    <t>Garsika National High School</t>
  </si>
  <si>
    <t>Garsika, Makilala, Cotabato</t>
  </si>
  <si>
    <t>GARSIKA</t>
  </si>
  <si>
    <t>SALAT HIGH SCHOOL</t>
  </si>
  <si>
    <t>Salat, Pres. Roxas, Cotabato</t>
  </si>
  <si>
    <t>SALAT, PRES. ROXAS, COTABATO</t>
  </si>
  <si>
    <t>SALAT</t>
  </si>
  <si>
    <t>DATU SUNDUNGAN HIGH SCHOOL</t>
  </si>
  <si>
    <t>Datu Sundungan, President Roxas, North Cotabato</t>
  </si>
  <si>
    <t>DATU SUNDUNGAN</t>
  </si>
  <si>
    <t>DATU SANDONGAN</t>
  </si>
  <si>
    <t>Alabel National High School</t>
  </si>
  <si>
    <t>Lalisan St., Poblacion, Alabel, Sarangani</t>
  </si>
  <si>
    <t>ALABEL (Capital)</t>
  </si>
  <si>
    <t>POBLACION (ALABEL)</t>
  </si>
  <si>
    <t>Sarangani National Sports Academy</t>
  </si>
  <si>
    <t>Capitol Compound, Maribuan, Alabel, Sarangani</t>
  </si>
  <si>
    <t>MARIBULAN</t>
  </si>
  <si>
    <t>New Canaan Integrated School</t>
  </si>
  <si>
    <t>New Canaan, Pag-asa, Alabel, Sarangani</t>
  </si>
  <si>
    <t>New Canaan, Pag-asa, Alabel</t>
  </si>
  <si>
    <t>PAG-ASA</t>
  </si>
  <si>
    <t>Alabel Central Integrated SPED Center</t>
  </si>
  <si>
    <t>Magsaysay St., Poblacion, Alabel, Sarangani</t>
  </si>
  <si>
    <t>Banlibato IS</t>
  </si>
  <si>
    <t>Banlibato, Pag-asa, Alabel, Sarangani</t>
  </si>
  <si>
    <t>Banlibato, Pag-asa, Alabel</t>
  </si>
  <si>
    <t>Spring IS</t>
  </si>
  <si>
    <t>Purok 1, Spring, Alabel, Sarangani</t>
  </si>
  <si>
    <t>SPRING</t>
  </si>
  <si>
    <t>Kibac Integrated School</t>
  </si>
  <si>
    <t>Sitio Kibak, Pag-asa, Alabel, Sarangani</t>
  </si>
  <si>
    <t>Sitio Kibak, Pag-asa, Alabel, Sar.</t>
  </si>
  <si>
    <t>Sofan Integrated School</t>
  </si>
  <si>
    <t>Alabel, Sarangani</t>
  </si>
  <si>
    <t>Sofan, Alabel, Sar.</t>
  </si>
  <si>
    <t>Tanao Bantilan Tao NHS (Baliton NHS)</t>
  </si>
  <si>
    <t>H. Tao St., Baliton, Glan, Sarangani</t>
  </si>
  <si>
    <t>GLAN</t>
  </si>
  <si>
    <t>BALITON</t>
  </si>
  <si>
    <t>Glan School of Arts and Trades</t>
  </si>
  <si>
    <t>E. Barcelona Street, Poblacion, Glan, Sarangani</t>
  </si>
  <si>
    <t>Lumigo Integrated School</t>
  </si>
  <si>
    <t>Lumigo, E. Alegado, Glan, Sarangani</t>
  </si>
  <si>
    <t>Lumigo, E. Alegado, Glan</t>
  </si>
  <si>
    <t>E. ALEGADO</t>
  </si>
  <si>
    <t>Roque Adarna Integrated  School</t>
  </si>
  <si>
    <t>Gumasa, Glan, Sarangani</t>
  </si>
  <si>
    <t>GUMASA</t>
  </si>
  <si>
    <t>Tampus Integrated School</t>
  </si>
  <si>
    <t>Campao, Sufatubo, Glan, Sarangani</t>
  </si>
  <si>
    <t>SUFATUBO</t>
  </si>
  <si>
    <t>Cablalan Integrated School</t>
  </si>
  <si>
    <t>Cablalan, Glan, Sarangani</t>
  </si>
  <si>
    <t>CABLALAN</t>
  </si>
  <si>
    <t>Miasong Integrated School</t>
  </si>
  <si>
    <t>New Aklan, Glan, Sarangani</t>
  </si>
  <si>
    <t>NEW AKLAN</t>
  </si>
  <si>
    <t>Glan Central Integrated SPED Center</t>
  </si>
  <si>
    <t>Glan, Sarangani</t>
  </si>
  <si>
    <t>E. Cariño St., Poblacion, Glan, Sarangani Province</t>
  </si>
  <si>
    <t>James L. Chiongbian National Trade School</t>
  </si>
  <si>
    <t>Kiamba, Sarangani</t>
  </si>
  <si>
    <t>KIAMBA</t>
  </si>
  <si>
    <t>KLING (LUMIT)</t>
  </si>
  <si>
    <t>Cabales-Enarbia Sr. Integrated School</t>
  </si>
  <si>
    <t>Purok Daisy, Lomuyon, Kiamba, Sarangani</t>
  </si>
  <si>
    <t>LOMUYON</t>
  </si>
  <si>
    <t>JBT Caing Sr. Memorial  Integrated School</t>
  </si>
  <si>
    <t>Tambilil, Kiamba, Sarangani</t>
  </si>
  <si>
    <t>TAMBILIL</t>
  </si>
  <si>
    <t>Matingao Integrated School</t>
  </si>
  <si>
    <t>Matingao, Tambilil, Kiamba, Sarangani </t>
  </si>
  <si>
    <t>Edro Malayo IS</t>
  </si>
  <si>
    <t>Maligang, Kiamba, Sarangani</t>
  </si>
  <si>
    <t>MALIGANG</t>
  </si>
  <si>
    <t>Colon NHS</t>
  </si>
  <si>
    <t>National Hi-way, Prk 4, Colon, Maasim, Sarangani</t>
  </si>
  <si>
    <t>MAASIM</t>
  </si>
  <si>
    <t>COLON</t>
  </si>
  <si>
    <t>Rogaya Bajunaid IS</t>
  </si>
  <si>
    <t>Seguil, Tinoto, Maasim, Sarangani</t>
  </si>
  <si>
    <t>TINOTO</t>
  </si>
  <si>
    <t>Mangelen IS</t>
  </si>
  <si>
    <t>Purok 1, Kamanga, Maasim, Sarangani</t>
  </si>
  <si>
    <t>KAMANGA</t>
  </si>
  <si>
    <t>Kyumad Integrated School</t>
  </si>
  <si>
    <t>Kyumad, Amsipit, Maasim, Sarangani</t>
  </si>
  <si>
    <t>AMSIPIT</t>
  </si>
  <si>
    <t>Bongo Integrated School</t>
  </si>
  <si>
    <t>Bongo, Amsipit, Maasim, Sarangani</t>
  </si>
  <si>
    <t>Lamlabong Integrated School</t>
  </si>
  <si>
    <t>Lamlabong, Amsipit, Maasim, Sarangani</t>
  </si>
  <si>
    <t>Datu Abdulbali Integrated School</t>
  </si>
  <si>
    <t>Tinoto, Maasim, Sarangani</t>
  </si>
  <si>
    <t>Tinoto, Maasim,Sarangani</t>
  </si>
  <si>
    <t>Happy Valley Integrated School</t>
  </si>
  <si>
    <t>Bales, Maasim, Sarangani</t>
  </si>
  <si>
    <t>BALES</t>
  </si>
  <si>
    <t>Blat Integrated School</t>
  </si>
  <si>
    <t>Blat, Maasim, Sarangani</t>
  </si>
  <si>
    <t>Malalag National High School</t>
  </si>
  <si>
    <t>Maitum, Sarangani</t>
  </si>
  <si>
    <t>Prk. Bugo</t>
  </si>
  <si>
    <t>MAITUM</t>
  </si>
  <si>
    <t>MALALAG (POB.)</t>
  </si>
  <si>
    <t>Wali Integrated School</t>
  </si>
  <si>
    <t>Wali, Maitum, Sarangani</t>
  </si>
  <si>
    <t>WALI (KAMBUHAN)</t>
  </si>
  <si>
    <t>Malapatan NHS</t>
  </si>
  <si>
    <t>Poblacion, Malapatan, Sarangani</t>
  </si>
  <si>
    <t>MALAPATAN</t>
  </si>
  <si>
    <t>POBLACION (MALAPATAN)</t>
  </si>
  <si>
    <t>Datu Pangolima Integrated School</t>
  </si>
  <si>
    <t>Sapu Padidu, Malapatan, Sarangani</t>
  </si>
  <si>
    <t>SAPU PADIDU</t>
  </si>
  <si>
    <t>Banate National High School</t>
  </si>
  <si>
    <t>Banate, Malungon, Sarangani</t>
  </si>
  <si>
    <t>BANATE</t>
  </si>
  <si>
    <t>Malalag Cogon NHS</t>
  </si>
  <si>
    <t>Malalag Cogon, Malungon, Sarangani</t>
  </si>
  <si>
    <t>MALALAG COGON</t>
  </si>
  <si>
    <t>Talus NHS</t>
  </si>
  <si>
    <t>Talus, Malungon, Sarangani</t>
  </si>
  <si>
    <t>TALUS</t>
  </si>
  <si>
    <t>Malungon Gamay National High School</t>
  </si>
  <si>
    <t>Purok 4, Malungon Gamay</t>
  </si>
  <si>
    <t>MALUNGON GAMAY</t>
  </si>
  <si>
    <t>Tangali Integrated School</t>
  </si>
  <si>
    <t>JP Laurel, Malungon, Sarangani</t>
  </si>
  <si>
    <t>J.P. LAUREL</t>
  </si>
  <si>
    <t>Kinabalan Integrated School</t>
  </si>
  <si>
    <t>Kinabalan, Malungon, Sarangani</t>
  </si>
  <si>
    <t>KINABALAN</t>
  </si>
  <si>
    <t>JP Laurel  Integrated School</t>
  </si>
  <si>
    <t>Malungon, Sarangani</t>
  </si>
  <si>
    <t>Biangan Integrated School</t>
  </si>
  <si>
    <t>Camarin B, Biangan, Malungon, Sarangani</t>
  </si>
  <si>
    <t>UPPER BIANGAN</t>
  </si>
  <si>
    <t>Malungon National High School</t>
  </si>
  <si>
    <t>Poblacion, Malungon, Sarangani</t>
  </si>
  <si>
    <t>San Roque, Malungon, Sarangani</t>
  </si>
  <si>
    <t>Upper Mainit NHS</t>
  </si>
  <si>
    <t>Upper Mainit, Malungon, Sarangani</t>
  </si>
  <si>
    <t>UPPER MAINIT</t>
  </si>
  <si>
    <t>Upper Lumabat IS</t>
  </si>
  <si>
    <t>Brgy. Proper, Malungon, Sarangani</t>
  </si>
  <si>
    <t>Brgy. Proper</t>
  </si>
  <si>
    <t>UPPER LUMABAT</t>
  </si>
  <si>
    <t>Panamin IS</t>
  </si>
  <si>
    <t>Panamin</t>
  </si>
  <si>
    <t>PANAMIN</t>
  </si>
  <si>
    <t>Bangkal Integrated Schools</t>
  </si>
  <si>
    <t>SITIO BANGKAL</t>
  </si>
  <si>
    <t>Kawayan Integrated School</t>
  </si>
  <si>
    <t>Brgy. Kawayan</t>
  </si>
  <si>
    <t>Tandawanan Integrated School</t>
  </si>
  <si>
    <t>Sitio Tandawanan, Malungon, Sarangani</t>
  </si>
  <si>
    <t>Sitio Tandawanan</t>
  </si>
  <si>
    <t>Columbio Integrated School</t>
  </si>
  <si>
    <t>Sitio Columbio, San Roque, Alabel, Sarangani</t>
  </si>
  <si>
    <t>Sitio Columbio</t>
  </si>
  <si>
    <t>Prk. Magbaba-ol, Alegria, Alabel, Sarangani</t>
  </si>
  <si>
    <t>KISOY NATIONAL HIGH SCHOOL</t>
  </si>
  <si>
    <t>Sitio Kisoy, Datal Anggas, Alabel, Sarangani Province</t>
  </si>
  <si>
    <t>DATAL ANGGAS</t>
  </si>
  <si>
    <t>Pag-asa IS</t>
  </si>
  <si>
    <t>Purok 1, Pag-asa, Alabel, Sarangani</t>
  </si>
  <si>
    <t>Datal Anggas IS</t>
  </si>
  <si>
    <t>Datal Anggas, Alabel, Sarangani</t>
  </si>
  <si>
    <t>Tagaytay Integrated School</t>
  </si>
  <si>
    <t>Ihan, Datal Anggas, Alabel, Sarangani</t>
  </si>
  <si>
    <t>Pait IS</t>
  </si>
  <si>
    <t>Pait, Alegria, Alabel, Sarangani</t>
  </si>
  <si>
    <t>Pait, Alegria, Alabel</t>
  </si>
  <si>
    <t>Pongoleel IS</t>
  </si>
  <si>
    <t>Alegria, Alabel, Sarangani</t>
  </si>
  <si>
    <t>Salimama Integrated School</t>
  </si>
  <si>
    <t>Sitio Salimama, Datal Anggas, Alabel, Sarangani</t>
  </si>
  <si>
    <t>Paraiso Integrated School</t>
  </si>
  <si>
    <t>Prk. 2, Paraiso, Alabel, Sarangani</t>
  </si>
  <si>
    <t>Tamban NHS</t>
  </si>
  <si>
    <t>Prk. Talisay, Tamban, Malungon, Sarangani</t>
  </si>
  <si>
    <t>Prk. Talisay, Tamban, Malungon</t>
  </si>
  <si>
    <t>Lutay Integrated School</t>
  </si>
  <si>
    <t>Sitio Honquera, Lutay, Malungon, Sarangani</t>
  </si>
  <si>
    <t>LUTAY</t>
  </si>
  <si>
    <t>Consolacion IS</t>
  </si>
  <si>
    <t>Consolacion, Banahaw, Malungon, Sarangani</t>
  </si>
  <si>
    <t>BANAHAW</t>
  </si>
  <si>
    <t>Nian Integrated School</t>
  </si>
  <si>
    <t>Nian, Tamban, Malungon, Sarangani</t>
  </si>
  <si>
    <t>Dalamuan Integrated School</t>
  </si>
  <si>
    <t>Lutay, Malungon, Sarangani</t>
  </si>
  <si>
    <t>Danao IS</t>
  </si>
  <si>
    <t>Tamban, Malungon, Sarangani</t>
  </si>
  <si>
    <t>Laginan Integrated School</t>
  </si>
  <si>
    <t>Sitio Laginan, Lutay, Malungon, Sarangani</t>
  </si>
  <si>
    <t>Langkuas Integrated School</t>
  </si>
  <si>
    <t>Langkuas, Lutay, Malungon, Sar.</t>
  </si>
  <si>
    <t>Dakok Tamulon Integrated School</t>
  </si>
  <si>
    <t>Purok Malakas, Nagpan, Malungon, Sarangani</t>
  </si>
  <si>
    <t>North Glan - Cluster A</t>
  </si>
  <si>
    <t>Jose Ah Young Integrated School</t>
  </si>
  <si>
    <t>Tango, Glan, Sarangani</t>
  </si>
  <si>
    <t>TANGO</t>
  </si>
  <si>
    <t>Kiamba National High School</t>
  </si>
  <si>
    <t>Waling-waling St. , Kiamba, Sarangani</t>
  </si>
  <si>
    <t>Salakit National High School</t>
  </si>
  <si>
    <t>Salakit, Kiamba, Sarangani</t>
  </si>
  <si>
    <t>SALAKIT</t>
  </si>
  <si>
    <t>Green Valley Integrated School</t>
  </si>
  <si>
    <t>Green Valley, Nalus, Kiamba, Sarangani</t>
  </si>
  <si>
    <t>NALUS</t>
  </si>
  <si>
    <t>Falel Kesbung Integrated School</t>
  </si>
  <si>
    <t>Falel, Tamadang, Kiamba, Sarangani</t>
  </si>
  <si>
    <t>TAMADANG</t>
  </si>
  <si>
    <t>Alabel National Science High School</t>
  </si>
  <si>
    <t>Maribulan, Alabel, Sarangani</t>
  </si>
  <si>
    <t>Tokawal NHS</t>
  </si>
  <si>
    <t>Tokawal, Alabel, Sarangani</t>
  </si>
  <si>
    <t>TOKAWAL</t>
  </si>
  <si>
    <t>Kawas National High School</t>
  </si>
  <si>
    <t>Purok 2, Kawas, Alabel, Sarangani</t>
  </si>
  <si>
    <t>KAWAS</t>
  </si>
  <si>
    <t>Leopoldo D. Dacera Sr. IS</t>
  </si>
  <si>
    <t>Purok 12, Sitio Dacera, Domolok, Alabel, Sarangani</t>
  </si>
  <si>
    <t>DOMOLOK</t>
  </si>
  <si>
    <t>Datu Mamundas Mamalumpong Integrated School</t>
  </si>
  <si>
    <t>Purok 2, Domolok, Alabel, Sarangani</t>
  </si>
  <si>
    <t>Purok 2, Domolok, Alabel, Sar.</t>
  </si>
  <si>
    <t>South Glan - Cluster A</t>
  </si>
  <si>
    <t>Batutuling Integrated School</t>
  </si>
  <si>
    <t>Purok Kabangkalan, Batutuling, Glan, Sarangani</t>
  </si>
  <si>
    <t>BATOTULING</t>
  </si>
  <si>
    <t>Panambalan Integrated School</t>
  </si>
  <si>
    <t>Rio del Pilar, Glan, Sarangani</t>
  </si>
  <si>
    <t>RIO DEL PILAR</t>
  </si>
  <si>
    <t>Aniceto C. Lopez Sr. NHS</t>
  </si>
  <si>
    <t>Purok 4, Lumasal, Maasim, Sarangani</t>
  </si>
  <si>
    <t>LUMASAL</t>
  </si>
  <si>
    <t>Datu Molod IS</t>
  </si>
  <si>
    <t>Dampilan, Lumatil, Maasim, Sarangani</t>
  </si>
  <si>
    <t>LUMATIL</t>
  </si>
  <si>
    <t>Nomoh Integrated School</t>
  </si>
  <si>
    <t>Purok 3, Nomoh, Maasim, Sarangani</t>
  </si>
  <si>
    <t>NOMOH</t>
  </si>
  <si>
    <t>Lebe Integrated School</t>
  </si>
  <si>
    <t>Sitio Lebe, Kablacan, Maasim, Sarangani</t>
  </si>
  <si>
    <t>Sitio Lebe, Kablacan, Maasim,Sarangani</t>
  </si>
  <si>
    <t>KABLACAN</t>
  </si>
  <si>
    <t>Kablacan Integrated School</t>
  </si>
  <si>
    <t>Kablacan, Maasim, Sarangani</t>
  </si>
  <si>
    <t>Datal Basak IP School</t>
  </si>
  <si>
    <t>Maasim, Sarangani</t>
  </si>
  <si>
    <t>Sitio Datal Basak, Kablacan, Maasim, Sar.</t>
  </si>
  <si>
    <t>Domnar-Lopez-Copada Integrated IP School</t>
  </si>
  <si>
    <t>Datal Colon, Lumasal, Maasim, Sarangani</t>
  </si>
  <si>
    <t>Maguling NHS</t>
  </si>
  <si>
    <t>Purok Liw-liwa, Maguling, Maitum, Sarangani</t>
  </si>
  <si>
    <t>MAGULING</t>
  </si>
  <si>
    <t>Malalag NHS - Upo Annex</t>
  </si>
  <si>
    <t>Antam</t>
  </si>
  <si>
    <t>UPO (LANAO)</t>
  </si>
  <si>
    <t>James Alfred Strong Integrated School</t>
  </si>
  <si>
    <t>Labudog, Upo, Maitum, Sarangani</t>
  </si>
  <si>
    <t>Perrett Central Integrated School</t>
  </si>
  <si>
    <t>Kalaong, Maitum, Sarangani</t>
  </si>
  <si>
    <t>KALAONG</t>
  </si>
  <si>
    <t>Policarpo H. Millona Central Integrated School</t>
  </si>
  <si>
    <t>Lun Masla, Malapatan, Sarangani</t>
  </si>
  <si>
    <t>LUN MASLA</t>
  </si>
  <si>
    <t>Libi Integrated School</t>
  </si>
  <si>
    <t>Libi, Malapatan, Sarangani</t>
  </si>
  <si>
    <t>LIBI</t>
  </si>
  <si>
    <t>Francisco A. Cagang Sr. Integrated School</t>
  </si>
  <si>
    <t>Purok 3, Patag, Malapatan, Sarangani</t>
  </si>
  <si>
    <t>PATAG</t>
  </si>
  <si>
    <t>Millona Upper Suyan Integrated School</t>
  </si>
  <si>
    <t>Mission, Upper Suyan, Malapatan</t>
  </si>
  <si>
    <t>UPPER SUYAN</t>
  </si>
  <si>
    <t>Tuyan Integrated School</t>
  </si>
  <si>
    <t>Tuyan, Malapatan, Sarangani</t>
  </si>
  <si>
    <t>TUYAN</t>
  </si>
  <si>
    <t>Lun Padidu National High School</t>
  </si>
  <si>
    <t>Prk. Malinawon, Lun Padidu, Malapatan, Sarangani</t>
  </si>
  <si>
    <t>LUN PADIDU</t>
  </si>
  <si>
    <t>Amado M. Quirit Sr National High School</t>
  </si>
  <si>
    <t>Purok Makiangayon, Kihan, Malapatan, Sarangani</t>
  </si>
  <si>
    <t>KIHAN</t>
  </si>
  <si>
    <t>Malapatan NHS - Kinam Annex</t>
  </si>
  <si>
    <t>Kinam, Malapatan, Sarangani</t>
  </si>
  <si>
    <t>KINAM</t>
  </si>
  <si>
    <t>Daan Suyan Integrated School</t>
  </si>
  <si>
    <t>Lamlao, Daan Suyan, Malapatan, Sarangani</t>
  </si>
  <si>
    <t>DAAN SUYAN</t>
  </si>
  <si>
    <t>Kiahe Integrated School</t>
  </si>
  <si>
    <t>Kiahe, Kinam, Malapatan, Sarangani</t>
  </si>
  <si>
    <t>Malandag National High School</t>
  </si>
  <si>
    <t>Malandag, Malungon, Sarangani</t>
  </si>
  <si>
    <t>MALANDAG</t>
  </si>
  <si>
    <t>Kiblat NHS</t>
  </si>
  <si>
    <t>Kiblat, Malungon, Sarangani</t>
  </si>
  <si>
    <t>KIBLAT</t>
  </si>
  <si>
    <t>Datal Batong Integrated School</t>
  </si>
  <si>
    <t>Datal Batong, Malungon, Sarangani</t>
  </si>
  <si>
    <t>Datal Batong</t>
  </si>
  <si>
    <t>DATAL BATONG</t>
  </si>
  <si>
    <t>Datal Bila Integrated School</t>
  </si>
  <si>
    <t>Datal Bila, Malungon, Sarangani</t>
  </si>
  <si>
    <t>DATAL BILA</t>
  </si>
  <si>
    <t>Malabod Integrated School</t>
  </si>
  <si>
    <t>Malabod, Malungon, Sarangani</t>
  </si>
  <si>
    <t>MALABOD</t>
  </si>
  <si>
    <t>Blaan Integrated School</t>
  </si>
  <si>
    <t>Basak, Malandag, Sarangani</t>
  </si>
  <si>
    <t>BASAK, MALANDAG</t>
  </si>
  <si>
    <t>B'LAAN</t>
  </si>
  <si>
    <t>Luis Casiple Sr. Integrated School</t>
  </si>
  <si>
    <t>Alkikan, Malungon, Sarangani</t>
  </si>
  <si>
    <t>ALKIKAN</t>
  </si>
  <si>
    <t>Lamlifew Integrated School</t>
  </si>
  <si>
    <t>Datal Tampal, Malungon, Sarangani</t>
  </si>
  <si>
    <t>DATAL TAMPAL</t>
  </si>
  <si>
    <t>Pula-tana  Integrated School</t>
  </si>
  <si>
    <t>Pulatana, Malandag, Malungon, Sar.</t>
  </si>
  <si>
    <t>Glan-Padidu NHS</t>
  </si>
  <si>
    <t>Glan Padidu, Glan, Sarangani</t>
  </si>
  <si>
    <t>GLAN PADIDU</t>
  </si>
  <si>
    <t>San Vicente, Glan, Sarangani</t>
  </si>
  <si>
    <t>Acon, San Vicente, Glan, Sarangani</t>
  </si>
  <si>
    <t>E. Alegado Integrated School</t>
  </si>
  <si>
    <t>E. Alegado, Glan, Sarangani</t>
  </si>
  <si>
    <t>Tangan Integrated School</t>
  </si>
  <si>
    <t>Tangan, Glan, Sarangani</t>
  </si>
  <si>
    <t>DATALBUKAY</t>
  </si>
  <si>
    <t>Hadji Musa IS</t>
  </si>
  <si>
    <t>Kapatan, Glan, Sarangani</t>
  </si>
  <si>
    <t>KAPATAN</t>
  </si>
  <si>
    <t>Anecito Bartulaba Integrated School</t>
  </si>
  <si>
    <t>Tipang, Datalbukay, Glan, Sarangani</t>
  </si>
  <si>
    <t>Banlas Integrated School</t>
  </si>
  <si>
    <t>Calpidong, Glan, Sarangani</t>
  </si>
  <si>
    <t>CALPIDONG</t>
  </si>
  <si>
    <t>Edsa Integrated School</t>
  </si>
  <si>
    <t>Congan, Glan, Sarangani</t>
  </si>
  <si>
    <t>CONGAN</t>
  </si>
  <si>
    <t>Segafu Esgapo Integrated School</t>
  </si>
  <si>
    <t>Lanao Banwang, Glan, Sarangani</t>
  </si>
  <si>
    <t>LANAO KAPANGLAO INTEGRATED SCHOOL</t>
  </si>
  <si>
    <t>Sitio Lanao Kapanglao, Glan, Sarangani</t>
  </si>
  <si>
    <t>SITIO LANAO KAPANGLAO, GLAN, SARANGANI</t>
  </si>
  <si>
    <t>Leonard Young Sr. National High School</t>
  </si>
  <si>
    <t>Prk. Pangi, Big Margus, Glan, Sarangani</t>
  </si>
  <si>
    <t>BIG MARGUS</t>
  </si>
  <si>
    <t>Pangyan, Glan, Sarangani</t>
  </si>
  <si>
    <t>PANGYAN</t>
  </si>
  <si>
    <t>Elena M. Mipaña National High School</t>
  </si>
  <si>
    <t>San Jose, Glan, Sarangani Province</t>
  </si>
  <si>
    <t>Valeria B. Lopez IS</t>
  </si>
  <si>
    <t>Purok Bagong Lipunan, Batulaki, Glan, Sarangani</t>
  </si>
  <si>
    <t>BATULAKI</t>
  </si>
  <si>
    <t>Tonga Lim Siao Sr. Integrated School</t>
  </si>
  <si>
    <t>Punsad, Burias, Glan, Sarangani</t>
  </si>
  <si>
    <t>BURIAS</t>
  </si>
  <si>
    <t>Prudencio Mariano Sr. Integrated School</t>
  </si>
  <si>
    <t>Laguimit, Glan, Sarangani</t>
  </si>
  <si>
    <t>LAGUIMIT</t>
  </si>
  <si>
    <t>Kaltuad Integrated School</t>
  </si>
  <si>
    <t>Kaltuad, Glan, Sarangani</t>
  </si>
  <si>
    <t>KALTUAD</t>
  </si>
  <si>
    <t>Gulo Integrated School</t>
  </si>
  <si>
    <t>Sitio Gulo,Laguimit, Glan, Sarangani</t>
  </si>
  <si>
    <t>Banga, South Cotabato</t>
  </si>
  <si>
    <t>SOUTH COTABATO</t>
  </si>
  <si>
    <t>BANGA</t>
  </si>
  <si>
    <t>SAN JOSE (BARRIO 7)</t>
  </si>
  <si>
    <t>Lamba National High School</t>
  </si>
  <si>
    <t>Sitio Matlong</t>
  </si>
  <si>
    <t>LAMBA</t>
  </si>
  <si>
    <t>Lampari National High School</t>
  </si>
  <si>
    <t>Spring</t>
  </si>
  <si>
    <t>LAMPARI</t>
  </si>
  <si>
    <t>Lambukay Integrated School</t>
  </si>
  <si>
    <t>Sitio Lambukay, Lamba, Banga, South Cotabato</t>
  </si>
  <si>
    <t>Sitio Lambukay</t>
  </si>
  <si>
    <t>E. Asion Integrated School</t>
  </si>
  <si>
    <t>Malipayon, Cabuling, Banga, South Cotabato</t>
  </si>
  <si>
    <t>Malipayon</t>
  </si>
  <si>
    <t>CABULING</t>
  </si>
  <si>
    <t>SAN VICENTE (BARRIO 6)</t>
  </si>
  <si>
    <t>Kusan National High School</t>
  </si>
  <si>
    <t>E. Ledesma Road</t>
  </si>
  <si>
    <t>KUSAN (BARRIO 8)</t>
  </si>
  <si>
    <t>Rizal 3 National High School - Banga Annex</t>
  </si>
  <si>
    <t>RIZAL (BARRIO 3)</t>
  </si>
  <si>
    <t>Malinong</t>
  </si>
  <si>
    <t>BENITEZ (POB.)</t>
  </si>
  <si>
    <t>Punong Grande National High School - Banga NHS Annex</t>
  </si>
  <si>
    <t>PUNONG GRANDE (BARRIO 2)</t>
  </si>
  <si>
    <t>Malaya National High School - Banga NHS Annex</t>
  </si>
  <si>
    <t>Cadena de Amor</t>
  </si>
  <si>
    <t>MALAYA  (BARRIO 9)</t>
  </si>
  <si>
    <t>El Nonok  Integrated School</t>
  </si>
  <si>
    <t>Purok Camdas, El Nonok, Banga, South Cotabato</t>
  </si>
  <si>
    <t>Purok Camdas</t>
  </si>
  <si>
    <t>EL NONOK</t>
  </si>
  <si>
    <t>Rang-ay Integrated School</t>
  </si>
  <si>
    <t>Quirino, Rang-ay, Banga, South Cotabato</t>
  </si>
  <si>
    <t>RANG-AY (BARRIO 4)</t>
  </si>
  <si>
    <t>Lake Sebu National High School</t>
  </si>
  <si>
    <t>Lake Sebu, South Cotabato</t>
  </si>
  <si>
    <t>Purok Ilang-Ilang II</t>
  </si>
  <si>
    <t>LAKE SEBU</t>
  </si>
  <si>
    <t>Upper Maculan National High School - Lake Sebu NHS Annex</t>
  </si>
  <si>
    <t>Decolon</t>
  </si>
  <si>
    <t>UPPER MACULAN</t>
  </si>
  <si>
    <t>New Tupi Integrated School</t>
  </si>
  <si>
    <t>NED</t>
  </si>
  <si>
    <t>Odos Angkoy Integrated School</t>
  </si>
  <si>
    <t>Tasiman, Lake Sebu, South Cotabato</t>
  </si>
  <si>
    <t>Tasiman, Lake Sebu</t>
  </si>
  <si>
    <t>TASIMAN</t>
  </si>
  <si>
    <t>Denlag Integrated School</t>
  </si>
  <si>
    <t>Purok Uno, Denlag, Lake Sebu, South Cotabato</t>
  </si>
  <si>
    <t>DENLAG</t>
  </si>
  <si>
    <t>Lamcade Integrated School</t>
  </si>
  <si>
    <t>Tinggal, Lamcade, South Cotabato</t>
  </si>
  <si>
    <t>Tinggal</t>
  </si>
  <si>
    <t>LAMCADE</t>
  </si>
  <si>
    <t>Lake Soluton Integrated School</t>
  </si>
  <si>
    <t>Lamdalag, Lake Sebo, South Cotabato</t>
  </si>
  <si>
    <t>Lamdalag</t>
  </si>
  <si>
    <t>LAMDALAG</t>
  </si>
  <si>
    <t>Purok 2, Talisay, Lake Sebu, South Cotabato</t>
  </si>
  <si>
    <t>T'boyung Integrated School</t>
  </si>
  <si>
    <t>Lamfugon, Lake Sebu, South Cotabato</t>
  </si>
  <si>
    <t>LAMFUGON</t>
  </si>
  <si>
    <t>Haliland Integrated School</t>
  </si>
  <si>
    <t>Barangay Halilan, Lake Sebu, South Cotabato</t>
  </si>
  <si>
    <t>HALILAN</t>
  </si>
  <si>
    <t>Lapuz National High School</t>
  </si>
  <si>
    <t>Norala, South Cotabato</t>
  </si>
  <si>
    <t>NORALA</t>
  </si>
  <si>
    <t>LAPUZ</t>
  </si>
  <si>
    <t>Norala National High School</t>
  </si>
  <si>
    <t>Rizal St.</t>
  </si>
  <si>
    <t>Purok Rizal</t>
  </si>
  <si>
    <t>San Jose National High School - Lapuz NHS Annex</t>
  </si>
  <si>
    <t>Sergio L. Legayada National High School - Norala NHS Annex</t>
  </si>
  <si>
    <t>DUMAGUIL</t>
  </si>
  <si>
    <t>Fabiola Villa-Gasis NHS - San Miguel NHS Annex</t>
  </si>
  <si>
    <t>Purok Roxas</t>
  </si>
  <si>
    <t>Simsiman Integrated School</t>
  </si>
  <si>
    <t>Purok Paghiliugyon, Simsiman, Norala</t>
  </si>
  <si>
    <t>Purok Paghiliugyon</t>
  </si>
  <si>
    <t>SIMSIMAN</t>
  </si>
  <si>
    <t>Polomolok National High School</t>
  </si>
  <si>
    <t>Polomolok, South Cotabato</t>
  </si>
  <si>
    <t>POLOMOLOK</t>
  </si>
  <si>
    <t>CANNERY SITE</t>
  </si>
  <si>
    <t>Upper Klinan National High School</t>
  </si>
  <si>
    <t>UPPER KLINAN</t>
  </si>
  <si>
    <t>Palkan National High School - Upper Klinan Annex</t>
  </si>
  <si>
    <t>Purok 1, Barangay Palkan</t>
  </si>
  <si>
    <t>PALKAN</t>
  </si>
  <si>
    <t>Landan National High School</t>
  </si>
  <si>
    <t>Purok I - A</t>
  </si>
  <si>
    <t>LANDAN</t>
  </si>
  <si>
    <t>Bonifacio R. Tagaban Sr. Integrated School</t>
  </si>
  <si>
    <t>KINILIS</t>
  </si>
  <si>
    <t>Kalyong Integrated School</t>
  </si>
  <si>
    <t>Purok 3 Kalyong, Landan, Polomolok, South Cotabato</t>
  </si>
  <si>
    <t>Palakasam Integrated School</t>
  </si>
  <si>
    <t>Palakasam, Palkan, Polomolok, South Cotabato</t>
  </si>
  <si>
    <t>Klinan Integrated School</t>
  </si>
  <si>
    <t>Brgy. Klinan 6, Polomolok, South Cotabato</t>
  </si>
  <si>
    <t>KLINAN 6</t>
  </si>
  <si>
    <t>POLO</t>
  </si>
  <si>
    <t>Silway 7 Integrated School</t>
  </si>
  <si>
    <t>Purok Mainuswagon, Silway 7, Polomolok, South Cotabato</t>
  </si>
  <si>
    <t>Purok Mainuswagon</t>
  </si>
  <si>
    <t>SILWAY 7</t>
  </si>
  <si>
    <t>Bentung Sulit National High School</t>
  </si>
  <si>
    <t>BENTUNG</t>
  </si>
  <si>
    <t>Nicolas B. Barreras National High School</t>
  </si>
  <si>
    <t>Purok 3, Glamang, Polomolok</t>
  </si>
  <si>
    <t>GLAMANG</t>
  </si>
  <si>
    <t>Poblacion Polomolok National High School</t>
  </si>
  <si>
    <t>Sarte</t>
  </si>
  <si>
    <t>Silway-8 National High School</t>
  </si>
  <si>
    <t>Masigla</t>
  </si>
  <si>
    <t>SILWAY 8</t>
  </si>
  <si>
    <t>Pablo Valencia NHS - Pob. Polomolok NHS Annex</t>
  </si>
  <si>
    <t>KORONADAL PROPER</t>
  </si>
  <si>
    <t>Polomolok Creek Integrated School</t>
  </si>
  <si>
    <t>Purok Magsaysay, Polomolok, South Cotabato</t>
  </si>
  <si>
    <t>Lumakil Integrated School</t>
  </si>
  <si>
    <t>Purok Masagana, Lumakil, Polomolok, South Cotabato</t>
  </si>
  <si>
    <t>LUMAKIL</t>
  </si>
  <si>
    <t>Viray-Lising Integrated School</t>
  </si>
  <si>
    <t>Purok 1, Glamang, South Cotabato</t>
  </si>
  <si>
    <t>LR Morandante Integrated School</t>
  </si>
  <si>
    <t>Upper Matin-ao, Silway 8, South Cotabato</t>
  </si>
  <si>
    <t>Upper Matin-ao</t>
  </si>
  <si>
    <t>Jose Natividad Jr. Integrated School</t>
  </si>
  <si>
    <t>Purok 2, Rubber, polomolok, South Cotabato</t>
  </si>
  <si>
    <t>RUBBER</t>
  </si>
  <si>
    <t>Guinsang-an National High School</t>
  </si>
  <si>
    <t>Santo Niño, South Cotabato</t>
  </si>
  <si>
    <t>Guinsang-an</t>
  </si>
  <si>
    <t>SANTO NIÑO</t>
  </si>
  <si>
    <t>GUINSANG-AN</t>
  </si>
  <si>
    <t>Panay National High School</t>
  </si>
  <si>
    <t>PANAY</t>
  </si>
  <si>
    <t>Lapu-lapu Village</t>
  </si>
  <si>
    <t>Sto. Niño National School of Arts and Trades</t>
  </si>
  <si>
    <t>Centrala National High School</t>
  </si>
  <si>
    <t>Surallah, South Cotabato</t>
  </si>
  <si>
    <t>Sitio Morales</t>
  </si>
  <si>
    <t>SURALLAH</t>
  </si>
  <si>
    <t>CENTRALA</t>
  </si>
  <si>
    <t>Colongulo National High School</t>
  </si>
  <si>
    <t>COLONGULO</t>
  </si>
  <si>
    <t>Godwino Integrated School</t>
  </si>
  <si>
    <t>Zenia</t>
  </si>
  <si>
    <t>CANAHAY (GODWINO)</t>
  </si>
  <si>
    <t>Surallah National High School</t>
  </si>
  <si>
    <t>Dajay</t>
  </si>
  <si>
    <t>DAJAY</t>
  </si>
  <si>
    <t>Upper Sepaka Integrated School</t>
  </si>
  <si>
    <t>Brgy. Upper Sepaka</t>
  </si>
  <si>
    <t>UPPER SEPAKA</t>
  </si>
  <si>
    <t>Tapok Integrated School</t>
  </si>
  <si>
    <t>SitioTapok</t>
  </si>
  <si>
    <t>MOLOY</t>
  </si>
  <si>
    <t>Talahik Integrated School</t>
  </si>
  <si>
    <t>TALAHIK</t>
  </si>
  <si>
    <t>Lubol Integrated School</t>
  </si>
  <si>
    <t>Lubol</t>
  </si>
  <si>
    <t>Lamian National High School</t>
  </si>
  <si>
    <t>Lamian</t>
  </si>
  <si>
    <t>LAMIAN</t>
  </si>
  <si>
    <t>Lambontong National High School</t>
  </si>
  <si>
    <t>Pag-asa</t>
  </si>
  <si>
    <t>LAMBONTONG</t>
  </si>
  <si>
    <t>Lamsugod National High School</t>
  </si>
  <si>
    <t>LAMSUGOD</t>
  </si>
  <si>
    <t>Laureano Escovidal Integrated School</t>
  </si>
  <si>
    <t>Lipunan</t>
  </si>
  <si>
    <t>Naci Integrated School</t>
  </si>
  <si>
    <t>NACI (DOCE)</t>
  </si>
  <si>
    <t>Maan National High School</t>
  </si>
  <si>
    <t>T'Boli, South Cotabato</t>
  </si>
  <si>
    <t>T'BOLI</t>
  </si>
  <si>
    <t>MAAN</t>
  </si>
  <si>
    <t>Basag National High School - Tboli Annex</t>
  </si>
  <si>
    <t>Sapangbato</t>
  </si>
  <si>
    <t>BASAG</t>
  </si>
  <si>
    <t>Aflek National High School - Edwards NHS Annex</t>
  </si>
  <si>
    <t>Tablogan</t>
  </si>
  <si>
    <t>AFLEK</t>
  </si>
  <si>
    <t>Lambangan Integrated School</t>
  </si>
  <si>
    <t>Brgy. Lambangan</t>
  </si>
  <si>
    <t>LAMBANGAN</t>
  </si>
  <si>
    <t>Bianan Integrated School</t>
  </si>
  <si>
    <t>Bianan</t>
  </si>
  <si>
    <t>Bengue Integrated School</t>
  </si>
  <si>
    <t>Datal Lanao,Maan,Tboli South Cotabato</t>
  </si>
  <si>
    <t>Datal Tablo Integrated School</t>
  </si>
  <si>
    <t>Datal Tablo, Maan, T'boli, South Cotabato</t>
  </si>
  <si>
    <t>Datal Tablo</t>
  </si>
  <si>
    <t>Lusok Integrated School</t>
  </si>
  <si>
    <t>Lusok, Basag, T'boli, South Cotabato</t>
  </si>
  <si>
    <t>Lusok</t>
  </si>
  <si>
    <t>Maltana National High School</t>
  </si>
  <si>
    <t>Tampakan, South Cotabato</t>
  </si>
  <si>
    <t>PUROK II</t>
  </si>
  <si>
    <t>TAMPAKAN</t>
  </si>
  <si>
    <t>MALTANA</t>
  </si>
  <si>
    <t>Tampakan National High School</t>
  </si>
  <si>
    <t>Dao Street</t>
  </si>
  <si>
    <t>Liberty National High School</t>
  </si>
  <si>
    <t>Pakigdait</t>
  </si>
  <si>
    <t>LIBERTY</t>
  </si>
  <si>
    <t>Danlag National High School - Tampakan NHS Annex</t>
  </si>
  <si>
    <t>sitio talfok</t>
  </si>
  <si>
    <t>DANLAG</t>
  </si>
  <si>
    <t>Lampitak National High School - Tampakan NHS Annex</t>
  </si>
  <si>
    <t>Melina</t>
  </si>
  <si>
    <t>LAMPITAK</t>
  </si>
  <si>
    <t>Tablu National High School - Tampakan NHS Annex</t>
  </si>
  <si>
    <t>Snip</t>
  </si>
  <si>
    <t>TABLU</t>
  </si>
  <si>
    <t>Palo 19 National High School - Tampakan NHS Annex</t>
  </si>
  <si>
    <t>PALO</t>
  </si>
  <si>
    <t>Datal Biao Integrated School</t>
  </si>
  <si>
    <t>Sitio Datal Biao, Danlag, Tampakan, So. Cot.</t>
  </si>
  <si>
    <t>Bukay Pait National High School</t>
  </si>
  <si>
    <t>Tantangan, South Cotabato</t>
  </si>
  <si>
    <t>Purok Pag-asa</t>
  </si>
  <si>
    <t>TANTANGAN</t>
  </si>
  <si>
    <t>BUKAY PAIT</t>
  </si>
  <si>
    <t>Tantangan National High School</t>
  </si>
  <si>
    <t>Rizal Avenue</t>
  </si>
  <si>
    <t>Tantangan National Trade High School</t>
  </si>
  <si>
    <t>SAN FELIPE</t>
  </si>
  <si>
    <t>Upper Tantangan Integrated School</t>
  </si>
  <si>
    <t>Sitio Tanting, Tantangan, South Cotabato</t>
  </si>
  <si>
    <t>Sitio Tanting</t>
  </si>
  <si>
    <t>Dumadalig Integrated School</t>
  </si>
  <si>
    <t>DUMADALIG</t>
  </si>
  <si>
    <t>Mangilala Integrated School</t>
  </si>
  <si>
    <t>National highway, Mangilala, Tantangan, South Cotabato</t>
  </si>
  <si>
    <t>MANGILALA</t>
  </si>
  <si>
    <t>New Lambunao Integrated School</t>
  </si>
  <si>
    <t>NEW LAMBUNAO</t>
  </si>
  <si>
    <t>Tacub Integrated School</t>
  </si>
  <si>
    <t>Sitio Tacub</t>
  </si>
  <si>
    <t>MAGON</t>
  </si>
  <si>
    <t>Tupi National High School</t>
  </si>
  <si>
    <t>Tupi, South Cotabato</t>
  </si>
  <si>
    <t>Pan - Philippine Highway</t>
  </si>
  <si>
    <t>TUPI</t>
  </si>
  <si>
    <t>Cebuano National High School</t>
  </si>
  <si>
    <t>Pag-asa II</t>
  </si>
  <si>
    <t>CEBUANO</t>
  </si>
  <si>
    <t>Emiliano P. Baquial National High School</t>
  </si>
  <si>
    <t>CROSSING RUBBER</t>
  </si>
  <si>
    <t>Polonuling National High School</t>
  </si>
  <si>
    <t>Purok 9</t>
  </si>
  <si>
    <t>POLONULING</t>
  </si>
  <si>
    <t>Jose D. Escobillo National High School - Polonuling NHS Annex</t>
  </si>
  <si>
    <t>MIASONG</t>
  </si>
  <si>
    <t>Teodoro P. Prudente National High School</t>
  </si>
  <si>
    <t>SIMBO</t>
  </si>
  <si>
    <t>Kablon National High School - Polonuling NHS Annex</t>
  </si>
  <si>
    <t>KABLON</t>
  </si>
  <si>
    <t>Acmonan Integrated School</t>
  </si>
  <si>
    <t>ACMONAN</t>
  </si>
  <si>
    <t>Lunen Integrated School</t>
  </si>
  <si>
    <t>Purok Acasia</t>
  </si>
  <si>
    <t>LUNEN</t>
  </si>
  <si>
    <t>Benigno S. Aquino Integrated School</t>
  </si>
  <si>
    <t>Benigno S. Aquino</t>
  </si>
  <si>
    <t>Ned National High School</t>
  </si>
  <si>
    <t>Lubo</t>
  </si>
  <si>
    <t>Kibang National High School - Lake Sebu NHS Annex</t>
  </si>
  <si>
    <t>Kibang</t>
  </si>
  <si>
    <t>Proper Ned NHS - Lake Sebu NHS Annex</t>
  </si>
  <si>
    <t>Proper Ned, Lake Sebu</t>
  </si>
  <si>
    <t>Pulo Subong Integrated School</t>
  </si>
  <si>
    <t>Pulo Subong</t>
  </si>
  <si>
    <t>Edwards National High School</t>
  </si>
  <si>
    <t>Makiangayon</t>
  </si>
  <si>
    <t>EDWARDS (POB.)</t>
  </si>
  <si>
    <t>Tboli National High School</t>
  </si>
  <si>
    <t>New Dumangas National High School</t>
  </si>
  <si>
    <t>New Dumangas,Tboli,South Cotabato</t>
  </si>
  <si>
    <t>NEW DUMANGAS</t>
  </si>
  <si>
    <t>Kesegmung Integrated School</t>
  </si>
  <si>
    <t>Lemtlosong</t>
  </si>
  <si>
    <t>LAMHAKO</t>
  </si>
  <si>
    <t>Salacafe Integrated School</t>
  </si>
  <si>
    <t>Purok Lambada</t>
  </si>
  <si>
    <t>SALACAFE</t>
  </si>
  <si>
    <t>Demamis Integrated School</t>
  </si>
  <si>
    <t>Sitio Demamis</t>
  </si>
  <si>
    <t>LACONON</t>
  </si>
  <si>
    <t>Laconon Integrated School</t>
  </si>
  <si>
    <t>SAFI</t>
  </si>
  <si>
    <t>Lamhako Integrated School</t>
  </si>
  <si>
    <t>Lamsalome Integrated School</t>
  </si>
  <si>
    <t>Tinago</t>
  </si>
  <si>
    <t>LAMSALOME</t>
  </si>
  <si>
    <t>Talufo Integrated School</t>
  </si>
  <si>
    <t>Barangay Proper</t>
  </si>
  <si>
    <t>TALUFO</t>
  </si>
  <si>
    <t>Basag Integrated School</t>
  </si>
  <si>
    <t>Basag</t>
  </si>
  <si>
    <t>TUDOK</t>
  </si>
  <si>
    <t>TBOLI INTEGRATED SCHOOL</t>
  </si>
  <si>
    <t>SENTRO</t>
  </si>
  <si>
    <t>KEMATU</t>
  </si>
  <si>
    <t>Bagumbayan, Sultan Kudarat</t>
  </si>
  <si>
    <t>SULTAN KUDARAT</t>
  </si>
  <si>
    <t>Kapaya National High School</t>
  </si>
  <si>
    <t>KAPAYA</t>
  </si>
  <si>
    <t>Bai Saripinang National High School</t>
  </si>
  <si>
    <t>BAI SARIFINANG</t>
  </si>
  <si>
    <t>Busok National High School</t>
  </si>
  <si>
    <t>Purok Mabuhay</t>
  </si>
  <si>
    <t>BUSOK</t>
  </si>
  <si>
    <t>Biwang NHS - Bagumbayan Annex</t>
  </si>
  <si>
    <t>BIWANG</t>
  </si>
  <si>
    <t>Masiag National High School - Bagumbayan Annex</t>
  </si>
  <si>
    <t>PUROK MILAGROSA</t>
  </si>
  <si>
    <t>MASIAG</t>
  </si>
  <si>
    <t>Sumilil National High School</t>
  </si>
  <si>
    <t>Campo 2</t>
  </si>
  <si>
    <t>SUMILIL</t>
  </si>
  <si>
    <t>Kabulanan Integrated School</t>
  </si>
  <si>
    <t>Sunflower</t>
  </si>
  <si>
    <t>KABULANAN</t>
  </si>
  <si>
    <t>Dante Integrated School</t>
  </si>
  <si>
    <t>MONTEVERDE</t>
  </si>
  <si>
    <t>Chua Integrated School</t>
  </si>
  <si>
    <t>CHUA</t>
  </si>
  <si>
    <t>Columbio National High School</t>
  </si>
  <si>
    <t>Columbio, Sultan Kudarat</t>
  </si>
  <si>
    <t>Datu Panu</t>
  </si>
  <si>
    <t>COLUMBIO</t>
  </si>
  <si>
    <t>Mayo Integrated School</t>
  </si>
  <si>
    <t>Upper Bunawan Integrated School</t>
  </si>
  <si>
    <t>Upper Bunawan</t>
  </si>
  <si>
    <t>ELBEBE</t>
  </si>
  <si>
    <t>New Natividad Integrated School</t>
  </si>
  <si>
    <t>NATIVIDAD</t>
  </si>
  <si>
    <t>Telafas National High School</t>
  </si>
  <si>
    <t>TELAFAS</t>
  </si>
  <si>
    <t>Datalblao National High School</t>
  </si>
  <si>
    <t>Bliss</t>
  </si>
  <si>
    <t>DATABLAO</t>
  </si>
  <si>
    <t>Maligaya Integrated School</t>
  </si>
  <si>
    <t>MALIGAYA</t>
  </si>
  <si>
    <t>Esperanza, Sultan Kudarat</t>
  </si>
  <si>
    <t>Mabolo Street</t>
  </si>
  <si>
    <t>New Panay National High School</t>
  </si>
  <si>
    <t>Purok Maharlika</t>
  </si>
  <si>
    <t>Salabaca National High School</t>
  </si>
  <si>
    <t>Purok Pag-unlad</t>
  </si>
  <si>
    <t>SALABACA</t>
  </si>
  <si>
    <t>Isulan National High School</t>
  </si>
  <si>
    <t>Isulan (Capital), Sultan Kudarat</t>
  </si>
  <si>
    <t>Capitol East</t>
  </si>
  <si>
    <t>ISULAN (Capital)</t>
  </si>
  <si>
    <t>KALAWAG II (POB.)</t>
  </si>
  <si>
    <t>Laguilayan National High School</t>
  </si>
  <si>
    <t>LAGUILAYAN</t>
  </si>
  <si>
    <t>New Pangasinan National High School</t>
  </si>
  <si>
    <t>NEW PANGASINAN</t>
  </si>
  <si>
    <t>Sultan Ali Akbar Sinenggayan National High School</t>
  </si>
  <si>
    <t>Kamanga</t>
  </si>
  <si>
    <t>Kalamansig National High School</t>
  </si>
  <si>
    <t>Kalamansig, Sultan Kudarat</t>
  </si>
  <si>
    <t>KALAMANSIG</t>
  </si>
  <si>
    <t>Sabanal National High School</t>
  </si>
  <si>
    <t>Sabanal</t>
  </si>
  <si>
    <t>SABANAL</t>
  </si>
  <si>
    <t>Artemio L. Martin Integrated School</t>
  </si>
  <si>
    <t>OBIAL</t>
  </si>
  <si>
    <t>Datu Malayat Integrated School</t>
  </si>
  <si>
    <t>Sitio Datu Malayat</t>
  </si>
  <si>
    <t>HINALAAN</t>
  </si>
  <si>
    <t>Datu Bak-Bak Apang Integrated School</t>
  </si>
  <si>
    <t>Sitio Sepien</t>
  </si>
  <si>
    <t>Datu Ina Capitan Integrated School</t>
  </si>
  <si>
    <t>Sitio Pakwan</t>
  </si>
  <si>
    <t>Sultan Tibong Bote Integrated School</t>
  </si>
  <si>
    <t>Sitio Bolnao, Brgy. Sabanal, Kalamansig, Sultan Kudarat</t>
  </si>
  <si>
    <t>Sangay National High School</t>
  </si>
  <si>
    <t>Purok Masagana</t>
  </si>
  <si>
    <t>Datu Wasay National High School</t>
  </si>
  <si>
    <t>Purok Malipayon, Sitio Proper</t>
  </si>
  <si>
    <t>DATU WASAY</t>
  </si>
  <si>
    <t>Sta. Clara National High School</t>
  </si>
  <si>
    <t>Purok Waling-Waling</t>
  </si>
  <si>
    <t>BANTOGON (SANTA CLARA)</t>
  </si>
  <si>
    <t>Local Government</t>
  </si>
  <si>
    <t>Datu Etang Integrated School</t>
  </si>
  <si>
    <t>Sitio Meles</t>
  </si>
  <si>
    <t>Limulan Integrated School</t>
  </si>
  <si>
    <t>LIMULAN</t>
  </si>
  <si>
    <t>Datu Ito Andong Integrated School</t>
  </si>
  <si>
    <t>Basiawan</t>
  </si>
  <si>
    <t>DATU ITO ANDONG</t>
  </si>
  <si>
    <t>HINALAAN INTEGRATED SCHOOL</t>
  </si>
  <si>
    <t>PROPER HINALAAN, KALAMANSIG, SULTAN KUDARAT</t>
  </si>
  <si>
    <t>Senator Ninoy Aquino National High School</t>
  </si>
  <si>
    <t>Sen. Ninoy Aquino, Sultan Kudarat</t>
  </si>
  <si>
    <t>L. Diffuntorum</t>
  </si>
  <si>
    <t>SEN. NINOY AQUINO</t>
  </si>
  <si>
    <t>KULAMAN</t>
  </si>
  <si>
    <t>Sewod National High School</t>
  </si>
  <si>
    <t>SEWOD</t>
  </si>
  <si>
    <t>Bugso National High School - Langgal Annex</t>
  </si>
  <si>
    <t>BUGSO</t>
  </si>
  <si>
    <t>Midtungok Integrated School</t>
  </si>
  <si>
    <t>MIDTUNGOK</t>
  </si>
  <si>
    <t>Langgal National High School</t>
  </si>
  <si>
    <t>LANGGAL</t>
  </si>
  <si>
    <t>Datu Ampak Kawan National High School</t>
  </si>
  <si>
    <t>Gapok National High School</t>
  </si>
  <si>
    <t>GAPOK</t>
  </si>
  <si>
    <t>Lambayong National High School</t>
  </si>
  <si>
    <t>Lambayong (Mariano Marcos), Sultan Kudarat</t>
  </si>
  <si>
    <t>Poblacion, Lambayong</t>
  </si>
  <si>
    <t>LAMBAYONG (MARIANO MARCOS)</t>
  </si>
  <si>
    <t>POBLACION (LAMBAYONG)</t>
  </si>
  <si>
    <t>Madanding National High School</t>
  </si>
  <si>
    <t>Purok Libertad</t>
  </si>
  <si>
    <t>MADANDING</t>
  </si>
  <si>
    <t>Kapingkong National High School</t>
  </si>
  <si>
    <t>KAPINGKONG</t>
  </si>
  <si>
    <t>Palumbe Integrated School</t>
  </si>
  <si>
    <t>Purok Liw-liwa</t>
  </si>
  <si>
    <t>PALUMBI</t>
  </si>
  <si>
    <t>Pimbalayan National High School</t>
  </si>
  <si>
    <t>Purok Sampaguita</t>
  </si>
  <si>
    <t>PIMBALAYAN</t>
  </si>
  <si>
    <t>Mamali National High School</t>
  </si>
  <si>
    <t>Mamali 2</t>
  </si>
  <si>
    <t>MAMALI</t>
  </si>
  <si>
    <t>Zeneben Integrated School</t>
  </si>
  <si>
    <t>Prk. Castillo</t>
  </si>
  <si>
    <t>SENEBEN</t>
  </si>
  <si>
    <t>E. Arcaño Memorial National High School</t>
  </si>
  <si>
    <t>Lebak, Sultan Kudarat</t>
  </si>
  <si>
    <t>Two Lovers</t>
  </si>
  <si>
    <t>LEBAK</t>
  </si>
  <si>
    <t>Purikay  National High School</t>
  </si>
  <si>
    <t>PURIKAY</t>
  </si>
  <si>
    <t>Tran National High School</t>
  </si>
  <si>
    <t>Tran Proper</t>
  </si>
  <si>
    <t>TRAN</t>
  </si>
  <si>
    <t>Bolebak Integrated School</t>
  </si>
  <si>
    <t>Purok Center 1</t>
  </si>
  <si>
    <t>BOLEBOK</t>
  </si>
  <si>
    <t>Tapudi Integrated School</t>
  </si>
  <si>
    <t>Sitio Tapudi</t>
  </si>
  <si>
    <t>KALAMONGOG</t>
  </si>
  <si>
    <t>Nuling Integrated School</t>
  </si>
  <si>
    <t>Purok Rosas</t>
  </si>
  <si>
    <t>NULING</t>
  </si>
  <si>
    <t>Pigel Integrated School</t>
  </si>
  <si>
    <t>Sitio Pigel</t>
  </si>
  <si>
    <t>Lebak National High School</t>
  </si>
  <si>
    <t>Purok Daisy</t>
  </si>
  <si>
    <t>VILLAMONTE</t>
  </si>
  <si>
    <t>Keytodac National High School</t>
  </si>
  <si>
    <t>0</t>
  </si>
  <si>
    <t>KEYTODAC</t>
  </si>
  <si>
    <t>Mangudadatu National High School - Villamonte Annex</t>
  </si>
  <si>
    <t>SALANGSANG</t>
  </si>
  <si>
    <t>Capilan Integrated School</t>
  </si>
  <si>
    <t>Purok Centro,</t>
  </si>
  <si>
    <t>CAPILAN</t>
  </si>
  <si>
    <t>Tibong-Tibong Integrated School</t>
  </si>
  <si>
    <t>Sitio Tibong-Tibong</t>
  </si>
  <si>
    <t>Lebak Legislated National High School</t>
  </si>
  <si>
    <t>Lutayan National High Schoool</t>
  </si>
  <si>
    <t>Lutayan, Sultan Kudarat</t>
  </si>
  <si>
    <t>Purok Macasayon</t>
  </si>
  <si>
    <t>LUTAYAN</t>
  </si>
  <si>
    <t>TAMNAG (POB.)</t>
  </si>
  <si>
    <t>Antong Integrated School</t>
  </si>
  <si>
    <t>Centro Antong</t>
  </si>
  <si>
    <t>ANTONG</t>
  </si>
  <si>
    <t>Baluan National High School</t>
  </si>
  <si>
    <t>Palimbang, Sultan Kudarat</t>
  </si>
  <si>
    <t>PALIMBANG</t>
  </si>
  <si>
    <t>BALWAN (BULAN)</t>
  </si>
  <si>
    <t>Palimbang National High School</t>
  </si>
  <si>
    <t>Waling Street</t>
  </si>
  <si>
    <t>KALIBUHAN NATIONAL HIGH SCHOOL</t>
  </si>
  <si>
    <t>KALIBUHAN</t>
  </si>
  <si>
    <t>Dona Catalina Integrated School</t>
  </si>
  <si>
    <t>NAMAT MASLA</t>
  </si>
  <si>
    <t>Langali Integrated School</t>
  </si>
  <si>
    <t>LANGALI</t>
  </si>
  <si>
    <t>Isuko Integrated School</t>
  </si>
  <si>
    <t>Sitio Isuko</t>
  </si>
  <si>
    <t>Dumolol Integrated School</t>
  </si>
  <si>
    <t>DOMOLOL</t>
  </si>
  <si>
    <t>Imam Adil Memorial Integrated School</t>
  </si>
  <si>
    <t>Proper</t>
  </si>
  <si>
    <t>MALATUNENG (MALATUNOL)</t>
  </si>
  <si>
    <t>Kilbog Integrated School</t>
  </si>
  <si>
    <t>Kilbog</t>
  </si>
  <si>
    <t>Milbuk National High School</t>
  </si>
  <si>
    <t>MILBUK</t>
  </si>
  <si>
    <t>Mamansual Abdul National High School - Palimbang Annex</t>
  </si>
  <si>
    <t>KRAAN</t>
  </si>
  <si>
    <t>Kolong-Kolong Integrated School</t>
  </si>
  <si>
    <t>Sitio Bakong</t>
  </si>
  <si>
    <t>KULONG-KULONG</t>
  </si>
  <si>
    <t>Tagadtal Integrated School</t>
  </si>
  <si>
    <t>Tagadtal</t>
  </si>
  <si>
    <t>COLOBE (TAGADTAL)</t>
  </si>
  <si>
    <t>Kalanawe II National High School</t>
  </si>
  <si>
    <t>President Quirino, Sultan Kudarat</t>
  </si>
  <si>
    <t>NAMNAMA</t>
  </si>
  <si>
    <t>PRESIDENT QUIRINO</t>
  </si>
  <si>
    <t>KALANAWE II</t>
  </si>
  <si>
    <t>President Quirino National High School</t>
  </si>
  <si>
    <t>POBLACION (SAMBULAWAN)</t>
  </si>
  <si>
    <t>Central Mangilala National High School</t>
  </si>
  <si>
    <t>C. MANGILALA</t>
  </si>
  <si>
    <t>Estrella Integrated School</t>
  </si>
  <si>
    <t>ESTRELLA</t>
  </si>
  <si>
    <t>Bambad National High School</t>
  </si>
  <si>
    <t>Purok Riverside</t>
  </si>
  <si>
    <t>BAMBAD</t>
  </si>
  <si>
    <t>Palavilla Integrated School</t>
  </si>
  <si>
    <t>Purok Centro II</t>
  </si>
  <si>
    <t>PALAVILLA</t>
  </si>
  <si>
    <t>Sisiman Integrated School</t>
  </si>
  <si>
    <t>SISIMAN</t>
  </si>
  <si>
    <t>Salumping National High School</t>
  </si>
  <si>
    <t>Rose</t>
  </si>
  <si>
    <t>SALUMPING</t>
  </si>
  <si>
    <t>Manirub Integrated School</t>
  </si>
  <si>
    <t>Orchids</t>
  </si>
  <si>
    <t>PAMANTINGAN</t>
  </si>
  <si>
    <t>Marawir Integrated School</t>
  </si>
  <si>
    <t>Sitio Marawir</t>
  </si>
  <si>
    <t>Plamango Integrated School</t>
  </si>
  <si>
    <t>Sitio Plamango</t>
  </si>
  <si>
    <t>Sultan Sinanggayan Integrated School</t>
  </si>
  <si>
    <t>Grade 1-6, Grade 7-10 &amp; Grade 11-12</t>
  </si>
  <si>
    <t>Bongo-Bongo Integrated School</t>
  </si>
  <si>
    <t>Bongo-Bongo</t>
  </si>
  <si>
    <t>Legodon Integrated School</t>
  </si>
  <si>
    <t>Legodon</t>
  </si>
  <si>
    <t>Lagao National High School</t>
  </si>
  <si>
    <t>Aparente St. Purok Malakas, San Isidro, Lagao, General Santos City</t>
  </si>
  <si>
    <t>Aparente St. Purok Malakas, San Isidro, Lagao, GSC</t>
  </si>
  <si>
    <t>GENERAL SANTOS CITY (DADIANGAS)</t>
  </si>
  <si>
    <t>SAN ISIDRO (LAGAO 2ND)</t>
  </si>
  <si>
    <t>Lagao National High School Annex</t>
  </si>
  <si>
    <t>P. Malipayon, San Isidro, General Santos City</t>
  </si>
  <si>
    <t>General Santos City National Secondary School of Arts and Trade</t>
  </si>
  <si>
    <t>Tiongson St.,Lagao, General Santos City</t>
  </si>
  <si>
    <t>LAGAO (1ST &amp; 3RD)</t>
  </si>
  <si>
    <t>Irineo L. Santiago National High School of Metro Dadiangas</t>
  </si>
  <si>
    <t>Niyog Ext., General Santos City</t>
  </si>
  <si>
    <t>DADIANGAS SOUTH</t>
  </si>
  <si>
    <t>Bula National School of Fisheries</t>
  </si>
  <si>
    <t>Zone 7, Bula, General Santos City</t>
  </si>
  <si>
    <t>BULA</t>
  </si>
  <si>
    <t>Baluan, General Santos City</t>
  </si>
  <si>
    <t>BALUAN</t>
  </si>
  <si>
    <t>General Santos City National High School</t>
  </si>
  <si>
    <t>Jose P. Rizal St., Calumpang, General Santos City</t>
  </si>
  <si>
    <t>CALUMPANG</t>
  </si>
  <si>
    <t>Buayan National High School</t>
  </si>
  <si>
    <t>Purok 1, Buayan, General Santos City</t>
  </si>
  <si>
    <t>Ligaya High School</t>
  </si>
  <si>
    <t>Ligaya, General Santos City</t>
  </si>
  <si>
    <t>LIGAYA</t>
  </si>
  <si>
    <t>Dadiangas North High School</t>
  </si>
  <si>
    <t>Santol Street, General Santos City</t>
  </si>
  <si>
    <t>DADIANGAS NORTH</t>
  </si>
  <si>
    <t>General Santos City SPED Integrated School</t>
  </si>
  <si>
    <t>Purok Malipayon Brgy. San Isidro, General Santos City</t>
  </si>
  <si>
    <t>Quezon Avenue General Santos City</t>
  </si>
  <si>
    <t>DADIANGAS WEST</t>
  </si>
  <si>
    <t>Fatima National High School</t>
  </si>
  <si>
    <t>PhilAm Ave.,Fatima, General Santos City</t>
  </si>
  <si>
    <t>Datu B. Balunto National High School</t>
  </si>
  <si>
    <t>San Jose, General Santos City</t>
  </si>
  <si>
    <t>Purok 2, San Jose, General Santos City</t>
  </si>
  <si>
    <t>Datu Andiam Manza National High School</t>
  </si>
  <si>
    <t>Purok 15, Tinagacan, General Santos City</t>
  </si>
  <si>
    <t>TINAGACAN</t>
  </si>
  <si>
    <t>Johnny Ang National High  School</t>
  </si>
  <si>
    <t>Katangawan,General Santos City</t>
  </si>
  <si>
    <t>KATANGAWAN</t>
  </si>
  <si>
    <t>Upper Labay High School</t>
  </si>
  <si>
    <t>Purok 1, Upper Labay, General Santos City</t>
  </si>
  <si>
    <t>UPPER LABAY</t>
  </si>
  <si>
    <t>Samboang-Ngilay High School</t>
  </si>
  <si>
    <t>Purok 2, Brgy. Batomelong, General Santos City</t>
  </si>
  <si>
    <t>BATOMELONG</t>
  </si>
  <si>
    <t>Banisil National High School</t>
  </si>
  <si>
    <t>Banisil, Tambler,General Santos City</t>
  </si>
  <si>
    <t>TAMBLER</t>
  </si>
  <si>
    <t>Bawing National High School</t>
  </si>
  <si>
    <t>Bawing, Siguel,General Santos City</t>
  </si>
  <si>
    <t>SIGUEL</t>
  </si>
  <si>
    <t>Gen. Santos City High School - Lanton High School Annex</t>
  </si>
  <si>
    <t>Purok 5, Lanton, Apopong, General Santos City</t>
  </si>
  <si>
    <t>APOPONG</t>
  </si>
  <si>
    <t>New Society National High School</t>
  </si>
  <si>
    <t>Marcos Avenue, General Santos City</t>
  </si>
  <si>
    <t>Marcos Avenue</t>
  </si>
  <si>
    <t>SINAWAL</t>
  </si>
  <si>
    <t>Pao-Pao High School</t>
  </si>
  <si>
    <t>Sitio Paopao, General Santos City</t>
  </si>
  <si>
    <t>Sitio Paopao</t>
  </si>
  <si>
    <t>Labangal National High School</t>
  </si>
  <si>
    <t>Labangal, General Santos City</t>
  </si>
  <si>
    <t>LABANGAL</t>
  </si>
  <si>
    <t>Antonino G. Busano, Sr. High School</t>
  </si>
  <si>
    <t>Conel, General Santos City</t>
  </si>
  <si>
    <t>CONEL</t>
  </si>
  <si>
    <t>Engracia L. Valdomar National High School</t>
  </si>
  <si>
    <t>Mabuhay,General Santos City</t>
  </si>
  <si>
    <t>Elias Buscano Sr. High School</t>
  </si>
  <si>
    <t>Olympog, General Santos City</t>
  </si>
  <si>
    <t>OLYMPOG</t>
  </si>
  <si>
    <t>Amas National High School</t>
  </si>
  <si>
    <t>Amas, Kidapawan City</t>
  </si>
  <si>
    <t>CITY OF KIDAPAWAN (Capital)</t>
  </si>
  <si>
    <t>AMAS</t>
  </si>
  <si>
    <t>Gayola National High School</t>
  </si>
  <si>
    <t>Gayola, Kidapawan City</t>
  </si>
  <si>
    <t>Purok 3, GAYOLA, KIDAPAWAN CITY</t>
  </si>
  <si>
    <t>GAYOLA</t>
  </si>
  <si>
    <t>Ginatilan National High School</t>
  </si>
  <si>
    <t>Ginatilan, Kidapawan City</t>
  </si>
  <si>
    <t>Kidapawan - Ilomavis Road,</t>
  </si>
  <si>
    <t>Manongol National High School</t>
  </si>
  <si>
    <t>Manongol, Kidapawan City</t>
  </si>
  <si>
    <t>Manongol Road (National Highway)</t>
  </si>
  <si>
    <t>MANONGOL</t>
  </si>
  <si>
    <t>Perez, Kidapawan City</t>
  </si>
  <si>
    <t>Barangay Perez, Kidapawan City</t>
  </si>
  <si>
    <t>PEREZ</t>
  </si>
  <si>
    <t>Kidapawan City National High School</t>
  </si>
  <si>
    <t>Roxas St., Kidapawan City</t>
  </si>
  <si>
    <t>Roxas Street</t>
  </si>
  <si>
    <t>Juan P. Jalipa Memorial National High School</t>
  </si>
  <si>
    <t>Sibawan, Kidapawan City</t>
  </si>
  <si>
    <t>Kidapawan - Magpet Road</t>
  </si>
  <si>
    <t>SIBAWAN</t>
  </si>
  <si>
    <t>Kalaisan National High School</t>
  </si>
  <si>
    <t>Kalaisan, Kidapawan City</t>
  </si>
  <si>
    <t>KALAISAN</t>
  </si>
  <si>
    <t>Sayaban, Ilomavis, Kidapawan City</t>
  </si>
  <si>
    <t>Sitio Sayaban</t>
  </si>
  <si>
    <t>ILOMAVIS</t>
  </si>
  <si>
    <t>Saniel Cruz National High School</t>
  </si>
  <si>
    <t>Saniel Subd., Kidapawan City</t>
  </si>
  <si>
    <t>Saniel Cruz Avenue</t>
  </si>
  <si>
    <t>Spottswood NHS</t>
  </si>
  <si>
    <t>SPMC Cpd, Kidapawan City</t>
  </si>
  <si>
    <t>MT. APO VILLAGE</t>
  </si>
  <si>
    <t>Onica National High School</t>
  </si>
  <si>
    <t>Onica, Kidapawan City</t>
  </si>
  <si>
    <t>ONICA</t>
  </si>
  <si>
    <t>Paco National High School</t>
  </si>
  <si>
    <t>Paco, Kidapawan City</t>
  </si>
  <si>
    <t>Km. 115</t>
  </si>
  <si>
    <t>PACO</t>
  </si>
  <si>
    <t>City Of Kidapawan (Capital), North Cotabato</t>
  </si>
  <si>
    <t>LANAO, KIDAPAWAN CITY</t>
  </si>
  <si>
    <t>Linangkob National High School</t>
  </si>
  <si>
    <t>Linangkob, Kidapawan City</t>
  </si>
  <si>
    <t>Baranggay Site</t>
  </si>
  <si>
    <t>LINANGCOB</t>
  </si>
  <si>
    <t>Juan L. Gantuangco School of Arts and Trades</t>
  </si>
  <si>
    <t>Sikitan, Kidapawan City</t>
  </si>
  <si>
    <t>SIKITAN</t>
  </si>
  <si>
    <t>Patadon National High School</t>
  </si>
  <si>
    <t>Patadon, Kidapawan City</t>
  </si>
  <si>
    <t>PATADON (PATADON EAST)</t>
  </si>
  <si>
    <t>Nuangan Integrated School</t>
  </si>
  <si>
    <t>NUANGAN</t>
  </si>
  <si>
    <t>Lake Agco Integrated School</t>
  </si>
  <si>
    <t>Sitio Agco</t>
  </si>
  <si>
    <t>Mua-an Integrated School</t>
  </si>
  <si>
    <t>Kidapawan - Ilomavis Road</t>
  </si>
  <si>
    <t>MUA-AN</t>
  </si>
  <si>
    <t>Datu Igwas IP Integrated School</t>
  </si>
  <si>
    <t>Sitio Datu Embasi</t>
  </si>
  <si>
    <t>Marciano Mancera Integrated School</t>
  </si>
  <si>
    <t>BALINDOG</t>
  </si>
  <si>
    <t>Singao Integrated School</t>
  </si>
  <si>
    <t>PUROK DURIAN SINGAO KID. CITY</t>
  </si>
  <si>
    <t>SINGAO</t>
  </si>
  <si>
    <t>Macebolig Integrated School</t>
  </si>
  <si>
    <t>Panabang</t>
  </si>
  <si>
    <t>MACABOLIG</t>
  </si>
  <si>
    <t>Binoligan Integrated School</t>
  </si>
  <si>
    <t>BENOLIGAN</t>
  </si>
  <si>
    <t>Puasinda Integrated School</t>
  </si>
  <si>
    <t>Puasinda</t>
  </si>
  <si>
    <t>Brgy Esperanza, Koronadal City</t>
  </si>
  <si>
    <t>Purok Osmeña, Brgy. Esperanza, City of Koronadal</t>
  </si>
  <si>
    <t>CITY OF KORONADAL (Capital)</t>
  </si>
  <si>
    <t>Marbel 7 National High School</t>
  </si>
  <si>
    <t>Brgy. Taplan, Koronadal City</t>
  </si>
  <si>
    <t>Brgy. Topland, City of Koronadal</t>
  </si>
  <si>
    <t>ZULUETA (BO. 7)</t>
  </si>
  <si>
    <t>Rotonda National High School</t>
  </si>
  <si>
    <t>Brgy Rotonda, Koronadal City</t>
  </si>
  <si>
    <t>Purok Quezon</t>
  </si>
  <si>
    <t>ROTONDA</t>
  </si>
  <si>
    <t>Esperanza National High School – Annex, San Jose Campus</t>
  </si>
  <si>
    <t>City Of Koronadal (Capital), South Cotabato</t>
  </si>
  <si>
    <t>Brgy. San Jose</t>
  </si>
  <si>
    <t>SAN JOSE (BO. 5)</t>
  </si>
  <si>
    <t>Prk Aguinaldo, Brgy Concepcion, Koronadal City</t>
  </si>
  <si>
    <t>Purok Aguinaldo</t>
  </si>
  <si>
    <t>CONCEPCION (BO. 6)</t>
  </si>
  <si>
    <t>Saravia NHS</t>
  </si>
  <si>
    <t>Prk Maharlika, Brgy. Saravia, Koronadal City</t>
  </si>
  <si>
    <t>Purok Maharlika, Barangay Saravia</t>
  </si>
  <si>
    <t>SARABIA  (BO. 8)</t>
  </si>
  <si>
    <t>Koronadal NCHS</t>
  </si>
  <si>
    <t>Rizal St., Brgy. Zone IV,  Koronadal City</t>
  </si>
  <si>
    <t>Rizal Street, Zone IV</t>
  </si>
  <si>
    <t>ZONE IV (POB.)</t>
  </si>
  <si>
    <t>Bacongco NHS</t>
  </si>
  <si>
    <t>Brgy. San Isidro, Koronadal City</t>
  </si>
  <si>
    <t>Mabuhay St.</t>
  </si>
  <si>
    <t>San Emmanuel National High School</t>
  </si>
  <si>
    <t>Brgy. San Emmanuel, Tacurong City</t>
  </si>
  <si>
    <t>CITY OF TACURONG</t>
  </si>
  <si>
    <t>SAN EMMANUEL</t>
  </si>
  <si>
    <t>Purok San Jose, San Pablo, Tacurong City</t>
  </si>
  <si>
    <t>Virginia F. Griño National High School</t>
  </si>
  <si>
    <t>Brgy. Grino, Tacurong City</t>
  </si>
  <si>
    <t>Alunan Highway</t>
  </si>
  <si>
    <t>GANSING</t>
  </si>
  <si>
    <t>Abang Suizo IS</t>
  </si>
  <si>
    <t>Buenaflor, Tacurong City</t>
  </si>
  <si>
    <t>Abang-Suizo, Buenaflor</t>
  </si>
  <si>
    <t>BUENAFLOR</t>
  </si>
  <si>
    <t>Tacurong National High School</t>
  </si>
  <si>
    <t>NEW ISABELA</t>
  </si>
  <si>
    <t>Apolinario S. Bernardo National High School</t>
  </si>
  <si>
    <t>Brgy. Bara. Tacurong City</t>
  </si>
  <si>
    <t>Purok Summer Snow</t>
  </si>
  <si>
    <t>BARAS</t>
  </si>
  <si>
    <t>Rajah Muda National High School</t>
  </si>
  <si>
    <t>Brgy. Rajah Muda, Tacurong City</t>
  </si>
  <si>
    <t>RAJAH NUDA</t>
  </si>
  <si>
    <t>Upper Katungal National High School</t>
  </si>
  <si>
    <t>Upper Katungal, Tacurong City</t>
  </si>
  <si>
    <t>Upper Katungal</t>
  </si>
  <si>
    <t>UPPER KATUNGAL</t>
  </si>
  <si>
    <t>Cabatuan, Carmen, Agusan del Norte</t>
  </si>
  <si>
    <t>AGUSAN DEL NORTE</t>
  </si>
  <si>
    <t>POBLACION (CARMEN)</t>
  </si>
  <si>
    <t>Vinapor NHS</t>
  </si>
  <si>
    <t>Vinapor, Carmen, Agusan del Norte</t>
  </si>
  <si>
    <t>P-6 Vinapor, Carmen, Agusan del Norte</t>
  </si>
  <si>
    <t>VINAPOR</t>
  </si>
  <si>
    <t>Cahayagan National High School</t>
  </si>
  <si>
    <t>P3 Cahayagan, Carmen, Agusan del Norte</t>
  </si>
  <si>
    <t>P-3, Baylanon</t>
  </si>
  <si>
    <t>CAHAYAGAN</t>
  </si>
  <si>
    <t>Manoligao ES</t>
  </si>
  <si>
    <t>Carmen , Agusan Del Norte</t>
  </si>
  <si>
    <t>Manoligao,</t>
  </si>
  <si>
    <t>MANOLIGAO</t>
  </si>
  <si>
    <t>Jabonga National High School</t>
  </si>
  <si>
    <t>Mayugda, Jabonga, Agusan del Norte</t>
  </si>
  <si>
    <t>P-IA, Mayugda</t>
  </si>
  <si>
    <t>JABONGA</t>
  </si>
  <si>
    <t>POBLACION (JABONGA)</t>
  </si>
  <si>
    <t>Magdagooc NHS</t>
  </si>
  <si>
    <t>Magdagooc, Jabonga, Agusan del Norte</t>
  </si>
  <si>
    <t>P3, Magdagooc, Jabonga, Agusan del Norte</t>
  </si>
  <si>
    <t>MAGDAGOOC</t>
  </si>
  <si>
    <t>San Vicente, Jabonga, Agusan del Norte</t>
  </si>
  <si>
    <t>P-7 San Vicente Jabonga Agusan del Norte</t>
  </si>
  <si>
    <t>Kitcharao</t>
  </si>
  <si>
    <t>Jaliobong NHS</t>
  </si>
  <si>
    <t>Jaliobong, Kitcharao, Agusan del Norte</t>
  </si>
  <si>
    <t>P-1,Jaliobong, Kitcharao, Agusan del Nort</t>
  </si>
  <si>
    <t>KITCHARAO</t>
  </si>
  <si>
    <t>JALIOBONG</t>
  </si>
  <si>
    <t>Kitcharao NHS</t>
  </si>
  <si>
    <t>Crossing, Kitcharao, Agusan del Norte</t>
  </si>
  <si>
    <t>Crossing</t>
  </si>
  <si>
    <t>Las Nieves East</t>
  </si>
  <si>
    <t>Las Nieves NHS</t>
  </si>
  <si>
    <t>Pob. Las Nieves, Agusan del Norte</t>
  </si>
  <si>
    <t>LAS NIEVES</t>
  </si>
  <si>
    <t>Marcos Calo NHS</t>
  </si>
  <si>
    <t>Marcos Calo, Las Nieves, Agusan del Norte</t>
  </si>
  <si>
    <t>MARCOS CALO</t>
  </si>
  <si>
    <t>Sto Niño, Magallanes, Agusan del Norte</t>
  </si>
  <si>
    <t>P-6 Brgy. Sto. Nino, Magallanes ADN</t>
  </si>
  <si>
    <t>MAGALLANES</t>
  </si>
  <si>
    <t>Pupotsan NHS (Magallanes NHS Annex)</t>
  </si>
  <si>
    <t>Magallanes, Agusan del Norte</t>
  </si>
  <si>
    <t>-Purok-2</t>
  </si>
  <si>
    <t>TAOD-OY</t>
  </si>
  <si>
    <t>Culit National High School</t>
  </si>
  <si>
    <t>Culit, Nasipit, Agusan del Norte</t>
  </si>
  <si>
    <t>DISTRICT 4</t>
  </si>
  <si>
    <t>NASIPIT</t>
  </si>
  <si>
    <t>CULIT</t>
  </si>
  <si>
    <t>Buenavista SPED Elementary School</t>
  </si>
  <si>
    <t>Buenavista , Agusan Del Norte</t>
  </si>
  <si>
    <t>POBLACION 5</t>
  </si>
  <si>
    <t>Agay National High School</t>
  </si>
  <si>
    <t>Pob. 1, R.T. Romualdez, Agusan del Norte</t>
  </si>
  <si>
    <t>PUROK 3, POBLACION I</t>
  </si>
  <si>
    <t>REMEDIOS T. ROMUALDEZ</t>
  </si>
  <si>
    <t>POBLACION I (AGAY)</t>
  </si>
  <si>
    <t>Balangbalang National High School</t>
  </si>
  <si>
    <t>Balangbalang, R.T. Romualdez, Agusan del Norte</t>
  </si>
  <si>
    <t>PUROK-1</t>
  </si>
  <si>
    <t>BALANGBALANG</t>
  </si>
  <si>
    <t>Jagupit NHS</t>
  </si>
  <si>
    <t>Jagupit, Santiago, Agusan del Norte</t>
  </si>
  <si>
    <t>Purok 3,</t>
  </si>
  <si>
    <t>JAGUPIT</t>
  </si>
  <si>
    <t>Pob. 1, Santiago, Agusan del Norte</t>
  </si>
  <si>
    <t>LA PAZ ROAD</t>
  </si>
  <si>
    <t>Matabao, Buenavista, Agusan del Norte</t>
  </si>
  <si>
    <t>Matabao</t>
  </si>
  <si>
    <t>MATABAO</t>
  </si>
  <si>
    <t>Abilan National High School</t>
  </si>
  <si>
    <t>Abilan, Buenavista, Agusan del Norte</t>
  </si>
  <si>
    <t>Purok 5, Abilan, Buenavista, Agusan del Norte</t>
  </si>
  <si>
    <t>ABILAN</t>
  </si>
  <si>
    <t>Manapa II ES</t>
  </si>
  <si>
    <t>MANAPA</t>
  </si>
  <si>
    <t>F.S. OMAYANA ELEMENTARY SCHOOL</t>
  </si>
  <si>
    <t>PUROK 4A</t>
  </si>
  <si>
    <t>Tinigbasan NHS</t>
  </si>
  <si>
    <t>Tinigbasan, Tubay, Agusan del Norte</t>
  </si>
  <si>
    <t>TUBAY</t>
  </si>
  <si>
    <t>TINIGBASAN</t>
  </si>
  <si>
    <t>Tubay NHS</t>
  </si>
  <si>
    <t>Pob. 2, Tubay, Agusan del Norte</t>
  </si>
  <si>
    <t>LUNGSOD DAAN, POBLACION 2, TUBAY, AGUSAN DEL NORTE</t>
  </si>
  <si>
    <t>POBLACION 2</t>
  </si>
  <si>
    <t>Las Nieves West</t>
  </si>
  <si>
    <t>Durian National High School</t>
  </si>
  <si>
    <t>Durian, Las Nieves, Agusan del Norte</t>
  </si>
  <si>
    <t>Purok 6, Durian, Las Nieves, Agusan del Norte</t>
  </si>
  <si>
    <t>DURIAN</t>
  </si>
  <si>
    <t>Casiklan National High School</t>
  </si>
  <si>
    <t>P1, Casiklan, Las Nieves</t>
  </si>
  <si>
    <t>CASIKLAN</t>
  </si>
  <si>
    <t>LINGAYAO NATIONAL HIGH SCHOOL</t>
  </si>
  <si>
    <t>Lingayao, Las Nieves, Agusan del Norte</t>
  </si>
  <si>
    <t>Lingayao Las Nieves Agusan del Norte</t>
  </si>
  <si>
    <t>LINGAYAO</t>
  </si>
  <si>
    <t>Maningalao NHS</t>
  </si>
  <si>
    <t>Miningalao, Las Nieves, Agusan del Norte</t>
  </si>
  <si>
    <t>MANINGALAO</t>
  </si>
  <si>
    <t>Mat-i NHS</t>
  </si>
  <si>
    <t>P1 Mat-i, Las Nieves, Agusan del Norte</t>
  </si>
  <si>
    <t>E. G. Montilla National High School</t>
  </si>
  <si>
    <t>E.G. Montilla, Las Nieves, Agusan del Norte</t>
  </si>
  <si>
    <t>P-3 E.G</t>
  </si>
  <si>
    <t>EDUARDO G. MONTILLA (CAMBOAYON)</t>
  </si>
  <si>
    <t>Lawan-Lawan Elem. School</t>
  </si>
  <si>
    <t>Las Nieves , Agusan Del Norte</t>
  </si>
  <si>
    <t>P-5,Lawan-lawan, Las Nieves,A.D.N</t>
  </si>
  <si>
    <t>Nasipit National Vocational School</t>
  </si>
  <si>
    <t>Bayview Hill, Nasipit, Agusan del Norte</t>
  </si>
  <si>
    <t>BARANGAY 7 (POB.)</t>
  </si>
  <si>
    <t>Nasipit NHS</t>
  </si>
  <si>
    <t>Nasipit, Agusan del Norte</t>
  </si>
  <si>
    <t>District 1, Brgy. Ata-atahon, Nasipit, Agusan del Norte</t>
  </si>
  <si>
    <t>BARANGAY 4 (POB.)</t>
  </si>
  <si>
    <t>Hinandayan ES</t>
  </si>
  <si>
    <t>Nasipit , Agusan Del Norte</t>
  </si>
  <si>
    <t>Hinandayan</t>
  </si>
  <si>
    <t>CAMAGONG</t>
  </si>
  <si>
    <t>Guinabsan National High School</t>
  </si>
  <si>
    <t>Guinabsan, Buenavista, Agusan del Norte</t>
  </si>
  <si>
    <t>Purok 1 GUINABSAN, BUENAVISTA</t>
  </si>
  <si>
    <t>GUINABSAN</t>
  </si>
  <si>
    <t>Simbalan National High School</t>
  </si>
  <si>
    <t>18 Acacia St.</t>
  </si>
  <si>
    <t>SIMBALAN</t>
  </si>
  <si>
    <t>Sangay, Buenavista, Agusan del Norte</t>
  </si>
  <si>
    <t>Lekda NHS (Guinabsan NHS Annex)</t>
  </si>
  <si>
    <t>Lekda, Simbalan, Buenavista, Agusan del Norte</t>
  </si>
  <si>
    <t>LEKDA</t>
  </si>
  <si>
    <t>Agong-ong National High School</t>
  </si>
  <si>
    <t>Agong-ong, Buenavista, Agusan del Norte</t>
  </si>
  <si>
    <t>P4, Agong-ong</t>
  </si>
  <si>
    <t>AGONG-ONG</t>
  </si>
  <si>
    <t>Purok 5, Brgy. Rizal, Buenavista, Agusan del Norte</t>
  </si>
  <si>
    <t>Cuyago National High School</t>
  </si>
  <si>
    <t>Cuyago, Jabonga, Agusan del Norte</t>
  </si>
  <si>
    <t>-Purok 3, Cuyago, Jabonga, A.D.N.</t>
  </si>
  <si>
    <t>CUYAGO</t>
  </si>
  <si>
    <t>Bangonay National High School</t>
  </si>
  <si>
    <t>BANGONAY</t>
  </si>
  <si>
    <t>Dona Rosario National High School</t>
  </si>
  <si>
    <t>Dona Rosario, Tubay, Agusan del Norte</t>
  </si>
  <si>
    <t>P- 3</t>
  </si>
  <si>
    <t>DOÃ‘A ROSARIO</t>
  </si>
  <si>
    <t>Bunawan National High School</t>
  </si>
  <si>
    <t>Bunawan Highway</t>
  </si>
  <si>
    <t>AGUSAN DEL SUR</t>
  </si>
  <si>
    <t>SAN TEODORO</t>
  </si>
  <si>
    <t>P3 Libertad, Bunawan, Agusan del Sur</t>
  </si>
  <si>
    <t>Hawilian National High School</t>
  </si>
  <si>
    <t>Hawilian, Esperanza, Agusan del Sur</t>
  </si>
  <si>
    <t>P-4 Hawilian, Esperanza, Agusan del Sur</t>
  </si>
  <si>
    <t>HAWILIAN</t>
  </si>
  <si>
    <t>Nato, Esperanza, Agusan del Sur</t>
  </si>
  <si>
    <t>NATO</t>
  </si>
  <si>
    <t>Oro Nhs</t>
  </si>
  <si>
    <t>Oro, Esperanza, Agusan del Sur</t>
  </si>
  <si>
    <t>Maasin Integrated School</t>
  </si>
  <si>
    <t>Brgy. Maasin, Esperanza, Agusan del Sur</t>
  </si>
  <si>
    <t>MAASIN</t>
  </si>
  <si>
    <t>Balobo Integrated School</t>
  </si>
  <si>
    <t>Brgy. Balobo, Esperanza, Agusan del Sur</t>
  </si>
  <si>
    <t>Bentahon Integrated School</t>
  </si>
  <si>
    <t>Brgy. Bentahon, Esperanza, Agusan del Sur</t>
  </si>
  <si>
    <t>BENTAHON</t>
  </si>
  <si>
    <t>Anolingan Integrated School</t>
  </si>
  <si>
    <t>Brgy. Anolingan, Esperanza, Agusan del Sur</t>
  </si>
  <si>
    <t>ANOLINGAN</t>
  </si>
  <si>
    <t>Guadalupe, Esperanza, Agusan del Sur</t>
  </si>
  <si>
    <t>GUADALUPE</t>
  </si>
  <si>
    <t>San Toribio NHS</t>
  </si>
  <si>
    <t>San Toribo, Esperanza, Agusan del Sur</t>
  </si>
  <si>
    <t>-San Toribio, Esperanza, Agusan Sur</t>
  </si>
  <si>
    <t>SAN TORIBIO</t>
  </si>
  <si>
    <t>Duangan Nhs</t>
  </si>
  <si>
    <t>Duangan, Esperanza, Agusan del Sur</t>
  </si>
  <si>
    <t>Purok 1, Duangan</t>
  </si>
  <si>
    <t>DUANGAN</t>
  </si>
  <si>
    <t>Sta. Fe, Esperanza, Agusan del Sur</t>
  </si>
  <si>
    <t>P-5</t>
  </si>
  <si>
    <t>Binucayan National High School</t>
  </si>
  <si>
    <t>LORETO</t>
  </si>
  <si>
    <t>BINUCAYAN</t>
  </si>
  <si>
    <t>Kasapa National High School</t>
  </si>
  <si>
    <t>Kasapa, Loreto, Agusan del Sur</t>
  </si>
  <si>
    <t>KASAPA</t>
  </si>
  <si>
    <t>Waloe National High School</t>
  </si>
  <si>
    <t>Waloe, Loreto, Agusan del Sur</t>
  </si>
  <si>
    <t>Purok 2, Brgy. Waloe</t>
  </si>
  <si>
    <t>WALOE</t>
  </si>
  <si>
    <t>Loreto NHS</t>
  </si>
  <si>
    <t>Miel st.</t>
  </si>
  <si>
    <t>STO. TOMAS NATIONAL HIGH SCHOOL</t>
  </si>
  <si>
    <t>Santo Tomas, Loreto, Agusan del Sur</t>
  </si>
  <si>
    <t>Nueva Gracia Nhs</t>
  </si>
  <si>
    <t>Nueva Gracia, Loreto, Agusan del Sur</t>
  </si>
  <si>
    <t>brgy nueva gracia</t>
  </si>
  <si>
    <t>NUEVA GRACIA</t>
  </si>
  <si>
    <t>Magaud National High School</t>
  </si>
  <si>
    <t>Magaud, Loreto, Agusan del Sur</t>
  </si>
  <si>
    <t>Magaud, Loreto,Agusan del Sur</t>
  </si>
  <si>
    <t>MAGAUD</t>
  </si>
  <si>
    <t>San Vicente, Loreto, Agusan del Sur</t>
  </si>
  <si>
    <t>Purok 1 San Vicente Loreto Agusan del Sur</t>
  </si>
  <si>
    <t>KAUSWAGAN National High School</t>
  </si>
  <si>
    <t>Kauswagan, Loreto, Agusan del Sur</t>
  </si>
  <si>
    <t>Purok 5,  Kauswagan, Loreto, Agusan del Sur</t>
  </si>
  <si>
    <t>Panagangan NHS</t>
  </si>
  <si>
    <t>Panagangan, La Paz, Agusan del Sur</t>
  </si>
  <si>
    <t>PANAGANGAN</t>
  </si>
  <si>
    <t>Prosperidad NHS</t>
  </si>
  <si>
    <t>Poblacion, Prosperidad (Capital), Agusan del Sur</t>
  </si>
  <si>
    <t>Purok 22</t>
  </si>
  <si>
    <t>PROSPERIDAD (Capital)</t>
  </si>
  <si>
    <t>POBLACION (BAHBAH)</t>
  </si>
  <si>
    <t>San Vicente, Prosperidad, Agusan del Sur</t>
  </si>
  <si>
    <t>Azpetia Natioal High School</t>
  </si>
  <si>
    <t>Azpetia, Prosperidad (Capital), Agusan del Sur</t>
  </si>
  <si>
    <t>P-1, Azpetia, Prosperidad, Agusan del Sur</t>
  </si>
  <si>
    <t>AZPETIA</t>
  </si>
  <si>
    <t>Mabuhay, Prosperidad (Capital), Agusan del Sur</t>
  </si>
  <si>
    <t>Sta. Irene National High School</t>
  </si>
  <si>
    <t>Santa Irene, Prosperidad (Capital), Agusan del Sur</t>
  </si>
  <si>
    <t>purok 7</t>
  </si>
  <si>
    <t>SANTA IRENE</t>
  </si>
  <si>
    <t>SAN MARTIN NATIONAL HIGH SCHOOL</t>
  </si>
  <si>
    <t>San Martin, Prosperidad, Agusan del Sur</t>
  </si>
  <si>
    <t>San Jose, Prosperidad (Capital), Agusan del Sur</t>
  </si>
  <si>
    <t>Purok 2, Barangay San Jose</t>
  </si>
  <si>
    <t>Rosario, Agusan del Sur</t>
  </si>
  <si>
    <t>purok Santan</t>
  </si>
  <si>
    <t>Datu Lipus Makapandong National High School</t>
  </si>
  <si>
    <t>D.O. Plaza Avenue</t>
  </si>
  <si>
    <t>Marfil NHS</t>
  </si>
  <si>
    <t>Marfil, Rosario, Agusan del Sur</t>
  </si>
  <si>
    <t>MARFIL</t>
  </si>
  <si>
    <t>Novele National High School</t>
  </si>
  <si>
    <t>Novele, Rosario, Agusan del Sur</t>
  </si>
  <si>
    <t>-Purok 2, Novele</t>
  </si>
  <si>
    <t>NOVELE</t>
  </si>
  <si>
    <t>Brgy. Maligaya, Rosario, Agusan del Sur</t>
  </si>
  <si>
    <t>Wasian Integrated School</t>
  </si>
  <si>
    <t>Wasian, Rosario, Agusan del Sur</t>
  </si>
  <si>
    <t>WASI-AN</t>
  </si>
  <si>
    <t>Bayugan III, Rosario, Agusan del Sur</t>
  </si>
  <si>
    <t>BAYUGAN 3</t>
  </si>
  <si>
    <t>Jose T. Cuyos Sr. II Integrated School</t>
  </si>
  <si>
    <t>Bayugan 3, Rosario, Agusan del Sur</t>
  </si>
  <si>
    <t>Agusan del Sur National High School</t>
  </si>
  <si>
    <t>San Francisco, Agusan del Sur</t>
  </si>
  <si>
    <t>Barangay 5, San Francisco, Agusan del Sur</t>
  </si>
  <si>
    <t>SAN FRANCISCO</t>
  </si>
  <si>
    <t>BARANGAY 5 (POB.)</t>
  </si>
  <si>
    <t>Lapinigan National High School</t>
  </si>
  <si>
    <t>Purok 2, Lapinigan, San Francisco, ADS</t>
  </si>
  <si>
    <t>LAPINIGAN</t>
  </si>
  <si>
    <t>Das-Agan National High School</t>
  </si>
  <si>
    <t>Brgy. Das-Agan, San Francisco, Agusan del Sur</t>
  </si>
  <si>
    <t>DAS-AGAN</t>
  </si>
  <si>
    <t>Alegria National High School</t>
  </si>
  <si>
    <t>Brgy. Alegria, San Francisco, Agusan del Sur</t>
  </si>
  <si>
    <t>Lapinigan NHS - New Visayas Ext.</t>
  </si>
  <si>
    <t>New Visayas, San Francisco, Agusan del Sur</t>
  </si>
  <si>
    <t>Bayugan II National High School</t>
  </si>
  <si>
    <t>Bayugan II, San Francisco, Agusan del Sur</t>
  </si>
  <si>
    <t>purok 2, Bayugan 2</t>
  </si>
  <si>
    <t>BAYUGAN 2</t>
  </si>
  <si>
    <t>Buenasuerte National High School</t>
  </si>
  <si>
    <t>Buenasuerte, San Francisco, Agusan del Sur</t>
  </si>
  <si>
    <t>BUENASUERTE</t>
  </si>
  <si>
    <t>Caimpugan Integrated School</t>
  </si>
  <si>
    <t>Brgy. Caimpugan, San Francisco, Agusan del Sur</t>
  </si>
  <si>
    <t>CAIMPUGAN</t>
  </si>
  <si>
    <t>New Tubigon High School of Home Industries</t>
  </si>
  <si>
    <t>New Tubigon, Sibagat, Agusan del Sur</t>
  </si>
  <si>
    <t>SIBAGAT</t>
  </si>
  <si>
    <t>NEW TUBIGON</t>
  </si>
  <si>
    <t>SIBAGAT NATIONAL HIGH SCHOOL OF HOME INDUSTRIES</t>
  </si>
  <si>
    <t>-poblacion</t>
  </si>
  <si>
    <t>Magsaysay Nhs</t>
  </si>
  <si>
    <t>Magsaysay, Sibagat, Agusan del Sur</t>
  </si>
  <si>
    <t>Purok 3, Magsaysay, Sibagat, Agusan del Sur</t>
  </si>
  <si>
    <t>Padiay NHSHI</t>
  </si>
  <si>
    <t>Padiay, Sibagat, Agusan del Sur</t>
  </si>
  <si>
    <t>PADIAY</t>
  </si>
  <si>
    <t>Sampaguita National High Schools</t>
  </si>
  <si>
    <t>Purok 1, Sampaguita, Veruela, Agusan del Sur</t>
  </si>
  <si>
    <t>VERUELA</t>
  </si>
  <si>
    <t>SAMPAGUITA</t>
  </si>
  <si>
    <t>Veruela National High School</t>
  </si>
  <si>
    <t>La Purisima St.</t>
  </si>
  <si>
    <t>La Fortuna NHS</t>
  </si>
  <si>
    <t>La Fortuna, Veruela, Agusan del Sur</t>
  </si>
  <si>
    <t>Sta. Josefa</t>
  </si>
  <si>
    <t>Sta. Josefa National High School</t>
  </si>
  <si>
    <t>Poblacion, Santa Josefa, Agusan del Sur</t>
  </si>
  <si>
    <t>#6 Pioneer St.</t>
  </si>
  <si>
    <t>SANTA JOSEFA</t>
  </si>
  <si>
    <t>Aurora National High School-Sta. Josefa</t>
  </si>
  <si>
    <t>Aurora, Santa Josefa, Agusan del Sur</t>
  </si>
  <si>
    <t>Sayon Nhs</t>
  </si>
  <si>
    <t>Sayon, Santa Josefa, Agusan del Sur</t>
  </si>
  <si>
    <t>SAYON</t>
  </si>
  <si>
    <t>Tapaz Integrated School</t>
  </si>
  <si>
    <t>Purok 9-A, San Josefa, Agusan Del Sur</t>
  </si>
  <si>
    <t>TAPAZ</t>
  </si>
  <si>
    <t>Purok 3, San josefa Agusan Del Sur</t>
  </si>
  <si>
    <t>ANGAS</t>
  </si>
  <si>
    <t>Patrocinio Integrated School</t>
  </si>
  <si>
    <t>Brgy. Patrocinio, Sta. Josefa, Agusan del Sur</t>
  </si>
  <si>
    <t>PATROCINIO</t>
  </si>
  <si>
    <t>Santa Josefa, Agusan del Sur</t>
  </si>
  <si>
    <t>Awao, Sta. Josefa, Agusan del Sur</t>
  </si>
  <si>
    <t>Doña Masima, San Luis, Agusan Del Sur</t>
  </si>
  <si>
    <t>DOÑA MAXIMA</t>
  </si>
  <si>
    <t>Anislagan National High School</t>
  </si>
  <si>
    <t>Anislagan, San Luis, Agusan del Sur</t>
  </si>
  <si>
    <t>Purok 1, Anislagan, San Luis, Agusan del sur</t>
  </si>
  <si>
    <t>ANISLAGAN</t>
  </si>
  <si>
    <t>Cecilia National High School</t>
  </si>
  <si>
    <t>Cecilia, San Luis, Agusan del Sur</t>
  </si>
  <si>
    <t>Purok - 5, Cecilia, San Luis, Agusan del Sur</t>
  </si>
  <si>
    <t>CECILIA</t>
  </si>
  <si>
    <t>Laminga NHS</t>
  </si>
  <si>
    <t>Purok 3 San Luis, Agusan del Sur</t>
  </si>
  <si>
    <t>DON ALEJANDRO</t>
  </si>
  <si>
    <t>Ulanguan National High School</t>
  </si>
  <si>
    <t>Brgy. Binicalan, San Luis, Agusan del Sur</t>
  </si>
  <si>
    <t>Purok</t>
  </si>
  <si>
    <t>BINICALAN</t>
  </si>
  <si>
    <t>Mahayahay Integrated School</t>
  </si>
  <si>
    <t>Brgy. Mahayahay, San Luis, Agusan del Sur</t>
  </si>
  <si>
    <t>Del Monte, Talacogon, Agusan del Sur</t>
  </si>
  <si>
    <t>TALACOGON</t>
  </si>
  <si>
    <t>Corpuz National High School</t>
  </si>
  <si>
    <t>Talacogon, Agusan del Sur</t>
  </si>
  <si>
    <t>P3, Sta. Cruz, Del Monte</t>
  </si>
  <si>
    <t>Labnig NHS</t>
  </si>
  <si>
    <t>Purok 2 Labnig, Talacogon, Agusan del Sur</t>
  </si>
  <si>
    <t>LABNIG</t>
  </si>
  <si>
    <t>Buena Gracia National High School</t>
  </si>
  <si>
    <t>Buanagracia, Talacogon, Agusan del Sur</t>
  </si>
  <si>
    <t>Purok-8, Buena Gracia</t>
  </si>
  <si>
    <t>BUENAGRACIA</t>
  </si>
  <si>
    <t>Trento, Agusan del Sur</t>
  </si>
  <si>
    <t>TRENTO</t>
  </si>
  <si>
    <t>Trento National High School</t>
  </si>
  <si>
    <t>Manat, Trento, Agusan del Sur</t>
  </si>
  <si>
    <t>Salvacion Nhs</t>
  </si>
  <si>
    <t>Salvacion, Trento, Agusan del Sur</t>
  </si>
  <si>
    <t>Cebolin National High School</t>
  </si>
  <si>
    <t>Cebolin, Trento, Agusan del Sur</t>
  </si>
  <si>
    <t>Brgy Cebolin</t>
  </si>
  <si>
    <t>CEBOLIN</t>
  </si>
  <si>
    <t>Singapore Integrated School</t>
  </si>
  <si>
    <t>Singapore, Sta. Maria, Trento, Agusan del Sur</t>
  </si>
  <si>
    <t>San Isidro, Loreto, Agusan del Sur</t>
  </si>
  <si>
    <t>purok 2</t>
  </si>
  <si>
    <t>Johnson Nhs</t>
  </si>
  <si>
    <t>Johnson, Loreto, Agusan del Sur</t>
  </si>
  <si>
    <t>JOHNSON</t>
  </si>
  <si>
    <t>Agusan del Sur National Science High School</t>
  </si>
  <si>
    <t>Patin-ay, Prosperidad (Capital), Agusan del Sur</t>
  </si>
  <si>
    <t>Government Center, Patin-ay, Prosperidad, Agusan del Sur</t>
  </si>
  <si>
    <t>PATIN-AY</t>
  </si>
  <si>
    <t>Los Arcos NHS</t>
  </si>
  <si>
    <t>Purok 3 Los Arcos, Prosperidad (Capital), Agusan del Sur</t>
  </si>
  <si>
    <t>LOS ARCOS</t>
  </si>
  <si>
    <t>Patin-ay National High School</t>
  </si>
  <si>
    <t>Gov. D.O.Plaza Government Center,</t>
  </si>
  <si>
    <t>Kolambugan National High School</t>
  </si>
  <si>
    <t>Purok 5, Kolambugan, Sibagat, Agusan del Sur</t>
  </si>
  <si>
    <t>Afga National High School</t>
  </si>
  <si>
    <t>Agfa, Sibagat, Agusan del Sur</t>
  </si>
  <si>
    <t>P11, Afga, Agusan del Sur</t>
  </si>
  <si>
    <t>AFGA</t>
  </si>
  <si>
    <t>San Luis National High School - Balit Annex</t>
  </si>
  <si>
    <t>Balit, San Luis, Agusan del Sur</t>
  </si>
  <si>
    <t>purok 1</t>
  </si>
  <si>
    <t>BALIT</t>
  </si>
  <si>
    <t>San Luis, Agusan del Sur</t>
  </si>
  <si>
    <t>Brgy. San Pedro, San Luis, Agusan del Sur</t>
  </si>
  <si>
    <t>Coalicion Integrated School</t>
  </si>
  <si>
    <t>Brgy. Coalicion, San Luis, Agusan del Sur</t>
  </si>
  <si>
    <t>COALICION</t>
  </si>
  <si>
    <t>Talacogon National High School</t>
  </si>
  <si>
    <t>SAN NICOLAS (POB.)</t>
  </si>
  <si>
    <t>Zillovia National High School</t>
  </si>
  <si>
    <t>Zillovia, Talacogon, Agusan del Sur</t>
  </si>
  <si>
    <t>Zillovia</t>
  </si>
  <si>
    <t>ZILLOVIA</t>
  </si>
  <si>
    <t>Desamparados National High School</t>
  </si>
  <si>
    <t>Desemparados, Talacogon, Agusan del Sur</t>
  </si>
  <si>
    <t>DESAMPARADOS</t>
  </si>
  <si>
    <t>Causwagan National High School</t>
  </si>
  <si>
    <t>Causwagan, Talacogon, Agusan del Sur</t>
  </si>
  <si>
    <t>CAUSWAGAN</t>
  </si>
  <si>
    <t>Marbon Nhs</t>
  </si>
  <si>
    <t>Marbon, Talacogon, Agusan del Sur</t>
  </si>
  <si>
    <t>MARBON</t>
  </si>
  <si>
    <t>Maharlika High School</t>
  </si>
  <si>
    <t>Maharlika, Talacogon, Agusan del Sur</t>
  </si>
  <si>
    <t>MAHARLIKA</t>
  </si>
  <si>
    <t>TUMALOG NATIONAL HIGH SCHOOL</t>
  </si>
  <si>
    <t>P-9,Tumalog, Zillovia, Agusan del Sur</t>
  </si>
  <si>
    <t>Maharlika ES</t>
  </si>
  <si>
    <t>Talacogon , Agusan Del Sur</t>
  </si>
  <si>
    <t>P2Maharlika, Talacogon, Agusan del Sur</t>
  </si>
  <si>
    <t>Kapatungan National High School</t>
  </si>
  <si>
    <t>Kapatungan, Trento, Agusan del Sur</t>
  </si>
  <si>
    <t>-Purok 3</t>
  </si>
  <si>
    <t>KAPATUNGAN</t>
  </si>
  <si>
    <t>Pulang Lupa NHS</t>
  </si>
  <si>
    <t>Pulang Lupa, Trento, Agusan del Sur</t>
  </si>
  <si>
    <t>-Purok-4</t>
  </si>
  <si>
    <t>PULANG-LUPA</t>
  </si>
  <si>
    <t>SAN ROQUE NATIONAL HIGH SCHOOL</t>
  </si>
  <si>
    <t>San Roque, Trento, Agusan del Sur</t>
  </si>
  <si>
    <t>-San Roque, Trento, Agusan del Sur</t>
  </si>
  <si>
    <t>San Isidro, Trento, Agusan del Sur</t>
  </si>
  <si>
    <t>Purok 7, San Isidro, Trento, Agusan del Sur</t>
  </si>
  <si>
    <t>Catmonon National High School</t>
  </si>
  <si>
    <t>Catmonon, Esperanza, Agusan del Sur</t>
  </si>
  <si>
    <t>CATMONON</t>
  </si>
  <si>
    <t>Salug Nhs</t>
  </si>
  <si>
    <t>Salug, Esperanza, Agusan del Sur</t>
  </si>
  <si>
    <t>SAlug,Esperanza,Agusan del SUr</t>
  </si>
  <si>
    <t>Brgy. Katipunan Veruela, Agusan del Sur</t>
  </si>
  <si>
    <t>Sinobong National High School</t>
  </si>
  <si>
    <t>Sinobong, Veruela, Agusan del Sur</t>
  </si>
  <si>
    <t>Purok 1c</t>
  </si>
  <si>
    <t>SINOBONG</t>
  </si>
  <si>
    <t>Nueva Era High School</t>
  </si>
  <si>
    <t>Veruela, Agusan del Sur</t>
  </si>
  <si>
    <t>nueva era</t>
  </si>
  <si>
    <t>SAN GABRIEL</t>
  </si>
  <si>
    <t>Bayugan III National High School</t>
  </si>
  <si>
    <t>Democrito O. Plaza MHS</t>
  </si>
  <si>
    <t>Brgy. Borbon, San Francisco, Agusan del Sur</t>
  </si>
  <si>
    <t>BORBON</t>
  </si>
  <si>
    <t>Lucena NHS</t>
  </si>
  <si>
    <t>Purok 1 Lucena, Prosperidad, Agusan del Sur</t>
  </si>
  <si>
    <t>LUCENA</t>
  </si>
  <si>
    <t>West Prosperidad National High School</t>
  </si>
  <si>
    <t>West Prosperidad, Prosperidad (Capital), Agusan del Sur</t>
  </si>
  <si>
    <t>LAS NAVAS</t>
  </si>
  <si>
    <t>Aurora, Prosperidad (Capital), Agusan del Sur</t>
  </si>
  <si>
    <t>Purok 2, Aurora</t>
  </si>
  <si>
    <t>AD Curato, Diego Silang, Butuan City</t>
  </si>
  <si>
    <t>A.D. Curato St.</t>
  </si>
  <si>
    <t>BUTUAN CITY (Capital)</t>
  </si>
  <si>
    <t>DIEGO SILANG POB. (BGY. 6)</t>
  </si>
  <si>
    <t>Tagkiling Tribal Integrated School</t>
  </si>
  <si>
    <t>Tagkiling, Butuan City</t>
  </si>
  <si>
    <t>ANTICALA</t>
  </si>
  <si>
    <t>Mahay Integrated School</t>
  </si>
  <si>
    <t>P-14 Mahay, Butuan City</t>
  </si>
  <si>
    <t>MAHAY</t>
  </si>
  <si>
    <t>Kinder, Grade 1-6, Grade 7-10 &amp; Grade 11-12 attached to Tertiary</t>
  </si>
  <si>
    <t>Butuan City School of Arts and Trades</t>
  </si>
  <si>
    <t>J. Rosales Ave., Tandang Sora, Butuan City</t>
  </si>
  <si>
    <t>J. Rosales Avenue</t>
  </si>
  <si>
    <t>TANDANG SORA POB. (BGY. 12)</t>
  </si>
  <si>
    <t>Pagatpatan National High School</t>
  </si>
  <si>
    <t>Cigla Village, Brgy. Pagatpatan, Butuan City</t>
  </si>
  <si>
    <t>PAGATPATAN</t>
  </si>
  <si>
    <t>Taligaman National High School</t>
  </si>
  <si>
    <t>Taligaman, Butuan City</t>
  </si>
  <si>
    <t>TALIGAMAN</t>
  </si>
  <si>
    <t>Ampayon National High School</t>
  </si>
  <si>
    <t>Ampayon, Butuan City</t>
  </si>
  <si>
    <t>P-3</t>
  </si>
  <si>
    <t>AMPAYON</t>
  </si>
  <si>
    <t>Bugsukan Integrated School</t>
  </si>
  <si>
    <t>Purok 7 Butuan City</t>
  </si>
  <si>
    <t>BUGSUKAN</t>
  </si>
  <si>
    <t>Banza National High School</t>
  </si>
  <si>
    <t>Banza, Butuan City</t>
  </si>
  <si>
    <t>BANZA</t>
  </si>
  <si>
    <t>Cabcabon National High School</t>
  </si>
  <si>
    <t>P-1, Cabcabon, Butuan City</t>
  </si>
  <si>
    <t>CABCABON</t>
  </si>
  <si>
    <t>Pedro D. Duncano National HS</t>
  </si>
  <si>
    <t>Tiniwisan, Butuan City</t>
  </si>
  <si>
    <t>Tiniwisan</t>
  </si>
  <si>
    <t>TINIWISAN</t>
  </si>
  <si>
    <t>Riverside Integrated School</t>
  </si>
  <si>
    <t>Butuan City (Capital) , Agusan Del Norte</t>
  </si>
  <si>
    <t>P-6 Baan Riverside, Butuan City</t>
  </si>
  <si>
    <t>BAAN RIVERSIDE POB. (BGY. 20)</t>
  </si>
  <si>
    <t>Agusan Pequeno National HIgh School</t>
  </si>
  <si>
    <t>Agusan Pequeño, Butuan City</t>
  </si>
  <si>
    <t>AGUSAN PEQUEÃ‘O</t>
  </si>
  <si>
    <t>Doongan Integrated  School</t>
  </si>
  <si>
    <t>P 2 Doongan, Butuan City</t>
  </si>
  <si>
    <t>P 2 Doongan</t>
  </si>
  <si>
    <t>DOONGAN</t>
  </si>
  <si>
    <t>Sumile National High School</t>
  </si>
  <si>
    <t>P-1, Sumile, Butuan City</t>
  </si>
  <si>
    <t>Purok I-A</t>
  </si>
  <si>
    <t>SUMILE</t>
  </si>
  <si>
    <t>Maibu National High School</t>
  </si>
  <si>
    <t>Maibu, Butuan City</t>
  </si>
  <si>
    <t>P-2, MAIBU, BUTUAN CITY</t>
  </si>
  <si>
    <t>MAIBU</t>
  </si>
  <si>
    <t>Pigdaulan National High School</t>
  </si>
  <si>
    <t>Pigdaulan, Butuan City</t>
  </si>
  <si>
    <t>Purok 3-B</t>
  </si>
  <si>
    <t>PIGDAULAN</t>
  </si>
  <si>
    <t>Alviola Integrated School</t>
  </si>
  <si>
    <t>Alviola Village, Butuan City</t>
  </si>
  <si>
    <t>BAAN KM 3</t>
  </si>
  <si>
    <t>Tagabaca Integrated School</t>
  </si>
  <si>
    <t>Upper Tagabaca, Butuan City</t>
  </si>
  <si>
    <t>Upper Tagabaca</t>
  </si>
  <si>
    <t>TAGABACA</t>
  </si>
  <si>
    <t>P.1,Salvacion, Butuan City</t>
  </si>
  <si>
    <t>South Butuan District I</t>
  </si>
  <si>
    <t>Amparo National High School</t>
  </si>
  <si>
    <t>Amparo, Butuan City</t>
  </si>
  <si>
    <t>Purok - 1</t>
  </si>
  <si>
    <t>AMPARO</t>
  </si>
  <si>
    <t>Butuan City Comprehensive HS</t>
  </si>
  <si>
    <t>Dulag, Butuan City</t>
  </si>
  <si>
    <t>Purok 7, Dulag</t>
  </si>
  <si>
    <t>DULAG</t>
  </si>
  <si>
    <t>La Soledad National High School</t>
  </si>
  <si>
    <t>Purok 2, Basag, Butuan City</t>
  </si>
  <si>
    <t>Manila de Bugabus National High School</t>
  </si>
  <si>
    <t>P-2, Manila De Bugabus, Butuan City</t>
  </si>
  <si>
    <t>P-2, MANILA DE BUGABUS</t>
  </si>
  <si>
    <t>MANILA DE BUGABUS</t>
  </si>
  <si>
    <t>San Vicente, Butuan City</t>
  </si>
  <si>
    <t>Papaya St., San Vicente</t>
  </si>
  <si>
    <t>West Integrated School</t>
  </si>
  <si>
    <t>R. Palma St, Butuan City</t>
  </si>
  <si>
    <t>R. Palma St</t>
  </si>
  <si>
    <t>DAGOHOY POB. (BGY. 7)</t>
  </si>
  <si>
    <t>Maon Integrated School</t>
  </si>
  <si>
    <t>San Vicente Street, Butuan City</t>
  </si>
  <si>
    <t>San Vicente Street</t>
  </si>
  <si>
    <t>MAON POB. (BGY. 1)</t>
  </si>
  <si>
    <t>Villa Kanangga Integrated School</t>
  </si>
  <si>
    <t>Villa Kananga, Butuan City</t>
  </si>
  <si>
    <t>Villa Kananga</t>
  </si>
  <si>
    <t>VILLA KANANGA</t>
  </si>
  <si>
    <t>West Butuan District I</t>
  </si>
  <si>
    <t>Balanghai Road, Purok 6, Libertad, Butuan City</t>
  </si>
  <si>
    <t>Basag National High School</t>
  </si>
  <si>
    <t>Basag, Butuan City</t>
  </si>
  <si>
    <t>Consuelo National High School</t>
  </si>
  <si>
    <t>Dumalagan, Butuan City</t>
  </si>
  <si>
    <t>DUMALAGAN</t>
  </si>
  <si>
    <t>La Trinidad Integrated School</t>
  </si>
  <si>
    <t>Bonbon, Butuan City</t>
  </si>
  <si>
    <t>BONBON, BUTUAN CITY</t>
  </si>
  <si>
    <t>Bancasi Integrated School</t>
  </si>
  <si>
    <t>Bancasi, , Butuan City</t>
  </si>
  <si>
    <t>BANCASI</t>
  </si>
  <si>
    <t>Los Angeles National High School</t>
  </si>
  <si>
    <t>Los Angeles, Butuan City</t>
  </si>
  <si>
    <t>LOS ANGELES</t>
  </si>
  <si>
    <t>Anticala National High School</t>
  </si>
  <si>
    <t>Anticala, Butuan City</t>
  </si>
  <si>
    <t>Anticala</t>
  </si>
  <si>
    <t>Baobaoan Integrated School</t>
  </si>
  <si>
    <t>Baobaoan, Butuan City</t>
  </si>
  <si>
    <t>P-1 BAOBAOAN</t>
  </si>
  <si>
    <t>BAOBAOAN</t>
  </si>
  <si>
    <t>Tungao National HIgh School</t>
  </si>
  <si>
    <t>Tungao, Butuan City</t>
  </si>
  <si>
    <t>Purok 20</t>
  </si>
  <si>
    <t>TUNGAO</t>
  </si>
  <si>
    <t>FLORIDA NATIONAL HIGH SCHOOL</t>
  </si>
  <si>
    <t>Florida, Butuan City</t>
  </si>
  <si>
    <t>P-2 MABA, FLORIDA, BUTUAN CITY</t>
  </si>
  <si>
    <t>West Butuan District II</t>
  </si>
  <si>
    <t>Lumbocan National High School</t>
  </si>
  <si>
    <t>Lumbocan, Butuan City</t>
  </si>
  <si>
    <t>LUMBOCAN</t>
  </si>
  <si>
    <t>Pinamanculan National High School</t>
  </si>
  <si>
    <t>Pinamanculan, Butuan City</t>
  </si>
  <si>
    <t>PINAMANCULAN</t>
  </si>
  <si>
    <t>Kinamlutan National High School</t>
  </si>
  <si>
    <t>Kinamlutan, Butuan City</t>
  </si>
  <si>
    <t>KINAMLUTAN</t>
  </si>
  <si>
    <t>Ambago Integrated School</t>
  </si>
  <si>
    <t>Purok 7, Ambago, Butuan City</t>
  </si>
  <si>
    <t>AMBAGO</t>
  </si>
  <si>
    <t>Pareja Integrated School</t>
  </si>
  <si>
    <t>3rd St, Brgy.27 Bayanihan, Butuan City</t>
  </si>
  <si>
    <t>3rd St, Brgy.27 Bayanihan</t>
  </si>
  <si>
    <t>BAYANIHAN POB. (BGY. 27)</t>
  </si>
  <si>
    <t>Bilay National High School</t>
  </si>
  <si>
    <t>Bilay, Butuan City</t>
  </si>
  <si>
    <t>Bilay, ButuanCity</t>
  </si>
  <si>
    <t>BILAY</t>
  </si>
  <si>
    <t>Maguinda National High School</t>
  </si>
  <si>
    <t>Maguinda, Butuan City</t>
  </si>
  <si>
    <t>MAGUINDA</t>
  </si>
  <si>
    <t>Aupagan National High School</t>
  </si>
  <si>
    <t>P-5, Aupagan, Butuan City</t>
  </si>
  <si>
    <t>AUPAGAN</t>
  </si>
  <si>
    <t>Bagong Silang National High School</t>
  </si>
  <si>
    <t>Bagong Silang, Butuan City</t>
  </si>
  <si>
    <t>P-13</t>
  </si>
  <si>
    <t>Consolacion, Dapa, Surigao del Norte</t>
  </si>
  <si>
    <t>Kumintang</t>
  </si>
  <si>
    <t>SURIGAO DEL NORTE</t>
  </si>
  <si>
    <t>DAPA</t>
  </si>
  <si>
    <t>Union, Dapa, Surigao del Norte</t>
  </si>
  <si>
    <t>Corner Sinday Tagalo St.</t>
  </si>
  <si>
    <t>Siargao National Science High School</t>
  </si>
  <si>
    <t>Dapa, Surigao del Norte</t>
  </si>
  <si>
    <t>Bonifacio Street</t>
  </si>
  <si>
    <t>BARANGAY 6 (POB.)</t>
  </si>
  <si>
    <t>Dapa National High School</t>
  </si>
  <si>
    <t>Brgy 6</t>
  </si>
  <si>
    <t>Dapa National High School-Annex</t>
  </si>
  <si>
    <t>Dagohoy, Dapa, Surigao Del Norte</t>
  </si>
  <si>
    <t>Gen Luna National High School</t>
  </si>
  <si>
    <t>General Luna, Surigao del Norte</t>
  </si>
  <si>
    <t>Poblacion 1</t>
  </si>
  <si>
    <t>GENERAL LUNA</t>
  </si>
  <si>
    <t>POBLACION I (PUROK I)</t>
  </si>
  <si>
    <t>Sta. Fe, General Luna , Surigao del Norte</t>
  </si>
  <si>
    <t>Sta. Fe, General Luna Provincial Road</t>
  </si>
  <si>
    <t>Suyangan National High School</t>
  </si>
  <si>
    <t>Suyangan, General Luna, Surigao del Norte</t>
  </si>
  <si>
    <t>Suyangan</t>
  </si>
  <si>
    <t>SUYANGAN</t>
  </si>
  <si>
    <t>Gen. Luna NHS - Consuelo NHS Annex</t>
  </si>
  <si>
    <t>Consuelo, General Luna, Surigao del Norte</t>
  </si>
  <si>
    <t>Mariano Matugas Memorial National High School</t>
  </si>
  <si>
    <t>Tuburan, Del Carmen, Surigao del Norte</t>
  </si>
  <si>
    <t>Oguing Navarro Memorial National High School</t>
  </si>
  <si>
    <t>Sayak, Del Carmen, Surigao Del Norte</t>
  </si>
  <si>
    <t>SAYAK</t>
  </si>
  <si>
    <t>Pilar National High School</t>
  </si>
  <si>
    <t>Centro, Pilar, Surigao del Norte</t>
  </si>
  <si>
    <t>Asinan</t>
  </si>
  <si>
    <t>PILAR</t>
  </si>
  <si>
    <t>ASINAN (POB.)</t>
  </si>
  <si>
    <t>Caridad, Pilar, Surigao del Norte</t>
  </si>
  <si>
    <t>CARIDAD</t>
  </si>
  <si>
    <t>DEL CARMEN (POB.)</t>
  </si>
  <si>
    <t>Roxas, San Isidro, Surigao del Norte</t>
  </si>
  <si>
    <t>Estoque St.</t>
  </si>
  <si>
    <t>ROXAS</t>
  </si>
  <si>
    <t>Sapao National High School</t>
  </si>
  <si>
    <t>Santa Monica (Sapao), Surigao del Norte</t>
  </si>
  <si>
    <t>PUROK 6</t>
  </si>
  <si>
    <t>SANTA MONICA (SAPAO)</t>
  </si>
  <si>
    <t>MABUHAY (POB.)</t>
  </si>
  <si>
    <t>Libertad, Santa Monica (Sapao), Surigao del Norte</t>
  </si>
  <si>
    <t>Sapao, Surigao del Norte</t>
  </si>
  <si>
    <t>Poblacion, Burgos, Surigao del Norte</t>
  </si>
  <si>
    <t>POBLACION 1</t>
  </si>
  <si>
    <t>SOCORRO NATIONAL HIGH SCHOOL</t>
  </si>
  <si>
    <t>Socorro, Surigao del Norte</t>
  </si>
  <si>
    <t>LAGAPA ST., BRGY. A. TARUC</t>
  </si>
  <si>
    <t>SOCORRO</t>
  </si>
  <si>
    <t>ALBINO TARUC</t>
  </si>
  <si>
    <t>Atoyay National High School</t>
  </si>
  <si>
    <t>Atoyay, Socorro, Surigao del Norte</t>
  </si>
  <si>
    <t>Sitio Atoyay</t>
  </si>
  <si>
    <t>SERING</t>
  </si>
  <si>
    <t>San Benito National High School</t>
  </si>
  <si>
    <t>National Road</t>
  </si>
  <si>
    <t>SAN BENITO</t>
  </si>
  <si>
    <t>TALISAY (POB.)</t>
  </si>
  <si>
    <t>Nueva Estrella NHS</t>
  </si>
  <si>
    <t>Nueva, Estrella, Socorro, Surigao del Norte</t>
  </si>
  <si>
    <t>National High Way</t>
  </si>
  <si>
    <t>NUEVA ESTRELLA</t>
  </si>
  <si>
    <t>Pamosaingan National High School</t>
  </si>
  <si>
    <t>Pamosaingan, Socorro, Surigao del Norte</t>
  </si>
  <si>
    <t>STO. NINO</t>
  </si>
  <si>
    <t>PAMOSAINGAN</t>
  </si>
  <si>
    <t>Del Carmen, Surigao del Norte</t>
  </si>
  <si>
    <t>Rizal, Surigao City</t>
  </si>
  <si>
    <t>-Brgy. Rizal</t>
  </si>
  <si>
    <t>SURIGAO CITY (Capital)</t>
  </si>
  <si>
    <t>Surigao City National High School</t>
  </si>
  <si>
    <t>San Juan, Surigao City</t>
  </si>
  <si>
    <t>Day-asan National High School</t>
  </si>
  <si>
    <t>Day-asan, Surigao City</t>
  </si>
  <si>
    <t>Brgy. Day-asan, Surigao City</t>
  </si>
  <si>
    <t>DAY-ASAN</t>
  </si>
  <si>
    <t>Zaragoza National High School</t>
  </si>
  <si>
    <t>Zaragoza, Surigao City</t>
  </si>
  <si>
    <t>P-1 Brgy. Zaragoza,Surigao City</t>
  </si>
  <si>
    <t>ZARAGOZA</t>
  </si>
  <si>
    <t>San Jose, Surigao City</t>
  </si>
  <si>
    <t>Purok 4 Brgy. San Jose, Surigao City</t>
  </si>
  <si>
    <t>Taft, Surigao City</t>
  </si>
  <si>
    <t>Nueva Extension</t>
  </si>
  <si>
    <t>TAFT (POB.)</t>
  </si>
  <si>
    <t>Libuac National High School</t>
  </si>
  <si>
    <t>Libuac, Surigao City</t>
  </si>
  <si>
    <t>Brgy. Libuac, Surigao City</t>
  </si>
  <si>
    <t>LIBUAC</t>
  </si>
  <si>
    <t>Lipata National High School</t>
  </si>
  <si>
    <t>Lipata, Surigao City</t>
  </si>
  <si>
    <t>P-4</t>
  </si>
  <si>
    <t>LIPATA</t>
  </si>
  <si>
    <t>Manjagao National High School</t>
  </si>
  <si>
    <t>Manyagao, Surigao City</t>
  </si>
  <si>
    <t>Brgy. Manjagao, Surigao City</t>
  </si>
  <si>
    <t>MANYAGAO</t>
  </si>
  <si>
    <t>Alegria, Surigao City</t>
  </si>
  <si>
    <t>Brgy. Alegria, Surigao City</t>
  </si>
  <si>
    <t>Caraga Regional Science High School</t>
  </si>
  <si>
    <t>P10,Brgy. San Juan, Surigao City, Surigao del Norte</t>
  </si>
  <si>
    <t>Patricio A. Bernaldez Memorial National High School</t>
  </si>
  <si>
    <t>Mabini, Surigao City</t>
  </si>
  <si>
    <t>Puok 10, Brgy.Mabini, Surigao City</t>
  </si>
  <si>
    <t>Cantiasay National High School</t>
  </si>
  <si>
    <t>Cantiasay, Surigao City</t>
  </si>
  <si>
    <t>Brgy. Cantiasay, Surigao City</t>
  </si>
  <si>
    <t>CANTIASAY</t>
  </si>
  <si>
    <t>Wilfredo D. Rafols Memorial National High School</t>
  </si>
  <si>
    <t>Poctoy, Surigao City</t>
  </si>
  <si>
    <t>Brgy. Poctoy, Surigao City</t>
  </si>
  <si>
    <t>POCTOY</t>
  </si>
  <si>
    <t>Anomar National High School</t>
  </si>
  <si>
    <t>Anomar, Surigao City</t>
  </si>
  <si>
    <t>Brgy. Anomar, Surigao City</t>
  </si>
  <si>
    <t>ANOMAR</t>
  </si>
  <si>
    <t>Nonoc National High School - Annex</t>
  </si>
  <si>
    <t>Nonoc, Surigao City</t>
  </si>
  <si>
    <t>Lisondra St.,Brgy. Nonoc, Surigao City</t>
  </si>
  <si>
    <t>NONOC</t>
  </si>
  <si>
    <t>Talisay National High School - Annex</t>
  </si>
  <si>
    <t>Talisay, Surigao City</t>
  </si>
  <si>
    <t>Brgy. Talisay, Surigao City</t>
  </si>
  <si>
    <t>Ipil, Surigao City</t>
  </si>
  <si>
    <t>Brgy. Ipil, Surigao City</t>
  </si>
  <si>
    <t>Mat-i National High School</t>
  </si>
  <si>
    <t>Mat-i, Surigao City</t>
  </si>
  <si>
    <t>Cabrera-Altres National High School</t>
  </si>
  <si>
    <t>Brgy. Bonifaco,Surigao City</t>
  </si>
  <si>
    <t>Juan P. Cedro Sr. Memorial High School</t>
  </si>
  <si>
    <t>Buenavista, Surigao City</t>
  </si>
  <si>
    <t>Brgy. Buenavista, Surigao City</t>
  </si>
  <si>
    <t>Capalayan National High School</t>
  </si>
  <si>
    <t>Capalayan, Surigao City</t>
  </si>
  <si>
    <t>Brgy. Capalayan, Surigao City</t>
  </si>
  <si>
    <t>CAPALAYAN</t>
  </si>
  <si>
    <t>Poblacion, Alegria, Surigao del Norte</t>
  </si>
  <si>
    <t>Brgy. Ouano, Alegria, Surigao del Norte</t>
  </si>
  <si>
    <t>JULIO OUANO (POB.)</t>
  </si>
  <si>
    <t>Balite National High School</t>
  </si>
  <si>
    <t>Balite, San Francisco, Surigao del Norte</t>
  </si>
  <si>
    <t>Purok VI, BALITE,</t>
  </si>
  <si>
    <t>SAN FRANCISCO (ANAO-AON)</t>
  </si>
  <si>
    <t>BALITE</t>
  </si>
  <si>
    <t>Poblacion, San Francisco, Surigao del Norte</t>
  </si>
  <si>
    <t>Jubgan Integrated School</t>
  </si>
  <si>
    <t>Lamor Street, Jubgan, Butuan City</t>
  </si>
  <si>
    <t>Lamor Street</t>
  </si>
  <si>
    <t>JUBGAN</t>
  </si>
  <si>
    <t>Bacuag National  Agro-Industrial School</t>
  </si>
  <si>
    <t>Poblacion, Bacuag, Surigao del Norte</t>
  </si>
  <si>
    <t>Orquina St., Brgy. Poblacion</t>
  </si>
  <si>
    <t>BACUAG</t>
  </si>
  <si>
    <t>Campo National High School</t>
  </si>
  <si>
    <t>Campo, Bacuag, Surigao del Norte</t>
  </si>
  <si>
    <t>Purok Greenfields</t>
  </si>
  <si>
    <t>CAMPO</t>
  </si>
  <si>
    <t>Payapag National High School</t>
  </si>
  <si>
    <t>Payapag, Bacuag, Surigao del Norte</t>
  </si>
  <si>
    <t>PAYAPAG</t>
  </si>
  <si>
    <t>Claver National High  School</t>
  </si>
  <si>
    <t>Tayaga, Claver, Surigao del Norte</t>
  </si>
  <si>
    <t>cor. St. Peter &amp; C.P.Garcia Sts.</t>
  </si>
  <si>
    <t>CLAVER</t>
  </si>
  <si>
    <t>TAYAGA (POB. EAST)</t>
  </si>
  <si>
    <t>Taganito National High School</t>
  </si>
  <si>
    <t>Taganito, Claver, Surigao del Norte</t>
  </si>
  <si>
    <t>TAGANITO, CLAVER, SURIGAO DEL NORTE</t>
  </si>
  <si>
    <t>TAGANITO</t>
  </si>
  <si>
    <t>Cagdianao National High School</t>
  </si>
  <si>
    <t>Brgy. Cagdianao, Claver, Surigao del Norte</t>
  </si>
  <si>
    <t>CAGDIANAO</t>
  </si>
  <si>
    <t>Gigaquit National  School of Home Industries</t>
  </si>
  <si>
    <t>Alambique, Gigaquit, Surigao del Norte</t>
  </si>
  <si>
    <t>Eliot Street, Alambique</t>
  </si>
  <si>
    <t>GIGAQUIT</t>
  </si>
  <si>
    <t>ALAMBIQUE (POB.)</t>
  </si>
  <si>
    <t>Lasicam - Perral National High School</t>
  </si>
  <si>
    <t>Sico-sico, Gigaquit, Surigao del Norte</t>
  </si>
  <si>
    <t>Sico-sico</t>
  </si>
  <si>
    <t>SICO-SICO</t>
  </si>
  <si>
    <t>Quezon, Mainit, Surigao del Norte</t>
  </si>
  <si>
    <t>Mupas</t>
  </si>
  <si>
    <t>QUEZON (POB.)</t>
  </si>
  <si>
    <t>Paco, Mainit, Surigao del Norte</t>
  </si>
  <si>
    <t>Paco, Mainit, SDN</t>
  </si>
  <si>
    <t>Magpayang National High School</t>
  </si>
  <si>
    <t>Magpayang, Mainit, Surigao del Norte</t>
  </si>
  <si>
    <t>MAGPAYANG</t>
  </si>
  <si>
    <t>Cantapoy National High School</t>
  </si>
  <si>
    <t>Cantapoy, Malimono, Surigao del Norte</t>
  </si>
  <si>
    <t>Brgy. Cantapoy, Malimono, Surigao del Norte</t>
  </si>
  <si>
    <t>MALIMONO</t>
  </si>
  <si>
    <t>CANTAPOY</t>
  </si>
  <si>
    <t>Pili, Malimono, Surigao del Norte</t>
  </si>
  <si>
    <t>PILI</t>
  </si>
  <si>
    <t>Masgad National High School</t>
  </si>
  <si>
    <t>Masgad, Malimono, Surigao del Norte</t>
  </si>
  <si>
    <t>MASGAD NATIONAL HIGH SCHOOL, PUROK 2, MASGAD, MALIMONO</t>
  </si>
  <si>
    <t>MASGAD</t>
  </si>
  <si>
    <t>Bunyasan National High School</t>
  </si>
  <si>
    <t>Bunyasan, Malimono, Surigao del Norte</t>
  </si>
  <si>
    <t>Quinto Street</t>
  </si>
  <si>
    <t>BUNYASAN</t>
  </si>
  <si>
    <t>Malimono National High School</t>
  </si>
  <si>
    <t>SAN ISIDRO (POB.)</t>
  </si>
  <si>
    <t>Villa Riza National High School</t>
  </si>
  <si>
    <t>Villariza, Malimono, Surigao del Norte</t>
  </si>
  <si>
    <t>Villa Riza, Malimono, Surigao del Norte</t>
  </si>
  <si>
    <t>VILLARIZA</t>
  </si>
  <si>
    <t>Placer National High School</t>
  </si>
  <si>
    <t>Magsaysay, Placer, Surigao del Norte</t>
  </si>
  <si>
    <t>PLACER</t>
  </si>
  <si>
    <t>MAGSAYSAY (POB.)</t>
  </si>
  <si>
    <t>Lakandula National High School</t>
  </si>
  <si>
    <t>Lakandula, Placer, Surigao del Norte</t>
  </si>
  <si>
    <t>LAKANDULA</t>
  </si>
  <si>
    <t>Pananay-an National High School</t>
  </si>
  <si>
    <t>Pananay-an, Placer, Surigao del Norte</t>
  </si>
  <si>
    <t>Pananay an, Placer Surigao del Norte</t>
  </si>
  <si>
    <t>PANANAY-AN</t>
  </si>
  <si>
    <t>Surigao Del Norte National High School</t>
  </si>
  <si>
    <t>Surigao City (Capital), Surigao del Norte</t>
  </si>
  <si>
    <t>Penaranda Street</t>
  </si>
  <si>
    <t>WASHINGTON (POB.)</t>
  </si>
  <si>
    <t>Toledo S. Pantilo Sr. Memorial National High School</t>
  </si>
  <si>
    <t>Sison, Surigao del norte</t>
  </si>
  <si>
    <t>SISON</t>
  </si>
  <si>
    <t>POBLACION (SAN PEDRO)</t>
  </si>
  <si>
    <t>Mayag, Sison, Surigao del Norte</t>
  </si>
  <si>
    <t>Brgy. Mayag, Sison, Surigao del Norte</t>
  </si>
  <si>
    <t>MAYAG</t>
  </si>
  <si>
    <t>Dakung Patag National High School</t>
  </si>
  <si>
    <t>Upper Patag, Sison, Surigao del Norte</t>
  </si>
  <si>
    <t>Barangay Upper Patag</t>
  </si>
  <si>
    <t>UPPER PATAG</t>
  </si>
  <si>
    <t>Tagana-An</t>
  </si>
  <si>
    <t>Tagana-an National High School (ASA NHS)</t>
  </si>
  <si>
    <t>Catulay corner Quezon St.</t>
  </si>
  <si>
    <t>TAGANA-AN</t>
  </si>
  <si>
    <t>SAMPAGUITA (POB.)</t>
  </si>
  <si>
    <t>Himama-ug National High School</t>
  </si>
  <si>
    <t>Brgy. Himama-ug, Taganaan, Surigao del Norte</t>
  </si>
  <si>
    <t>HIMAMAUG</t>
  </si>
  <si>
    <t>Talavera National High School</t>
  </si>
  <si>
    <t>Talavera, Tagana-An, Surigao del Norte</t>
  </si>
  <si>
    <t>Arbis Street</t>
  </si>
  <si>
    <t>TALAVERA</t>
  </si>
  <si>
    <t>Cawilan National High School</t>
  </si>
  <si>
    <t>Cawilan, Tagana-an, Surigao del Norte</t>
  </si>
  <si>
    <t>Cawilan</t>
  </si>
  <si>
    <t>CAWILAN</t>
  </si>
  <si>
    <t>Hinatuan Integrated School</t>
  </si>
  <si>
    <t>Talavera, Taganaan, Surigao del Norte</t>
  </si>
  <si>
    <t>Timamana National High School</t>
  </si>
  <si>
    <t>Timamana, Tubod, Surigao del Norte</t>
  </si>
  <si>
    <t>Gales St.</t>
  </si>
  <si>
    <t>TIMAMANA</t>
  </si>
  <si>
    <t>Poblacion, Tubod, Surigao del Norte</t>
  </si>
  <si>
    <t>Wenzel Street</t>
  </si>
  <si>
    <t>POBLACION (TUBOD)</t>
  </si>
  <si>
    <t>Matin-ao National High School</t>
  </si>
  <si>
    <t>Matin-ao, Mainit, Surigao del Norte</t>
  </si>
  <si>
    <t>Pacuyab</t>
  </si>
  <si>
    <t>MATIN-AO</t>
  </si>
  <si>
    <t>Hacienda National High School</t>
  </si>
  <si>
    <t>San Francisco, Mainit, Surigao del Norte</t>
  </si>
  <si>
    <t>Purok 3 San Francisco</t>
  </si>
  <si>
    <t>Amando A. Fabio Memorial National High School (Sta. Cruz National School)</t>
  </si>
  <si>
    <t>Sta. Cruz, Placer, Surigao del Norte</t>
  </si>
  <si>
    <t>-Sta Cruz</t>
  </si>
  <si>
    <t>Poblacion, Barobo, Surigao del Sur</t>
  </si>
  <si>
    <t>Townsite, Poblacion Barobo, Surigao del Sur</t>
  </si>
  <si>
    <t>SURIGAO DEL SUR</t>
  </si>
  <si>
    <t>BAROBO</t>
  </si>
  <si>
    <t>Cabacungan, Barobo, Surigao del Sur</t>
  </si>
  <si>
    <t>Purok 2, Cabacungan, Barobo, Surigao del Sur</t>
  </si>
  <si>
    <t>CABACUNGAN</t>
  </si>
  <si>
    <t>Javier, Barobo, Surigao del Sur</t>
  </si>
  <si>
    <t>Purok 2, Javier, Barobo, Surigao del Sur</t>
  </si>
  <si>
    <t>JAVIER</t>
  </si>
  <si>
    <t>Gamut National High School (Barobo)</t>
  </si>
  <si>
    <t>Gamut, Barobo, Surigao del Sur</t>
  </si>
  <si>
    <t>Purok 8, Gamut, Barobo, Surigao Sur</t>
  </si>
  <si>
    <t>GAMUT</t>
  </si>
  <si>
    <t>Solomon P. Lozada National High School</t>
  </si>
  <si>
    <t>Bayabas, Surigao del Sur</t>
  </si>
  <si>
    <t>Amag,Bayabas,Surigao del Sur</t>
  </si>
  <si>
    <t>AMAG</t>
  </si>
  <si>
    <t>Panaosawon Integrated School</t>
  </si>
  <si>
    <t>Brgy. Panaosawon, Bayabas, Surigao del Sur</t>
  </si>
  <si>
    <t>PANAOSAWON</t>
  </si>
  <si>
    <t>Unidad National High School</t>
  </si>
  <si>
    <t>Unidad, Cagwait, Surigao del Sur</t>
  </si>
  <si>
    <t>Purok Riverside, Unidad, Cagwait, Surigao del Sur</t>
  </si>
  <si>
    <t>CAGWAIT</t>
  </si>
  <si>
    <t>UNIDAD</t>
  </si>
  <si>
    <t>Jose Sanvictores Sr. National School Annex</t>
  </si>
  <si>
    <t>La Purisima, Cagwait, Surigao del Sur</t>
  </si>
  <si>
    <t>LA PURISIMA (PALHE)</t>
  </si>
  <si>
    <t>Bitaugan Integrated School</t>
  </si>
  <si>
    <t>Cagwait , Surigao Del Sur</t>
  </si>
  <si>
    <t>Bitaugan East, Cagwait, Surigao del Sur</t>
  </si>
  <si>
    <t>BITAUGAN EAST</t>
  </si>
  <si>
    <t>Cantilan I</t>
  </si>
  <si>
    <t>Cantilan National High School</t>
  </si>
  <si>
    <t>Cantilan, Surigao del Sur</t>
  </si>
  <si>
    <t>Malingin, Magasang, Cantilan, Surigao del Sur</t>
  </si>
  <si>
    <t>CANTILAN</t>
  </si>
  <si>
    <t>MAGASANG</t>
  </si>
  <si>
    <t>Parang, Cantilan, Surigao del Sur</t>
  </si>
  <si>
    <t>Purok 15, Parang, Cantilan, Surigao del Sur</t>
  </si>
  <si>
    <t>PARANG</t>
  </si>
  <si>
    <t>Canico P. Iriberri National High School</t>
  </si>
  <si>
    <t>Consuelo, Cantilan, Surigao del Sur</t>
  </si>
  <si>
    <t>P - 1, Consuelo, Cantilan, Surigao del Sur</t>
  </si>
  <si>
    <t>Cabangahan Integrated School</t>
  </si>
  <si>
    <t>Cantilan , Surigao Del Sur</t>
  </si>
  <si>
    <t>Cabangahan, Cantilan, Surigao del Sur</t>
  </si>
  <si>
    <t>CABANGAHAN</t>
  </si>
  <si>
    <t>Cantilan II</t>
  </si>
  <si>
    <t>Palasao Integrated School</t>
  </si>
  <si>
    <t>Purok 5,Palasao,Cantilan,Surigao del Sur</t>
  </si>
  <si>
    <t>PALASAO</t>
  </si>
  <si>
    <t>Isla General Integrated School</t>
  </si>
  <si>
    <t>Isla General, Cantilan, Surigao del Sur</t>
  </si>
  <si>
    <t>GENERAL ISLAND</t>
  </si>
  <si>
    <t>Carmen National Agricultural High School</t>
  </si>
  <si>
    <t>Poblacion, Carmen, Surigao del Sur</t>
  </si>
  <si>
    <t>Sitio Mahambong Poblacion, Carmen,Surigao del Sur</t>
  </si>
  <si>
    <t>CARMEN (POB.)</t>
  </si>
  <si>
    <t>Gacub Atad S. Iligan Tribal National High School</t>
  </si>
  <si>
    <t>Sitio Gacub, Brgy. Hinapoyan, Carmen, Surigao del Sur</t>
  </si>
  <si>
    <t>HINAPOYAN</t>
  </si>
  <si>
    <t>Carmen , Surigao Del Sur</t>
  </si>
  <si>
    <t>Sumaoy St. Esperanza, Carmen Surigao del Sur</t>
  </si>
  <si>
    <t>Adlay National High School</t>
  </si>
  <si>
    <t>Adlay, Carrascal, Surigao del Sur</t>
  </si>
  <si>
    <t>Purok 4 Adlay, Carrascal, Surigao del Sur</t>
  </si>
  <si>
    <t>CARRASCAL</t>
  </si>
  <si>
    <t>ADLAY</t>
  </si>
  <si>
    <t>Carrascal National High School</t>
  </si>
  <si>
    <t>Carrascal, Surigao del Sur</t>
  </si>
  <si>
    <t>National Highway, Gamuton, Carrascal, Surigao del Sur</t>
  </si>
  <si>
    <t>GAMUTON</t>
  </si>
  <si>
    <t>Panikian National High School</t>
  </si>
  <si>
    <t>Panikian, Carrascal, Surigao del Sur</t>
  </si>
  <si>
    <t>Rosit  Street, Panikian, Carrascal, Surigao del Sur</t>
  </si>
  <si>
    <t>Pantukan Integrated School</t>
  </si>
  <si>
    <t>Purok 1,Pantukan, Carrascal, Surigao del Sur</t>
  </si>
  <si>
    <t>Burgos, Cortes, Surigao del Sur</t>
  </si>
  <si>
    <t>Poblacion Burgos, Cortes, Surigao del Sur</t>
  </si>
  <si>
    <t>CORTES</t>
  </si>
  <si>
    <t>Felisberto Verano National High School</t>
  </si>
  <si>
    <t>Cortes, Surigao del Sur</t>
  </si>
  <si>
    <t>Balili Street,Poblacion,Cortes SDS</t>
  </si>
  <si>
    <t>Tigao National High School</t>
  </si>
  <si>
    <t>Tigao, Cortes, Surigao del Sur</t>
  </si>
  <si>
    <t>Purok 6, Bgy. Tigao, Cortes, Surigao del Sur</t>
  </si>
  <si>
    <t>TIGAO</t>
  </si>
  <si>
    <t>Matho Integrated School</t>
  </si>
  <si>
    <t>Cortes , Surigao Del Sur</t>
  </si>
  <si>
    <t>P5 Matho, Cortes, Surigao del Sur</t>
  </si>
  <si>
    <t>MATHO</t>
  </si>
  <si>
    <t>Balbuena Integrated School</t>
  </si>
  <si>
    <t>Purok 5, Mawis Island, Brgy. Tidman, Hinatuan, SDS</t>
  </si>
  <si>
    <t>HINATUAN</t>
  </si>
  <si>
    <t>TIDMAN</t>
  </si>
  <si>
    <t>Hinatuan National Comprehensive High School</t>
  </si>
  <si>
    <t>Hinatuan, Surigao del Sur</t>
  </si>
  <si>
    <t>España Zone II Poblacion, Hinatuan, Suirgao del Sur</t>
  </si>
  <si>
    <t>ZONE II (POB.)</t>
  </si>
  <si>
    <t>Tagasaka National High School</t>
  </si>
  <si>
    <t>Tagasaka, Hinatuan, Surigao del Sur</t>
  </si>
  <si>
    <t>Purok 3, Brgy. Tagasaka, Hinatuan, Surigao del Sur</t>
  </si>
  <si>
    <t>TAGASAKA</t>
  </si>
  <si>
    <t>Bigaan National High School</t>
  </si>
  <si>
    <t>Bigaan, Hinatuan, Surigao del Sur</t>
  </si>
  <si>
    <t>BIGAAN</t>
  </si>
  <si>
    <t>Tidman National High School</t>
  </si>
  <si>
    <t>Tidman, Hinatuan, Surigao del Sur</t>
  </si>
  <si>
    <t>Purok 2, Tidman, Hinatuan, Surigao del Sur</t>
  </si>
  <si>
    <t>Loyola National High School</t>
  </si>
  <si>
    <t>Loyola, Hinatuan, Surigao del Sur</t>
  </si>
  <si>
    <t>2nd Street, P1, Loyola, Hinatuan, SDS</t>
  </si>
  <si>
    <t>LOYOLA</t>
  </si>
  <si>
    <t>Hinatuan National Comprehensive High School - Roxas National High School  Annex</t>
  </si>
  <si>
    <t>Roxas, Hinatuan, Surigao del Sur</t>
  </si>
  <si>
    <t>National Highway Roxas, Hinatuan, Surigao del Sur</t>
  </si>
  <si>
    <t>Bingcongan Integrated School</t>
  </si>
  <si>
    <t>Hinatuan , Surigao Del Sur</t>
  </si>
  <si>
    <t>Bingcongan Bigaan Hinatuan Sds</t>
  </si>
  <si>
    <t>Tarusan Integrated School</t>
  </si>
  <si>
    <t>Purok 1 Tarusan, Hinatuan, Surigao del Sur</t>
  </si>
  <si>
    <t>TARUSAN</t>
  </si>
  <si>
    <t>Florita Herrera-Irizari National High School</t>
  </si>
  <si>
    <t>Lanuza, Surigao del Sur</t>
  </si>
  <si>
    <t>Azarcon St.,Zone 2, Lanuza,SDS</t>
  </si>
  <si>
    <t>LANUZA</t>
  </si>
  <si>
    <t>Ibuan Tribal National High School</t>
  </si>
  <si>
    <t>Lanuza , Surigao Del Sur</t>
  </si>
  <si>
    <t>Sitio Ibuan, Mampi, Lanuza, Surigao del Sur</t>
  </si>
  <si>
    <t>MAMPI</t>
  </si>
  <si>
    <t>Nurcia Integrated School</t>
  </si>
  <si>
    <t>Nurcia, Lanuza, Surigao del Sur</t>
  </si>
  <si>
    <t>NURCIA</t>
  </si>
  <si>
    <t>Pakwan Integrated School</t>
  </si>
  <si>
    <t>Pakwan, Lanuza,SDS</t>
  </si>
  <si>
    <t>PAKWAN</t>
  </si>
  <si>
    <t>Agsam, Lanuza, Surigao del Sur</t>
  </si>
  <si>
    <t>AGSAM</t>
  </si>
  <si>
    <t>Bunga, Lanuza, Surigao del Sur</t>
  </si>
  <si>
    <t>Lianga</t>
  </si>
  <si>
    <t>Anibongan National High School</t>
  </si>
  <si>
    <t>Anibongan, Lianga, Surigao del Sur</t>
  </si>
  <si>
    <t>-Purok 7, Anibongan, Lianga,Surigao Sur</t>
  </si>
  <si>
    <t>LIANGA</t>
  </si>
  <si>
    <t>Lianga National Comprehensive National High School</t>
  </si>
  <si>
    <t>Poblacion, Lianga, Surigao del Sur</t>
  </si>
  <si>
    <t>St. Christine National High School</t>
  </si>
  <si>
    <t>Diatagon, Lianga, Surigao del Sur</t>
  </si>
  <si>
    <t>Purok 4, Nat'l Highway St. Christine</t>
  </si>
  <si>
    <t>SAINT CHRISTINE</t>
  </si>
  <si>
    <t>Davisol National High School</t>
  </si>
  <si>
    <t>Lianga, Surigao del Sur</t>
  </si>
  <si>
    <t>PUROK 8 EXEMERIA,MANYAYAY</t>
  </si>
  <si>
    <t>MANYAYAY</t>
  </si>
  <si>
    <t>R. Moreno Integrated School</t>
  </si>
  <si>
    <t>Brgy. Banahao, Lianga, Surigao del Sur</t>
  </si>
  <si>
    <t>BANAHAO</t>
  </si>
  <si>
    <t>San Isidro, Lianga, Surigao del Sur</t>
  </si>
  <si>
    <t>Barcelona, Lingig, Surigao del Sur</t>
  </si>
  <si>
    <t>PUROK 2-A, Barcelona, Lingig, Surigao del Sur</t>
  </si>
  <si>
    <t>LINGIG</t>
  </si>
  <si>
    <t>Lingig National High School</t>
  </si>
  <si>
    <t>Poblacion, Lingig, Surigao del Sur</t>
  </si>
  <si>
    <t>2-B Souvenir St.</t>
  </si>
  <si>
    <t>M.K.Yusingco National High School</t>
  </si>
  <si>
    <t>Lingig, Surigao del Sur</t>
  </si>
  <si>
    <t>PUROK NO.2, MANDUS, LINGIG, SURIGAO DEL SUR</t>
  </si>
  <si>
    <t>MANDUS</t>
  </si>
  <si>
    <t>Pinanapatan Integrated School</t>
  </si>
  <si>
    <t>Km. 23, Sitio Pinanapatan, Bogak, Lingig, Surigao del Sur</t>
  </si>
  <si>
    <t>BOGAK</t>
  </si>
  <si>
    <t>Mahogany Integrated School</t>
  </si>
  <si>
    <t>Km. 3, Sitio Mahogany, Tagpoporan, Lingig, Surigao del Sur</t>
  </si>
  <si>
    <t>TAGPOPORAN</t>
  </si>
  <si>
    <t>Pamian Integrated School</t>
  </si>
  <si>
    <t>Pamian, Bogak, Lingig, Surigao del Sur</t>
  </si>
  <si>
    <t>Napanpanan Integrated School</t>
  </si>
  <si>
    <t>Rajah Cabungsoan, Lingig, Surigao del Sur</t>
  </si>
  <si>
    <t>RAJAH CABUNGSO-AN</t>
  </si>
  <si>
    <t>Madrid National High School</t>
  </si>
  <si>
    <t>Quirino, Madrid, Surigao del Sur</t>
  </si>
  <si>
    <t>National Highway,Linibonan, Madrid, Surigao del Sur</t>
  </si>
  <si>
    <t>MADRID</t>
  </si>
  <si>
    <t>LINIBONAN</t>
  </si>
  <si>
    <t>Union, Madrid, Surigao del Sur</t>
  </si>
  <si>
    <t>Marihatag National  Agricultural  High School</t>
  </si>
  <si>
    <t>Poblacion, Marihatag, Surigao del Sur</t>
  </si>
  <si>
    <t>Poruk Durian, san Isidro, Marihatag, Surigao del Sur</t>
  </si>
  <si>
    <t>MARIHATAG</t>
  </si>
  <si>
    <t>Antipolo National High School</t>
  </si>
  <si>
    <t>Antipolo, Marihatag, Surigao del Sur</t>
  </si>
  <si>
    <t>National Hi-way Antipolo, Marihatag, Surigao del Sur</t>
  </si>
  <si>
    <t>ANTIPOLO</t>
  </si>
  <si>
    <t>Mararag National High School</t>
  </si>
  <si>
    <t>Mararag, Marihatag, Surigao del Sur</t>
  </si>
  <si>
    <t>-Purok Marang, Mararag, Marihatag, Surigao del Sur</t>
  </si>
  <si>
    <t>MARARAG</t>
  </si>
  <si>
    <t>Cresencio S. Lago National High School</t>
  </si>
  <si>
    <t>Cagbabatang, Marihatag, Surigao del Sur</t>
  </si>
  <si>
    <t>Purok Ipil-Ipil, Poblacion, Marhiatag, Surigao del Sur</t>
  </si>
  <si>
    <t>San Pedro, Marihatag, Surigao del Sur</t>
  </si>
  <si>
    <t>Salvacion, San Agustin, Surigao del Sur</t>
  </si>
  <si>
    <t>P-6, Salvacion, San Agustin, Surigao del Sur</t>
  </si>
  <si>
    <t>SAN AGUSTIN</t>
  </si>
  <si>
    <t>Santo Niño, San Agustin, Surigao del Sur</t>
  </si>
  <si>
    <t>Sto. Niñno, San Agustin, Surigao el Sur</t>
  </si>
  <si>
    <t>Gata Integrated School</t>
  </si>
  <si>
    <t>San Agustin , Surigao Del Sur</t>
  </si>
  <si>
    <t>Purok I Gata, San Agustin, Surigao del Sur</t>
  </si>
  <si>
    <t>GATA</t>
  </si>
  <si>
    <t>Maurillo Avila Integrated School</t>
  </si>
  <si>
    <t>Pong-on, San Agustin, Surigao del Sur</t>
  </si>
  <si>
    <t>PONG-ON</t>
  </si>
  <si>
    <t>Bolhoon National High School</t>
  </si>
  <si>
    <t>Bolhoon, San Miguel, Surigao del Sur</t>
  </si>
  <si>
    <t>Purok I Bolhoon, San Miguel, Surigao del Sur</t>
  </si>
  <si>
    <t>BOLHOON</t>
  </si>
  <si>
    <t>Poblacion, San Miguel, Surigao del Sur</t>
  </si>
  <si>
    <t>Purok 1B,  Perez St., San Miguel, Surigao del Sur</t>
  </si>
  <si>
    <t>San Roque, San Miguel, Surigao del Sur</t>
  </si>
  <si>
    <t>Purok Malipayon, San Roque, Surigao del Sur</t>
  </si>
  <si>
    <t>Libas Sud Integrated School</t>
  </si>
  <si>
    <t>San Miguel , Surigao Del Sur</t>
  </si>
  <si>
    <t>Purok Paraiso, Libas Sud, San Miguel, Surigao del Sur</t>
  </si>
  <si>
    <t>LIBAS SUD</t>
  </si>
  <si>
    <t>Kahayagan National High School</t>
  </si>
  <si>
    <t>Kahayagan, Tagbina, Surigao del Sur</t>
  </si>
  <si>
    <t>Purok - I  Kahayagan, Tagbina, Surigao del Sur</t>
  </si>
  <si>
    <t>TAGBINA</t>
  </si>
  <si>
    <t>Tagbina National High School</t>
  </si>
  <si>
    <t>Poblacion, Tagbina, Surigao del Sur</t>
  </si>
  <si>
    <t>Purok 3, Poblacion, Tagbina, Surigao del Sur</t>
  </si>
  <si>
    <t>Maglambing Integrated School</t>
  </si>
  <si>
    <t>Maglambing, Tagbina, Surigao del Sur</t>
  </si>
  <si>
    <t>MAGLAMBING</t>
  </si>
  <si>
    <t>Quary I Integrated School</t>
  </si>
  <si>
    <t>Sitio Quary 1, Villaverde, Tagbina, Surigao del Sur</t>
  </si>
  <si>
    <t>VILLAVERDE</t>
  </si>
  <si>
    <t>Carpenito Integrated School</t>
  </si>
  <si>
    <t>Carpenito, Tagbina, Surigao del Sur</t>
  </si>
  <si>
    <t>CARPENITO</t>
  </si>
  <si>
    <t>Osmeña Integrated School</t>
  </si>
  <si>
    <t>Tagbina , Surigao Del Sur</t>
  </si>
  <si>
    <t>Osmeña</t>
  </si>
  <si>
    <t>OSMEÑA</t>
  </si>
  <si>
    <t>Malixi Integrated School</t>
  </si>
  <si>
    <t>MALIXI</t>
  </si>
  <si>
    <t>Purok 1- Quezon, Tagbina, Surigao del Sur</t>
  </si>
  <si>
    <t>Manambia Integrated School</t>
  </si>
  <si>
    <t>Purok 1,  Manambia, Tagbina, Surigao  del Sur</t>
  </si>
  <si>
    <t>MANAMBIA</t>
  </si>
  <si>
    <t>Purisima National High School</t>
  </si>
  <si>
    <t>RG Luna Street, Purisima Poblacion, Tago, Surigao del Sur</t>
  </si>
  <si>
    <t>TAGO</t>
  </si>
  <si>
    <t>PURISIMA (POB.)</t>
  </si>
  <si>
    <t>Badong National High School</t>
  </si>
  <si>
    <t>Junction Badong-Cabangahan,Tago,SDS</t>
  </si>
  <si>
    <t>BADONG</t>
  </si>
  <si>
    <t>Alba Integrated School</t>
  </si>
  <si>
    <t>Alba, Tago, Surigao del Sur</t>
  </si>
  <si>
    <t>ALBA</t>
  </si>
  <si>
    <t>Victoria, Tago, Surigao del Sur</t>
  </si>
  <si>
    <t>VICTORIA</t>
  </si>
  <si>
    <t>Dugmanon National High School</t>
  </si>
  <si>
    <t>Dugmanon, Hinatuan, Surigao del Sur</t>
  </si>
  <si>
    <t>Purok 1-A Dugmanon, Hinatuan, Surigao del Sur</t>
  </si>
  <si>
    <t>DUGMANON</t>
  </si>
  <si>
    <t>Portlamon Pastor Uy National High School</t>
  </si>
  <si>
    <t>Port Lamon, Hinatuan, Surigao del Sur</t>
  </si>
  <si>
    <t>Purok 2 Port Lamon, Hinatuan, Surigao del Sur</t>
  </si>
  <si>
    <t>PORT LAMON</t>
  </si>
  <si>
    <t>Cambatong National High School</t>
  </si>
  <si>
    <t>Cambatong, Hinatuan, Surigao del Sur</t>
  </si>
  <si>
    <t>Purok 3 Cambatong, hinatuan, Surigao del Sur</t>
  </si>
  <si>
    <t>CAMBATONG</t>
  </si>
  <si>
    <t>Baculin Integrated School</t>
  </si>
  <si>
    <t>Purok 3 Baculin, Hinatuan, Surigao del Sur</t>
  </si>
  <si>
    <t>Tambis National High School</t>
  </si>
  <si>
    <t>Tambis, Barobo, Surigao del Sur</t>
  </si>
  <si>
    <t>Sitio Remedios, Tambis, Barobo, Surigao del Sur</t>
  </si>
  <si>
    <t>TAMBIS</t>
  </si>
  <si>
    <t>Wakat National High School</t>
  </si>
  <si>
    <t>Wakat, Barobo, Surigao del Sur</t>
  </si>
  <si>
    <t>Purok 7 Wakat,Barobo</t>
  </si>
  <si>
    <t>WAKAT</t>
  </si>
  <si>
    <t>Barobo, Surigao del Sur</t>
  </si>
  <si>
    <t>Purok 1, Rizal, Barobo, Surigao del Sur</t>
  </si>
  <si>
    <t>Dinuyan Integrated School</t>
  </si>
  <si>
    <t>Banangilid, Tambis, Barobo, Surigao del Sur</t>
  </si>
  <si>
    <t>Rajah Cabungsuan Integrated School</t>
  </si>
  <si>
    <t>Lingig , Surigao Del Sur</t>
  </si>
  <si>
    <t>Purok 2 Rajah Cabungso-an, Lingig, Surigao del Sur</t>
  </si>
  <si>
    <t>Anibongan Integrated School</t>
  </si>
  <si>
    <t>- Purok 3 Anibongan, Lingig, Surigao del Sur</t>
  </si>
  <si>
    <t>San Miguel National Comprehensive High School</t>
  </si>
  <si>
    <t>Magroyong, San Miguel, Surigao del Sur</t>
  </si>
  <si>
    <t>Purok 6, Magroyong, San Miguel, Suriga del Sur</t>
  </si>
  <si>
    <t>MAGROYONG</t>
  </si>
  <si>
    <t>Sagbayan National High School</t>
  </si>
  <si>
    <t>Sagbayan, San Miguel, Surigao del Sur</t>
  </si>
  <si>
    <t>Purok 4, Sta. Cruz</t>
  </si>
  <si>
    <t>SAGBAYAN</t>
  </si>
  <si>
    <t>Mahayag, San Miguel, Surigao del Sur</t>
  </si>
  <si>
    <t>Purok 7- A, Mahayag, San Miguel,Surigao del Sur</t>
  </si>
  <si>
    <t>MAHAYAG (MAITUM)</t>
  </si>
  <si>
    <t>Angga A. Maca Tribal National High School</t>
  </si>
  <si>
    <t>Purok 3, Bitaugan, San Miguel, Surigao del SUr</t>
  </si>
  <si>
    <t>BITAUGAN</t>
  </si>
  <si>
    <t>Domingo M. Alimboyong Memorial Integrated School</t>
  </si>
  <si>
    <t>Purok 4, Sitio Lower Bagyang, Bagyang, San Miguel, Surigao del Sur</t>
  </si>
  <si>
    <t>BAGYANG</t>
  </si>
  <si>
    <t>Siagao Integrated School</t>
  </si>
  <si>
    <t>Purok 02, Siagao, San Miguel, Surigao del Sur</t>
  </si>
  <si>
    <t>SIAGAO</t>
  </si>
  <si>
    <t>Gamut National High School (Tago)</t>
  </si>
  <si>
    <t>Gamut, Tago, Surigao del Sur</t>
  </si>
  <si>
    <t>Purok-African Daisy, Brgy. Gamut, Tago, Surigao Sur</t>
  </si>
  <si>
    <t>Clarence Ty Pimentel National High School</t>
  </si>
  <si>
    <t>Sumo-sumo, Tago, Surigao del Sur</t>
  </si>
  <si>
    <t>Brgy. Sumo-sumo, Tago, Surigao del Sur</t>
  </si>
  <si>
    <t>SUMO-SUMO</t>
  </si>
  <si>
    <t>Bangsud Integrated School</t>
  </si>
  <si>
    <t>Tago , Surigao Del Sur</t>
  </si>
  <si>
    <t>Brgy. Bangsud, Tago, Surigao Sur</t>
  </si>
  <si>
    <t>BANGSUD</t>
  </si>
  <si>
    <t>Doña Carmen National High School</t>
  </si>
  <si>
    <t>Doña Carmen, Tagbina, Surigao del Sur</t>
  </si>
  <si>
    <t>Purok 1 Doña Carmen, Tagbina, Surigao del Sur</t>
  </si>
  <si>
    <t>DOÑA CARMEN</t>
  </si>
  <si>
    <t>DL Osano Maputi National High School</t>
  </si>
  <si>
    <t>Maputi, Doña Carmen, Tagbina, Surigao del Sur</t>
  </si>
  <si>
    <t>Maputi, Dona Carmen</t>
  </si>
  <si>
    <t>Maglatab National High School</t>
  </si>
  <si>
    <t>Maglatab, Tagbina, Surigao del Sur</t>
  </si>
  <si>
    <t>Purok 2, Maglatab, Tagbina, Surigao del Sur</t>
  </si>
  <si>
    <t>MAGLATAB</t>
  </si>
  <si>
    <t>San Vicente II National High School</t>
  </si>
  <si>
    <t>San Vicente, Tagbina, Surigao del Sur</t>
  </si>
  <si>
    <t>Purok - 3</t>
  </si>
  <si>
    <t>Sta. Juana National High School</t>
  </si>
  <si>
    <t>Santa Juana, Tagbina, Surigao del Sur</t>
  </si>
  <si>
    <t>Purok-7, Sta. Juana, Tagbina, Surigao del Sur</t>
  </si>
  <si>
    <t>SANTA JUANA</t>
  </si>
  <si>
    <t>Sta Maria, Tagbina, Surigao Del Sur</t>
  </si>
  <si>
    <t>Jobar Integrated School</t>
  </si>
  <si>
    <t>Sitio Jobar Sta.Juana Tagbina S.D.S</t>
  </si>
  <si>
    <t>Bislig City I</t>
  </si>
  <si>
    <t>Bislig City National High School</t>
  </si>
  <si>
    <t>Poblacion, Bislig City</t>
  </si>
  <si>
    <t>CITY OF BISLIG</t>
  </si>
  <si>
    <t>Maharlika National High School</t>
  </si>
  <si>
    <t>Maharlika, Bislig City</t>
  </si>
  <si>
    <t>Maharlika</t>
  </si>
  <si>
    <t>Sikahoy National High School</t>
  </si>
  <si>
    <t>Purok 5 Sikahoy, San Jose, Bislig City</t>
  </si>
  <si>
    <t>Purok 5, Sikahoy</t>
  </si>
  <si>
    <t>Purok 4, Lawigan, Bislig City</t>
  </si>
  <si>
    <t>Tabon M. Estrella National High School</t>
  </si>
  <si>
    <t>Sugala St., Tabon, Bislig City</t>
  </si>
  <si>
    <t>Sugala Street</t>
  </si>
  <si>
    <t>TABON</t>
  </si>
  <si>
    <t>Danipas National High School</t>
  </si>
  <si>
    <t>Danipas, Labisma, Bislig City</t>
  </si>
  <si>
    <t>Danipas,Labisma,Bislig City</t>
  </si>
  <si>
    <t>LABISMA</t>
  </si>
  <si>
    <t>San Jose, Bislig City</t>
  </si>
  <si>
    <t>Tumanan National High School</t>
  </si>
  <si>
    <t>Tumanan, Bislig City</t>
  </si>
  <si>
    <t>Gapasan, Tumanan</t>
  </si>
  <si>
    <t>TUMANAN</t>
  </si>
  <si>
    <t>Bucto National High School</t>
  </si>
  <si>
    <t>Bucto, Bislig City</t>
  </si>
  <si>
    <t>BUCTO</t>
  </si>
  <si>
    <t>San Isidro, Bislig City</t>
  </si>
  <si>
    <t>SAN ISIDRO (BAGNAN)</t>
  </si>
  <si>
    <t>Coleto National High School</t>
  </si>
  <si>
    <t>Coleto, Bislig City</t>
  </si>
  <si>
    <t>Coleto</t>
  </si>
  <si>
    <t>COLETO</t>
  </si>
  <si>
    <t>Pamaypayan Integrated School</t>
  </si>
  <si>
    <t>Purok 4, Pamaypayan, Bislig City</t>
  </si>
  <si>
    <t>PAMAYPAYAN</t>
  </si>
  <si>
    <t>Bislig City II</t>
  </si>
  <si>
    <t>Mone National High School</t>
  </si>
  <si>
    <t>Mone, Bislig City</t>
  </si>
  <si>
    <t>Cautan</t>
  </si>
  <si>
    <t>MONE</t>
  </si>
  <si>
    <t>San Vicente, Bislig City</t>
  </si>
  <si>
    <t>Brgy San Vicente</t>
  </si>
  <si>
    <t>Sta. Cruz, Bislig City</t>
  </si>
  <si>
    <t>Mabog National High School</t>
  </si>
  <si>
    <t>Mabog, San Roque, Bislig City</t>
  </si>
  <si>
    <t>Mabog</t>
  </si>
  <si>
    <t>SAN ROQUE (CADANGLASAN)</t>
  </si>
  <si>
    <t>San Fernando Integrated School</t>
  </si>
  <si>
    <t>San Fernando, Bislig City</t>
  </si>
  <si>
    <t>Purok 5,San Fernando</t>
  </si>
  <si>
    <t>Mangagoy I</t>
  </si>
  <si>
    <t>Mangagoy National High School</t>
  </si>
  <si>
    <t>Purok 4 Cauntuan, Panaghiusa, Mangagoy, Bislig City</t>
  </si>
  <si>
    <t>Cauntuan, Panaghiusa</t>
  </si>
  <si>
    <t>MANGAGOY</t>
  </si>
  <si>
    <t>Mangagoy II</t>
  </si>
  <si>
    <t>Labisma National High School</t>
  </si>
  <si>
    <t>Labisma, Bislig City</t>
  </si>
  <si>
    <t>P-1, Labisma, Bislig City</t>
  </si>
  <si>
    <t>Albor</t>
  </si>
  <si>
    <t>General Aguinaldo National High School</t>
  </si>
  <si>
    <t>General Aguinaldo, Libjo, Dinagat Islands</t>
  </si>
  <si>
    <t>DINAGAT ISLANDS</t>
  </si>
  <si>
    <t>LIBJO (ALBOR)</t>
  </si>
  <si>
    <t>GENERAL AGUINALDO (BOLOD-BOLOD)</t>
  </si>
  <si>
    <t>Albor National High School</t>
  </si>
  <si>
    <t>No. 2 Llamera Sr., Albor, Libjo, Dinagat Islands</t>
  </si>
  <si>
    <t>-No. 2 Llamera Sr.</t>
  </si>
  <si>
    <t>ALBOR (POB.)</t>
  </si>
  <si>
    <t>Osmeña-Sto. Niño National High School</t>
  </si>
  <si>
    <t>Osmeña, Libjo, Dinagat Islands</t>
  </si>
  <si>
    <t>SanPurok 4, Sitio Malingin,  Jose, Libjo, Dinagat Islands</t>
  </si>
  <si>
    <t>Purok 4, Sitio Malingin</t>
  </si>
  <si>
    <t>Logronio St., Plaridel, Libjo, Dinagat Islands</t>
  </si>
  <si>
    <t>Logronio St.</t>
  </si>
  <si>
    <t>Rosita National High School</t>
  </si>
  <si>
    <t>Rosita, Libjo, Dinagat Islands</t>
  </si>
  <si>
    <t>Purok 4 Brgy. Rosita</t>
  </si>
  <si>
    <t>ROSITA</t>
  </si>
  <si>
    <t>Llamera National High School</t>
  </si>
  <si>
    <t>Llamera Libjo, Dinagat Islands</t>
  </si>
  <si>
    <t>LLAMERA</t>
  </si>
  <si>
    <t>Cagdianao</t>
  </si>
  <si>
    <t>Poblacion, Cagdianao , Dinagat Islands</t>
  </si>
  <si>
    <t>P-4, Poblacion</t>
  </si>
  <si>
    <t>Del Pilar National High School</t>
  </si>
  <si>
    <t>Purok 5 Del Pilar, Cagdianao , Dinagat Islands</t>
  </si>
  <si>
    <t>Purok 5, Del Pilar</t>
  </si>
  <si>
    <t>R. E. Ecleo Sr. National High School</t>
  </si>
  <si>
    <t>P - 5 R. Ecleo Sr., Cagdianao, Dinagat Islands</t>
  </si>
  <si>
    <t>R. ECLEO, SR.</t>
  </si>
  <si>
    <t>Valencia, Cagdianao, Dinagat Islands</t>
  </si>
  <si>
    <t>Brgy.Valencia</t>
  </si>
  <si>
    <t>VALENCIA</t>
  </si>
  <si>
    <t>Dinagat School of Fisheries</t>
  </si>
  <si>
    <t>, White Beach, Dinagat, Dinagat Islands</t>
  </si>
  <si>
    <t>White Beach</t>
  </si>
  <si>
    <t>DINAGAT</t>
  </si>
  <si>
    <t>WHITE BEACH (POB.)</t>
  </si>
  <si>
    <t>Cab-ilan National High School</t>
  </si>
  <si>
    <t>Cab-ilan, Dinagat, Dinagat Islands</t>
  </si>
  <si>
    <t>Purok 4, Brgy. Cab-ilan</t>
  </si>
  <si>
    <t>CAB-ILAN</t>
  </si>
  <si>
    <t>Primitivo J. Ebol Memorial National High School</t>
  </si>
  <si>
    <t>Magsaysay, Dinagat, Dinagat Islands</t>
  </si>
  <si>
    <t>Rizal St., Liberty, Loreto, Dinagat Islands</t>
  </si>
  <si>
    <t>-Rizal St., Liberty</t>
  </si>
  <si>
    <t>Loreto National high school</t>
  </si>
  <si>
    <t>JP Rizal St., Carmen, Loreto, Dinagat Islands</t>
  </si>
  <si>
    <t>JP Rizal Street</t>
  </si>
  <si>
    <t>SAN JUAN (POB.)</t>
  </si>
  <si>
    <t>Panamaon National High School</t>
  </si>
  <si>
    <t>Panamaon, Loreto, Dinagat Islands</t>
  </si>
  <si>
    <t>PANAMAON</t>
  </si>
  <si>
    <t>Melgar National High School</t>
  </si>
  <si>
    <t>Purok 4 Melgar, Basilisa,  Dinagat Islands</t>
  </si>
  <si>
    <t>BASILISA (RIZAL)</t>
  </si>
  <si>
    <t>MELGAR</t>
  </si>
  <si>
    <t>Imee, Basilisa, Dinagat Islands</t>
  </si>
  <si>
    <t>IMEE (BACTASAN)</t>
  </si>
  <si>
    <t>Puerto Princesa National High School</t>
  </si>
  <si>
    <t>San Roque, Basilisa, Dinagat Islands</t>
  </si>
  <si>
    <t>PUERTO PRINCESA</t>
  </si>
  <si>
    <t>Sering National High School</t>
  </si>
  <si>
    <t>Purok 5 Sering, Basilisa, Dinagat Islands</t>
  </si>
  <si>
    <t>-Purok    5</t>
  </si>
  <si>
    <t>Tag-abaca National High School</t>
  </si>
  <si>
    <t>Tag-abaca, Basilisa, Dinagat Islands</t>
  </si>
  <si>
    <t>Tag-abaca</t>
  </si>
  <si>
    <t>TAG-ABACA</t>
  </si>
  <si>
    <t>Rita-Glenda National High School</t>
  </si>
  <si>
    <t>P-5 Roxas, Rita Glenda, Basilisa, Dinagat Islands</t>
  </si>
  <si>
    <t>P-5 Roxas, Ritaglenda</t>
  </si>
  <si>
    <t>RITA GLENDA</t>
  </si>
  <si>
    <t>Roma National High School</t>
  </si>
  <si>
    <t>Brgy. Roma, Basilisa, Dinagat Islands</t>
  </si>
  <si>
    <t>ROMA</t>
  </si>
  <si>
    <t>Edera National  High School</t>
  </si>
  <si>
    <t>Edera, Basilisa, Dinagat Islands</t>
  </si>
  <si>
    <t>Brgy. Edera</t>
  </si>
  <si>
    <t>EDERA</t>
  </si>
  <si>
    <t>New Nazareth National High School</t>
  </si>
  <si>
    <t>New Nazareth Basilisa, Dinagat Islands</t>
  </si>
  <si>
    <t>Brgy. New Nazareth</t>
  </si>
  <si>
    <t>NEW NAZARETH</t>
  </si>
  <si>
    <t>Don Ruben E. Ecleo Sr. MNHS</t>
  </si>
  <si>
    <t>Puro 5 Don Ruben, San Jose, Dinagat Islands</t>
  </si>
  <si>
    <t>Purok 5, Don Ruben</t>
  </si>
  <si>
    <t>SAN JOSE (Capital)</t>
  </si>
  <si>
    <t>DON RUBEN ECLEO (BALTAZAR)</t>
  </si>
  <si>
    <t>Cuarenta National High School</t>
  </si>
  <si>
    <t>Cuarinta, San Jose, Dinagat Islands</t>
  </si>
  <si>
    <t>Cuarenta, San Jose, Dinagat Islands</t>
  </si>
  <si>
    <t>CUARINTA</t>
  </si>
  <si>
    <t>Jade B. Ecleo- Aurelio National High School</t>
  </si>
  <si>
    <t>Aurelio, San Jose, Dinagat Islands</t>
  </si>
  <si>
    <t>P-5 Aurelio</t>
  </si>
  <si>
    <t>Tubajon National High School</t>
  </si>
  <si>
    <t>San Vicente, Tubajon, Dinagat Islands</t>
  </si>
  <si>
    <t>Magsaysay Boulevard, San Vicente, Tubajon</t>
  </si>
  <si>
    <t>SAN VICENTE (POB.)</t>
  </si>
  <si>
    <t>Trinidad Mapa-Gupana NHS</t>
  </si>
  <si>
    <t>Mabini, Tubajon, Dinagat Islands</t>
  </si>
  <si>
    <t>Carac-an, Mabini, Tubajon Dinagat Islands</t>
  </si>
  <si>
    <t>Malinao, Tubajon, Dinagat Islands</t>
  </si>
  <si>
    <t>DOÑA HELENE NATIONAL HIGH SCHOOL</t>
  </si>
  <si>
    <t>Doña Helene, Basilisa, Dinagat Islands</t>
  </si>
  <si>
    <t>DOÑA HELENE</t>
  </si>
  <si>
    <t>Bayugan East</t>
  </si>
  <si>
    <t>Mt. Olive National High School</t>
  </si>
  <si>
    <t>Mt. Olive, Bayugan, Agusan del Sur</t>
  </si>
  <si>
    <t>P10,  Mt. Olive, Bayugan City</t>
  </si>
  <si>
    <t>CITY OF BAYUGAN</t>
  </si>
  <si>
    <t>MT. OLIVE</t>
  </si>
  <si>
    <t>SAN JUAN NATIONAL HIGH SCHOOL</t>
  </si>
  <si>
    <t>San Juan, Bayugan, Agusan del Sur</t>
  </si>
  <si>
    <t>Purok 1-A, San Juan, Bayugan City, Agusan del Sur</t>
  </si>
  <si>
    <t>Magkiangkang National High School</t>
  </si>
  <si>
    <t>Magkiangkiang, Bayugan, Agusan del Sur</t>
  </si>
  <si>
    <t>Magkiangkang, Bayugan City</t>
  </si>
  <si>
    <t>MAGKIANGKANG</t>
  </si>
  <si>
    <t>Bayugan Central</t>
  </si>
  <si>
    <t>Bayugan NCHS</t>
  </si>
  <si>
    <t>Narra Avenue, Poblacion</t>
  </si>
  <si>
    <t>Mt. Carmel NHS</t>
  </si>
  <si>
    <t>Mt. Carmel, Bayugan, Agusan del Sur</t>
  </si>
  <si>
    <t>Purok 4, Mt. Carmel, Bayugan City, Agusan del Sur</t>
  </si>
  <si>
    <t>MT. CARMEL</t>
  </si>
  <si>
    <t>Bayugan West</t>
  </si>
  <si>
    <t>Calaitan NHS</t>
  </si>
  <si>
    <t>Calaitan, Bayugan, Agusan del Sur</t>
  </si>
  <si>
    <t>Purok 1 TALISAY, Calaitan, Bayugan City</t>
  </si>
  <si>
    <t>CALAITAN</t>
  </si>
  <si>
    <t>Brgy. San Agustin, Agusan del Sur</t>
  </si>
  <si>
    <t>Victoriana Peling Tagbe National High School</t>
  </si>
  <si>
    <t>Brgy. Sto. Niño, Bayugan City</t>
  </si>
  <si>
    <t>Bayugan North</t>
  </si>
  <si>
    <t>Noli National High School</t>
  </si>
  <si>
    <t>Noli, Bayugan, Agusan del Sur</t>
  </si>
  <si>
    <t>Purok 3, Brgy. Noli, Bayugan City, Agusan del Sur</t>
  </si>
  <si>
    <t>NOLI</t>
  </si>
  <si>
    <t>Berseba Natonal High School</t>
  </si>
  <si>
    <t>Berseba, Bayugan, Agusan del Sur</t>
  </si>
  <si>
    <t>Purok 1, Berseba, Bayugan City, Agusan del Sur</t>
  </si>
  <si>
    <t>BERSEBA</t>
  </si>
  <si>
    <t>Bayugan South</t>
  </si>
  <si>
    <t>Marcelina NHS</t>
  </si>
  <si>
    <t>Marcelina, Bayugan, Agusan del Sur</t>
  </si>
  <si>
    <t>P-9  Marcelina, Bayugan City</t>
  </si>
  <si>
    <t>MARCELINA</t>
  </si>
  <si>
    <t>Salvacion, Bayugan, Agusan del Sur</t>
  </si>
  <si>
    <t>Purok 5, Salvacion, Bayugan City, Agusan del Sur</t>
  </si>
  <si>
    <t>Francisco C. Jongko National High School</t>
  </si>
  <si>
    <t>Brgy. Kauswagan, Cabadbaran City</t>
  </si>
  <si>
    <t>CITY OF CABADBARAN</t>
  </si>
  <si>
    <t>North Cabadbaran CES</t>
  </si>
  <si>
    <t>Ojeda Avenue, City Of Cabadbaran , Agusan Del Norte</t>
  </si>
  <si>
    <t>Ojeda Avenue</t>
  </si>
  <si>
    <t>POBLACION 8</t>
  </si>
  <si>
    <t>Concepcion Elementary School</t>
  </si>
  <si>
    <t>Purok 1, Brgy. Concepcion, Cabadbaran, City</t>
  </si>
  <si>
    <t>Purok 1, Brgy. Concepcion</t>
  </si>
  <si>
    <t>Calamba, Cabadbaran City, Agusan del Norte</t>
  </si>
  <si>
    <t>Cabadbaran City National High School</t>
  </si>
  <si>
    <t>T. Curato St., Brgy 12, Pob., Cabadbaran City, Agusan del Norte</t>
  </si>
  <si>
    <t>T. CURATO ST.</t>
  </si>
  <si>
    <t>POBLACION 12</t>
  </si>
  <si>
    <t>Alfonso B. Dagani ES</t>
  </si>
  <si>
    <t>Purok 6, Mabini, Cabadbaran City</t>
  </si>
  <si>
    <t>La Union National High School</t>
  </si>
  <si>
    <t>P8 La Union, Cabadbaran, Agusan del Norte</t>
  </si>
  <si>
    <t>P8 LA UNION</t>
  </si>
  <si>
    <t>Chief Justice Ramon Avancena Integrated School</t>
  </si>
  <si>
    <t>Sanghan,City of Cabadbaran City</t>
  </si>
  <si>
    <t>Sanghan,City of Cabadbaran</t>
  </si>
  <si>
    <t>SANGHAN</t>
  </si>
  <si>
    <t>Antonio C Dagani Central Elementary School</t>
  </si>
  <si>
    <t>Purok 7 Tolosa, Cabadbaran City</t>
  </si>
  <si>
    <t>Del Pilar, Cabadbaran City, ADN</t>
  </si>
  <si>
    <t>Brgy.Del Pilar</t>
  </si>
  <si>
    <t>Puting Bato National High School</t>
  </si>
  <si>
    <t>Purok 5, Puting Bato , Cabadbaran City</t>
  </si>
  <si>
    <t>Purok 5, Puting Bato, City of Cabadbaran</t>
  </si>
  <si>
    <t>PUTING BATO</t>
  </si>
  <si>
    <t>Sitio LusongCity Of Cabadbaran , Agusan Del Norte</t>
  </si>
  <si>
    <t>Sitio Lusong</t>
  </si>
  <si>
    <t>Mahaba Integrated School</t>
  </si>
  <si>
    <t>Purok 1 Mahaba, Cabadbaran City</t>
  </si>
  <si>
    <t>MAHABA</t>
  </si>
  <si>
    <t>Tandag I</t>
  </si>
  <si>
    <t>Buenavista, Tandag (Capital), Surigao del Sur</t>
  </si>
  <si>
    <t>Purok Garcia, Barangay Buenavista, Tandag City, Surigao del Sur</t>
  </si>
  <si>
    <t>CITY OF TANDAG (Capital)</t>
  </si>
  <si>
    <t>Vicente L. Pimentel Sr. National High School</t>
  </si>
  <si>
    <t>Tandag (Capital), Surigao del Sur</t>
  </si>
  <si>
    <t>Purok Madasigon, Quezon, Tandag City</t>
  </si>
  <si>
    <t>Tandag National Science High School</t>
  </si>
  <si>
    <t>Tabon-tabon, Quezon, Tandag City</t>
  </si>
  <si>
    <t>Tandag II</t>
  </si>
  <si>
    <t>Jacinto P. Elpa National High School</t>
  </si>
  <si>
    <t>Capitol Hills, Telaje, Tandag City</t>
  </si>
  <si>
    <t>TELAJE</t>
  </si>
  <si>
    <t>City Of Tandag (Capital) , Surigao Del Sur</t>
  </si>
  <si>
    <t>Purok Pinag-aralan, Barangay Maitum, Tandag City</t>
  </si>
  <si>
    <t>Meliton M. Ajos Memorial Integrated School</t>
  </si>
  <si>
    <t>Purok Centro, Barangay Maticdum, Tandag City</t>
  </si>
  <si>
    <t>MATICDUM</t>
  </si>
  <si>
    <t>Purok Nangka, Brgy. Mabuhay, Tandag City</t>
  </si>
  <si>
    <t>Prk. Pag-asa I, Brgy. Rosario,Tandag City</t>
  </si>
  <si>
    <t>SENIOR HIGH SCHOOL</t>
  </si>
  <si>
    <t>: V, NCR</t>
  </si>
  <si>
    <t>School ID</t>
  </si>
  <si>
    <t>Camarines Norte Senior High School</t>
  </si>
  <si>
    <t>Aroroy Stand Alone Senior High School</t>
  </si>
  <si>
    <t>Talabaan, Aroroy, Masbate</t>
  </si>
  <si>
    <t>San Agustin (Stand Alone) Senior High School</t>
  </si>
  <si>
    <t>San Agustin, Iriga City</t>
  </si>
  <si>
    <t>Sugod Senior High School</t>
  </si>
  <si>
    <t>Sugod, Bacon District, Sorsogon City</t>
  </si>
  <si>
    <t>Rawis Senior High School</t>
  </si>
  <si>
    <t>Rawis, Bacon District, Sorsogon City</t>
  </si>
  <si>
    <t>Mercedes B. Peralta Senior High School</t>
  </si>
  <si>
    <t>Guinlajon, Sorsogon West District, Sorsogon City</t>
  </si>
  <si>
    <t>San Juan City Academic Senior High School</t>
  </si>
  <si>
    <t>San Juan City Technical-Vocational and Livelihood -Senior High School</t>
  </si>
  <si>
    <t>Filemon T. Lizan Senior High School</t>
  </si>
  <si>
    <t>Dr. C. Bauza Street</t>
  </si>
  <si>
    <t>Bangkulasi Senior High School</t>
  </si>
  <si>
    <t>14 Sioson St. Bangkulasi, Navotas City</t>
  </si>
  <si>
    <t>SHS within A.Maceda Intg. Sch.-Elem.</t>
  </si>
  <si>
    <t>Buenos Aires Street corner Manga Avenue, Sta. Mesa, Manila</t>
  </si>
  <si>
    <t>E. QUIRINO Senior High School within Bacood</t>
  </si>
  <si>
    <t>Bacood Street, Sta. Mesa</t>
  </si>
  <si>
    <t>SHS within Gen E. Aguinaldo Intg. (Elem)</t>
  </si>
  <si>
    <t>Brgy. 902, Sta. Ana, Manila</t>
  </si>
  <si>
    <t>Vito L. Belarmino Senior High School</t>
  </si>
  <si>
    <t>M. Gregorio St., corner F. Salalilla St., Milagrosa, Quezon City</t>
  </si>
  <si>
    <t>Sta. Lucia Senior High School</t>
  </si>
  <si>
    <t>A. Mabini Street, Novaliches, Quezon City</t>
  </si>
  <si>
    <t>SHS within Bagong Pag-asa ES</t>
  </si>
  <si>
    <t>Road 10, Bagong Pag-asa, Quezon City</t>
  </si>
  <si>
    <t>SHS in Apolonio Samson</t>
  </si>
  <si>
    <t>Kaingin Road, Brgy. Apolonio Samson, Quezon City</t>
  </si>
  <si>
    <t>SHS within E. Abada ES</t>
  </si>
  <si>
    <t>-Veterans Village , Quezon City</t>
  </si>
  <si>
    <t>SHS within Toro Hills ES</t>
  </si>
  <si>
    <t>Rd. 19 Brgy. Bahay Toro, QC.</t>
  </si>
  <si>
    <t>Philippine Science High School Main Campus - Metro Manila</t>
  </si>
  <si>
    <t>Agham Road, Diliman</t>
  </si>
  <si>
    <t>Talipapa Senior High School</t>
  </si>
  <si>
    <t>Lukaria Street, SB Road, Quezon city</t>
  </si>
  <si>
    <t>Justice Cecilia Muñoz Palma Senior High School</t>
  </si>
  <si>
    <t>Paseo del Carmen, Amlac Ville, Payatas B</t>
  </si>
  <si>
    <t>SHS within Pinyahan ES</t>
  </si>
  <si>
    <t>Maunlad St., Pinyahan, Quezon City</t>
  </si>
  <si>
    <t>SHS within P. Tuazon ES</t>
  </si>
  <si>
    <t>P. Tuason Blvd., Brgy. Kaunlaran, Cubao, Q.C.</t>
  </si>
  <si>
    <t>SHS within Kamuning ES - A&amp;D</t>
  </si>
  <si>
    <t>Scout Torrillo St., Barangay Sacred Heart, Quezon City</t>
  </si>
  <si>
    <t>Fernando C. Amorsolo SHS</t>
  </si>
  <si>
    <t>K-3rd corner K-6th St., Kamuning, Quezon City</t>
  </si>
  <si>
    <t>Jose Maria Panganiban Senior High School</t>
  </si>
  <si>
    <t>Gulod Novaliches, Quezon City</t>
  </si>
  <si>
    <t>Bagong Barrio Senior High School</t>
  </si>
  <si>
    <t>F. Aguilar corner Tirad Pass Streets, Bagong Barrio, Caloocan City</t>
  </si>
  <si>
    <t>Samaria Senior High School</t>
  </si>
  <si>
    <t>Bo. Sto. Cristo Bukid Area, Tala, Caloocan City</t>
  </si>
  <si>
    <t>Cielito Zamora Senior High School</t>
  </si>
  <si>
    <t>Molave Street, Cristina Homes, Brgy 177, Caloocan City</t>
  </si>
  <si>
    <t>Brixton Senior High School</t>
  </si>
  <si>
    <t>Camaro Street, Brixtonville Subdivision</t>
  </si>
  <si>
    <t>Vicente Malapitan (North Caloocan) Senior High School</t>
  </si>
  <si>
    <t>Package 1, Phase 6 Area D, Camarin, Caloocan City</t>
  </si>
  <si>
    <t>Antonio Uy Tan Senior High School</t>
  </si>
  <si>
    <t>Lot 17 Block 1 Narra corner Kamagong Streets, Silanganan Subdivision, Caloocan City</t>
  </si>
  <si>
    <t>Bonifacio Javier National High School</t>
  </si>
  <si>
    <t>Barangka Drive, Mandaluyong City</t>
  </si>
  <si>
    <t>SHS within Maximo Estrella ES</t>
  </si>
  <si>
    <t>3251 J. Magsaysay Street, Carmona</t>
  </si>
  <si>
    <t>SHS within Nemesio Yabut ES</t>
  </si>
  <si>
    <t>Escuela Street, Guadalupe Nuevo, Makati City</t>
  </si>
  <si>
    <t>SHS in Buting, Pasig City</t>
  </si>
  <si>
    <t>A. Santos St. Buting Pasig City</t>
  </si>
  <si>
    <t>San Lorenzo Ruiz Senior High School</t>
  </si>
  <si>
    <t>Kaalinsabay Street, Karangalan Village, Pasig City</t>
  </si>
  <si>
    <t>PARAÑAQUE SENIOR HIGH SCHOOL</t>
  </si>
  <si>
    <t>Kabihasnan Street, San Dionisio, Parañaque City</t>
  </si>
  <si>
    <t>Sto. Niño Senior High School</t>
  </si>
  <si>
    <t>J.P. Rizal St Sto. Nino Paranaque City</t>
  </si>
  <si>
    <t>Las Piñas City National Senior High School - Manuyo Campus</t>
  </si>
  <si>
    <t>Tramo St. Manuyo I, las Piñas City</t>
  </si>
  <si>
    <t>Las Piñas City National Senior High School - CAA Campus</t>
  </si>
  <si>
    <t>119 Saging Street, Phase II, las Piñas City</t>
  </si>
  <si>
    <t>Las Piñas City National Senior High School - Dona Josefa Campus</t>
  </si>
  <si>
    <t>Dona Josefa Subdvision Pilar Village, Las Piñas City</t>
  </si>
  <si>
    <t>Las Piñas City National Senior High School- Talon Dos Campus</t>
  </si>
  <si>
    <t>Carnival Park St., BF Resort Village, Brgy. Talon Dos, Las Pinas City</t>
  </si>
  <si>
    <t>Punturin Senior High School</t>
  </si>
  <si>
    <t>155 Faustino Street, Punturin, Valenzuela City</t>
  </si>
  <si>
    <t>Lingunan Senior High School</t>
  </si>
  <si>
    <t>F. Dulalia Street, Lingunan, Valenzuela City</t>
  </si>
  <si>
    <t>Paso de Blas Senior High School</t>
  </si>
  <si>
    <t>0027 Paso De Blas Street, TCL, Paso de Blas, Valenzuela City</t>
  </si>
  <si>
    <t>Ugong Senior High School</t>
  </si>
  <si>
    <t>1011 C. De Leon Street, Boundary of Gen. T. De Leon and Ugong, Valenzuela City</t>
  </si>
  <si>
    <t>SHS within Ninoy Aquino ES</t>
  </si>
  <si>
    <t>Pampano St. Cor. Maya-Maya St. Longos, Malabon City</t>
  </si>
  <si>
    <t>Malabon City Techvoc and Entrepreneurship Senior High School (CMPI Campus)</t>
  </si>
  <si>
    <t>Governor Pascual Avenue, corner A. Reyes Street,, Malabon City</t>
  </si>
  <si>
    <t>Stand Alone SHS within Taguig Integrated School</t>
  </si>
  <si>
    <t>Liwayway St. Sta. Ana, Fort Boniacio, Taguig City</t>
  </si>
  <si>
    <t>SHS in Barangay Fort Bonifacio</t>
  </si>
  <si>
    <t>2332 Chino Roces Avenue, Extension NCP Compound, Taguig City</t>
  </si>
  <si>
    <t>Cupang Senior High School</t>
  </si>
  <si>
    <t>Harmony Ville, Purok 3, Cupang, Muntinlupa city</t>
  </si>
  <si>
    <t>: 129</t>
  </si>
  <si>
    <t>:  VI, VII, VIII</t>
  </si>
  <si>
    <t>SHS in Calatrava</t>
  </si>
  <si>
    <t>Barangay Bantayanon, Calatrava, Negros Occidental</t>
  </si>
  <si>
    <t>ANDRES BONIFACIO SENIOR HIGH SCHOOL</t>
  </si>
  <si>
    <t>Gatuslao St., Brgy. 3, Bacolod City</t>
  </si>
  <si>
    <t>Bago City Senior High School</t>
  </si>
  <si>
    <t>Brgy. Sampinit, Bago City, Negros Ocidental</t>
  </si>
  <si>
    <t>Philippine Science High School - Western Visayas Campus</t>
  </si>
  <si>
    <t>Brgy. Bitoon, Jaro, Iloilo City</t>
  </si>
  <si>
    <t>Sagay City Senior High School (Stand Alone)</t>
  </si>
  <si>
    <t>Rizal, Sagay City</t>
  </si>
  <si>
    <t>Pulangbato National Senior High School</t>
  </si>
  <si>
    <t>Palinpinon Valencia Negros Oriental</t>
  </si>
  <si>
    <t>Cahumayan Senior High School</t>
  </si>
  <si>
    <t>Cahumayan Danao City</t>
  </si>
  <si>
    <t>Tagbino Senior High School</t>
  </si>
  <si>
    <t>Tagbino, Villahermoso, Negros Oriental</t>
  </si>
  <si>
    <t>Tuyom Senior High School</t>
  </si>
  <si>
    <t>Proper Tuyom, Carcar City, Cebu</t>
  </si>
  <si>
    <t>Uling Senior High School</t>
  </si>
  <si>
    <t>Uling, City of Naga, Cebu</t>
  </si>
  <si>
    <t>Cagbolo Senior High School</t>
  </si>
  <si>
    <t>Barangay Cagbolo, Abuyog, Leyte</t>
  </si>
  <si>
    <t>Seguinon Stand Alone Senior High School</t>
  </si>
  <si>
    <t>Celestino de Guzman Memorial National High School - Stand Alone Senior High School</t>
  </si>
  <si>
    <t>Barangay Minuhang, Barugo, Leyte</t>
  </si>
  <si>
    <t>Patoc Stand Alone Senior High School</t>
  </si>
  <si>
    <t>Barangay Patoc, Dagami, Leyte</t>
  </si>
  <si>
    <t>Matag-ob Stand Alone Senior High School</t>
  </si>
  <si>
    <t>Brgy. San Guillermo, Matag-ob, Leyte</t>
  </si>
  <si>
    <t>Sta. Fe Stand Alone Senior High School</t>
  </si>
  <si>
    <t>Barangay Pilit, Sta. Fe, Leyte</t>
  </si>
  <si>
    <t>Lope de Vega NHS (Stand Alone)</t>
  </si>
  <si>
    <t>Brgy. Poblacion, Lope de Vega, Northern Samar</t>
  </si>
  <si>
    <t>Victoria SHS (Stand Alone)</t>
  </si>
  <si>
    <t>ZONE II (Poblacion), Victoria, Northern Samar</t>
  </si>
  <si>
    <t>Ormoc City Senior High School</t>
  </si>
  <si>
    <t>Don Felipe Larrazabal, Ormoc City</t>
  </si>
  <si>
    <t>Ormoc City Regional Sports Academy</t>
  </si>
  <si>
    <t>Sto. Nino Senior High School</t>
  </si>
  <si>
    <t>Brgy. 6 Sto. Street Tacloban City</t>
  </si>
  <si>
    <t>Stand Alone SHS within San Rafael ES</t>
  </si>
  <si>
    <t>San Rafael Maasin City</t>
  </si>
  <si>
    <t>Baybay City Senior High School</t>
  </si>
  <si>
    <t>30 de Deciembre St. Baybay City, Leyte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</si>
</sst>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#,###"/>
    <numFmt numFmtId="167" formatCode="_(* #,##0_);_(* \(#,##0\);_(* &quot;-&quot;??_);_(@_)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0"/>
      <name val="Arial Narrow"/>
      <family val="2"/>
    </font>
    <font>
      <sz val="11"/>
      <name val="Calibri"/>
      <family val="2"/>
    </font>
    <font>
      <sz val="10"/>
      <color theme="0"/>
      <name val="Arial Narrow"/>
      <family val="2"/>
    </font>
    <font>
      <b/>
      <sz val="10"/>
      <name val="Arial Narrow"/>
      <family val="2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Tahoma"/>
      <family val="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6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</cellStyleXfs>
  <cellXfs count="202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165" fontId="5" fillId="0" borderId="0" xfId="1" applyNumberFormat="1" applyFont="1" applyFill="1"/>
    <xf numFmtId="0" fontId="6" fillId="0" borderId="0" xfId="0" applyFont="1"/>
    <xf numFmtId="165" fontId="3" fillId="0" borderId="0" xfId="0" applyNumberFormat="1" applyFont="1"/>
    <xf numFmtId="0" fontId="6" fillId="0" borderId="0" xfId="0" applyFont="1" applyAlignment="1">
      <alignment horizontal="left"/>
    </xf>
    <xf numFmtId="166" fontId="6" fillId="0" borderId="0" xfId="2" applyNumberFormat="1" applyFont="1" applyAlignment="1">
      <alignment horizontal="left"/>
    </xf>
    <xf numFmtId="166" fontId="6" fillId="0" borderId="0" xfId="2" applyNumberFormat="1" applyFont="1" applyAlignment="1">
      <alignment horizontal="center"/>
    </xf>
    <xf numFmtId="166" fontId="6" fillId="0" borderId="0" xfId="2" applyNumberFormat="1" applyFont="1"/>
    <xf numFmtId="166" fontId="3" fillId="0" borderId="1" xfId="2" applyNumberFormat="1" applyFont="1" applyBorder="1"/>
    <xf numFmtId="166" fontId="6" fillId="0" borderId="1" xfId="2" applyNumberFormat="1" applyFont="1" applyBorder="1" applyAlignment="1">
      <alignment horizontal="center"/>
    </xf>
    <xf numFmtId="166" fontId="3" fillId="0" borderId="1" xfId="2" applyNumberFormat="1" applyFont="1" applyBorder="1" applyAlignment="1">
      <alignment horizontal="center"/>
    </xf>
    <xf numFmtId="166" fontId="3" fillId="0" borderId="1" xfId="2" applyNumberFormat="1" applyFont="1" applyBorder="1" applyAlignment="1">
      <alignment horizontal="left" wrapText="1"/>
    </xf>
    <xf numFmtId="166" fontId="3" fillId="0" borderId="1" xfId="2" applyNumberFormat="1" applyFont="1" applyBorder="1" applyAlignment="1">
      <alignment horizontal="left"/>
    </xf>
    <xf numFmtId="0" fontId="4" fillId="0" borderId="0" xfId="8" applyAlignment="1">
      <alignment horizontal="center"/>
    </xf>
    <xf numFmtId="0" fontId="4" fillId="0" borderId="0" xfId="8"/>
    <xf numFmtId="0" fontId="2" fillId="0" borderId="1" xfId="8" applyFont="1" applyBorder="1" applyAlignment="1">
      <alignment horizontal="center"/>
    </xf>
    <xf numFmtId="0" fontId="2" fillId="0" borderId="1" xfId="8" applyFont="1" applyBorder="1" applyAlignment="1">
      <alignment horizontal="center" wrapText="1"/>
    </xf>
    <xf numFmtId="167" fontId="0" fillId="0" borderId="1" xfId="8" applyNumberFormat="1" applyFont="1" applyBorder="1" applyAlignment="1">
      <alignment horizontal="center" wrapText="1"/>
    </xf>
    <xf numFmtId="0" fontId="9" fillId="0" borderId="1" xfId="8" applyFont="1" applyBorder="1" applyAlignment="1">
      <alignment horizontal="left"/>
    </xf>
    <xf numFmtId="0" fontId="9" fillId="0" borderId="1" xfId="8" applyFont="1" applyBorder="1" applyAlignment="1">
      <alignment horizontal="center"/>
    </xf>
    <xf numFmtId="0" fontId="8" fillId="0" borderId="1" xfId="8" applyFont="1" applyBorder="1" applyAlignment="1">
      <alignment horizontal="center" wrapText="1"/>
    </xf>
    <xf numFmtId="167" fontId="9" fillId="0" borderId="1" xfId="8" applyNumberFormat="1" applyFont="1" applyBorder="1"/>
    <xf numFmtId="0" fontId="4" fillId="0" borderId="1" xfId="8" applyBorder="1"/>
    <xf numFmtId="167" fontId="10" fillId="0" borderId="1" xfId="8" applyNumberFormat="1" applyFont="1" applyBorder="1"/>
    <xf numFmtId="0" fontId="4" fillId="0" borderId="1" xfId="8" applyBorder="1" applyAlignment="1">
      <alignment horizontal="center" wrapText="1"/>
    </xf>
    <xf numFmtId="0" fontId="4" fillId="0" borderId="1" xfId="8" applyBorder="1" applyAlignment="1">
      <alignment horizontal="center"/>
    </xf>
    <xf numFmtId="167" fontId="0" fillId="0" borderId="1" xfId="3" applyNumberFormat="1" applyFont="1" applyFill="1" applyBorder="1"/>
    <xf numFmtId="167" fontId="10" fillId="0" borderId="1" xfId="3" applyNumberFormat="1" applyFont="1" applyFill="1" applyBorder="1"/>
    <xf numFmtId="167" fontId="2" fillId="0" borderId="1" xfId="3" applyNumberFormat="1" applyFont="1" applyFill="1" applyBorder="1"/>
    <xf numFmtId="166" fontId="3" fillId="0" borderId="1" xfId="9" applyNumberFormat="1" applyFont="1" applyBorder="1"/>
    <xf numFmtId="166" fontId="3" fillId="0" borderId="1" xfId="9" applyNumberFormat="1" applyFont="1" applyBorder="1" applyAlignment="1">
      <alignment horizontal="center"/>
    </xf>
    <xf numFmtId="0" fontId="2" fillId="0" borderId="0" xfId="6" applyFont="1" applyAlignment="1">
      <alignment horizontal="left"/>
    </xf>
    <xf numFmtId="0" fontId="3" fillId="0" borderId="0" xfId="6" applyFont="1"/>
    <xf numFmtId="0" fontId="3" fillId="0" borderId="0" xfId="6" applyFont="1" applyAlignment="1">
      <alignment horizontal="center"/>
    </xf>
    <xf numFmtId="165" fontId="5" fillId="0" borderId="0" xfId="10" applyNumberFormat="1" applyFont="1" applyFill="1"/>
    <xf numFmtId="0" fontId="5" fillId="0" borderId="0" xfId="6" applyFont="1"/>
    <xf numFmtId="0" fontId="6" fillId="0" borderId="0" xfId="6" applyFont="1"/>
    <xf numFmtId="165" fontId="3" fillId="0" borderId="0" xfId="6" applyNumberFormat="1" applyFont="1"/>
    <xf numFmtId="165" fontId="3" fillId="0" borderId="0" xfId="10" applyNumberFormat="1" applyFont="1" applyFill="1"/>
    <xf numFmtId="9" fontId="3" fillId="0" borderId="0" xfId="6" applyNumberFormat="1" applyFont="1" applyAlignment="1">
      <alignment horizontal="left"/>
    </xf>
    <xf numFmtId="167" fontId="3" fillId="0" borderId="0" xfId="6" applyNumberFormat="1" applyFont="1"/>
    <xf numFmtId="0" fontId="3" fillId="0" borderId="1" xfId="6" applyFont="1" applyBorder="1" applyAlignment="1">
      <alignment horizontal="center" vertical="center"/>
    </xf>
    <xf numFmtId="166" fontId="6" fillId="0" borderId="1" xfId="12" applyNumberFormat="1" applyFont="1" applyBorder="1" applyAlignment="1">
      <alignment horizontal="center"/>
    </xf>
    <xf numFmtId="166" fontId="6" fillId="0" borderId="1" xfId="12" applyNumberFormat="1" applyFont="1" applyBorder="1" applyAlignment="1">
      <alignment horizontal="left"/>
    </xf>
    <xf numFmtId="0" fontId="6" fillId="0" borderId="1" xfId="6" applyFont="1" applyBorder="1" applyAlignment="1">
      <alignment horizontal="center"/>
    </xf>
    <xf numFmtId="0" fontId="6" fillId="0" borderId="1" xfId="6" applyFont="1" applyBorder="1"/>
    <xf numFmtId="165" fontId="6" fillId="0" borderId="1" xfId="6" applyNumberFormat="1" applyFont="1" applyBorder="1"/>
    <xf numFmtId="166" fontId="3" fillId="0" borderId="1" xfId="12" applyNumberFormat="1" applyFont="1" applyBorder="1" applyAlignment="1">
      <alignment horizontal="center"/>
    </xf>
    <xf numFmtId="166" fontId="3" fillId="0" borderId="1" xfId="12" applyNumberFormat="1" applyFont="1" applyBorder="1" applyAlignment="1">
      <alignment horizontal="left"/>
    </xf>
    <xf numFmtId="0" fontId="3" fillId="0" borderId="1" xfId="6" applyFont="1" applyBorder="1" applyAlignment="1">
      <alignment horizontal="center"/>
    </xf>
    <xf numFmtId="0" fontId="3" fillId="0" borderId="1" xfId="6" applyFont="1" applyBorder="1"/>
    <xf numFmtId="165" fontId="3" fillId="0" borderId="1" xfId="6" applyNumberFormat="1" applyFont="1" applyBorder="1"/>
    <xf numFmtId="166" fontId="3" fillId="0" borderId="1" xfId="13" applyNumberFormat="1" applyFont="1" applyBorder="1" applyAlignment="1">
      <alignment horizontal="center"/>
    </xf>
    <xf numFmtId="166" fontId="3" fillId="0" borderId="1" xfId="13" applyNumberFormat="1" applyFont="1" applyBorder="1"/>
    <xf numFmtId="166" fontId="3" fillId="0" borderId="1" xfId="6" applyNumberFormat="1" applyFont="1" applyBorder="1" applyAlignment="1">
      <alignment horizontal="center"/>
    </xf>
    <xf numFmtId="166" fontId="3" fillId="0" borderId="1" xfId="6" applyNumberFormat="1" applyFont="1" applyBorder="1" applyAlignment="1">
      <alignment horizontal="left"/>
    </xf>
    <xf numFmtId="0" fontId="3" fillId="0" borderId="1" xfId="12" applyFont="1" applyBorder="1" applyAlignment="1">
      <alignment horizontal="center"/>
    </xf>
    <xf numFmtId="0" fontId="6" fillId="0" borderId="0" xfId="6" applyFont="1" applyAlignment="1">
      <alignment horizontal="left"/>
    </xf>
    <xf numFmtId="166" fontId="3" fillId="0" borderId="1" xfId="12" applyNumberFormat="1" applyFont="1" applyBorder="1"/>
    <xf numFmtId="0" fontId="2" fillId="0" borderId="0" xfId="14" applyFont="1" applyAlignment="1">
      <alignment horizontal="left"/>
    </xf>
    <xf numFmtId="0" fontId="3" fillId="0" borderId="0" xfId="14" applyFont="1"/>
    <xf numFmtId="0" fontId="1" fillId="0" borderId="0" xfId="7"/>
    <xf numFmtId="0" fontId="1" fillId="0" borderId="0" xfId="7" applyAlignment="1">
      <alignment horizontal="center"/>
    </xf>
    <xf numFmtId="165" fontId="0" fillId="0" borderId="0" xfId="10" applyNumberFormat="1" applyFont="1" applyFill="1"/>
    <xf numFmtId="167" fontId="11" fillId="0" borderId="0" xfId="7" applyNumberFormat="1" applyFont="1" applyAlignment="1">
      <alignment horizontal="center" vertical="center" wrapText="1"/>
    </xf>
    <xf numFmtId="0" fontId="6" fillId="0" borderId="0" xfId="14" applyFont="1"/>
    <xf numFmtId="165" fontId="1" fillId="0" borderId="0" xfId="7" applyNumberFormat="1"/>
    <xf numFmtId="0" fontId="6" fillId="0" borderId="0" xfId="14" applyFont="1" applyAlignment="1">
      <alignment horizontal="left"/>
    </xf>
    <xf numFmtId="165" fontId="11" fillId="0" borderId="0" xfId="10" applyNumberFormat="1" applyFont="1" applyFill="1" applyBorder="1" applyAlignment="1">
      <alignment horizontal="center" vertical="center"/>
    </xf>
    <xf numFmtId="167" fontId="1" fillId="0" borderId="0" xfId="7" applyNumberFormat="1"/>
    <xf numFmtId="0" fontId="2" fillId="0" borderId="1" xfId="7" applyFont="1" applyBorder="1" applyAlignment="1">
      <alignment horizontal="center"/>
    </xf>
    <xf numFmtId="0" fontId="2" fillId="0" borderId="1" xfId="7" applyFont="1" applyBorder="1" applyAlignment="1">
      <alignment horizontal="center" wrapText="1"/>
    </xf>
    <xf numFmtId="0" fontId="2" fillId="0" borderId="1" xfId="7" applyFont="1" applyBorder="1"/>
    <xf numFmtId="166" fontId="3" fillId="0" borderId="1" xfId="14" applyNumberFormat="1" applyFont="1" applyBorder="1" applyAlignment="1">
      <alignment horizontal="center"/>
    </xf>
    <xf numFmtId="166" fontId="3" fillId="0" borderId="1" xfId="14" applyNumberFormat="1" applyFont="1" applyBorder="1" applyAlignment="1">
      <alignment horizontal="left"/>
    </xf>
    <xf numFmtId="0" fontId="1" fillId="0" borderId="1" xfId="7" applyBorder="1"/>
    <xf numFmtId="0" fontId="1" fillId="0" borderId="1" xfId="7" applyBorder="1" applyAlignment="1">
      <alignment horizontal="center"/>
    </xf>
    <xf numFmtId="167" fontId="11" fillId="0" borderId="1" xfId="3" applyNumberFormat="1" applyFont="1" applyFill="1" applyBorder="1" applyAlignment="1">
      <alignment horizontal="center"/>
    </xf>
    <xf numFmtId="166" fontId="6" fillId="0" borderId="1" xfId="14" applyNumberFormat="1" applyFont="1" applyBorder="1" applyAlignment="1">
      <alignment horizontal="left"/>
    </xf>
    <xf numFmtId="0" fontId="9" fillId="0" borderId="1" xfId="7" applyFont="1" applyBorder="1" applyAlignment="1">
      <alignment horizontal="center"/>
    </xf>
    <xf numFmtId="0" fontId="8" fillId="0" borderId="1" xfId="7" applyFont="1" applyBorder="1" applyAlignment="1">
      <alignment horizontal="center" wrapText="1"/>
    </xf>
    <xf numFmtId="0" fontId="9" fillId="0" borderId="1" xfId="7" applyFont="1" applyBorder="1"/>
    <xf numFmtId="167" fontId="9" fillId="0" borderId="1" xfId="7" applyNumberFormat="1" applyFont="1" applyBorder="1"/>
    <xf numFmtId="0" fontId="9" fillId="0" borderId="1" xfId="7" applyFont="1" applyBorder="1" applyAlignment="1">
      <alignment horizontal="left"/>
    </xf>
    <xf numFmtId="166" fontId="3" fillId="0" borderId="1" xfId="7" applyNumberFormat="1" applyFont="1" applyBorder="1" applyAlignment="1">
      <alignment horizontal="center"/>
    </xf>
    <xf numFmtId="166" fontId="3" fillId="0" borderId="1" xfId="7" applyNumberFormat="1" applyFont="1" applyBorder="1" applyAlignment="1">
      <alignment horizontal="left"/>
    </xf>
    <xf numFmtId="166" fontId="6" fillId="0" borderId="1" xfId="14" applyNumberFormat="1" applyFont="1" applyBorder="1" applyAlignment="1">
      <alignment horizontal="center"/>
    </xf>
    <xf numFmtId="0" fontId="3" fillId="0" borderId="1" xfId="14" applyFont="1" applyBorder="1" applyAlignment="1">
      <alignment horizontal="center"/>
    </xf>
    <xf numFmtId="0" fontId="3" fillId="0" borderId="1" xfId="14" applyFont="1" applyBorder="1"/>
    <xf numFmtId="166" fontId="3" fillId="0" borderId="0" xfId="2" applyNumberFormat="1" applyFont="1"/>
    <xf numFmtId="166" fontId="3" fillId="0" borderId="0" xfId="2" applyNumberFormat="1" applyFont="1" applyAlignment="1">
      <alignment horizontal="center"/>
    </xf>
    <xf numFmtId="166" fontId="5" fillId="0" borderId="0" xfId="2" applyNumberFormat="1" applyFont="1" applyAlignment="1">
      <alignment horizontal="left"/>
    </xf>
    <xf numFmtId="167" fontId="5" fillId="0" borderId="0" xfId="3" applyNumberFormat="1" applyFont="1" applyFill="1" applyBorder="1" applyAlignment="1"/>
    <xf numFmtId="166" fontId="5" fillId="0" borderId="0" xfId="2" applyNumberFormat="1" applyFont="1"/>
    <xf numFmtId="166" fontId="12" fillId="0" borderId="0" xfId="2" applyNumberFormat="1" applyFont="1" applyAlignment="1">
      <alignment horizontal="left"/>
    </xf>
    <xf numFmtId="166" fontId="12" fillId="0" borderId="0" xfId="2" applyNumberFormat="1" applyFont="1"/>
    <xf numFmtId="166" fontId="3" fillId="0" borderId="0" xfId="2" quotePrefix="1" applyNumberFormat="1" applyFont="1" applyAlignment="1">
      <alignment horizontal="left"/>
    </xf>
    <xf numFmtId="166" fontId="6" fillId="0" borderId="0" xfId="2" applyNumberFormat="1" applyFont="1" applyAlignment="1">
      <alignment horizontal="center" vertical="center"/>
    </xf>
    <xf numFmtId="167" fontId="3" fillId="0" borderId="1" xfId="4" applyNumberFormat="1" applyFont="1" applyFill="1" applyBorder="1" applyAlignment="1">
      <alignment wrapText="1"/>
    </xf>
    <xf numFmtId="167" fontId="3" fillId="0" borderId="1" xfId="4" applyNumberFormat="1" applyFont="1" applyFill="1" applyBorder="1" applyAlignment="1">
      <alignment horizontal="center" wrapText="1"/>
    </xf>
    <xf numFmtId="166" fontId="3" fillId="0" borderId="0" xfId="2" applyNumberFormat="1" applyFont="1" applyAlignment="1">
      <alignment horizontal="center" wrapText="1"/>
    </xf>
    <xf numFmtId="166" fontId="6" fillId="0" borderId="1" xfId="2" applyNumberFormat="1" applyFont="1" applyBorder="1" applyAlignment="1">
      <alignment horizontal="left"/>
    </xf>
    <xf numFmtId="166" fontId="6" fillId="0" borderId="1" xfId="2" applyNumberFormat="1" applyFont="1" applyBorder="1"/>
    <xf numFmtId="166" fontId="6" fillId="0" borderId="1" xfId="2" applyNumberFormat="1" applyFont="1" applyBorder="1" applyAlignment="1">
      <alignment horizontal="center" wrapText="1"/>
    </xf>
    <xf numFmtId="166" fontId="3" fillId="0" borderId="5" xfId="2" applyNumberFormat="1" applyFont="1" applyBorder="1" applyAlignment="1">
      <alignment horizontal="right" wrapText="1"/>
    </xf>
    <xf numFmtId="166" fontId="6" fillId="0" borderId="3" xfId="2" applyNumberFormat="1" applyFont="1" applyBorder="1" applyAlignment="1">
      <alignment wrapText="1"/>
    </xf>
    <xf numFmtId="166" fontId="6" fillId="0" borderId="1" xfId="2" applyNumberFormat="1" applyFont="1" applyBorder="1" applyAlignment="1">
      <alignment horizontal="right" wrapText="1"/>
    </xf>
    <xf numFmtId="166" fontId="6" fillId="0" borderId="3" xfId="2" applyNumberFormat="1" applyFont="1" applyBorder="1" applyAlignment="1">
      <alignment horizontal="left"/>
    </xf>
    <xf numFmtId="166" fontId="3" fillId="0" borderId="3" xfId="2" applyNumberFormat="1" applyFont="1" applyBorder="1" applyAlignment="1">
      <alignment horizontal="left"/>
    </xf>
    <xf numFmtId="0" fontId="3" fillId="0" borderId="1" xfId="7" applyFont="1" applyBorder="1"/>
    <xf numFmtId="0" fontId="3" fillId="0" borderId="7" xfId="2" applyFont="1" applyBorder="1"/>
    <xf numFmtId="0" fontId="3" fillId="0" borderId="8" xfId="2" applyFont="1" applyBorder="1"/>
    <xf numFmtId="166" fontId="13" fillId="0" borderId="8" xfId="5" applyNumberFormat="1" applyFont="1" applyBorder="1" applyAlignment="1">
      <alignment horizontal="center"/>
    </xf>
    <xf numFmtId="166" fontId="13" fillId="0" borderId="8" xfId="5" applyNumberFormat="1" applyFont="1" applyBorder="1" applyAlignment="1">
      <alignment horizontal="left"/>
    </xf>
    <xf numFmtId="0" fontId="13" fillId="0" borderId="8" xfId="5" applyFont="1" applyBorder="1"/>
    <xf numFmtId="166" fontId="13" fillId="0" borderId="9" xfId="5" applyNumberFormat="1" applyFont="1" applyBorder="1"/>
    <xf numFmtId="166" fontId="13" fillId="0" borderId="10" xfId="5" applyNumberFormat="1" applyFont="1" applyBorder="1"/>
    <xf numFmtId="166" fontId="13" fillId="0" borderId="11" xfId="5" applyNumberFormat="1" applyFont="1" applyBorder="1"/>
    <xf numFmtId="166" fontId="13" fillId="0" borderId="12" xfId="5" applyNumberFormat="1" applyFont="1" applyBorder="1"/>
    <xf numFmtId="166" fontId="13" fillId="0" borderId="9" xfId="5" applyNumberFormat="1" applyFont="1" applyBorder="1" applyAlignment="1">
      <alignment horizontal="center"/>
    </xf>
    <xf numFmtId="166" fontId="13" fillId="0" borderId="11" xfId="5" applyNumberFormat="1" applyFont="1" applyBorder="1" applyAlignment="1">
      <alignment horizontal="center"/>
    </xf>
    <xf numFmtId="166" fontId="6" fillId="0" borderId="1" xfId="2" applyNumberFormat="1" applyFont="1" applyBorder="1" applyAlignment="1">
      <alignment wrapText="1"/>
    </xf>
    <xf numFmtId="166" fontId="3" fillId="0" borderId="1" xfId="2" applyNumberFormat="1" applyFont="1" applyBorder="1" applyAlignment="1">
      <alignment horizontal="center" wrapText="1"/>
    </xf>
    <xf numFmtId="166" fontId="3" fillId="0" borderId="1" xfId="2" applyNumberFormat="1" applyFont="1" applyBorder="1" applyAlignment="1">
      <alignment wrapText="1"/>
    </xf>
    <xf numFmtId="166" fontId="3" fillId="0" borderId="3" xfId="2" applyNumberFormat="1" applyFont="1" applyBorder="1" applyAlignment="1">
      <alignment wrapText="1"/>
    </xf>
    <xf numFmtId="166" fontId="6" fillId="0" borderId="3" xfId="2" applyNumberFormat="1" applyFont="1" applyBorder="1" applyAlignment="1">
      <alignment horizontal="center" wrapText="1"/>
    </xf>
    <xf numFmtId="166" fontId="3" fillId="0" borderId="3" xfId="2" applyNumberFormat="1" applyFont="1" applyBorder="1" applyAlignment="1">
      <alignment horizontal="center" wrapText="1"/>
    </xf>
    <xf numFmtId="166" fontId="3" fillId="0" borderId="3" xfId="2" applyNumberFormat="1" applyFont="1" applyBorder="1" applyAlignment="1">
      <alignment horizontal="left" wrapText="1"/>
    </xf>
    <xf numFmtId="0" fontId="3" fillId="0" borderId="13" xfId="2" applyFont="1" applyBorder="1" applyAlignment="1">
      <alignment horizontal="center"/>
    </xf>
    <xf numFmtId="166" fontId="3" fillId="0" borderId="1" xfId="0" applyNumberFormat="1" applyFont="1" applyBorder="1" applyAlignment="1">
      <alignment horizontal="left" wrapText="1"/>
    </xf>
    <xf numFmtId="166" fontId="13" fillId="0" borderId="8" xfId="5" applyNumberFormat="1" applyFont="1" applyBorder="1" applyAlignment="1">
      <alignment horizontal="left" wrapText="1"/>
    </xf>
    <xf numFmtId="0" fontId="3" fillId="0" borderId="14" xfId="2" applyFont="1" applyBorder="1" applyAlignment="1">
      <alignment horizontal="center"/>
    </xf>
    <xf numFmtId="0" fontId="3" fillId="0" borderId="1" xfId="2" applyFont="1" applyBorder="1" applyAlignment="1">
      <alignment horizontal="center" wrapText="1"/>
    </xf>
    <xf numFmtId="166" fontId="13" fillId="0" borderId="8" xfId="5" applyNumberFormat="1" applyFont="1" applyBorder="1" applyAlignment="1">
      <alignment horizontal="center" wrapText="1"/>
    </xf>
    <xf numFmtId="0" fontId="3" fillId="0" borderId="1" xfId="0" applyFont="1" applyBorder="1"/>
    <xf numFmtId="166" fontId="13" fillId="0" borderId="8" xfId="5" applyNumberFormat="1" applyFont="1" applyBorder="1"/>
    <xf numFmtId="166" fontId="13" fillId="0" borderId="15" xfId="5" applyNumberFormat="1" applyFont="1" applyBorder="1" applyAlignment="1">
      <alignment horizontal="left" wrapText="1"/>
    </xf>
    <xf numFmtId="166" fontId="6" fillId="0" borderId="1" xfId="2" applyNumberFormat="1" applyFont="1" applyBorder="1" applyAlignment="1">
      <alignment horizontal="left" wrapText="1"/>
    </xf>
    <xf numFmtId="166" fontId="6" fillId="0" borderId="3" xfId="2" applyNumberFormat="1" applyFont="1" applyBorder="1" applyAlignment="1">
      <alignment horizontal="left" wrapText="1"/>
    </xf>
    <xf numFmtId="167" fontId="6" fillId="0" borderId="1" xfId="3" applyNumberFormat="1" applyFont="1" applyFill="1" applyBorder="1" applyAlignment="1">
      <alignment horizontal="center"/>
    </xf>
    <xf numFmtId="167" fontId="6" fillId="0" borderId="1" xfId="3" applyNumberFormat="1" applyFont="1" applyFill="1" applyBorder="1" applyAlignment="1"/>
    <xf numFmtId="167" fontId="6" fillId="0" borderId="1" xfId="3" applyNumberFormat="1" applyFont="1" applyFill="1" applyBorder="1" applyAlignment="1">
      <alignment horizontal="center" wrapText="1"/>
    </xf>
    <xf numFmtId="167" fontId="6" fillId="0" borderId="1" xfId="3" applyNumberFormat="1" applyFont="1" applyFill="1" applyBorder="1" applyAlignment="1">
      <alignment horizontal="left" wrapText="1"/>
    </xf>
    <xf numFmtId="167" fontId="6" fillId="0" borderId="3" xfId="3" applyNumberFormat="1" applyFont="1" applyFill="1" applyBorder="1" applyAlignment="1">
      <alignment horizontal="left" wrapText="1"/>
    </xf>
    <xf numFmtId="167" fontId="6" fillId="0" borderId="1" xfId="3" applyNumberFormat="1" applyFont="1" applyFill="1" applyBorder="1"/>
    <xf numFmtId="167" fontId="6" fillId="0" borderId="0" xfId="3" applyNumberFormat="1" applyFont="1" applyFill="1" applyBorder="1"/>
    <xf numFmtId="166" fontId="3" fillId="0" borderId="1" xfId="6" applyNumberFormat="1" applyFont="1" applyBorder="1"/>
    <xf numFmtId="166" fontId="3" fillId="0" borderId="0" xfId="6" applyNumberFormat="1" applyFont="1"/>
    <xf numFmtId="166" fontId="6" fillId="0" borderId="1" xfId="6" applyNumberFormat="1" applyFont="1" applyBorder="1"/>
    <xf numFmtId="166" fontId="6" fillId="0" borderId="0" xfId="6" applyNumberFormat="1" applyFont="1"/>
    <xf numFmtId="166" fontId="3" fillId="0" borderId="3" xfId="6" applyNumberFormat="1" applyFont="1" applyBorder="1" applyAlignment="1">
      <alignment horizontal="right"/>
    </xf>
    <xf numFmtId="166" fontId="3" fillId="0" borderId="3" xfId="6" applyNumberFormat="1" applyFont="1" applyBorder="1"/>
    <xf numFmtId="166" fontId="6" fillId="0" borderId="1" xfId="6" applyNumberFormat="1" applyFont="1" applyBorder="1" applyAlignment="1">
      <alignment horizontal="center"/>
    </xf>
    <xf numFmtId="166" fontId="6" fillId="0" borderId="3" xfId="6" applyNumberFormat="1" applyFont="1" applyBorder="1"/>
    <xf numFmtId="166" fontId="3" fillId="0" borderId="3" xfId="6" applyNumberFormat="1" applyFont="1" applyBorder="1" applyAlignment="1">
      <alignment horizontal="left"/>
    </xf>
    <xf numFmtId="0" fontId="3" fillId="0" borderId="15" xfId="6" applyFont="1" applyBorder="1"/>
    <xf numFmtId="0" fontId="3" fillId="0" borderId="3" xfId="6" applyFont="1" applyBorder="1"/>
    <xf numFmtId="0" fontId="3" fillId="0" borderId="16" xfId="6" applyFont="1" applyBorder="1"/>
    <xf numFmtId="0" fontId="3" fillId="0" borderId="8" xfId="0" applyFont="1" applyBorder="1"/>
    <xf numFmtId="166" fontId="13" fillId="0" borderId="15" xfId="5" applyNumberFormat="1" applyFont="1" applyBorder="1"/>
    <xf numFmtId="0" fontId="3" fillId="0" borderId="15" xfId="6" applyFont="1" applyBorder="1" applyAlignment="1">
      <alignment horizontal="left"/>
    </xf>
    <xf numFmtId="166" fontId="3" fillId="0" borderId="2" xfId="6" applyNumberFormat="1" applyFont="1" applyBorder="1" applyAlignment="1">
      <alignment horizontal="center"/>
    </xf>
    <xf numFmtId="166" fontId="3" fillId="0" borderId="2" xfId="6" applyNumberFormat="1" applyFont="1" applyBorder="1"/>
    <xf numFmtId="0" fontId="3" fillId="0" borderId="17" xfId="6" applyFont="1" applyBorder="1" applyAlignment="1">
      <alignment horizontal="left"/>
    </xf>
    <xf numFmtId="166" fontId="3" fillId="0" borderId="3" xfId="6" applyNumberFormat="1" applyFont="1" applyBorder="1" applyAlignment="1">
      <alignment horizontal="center"/>
    </xf>
    <xf numFmtId="0" fontId="3" fillId="0" borderId="1" xfId="2" applyFont="1" applyBorder="1" applyAlignment="1">
      <alignment horizontal="center"/>
    </xf>
    <xf numFmtId="166" fontId="3" fillId="0" borderId="1" xfId="0" applyNumberFormat="1" applyFont="1" applyBorder="1" applyAlignment="1">
      <alignment horizontal="center"/>
    </xf>
    <xf numFmtId="166" fontId="3" fillId="0" borderId="1" xfId="0" applyNumberFormat="1" applyFont="1" applyBorder="1"/>
    <xf numFmtId="166" fontId="3" fillId="0" borderId="3" xfId="0" applyNumberFormat="1" applyFont="1" applyBorder="1"/>
    <xf numFmtId="166" fontId="6" fillId="0" borderId="1" xfId="0" applyNumberFormat="1" applyFont="1" applyBorder="1" applyAlignment="1">
      <alignment horizontal="center"/>
    </xf>
    <xf numFmtId="166" fontId="6" fillId="0" borderId="1" xfId="0" applyNumberFormat="1" applyFont="1" applyBorder="1" applyAlignment="1">
      <alignment horizontal="left"/>
    </xf>
    <xf numFmtId="166" fontId="6" fillId="0" borderId="1" xfId="0" applyNumberFormat="1" applyFont="1" applyBorder="1"/>
    <xf numFmtId="166" fontId="6" fillId="0" borderId="3" xfId="0" applyNumberFormat="1" applyFont="1" applyBorder="1"/>
    <xf numFmtId="166" fontId="3" fillId="0" borderId="1" xfId="0" applyNumberFormat="1" applyFont="1" applyBorder="1" applyAlignment="1">
      <alignment horizontal="left"/>
    </xf>
    <xf numFmtId="166" fontId="3" fillId="0" borderId="3" xfId="0" applyNumberFormat="1" applyFont="1" applyBorder="1" applyAlignment="1">
      <alignment horizontal="left"/>
    </xf>
    <xf numFmtId="166" fontId="6" fillId="0" borderId="3" xfId="0" applyNumberFormat="1" applyFont="1" applyBorder="1" applyAlignment="1">
      <alignment horizontal="left"/>
    </xf>
    <xf numFmtId="166" fontId="13" fillId="0" borderId="15" xfId="5" applyNumberFormat="1" applyFont="1" applyBorder="1" applyAlignment="1">
      <alignment horizontal="left"/>
    </xf>
    <xf numFmtId="0" fontId="3" fillId="0" borderId="1" xfId="15" applyFont="1" applyBorder="1"/>
    <xf numFmtId="166" fontId="3" fillId="0" borderId="3" xfId="0" applyNumberFormat="1" applyFont="1" applyBorder="1" applyAlignment="1">
      <alignment horizontal="right"/>
    </xf>
    <xf numFmtId="0" fontId="6" fillId="0" borderId="1" xfId="2" applyFont="1" applyBorder="1" applyAlignment="1">
      <alignment horizontal="center"/>
    </xf>
    <xf numFmtId="0" fontId="4" fillId="0" borderId="3" xfId="0" applyFont="1" applyBorder="1"/>
    <xf numFmtId="0" fontId="3" fillId="0" borderId="1" xfId="2" applyFont="1" applyBorder="1"/>
    <xf numFmtId="166" fontId="3" fillId="0" borderId="3" xfId="0" applyNumberFormat="1" applyFont="1" applyBorder="1" applyAlignment="1">
      <alignment horizontal="left" wrapText="1"/>
    </xf>
    <xf numFmtId="166" fontId="3" fillId="0" borderId="3" xfId="2" applyNumberFormat="1" applyFont="1" applyBorder="1" applyAlignment="1">
      <alignment horizontal="center"/>
    </xf>
    <xf numFmtId="166" fontId="3" fillId="0" borderId="6" xfId="2" applyNumberFormat="1" applyFont="1" applyBorder="1" applyAlignment="1">
      <alignment horizontal="center"/>
    </xf>
    <xf numFmtId="166" fontId="3" fillId="0" borderId="1" xfId="2" applyNumberFormat="1" applyFont="1" applyBorder="1" applyAlignment="1">
      <alignment horizontal="center" vertical="center"/>
    </xf>
    <xf numFmtId="166" fontId="3" fillId="0" borderId="1" xfId="2" applyNumberFormat="1" applyFont="1" applyBorder="1" applyAlignment="1">
      <alignment horizontal="center"/>
    </xf>
    <xf numFmtId="166" fontId="3" fillId="0" borderId="2" xfId="2" applyNumberFormat="1" applyFont="1" applyBorder="1" applyAlignment="1">
      <alignment horizontal="center" wrapText="1"/>
    </xf>
    <xf numFmtId="166" fontId="3" fillId="0" borderId="4" xfId="2" applyNumberFormat="1" applyFont="1" applyBorder="1" applyAlignment="1">
      <alignment horizontal="center" wrapText="1"/>
    </xf>
    <xf numFmtId="166" fontId="3" fillId="0" borderId="5" xfId="2" applyNumberFormat="1" applyFont="1" applyBorder="1" applyAlignment="1">
      <alignment horizontal="center" wrapText="1"/>
    </xf>
    <xf numFmtId="0" fontId="4" fillId="0" borderId="1" xfId="8" applyBorder="1" applyAlignment="1">
      <alignment horizontal="center"/>
    </xf>
    <xf numFmtId="0" fontId="4" fillId="0" borderId="1" xfId="8" applyBorder="1" applyAlignment="1">
      <alignment horizontal="center" vertical="center"/>
    </xf>
    <xf numFmtId="167" fontId="11" fillId="0" borderId="3" xfId="7" applyNumberFormat="1" applyFont="1" applyBorder="1" applyAlignment="1">
      <alignment horizontal="center" wrapText="1"/>
    </xf>
    <xf numFmtId="167" fontId="11" fillId="0" borderId="6" xfId="7" applyNumberFormat="1" applyFont="1" applyBorder="1" applyAlignment="1">
      <alignment horizontal="center" wrapText="1"/>
    </xf>
    <xf numFmtId="166" fontId="3" fillId="0" borderId="1" xfId="11" applyNumberFormat="1" applyFont="1" applyBorder="1" applyAlignment="1">
      <alignment horizontal="center" vertical="center"/>
    </xf>
    <xf numFmtId="0" fontId="3" fillId="0" borderId="1" xfId="6" applyFont="1" applyBorder="1" applyAlignment="1">
      <alignment horizontal="center" vertical="center"/>
    </xf>
    <xf numFmtId="0" fontId="3" fillId="0" borderId="1" xfId="6" applyFont="1" applyBorder="1" applyAlignment="1">
      <alignment horizontal="center"/>
    </xf>
    <xf numFmtId="0" fontId="3" fillId="0" borderId="3" xfId="6" applyFont="1" applyBorder="1" applyAlignment="1">
      <alignment horizontal="center" vertical="center" wrapText="1"/>
    </xf>
    <xf numFmtId="0" fontId="3" fillId="0" borderId="6" xfId="6" applyFont="1" applyBorder="1" applyAlignment="1">
      <alignment horizontal="center" vertical="center" wrapText="1"/>
    </xf>
  </cellXfs>
  <cellStyles count="16">
    <cellStyle name="Comma" xfId="1" builtinId="3"/>
    <cellStyle name="Comma 2" xfId="3" xr:uid="{05D78EF6-4429-4E88-8D1E-A66A990765B8}"/>
    <cellStyle name="Comma 2 3" xfId="4" xr:uid="{747D0E40-C89C-4103-AA48-B8DD51A7E5E1}"/>
    <cellStyle name="Comma 3" xfId="10" xr:uid="{E938DFD5-91D3-45BF-B1A2-CF1DB5EE3DF1}"/>
    <cellStyle name="Normal" xfId="0" builtinId="0"/>
    <cellStyle name="Normal 2" xfId="6" xr:uid="{13BE9836-13FF-4F9A-8E0C-7B60A9F2608B}"/>
    <cellStyle name="Normal 2 2" xfId="9" xr:uid="{1D29E4D7-F389-4C7E-AB3A-592E1598989C}"/>
    <cellStyle name="Normal 2 3" xfId="13" xr:uid="{A1708CD8-6156-4024-8F33-B45CD0F0511C}"/>
    <cellStyle name="Normal 2 4" xfId="5" xr:uid="{D25F6AAD-DC28-4DF2-B457-06D5642B92A8}"/>
    <cellStyle name="Normal 2 40 2" xfId="15" xr:uid="{18149A7A-846D-46BE-89FB-28F0FE0B74D6}"/>
    <cellStyle name="Normal 3" xfId="8" xr:uid="{F03B90F5-1B07-49E8-B3A2-698638D001DC}"/>
    <cellStyle name="Normal 3 2" xfId="7" xr:uid="{A6142ED0-4832-48A9-8C05-00886DFCC32E}"/>
    <cellStyle name="Normal 4 2" xfId="2" xr:uid="{B3EFD704-990F-40DB-BD24-72D53F0B6984}"/>
    <cellStyle name="Normal 4 2 2" xfId="11" xr:uid="{D2F35BD6-6F33-43C7-8236-B3DFCE5452D4}"/>
    <cellStyle name="Normal 4 2 3" xfId="14" xr:uid="{CC6B1B7F-2E34-4155-BD61-E9ED6F01D167}"/>
    <cellStyle name="Normal 4 3" xfId="12" xr:uid="{20B96ECF-DBFB-4D51-BB9A-DEC780B262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295275</xdr:colOff>
      <xdr:row>737</xdr:row>
      <xdr:rowOff>78105</xdr:rowOff>
    </xdr:from>
    <xdr:to>
      <xdr:col>3</xdr:col>
      <xdr:colOff>381000</xdr:colOff>
      <xdr:row>737</xdr:row>
      <xdr:rowOff>123824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4CB3A34-D60F-4919-A24B-E99C0468D5D3}"/>
            </a:ext>
          </a:extLst>
        </xdr:cNvPr>
        <xdr:cNvSpPr txBox="1"/>
      </xdr:nvSpPr>
      <xdr:spPr>
        <a:xfrm flipH="1">
          <a:off x="1866900" y="119693055"/>
          <a:ext cx="0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PH" sz="10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295275</xdr:colOff>
      <xdr:row>339</xdr:row>
      <xdr:rowOff>78105</xdr:rowOff>
    </xdr:from>
    <xdr:to>
      <xdr:col>3</xdr:col>
      <xdr:colOff>381000</xdr:colOff>
      <xdr:row>339</xdr:row>
      <xdr:rowOff>123824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6E16C45-3730-46B2-98C1-578E9DC75469}"/>
            </a:ext>
          </a:extLst>
        </xdr:cNvPr>
        <xdr:cNvSpPr txBox="1"/>
      </xdr:nvSpPr>
      <xdr:spPr>
        <a:xfrm flipH="1">
          <a:off x="1866900" y="55246905"/>
          <a:ext cx="0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PH" sz="1000"/>
        </a:p>
      </xdr:txBody>
    </xdr:sp>
    <xdr:clientData/>
  </xdr:twoCellAnchor>
  <xdr:twoCellAnchor>
    <xdr:from>
      <xdr:col>5</xdr:col>
      <xdr:colOff>409575</xdr:colOff>
      <xdr:row>331</xdr:row>
      <xdr:rowOff>95251</xdr:rowOff>
    </xdr:from>
    <xdr:to>
      <xdr:col>5</xdr:col>
      <xdr:colOff>742950</xdr:colOff>
      <xdr:row>337</xdr:row>
      <xdr:rowOff>28575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F45E55D-BF31-459F-889F-D0E5FCF405C7}"/>
            </a:ext>
          </a:extLst>
        </xdr:cNvPr>
        <xdr:cNvSpPr txBox="1"/>
      </xdr:nvSpPr>
      <xdr:spPr>
        <a:xfrm flipV="1">
          <a:off x="2276475" y="53968651"/>
          <a:ext cx="333375" cy="9048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PH" sz="10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295275</xdr:colOff>
      <xdr:row>861</xdr:row>
      <xdr:rowOff>78105</xdr:rowOff>
    </xdr:from>
    <xdr:to>
      <xdr:col>3</xdr:col>
      <xdr:colOff>381000</xdr:colOff>
      <xdr:row>861</xdr:row>
      <xdr:rowOff>123824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80AAB4A-FB01-4C64-823A-2EE795A94E55}"/>
            </a:ext>
          </a:extLst>
        </xdr:cNvPr>
        <xdr:cNvSpPr txBox="1"/>
      </xdr:nvSpPr>
      <xdr:spPr>
        <a:xfrm flipH="1">
          <a:off x="1866900" y="140943330"/>
          <a:ext cx="0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PH" sz="1000"/>
        </a:p>
      </xdr:txBody>
    </xdr:sp>
    <xdr:clientData/>
  </xdr:twoCellAnchor>
  <xdr:twoCellAnchor>
    <xdr:from>
      <xdr:col>5</xdr:col>
      <xdr:colOff>409575</xdr:colOff>
      <xdr:row>853</xdr:row>
      <xdr:rowOff>95251</xdr:rowOff>
    </xdr:from>
    <xdr:to>
      <xdr:col>5</xdr:col>
      <xdr:colOff>742950</xdr:colOff>
      <xdr:row>859</xdr:row>
      <xdr:rowOff>28575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D18F2C3-8098-40BF-92FE-6342371B007D}"/>
            </a:ext>
          </a:extLst>
        </xdr:cNvPr>
        <xdr:cNvSpPr txBox="1"/>
      </xdr:nvSpPr>
      <xdr:spPr>
        <a:xfrm flipV="1">
          <a:off x="2276475" y="139665076"/>
          <a:ext cx="333375" cy="9048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PH" sz="10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les'%20Files\e\Miles%20Drive%20E\ENROLLMENT\WP%20SY%202021-2022%20Enrollment%20(Valued)%20by%20District%20Grade%201%204%20-%20WP,%20rv,%203-1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P (Public) except BARMM (V)"/>
      <sheetName val="WP by district"/>
      <sheetName val="WP by district SUB"/>
      <sheetName val="WP by distr valued"/>
      <sheetName val="Checking"/>
      <sheetName val="All Schools wp"/>
      <sheetName val="Lot 31"/>
      <sheetName val="Lot 32"/>
      <sheetName val="Lot 34"/>
      <sheetName val="Lot 35"/>
      <sheetName val="Lot 41"/>
      <sheetName val="Lot 42"/>
      <sheetName val="Lot 43"/>
      <sheetName val="Lot 44"/>
      <sheetName val="Lot 45"/>
    </sheetNames>
    <sheetDataSet>
      <sheetData sheetId="0" refreshError="1"/>
      <sheetData sheetId="1" refreshError="1">
        <row r="200">
          <cell r="I200">
            <v>2</v>
          </cell>
        </row>
        <row r="201">
          <cell r="I201">
            <v>1</v>
          </cell>
        </row>
        <row r="202">
          <cell r="I202">
            <v>1</v>
          </cell>
        </row>
        <row r="203">
          <cell r="I203">
            <v>1</v>
          </cell>
        </row>
        <row r="204">
          <cell r="I204">
            <v>1</v>
          </cell>
        </row>
        <row r="207">
          <cell r="I207">
            <v>14</v>
          </cell>
        </row>
        <row r="208">
          <cell r="I208">
            <v>3</v>
          </cell>
        </row>
        <row r="209">
          <cell r="I209">
            <v>6</v>
          </cell>
        </row>
        <row r="210">
          <cell r="I210">
            <v>6</v>
          </cell>
        </row>
        <row r="211">
          <cell r="I211">
            <v>8</v>
          </cell>
        </row>
        <row r="212">
          <cell r="I212">
            <v>8</v>
          </cell>
        </row>
        <row r="213">
          <cell r="I213">
            <v>9</v>
          </cell>
        </row>
        <row r="214">
          <cell r="I214">
            <v>10</v>
          </cell>
        </row>
        <row r="215">
          <cell r="I215">
            <v>9</v>
          </cell>
        </row>
        <row r="216">
          <cell r="I216">
            <v>5</v>
          </cell>
        </row>
        <row r="217">
          <cell r="I217">
            <v>6</v>
          </cell>
        </row>
        <row r="218">
          <cell r="I218">
            <v>8</v>
          </cell>
        </row>
        <row r="219">
          <cell r="I219">
            <v>7</v>
          </cell>
        </row>
        <row r="220">
          <cell r="I220">
            <v>8</v>
          </cell>
        </row>
        <row r="221">
          <cell r="I221">
            <v>8</v>
          </cell>
        </row>
        <row r="222">
          <cell r="I222">
            <v>10</v>
          </cell>
        </row>
        <row r="223">
          <cell r="I223">
            <v>9</v>
          </cell>
        </row>
        <row r="224">
          <cell r="I224">
            <v>5</v>
          </cell>
        </row>
        <row r="225">
          <cell r="I225">
            <v>7</v>
          </cell>
        </row>
        <row r="226">
          <cell r="I226">
            <v>7</v>
          </cell>
        </row>
        <row r="227">
          <cell r="I227">
            <v>9</v>
          </cell>
        </row>
        <row r="228">
          <cell r="I228">
            <v>7</v>
          </cell>
        </row>
        <row r="229">
          <cell r="I229">
            <v>14</v>
          </cell>
        </row>
        <row r="230">
          <cell r="I230">
            <v>6</v>
          </cell>
        </row>
        <row r="231">
          <cell r="I231">
            <v>9</v>
          </cell>
        </row>
        <row r="232">
          <cell r="I232">
            <v>13</v>
          </cell>
        </row>
        <row r="233">
          <cell r="I233">
            <v>2</v>
          </cell>
        </row>
        <row r="234">
          <cell r="I234">
            <v>5</v>
          </cell>
        </row>
        <row r="235">
          <cell r="I235">
            <v>4</v>
          </cell>
        </row>
        <row r="236">
          <cell r="I236">
            <v>9</v>
          </cell>
        </row>
        <row r="237">
          <cell r="I237">
            <v>8</v>
          </cell>
        </row>
        <row r="238">
          <cell r="I238">
            <v>6</v>
          </cell>
        </row>
        <row r="239">
          <cell r="I239">
            <v>8</v>
          </cell>
        </row>
        <row r="240">
          <cell r="I240">
            <v>5</v>
          </cell>
        </row>
        <row r="241">
          <cell r="I241">
            <v>6</v>
          </cell>
        </row>
        <row r="242">
          <cell r="I242">
            <v>4</v>
          </cell>
        </row>
        <row r="243">
          <cell r="I243">
            <v>10</v>
          </cell>
        </row>
        <row r="244">
          <cell r="I244">
            <v>13</v>
          </cell>
        </row>
        <row r="245">
          <cell r="I245">
            <v>7</v>
          </cell>
        </row>
        <row r="246">
          <cell r="I246">
            <v>5</v>
          </cell>
        </row>
        <row r="247">
          <cell r="I247">
            <v>8</v>
          </cell>
        </row>
        <row r="248">
          <cell r="I248">
            <v>11</v>
          </cell>
        </row>
        <row r="249">
          <cell r="I249">
            <v>10</v>
          </cell>
        </row>
        <row r="250">
          <cell r="I250">
            <v>10</v>
          </cell>
        </row>
        <row r="251">
          <cell r="I251">
            <v>8</v>
          </cell>
        </row>
        <row r="252">
          <cell r="I252">
            <v>9</v>
          </cell>
        </row>
        <row r="253">
          <cell r="I253">
            <v>9</v>
          </cell>
        </row>
        <row r="254">
          <cell r="I254">
            <v>13</v>
          </cell>
        </row>
        <row r="255">
          <cell r="I255">
            <v>10</v>
          </cell>
        </row>
        <row r="258">
          <cell r="I258">
            <v>7</v>
          </cell>
        </row>
        <row r="259">
          <cell r="I259">
            <v>6</v>
          </cell>
        </row>
        <row r="260">
          <cell r="I260">
            <v>6</v>
          </cell>
        </row>
        <row r="261">
          <cell r="I261">
            <v>8</v>
          </cell>
        </row>
        <row r="264">
          <cell r="I264">
            <v>20</v>
          </cell>
        </row>
        <row r="265">
          <cell r="I265">
            <v>12</v>
          </cell>
        </row>
        <row r="266">
          <cell r="I266">
            <v>12</v>
          </cell>
        </row>
        <row r="267">
          <cell r="I267">
            <v>11</v>
          </cell>
        </row>
        <row r="268">
          <cell r="I268">
            <v>10</v>
          </cell>
        </row>
        <row r="269">
          <cell r="I269">
            <v>10</v>
          </cell>
        </row>
        <row r="270">
          <cell r="I270">
            <v>12</v>
          </cell>
        </row>
        <row r="271">
          <cell r="I271">
            <v>14</v>
          </cell>
        </row>
        <row r="272">
          <cell r="I272">
            <v>10</v>
          </cell>
        </row>
        <row r="273">
          <cell r="I273">
            <v>10</v>
          </cell>
        </row>
        <row r="274">
          <cell r="I274">
            <v>9</v>
          </cell>
        </row>
        <row r="275">
          <cell r="I275">
            <v>12</v>
          </cell>
        </row>
        <row r="276">
          <cell r="I276">
            <v>10</v>
          </cell>
        </row>
        <row r="277">
          <cell r="I277">
            <v>11</v>
          </cell>
        </row>
        <row r="278">
          <cell r="I278">
            <v>8</v>
          </cell>
        </row>
        <row r="279">
          <cell r="I279">
            <v>8</v>
          </cell>
        </row>
        <row r="280">
          <cell r="I280">
            <v>8</v>
          </cell>
        </row>
        <row r="281">
          <cell r="I281">
            <v>9</v>
          </cell>
        </row>
        <row r="282">
          <cell r="I282">
            <v>9</v>
          </cell>
        </row>
        <row r="283">
          <cell r="I283">
            <v>11</v>
          </cell>
        </row>
        <row r="284">
          <cell r="I284">
            <v>11</v>
          </cell>
        </row>
        <row r="285">
          <cell r="I285">
            <v>10</v>
          </cell>
        </row>
        <row r="286">
          <cell r="I286">
            <v>10</v>
          </cell>
        </row>
        <row r="287">
          <cell r="I287">
            <v>8</v>
          </cell>
        </row>
        <row r="288">
          <cell r="I288">
            <v>6</v>
          </cell>
        </row>
        <row r="289">
          <cell r="I289">
            <v>6</v>
          </cell>
        </row>
        <row r="290">
          <cell r="I290">
            <v>7</v>
          </cell>
        </row>
        <row r="291">
          <cell r="I291">
            <v>6</v>
          </cell>
        </row>
        <row r="292">
          <cell r="I292">
            <v>6</v>
          </cell>
        </row>
        <row r="293">
          <cell r="I293">
            <v>11</v>
          </cell>
        </row>
        <row r="294">
          <cell r="I294">
            <v>6</v>
          </cell>
        </row>
        <row r="295">
          <cell r="I295">
            <v>12</v>
          </cell>
        </row>
        <row r="296">
          <cell r="I296">
            <v>7</v>
          </cell>
        </row>
        <row r="297">
          <cell r="I297">
            <v>10</v>
          </cell>
        </row>
        <row r="298">
          <cell r="I298">
            <v>8</v>
          </cell>
        </row>
        <row r="299">
          <cell r="I299">
            <v>11</v>
          </cell>
        </row>
        <row r="300">
          <cell r="I300">
            <v>13</v>
          </cell>
        </row>
        <row r="301">
          <cell r="I301">
            <v>9</v>
          </cell>
        </row>
        <row r="302">
          <cell r="I302">
            <v>7</v>
          </cell>
        </row>
        <row r="303">
          <cell r="I303">
            <v>7</v>
          </cell>
        </row>
        <row r="304">
          <cell r="I304">
            <v>13</v>
          </cell>
        </row>
        <row r="305">
          <cell r="I305">
            <v>5</v>
          </cell>
        </row>
        <row r="306">
          <cell r="I306">
            <v>9</v>
          </cell>
        </row>
        <row r="309">
          <cell r="I309">
            <v>5</v>
          </cell>
        </row>
        <row r="310">
          <cell r="I310">
            <v>9</v>
          </cell>
        </row>
        <row r="311">
          <cell r="I311">
            <v>8</v>
          </cell>
        </row>
        <row r="312">
          <cell r="I312">
            <v>6</v>
          </cell>
        </row>
        <row r="313">
          <cell r="I313">
            <v>7</v>
          </cell>
        </row>
        <row r="314">
          <cell r="I314">
            <v>6</v>
          </cell>
        </row>
        <row r="317">
          <cell r="I317">
            <v>8</v>
          </cell>
        </row>
        <row r="318">
          <cell r="I318">
            <v>13</v>
          </cell>
        </row>
        <row r="319">
          <cell r="I319">
            <v>4</v>
          </cell>
        </row>
        <row r="320">
          <cell r="I320">
            <v>12</v>
          </cell>
        </row>
        <row r="321">
          <cell r="I321">
            <v>4</v>
          </cell>
        </row>
        <row r="324">
          <cell r="I324">
            <v>7</v>
          </cell>
        </row>
        <row r="325">
          <cell r="I325">
            <v>8</v>
          </cell>
        </row>
        <row r="326">
          <cell r="I326">
            <v>8</v>
          </cell>
        </row>
        <row r="327">
          <cell r="I327">
            <v>7</v>
          </cell>
        </row>
        <row r="330">
          <cell r="I330">
            <v>2</v>
          </cell>
        </row>
        <row r="331">
          <cell r="I331">
            <v>3</v>
          </cell>
        </row>
        <row r="332">
          <cell r="I332">
            <v>8</v>
          </cell>
        </row>
        <row r="333">
          <cell r="I333">
            <v>8</v>
          </cell>
        </row>
        <row r="334">
          <cell r="I334">
            <v>8</v>
          </cell>
        </row>
        <row r="335">
          <cell r="I335">
            <v>7</v>
          </cell>
        </row>
        <row r="336">
          <cell r="I336">
            <v>7</v>
          </cell>
        </row>
        <row r="337">
          <cell r="I337">
            <v>11</v>
          </cell>
        </row>
        <row r="338">
          <cell r="I338">
            <v>7</v>
          </cell>
        </row>
        <row r="339">
          <cell r="I339">
            <v>9</v>
          </cell>
        </row>
        <row r="340">
          <cell r="I340">
            <v>8</v>
          </cell>
        </row>
        <row r="341">
          <cell r="I341">
            <v>6</v>
          </cell>
        </row>
        <row r="342">
          <cell r="I342">
            <v>3</v>
          </cell>
        </row>
        <row r="343">
          <cell r="I343">
            <v>8</v>
          </cell>
        </row>
        <row r="344">
          <cell r="I344">
            <v>5</v>
          </cell>
        </row>
        <row r="345">
          <cell r="I345">
            <v>13</v>
          </cell>
        </row>
        <row r="346">
          <cell r="I346">
            <v>6</v>
          </cell>
        </row>
        <row r="347">
          <cell r="I347">
            <v>1</v>
          </cell>
        </row>
        <row r="348">
          <cell r="I348">
            <v>12</v>
          </cell>
        </row>
        <row r="349">
          <cell r="I349">
            <v>10</v>
          </cell>
        </row>
        <row r="350">
          <cell r="I350">
            <v>7</v>
          </cell>
        </row>
        <row r="351">
          <cell r="I351">
            <v>7</v>
          </cell>
        </row>
        <row r="352">
          <cell r="I352">
            <v>7</v>
          </cell>
        </row>
        <row r="355">
          <cell r="I355">
            <v>1</v>
          </cell>
        </row>
        <row r="356">
          <cell r="I356">
            <v>8</v>
          </cell>
        </row>
        <row r="357">
          <cell r="I357">
            <v>11</v>
          </cell>
        </row>
        <row r="358">
          <cell r="I358">
            <v>12</v>
          </cell>
        </row>
        <row r="359">
          <cell r="I359">
            <v>7</v>
          </cell>
        </row>
        <row r="360">
          <cell r="I360">
            <v>7</v>
          </cell>
        </row>
        <row r="361">
          <cell r="I361">
            <v>8</v>
          </cell>
        </row>
        <row r="362">
          <cell r="I362">
            <v>4</v>
          </cell>
        </row>
        <row r="363">
          <cell r="I363">
            <v>5</v>
          </cell>
        </row>
        <row r="364">
          <cell r="I364">
            <v>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98370-1F59-4254-8610-9400F87609CF}">
  <dimension ref="A1:J3442"/>
  <sheetViews>
    <sheetView workbookViewId="0">
      <selection activeCell="G15" sqref="G15"/>
    </sheetView>
  </sheetViews>
  <sheetFormatPr defaultRowHeight="12.75"/>
  <cols>
    <col min="1" max="1" width="7.7109375" style="93" customWidth="1"/>
    <col min="2" max="2" width="20.28515625" style="92" customWidth="1"/>
    <col min="3" max="3" width="7.140625" style="93" hidden="1" customWidth="1"/>
    <col min="4" max="4" width="6.5703125" style="93" hidden="1" customWidth="1"/>
    <col min="5" max="5" width="7.7109375" style="93" hidden="1" customWidth="1"/>
    <col min="6" max="6" width="21.5703125" style="92" customWidth="1"/>
    <col min="7" max="7" width="32.7109375" style="92" customWidth="1"/>
    <col min="8" max="9" width="8.85546875" style="92" customWidth="1"/>
    <col min="10" max="10" width="16.7109375" style="92" customWidth="1"/>
    <col min="11" max="16384" width="9.140625" style="92"/>
  </cols>
  <sheetData>
    <row r="1" spans="1:10">
      <c r="A1" s="8" t="s">
        <v>0</v>
      </c>
      <c r="G1" s="94" t="s">
        <v>1</v>
      </c>
      <c r="H1" s="95">
        <v>2256798</v>
      </c>
      <c r="I1" s="95">
        <v>32240</v>
      </c>
    </row>
    <row r="2" spans="1:10">
      <c r="A2" s="8" t="s">
        <v>2</v>
      </c>
      <c r="B2" s="8"/>
      <c r="C2" s="9"/>
      <c r="D2" s="9"/>
      <c r="E2" s="9"/>
      <c r="F2" s="9"/>
      <c r="G2" s="96" t="s">
        <v>3</v>
      </c>
      <c r="H2" s="95" t="e">
        <f>#REF!</f>
        <v>#REF!</v>
      </c>
      <c r="I2" s="95" t="e">
        <f>#REF!</f>
        <v>#REF!</v>
      </c>
    </row>
    <row r="3" spans="1:10">
      <c r="A3" s="8"/>
      <c r="B3" s="9"/>
      <c r="C3" s="9"/>
      <c r="D3" s="9"/>
      <c r="E3" s="9"/>
      <c r="F3" s="9"/>
      <c r="G3" s="96"/>
      <c r="H3" s="95"/>
      <c r="I3" s="95"/>
    </row>
    <row r="4" spans="1:10" s="10" customFormat="1">
      <c r="A4" s="8" t="s">
        <v>4</v>
      </c>
      <c r="B4" s="8">
        <v>31</v>
      </c>
      <c r="C4" s="9"/>
      <c r="D4" s="9"/>
      <c r="E4" s="9"/>
      <c r="F4" s="9"/>
      <c r="G4" s="97" t="s">
        <v>5</v>
      </c>
      <c r="H4" s="98" t="e">
        <f>H1-H2</f>
        <v>#REF!</v>
      </c>
      <c r="I4" s="98" t="e">
        <f>I1-I2</f>
        <v>#REF!</v>
      </c>
    </row>
    <row r="5" spans="1:10" s="10" customFormat="1">
      <c r="A5" s="8" t="s">
        <v>6</v>
      </c>
      <c r="B5" s="8" t="s">
        <v>7</v>
      </c>
      <c r="C5" s="9"/>
      <c r="D5" s="9"/>
      <c r="E5" s="9"/>
      <c r="F5" s="9"/>
      <c r="G5" s="97"/>
      <c r="H5" s="98"/>
      <c r="I5" s="98"/>
    </row>
    <row r="6" spans="1:10">
      <c r="A6" s="99"/>
      <c r="B6" s="9"/>
      <c r="C6" s="9"/>
      <c r="D6" s="100"/>
      <c r="E6" s="9"/>
      <c r="F6" s="9"/>
      <c r="G6" s="94"/>
      <c r="H6" s="96"/>
      <c r="I6" s="96"/>
    </row>
    <row r="7" spans="1:10" ht="21" customHeight="1">
      <c r="A7" s="189" t="s">
        <v>8</v>
      </c>
      <c r="B7" s="189"/>
      <c r="C7" s="190" t="s">
        <v>9</v>
      </c>
      <c r="D7" s="190" t="s">
        <v>10</v>
      </c>
      <c r="E7" s="190" t="s">
        <v>11</v>
      </c>
      <c r="F7" s="189" t="s">
        <v>12</v>
      </c>
      <c r="G7" s="186" t="s">
        <v>13</v>
      </c>
      <c r="H7" s="186"/>
      <c r="I7" s="187"/>
      <c r="J7" s="188" t="s">
        <v>14</v>
      </c>
    </row>
    <row r="8" spans="1:10" s="93" customFormat="1" ht="19.5" customHeight="1">
      <c r="A8" s="189"/>
      <c r="B8" s="189"/>
      <c r="C8" s="191"/>
      <c r="D8" s="191"/>
      <c r="E8" s="191"/>
      <c r="F8" s="189"/>
      <c r="G8" s="186"/>
      <c r="H8" s="101" t="s">
        <v>15</v>
      </c>
      <c r="I8" s="101" t="s">
        <v>15</v>
      </c>
      <c r="J8" s="188"/>
    </row>
    <row r="9" spans="1:10" s="103" customFormat="1" ht="19.5" customHeight="1">
      <c r="A9" s="189"/>
      <c r="B9" s="189"/>
      <c r="C9" s="192"/>
      <c r="D9" s="192"/>
      <c r="E9" s="192"/>
      <c r="F9" s="189"/>
      <c r="G9" s="186"/>
      <c r="H9" s="102" t="s">
        <v>16</v>
      </c>
      <c r="I9" s="102" t="s">
        <v>17</v>
      </c>
      <c r="J9" s="188"/>
    </row>
    <row r="10" spans="1:10">
      <c r="A10" s="9"/>
      <c r="B10" s="10"/>
      <c r="C10" s="9"/>
      <c r="D10" s="9"/>
      <c r="E10" s="9"/>
      <c r="F10" s="10"/>
      <c r="G10" s="10"/>
      <c r="H10" s="11"/>
      <c r="I10" s="11"/>
    </row>
    <row r="11" spans="1:10" s="10" customFormat="1">
      <c r="A11" s="104" t="s">
        <v>18</v>
      </c>
      <c r="B11" s="105"/>
      <c r="C11" s="106"/>
      <c r="D11" s="105">
        <f>SUMIF($B$13:$B$735,"TOTAL",D$13:D$735)</f>
        <v>9035</v>
      </c>
      <c r="E11" s="105">
        <f>SUMIF($B$13:$B$735,"TOTAL",E$13:E$735)</f>
        <v>581</v>
      </c>
      <c r="F11" s="107"/>
      <c r="G11" s="108"/>
      <c r="H11" s="105">
        <f>SUMIF($B$13:$B$735,"TOTAL",H$13:H$735)</f>
        <v>481792</v>
      </c>
      <c r="I11" s="105">
        <f>SUMIF($B$13:$B$735,"TOTAL",I$13:I$735)</f>
        <v>6882</v>
      </c>
      <c r="J11" s="105"/>
    </row>
    <row r="12" spans="1:10" s="10" customFormat="1">
      <c r="A12" s="104"/>
      <c r="B12" s="105"/>
      <c r="C12" s="106"/>
      <c r="D12" s="106"/>
      <c r="E12" s="106"/>
      <c r="F12" s="109"/>
      <c r="G12" s="108"/>
      <c r="H12" s="105"/>
      <c r="I12" s="105"/>
      <c r="J12" s="105"/>
    </row>
    <row r="13" spans="1:10" s="10" customFormat="1">
      <c r="A13" s="12" t="s">
        <v>19</v>
      </c>
      <c r="B13" s="104" t="s">
        <v>20</v>
      </c>
      <c r="C13" s="12">
        <v>0</v>
      </c>
      <c r="D13" s="12">
        <f>SUMIF($F$15:$F$196,"Sub-total",D$15:D$196)</f>
        <v>2388</v>
      </c>
      <c r="E13" s="12">
        <f>SUMIF($F$15:$F$196,"Sub-total",E$15:E$196)</f>
        <v>154</v>
      </c>
      <c r="F13" s="104">
        <v>0</v>
      </c>
      <c r="G13" s="110">
        <v>0</v>
      </c>
      <c r="H13" s="105">
        <f>SUMIF($F$15:$F$196,"Sub-total",H$15:H$196)</f>
        <v>110961</v>
      </c>
      <c r="I13" s="105">
        <f>SUMIF($F$15:$F$196,"Sub-total",I$15:I$196)</f>
        <v>1585</v>
      </c>
      <c r="J13" s="105"/>
    </row>
    <row r="14" spans="1:10">
      <c r="A14" s="13"/>
      <c r="B14" s="15"/>
      <c r="C14" s="13"/>
      <c r="D14" s="13"/>
      <c r="E14" s="13"/>
      <c r="F14" s="15"/>
      <c r="G14" s="111"/>
      <c r="H14" s="11"/>
      <c r="I14" s="11"/>
      <c r="J14" s="11"/>
    </row>
    <row r="15" spans="1:10">
      <c r="A15" s="13" t="s">
        <v>19</v>
      </c>
      <c r="B15" s="15" t="s">
        <v>21</v>
      </c>
      <c r="C15" s="13">
        <v>1</v>
      </c>
      <c r="D15" s="13">
        <v>12</v>
      </c>
      <c r="E15" s="13">
        <v>1</v>
      </c>
      <c r="F15" s="15" t="s">
        <v>22</v>
      </c>
      <c r="G15" s="111" t="s">
        <v>23</v>
      </c>
      <c r="H15" s="11">
        <v>312</v>
      </c>
      <c r="I15" s="11">
        <v>3</v>
      </c>
      <c r="J15" s="11"/>
    </row>
    <row r="16" spans="1:10">
      <c r="A16" s="13" t="s">
        <v>19</v>
      </c>
      <c r="B16" s="15" t="s">
        <v>21</v>
      </c>
      <c r="C16" s="13">
        <v>1</v>
      </c>
      <c r="D16" s="13">
        <v>11</v>
      </c>
      <c r="E16" s="13">
        <v>1</v>
      </c>
      <c r="F16" s="15" t="s">
        <v>24</v>
      </c>
      <c r="G16" s="111" t="s">
        <v>25</v>
      </c>
      <c r="H16" s="11">
        <v>274</v>
      </c>
      <c r="I16" s="11">
        <v>5</v>
      </c>
      <c r="J16" s="11"/>
    </row>
    <row r="17" spans="1:10">
      <c r="A17" s="13" t="s">
        <v>19</v>
      </c>
      <c r="B17" s="15" t="s">
        <v>21</v>
      </c>
      <c r="C17" s="13">
        <v>1</v>
      </c>
      <c r="D17" s="13">
        <v>15</v>
      </c>
      <c r="E17" s="13">
        <v>1</v>
      </c>
      <c r="F17" s="15" t="s">
        <v>26</v>
      </c>
      <c r="G17" s="111" t="s">
        <v>27</v>
      </c>
      <c r="H17" s="11">
        <v>371</v>
      </c>
      <c r="I17" s="11">
        <v>7</v>
      </c>
      <c r="J17" s="11"/>
    </row>
    <row r="18" spans="1:10">
      <c r="A18" s="13" t="s">
        <v>19</v>
      </c>
      <c r="B18" s="15" t="s">
        <v>21</v>
      </c>
      <c r="C18" s="13">
        <v>1</v>
      </c>
      <c r="D18" s="13">
        <v>10</v>
      </c>
      <c r="E18" s="13">
        <v>1</v>
      </c>
      <c r="F18" s="15" t="s">
        <v>28</v>
      </c>
      <c r="G18" s="111" t="s">
        <v>29</v>
      </c>
      <c r="H18" s="11">
        <v>217</v>
      </c>
      <c r="I18" s="11">
        <v>4</v>
      </c>
      <c r="J18" s="11"/>
    </row>
    <row r="19" spans="1:10">
      <c r="A19" s="13" t="s">
        <v>19</v>
      </c>
      <c r="B19" s="15" t="s">
        <v>21</v>
      </c>
      <c r="C19" s="13">
        <v>1</v>
      </c>
      <c r="D19" s="13">
        <v>18</v>
      </c>
      <c r="E19" s="13">
        <v>1</v>
      </c>
      <c r="F19" s="15" t="s">
        <v>30</v>
      </c>
      <c r="G19" s="111" t="s">
        <v>31</v>
      </c>
      <c r="H19" s="11">
        <v>568</v>
      </c>
      <c r="I19" s="11">
        <v>9</v>
      </c>
      <c r="J19" s="11"/>
    </row>
    <row r="20" spans="1:10">
      <c r="A20" s="13" t="s">
        <v>19</v>
      </c>
      <c r="B20" s="15" t="s">
        <v>21</v>
      </c>
      <c r="C20" s="13">
        <v>1</v>
      </c>
      <c r="D20" s="13">
        <v>23</v>
      </c>
      <c r="E20" s="13">
        <v>1</v>
      </c>
      <c r="F20" s="15" t="s">
        <v>32</v>
      </c>
      <c r="G20" s="111" t="s">
        <v>33</v>
      </c>
      <c r="H20" s="11">
        <v>586</v>
      </c>
      <c r="I20" s="11">
        <v>10</v>
      </c>
      <c r="J20" s="11"/>
    </row>
    <row r="21" spans="1:10">
      <c r="A21" s="13" t="s">
        <v>19</v>
      </c>
      <c r="B21" s="15" t="s">
        <v>21</v>
      </c>
      <c r="C21" s="13">
        <v>1</v>
      </c>
      <c r="D21" s="13">
        <v>18</v>
      </c>
      <c r="E21" s="13">
        <v>1</v>
      </c>
      <c r="F21" s="15" t="s">
        <v>34</v>
      </c>
      <c r="G21" s="111" t="s">
        <v>35</v>
      </c>
      <c r="H21" s="11">
        <v>536</v>
      </c>
      <c r="I21" s="11">
        <v>10</v>
      </c>
      <c r="J21" s="11"/>
    </row>
    <row r="22" spans="1:10">
      <c r="A22" s="13" t="s">
        <v>19</v>
      </c>
      <c r="B22" s="15" t="s">
        <v>21</v>
      </c>
      <c r="C22" s="13">
        <v>1</v>
      </c>
      <c r="D22" s="13">
        <v>15</v>
      </c>
      <c r="E22" s="13">
        <v>1</v>
      </c>
      <c r="F22" s="15" t="s">
        <v>36</v>
      </c>
      <c r="G22" s="111" t="s">
        <v>37</v>
      </c>
      <c r="H22" s="11">
        <v>437</v>
      </c>
      <c r="I22" s="11">
        <v>8</v>
      </c>
      <c r="J22" s="11"/>
    </row>
    <row r="23" spans="1:10">
      <c r="A23" s="13" t="s">
        <v>19</v>
      </c>
      <c r="B23" s="15" t="s">
        <v>21</v>
      </c>
      <c r="C23" s="13">
        <v>1</v>
      </c>
      <c r="D23" s="13">
        <v>20</v>
      </c>
      <c r="E23" s="13">
        <v>1</v>
      </c>
      <c r="F23" s="15" t="s">
        <v>38</v>
      </c>
      <c r="G23" s="111" t="s">
        <v>39</v>
      </c>
      <c r="H23" s="11">
        <v>299</v>
      </c>
      <c r="I23" s="11">
        <v>3</v>
      </c>
      <c r="J23" s="11"/>
    </row>
    <row r="24" spans="1:10">
      <c r="A24" s="13" t="s">
        <v>19</v>
      </c>
      <c r="B24" s="15" t="s">
        <v>21</v>
      </c>
      <c r="C24" s="13">
        <v>1</v>
      </c>
      <c r="D24" s="13">
        <v>18</v>
      </c>
      <c r="E24" s="13">
        <v>1</v>
      </c>
      <c r="F24" s="15" t="s">
        <v>40</v>
      </c>
      <c r="G24" s="111" t="s">
        <v>41</v>
      </c>
      <c r="H24" s="11">
        <v>332</v>
      </c>
      <c r="I24" s="11">
        <v>4</v>
      </c>
      <c r="J24" s="11"/>
    </row>
    <row r="25" spans="1:10">
      <c r="A25" s="13" t="s">
        <v>19</v>
      </c>
      <c r="B25" s="15" t="s">
        <v>21</v>
      </c>
      <c r="C25" s="13">
        <v>2</v>
      </c>
      <c r="D25" s="13">
        <v>21</v>
      </c>
      <c r="E25" s="13">
        <v>1</v>
      </c>
      <c r="F25" s="15" t="s">
        <v>42</v>
      </c>
      <c r="G25" s="111" t="s">
        <v>43</v>
      </c>
      <c r="H25" s="11">
        <v>629</v>
      </c>
      <c r="I25" s="11">
        <v>13</v>
      </c>
      <c r="J25" s="11"/>
    </row>
    <row r="26" spans="1:10">
      <c r="A26" s="13" t="s">
        <v>19</v>
      </c>
      <c r="B26" s="15" t="s">
        <v>21</v>
      </c>
      <c r="C26" s="13">
        <v>2</v>
      </c>
      <c r="D26" s="13">
        <v>17</v>
      </c>
      <c r="E26" s="13">
        <v>1</v>
      </c>
      <c r="F26" s="15" t="s">
        <v>44</v>
      </c>
      <c r="G26" s="111" t="s">
        <v>45</v>
      </c>
      <c r="H26" s="11">
        <v>401</v>
      </c>
      <c r="I26" s="11">
        <v>4</v>
      </c>
      <c r="J26" s="11"/>
    </row>
    <row r="27" spans="1:10">
      <c r="A27" s="13" t="s">
        <v>19</v>
      </c>
      <c r="B27" s="15" t="s">
        <v>21</v>
      </c>
      <c r="C27" s="13">
        <v>2</v>
      </c>
      <c r="D27" s="13">
        <v>9</v>
      </c>
      <c r="E27" s="13">
        <v>1</v>
      </c>
      <c r="F27" s="15" t="s">
        <v>46</v>
      </c>
      <c r="G27" s="111" t="s">
        <v>47</v>
      </c>
      <c r="H27" s="11">
        <v>214</v>
      </c>
      <c r="I27" s="11">
        <v>4</v>
      </c>
      <c r="J27" s="11"/>
    </row>
    <row r="28" spans="1:10">
      <c r="A28" s="13" t="s">
        <v>19</v>
      </c>
      <c r="B28" s="15" t="s">
        <v>21</v>
      </c>
      <c r="C28" s="13">
        <v>2</v>
      </c>
      <c r="D28" s="13">
        <v>12</v>
      </c>
      <c r="E28" s="13">
        <v>1</v>
      </c>
      <c r="F28" s="15" t="s">
        <v>48</v>
      </c>
      <c r="G28" s="111" t="s">
        <v>49</v>
      </c>
      <c r="H28" s="11">
        <v>507</v>
      </c>
      <c r="I28" s="11">
        <v>9</v>
      </c>
      <c r="J28" s="11"/>
    </row>
    <row r="29" spans="1:10">
      <c r="A29" s="13" t="s">
        <v>19</v>
      </c>
      <c r="B29" s="15" t="s">
        <v>21</v>
      </c>
      <c r="C29" s="13">
        <v>2</v>
      </c>
      <c r="D29" s="13">
        <v>12</v>
      </c>
      <c r="E29" s="13">
        <v>1</v>
      </c>
      <c r="F29" s="15" t="s">
        <v>50</v>
      </c>
      <c r="G29" s="111" t="s">
        <v>51</v>
      </c>
      <c r="H29" s="11">
        <v>335</v>
      </c>
      <c r="I29" s="11">
        <v>5</v>
      </c>
      <c r="J29" s="11"/>
    </row>
    <row r="30" spans="1:10">
      <c r="A30" s="13" t="s">
        <v>19</v>
      </c>
      <c r="B30" s="15" t="s">
        <v>21</v>
      </c>
      <c r="C30" s="13">
        <v>2</v>
      </c>
      <c r="D30" s="13">
        <v>13</v>
      </c>
      <c r="E30" s="13">
        <v>1</v>
      </c>
      <c r="F30" s="15" t="s">
        <v>52</v>
      </c>
      <c r="G30" s="111" t="s">
        <v>53</v>
      </c>
      <c r="H30" s="11">
        <v>313</v>
      </c>
      <c r="I30" s="11">
        <v>7</v>
      </c>
      <c r="J30" s="11"/>
    </row>
    <row r="31" spans="1:10">
      <c r="A31" s="13" t="s">
        <v>19</v>
      </c>
      <c r="B31" s="15" t="s">
        <v>21</v>
      </c>
      <c r="C31" s="13">
        <v>2</v>
      </c>
      <c r="D31" s="13">
        <v>10</v>
      </c>
      <c r="E31" s="13">
        <v>1</v>
      </c>
      <c r="F31" s="15" t="s">
        <v>54</v>
      </c>
      <c r="G31" s="111" t="s">
        <v>55</v>
      </c>
      <c r="H31" s="11">
        <v>213</v>
      </c>
      <c r="I31" s="11">
        <v>2</v>
      </c>
      <c r="J31" s="11"/>
    </row>
    <row r="32" spans="1:10">
      <c r="A32" s="13" t="s">
        <v>19</v>
      </c>
      <c r="B32" s="15" t="s">
        <v>21</v>
      </c>
      <c r="C32" s="13">
        <v>2</v>
      </c>
      <c r="D32" s="13">
        <v>15</v>
      </c>
      <c r="E32" s="13">
        <v>1</v>
      </c>
      <c r="F32" s="15" t="s">
        <v>56</v>
      </c>
      <c r="G32" s="111" t="s">
        <v>57</v>
      </c>
      <c r="H32" s="11">
        <v>445</v>
      </c>
      <c r="I32" s="11">
        <v>7</v>
      </c>
      <c r="J32" s="11"/>
    </row>
    <row r="33" spans="1:10">
      <c r="A33" s="13" t="s">
        <v>19</v>
      </c>
      <c r="B33" s="15" t="s">
        <v>21</v>
      </c>
      <c r="C33" s="13">
        <v>2</v>
      </c>
      <c r="D33" s="13">
        <v>19</v>
      </c>
      <c r="E33" s="13">
        <v>1</v>
      </c>
      <c r="F33" s="15" t="s">
        <v>58</v>
      </c>
      <c r="G33" s="111" t="s">
        <v>59</v>
      </c>
      <c r="H33" s="11">
        <v>387</v>
      </c>
      <c r="I33" s="11">
        <v>4</v>
      </c>
      <c r="J33" s="11"/>
    </row>
    <row r="34" spans="1:10">
      <c r="A34" s="13" t="s">
        <v>19</v>
      </c>
      <c r="B34" s="15" t="s">
        <v>21</v>
      </c>
      <c r="C34" s="13">
        <v>2</v>
      </c>
      <c r="D34" s="13">
        <v>11</v>
      </c>
      <c r="E34" s="13">
        <v>1</v>
      </c>
      <c r="F34" s="15" t="s">
        <v>60</v>
      </c>
      <c r="G34" s="111" t="s">
        <v>61</v>
      </c>
      <c r="H34" s="11">
        <v>708</v>
      </c>
      <c r="I34" s="11">
        <v>10</v>
      </c>
      <c r="J34" s="11"/>
    </row>
    <row r="35" spans="1:10">
      <c r="A35" s="13" t="s">
        <v>19</v>
      </c>
      <c r="B35" s="15" t="s">
        <v>21</v>
      </c>
      <c r="C35" s="13">
        <v>2</v>
      </c>
      <c r="D35" s="13">
        <v>14</v>
      </c>
      <c r="E35" s="13">
        <v>1</v>
      </c>
      <c r="F35" s="15" t="s">
        <v>62</v>
      </c>
      <c r="G35" s="111" t="s">
        <v>63</v>
      </c>
      <c r="H35" s="11">
        <v>465</v>
      </c>
      <c r="I35" s="11">
        <v>8</v>
      </c>
      <c r="J35" s="11"/>
    </row>
    <row r="36" spans="1:10">
      <c r="A36" s="13" t="s">
        <v>19</v>
      </c>
      <c r="B36" s="15" t="s">
        <v>21</v>
      </c>
      <c r="C36" s="13">
        <v>0</v>
      </c>
      <c r="D36" s="13">
        <f>SUM(D15:D35)</f>
        <v>313</v>
      </c>
      <c r="E36" s="13">
        <f>SUM(E15:E35)</f>
        <v>21</v>
      </c>
      <c r="F36" s="15" t="s">
        <v>64</v>
      </c>
      <c r="G36" s="111">
        <v>0</v>
      </c>
      <c r="H36" s="11">
        <f>SUM(H15:H35)</f>
        <v>8549</v>
      </c>
      <c r="I36" s="11">
        <f>SUM(I15:I35)</f>
        <v>136</v>
      </c>
      <c r="J36" s="11"/>
    </row>
    <row r="37" spans="1:10">
      <c r="A37" s="13"/>
      <c r="B37" s="15"/>
      <c r="C37" s="13"/>
      <c r="D37" s="13"/>
      <c r="E37" s="13"/>
      <c r="F37" s="15"/>
      <c r="G37" s="111"/>
      <c r="H37" s="11"/>
      <c r="I37" s="11"/>
      <c r="J37" s="11"/>
    </row>
    <row r="38" spans="1:10">
      <c r="A38" s="13" t="s">
        <v>19</v>
      </c>
      <c r="B38" s="112" t="s">
        <v>65</v>
      </c>
      <c r="C38" s="13">
        <v>1</v>
      </c>
      <c r="D38" s="13">
        <v>11</v>
      </c>
      <c r="E38" s="13">
        <v>1</v>
      </c>
      <c r="F38" s="15" t="s">
        <v>66</v>
      </c>
      <c r="G38" s="111" t="s">
        <v>67</v>
      </c>
      <c r="H38" s="11">
        <v>686</v>
      </c>
      <c r="I38" s="11">
        <v>9</v>
      </c>
      <c r="J38" s="11"/>
    </row>
    <row r="39" spans="1:10">
      <c r="A39" s="13" t="s">
        <v>19</v>
      </c>
      <c r="B39" s="112" t="s">
        <v>65</v>
      </c>
      <c r="C39" s="13">
        <v>1</v>
      </c>
      <c r="D39" s="13">
        <v>13</v>
      </c>
      <c r="E39" s="13">
        <v>1</v>
      </c>
      <c r="F39" s="15" t="s">
        <v>68</v>
      </c>
      <c r="G39" s="111" t="s">
        <v>69</v>
      </c>
      <c r="H39" s="11">
        <v>729</v>
      </c>
      <c r="I39" s="11">
        <v>7</v>
      </c>
      <c r="J39" s="11"/>
    </row>
    <row r="40" spans="1:10">
      <c r="A40" s="13" t="s">
        <v>19</v>
      </c>
      <c r="B40" s="112" t="s">
        <v>65</v>
      </c>
      <c r="C40" s="13">
        <v>1</v>
      </c>
      <c r="D40" s="13">
        <v>10</v>
      </c>
      <c r="E40" s="13">
        <v>1</v>
      </c>
      <c r="F40" s="15" t="s">
        <v>70</v>
      </c>
      <c r="G40" s="111" t="s">
        <v>71</v>
      </c>
      <c r="H40" s="11">
        <v>396</v>
      </c>
      <c r="I40" s="11">
        <v>8</v>
      </c>
      <c r="J40" s="11"/>
    </row>
    <row r="41" spans="1:10">
      <c r="A41" s="13" t="s">
        <v>19</v>
      </c>
      <c r="B41" s="112" t="s">
        <v>65</v>
      </c>
      <c r="C41" s="13">
        <v>0</v>
      </c>
      <c r="D41" s="13">
        <f>SUM(D38:D40)</f>
        <v>34</v>
      </c>
      <c r="E41" s="13">
        <f>SUM(E38:E40)</f>
        <v>3</v>
      </c>
      <c r="F41" s="15" t="s">
        <v>64</v>
      </c>
      <c r="G41" s="111">
        <v>0</v>
      </c>
      <c r="H41" s="11">
        <f>SUM(H38:H40)</f>
        <v>1811</v>
      </c>
      <c r="I41" s="11">
        <f>SUM(I38:I40)</f>
        <v>24</v>
      </c>
      <c r="J41" s="11"/>
    </row>
    <row r="42" spans="1:10">
      <c r="A42" s="13"/>
      <c r="B42" s="15"/>
      <c r="C42" s="13"/>
      <c r="D42" s="13"/>
      <c r="E42" s="13"/>
      <c r="F42" s="15"/>
      <c r="G42" s="111"/>
      <c r="H42" s="11"/>
      <c r="I42" s="11"/>
      <c r="J42" s="11"/>
    </row>
    <row r="43" spans="1:10">
      <c r="A43" s="13" t="s">
        <v>19</v>
      </c>
      <c r="B43" s="15" t="s">
        <v>72</v>
      </c>
      <c r="C43" s="13">
        <v>2</v>
      </c>
      <c r="D43" s="13">
        <v>13</v>
      </c>
      <c r="E43" s="13">
        <v>1</v>
      </c>
      <c r="F43" s="15" t="s">
        <v>73</v>
      </c>
      <c r="G43" s="111" t="s">
        <v>74</v>
      </c>
      <c r="H43" s="11">
        <v>507</v>
      </c>
      <c r="I43" s="11">
        <v>4</v>
      </c>
      <c r="J43" s="11"/>
    </row>
    <row r="44" spans="1:10">
      <c r="A44" s="13" t="s">
        <v>19</v>
      </c>
      <c r="B44" s="15" t="s">
        <v>72</v>
      </c>
      <c r="C44" s="13">
        <v>2</v>
      </c>
      <c r="D44" s="13">
        <v>13</v>
      </c>
      <c r="E44" s="13">
        <v>1</v>
      </c>
      <c r="F44" s="15" t="s">
        <v>75</v>
      </c>
      <c r="G44" s="111" t="s">
        <v>76</v>
      </c>
      <c r="H44" s="11">
        <v>451</v>
      </c>
      <c r="I44" s="11">
        <v>8</v>
      </c>
      <c r="J44" s="11"/>
    </row>
    <row r="45" spans="1:10">
      <c r="A45" s="13" t="s">
        <v>19</v>
      </c>
      <c r="B45" s="15" t="s">
        <v>72</v>
      </c>
      <c r="C45" s="13">
        <v>0</v>
      </c>
      <c r="D45" s="13">
        <f>SUM(D43:D44)</f>
        <v>26</v>
      </c>
      <c r="E45" s="13">
        <f>SUM(E43:E44)</f>
        <v>2</v>
      </c>
      <c r="F45" s="15" t="s">
        <v>64</v>
      </c>
      <c r="G45" s="111">
        <v>0</v>
      </c>
      <c r="H45" s="11">
        <f>SUM(H43:H44)</f>
        <v>958</v>
      </c>
      <c r="I45" s="11">
        <f>SUM(I43:I44)</f>
        <v>12</v>
      </c>
      <c r="J45" s="11"/>
    </row>
    <row r="46" spans="1:10">
      <c r="A46" s="13"/>
      <c r="B46" s="15"/>
      <c r="C46" s="13"/>
      <c r="D46" s="13"/>
      <c r="E46" s="13"/>
      <c r="F46" s="15"/>
      <c r="G46" s="111"/>
      <c r="H46" s="11"/>
      <c r="I46" s="11"/>
      <c r="J46" s="11"/>
    </row>
    <row r="47" spans="1:10">
      <c r="A47" s="13" t="s">
        <v>19</v>
      </c>
      <c r="B47" s="15" t="s">
        <v>77</v>
      </c>
      <c r="C47" s="13">
        <v>1</v>
      </c>
      <c r="D47" s="13">
        <v>18</v>
      </c>
      <c r="E47" s="13">
        <v>1</v>
      </c>
      <c r="F47" s="15" t="s">
        <v>78</v>
      </c>
      <c r="G47" s="111" t="s">
        <v>79</v>
      </c>
      <c r="H47" s="11">
        <v>631</v>
      </c>
      <c r="I47" s="11">
        <v>9</v>
      </c>
      <c r="J47" s="11"/>
    </row>
    <row r="48" spans="1:10">
      <c r="A48" s="13" t="s">
        <v>19</v>
      </c>
      <c r="B48" s="15" t="s">
        <v>77</v>
      </c>
      <c r="C48" s="13">
        <v>1</v>
      </c>
      <c r="D48" s="13">
        <v>25</v>
      </c>
      <c r="E48" s="13">
        <v>1</v>
      </c>
      <c r="F48" s="15" t="s">
        <v>80</v>
      </c>
      <c r="G48" s="111" t="s">
        <v>81</v>
      </c>
      <c r="H48" s="11">
        <v>831</v>
      </c>
      <c r="I48" s="11">
        <v>14</v>
      </c>
      <c r="J48" s="11"/>
    </row>
    <row r="49" spans="1:10">
      <c r="A49" s="13" t="s">
        <v>19</v>
      </c>
      <c r="B49" s="15" t="s">
        <v>77</v>
      </c>
      <c r="C49" s="13">
        <v>1</v>
      </c>
      <c r="D49" s="13">
        <v>12</v>
      </c>
      <c r="E49" s="13">
        <v>1</v>
      </c>
      <c r="F49" s="15" t="s">
        <v>82</v>
      </c>
      <c r="G49" s="111" t="s">
        <v>83</v>
      </c>
      <c r="H49" s="11">
        <v>339</v>
      </c>
      <c r="I49" s="11">
        <v>6</v>
      </c>
      <c r="J49" s="11"/>
    </row>
    <row r="50" spans="1:10">
      <c r="A50" s="13" t="s">
        <v>19</v>
      </c>
      <c r="B50" s="15" t="s">
        <v>77</v>
      </c>
      <c r="C50" s="13">
        <v>1</v>
      </c>
      <c r="D50" s="13">
        <v>19</v>
      </c>
      <c r="E50" s="13">
        <v>1</v>
      </c>
      <c r="F50" s="15" t="s">
        <v>84</v>
      </c>
      <c r="G50" s="111" t="s">
        <v>85</v>
      </c>
      <c r="H50" s="11">
        <v>600</v>
      </c>
      <c r="I50" s="11">
        <v>9</v>
      </c>
      <c r="J50" s="11"/>
    </row>
    <row r="51" spans="1:10">
      <c r="A51" s="13" t="s">
        <v>19</v>
      </c>
      <c r="B51" s="15" t="s">
        <v>77</v>
      </c>
      <c r="C51" s="13">
        <v>1</v>
      </c>
      <c r="D51" s="13">
        <v>23</v>
      </c>
      <c r="E51" s="13">
        <v>1</v>
      </c>
      <c r="F51" s="15" t="s">
        <v>86</v>
      </c>
      <c r="G51" s="111" t="s">
        <v>87</v>
      </c>
      <c r="H51" s="11">
        <v>491</v>
      </c>
      <c r="I51" s="11">
        <v>5</v>
      </c>
      <c r="J51" s="11"/>
    </row>
    <row r="52" spans="1:10">
      <c r="A52" s="13" t="s">
        <v>19</v>
      </c>
      <c r="B52" s="15" t="s">
        <v>77</v>
      </c>
      <c r="C52" s="13">
        <v>1</v>
      </c>
      <c r="D52" s="13">
        <v>6</v>
      </c>
      <c r="E52" s="13">
        <v>1</v>
      </c>
      <c r="F52" s="15" t="s">
        <v>88</v>
      </c>
      <c r="G52" s="111" t="s">
        <v>89</v>
      </c>
      <c r="H52" s="11">
        <v>264</v>
      </c>
      <c r="I52" s="11">
        <v>5</v>
      </c>
      <c r="J52" s="11"/>
    </row>
    <row r="53" spans="1:10">
      <c r="A53" s="13" t="s">
        <v>19</v>
      </c>
      <c r="B53" s="15" t="s">
        <v>77</v>
      </c>
      <c r="C53" s="13">
        <v>1</v>
      </c>
      <c r="D53" s="13">
        <v>18</v>
      </c>
      <c r="E53" s="13">
        <v>1</v>
      </c>
      <c r="F53" s="15" t="s">
        <v>90</v>
      </c>
      <c r="G53" s="111" t="s">
        <v>91</v>
      </c>
      <c r="H53" s="11">
        <v>487</v>
      </c>
      <c r="I53" s="11">
        <v>8</v>
      </c>
      <c r="J53" s="11"/>
    </row>
    <row r="54" spans="1:10">
      <c r="A54" s="13" t="s">
        <v>19</v>
      </c>
      <c r="B54" s="15" t="s">
        <v>77</v>
      </c>
      <c r="C54" s="13">
        <v>1</v>
      </c>
      <c r="D54" s="13">
        <v>7</v>
      </c>
      <c r="E54" s="13">
        <v>1</v>
      </c>
      <c r="F54" s="15" t="s">
        <v>92</v>
      </c>
      <c r="G54" s="111" t="s">
        <v>93</v>
      </c>
      <c r="H54" s="11">
        <v>228</v>
      </c>
      <c r="I54" s="11">
        <v>4</v>
      </c>
      <c r="J54" s="11"/>
    </row>
    <row r="55" spans="1:10">
      <c r="A55" s="13" t="s">
        <v>19</v>
      </c>
      <c r="B55" s="15" t="s">
        <v>77</v>
      </c>
      <c r="C55" s="13">
        <v>1</v>
      </c>
      <c r="D55" s="13">
        <v>24</v>
      </c>
      <c r="E55" s="13">
        <v>1</v>
      </c>
      <c r="F55" s="15" t="s">
        <v>94</v>
      </c>
      <c r="G55" s="111" t="s">
        <v>95</v>
      </c>
      <c r="H55" s="11">
        <v>725</v>
      </c>
      <c r="I55" s="11">
        <v>14</v>
      </c>
      <c r="J55" s="11"/>
    </row>
    <row r="56" spans="1:10">
      <c r="A56" s="13" t="s">
        <v>19</v>
      </c>
      <c r="B56" s="15" t="s">
        <v>77</v>
      </c>
      <c r="C56" s="13">
        <v>2</v>
      </c>
      <c r="D56" s="13">
        <v>21</v>
      </c>
      <c r="E56" s="13">
        <v>1</v>
      </c>
      <c r="F56" s="15" t="s">
        <v>96</v>
      </c>
      <c r="G56" s="111" t="s">
        <v>97</v>
      </c>
      <c r="H56" s="11">
        <v>224</v>
      </c>
      <c r="I56" s="11">
        <v>1</v>
      </c>
      <c r="J56" s="11"/>
    </row>
    <row r="57" spans="1:10">
      <c r="A57" s="13" t="s">
        <v>19</v>
      </c>
      <c r="B57" s="15" t="s">
        <v>77</v>
      </c>
      <c r="C57" s="13">
        <v>2</v>
      </c>
      <c r="D57" s="13">
        <v>22</v>
      </c>
      <c r="E57" s="13">
        <v>1</v>
      </c>
      <c r="F57" s="15" t="s">
        <v>98</v>
      </c>
      <c r="G57" s="111" t="s">
        <v>99</v>
      </c>
      <c r="H57" s="11">
        <v>418</v>
      </c>
      <c r="I57" s="11">
        <v>8</v>
      </c>
      <c r="J57" s="11"/>
    </row>
    <row r="58" spans="1:10">
      <c r="A58" s="13" t="s">
        <v>19</v>
      </c>
      <c r="B58" s="15" t="s">
        <v>77</v>
      </c>
      <c r="C58" s="13">
        <v>2</v>
      </c>
      <c r="D58" s="13">
        <v>13</v>
      </c>
      <c r="E58" s="13">
        <v>1</v>
      </c>
      <c r="F58" s="15" t="s">
        <v>100</v>
      </c>
      <c r="G58" s="111" t="s">
        <v>101</v>
      </c>
      <c r="H58" s="11">
        <v>432</v>
      </c>
      <c r="I58" s="11">
        <v>9</v>
      </c>
      <c r="J58" s="11"/>
    </row>
    <row r="59" spans="1:10">
      <c r="A59" s="13" t="s">
        <v>19</v>
      </c>
      <c r="B59" s="15" t="s">
        <v>77</v>
      </c>
      <c r="C59" s="13">
        <v>2</v>
      </c>
      <c r="D59" s="13">
        <v>34</v>
      </c>
      <c r="E59" s="13">
        <v>1</v>
      </c>
      <c r="F59" s="15" t="s">
        <v>102</v>
      </c>
      <c r="G59" s="111" t="s">
        <v>103</v>
      </c>
      <c r="H59" s="11">
        <v>654</v>
      </c>
      <c r="I59" s="11">
        <v>11</v>
      </c>
      <c r="J59" s="11"/>
    </row>
    <row r="60" spans="1:10">
      <c r="A60" s="13" t="s">
        <v>19</v>
      </c>
      <c r="B60" s="15" t="s">
        <v>77</v>
      </c>
      <c r="C60" s="13">
        <v>2</v>
      </c>
      <c r="D60" s="13">
        <v>21</v>
      </c>
      <c r="E60" s="13">
        <v>1</v>
      </c>
      <c r="F60" s="15" t="s">
        <v>104</v>
      </c>
      <c r="G60" s="111" t="s">
        <v>105</v>
      </c>
      <c r="H60" s="11">
        <v>578</v>
      </c>
      <c r="I60" s="11">
        <v>6</v>
      </c>
      <c r="J60" s="11"/>
    </row>
    <row r="61" spans="1:10">
      <c r="A61" s="13" t="s">
        <v>19</v>
      </c>
      <c r="B61" s="15" t="s">
        <v>77</v>
      </c>
      <c r="C61" s="13">
        <v>2</v>
      </c>
      <c r="D61" s="13">
        <v>20</v>
      </c>
      <c r="E61" s="13">
        <v>1</v>
      </c>
      <c r="F61" s="15" t="s">
        <v>106</v>
      </c>
      <c r="G61" s="111" t="s">
        <v>107</v>
      </c>
      <c r="H61" s="11">
        <v>560</v>
      </c>
      <c r="I61" s="11">
        <v>9</v>
      </c>
      <c r="J61" s="11"/>
    </row>
    <row r="62" spans="1:10">
      <c r="A62" s="13" t="s">
        <v>19</v>
      </c>
      <c r="B62" s="15" t="s">
        <v>77</v>
      </c>
      <c r="C62" s="13">
        <v>2</v>
      </c>
      <c r="D62" s="13">
        <v>38</v>
      </c>
      <c r="E62" s="13">
        <v>1</v>
      </c>
      <c r="F62" s="15" t="s">
        <v>108</v>
      </c>
      <c r="G62" s="111" t="s">
        <v>109</v>
      </c>
      <c r="H62" s="11">
        <v>497</v>
      </c>
      <c r="I62" s="11">
        <v>3</v>
      </c>
      <c r="J62" s="11"/>
    </row>
    <row r="63" spans="1:10">
      <c r="A63" s="13" t="s">
        <v>19</v>
      </c>
      <c r="B63" s="15" t="s">
        <v>77</v>
      </c>
      <c r="C63" s="13">
        <v>2</v>
      </c>
      <c r="D63" s="13">
        <v>10</v>
      </c>
      <c r="E63" s="13">
        <v>1</v>
      </c>
      <c r="F63" s="15" t="s">
        <v>110</v>
      </c>
      <c r="G63" s="111" t="s">
        <v>111</v>
      </c>
      <c r="H63" s="11">
        <v>295</v>
      </c>
      <c r="I63" s="11">
        <v>4</v>
      </c>
      <c r="J63" s="11"/>
    </row>
    <row r="64" spans="1:10">
      <c r="A64" s="13" t="s">
        <v>19</v>
      </c>
      <c r="B64" s="15" t="s">
        <v>77</v>
      </c>
      <c r="C64" s="13">
        <v>2</v>
      </c>
      <c r="D64" s="13">
        <v>11</v>
      </c>
      <c r="E64" s="13">
        <v>1</v>
      </c>
      <c r="F64" s="15" t="s">
        <v>112</v>
      </c>
      <c r="G64" s="111" t="s">
        <v>113</v>
      </c>
      <c r="H64" s="11">
        <v>365</v>
      </c>
      <c r="I64" s="11">
        <v>7</v>
      </c>
      <c r="J64" s="11"/>
    </row>
    <row r="65" spans="1:10">
      <c r="A65" s="13" t="s">
        <v>19</v>
      </c>
      <c r="B65" s="15" t="s">
        <v>77</v>
      </c>
      <c r="C65" s="13">
        <v>2</v>
      </c>
      <c r="D65" s="13">
        <v>23</v>
      </c>
      <c r="E65" s="13">
        <v>1</v>
      </c>
      <c r="F65" s="15" t="s">
        <v>114</v>
      </c>
      <c r="G65" s="111" t="s">
        <v>115</v>
      </c>
      <c r="H65" s="11">
        <v>837</v>
      </c>
      <c r="I65" s="11">
        <v>13</v>
      </c>
      <c r="J65" s="11"/>
    </row>
    <row r="66" spans="1:10">
      <c r="A66" s="13" t="s">
        <v>19</v>
      </c>
      <c r="B66" s="15" t="s">
        <v>77</v>
      </c>
      <c r="C66" s="13">
        <v>2</v>
      </c>
      <c r="D66" s="13">
        <v>14</v>
      </c>
      <c r="E66" s="13">
        <v>1</v>
      </c>
      <c r="F66" s="15" t="s">
        <v>116</v>
      </c>
      <c r="G66" s="111" t="s">
        <v>117</v>
      </c>
      <c r="H66" s="11">
        <v>555</v>
      </c>
      <c r="I66" s="11">
        <v>7</v>
      </c>
      <c r="J66" s="11"/>
    </row>
    <row r="67" spans="1:10">
      <c r="A67" s="13" t="s">
        <v>19</v>
      </c>
      <c r="B67" s="15" t="s">
        <v>77</v>
      </c>
      <c r="C67" s="13">
        <v>2</v>
      </c>
      <c r="D67" s="13">
        <v>19</v>
      </c>
      <c r="E67" s="13">
        <v>1</v>
      </c>
      <c r="F67" s="15" t="s">
        <v>118</v>
      </c>
      <c r="G67" s="111" t="s">
        <v>119</v>
      </c>
      <c r="H67" s="11">
        <v>604</v>
      </c>
      <c r="I67" s="11">
        <v>8</v>
      </c>
      <c r="J67" s="11"/>
    </row>
    <row r="68" spans="1:10">
      <c r="A68" s="13" t="s">
        <v>19</v>
      </c>
      <c r="B68" s="15" t="s">
        <v>77</v>
      </c>
      <c r="C68" s="13">
        <v>2</v>
      </c>
      <c r="D68" s="13">
        <v>19</v>
      </c>
      <c r="E68" s="13">
        <v>1</v>
      </c>
      <c r="F68" s="15" t="s">
        <v>120</v>
      </c>
      <c r="G68" s="111" t="s">
        <v>121</v>
      </c>
      <c r="H68" s="11">
        <v>226</v>
      </c>
      <c r="I68" s="11">
        <v>2</v>
      </c>
      <c r="J68" s="11"/>
    </row>
    <row r="69" spans="1:10">
      <c r="A69" s="13" t="s">
        <v>19</v>
      </c>
      <c r="B69" s="15" t="s">
        <v>77</v>
      </c>
      <c r="C69" s="13">
        <v>2</v>
      </c>
      <c r="D69" s="13">
        <v>21</v>
      </c>
      <c r="E69" s="13">
        <v>1</v>
      </c>
      <c r="F69" s="15" t="s">
        <v>122</v>
      </c>
      <c r="G69" s="111" t="s">
        <v>123</v>
      </c>
      <c r="H69" s="11">
        <v>890</v>
      </c>
      <c r="I69" s="11">
        <v>16</v>
      </c>
      <c r="J69" s="11"/>
    </row>
    <row r="70" spans="1:10">
      <c r="A70" s="13" t="s">
        <v>19</v>
      </c>
      <c r="B70" s="15" t="s">
        <v>77</v>
      </c>
      <c r="C70" s="13">
        <v>0</v>
      </c>
      <c r="D70" s="13">
        <f>SUM(D47:D69)</f>
        <v>438</v>
      </c>
      <c r="E70" s="13">
        <f>SUM(E47:E69)</f>
        <v>23</v>
      </c>
      <c r="F70" s="15" t="s">
        <v>64</v>
      </c>
      <c r="G70" s="111"/>
      <c r="H70" s="11">
        <f>SUM(H47:H69)</f>
        <v>11731</v>
      </c>
      <c r="I70" s="11">
        <f>SUM(I47:I69)</f>
        <v>178</v>
      </c>
      <c r="J70" s="11"/>
    </row>
    <row r="71" spans="1:10">
      <c r="A71" s="13"/>
      <c r="B71" s="15"/>
      <c r="C71" s="13"/>
      <c r="D71" s="13"/>
      <c r="E71" s="13"/>
      <c r="F71" s="15"/>
      <c r="G71" s="111"/>
      <c r="H71" s="11"/>
      <c r="I71" s="11"/>
      <c r="J71" s="11"/>
    </row>
    <row r="72" spans="1:10">
      <c r="A72" s="13" t="s">
        <v>19</v>
      </c>
      <c r="B72" s="15" t="s">
        <v>124</v>
      </c>
      <c r="C72" s="13">
        <v>1</v>
      </c>
      <c r="D72" s="13">
        <v>6</v>
      </c>
      <c r="E72" s="13">
        <v>1</v>
      </c>
      <c r="F72" s="15" t="s">
        <v>125</v>
      </c>
      <c r="G72" s="111" t="s">
        <v>126</v>
      </c>
      <c r="H72" s="11">
        <v>323</v>
      </c>
      <c r="I72" s="11">
        <v>4</v>
      </c>
      <c r="J72" s="11"/>
    </row>
    <row r="73" spans="1:10">
      <c r="A73" s="13" t="s">
        <v>19</v>
      </c>
      <c r="B73" s="15" t="s">
        <v>124</v>
      </c>
      <c r="C73" s="13">
        <v>1</v>
      </c>
      <c r="D73" s="13">
        <v>6</v>
      </c>
      <c r="E73" s="13">
        <v>1</v>
      </c>
      <c r="F73" s="15" t="s">
        <v>127</v>
      </c>
      <c r="G73" s="111" t="s">
        <v>128</v>
      </c>
      <c r="H73" s="11">
        <v>385</v>
      </c>
      <c r="I73" s="11">
        <v>6</v>
      </c>
      <c r="J73" s="11"/>
    </row>
    <row r="74" spans="1:10">
      <c r="A74" s="13" t="s">
        <v>19</v>
      </c>
      <c r="B74" s="15" t="s">
        <v>124</v>
      </c>
      <c r="C74" s="13">
        <v>1</v>
      </c>
      <c r="D74" s="13">
        <v>6</v>
      </c>
      <c r="E74" s="13">
        <v>1</v>
      </c>
      <c r="F74" s="15" t="s">
        <v>129</v>
      </c>
      <c r="G74" s="111" t="s">
        <v>130</v>
      </c>
      <c r="H74" s="11">
        <v>267</v>
      </c>
      <c r="I74" s="11">
        <v>6</v>
      </c>
      <c r="J74" s="11"/>
    </row>
    <row r="75" spans="1:10">
      <c r="A75" s="13" t="s">
        <v>19</v>
      </c>
      <c r="B75" s="15" t="s">
        <v>124</v>
      </c>
      <c r="C75" s="13">
        <v>0</v>
      </c>
      <c r="D75" s="13">
        <f>SUM(D72:D74)</f>
        <v>18</v>
      </c>
      <c r="E75" s="13">
        <f>SUM(E72:E74)</f>
        <v>3</v>
      </c>
      <c r="F75" s="15" t="s">
        <v>64</v>
      </c>
      <c r="G75" s="111">
        <v>0</v>
      </c>
      <c r="H75" s="11">
        <f>SUM(H72:H74)</f>
        <v>975</v>
      </c>
      <c r="I75" s="11">
        <f>SUM(I72:I74)</f>
        <v>16</v>
      </c>
      <c r="J75" s="11"/>
    </row>
    <row r="76" spans="1:10">
      <c r="A76" s="13"/>
      <c r="B76" s="15"/>
      <c r="C76" s="13"/>
      <c r="D76" s="13"/>
      <c r="E76" s="13"/>
      <c r="F76" s="15"/>
      <c r="G76" s="111"/>
      <c r="H76" s="11"/>
      <c r="I76" s="11"/>
      <c r="J76" s="11"/>
    </row>
    <row r="77" spans="1:10">
      <c r="A77" s="13" t="s">
        <v>19</v>
      </c>
      <c r="B77" s="15" t="s">
        <v>131</v>
      </c>
      <c r="C77" s="13">
        <v>2</v>
      </c>
      <c r="D77" s="13">
        <v>14</v>
      </c>
      <c r="E77" s="13">
        <v>1</v>
      </c>
      <c r="F77" s="15" t="s">
        <v>125</v>
      </c>
      <c r="G77" s="111" t="s">
        <v>132</v>
      </c>
      <c r="H77" s="11">
        <v>534</v>
      </c>
      <c r="I77" s="11">
        <v>12</v>
      </c>
      <c r="J77" s="11"/>
    </row>
    <row r="78" spans="1:10">
      <c r="A78" s="13" t="s">
        <v>19</v>
      </c>
      <c r="B78" s="15" t="s">
        <v>131</v>
      </c>
      <c r="C78" s="13">
        <v>2</v>
      </c>
      <c r="D78" s="13">
        <v>15</v>
      </c>
      <c r="E78" s="13">
        <v>1</v>
      </c>
      <c r="F78" s="15" t="s">
        <v>127</v>
      </c>
      <c r="G78" s="111" t="s">
        <v>132</v>
      </c>
      <c r="H78" s="11">
        <v>659</v>
      </c>
      <c r="I78" s="11">
        <v>9</v>
      </c>
      <c r="J78" s="11"/>
    </row>
    <row r="79" spans="1:10">
      <c r="A79" s="13" t="s">
        <v>19</v>
      </c>
      <c r="B79" s="15" t="s">
        <v>131</v>
      </c>
      <c r="C79" s="13">
        <v>0</v>
      </c>
      <c r="D79" s="13">
        <f>SUM(D77:D78)</f>
        <v>29</v>
      </c>
      <c r="E79" s="13">
        <f>SUM(E77:E78)</f>
        <v>2</v>
      </c>
      <c r="F79" s="15" t="s">
        <v>64</v>
      </c>
      <c r="G79" s="111">
        <v>0</v>
      </c>
      <c r="H79" s="11">
        <f>SUM(H77:H78)</f>
        <v>1193</v>
      </c>
      <c r="I79" s="11">
        <f>SUM(I77:I78)</f>
        <v>21</v>
      </c>
      <c r="J79" s="11"/>
    </row>
    <row r="80" spans="1:10">
      <c r="A80" s="13"/>
      <c r="B80" s="15"/>
      <c r="C80" s="13"/>
      <c r="D80" s="13"/>
      <c r="E80" s="13"/>
      <c r="F80" s="15"/>
      <c r="G80" s="111"/>
      <c r="H80" s="11"/>
      <c r="I80" s="11"/>
      <c r="J80" s="11"/>
    </row>
    <row r="81" spans="1:10">
      <c r="A81" s="13" t="s">
        <v>19</v>
      </c>
      <c r="B81" s="15" t="s">
        <v>133</v>
      </c>
      <c r="C81" s="13">
        <v>1</v>
      </c>
      <c r="D81" s="13">
        <v>17</v>
      </c>
      <c r="E81" s="13">
        <v>1</v>
      </c>
      <c r="F81" s="15" t="s">
        <v>134</v>
      </c>
      <c r="G81" s="111" t="s">
        <v>135</v>
      </c>
      <c r="H81" s="11">
        <v>788</v>
      </c>
      <c r="I81" s="11">
        <v>11</v>
      </c>
      <c r="J81" s="11"/>
    </row>
    <row r="82" spans="1:10">
      <c r="A82" s="13" t="s">
        <v>19</v>
      </c>
      <c r="B82" s="15" t="s">
        <v>133</v>
      </c>
      <c r="C82" s="13">
        <v>1</v>
      </c>
      <c r="D82" s="13">
        <v>18</v>
      </c>
      <c r="E82" s="13">
        <v>1</v>
      </c>
      <c r="F82" s="15" t="s">
        <v>136</v>
      </c>
      <c r="G82" s="111" t="s">
        <v>137</v>
      </c>
      <c r="H82" s="11">
        <v>771</v>
      </c>
      <c r="I82" s="11">
        <v>12</v>
      </c>
      <c r="J82" s="11"/>
    </row>
    <row r="83" spans="1:10">
      <c r="A83" s="13" t="s">
        <v>19</v>
      </c>
      <c r="B83" s="15" t="s">
        <v>133</v>
      </c>
      <c r="C83" s="13">
        <v>1</v>
      </c>
      <c r="D83" s="13">
        <v>16</v>
      </c>
      <c r="E83" s="13">
        <v>1</v>
      </c>
      <c r="F83" s="15" t="s">
        <v>138</v>
      </c>
      <c r="G83" s="111" t="s">
        <v>139</v>
      </c>
      <c r="H83" s="11">
        <v>772</v>
      </c>
      <c r="I83" s="11">
        <v>15</v>
      </c>
      <c r="J83" s="11"/>
    </row>
    <row r="84" spans="1:10">
      <c r="A84" s="13" t="s">
        <v>19</v>
      </c>
      <c r="B84" s="15" t="s">
        <v>133</v>
      </c>
      <c r="C84" s="13">
        <v>1</v>
      </c>
      <c r="D84" s="13">
        <v>7</v>
      </c>
      <c r="E84" s="13">
        <v>1</v>
      </c>
      <c r="F84" s="15" t="s">
        <v>140</v>
      </c>
      <c r="G84" s="111" t="s">
        <v>141</v>
      </c>
      <c r="H84" s="11">
        <v>340</v>
      </c>
      <c r="I84" s="11">
        <v>7</v>
      </c>
      <c r="J84" s="11"/>
    </row>
    <row r="85" spans="1:10">
      <c r="A85" s="13" t="s">
        <v>19</v>
      </c>
      <c r="B85" s="15" t="s">
        <v>133</v>
      </c>
      <c r="C85" s="13">
        <v>1</v>
      </c>
      <c r="D85" s="13">
        <v>13</v>
      </c>
      <c r="E85" s="13">
        <v>1</v>
      </c>
      <c r="F85" s="15" t="s">
        <v>142</v>
      </c>
      <c r="G85" s="111" t="s">
        <v>143</v>
      </c>
      <c r="H85" s="11">
        <v>379</v>
      </c>
      <c r="I85" s="11">
        <v>5</v>
      </c>
      <c r="J85" s="11"/>
    </row>
    <row r="86" spans="1:10">
      <c r="A86" s="13" t="s">
        <v>19</v>
      </c>
      <c r="B86" s="15" t="s">
        <v>133</v>
      </c>
      <c r="C86" s="13">
        <v>1</v>
      </c>
      <c r="D86" s="13">
        <v>14</v>
      </c>
      <c r="E86" s="13">
        <v>1</v>
      </c>
      <c r="F86" s="15" t="s">
        <v>144</v>
      </c>
      <c r="G86" s="111" t="s">
        <v>145</v>
      </c>
      <c r="H86" s="11">
        <v>395</v>
      </c>
      <c r="I86" s="11">
        <v>5</v>
      </c>
      <c r="J86" s="11"/>
    </row>
    <row r="87" spans="1:10">
      <c r="A87" s="13" t="s">
        <v>19</v>
      </c>
      <c r="B87" s="15" t="s">
        <v>133</v>
      </c>
      <c r="C87" s="13">
        <v>1</v>
      </c>
      <c r="D87" s="13">
        <v>16</v>
      </c>
      <c r="E87" s="13">
        <v>1</v>
      </c>
      <c r="F87" s="15" t="s">
        <v>86</v>
      </c>
      <c r="G87" s="111" t="s">
        <v>146</v>
      </c>
      <c r="H87" s="11">
        <v>695</v>
      </c>
      <c r="I87" s="11">
        <v>11</v>
      </c>
      <c r="J87" s="11"/>
    </row>
    <row r="88" spans="1:10">
      <c r="A88" s="13" t="s">
        <v>19</v>
      </c>
      <c r="B88" s="15" t="s">
        <v>133</v>
      </c>
      <c r="C88" s="13">
        <v>1</v>
      </c>
      <c r="D88" s="13">
        <v>15</v>
      </c>
      <c r="E88" s="13">
        <v>1</v>
      </c>
      <c r="F88" s="15" t="s">
        <v>147</v>
      </c>
      <c r="G88" s="111" t="s">
        <v>148</v>
      </c>
      <c r="H88" s="11">
        <v>316</v>
      </c>
      <c r="I88" s="11">
        <v>4</v>
      </c>
      <c r="J88" s="11"/>
    </row>
    <row r="89" spans="1:10">
      <c r="A89" s="13" t="s">
        <v>19</v>
      </c>
      <c r="B89" s="15" t="s">
        <v>133</v>
      </c>
      <c r="C89" s="13">
        <v>1</v>
      </c>
      <c r="D89" s="13">
        <v>12</v>
      </c>
      <c r="E89" s="13">
        <v>1</v>
      </c>
      <c r="F89" s="15" t="s">
        <v>149</v>
      </c>
      <c r="G89" s="111" t="s">
        <v>150</v>
      </c>
      <c r="H89" s="11">
        <v>278</v>
      </c>
      <c r="I89" s="11">
        <v>4</v>
      </c>
      <c r="J89" s="11"/>
    </row>
    <row r="90" spans="1:10">
      <c r="A90" s="13" t="s">
        <v>19</v>
      </c>
      <c r="B90" s="15" t="s">
        <v>133</v>
      </c>
      <c r="C90" s="13">
        <v>2</v>
      </c>
      <c r="D90" s="13">
        <v>8</v>
      </c>
      <c r="E90" s="13">
        <v>1</v>
      </c>
      <c r="F90" s="15" t="s">
        <v>151</v>
      </c>
      <c r="G90" s="111" t="s">
        <v>152</v>
      </c>
      <c r="H90" s="11">
        <v>518</v>
      </c>
      <c r="I90" s="11">
        <v>6</v>
      </c>
      <c r="J90" s="11"/>
    </row>
    <row r="91" spans="1:10">
      <c r="A91" s="13" t="s">
        <v>19</v>
      </c>
      <c r="B91" s="15" t="s">
        <v>133</v>
      </c>
      <c r="C91" s="13">
        <v>2</v>
      </c>
      <c r="D91" s="13">
        <v>10</v>
      </c>
      <c r="E91" s="13">
        <v>1</v>
      </c>
      <c r="F91" s="15" t="s">
        <v>153</v>
      </c>
      <c r="G91" s="111" t="s">
        <v>154</v>
      </c>
      <c r="H91" s="11">
        <v>856</v>
      </c>
      <c r="I91" s="11">
        <v>10</v>
      </c>
      <c r="J91" s="11"/>
    </row>
    <row r="92" spans="1:10">
      <c r="A92" s="13" t="s">
        <v>19</v>
      </c>
      <c r="B92" s="15" t="s">
        <v>133</v>
      </c>
      <c r="C92" s="13">
        <v>2</v>
      </c>
      <c r="D92" s="13">
        <v>24</v>
      </c>
      <c r="E92" s="13">
        <v>1</v>
      </c>
      <c r="F92" s="15" t="s">
        <v>155</v>
      </c>
      <c r="G92" s="111" t="s">
        <v>156</v>
      </c>
      <c r="H92" s="11">
        <v>1123</v>
      </c>
      <c r="I92" s="11">
        <v>16</v>
      </c>
      <c r="J92" s="11"/>
    </row>
    <row r="93" spans="1:10">
      <c r="A93" s="13" t="s">
        <v>19</v>
      </c>
      <c r="B93" s="15" t="s">
        <v>133</v>
      </c>
      <c r="C93" s="13">
        <v>2</v>
      </c>
      <c r="D93" s="13">
        <v>14</v>
      </c>
      <c r="E93" s="13">
        <v>1</v>
      </c>
      <c r="F93" s="15" t="s">
        <v>157</v>
      </c>
      <c r="G93" s="111" t="s">
        <v>158</v>
      </c>
      <c r="H93" s="11">
        <v>314</v>
      </c>
      <c r="I93" s="11">
        <v>5</v>
      </c>
      <c r="J93" s="11"/>
    </row>
    <row r="94" spans="1:10">
      <c r="A94" s="13" t="s">
        <v>19</v>
      </c>
      <c r="B94" s="15" t="s">
        <v>133</v>
      </c>
      <c r="C94" s="13">
        <v>2</v>
      </c>
      <c r="D94" s="13">
        <v>12</v>
      </c>
      <c r="E94" s="13">
        <v>1</v>
      </c>
      <c r="F94" s="15" t="s">
        <v>159</v>
      </c>
      <c r="G94" s="111" t="s">
        <v>160</v>
      </c>
      <c r="H94" s="11">
        <v>932</v>
      </c>
      <c r="I94" s="11">
        <v>10</v>
      </c>
      <c r="J94" s="11"/>
    </row>
    <row r="95" spans="1:10">
      <c r="A95" s="13" t="s">
        <v>19</v>
      </c>
      <c r="B95" s="15" t="s">
        <v>133</v>
      </c>
      <c r="C95" s="13">
        <v>2</v>
      </c>
      <c r="D95" s="13">
        <v>14</v>
      </c>
      <c r="E95" s="13">
        <v>1</v>
      </c>
      <c r="F95" s="15" t="s">
        <v>161</v>
      </c>
      <c r="G95" s="111" t="s">
        <v>162</v>
      </c>
      <c r="H95" s="11">
        <v>636</v>
      </c>
      <c r="I95" s="11">
        <v>13</v>
      </c>
      <c r="J95" s="11"/>
    </row>
    <row r="96" spans="1:10">
      <c r="A96" s="13" t="s">
        <v>19</v>
      </c>
      <c r="B96" s="15" t="s">
        <v>133</v>
      </c>
      <c r="C96" s="13">
        <v>2</v>
      </c>
      <c r="D96" s="13">
        <v>8</v>
      </c>
      <c r="E96" s="13">
        <v>1</v>
      </c>
      <c r="F96" s="15" t="s">
        <v>28</v>
      </c>
      <c r="G96" s="111" t="s">
        <v>163</v>
      </c>
      <c r="H96" s="11">
        <v>178</v>
      </c>
      <c r="I96" s="11">
        <v>5</v>
      </c>
      <c r="J96" s="11"/>
    </row>
    <row r="97" spans="1:10">
      <c r="A97" s="13" t="s">
        <v>19</v>
      </c>
      <c r="B97" s="15" t="s">
        <v>133</v>
      </c>
      <c r="C97" s="13">
        <v>2</v>
      </c>
      <c r="D97" s="13">
        <v>10</v>
      </c>
      <c r="E97" s="13">
        <v>1</v>
      </c>
      <c r="F97" s="15" t="s">
        <v>164</v>
      </c>
      <c r="G97" s="111" t="s">
        <v>165</v>
      </c>
      <c r="H97" s="11">
        <v>443</v>
      </c>
      <c r="I97" s="11">
        <v>6</v>
      </c>
      <c r="J97" s="11"/>
    </row>
    <row r="98" spans="1:10">
      <c r="A98" s="13" t="s">
        <v>19</v>
      </c>
      <c r="B98" s="15" t="s">
        <v>133</v>
      </c>
      <c r="C98" s="13">
        <v>2</v>
      </c>
      <c r="D98" s="13">
        <v>29</v>
      </c>
      <c r="E98" s="13">
        <v>1</v>
      </c>
      <c r="F98" s="15" t="s">
        <v>166</v>
      </c>
      <c r="G98" s="111" t="s">
        <v>167</v>
      </c>
      <c r="H98" s="11">
        <v>1085</v>
      </c>
      <c r="I98" s="11">
        <v>21</v>
      </c>
      <c r="J98" s="11"/>
    </row>
    <row r="99" spans="1:10">
      <c r="A99" s="13" t="s">
        <v>19</v>
      </c>
      <c r="B99" s="15" t="s">
        <v>133</v>
      </c>
      <c r="C99" s="13">
        <v>2</v>
      </c>
      <c r="D99" s="13">
        <v>11</v>
      </c>
      <c r="E99" s="13">
        <v>1</v>
      </c>
      <c r="F99" s="15" t="s">
        <v>168</v>
      </c>
      <c r="G99" s="111" t="s">
        <v>169</v>
      </c>
      <c r="H99" s="11">
        <v>426</v>
      </c>
      <c r="I99" s="11">
        <v>9</v>
      </c>
      <c r="J99" s="11"/>
    </row>
    <row r="100" spans="1:10">
      <c r="A100" s="13" t="s">
        <v>19</v>
      </c>
      <c r="B100" s="15" t="s">
        <v>133</v>
      </c>
      <c r="C100" s="13">
        <v>2</v>
      </c>
      <c r="D100" s="13">
        <v>16</v>
      </c>
      <c r="E100" s="13">
        <v>1</v>
      </c>
      <c r="F100" s="15" t="s">
        <v>170</v>
      </c>
      <c r="G100" s="111" t="s">
        <v>171</v>
      </c>
      <c r="H100" s="11">
        <v>1190</v>
      </c>
      <c r="I100" s="11">
        <v>15</v>
      </c>
      <c r="J100" s="11"/>
    </row>
    <row r="101" spans="1:10">
      <c r="A101" s="13" t="s">
        <v>19</v>
      </c>
      <c r="B101" s="15" t="s">
        <v>133</v>
      </c>
      <c r="C101" s="13">
        <v>2</v>
      </c>
      <c r="D101" s="13">
        <v>15</v>
      </c>
      <c r="E101" s="13">
        <v>1</v>
      </c>
      <c r="F101" s="15" t="s">
        <v>172</v>
      </c>
      <c r="G101" s="111" t="s">
        <v>173</v>
      </c>
      <c r="H101" s="11">
        <v>885</v>
      </c>
      <c r="I101" s="11">
        <v>11</v>
      </c>
      <c r="J101" s="11"/>
    </row>
    <row r="102" spans="1:10">
      <c r="A102" s="13" t="s">
        <v>19</v>
      </c>
      <c r="B102" s="15" t="s">
        <v>133</v>
      </c>
      <c r="C102" s="13">
        <v>2</v>
      </c>
      <c r="D102" s="13">
        <v>15</v>
      </c>
      <c r="E102" s="13">
        <v>1</v>
      </c>
      <c r="F102" s="15" t="s">
        <v>174</v>
      </c>
      <c r="G102" s="111" t="s">
        <v>175</v>
      </c>
      <c r="H102" s="11">
        <v>660</v>
      </c>
      <c r="I102" s="11">
        <v>12</v>
      </c>
      <c r="J102" s="11"/>
    </row>
    <row r="103" spans="1:10">
      <c r="A103" s="13" t="s">
        <v>19</v>
      </c>
      <c r="B103" s="15" t="s">
        <v>133</v>
      </c>
      <c r="C103" s="13">
        <v>0</v>
      </c>
      <c r="D103" s="13">
        <f>SUM(D81:D102)</f>
        <v>314</v>
      </c>
      <c r="E103" s="13">
        <f>SUM(E81:E102)</f>
        <v>22</v>
      </c>
      <c r="F103" s="15" t="s">
        <v>64</v>
      </c>
      <c r="G103" s="111"/>
      <c r="H103" s="11">
        <f>SUM(H81:H102)</f>
        <v>13980</v>
      </c>
      <c r="I103" s="11">
        <f>SUM(I81:I102)</f>
        <v>213</v>
      </c>
      <c r="J103" s="11"/>
    </row>
    <row r="104" spans="1:10">
      <c r="A104" s="13"/>
      <c r="B104" s="15"/>
      <c r="C104" s="13"/>
      <c r="D104" s="13"/>
      <c r="E104" s="13"/>
      <c r="F104" s="15"/>
      <c r="G104" s="111"/>
      <c r="H104" s="11"/>
      <c r="I104" s="11"/>
      <c r="J104" s="11"/>
    </row>
    <row r="105" spans="1:10">
      <c r="A105" s="13" t="s">
        <v>19</v>
      </c>
      <c r="B105" s="15" t="s">
        <v>176</v>
      </c>
      <c r="C105" s="13">
        <v>1</v>
      </c>
      <c r="D105" s="13">
        <v>8</v>
      </c>
      <c r="E105" s="13">
        <v>1</v>
      </c>
      <c r="F105" s="113" t="s">
        <v>177</v>
      </c>
      <c r="G105" s="111" t="s">
        <v>178</v>
      </c>
      <c r="H105" s="11">
        <v>428</v>
      </c>
      <c r="I105" s="11">
        <v>5</v>
      </c>
      <c r="J105" s="11"/>
    </row>
    <row r="106" spans="1:10">
      <c r="A106" s="13" t="s">
        <v>19</v>
      </c>
      <c r="B106" s="15" t="s">
        <v>176</v>
      </c>
      <c r="C106" s="13">
        <v>1</v>
      </c>
      <c r="D106" s="13">
        <v>10</v>
      </c>
      <c r="E106" s="13">
        <v>1</v>
      </c>
      <c r="F106" s="113" t="s">
        <v>179</v>
      </c>
      <c r="G106" s="111" t="s">
        <v>180</v>
      </c>
      <c r="H106" s="11">
        <v>773</v>
      </c>
      <c r="I106" s="11">
        <v>7</v>
      </c>
      <c r="J106" s="11"/>
    </row>
    <row r="107" spans="1:10">
      <c r="A107" s="13" t="s">
        <v>19</v>
      </c>
      <c r="B107" s="15" t="s">
        <v>176</v>
      </c>
      <c r="C107" s="13"/>
      <c r="D107" s="13">
        <v>9</v>
      </c>
      <c r="E107" s="13"/>
      <c r="F107" s="113" t="s">
        <v>181</v>
      </c>
      <c r="G107" s="111"/>
      <c r="H107" s="11">
        <v>679</v>
      </c>
      <c r="I107" s="11">
        <v>6</v>
      </c>
      <c r="J107" s="11"/>
    </row>
    <row r="108" spans="1:10">
      <c r="A108" s="13" t="s">
        <v>19</v>
      </c>
      <c r="B108" s="15" t="s">
        <v>176</v>
      </c>
      <c r="C108" s="13">
        <v>0</v>
      </c>
      <c r="D108" s="13">
        <f>SUM(D105:D107)</f>
        <v>27</v>
      </c>
      <c r="E108" s="13">
        <f>SUM(E105:E107)</f>
        <v>2</v>
      </c>
      <c r="F108" s="15" t="s">
        <v>64</v>
      </c>
      <c r="G108" s="111">
        <v>0</v>
      </c>
      <c r="H108" s="11">
        <f>SUM(H105:H107)</f>
        <v>1880</v>
      </c>
      <c r="I108" s="11">
        <f>SUM(I105:I107)</f>
        <v>18</v>
      </c>
      <c r="J108" s="11"/>
    </row>
    <row r="109" spans="1:10">
      <c r="A109" s="13"/>
      <c r="B109" s="15"/>
      <c r="C109" s="13"/>
      <c r="D109" s="13"/>
      <c r="E109" s="13"/>
      <c r="F109" s="15"/>
      <c r="G109" s="111"/>
      <c r="H109" s="11"/>
      <c r="I109" s="11"/>
      <c r="J109" s="11"/>
    </row>
    <row r="110" spans="1:10">
      <c r="A110" s="13" t="s">
        <v>19</v>
      </c>
      <c r="B110" s="15" t="s">
        <v>182</v>
      </c>
      <c r="C110" s="13">
        <v>1</v>
      </c>
      <c r="D110" s="13">
        <v>18</v>
      </c>
      <c r="E110" s="13">
        <v>1</v>
      </c>
      <c r="F110" s="15" t="s">
        <v>183</v>
      </c>
      <c r="G110" s="111" t="s">
        <v>184</v>
      </c>
      <c r="H110" s="11">
        <v>668</v>
      </c>
      <c r="I110" s="11">
        <v>12</v>
      </c>
      <c r="J110" s="11"/>
    </row>
    <row r="111" spans="1:10">
      <c r="A111" s="13" t="s">
        <v>19</v>
      </c>
      <c r="B111" s="15" t="s">
        <v>182</v>
      </c>
      <c r="C111" s="13">
        <v>1</v>
      </c>
      <c r="D111" s="13">
        <v>21</v>
      </c>
      <c r="E111" s="13">
        <v>1</v>
      </c>
      <c r="F111" s="15" t="s">
        <v>185</v>
      </c>
      <c r="G111" s="111" t="s">
        <v>186</v>
      </c>
      <c r="H111" s="11">
        <v>952</v>
      </c>
      <c r="I111" s="11">
        <v>18</v>
      </c>
      <c r="J111" s="11"/>
    </row>
    <row r="112" spans="1:10">
      <c r="A112" s="13" t="s">
        <v>19</v>
      </c>
      <c r="B112" s="15" t="s">
        <v>182</v>
      </c>
      <c r="C112" s="13">
        <v>1</v>
      </c>
      <c r="D112" s="13">
        <v>29</v>
      </c>
      <c r="E112" s="13">
        <v>1</v>
      </c>
      <c r="F112" s="15" t="s">
        <v>187</v>
      </c>
      <c r="G112" s="111" t="s">
        <v>188</v>
      </c>
      <c r="H112" s="11">
        <v>1153</v>
      </c>
      <c r="I112" s="11">
        <v>21</v>
      </c>
      <c r="J112" s="11"/>
    </row>
    <row r="113" spans="1:10">
      <c r="A113" s="13" t="s">
        <v>19</v>
      </c>
      <c r="B113" s="15" t="s">
        <v>182</v>
      </c>
      <c r="C113" s="13">
        <v>1</v>
      </c>
      <c r="D113" s="13">
        <v>34</v>
      </c>
      <c r="E113" s="13">
        <v>1</v>
      </c>
      <c r="F113" s="15" t="s">
        <v>189</v>
      </c>
      <c r="G113" s="111" t="s">
        <v>190</v>
      </c>
      <c r="H113" s="11">
        <v>2190</v>
      </c>
      <c r="I113" s="11">
        <v>29</v>
      </c>
      <c r="J113" s="11"/>
    </row>
    <row r="114" spans="1:10">
      <c r="A114" s="13" t="s">
        <v>19</v>
      </c>
      <c r="B114" s="15" t="s">
        <v>182</v>
      </c>
      <c r="C114" s="13">
        <v>1</v>
      </c>
      <c r="D114" s="13">
        <v>15</v>
      </c>
      <c r="E114" s="13">
        <v>1</v>
      </c>
      <c r="F114" s="15" t="s">
        <v>28</v>
      </c>
      <c r="G114" s="111" t="s">
        <v>191</v>
      </c>
      <c r="H114" s="11">
        <v>420</v>
      </c>
      <c r="I114" s="11">
        <v>6</v>
      </c>
      <c r="J114" s="11"/>
    </row>
    <row r="115" spans="1:10">
      <c r="A115" s="13" t="s">
        <v>19</v>
      </c>
      <c r="B115" s="15" t="s">
        <v>182</v>
      </c>
      <c r="C115" s="13">
        <v>1</v>
      </c>
      <c r="D115" s="13">
        <v>17</v>
      </c>
      <c r="E115" s="13">
        <v>1</v>
      </c>
      <c r="F115" s="15" t="s">
        <v>192</v>
      </c>
      <c r="G115" s="111" t="s">
        <v>193</v>
      </c>
      <c r="H115" s="11">
        <v>782</v>
      </c>
      <c r="I115" s="11">
        <v>14</v>
      </c>
      <c r="J115" s="11"/>
    </row>
    <row r="116" spans="1:10">
      <c r="A116" s="13" t="s">
        <v>19</v>
      </c>
      <c r="B116" s="15" t="s">
        <v>182</v>
      </c>
      <c r="C116" s="13">
        <v>1</v>
      </c>
      <c r="D116" s="13">
        <v>15</v>
      </c>
      <c r="E116" s="13">
        <v>1</v>
      </c>
      <c r="F116" s="15" t="s">
        <v>194</v>
      </c>
      <c r="G116" s="111" t="s">
        <v>195</v>
      </c>
      <c r="H116" s="11">
        <v>613</v>
      </c>
      <c r="I116" s="11">
        <v>8</v>
      </c>
      <c r="J116" s="11"/>
    </row>
    <row r="117" spans="1:10">
      <c r="A117" s="13" t="s">
        <v>19</v>
      </c>
      <c r="B117" s="15" t="s">
        <v>182</v>
      </c>
      <c r="C117" s="13">
        <v>1</v>
      </c>
      <c r="D117" s="13">
        <v>18</v>
      </c>
      <c r="E117" s="13">
        <v>1</v>
      </c>
      <c r="F117" s="15" t="s">
        <v>196</v>
      </c>
      <c r="G117" s="111" t="s">
        <v>197</v>
      </c>
      <c r="H117" s="11">
        <v>618</v>
      </c>
      <c r="I117" s="11">
        <v>9</v>
      </c>
      <c r="J117" s="11"/>
    </row>
    <row r="118" spans="1:10">
      <c r="A118" s="13" t="s">
        <v>19</v>
      </c>
      <c r="B118" s="15" t="s">
        <v>182</v>
      </c>
      <c r="C118" s="13">
        <v>1</v>
      </c>
      <c r="D118" s="13">
        <v>19</v>
      </c>
      <c r="E118" s="13">
        <v>1</v>
      </c>
      <c r="F118" s="15" t="s">
        <v>198</v>
      </c>
      <c r="G118" s="111" t="s">
        <v>199</v>
      </c>
      <c r="H118" s="11">
        <v>923</v>
      </c>
      <c r="I118" s="11">
        <v>12</v>
      </c>
      <c r="J118" s="11"/>
    </row>
    <row r="119" spans="1:10">
      <c r="A119" s="13" t="s">
        <v>19</v>
      </c>
      <c r="B119" s="15" t="s">
        <v>182</v>
      </c>
      <c r="C119" s="13">
        <v>2</v>
      </c>
      <c r="D119" s="13">
        <v>17</v>
      </c>
      <c r="E119" s="13">
        <v>1</v>
      </c>
      <c r="F119" s="15" t="s">
        <v>200</v>
      </c>
      <c r="G119" s="111" t="s">
        <v>201</v>
      </c>
      <c r="H119" s="11">
        <v>1120</v>
      </c>
      <c r="I119" s="11">
        <v>14</v>
      </c>
      <c r="J119" s="11"/>
    </row>
    <row r="120" spans="1:10">
      <c r="A120" s="13" t="s">
        <v>19</v>
      </c>
      <c r="B120" s="15" t="s">
        <v>182</v>
      </c>
      <c r="C120" s="13">
        <v>2</v>
      </c>
      <c r="D120" s="13">
        <v>11</v>
      </c>
      <c r="E120" s="13">
        <v>1</v>
      </c>
      <c r="F120" s="15" t="s">
        <v>202</v>
      </c>
      <c r="G120" s="111" t="s">
        <v>203</v>
      </c>
      <c r="H120" s="11">
        <v>909</v>
      </c>
      <c r="I120" s="11">
        <v>11</v>
      </c>
      <c r="J120" s="11"/>
    </row>
    <row r="121" spans="1:10">
      <c r="A121" s="13" t="s">
        <v>19</v>
      </c>
      <c r="B121" s="15" t="s">
        <v>182</v>
      </c>
      <c r="C121" s="13">
        <v>2</v>
      </c>
      <c r="D121" s="13">
        <v>14</v>
      </c>
      <c r="E121" s="13">
        <v>1</v>
      </c>
      <c r="F121" s="15" t="s">
        <v>204</v>
      </c>
      <c r="G121" s="111" t="s">
        <v>205</v>
      </c>
      <c r="H121" s="11">
        <v>997</v>
      </c>
      <c r="I121" s="11">
        <v>13</v>
      </c>
      <c r="J121" s="11"/>
    </row>
    <row r="122" spans="1:10">
      <c r="A122" s="13" t="s">
        <v>19</v>
      </c>
      <c r="B122" s="15" t="s">
        <v>182</v>
      </c>
      <c r="C122" s="13">
        <v>2</v>
      </c>
      <c r="D122" s="13">
        <v>15</v>
      </c>
      <c r="E122" s="13">
        <v>1</v>
      </c>
      <c r="F122" s="15" t="s">
        <v>206</v>
      </c>
      <c r="G122" s="111" t="s">
        <v>207</v>
      </c>
      <c r="H122" s="11">
        <v>933</v>
      </c>
      <c r="I122" s="11">
        <v>15</v>
      </c>
      <c r="J122" s="11"/>
    </row>
    <row r="123" spans="1:10">
      <c r="A123" s="13" t="s">
        <v>19</v>
      </c>
      <c r="B123" s="15" t="s">
        <v>182</v>
      </c>
      <c r="C123" s="13">
        <v>2</v>
      </c>
      <c r="D123" s="13">
        <v>12</v>
      </c>
      <c r="E123" s="13">
        <v>1</v>
      </c>
      <c r="F123" s="15" t="s">
        <v>208</v>
      </c>
      <c r="G123" s="111" t="s">
        <v>209</v>
      </c>
      <c r="H123" s="11">
        <v>868</v>
      </c>
      <c r="I123" s="11">
        <v>12</v>
      </c>
      <c r="J123" s="11"/>
    </row>
    <row r="124" spans="1:10">
      <c r="A124" s="13" t="s">
        <v>19</v>
      </c>
      <c r="B124" s="15" t="s">
        <v>182</v>
      </c>
      <c r="C124" s="13">
        <v>2</v>
      </c>
      <c r="D124" s="13">
        <v>16</v>
      </c>
      <c r="E124" s="13">
        <v>1</v>
      </c>
      <c r="F124" s="15" t="s">
        <v>210</v>
      </c>
      <c r="G124" s="111" t="s">
        <v>211</v>
      </c>
      <c r="H124" s="11">
        <v>911</v>
      </c>
      <c r="I124" s="11">
        <v>15</v>
      </c>
      <c r="J124" s="11"/>
    </row>
    <row r="125" spans="1:10">
      <c r="A125" s="13" t="s">
        <v>19</v>
      </c>
      <c r="B125" s="15" t="s">
        <v>182</v>
      </c>
      <c r="C125" s="13">
        <v>2</v>
      </c>
      <c r="D125" s="13">
        <v>9</v>
      </c>
      <c r="E125" s="13">
        <v>1</v>
      </c>
      <c r="F125" s="15" t="s">
        <v>212</v>
      </c>
      <c r="G125" s="111" t="s">
        <v>213</v>
      </c>
      <c r="H125" s="11">
        <v>548</v>
      </c>
      <c r="I125" s="11">
        <v>9</v>
      </c>
      <c r="J125" s="11"/>
    </row>
    <row r="126" spans="1:10">
      <c r="A126" s="13" t="s">
        <v>19</v>
      </c>
      <c r="B126" s="15" t="s">
        <v>182</v>
      </c>
      <c r="C126" s="13">
        <v>2</v>
      </c>
      <c r="D126" s="13">
        <v>10</v>
      </c>
      <c r="E126" s="13">
        <v>1</v>
      </c>
      <c r="F126" s="15" t="s">
        <v>214</v>
      </c>
      <c r="G126" s="111" t="s">
        <v>215</v>
      </c>
      <c r="H126" s="11">
        <v>1092</v>
      </c>
      <c r="I126" s="11">
        <v>11</v>
      </c>
      <c r="J126" s="11"/>
    </row>
    <row r="127" spans="1:10">
      <c r="A127" s="13" t="s">
        <v>19</v>
      </c>
      <c r="B127" s="15" t="s">
        <v>182</v>
      </c>
      <c r="C127" s="13">
        <v>2</v>
      </c>
      <c r="D127" s="13">
        <v>11</v>
      </c>
      <c r="E127" s="13">
        <v>1</v>
      </c>
      <c r="F127" s="15" t="s">
        <v>216</v>
      </c>
      <c r="G127" s="111" t="s">
        <v>217</v>
      </c>
      <c r="H127" s="11">
        <v>730</v>
      </c>
      <c r="I127" s="11">
        <v>10</v>
      </c>
      <c r="J127" s="11"/>
    </row>
    <row r="128" spans="1:10">
      <c r="A128" s="13" t="s">
        <v>19</v>
      </c>
      <c r="B128" s="15" t="s">
        <v>182</v>
      </c>
      <c r="C128" s="13">
        <v>2</v>
      </c>
      <c r="D128" s="13">
        <v>11</v>
      </c>
      <c r="E128" s="13">
        <v>1</v>
      </c>
      <c r="F128" s="15" t="s">
        <v>218</v>
      </c>
      <c r="G128" s="111" t="s">
        <v>219</v>
      </c>
      <c r="H128" s="11">
        <v>723</v>
      </c>
      <c r="I128" s="11">
        <v>11</v>
      </c>
      <c r="J128" s="11"/>
    </row>
    <row r="129" spans="1:10">
      <c r="A129" s="13" t="s">
        <v>19</v>
      </c>
      <c r="B129" s="15" t="s">
        <v>182</v>
      </c>
      <c r="C129" s="13">
        <v>2</v>
      </c>
      <c r="D129" s="13">
        <v>15</v>
      </c>
      <c r="E129" s="13">
        <v>1</v>
      </c>
      <c r="F129" s="15" t="s">
        <v>220</v>
      </c>
      <c r="G129" s="111" t="s">
        <v>221</v>
      </c>
      <c r="H129" s="11">
        <v>1077</v>
      </c>
      <c r="I129" s="11">
        <v>14</v>
      </c>
      <c r="J129" s="11"/>
    </row>
    <row r="130" spans="1:10">
      <c r="A130" s="13" t="s">
        <v>19</v>
      </c>
      <c r="B130" s="15" t="s">
        <v>182</v>
      </c>
      <c r="C130" s="13">
        <v>2</v>
      </c>
      <c r="D130" s="13">
        <v>32</v>
      </c>
      <c r="E130" s="13">
        <v>1</v>
      </c>
      <c r="F130" s="15" t="s">
        <v>222</v>
      </c>
      <c r="G130" s="111" t="s">
        <v>223</v>
      </c>
      <c r="H130" s="11">
        <v>914</v>
      </c>
      <c r="I130" s="11">
        <v>13</v>
      </c>
      <c r="J130" s="11"/>
    </row>
    <row r="131" spans="1:10">
      <c r="A131" s="13" t="s">
        <v>19</v>
      </c>
      <c r="B131" s="15" t="s">
        <v>182</v>
      </c>
      <c r="C131" s="13">
        <v>2</v>
      </c>
      <c r="D131" s="13">
        <v>22</v>
      </c>
      <c r="E131" s="13">
        <v>1</v>
      </c>
      <c r="F131" s="15" t="s">
        <v>224</v>
      </c>
      <c r="G131" s="111" t="s">
        <v>225</v>
      </c>
      <c r="H131" s="11">
        <v>1530</v>
      </c>
      <c r="I131" s="11">
        <v>23</v>
      </c>
      <c r="J131" s="11"/>
    </row>
    <row r="132" spans="1:10">
      <c r="A132" s="13" t="s">
        <v>19</v>
      </c>
      <c r="B132" s="15" t="s">
        <v>182</v>
      </c>
      <c r="C132" s="13">
        <v>3</v>
      </c>
      <c r="D132" s="13">
        <v>22</v>
      </c>
      <c r="E132" s="13">
        <v>1</v>
      </c>
      <c r="F132" s="15" t="s">
        <v>226</v>
      </c>
      <c r="G132" s="111" t="s">
        <v>227</v>
      </c>
      <c r="H132" s="11">
        <v>1565</v>
      </c>
      <c r="I132" s="11">
        <v>22</v>
      </c>
      <c r="J132" s="11"/>
    </row>
    <row r="133" spans="1:10">
      <c r="A133" s="13" t="s">
        <v>19</v>
      </c>
      <c r="B133" s="15" t="s">
        <v>182</v>
      </c>
      <c r="C133" s="13">
        <v>3</v>
      </c>
      <c r="D133" s="13">
        <v>27</v>
      </c>
      <c r="E133" s="13">
        <v>1</v>
      </c>
      <c r="F133" s="15" t="s">
        <v>228</v>
      </c>
      <c r="G133" s="111" t="s">
        <v>227</v>
      </c>
      <c r="H133" s="11">
        <v>1433</v>
      </c>
      <c r="I133" s="11">
        <v>22</v>
      </c>
      <c r="J133" s="11"/>
    </row>
    <row r="134" spans="1:10">
      <c r="A134" s="13" t="s">
        <v>19</v>
      </c>
      <c r="B134" s="15" t="s">
        <v>182</v>
      </c>
      <c r="C134" s="13">
        <v>3</v>
      </c>
      <c r="D134" s="13">
        <v>13</v>
      </c>
      <c r="E134" s="13">
        <v>1</v>
      </c>
      <c r="F134" s="15" t="s">
        <v>229</v>
      </c>
      <c r="G134" s="111" t="s">
        <v>230</v>
      </c>
      <c r="H134" s="11">
        <v>1102</v>
      </c>
      <c r="I134" s="11">
        <v>14</v>
      </c>
      <c r="J134" s="11"/>
    </row>
    <row r="135" spans="1:10">
      <c r="A135" s="13" t="s">
        <v>19</v>
      </c>
      <c r="B135" s="15" t="s">
        <v>182</v>
      </c>
      <c r="C135" s="13">
        <v>3</v>
      </c>
      <c r="D135" s="13">
        <v>14</v>
      </c>
      <c r="E135" s="13">
        <v>1</v>
      </c>
      <c r="F135" s="15" t="s">
        <v>231</v>
      </c>
      <c r="G135" s="111" t="s">
        <v>232</v>
      </c>
      <c r="H135" s="11">
        <v>1007</v>
      </c>
      <c r="I135" s="11">
        <v>13</v>
      </c>
      <c r="J135" s="11"/>
    </row>
    <row r="136" spans="1:10">
      <c r="A136" s="13" t="s">
        <v>19</v>
      </c>
      <c r="B136" s="15" t="s">
        <v>182</v>
      </c>
      <c r="C136" s="13">
        <v>3</v>
      </c>
      <c r="D136" s="13">
        <v>26</v>
      </c>
      <c r="E136" s="13">
        <v>1</v>
      </c>
      <c r="F136" s="15" t="s">
        <v>233</v>
      </c>
      <c r="G136" s="111" t="s">
        <v>234</v>
      </c>
      <c r="H136" s="11">
        <v>1590</v>
      </c>
      <c r="I136" s="11">
        <v>24</v>
      </c>
      <c r="J136" s="11"/>
    </row>
    <row r="137" spans="1:10">
      <c r="A137" s="13" t="s">
        <v>19</v>
      </c>
      <c r="B137" s="15" t="s">
        <v>182</v>
      </c>
      <c r="C137" s="13">
        <v>3</v>
      </c>
      <c r="D137" s="13">
        <v>28</v>
      </c>
      <c r="E137" s="13">
        <v>1</v>
      </c>
      <c r="F137" s="15" t="s">
        <v>235</v>
      </c>
      <c r="G137" s="111" t="s">
        <v>236</v>
      </c>
      <c r="H137" s="11">
        <v>1784</v>
      </c>
      <c r="I137" s="11">
        <v>25</v>
      </c>
      <c r="J137" s="11"/>
    </row>
    <row r="138" spans="1:10">
      <c r="A138" s="13" t="s">
        <v>19</v>
      </c>
      <c r="B138" s="15" t="s">
        <v>182</v>
      </c>
      <c r="C138" s="13">
        <v>3</v>
      </c>
      <c r="D138" s="13">
        <v>12</v>
      </c>
      <c r="E138" s="13">
        <v>1</v>
      </c>
      <c r="F138" s="15" t="s">
        <v>237</v>
      </c>
      <c r="G138" s="111" t="s">
        <v>238</v>
      </c>
      <c r="H138" s="11">
        <v>765</v>
      </c>
      <c r="I138" s="11">
        <v>10</v>
      </c>
      <c r="J138" s="11"/>
    </row>
    <row r="139" spans="1:10">
      <c r="A139" s="13" t="s">
        <v>19</v>
      </c>
      <c r="B139" s="15" t="s">
        <v>182</v>
      </c>
      <c r="C139" s="13">
        <v>3</v>
      </c>
      <c r="D139" s="13">
        <v>11</v>
      </c>
      <c r="E139" s="13">
        <v>1</v>
      </c>
      <c r="F139" s="15" t="s">
        <v>239</v>
      </c>
      <c r="G139" s="111" t="s">
        <v>240</v>
      </c>
      <c r="H139" s="11">
        <v>819</v>
      </c>
      <c r="I139" s="11">
        <v>11</v>
      </c>
      <c r="J139" s="11"/>
    </row>
    <row r="140" spans="1:10">
      <c r="A140" s="13" t="s">
        <v>19</v>
      </c>
      <c r="B140" s="15" t="s">
        <v>182</v>
      </c>
      <c r="C140" s="13">
        <v>3</v>
      </c>
      <c r="D140" s="13">
        <v>15</v>
      </c>
      <c r="E140" s="13">
        <v>1</v>
      </c>
      <c r="F140" s="15" t="s">
        <v>241</v>
      </c>
      <c r="G140" s="111" t="s">
        <v>242</v>
      </c>
      <c r="H140" s="11">
        <v>1061</v>
      </c>
      <c r="I140" s="11">
        <v>13</v>
      </c>
      <c r="J140" s="11"/>
    </row>
    <row r="141" spans="1:10">
      <c r="A141" s="13" t="s">
        <v>19</v>
      </c>
      <c r="B141" s="15" t="s">
        <v>182</v>
      </c>
      <c r="C141" s="13">
        <v>0</v>
      </c>
      <c r="D141" s="13">
        <f>SUM(D110:D140)</f>
        <v>549</v>
      </c>
      <c r="E141" s="13">
        <f>SUM(E110:E140)</f>
        <v>31</v>
      </c>
      <c r="F141" s="15" t="s">
        <v>64</v>
      </c>
      <c r="G141" s="111"/>
      <c r="H141" s="11">
        <f>SUM(H110:H140)</f>
        <v>31797</v>
      </c>
      <c r="I141" s="11">
        <f>SUM(I110:I140)</f>
        <v>454</v>
      </c>
      <c r="J141" s="11"/>
    </row>
    <row r="142" spans="1:10">
      <c r="A142" s="13"/>
      <c r="B142" s="15"/>
      <c r="C142" s="13"/>
      <c r="D142" s="13"/>
      <c r="E142" s="13"/>
      <c r="F142" s="15"/>
      <c r="G142" s="111"/>
      <c r="H142" s="11"/>
      <c r="I142" s="11"/>
      <c r="J142" s="11"/>
    </row>
    <row r="143" spans="1:10">
      <c r="A143" s="13" t="s">
        <v>19</v>
      </c>
      <c r="B143" s="15" t="s">
        <v>243</v>
      </c>
      <c r="C143" s="13">
        <v>1</v>
      </c>
      <c r="D143" s="13">
        <v>11</v>
      </c>
      <c r="E143" s="13">
        <v>1</v>
      </c>
      <c r="F143" s="15" t="s">
        <v>125</v>
      </c>
      <c r="G143" s="111" t="s">
        <v>244</v>
      </c>
      <c r="H143" s="11">
        <v>781</v>
      </c>
      <c r="I143" s="11">
        <v>10</v>
      </c>
      <c r="J143" s="11"/>
    </row>
    <row r="144" spans="1:10">
      <c r="A144" s="13" t="s">
        <v>19</v>
      </c>
      <c r="B144" s="15" t="s">
        <v>243</v>
      </c>
      <c r="C144" s="13">
        <v>1</v>
      </c>
      <c r="D144" s="13">
        <v>13</v>
      </c>
      <c r="E144" s="13">
        <v>1</v>
      </c>
      <c r="F144" s="15" t="s">
        <v>127</v>
      </c>
      <c r="G144" s="111" t="s">
        <v>244</v>
      </c>
      <c r="H144" s="11">
        <v>569</v>
      </c>
      <c r="I144" s="11">
        <v>12</v>
      </c>
      <c r="J144" s="11"/>
    </row>
    <row r="145" spans="1:10">
      <c r="A145" s="13" t="s">
        <v>19</v>
      </c>
      <c r="B145" s="15" t="s">
        <v>243</v>
      </c>
      <c r="C145" s="13">
        <v>1</v>
      </c>
      <c r="D145" s="13">
        <v>14</v>
      </c>
      <c r="E145" s="13">
        <v>1</v>
      </c>
      <c r="F145" s="15" t="s">
        <v>129</v>
      </c>
      <c r="G145" s="111" t="s">
        <v>244</v>
      </c>
      <c r="H145" s="11">
        <v>844</v>
      </c>
      <c r="I145" s="11">
        <v>13</v>
      </c>
      <c r="J145" s="11"/>
    </row>
    <row r="146" spans="1:10">
      <c r="A146" s="13" t="s">
        <v>19</v>
      </c>
      <c r="B146" s="15" t="s">
        <v>243</v>
      </c>
      <c r="C146" s="13">
        <v>0</v>
      </c>
      <c r="D146" s="13">
        <f>SUM(D143:D145)</f>
        <v>38</v>
      </c>
      <c r="E146" s="13">
        <f>SUM(E143:E145)</f>
        <v>3</v>
      </c>
      <c r="F146" s="15" t="s">
        <v>64</v>
      </c>
      <c r="G146" s="111">
        <v>0</v>
      </c>
      <c r="H146" s="11">
        <f>SUM(H143:H145)</f>
        <v>2194</v>
      </c>
      <c r="I146" s="11">
        <f>SUM(I143:I145)</f>
        <v>35</v>
      </c>
      <c r="J146" s="11"/>
    </row>
    <row r="147" spans="1:10">
      <c r="A147" s="13"/>
      <c r="B147" s="15"/>
      <c r="C147" s="13"/>
      <c r="D147" s="13"/>
      <c r="E147" s="13"/>
      <c r="F147" s="15"/>
      <c r="G147" s="111"/>
      <c r="H147" s="11"/>
      <c r="I147" s="11"/>
      <c r="J147" s="11"/>
    </row>
    <row r="148" spans="1:10">
      <c r="A148" s="13" t="s">
        <v>19</v>
      </c>
      <c r="B148" s="15" t="s">
        <v>245</v>
      </c>
      <c r="C148" s="13">
        <v>3</v>
      </c>
      <c r="D148" s="13">
        <v>16</v>
      </c>
      <c r="E148" s="13">
        <v>1</v>
      </c>
      <c r="F148" s="15" t="s">
        <v>246</v>
      </c>
      <c r="G148" s="111" t="s">
        <v>247</v>
      </c>
      <c r="H148" s="11">
        <v>1447</v>
      </c>
      <c r="I148" s="11">
        <v>17</v>
      </c>
      <c r="J148" s="11"/>
    </row>
    <row r="149" spans="1:10">
      <c r="A149" s="13" t="s">
        <v>19</v>
      </c>
      <c r="B149" s="15" t="s">
        <v>245</v>
      </c>
      <c r="C149" s="13">
        <v>3</v>
      </c>
      <c r="D149" s="13">
        <v>12</v>
      </c>
      <c r="E149" s="13">
        <v>1</v>
      </c>
      <c r="F149" s="15" t="s">
        <v>248</v>
      </c>
      <c r="G149" s="111" t="s">
        <v>249</v>
      </c>
      <c r="H149" s="11">
        <v>1028</v>
      </c>
      <c r="I149" s="11">
        <v>12</v>
      </c>
      <c r="J149" s="11"/>
    </row>
    <row r="150" spans="1:10">
      <c r="A150" s="13" t="s">
        <v>19</v>
      </c>
      <c r="B150" s="15" t="s">
        <v>245</v>
      </c>
      <c r="C150" s="13">
        <v>3</v>
      </c>
      <c r="D150" s="13">
        <v>17</v>
      </c>
      <c r="E150" s="13">
        <v>1</v>
      </c>
      <c r="F150" s="15" t="s">
        <v>250</v>
      </c>
      <c r="G150" s="111" t="s">
        <v>251</v>
      </c>
      <c r="H150" s="11">
        <v>1043</v>
      </c>
      <c r="I150" s="11">
        <v>15</v>
      </c>
      <c r="J150" s="11"/>
    </row>
    <row r="151" spans="1:10">
      <c r="A151" s="13" t="s">
        <v>19</v>
      </c>
      <c r="B151" s="15" t="s">
        <v>245</v>
      </c>
      <c r="C151" s="13">
        <v>3</v>
      </c>
      <c r="D151" s="13">
        <v>14</v>
      </c>
      <c r="E151" s="13">
        <v>1</v>
      </c>
      <c r="F151" s="15" t="s">
        <v>252</v>
      </c>
      <c r="G151" s="111" t="s">
        <v>253</v>
      </c>
      <c r="H151" s="11">
        <v>1139</v>
      </c>
      <c r="I151" s="11">
        <v>14</v>
      </c>
      <c r="J151" s="11"/>
    </row>
    <row r="152" spans="1:10">
      <c r="A152" s="13" t="s">
        <v>19</v>
      </c>
      <c r="B152" s="15" t="s">
        <v>245</v>
      </c>
      <c r="C152" s="13">
        <v>0</v>
      </c>
      <c r="D152" s="13">
        <f>SUM(D148:D151)</f>
        <v>59</v>
      </c>
      <c r="E152" s="13">
        <f>SUM(E148:E151)</f>
        <v>4</v>
      </c>
      <c r="F152" s="15" t="s">
        <v>64</v>
      </c>
      <c r="G152" s="111"/>
      <c r="H152" s="11">
        <f>SUM(H148:H151)</f>
        <v>4657</v>
      </c>
      <c r="I152" s="11">
        <f>SUM(I148:I151)</f>
        <v>58</v>
      </c>
      <c r="J152" s="11"/>
    </row>
    <row r="153" spans="1:10">
      <c r="A153" s="13"/>
      <c r="B153" s="15"/>
      <c r="C153" s="13"/>
      <c r="D153" s="13"/>
      <c r="E153" s="13"/>
      <c r="F153" s="15"/>
      <c r="G153" s="111"/>
      <c r="H153" s="11"/>
      <c r="I153" s="11"/>
      <c r="J153" s="11"/>
    </row>
    <row r="154" spans="1:10">
      <c r="A154" s="13" t="s">
        <v>19</v>
      </c>
      <c r="B154" s="15" t="s">
        <v>254</v>
      </c>
      <c r="C154" s="13">
        <v>4</v>
      </c>
      <c r="D154" s="13">
        <v>17</v>
      </c>
      <c r="E154" s="13">
        <v>1</v>
      </c>
      <c r="F154" s="15" t="s">
        <v>255</v>
      </c>
      <c r="G154" s="111" t="s">
        <v>256</v>
      </c>
      <c r="H154" s="11">
        <v>1554</v>
      </c>
      <c r="I154" s="11">
        <v>17</v>
      </c>
      <c r="J154" s="11"/>
    </row>
    <row r="155" spans="1:10">
      <c r="A155" s="13" t="s">
        <v>19</v>
      </c>
      <c r="B155" s="15" t="s">
        <v>254</v>
      </c>
      <c r="C155" s="13">
        <v>4</v>
      </c>
      <c r="D155" s="13">
        <v>12</v>
      </c>
      <c r="E155" s="13">
        <v>1</v>
      </c>
      <c r="F155" s="15" t="s">
        <v>257</v>
      </c>
      <c r="G155" s="111" t="s">
        <v>258</v>
      </c>
      <c r="H155" s="11">
        <v>1399</v>
      </c>
      <c r="I155" s="11">
        <v>14</v>
      </c>
      <c r="J155" s="11"/>
    </row>
    <row r="156" spans="1:10">
      <c r="A156" s="13" t="s">
        <v>19</v>
      </c>
      <c r="B156" s="15" t="s">
        <v>254</v>
      </c>
      <c r="C156" s="13">
        <v>4</v>
      </c>
      <c r="D156" s="13">
        <v>13</v>
      </c>
      <c r="E156" s="13">
        <v>1</v>
      </c>
      <c r="F156" s="15" t="s">
        <v>259</v>
      </c>
      <c r="G156" s="111" t="s">
        <v>260</v>
      </c>
      <c r="H156" s="11">
        <v>1036</v>
      </c>
      <c r="I156" s="11">
        <v>13</v>
      </c>
      <c r="J156" s="11"/>
    </row>
    <row r="157" spans="1:10">
      <c r="A157" s="13" t="s">
        <v>19</v>
      </c>
      <c r="B157" s="15" t="s">
        <v>254</v>
      </c>
      <c r="C157" s="13">
        <v>4</v>
      </c>
      <c r="D157" s="13">
        <v>15</v>
      </c>
      <c r="E157" s="13">
        <v>1</v>
      </c>
      <c r="F157" s="15" t="s">
        <v>261</v>
      </c>
      <c r="G157" s="111" t="s">
        <v>262</v>
      </c>
      <c r="H157" s="11">
        <v>1021</v>
      </c>
      <c r="I157" s="11">
        <v>13</v>
      </c>
      <c r="J157" s="11"/>
    </row>
    <row r="158" spans="1:10">
      <c r="A158" s="13" t="s">
        <v>19</v>
      </c>
      <c r="B158" s="15" t="s">
        <v>254</v>
      </c>
      <c r="C158" s="13">
        <v>4</v>
      </c>
      <c r="D158" s="13">
        <v>14</v>
      </c>
      <c r="E158" s="13">
        <v>1</v>
      </c>
      <c r="F158" s="15" t="s">
        <v>263</v>
      </c>
      <c r="G158" s="111" t="s">
        <v>262</v>
      </c>
      <c r="H158" s="11">
        <v>1038</v>
      </c>
      <c r="I158" s="11">
        <v>13</v>
      </c>
      <c r="J158" s="11"/>
    </row>
    <row r="159" spans="1:10">
      <c r="A159" s="13" t="s">
        <v>19</v>
      </c>
      <c r="B159" s="15" t="s">
        <v>254</v>
      </c>
      <c r="C159" s="13">
        <v>4</v>
      </c>
      <c r="D159" s="13">
        <v>16</v>
      </c>
      <c r="E159" s="13">
        <v>1</v>
      </c>
      <c r="F159" s="15" t="s">
        <v>264</v>
      </c>
      <c r="G159" s="111" t="s">
        <v>265</v>
      </c>
      <c r="H159" s="11">
        <v>992</v>
      </c>
      <c r="I159" s="11">
        <v>15</v>
      </c>
      <c r="J159" s="11"/>
    </row>
    <row r="160" spans="1:10">
      <c r="A160" s="13" t="s">
        <v>19</v>
      </c>
      <c r="B160" s="15" t="s">
        <v>254</v>
      </c>
      <c r="C160" s="13">
        <v>4</v>
      </c>
      <c r="D160" s="13">
        <v>15</v>
      </c>
      <c r="E160" s="13">
        <v>1</v>
      </c>
      <c r="F160" s="15" t="s">
        <v>266</v>
      </c>
      <c r="G160" s="111" t="s">
        <v>267</v>
      </c>
      <c r="H160" s="11">
        <v>956</v>
      </c>
      <c r="I160" s="11">
        <v>15</v>
      </c>
      <c r="J160" s="11"/>
    </row>
    <row r="161" spans="1:10">
      <c r="A161" s="13" t="s">
        <v>19</v>
      </c>
      <c r="B161" s="15" t="s">
        <v>254</v>
      </c>
      <c r="C161" s="13">
        <v>4</v>
      </c>
      <c r="D161" s="13">
        <v>11</v>
      </c>
      <c r="E161" s="13">
        <v>1</v>
      </c>
      <c r="F161" s="15" t="s">
        <v>268</v>
      </c>
      <c r="G161" s="111" t="s">
        <v>269</v>
      </c>
      <c r="H161" s="11">
        <v>869</v>
      </c>
      <c r="I161" s="11">
        <v>10</v>
      </c>
      <c r="J161" s="11"/>
    </row>
    <row r="162" spans="1:10">
      <c r="A162" s="13" t="s">
        <v>19</v>
      </c>
      <c r="B162" s="15" t="s">
        <v>254</v>
      </c>
      <c r="C162" s="13">
        <v>4</v>
      </c>
      <c r="D162" s="13">
        <v>13</v>
      </c>
      <c r="E162" s="13">
        <v>1</v>
      </c>
      <c r="F162" s="15" t="s">
        <v>270</v>
      </c>
      <c r="G162" s="111" t="s">
        <v>271</v>
      </c>
      <c r="H162" s="11">
        <v>620</v>
      </c>
      <c r="I162" s="11">
        <v>7</v>
      </c>
      <c r="J162" s="11"/>
    </row>
    <row r="163" spans="1:10">
      <c r="A163" s="13" t="s">
        <v>19</v>
      </c>
      <c r="B163" s="15" t="s">
        <v>254</v>
      </c>
      <c r="C163" s="13">
        <v>4</v>
      </c>
      <c r="D163" s="13">
        <v>9</v>
      </c>
      <c r="E163" s="13">
        <v>1</v>
      </c>
      <c r="F163" s="15" t="s">
        <v>272</v>
      </c>
      <c r="G163" s="111" t="s">
        <v>273</v>
      </c>
      <c r="H163" s="11">
        <v>397</v>
      </c>
      <c r="I163" s="11">
        <v>6</v>
      </c>
      <c r="J163" s="11"/>
    </row>
    <row r="164" spans="1:10">
      <c r="A164" s="13" t="s">
        <v>19</v>
      </c>
      <c r="B164" s="15" t="s">
        <v>254</v>
      </c>
      <c r="C164" s="13">
        <v>4</v>
      </c>
      <c r="D164" s="13">
        <v>14</v>
      </c>
      <c r="E164" s="13">
        <v>1</v>
      </c>
      <c r="F164" s="15" t="s">
        <v>274</v>
      </c>
      <c r="G164" s="111" t="s">
        <v>275</v>
      </c>
      <c r="H164" s="11">
        <v>592</v>
      </c>
      <c r="I164" s="11">
        <v>10</v>
      </c>
      <c r="J164" s="11"/>
    </row>
    <row r="165" spans="1:10">
      <c r="A165" s="13" t="s">
        <v>19</v>
      </c>
      <c r="B165" s="15" t="s">
        <v>254</v>
      </c>
      <c r="C165" s="13">
        <v>4</v>
      </c>
      <c r="D165" s="13">
        <v>14</v>
      </c>
      <c r="E165" s="13">
        <v>1</v>
      </c>
      <c r="F165" s="15" t="s">
        <v>276</v>
      </c>
      <c r="G165" s="111" t="s">
        <v>277</v>
      </c>
      <c r="H165" s="11">
        <v>1040</v>
      </c>
      <c r="I165" s="11">
        <v>13</v>
      </c>
      <c r="J165" s="11"/>
    </row>
    <row r="166" spans="1:10">
      <c r="A166" s="13" t="s">
        <v>19</v>
      </c>
      <c r="B166" s="15" t="s">
        <v>254</v>
      </c>
      <c r="C166" s="13">
        <v>4</v>
      </c>
      <c r="D166" s="13">
        <v>13</v>
      </c>
      <c r="E166" s="13">
        <v>1</v>
      </c>
      <c r="F166" s="15" t="s">
        <v>278</v>
      </c>
      <c r="G166" s="111" t="s">
        <v>279</v>
      </c>
      <c r="H166" s="11">
        <v>548</v>
      </c>
      <c r="I166" s="11">
        <v>10</v>
      </c>
      <c r="J166" s="11"/>
    </row>
    <row r="167" spans="1:10">
      <c r="A167" s="13" t="s">
        <v>19</v>
      </c>
      <c r="B167" s="15" t="s">
        <v>254</v>
      </c>
      <c r="C167" s="13">
        <v>4</v>
      </c>
      <c r="D167" s="13">
        <v>28</v>
      </c>
      <c r="E167" s="13">
        <v>1</v>
      </c>
      <c r="F167" s="15" t="s">
        <v>280</v>
      </c>
      <c r="G167" s="111" t="s">
        <v>281</v>
      </c>
      <c r="H167" s="11">
        <v>1053</v>
      </c>
      <c r="I167" s="11">
        <v>19</v>
      </c>
      <c r="J167" s="11"/>
    </row>
    <row r="168" spans="1:10">
      <c r="A168" s="13" t="s">
        <v>19</v>
      </c>
      <c r="B168" s="15" t="s">
        <v>254</v>
      </c>
      <c r="C168" s="13">
        <v>4</v>
      </c>
      <c r="D168" s="13">
        <v>4</v>
      </c>
      <c r="E168" s="13">
        <v>1</v>
      </c>
      <c r="F168" s="15" t="s">
        <v>172</v>
      </c>
      <c r="G168" s="111" t="s">
        <v>282</v>
      </c>
      <c r="H168" s="11">
        <v>317</v>
      </c>
      <c r="I168" s="11">
        <v>4</v>
      </c>
      <c r="J168" s="11"/>
    </row>
    <row r="169" spans="1:10">
      <c r="A169" s="13" t="s">
        <v>19</v>
      </c>
      <c r="B169" s="15" t="s">
        <v>254</v>
      </c>
      <c r="C169" s="13">
        <v>4</v>
      </c>
      <c r="D169" s="13">
        <v>8</v>
      </c>
      <c r="E169" s="13">
        <v>1</v>
      </c>
      <c r="F169" s="15" t="s">
        <v>283</v>
      </c>
      <c r="G169" s="111" t="s">
        <v>284</v>
      </c>
      <c r="H169" s="11">
        <v>771</v>
      </c>
      <c r="I169" s="11">
        <v>8</v>
      </c>
      <c r="J169" s="11"/>
    </row>
    <row r="170" spans="1:10">
      <c r="A170" s="13" t="s">
        <v>19</v>
      </c>
      <c r="B170" s="15" t="s">
        <v>254</v>
      </c>
      <c r="C170" s="13">
        <v>4</v>
      </c>
      <c r="D170" s="13">
        <v>14</v>
      </c>
      <c r="E170" s="13">
        <v>1</v>
      </c>
      <c r="F170" s="15" t="s">
        <v>285</v>
      </c>
      <c r="G170" s="111" t="s">
        <v>284</v>
      </c>
      <c r="H170" s="11">
        <v>664</v>
      </c>
      <c r="I170" s="11">
        <v>10</v>
      </c>
      <c r="J170" s="11"/>
    </row>
    <row r="171" spans="1:10">
      <c r="A171" s="13" t="s">
        <v>19</v>
      </c>
      <c r="B171" s="15" t="s">
        <v>254</v>
      </c>
      <c r="C171" s="13">
        <v>5</v>
      </c>
      <c r="D171" s="13">
        <v>9</v>
      </c>
      <c r="E171" s="13">
        <v>1</v>
      </c>
      <c r="F171" s="15" t="s">
        <v>286</v>
      </c>
      <c r="G171" s="111" t="s">
        <v>287</v>
      </c>
      <c r="H171" s="11">
        <v>603</v>
      </c>
      <c r="I171" s="11">
        <v>8</v>
      </c>
      <c r="J171" s="11"/>
    </row>
    <row r="172" spans="1:10">
      <c r="A172" s="13" t="s">
        <v>19</v>
      </c>
      <c r="B172" s="15" t="s">
        <v>254</v>
      </c>
      <c r="C172" s="13">
        <v>5</v>
      </c>
      <c r="D172" s="13">
        <v>10</v>
      </c>
      <c r="E172" s="13">
        <v>1</v>
      </c>
      <c r="F172" s="15" t="s">
        <v>288</v>
      </c>
      <c r="G172" s="111" t="s">
        <v>289</v>
      </c>
      <c r="H172" s="11">
        <v>510</v>
      </c>
      <c r="I172" s="11">
        <v>8</v>
      </c>
      <c r="J172" s="11"/>
    </row>
    <row r="173" spans="1:10">
      <c r="A173" s="13" t="s">
        <v>19</v>
      </c>
      <c r="B173" s="15" t="s">
        <v>254</v>
      </c>
      <c r="C173" s="13">
        <v>5</v>
      </c>
      <c r="D173" s="13">
        <v>18</v>
      </c>
      <c r="E173" s="13">
        <v>1</v>
      </c>
      <c r="F173" s="15" t="s">
        <v>290</v>
      </c>
      <c r="G173" s="111" t="s">
        <v>291</v>
      </c>
      <c r="H173" s="11">
        <v>630</v>
      </c>
      <c r="I173" s="11">
        <v>9</v>
      </c>
      <c r="J173" s="11"/>
    </row>
    <row r="174" spans="1:10">
      <c r="A174" s="13" t="s">
        <v>19</v>
      </c>
      <c r="B174" s="15" t="s">
        <v>254</v>
      </c>
      <c r="C174" s="13">
        <v>5</v>
      </c>
      <c r="D174" s="13">
        <v>18</v>
      </c>
      <c r="E174" s="13">
        <v>1</v>
      </c>
      <c r="F174" s="15" t="s">
        <v>292</v>
      </c>
      <c r="G174" s="111" t="s">
        <v>293</v>
      </c>
      <c r="H174" s="11">
        <v>520</v>
      </c>
      <c r="I174" s="11">
        <v>10</v>
      </c>
      <c r="J174" s="11"/>
    </row>
    <row r="175" spans="1:10">
      <c r="A175" s="13" t="s">
        <v>19</v>
      </c>
      <c r="B175" s="15" t="s">
        <v>254</v>
      </c>
      <c r="C175" s="13">
        <v>5</v>
      </c>
      <c r="D175" s="13">
        <v>12</v>
      </c>
      <c r="E175" s="13">
        <v>1</v>
      </c>
      <c r="F175" s="15" t="s">
        <v>294</v>
      </c>
      <c r="G175" s="111" t="s">
        <v>295</v>
      </c>
      <c r="H175" s="11">
        <v>749</v>
      </c>
      <c r="I175" s="11">
        <v>9</v>
      </c>
      <c r="J175" s="11"/>
    </row>
    <row r="176" spans="1:10">
      <c r="A176" s="13" t="s">
        <v>19</v>
      </c>
      <c r="B176" s="15" t="s">
        <v>254</v>
      </c>
      <c r="C176" s="13">
        <v>5</v>
      </c>
      <c r="D176" s="13">
        <v>17</v>
      </c>
      <c r="E176" s="13">
        <v>1</v>
      </c>
      <c r="F176" s="15" t="s">
        <v>296</v>
      </c>
      <c r="G176" s="111" t="s">
        <v>297</v>
      </c>
      <c r="H176" s="11">
        <v>728</v>
      </c>
      <c r="I176" s="11">
        <v>12</v>
      </c>
      <c r="J176" s="11"/>
    </row>
    <row r="177" spans="1:10">
      <c r="A177" s="13" t="s">
        <v>19</v>
      </c>
      <c r="B177" s="15" t="s">
        <v>254</v>
      </c>
      <c r="C177" s="13">
        <v>5</v>
      </c>
      <c r="D177" s="13">
        <v>23</v>
      </c>
      <c r="E177" s="13">
        <v>1</v>
      </c>
      <c r="F177" s="15" t="s">
        <v>298</v>
      </c>
      <c r="G177" s="111" t="s">
        <v>299</v>
      </c>
      <c r="H177" s="11">
        <v>1020</v>
      </c>
      <c r="I177" s="11">
        <v>18</v>
      </c>
      <c r="J177" s="11"/>
    </row>
    <row r="178" spans="1:10">
      <c r="A178" s="13" t="s">
        <v>19</v>
      </c>
      <c r="B178" s="15" t="s">
        <v>254</v>
      </c>
      <c r="C178" s="13">
        <v>5</v>
      </c>
      <c r="D178" s="13">
        <v>15</v>
      </c>
      <c r="E178" s="13">
        <v>1</v>
      </c>
      <c r="F178" s="15" t="s">
        <v>300</v>
      </c>
      <c r="G178" s="111" t="s">
        <v>301</v>
      </c>
      <c r="H178" s="11">
        <v>449</v>
      </c>
      <c r="I178" s="11">
        <v>5</v>
      </c>
      <c r="J178" s="11"/>
    </row>
    <row r="179" spans="1:10">
      <c r="A179" s="13" t="s">
        <v>19</v>
      </c>
      <c r="B179" s="15" t="s">
        <v>254</v>
      </c>
      <c r="C179" s="13">
        <v>5</v>
      </c>
      <c r="D179" s="13">
        <v>17</v>
      </c>
      <c r="E179" s="13">
        <v>1</v>
      </c>
      <c r="F179" s="15" t="s">
        <v>302</v>
      </c>
      <c r="G179" s="111" t="s">
        <v>303</v>
      </c>
      <c r="H179" s="11">
        <v>364</v>
      </c>
      <c r="I179" s="11">
        <v>4</v>
      </c>
      <c r="J179" s="11"/>
    </row>
    <row r="180" spans="1:10">
      <c r="A180" s="13" t="s">
        <v>19</v>
      </c>
      <c r="B180" s="15" t="s">
        <v>254</v>
      </c>
      <c r="C180" s="13">
        <v>5</v>
      </c>
      <c r="D180" s="13">
        <v>16</v>
      </c>
      <c r="E180" s="13">
        <v>1</v>
      </c>
      <c r="F180" s="15" t="s">
        <v>304</v>
      </c>
      <c r="G180" s="111" t="s">
        <v>305</v>
      </c>
      <c r="H180" s="11">
        <v>740</v>
      </c>
      <c r="I180" s="11">
        <v>10</v>
      </c>
      <c r="J180" s="11"/>
    </row>
    <row r="181" spans="1:10">
      <c r="A181" s="13" t="s">
        <v>19</v>
      </c>
      <c r="B181" s="15" t="s">
        <v>254</v>
      </c>
      <c r="C181" s="13">
        <v>5</v>
      </c>
      <c r="D181" s="13">
        <v>17</v>
      </c>
      <c r="E181" s="13">
        <v>1</v>
      </c>
      <c r="F181" s="15" t="s">
        <v>118</v>
      </c>
      <c r="G181" s="111" t="s">
        <v>306</v>
      </c>
      <c r="H181" s="11">
        <v>804</v>
      </c>
      <c r="I181" s="11">
        <v>14</v>
      </c>
      <c r="J181" s="11"/>
    </row>
    <row r="182" spans="1:10">
      <c r="A182" s="13" t="s">
        <v>19</v>
      </c>
      <c r="B182" s="15" t="s">
        <v>254</v>
      </c>
      <c r="C182" s="13">
        <v>5</v>
      </c>
      <c r="D182" s="13">
        <v>8</v>
      </c>
      <c r="E182" s="13">
        <v>1</v>
      </c>
      <c r="F182" s="15" t="s">
        <v>307</v>
      </c>
      <c r="G182" s="111" t="s">
        <v>308</v>
      </c>
      <c r="H182" s="11">
        <v>638</v>
      </c>
      <c r="I182" s="11">
        <v>9</v>
      </c>
      <c r="J182" s="11"/>
    </row>
    <row r="183" spans="1:10">
      <c r="A183" s="13" t="s">
        <v>19</v>
      </c>
      <c r="B183" s="15" t="s">
        <v>254</v>
      </c>
      <c r="C183" s="13">
        <v>5</v>
      </c>
      <c r="D183" s="13">
        <v>9</v>
      </c>
      <c r="E183" s="13">
        <v>1</v>
      </c>
      <c r="F183" s="15" t="s">
        <v>309</v>
      </c>
      <c r="G183" s="111" t="s">
        <v>310</v>
      </c>
      <c r="H183" s="11">
        <v>309</v>
      </c>
      <c r="I183" s="11">
        <v>6</v>
      </c>
      <c r="J183" s="11"/>
    </row>
    <row r="184" spans="1:10">
      <c r="A184" s="13" t="s">
        <v>19</v>
      </c>
      <c r="B184" s="15" t="s">
        <v>254</v>
      </c>
      <c r="C184" s="13">
        <v>5</v>
      </c>
      <c r="D184" s="13">
        <v>18</v>
      </c>
      <c r="E184" s="13">
        <v>1</v>
      </c>
      <c r="F184" s="15" t="s">
        <v>311</v>
      </c>
      <c r="G184" s="111" t="s">
        <v>312</v>
      </c>
      <c r="H184" s="11">
        <v>851</v>
      </c>
      <c r="I184" s="11">
        <v>14</v>
      </c>
      <c r="J184" s="11"/>
    </row>
    <row r="185" spans="1:10">
      <c r="A185" s="13" t="s">
        <v>19</v>
      </c>
      <c r="B185" s="15" t="s">
        <v>254</v>
      </c>
      <c r="C185" s="13">
        <v>5</v>
      </c>
      <c r="D185" s="13">
        <v>26</v>
      </c>
      <c r="E185" s="13">
        <v>1</v>
      </c>
      <c r="F185" s="15" t="s">
        <v>313</v>
      </c>
      <c r="G185" s="111" t="s">
        <v>312</v>
      </c>
      <c r="H185" s="11">
        <v>820</v>
      </c>
      <c r="I185" s="11">
        <v>13</v>
      </c>
      <c r="J185" s="11"/>
    </row>
    <row r="186" spans="1:10">
      <c r="A186" s="13" t="s">
        <v>19</v>
      </c>
      <c r="B186" s="15" t="s">
        <v>254</v>
      </c>
      <c r="C186" s="13">
        <v>0</v>
      </c>
      <c r="D186" s="13">
        <f>SUM(D154:D185)</f>
        <v>463</v>
      </c>
      <c r="E186" s="13">
        <f>SUM(E154:E185)</f>
        <v>32</v>
      </c>
      <c r="F186" s="15" t="s">
        <v>64</v>
      </c>
      <c r="G186" s="111"/>
      <c r="H186" s="11">
        <f>SUM(H154:H185)</f>
        <v>24602</v>
      </c>
      <c r="I186" s="11">
        <f>SUM(I154:I185)</f>
        <v>346</v>
      </c>
      <c r="J186" s="11"/>
    </row>
    <row r="187" spans="1:10">
      <c r="A187" s="13"/>
      <c r="B187" s="15"/>
      <c r="C187" s="13"/>
      <c r="D187" s="13"/>
      <c r="E187" s="13"/>
      <c r="F187" s="15"/>
      <c r="G187" s="111"/>
      <c r="H187" s="11"/>
      <c r="I187" s="11"/>
      <c r="J187" s="11"/>
    </row>
    <row r="188" spans="1:10">
      <c r="A188" s="13" t="s">
        <v>19</v>
      </c>
      <c r="B188" s="15" t="s">
        <v>314</v>
      </c>
      <c r="C188" s="13">
        <v>4</v>
      </c>
      <c r="D188" s="13">
        <v>5</v>
      </c>
      <c r="E188" s="13">
        <v>1</v>
      </c>
      <c r="F188" s="15" t="s">
        <v>315</v>
      </c>
      <c r="G188" s="111" t="s">
        <v>316</v>
      </c>
      <c r="H188" s="11">
        <v>842</v>
      </c>
      <c r="I188" s="11">
        <v>6</v>
      </c>
      <c r="J188" s="11"/>
    </row>
    <row r="189" spans="1:10">
      <c r="A189" s="13" t="s">
        <v>19</v>
      </c>
      <c r="B189" s="15" t="s">
        <v>314</v>
      </c>
      <c r="C189" s="13">
        <v>4</v>
      </c>
      <c r="D189" s="13">
        <v>9</v>
      </c>
      <c r="E189" s="13">
        <v>1</v>
      </c>
      <c r="F189" s="15" t="s">
        <v>317</v>
      </c>
      <c r="G189" s="111" t="s">
        <v>318</v>
      </c>
      <c r="H189" s="11">
        <v>707</v>
      </c>
      <c r="I189" s="11">
        <v>8</v>
      </c>
      <c r="J189" s="11"/>
    </row>
    <row r="190" spans="1:10">
      <c r="A190" s="13" t="s">
        <v>19</v>
      </c>
      <c r="B190" s="15" t="s">
        <v>314</v>
      </c>
      <c r="C190" s="13">
        <v>4</v>
      </c>
      <c r="D190" s="13">
        <v>11</v>
      </c>
      <c r="E190" s="13">
        <v>1</v>
      </c>
      <c r="F190" s="15" t="s">
        <v>319</v>
      </c>
      <c r="G190" s="111" t="s">
        <v>320</v>
      </c>
      <c r="H190" s="11">
        <v>1462</v>
      </c>
      <c r="I190" s="11">
        <v>11</v>
      </c>
      <c r="J190" s="11"/>
    </row>
    <row r="191" spans="1:10">
      <c r="A191" s="13" t="s">
        <v>19</v>
      </c>
      <c r="B191" s="15" t="s">
        <v>314</v>
      </c>
      <c r="C191" s="13">
        <v>4</v>
      </c>
      <c r="D191" s="13">
        <v>9</v>
      </c>
      <c r="E191" s="13">
        <v>1</v>
      </c>
      <c r="F191" s="15" t="s">
        <v>321</v>
      </c>
      <c r="G191" s="111" t="s">
        <v>322</v>
      </c>
      <c r="H191" s="11">
        <v>662</v>
      </c>
      <c r="I191" s="11">
        <v>8</v>
      </c>
      <c r="J191" s="11"/>
    </row>
    <row r="192" spans="1:10">
      <c r="A192" s="13" t="s">
        <v>19</v>
      </c>
      <c r="B192" s="15" t="s">
        <v>314</v>
      </c>
      <c r="C192" s="13">
        <v>0</v>
      </c>
      <c r="D192" s="13">
        <f>SUM(D188:D191)</f>
        <v>34</v>
      </c>
      <c r="E192" s="13">
        <f>SUM(E188:E191)</f>
        <v>4</v>
      </c>
      <c r="F192" s="15" t="s">
        <v>64</v>
      </c>
      <c r="G192" s="111">
        <v>0</v>
      </c>
      <c r="H192" s="11">
        <f>SUM(H188:H191)</f>
        <v>3673</v>
      </c>
      <c r="I192" s="11">
        <f>SUM(I188:I191)</f>
        <v>33</v>
      </c>
      <c r="J192" s="11"/>
    </row>
    <row r="193" spans="1:10">
      <c r="A193" s="13"/>
      <c r="B193" s="15"/>
      <c r="C193" s="13"/>
      <c r="D193" s="13"/>
      <c r="E193" s="13"/>
      <c r="F193" s="15"/>
      <c r="G193" s="111"/>
      <c r="H193" s="11"/>
      <c r="I193" s="11"/>
      <c r="J193" s="11"/>
    </row>
    <row r="194" spans="1:10">
      <c r="A194" s="13" t="s">
        <v>19</v>
      </c>
      <c r="B194" s="15" t="s">
        <v>323</v>
      </c>
      <c r="C194" s="13">
        <v>5</v>
      </c>
      <c r="D194" s="13">
        <v>20</v>
      </c>
      <c r="E194" s="13">
        <v>1</v>
      </c>
      <c r="F194" s="15" t="s">
        <v>324</v>
      </c>
      <c r="G194" s="111" t="s">
        <v>325</v>
      </c>
      <c r="H194" s="11">
        <v>1597</v>
      </c>
      <c r="I194" s="11">
        <v>20</v>
      </c>
      <c r="J194" s="11"/>
    </row>
    <row r="195" spans="1:10">
      <c r="A195" s="13" t="s">
        <v>19</v>
      </c>
      <c r="B195" s="15" t="s">
        <v>323</v>
      </c>
      <c r="C195" s="13">
        <v>5</v>
      </c>
      <c r="D195" s="13">
        <v>26</v>
      </c>
      <c r="E195" s="13">
        <v>1</v>
      </c>
      <c r="F195" s="15" t="s">
        <v>326</v>
      </c>
      <c r="G195" s="111" t="s">
        <v>327</v>
      </c>
      <c r="H195" s="11">
        <v>1364</v>
      </c>
      <c r="I195" s="11">
        <v>21</v>
      </c>
      <c r="J195" s="11"/>
    </row>
    <row r="196" spans="1:10">
      <c r="A196" s="13" t="s">
        <v>19</v>
      </c>
      <c r="B196" s="15" t="s">
        <v>323</v>
      </c>
      <c r="C196" s="13">
        <v>0</v>
      </c>
      <c r="D196" s="13">
        <f>SUM(D194:D195)</f>
        <v>46</v>
      </c>
      <c r="E196" s="13">
        <f>SUM(E194:E195)</f>
        <v>2</v>
      </c>
      <c r="F196" s="15" t="s">
        <v>64</v>
      </c>
      <c r="G196" s="111">
        <v>0</v>
      </c>
      <c r="H196" s="11">
        <f>SUM(H194:H195)</f>
        <v>2961</v>
      </c>
      <c r="I196" s="11">
        <f>SUM(I194:I195)</f>
        <v>41</v>
      </c>
      <c r="J196" s="11"/>
    </row>
    <row r="197" spans="1:10">
      <c r="A197" s="13"/>
      <c r="B197" s="15"/>
      <c r="C197" s="13"/>
      <c r="D197" s="13"/>
      <c r="E197" s="13"/>
      <c r="F197" s="15"/>
      <c r="G197" s="111"/>
      <c r="H197" s="11"/>
      <c r="I197" s="11"/>
      <c r="J197" s="11"/>
    </row>
    <row r="198" spans="1:10" s="10" customFormat="1">
      <c r="A198" s="12" t="s">
        <v>328</v>
      </c>
      <c r="B198" s="104" t="s">
        <v>20</v>
      </c>
      <c r="C198" s="12">
        <v>0</v>
      </c>
      <c r="D198" s="12">
        <f>SUMIF($F$198:$F$365,"Sub-total",D$198:D$365)</f>
        <v>2169</v>
      </c>
      <c r="E198" s="12">
        <f>SUMIF($F$198:$F$365,"Sub-total",E$198:E$365)</f>
        <v>149</v>
      </c>
      <c r="F198" s="104">
        <v>0</v>
      </c>
      <c r="G198" s="110">
        <v>0</v>
      </c>
      <c r="H198" s="105">
        <f>SUMIF($F$198:$F$365,"Sub-total",H$198:H$365)</f>
        <v>82828</v>
      </c>
      <c r="I198" s="105">
        <f>SUMIF($F$198:$F$365,"Sub-total",I$198:I$365)</f>
        <v>1183</v>
      </c>
      <c r="J198" s="105"/>
    </row>
    <row r="199" spans="1:10">
      <c r="A199" s="13"/>
      <c r="B199" s="15"/>
      <c r="C199" s="13"/>
      <c r="D199" s="13"/>
      <c r="E199" s="13"/>
      <c r="F199" s="15"/>
      <c r="G199" s="111"/>
      <c r="H199" s="11"/>
      <c r="I199" s="11"/>
      <c r="J199" s="11"/>
    </row>
    <row r="200" spans="1:10">
      <c r="A200" s="13" t="s">
        <v>328</v>
      </c>
      <c r="B200" s="15" t="s">
        <v>329</v>
      </c>
      <c r="C200" s="13" t="s">
        <v>330</v>
      </c>
      <c r="D200" s="13">
        <v>5</v>
      </c>
      <c r="E200" s="13">
        <v>1</v>
      </c>
      <c r="F200" s="15" t="s">
        <v>331</v>
      </c>
      <c r="G200" s="111" t="s">
        <v>332</v>
      </c>
      <c r="H200" s="11">
        <v>174</v>
      </c>
      <c r="I200" s="11">
        <f>'[1]WP by district'!I200</f>
        <v>2</v>
      </c>
      <c r="J200" s="11"/>
    </row>
    <row r="201" spans="1:10">
      <c r="A201" s="13" t="s">
        <v>328</v>
      </c>
      <c r="B201" s="15" t="s">
        <v>329</v>
      </c>
      <c r="C201" s="13" t="s">
        <v>330</v>
      </c>
      <c r="D201" s="13">
        <v>4</v>
      </c>
      <c r="E201" s="13">
        <v>1</v>
      </c>
      <c r="F201" s="15" t="s">
        <v>333</v>
      </c>
      <c r="G201" s="111" t="s">
        <v>334</v>
      </c>
      <c r="H201" s="11">
        <v>94</v>
      </c>
      <c r="I201" s="11">
        <f>'[1]WP by district'!I201</f>
        <v>1</v>
      </c>
      <c r="J201" s="11"/>
    </row>
    <row r="202" spans="1:10">
      <c r="A202" s="13" t="s">
        <v>328</v>
      </c>
      <c r="B202" s="15" t="s">
        <v>329</v>
      </c>
      <c r="C202" s="13" t="s">
        <v>330</v>
      </c>
      <c r="D202" s="13">
        <v>5</v>
      </c>
      <c r="E202" s="13">
        <v>1</v>
      </c>
      <c r="F202" s="15" t="s">
        <v>335</v>
      </c>
      <c r="G202" s="111" t="s">
        <v>336</v>
      </c>
      <c r="H202" s="11">
        <v>83</v>
      </c>
      <c r="I202" s="11">
        <f>'[1]WP by district'!I202</f>
        <v>1</v>
      </c>
      <c r="J202" s="11"/>
    </row>
    <row r="203" spans="1:10">
      <c r="A203" s="13" t="s">
        <v>328</v>
      </c>
      <c r="B203" s="15" t="s">
        <v>329</v>
      </c>
      <c r="C203" s="13" t="s">
        <v>330</v>
      </c>
      <c r="D203" s="13">
        <v>2</v>
      </c>
      <c r="E203" s="13">
        <v>1</v>
      </c>
      <c r="F203" s="15" t="s">
        <v>337</v>
      </c>
      <c r="G203" s="111" t="s">
        <v>338</v>
      </c>
      <c r="H203" s="11">
        <v>33</v>
      </c>
      <c r="I203" s="11">
        <f>'[1]WP by district'!I203</f>
        <v>1</v>
      </c>
      <c r="J203" s="11"/>
    </row>
    <row r="204" spans="1:10">
      <c r="A204" s="13" t="s">
        <v>328</v>
      </c>
      <c r="B204" s="15" t="s">
        <v>329</v>
      </c>
      <c r="C204" s="13" t="s">
        <v>330</v>
      </c>
      <c r="D204" s="13">
        <v>5</v>
      </c>
      <c r="E204" s="13">
        <v>1</v>
      </c>
      <c r="F204" s="15" t="s">
        <v>339</v>
      </c>
      <c r="G204" s="111" t="s">
        <v>340</v>
      </c>
      <c r="H204" s="11">
        <v>29</v>
      </c>
      <c r="I204" s="11">
        <f>'[1]WP by district'!I204</f>
        <v>1</v>
      </c>
      <c r="J204" s="11"/>
    </row>
    <row r="205" spans="1:10">
      <c r="A205" s="13" t="s">
        <v>328</v>
      </c>
      <c r="B205" s="15" t="s">
        <v>329</v>
      </c>
      <c r="C205" s="13">
        <v>0</v>
      </c>
      <c r="D205" s="13">
        <f>SUM(D200:D204)</f>
        <v>21</v>
      </c>
      <c r="E205" s="13">
        <f>SUM(E200:E204)</f>
        <v>5</v>
      </c>
      <c r="F205" s="15" t="s">
        <v>64</v>
      </c>
      <c r="G205" s="111">
        <v>0</v>
      </c>
      <c r="H205" s="11">
        <f>SUM(H200:H204)</f>
        <v>413</v>
      </c>
      <c r="I205" s="11">
        <f>SUM(I200:I204)</f>
        <v>6</v>
      </c>
      <c r="J205" s="11"/>
    </row>
    <row r="206" spans="1:10">
      <c r="A206" s="13"/>
      <c r="B206" s="15"/>
      <c r="C206" s="13"/>
      <c r="D206" s="13"/>
      <c r="E206" s="13"/>
      <c r="F206" s="15"/>
      <c r="G206" s="111"/>
      <c r="H206" s="11"/>
      <c r="I206" s="11"/>
      <c r="J206" s="11"/>
    </row>
    <row r="207" spans="1:10">
      <c r="A207" s="13" t="s">
        <v>328</v>
      </c>
      <c r="B207" s="15" t="s">
        <v>341</v>
      </c>
      <c r="C207" s="13">
        <v>1</v>
      </c>
      <c r="D207" s="13">
        <v>18</v>
      </c>
      <c r="E207" s="13">
        <v>1</v>
      </c>
      <c r="F207" s="15" t="s">
        <v>342</v>
      </c>
      <c r="G207" s="111" t="s">
        <v>343</v>
      </c>
      <c r="H207" s="11">
        <v>780</v>
      </c>
      <c r="I207" s="11">
        <f>'[1]WP by district'!I207</f>
        <v>14</v>
      </c>
      <c r="J207" s="11"/>
    </row>
    <row r="208" spans="1:10">
      <c r="A208" s="13" t="s">
        <v>328</v>
      </c>
      <c r="B208" s="15" t="s">
        <v>341</v>
      </c>
      <c r="C208" s="13">
        <v>1</v>
      </c>
      <c r="D208" s="13">
        <v>6</v>
      </c>
      <c r="E208" s="13">
        <v>1</v>
      </c>
      <c r="F208" s="15" t="s">
        <v>344</v>
      </c>
      <c r="G208" s="111" t="s">
        <v>343</v>
      </c>
      <c r="H208" s="11">
        <v>230</v>
      </c>
      <c r="I208" s="11">
        <f>'[1]WP by district'!I208</f>
        <v>3</v>
      </c>
      <c r="J208" s="11"/>
    </row>
    <row r="209" spans="1:10">
      <c r="A209" s="13" t="s">
        <v>328</v>
      </c>
      <c r="B209" s="15" t="s">
        <v>341</v>
      </c>
      <c r="C209" s="13">
        <v>1</v>
      </c>
      <c r="D209" s="13">
        <v>7</v>
      </c>
      <c r="E209" s="13">
        <v>1</v>
      </c>
      <c r="F209" s="15" t="s">
        <v>345</v>
      </c>
      <c r="G209" s="111" t="s">
        <v>346</v>
      </c>
      <c r="H209" s="11">
        <v>689</v>
      </c>
      <c r="I209" s="11">
        <f>'[1]WP by district'!I209</f>
        <v>6</v>
      </c>
      <c r="J209" s="11"/>
    </row>
    <row r="210" spans="1:10">
      <c r="A210" s="13" t="s">
        <v>328</v>
      </c>
      <c r="B210" s="15" t="s">
        <v>341</v>
      </c>
      <c r="C210" s="13">
        <v>1</v>
      </c>
      <c r="D210" s="13">
        <v>12</v>
      </c>
      <c r="E210" s="13">
        <v>1</v>
      </c>
      <c r="F210" s="15" t="s">
        <v>347</v>
      </c>
      <c r="G210" s="111" t="s">
        <v>348</v>
      </c>
      <c r="H210" s="11">
        <v>551</v>
      </c>
      <c r="I210" s="11">
        <f>'[1]WP by district'!I210</f>
        <v>6</v>
      </c>
      <c r="J210" s="11"/>
    </row>
    <row r="211" spans="1:10">
      <c r="A211" s="13" t="s">
        <v>328</v>
      </c>
      <c r="B211" s="15" t="s">
        <v>341</v>
      </c>
      <c r="C211" s="13">
        <v>1</v>
      </c>
      <c r="D211" s="13">
        <v>14</v>
      </c>
      <c r="E211" s="13">
        <v>1</v>
      </c>
      <c r="F211" s="15" t="s">
        <v>349</v>
      </c>
      <c r="G211" s="111" t="s">
        <v>350</v>
      </c>
      <c r="H211" s="11">
        <v>413</v>
      </c>
      <c r="I211" s="11">
        <f>'[1]WP by district'!I211</f>
        <v>8</v>
      </c>
      <c r="J211" s="11"/>
    </row>
    <row r="212" spans="1:10">
      <c r="A212" s="13" t="s">
        <v>328</v>
      </c>
      <c r="B212" s="15" t="s">
        <v>341</v>
      </c>
      <c r="C212" s="13">
        <v>1</v>
      </c>
      <c r="D212" s="13">
        <v>16</v>
      </c>
      <c r="E212" s="13">
        <v>1</v>
      </c>
      <c r="F212" s="15" t="s">
        <v>351</v>
      </c>
      <c r="G212" s="111" t="s">
        <v>352</v>
      </c>
      <c r="H212" s="11">
        <v>506</v>
      </c>
      <c r="I212" s="11">
        <f>'[1]WP by district'!I212</f>
        <v>8</v>
      </c>
      <c r="J212" s="11"/>
    </row>
    <row r="213" spans="1:10">
      <c r="A213" s="13" t="s">
        <v>328</v>
      </c>
      <c r="B213" s="15" t="s">
        <v>341</v>
      </c>
      <c r="C213" s="13">
        <v>1</v>
      </c>
      <c r="D213" s="13">
        <v>19</v>
      </c>
      <c r="E213" s="13">
        <v>1</v>
      </c>
      <c r="F213" s="15" t="s">
        <v>353</v>
      </c>
      <c r="G213" s="111" t="s">
        <v>354</v>
      </c>
      <c r="H213" s="11">
        <v>591</v>
      </c>
      <c r="I213" s="11">
        <f>'[1]WP by district'!I213</f>
        <v>9</v>
      </c>
      <c r="J213" s="11"/>
    </row>
    <row r="214" spans="1:10">
      <c r="A214" s="13" t="s">
        <v>328</v>
      </c>
      <c r="B214" s="15" t="s">
        <v>341</v>
      </c>
      <c r="C214" s="13">
        <v>1</v>
      </c>
      <c r="D214" s="13">
        <v>13</v>
      </c>
      <c r="E214" s="13">
        <v>1</v>
      </c>
      <c r="F214" s="15" t="s">
        <v>355</v>
      </c>
      <c r="G214" s="111" t="s">
        <v>354</v>
      </c>
      <c r="H214" s="11">
        <v>602</v>
      </c>
      <c r="I214" s="11">
        <f>'[1]WP by district'!I214</f>
        <v>10</v>
      </c>
      <c r="J214" s="11"/>
    </row>
    <row r="215" spans="1:10">
      <c r="A215" s="13" t="s">
        <v>328</v>
      </c>
      <c r="B215" s="15" t="s">
        <v>341</v>
      </c>
      <c r="C215" s="13">
        <v>1</v>
      </c>
      <c r="D215" s="13">
        <v>15</v>
      </c>
      <c r="E215" s="13">
        <v>1</v>
      </c>
      <c r="F215" s="15" t="s">
        <v>356</v>
      </c>
      <c r="G215" s="111" t="s">
        <v>354</v>
      </c>
      <c r="H215" s="11">
        <v>530</v>
      </c>
      <c r="I215" s="11">
        <f>'[1]WP by district'!I215</f>
        <v>9</v>
      </c>
      <c r="J215" s="11"/>
    </row>
    <row r="216" spans="1:10">
      <c r="A216" s="13" t="s">
        <v>328</v>
      </c>
      <c r="B216" s="15" t="s">
        <v>341</v>
      </c>
      <c r="C216" s="13">
        <v>1</v>
      </c>
      <c r="D216" s="13">
        <v>14</v>
      </c>
      <c r="E216" s="13">
        <v>1</v>
      </c>
      <c r="F216" s="15" t="s">
        <v>357</v>
      </c>
      <c r="G216" s="111" t="s">
        <v>358</v>
      </c>
      <c r="H216" s="11">
        <v>397</v>
      </c>
      <c r="I216" s="11">
        <f>'[1]WP by district'!I216</f>
        <v>5</v>
      </c>
      <c r="J216" s="11"/>
    </row>
    <row r="217" spans="1:10">
      <c r="A217" s="13" t="s">
        <v>328</v>
      </c>
      <c r="B217" s="15" t="s">
        <v>341</v>
      </c>
      <c r="C217" s="13">
        <v>1</v>
      </c>
      <c r="D217" s="13">
        <v>15</v>
      </c>
      <c r="E217" s="13">
        <v>1</v>
      </c>
      <c r="F217" s="15" t="s">
        <v>359</v>
      </c>
      <c r="G217" s="111" t="s">
        <v>360</v>
      </c>
      <c r="H217" s="11">
        <v>405</v>
      </c>
      <c r="I217" s="11">
        <f>'[1]WP by district'!I217</f>
        <v>6</v>
      </c>
      <c r="J217" s="11"/>
    </row>
    <row r="218" spans="1:10">
      <c r="A218" s="13" t="s">
        <v>328</v>
      </c>
      <c r="B218" s="15" t="s">
        <v>341</v>
      </c>
      <c r="C218" s="13">
        <v>1</v>
      </c>
      <c r="D218" s="13">
        <v>10</v>
      </c>
      <c r="E218" s="13">
        <v>1</v>
      </c>
      <c r="F218" s="15" t="s">
        <v>361</v>
      </c>
      <c r="G218" s="111" t="s">
        <v>362</v>
      </c>
      <c r="H218" s="11">
        <v>510</v>
      </c>
      <c r="I218" s="11">
        <f>'[1]WP by district'!I218</f>
        <v>8</v>
      </c>
      <c r="J218" s="11"/>
    </row>
    <row r="219" spans="1:10">
      <c r="A219" s="13" t="s">
        <v>328</v>
      </c>
      <c r="B219" s="15" t="s">
        <v>341</v>
      </c>
      <c r="C219" s="13">
        <v>1</v>
      </c>
      <c r="D219" s="13">
        <v>16</v>
      </c>
      <c r="E219" s="13">
        <v>1</v>
      </c>
      <c r="F219" s="15" t="s">
        <v>363</v>
      </c>
      <c r="G219" s="111" t="s">
        <v>364</v>
      </c>
      <c r="H219" s="11">
        <v>447</v>
      </c>
      <c r="I219" s="11">
        <f>'[1]WP by district'!I219</f>
        <v>7</v>
      </c>
      <c r="J219" s="11"/>
    </row>
    <row r="220" spans="1:10">
      <c r="A220" s="13" t="s">
        <v>328</v>
      </c>
      <c r="B220" s="15" t="s">
        <v>341</v>
      </c>
      <c r="C220" s="13">
        <v>1</v>
      </c>
      <c r="D220" s="13">
        <v>14</v>
      </c>
      <c r="E220" s="13">
        <v>1</v>
      </c>
      <c r="F220" s="15" t="s">
        <v>365</v>
      </c>
      <c r="G220" s="111" t="s">
        <v>366</v>
      </c>
      <c r="H220" s="11">
        <v>506</v>
      </c>
      <c r="I220" s="11">
        <f>'[1]WP by district'!I220</f>
        <v>8</v>
      </c>
      <c r="J220" s="11"/>
    </row>
    <row r="221" spans="1:10">
      <c r="A221" s="13" t="s">
        <v>328</v>
      </c>
      <c r="B221" s="15" t="s">
        <v>341</v>
      </c>
      <c r="C221" s="13">
        <v>1</v>
      </c>
      <c r="D221" s="13">
        <v>13</v>
      </c>
      <c r="E221" s="13">
        <v>1</v>
      </c>
      <c r="F221" s="15" t="s">
        <v>367</v>
      </c>
      <c r="G221" s="111" t="s">
        <v>368</v>
      </c>
      <c r="H221" s="11">
        <v>433</v>
      </c>
      <c r="I221" s="11">
        <f>'[1]WP by district'!I221</f>
        <v>8</v>
      </c>
      <c r="J221" s="11"/>
    </row>
    <row r="222" spans="1:10">
      <c r="A222" s="13" t="s">
        <v>328</v>
      </c>
      <c r="B222" s="15" t="s">
        <v>341</v>
      </c>
      <c r="C222" s="13">
        <v>1</v>
      </c>
      <c r="D222" s="13">
        <v>12</v>
      </c>
      <c r="E222" s="13">
        <v>1</v>
      </c>
      <c r="F222" s="15" t="s">
        <v>369</v>
      </c>
      <c r="G222" s="111" t="s">
        <v>370</v>
      </c>
      <c r="H222" s="11">
        <v>486</v>
      </c>
      <c r="I222" s="11">
        <f>'[1]WP by district'!I222</f>
        <v>10</v>
      </c>
      <c r="J222" s="11"/>
    </row>
    <row r="223" spans="1:10">
      <c r="A223" s="13" t="s">
        <v>328</v>
      </c>
      <c r="B223" s="15" t="s">
        <v>341</v>
      </c>
      <c r="C223" s="13">
        <v>1</v>
      </c>
      <c r="D223" s="13">
        <v>15</v>
      </c>
      <c r="E223" s="13">
        <v>1</v>
      </c>
      <c r="F223" s="15" t="s">
        <v>371</v>
      </c>
      <c r="G223" s="111" t="s">
        <v>372</v>
      </c>
      <c r="H223" s="11">
        <v>557</v>
      </c>
      <c r="I223" s="11">
        <f>'[1]WP by district'!I223</f>
        <v>9</v>
      </c>
      <c r="J223" s="11"/>
    </row>
    <row r="224" spans="1:10">
      <c r="A224" s="13" t="s">
        <v>328</v>
      </c>
      <c r="B224" s="15" t="s">
        <v>341</v>
      </c>
      <c r="C224" s="13">
        <v>1</v>
      </c>
      <c r="D224" s="13">
        <v>11</v>
      </c>
      <c r="E224" s="13">
        <v>1</v>
      </c>
      <c r="F224" s="15" t="s">
        <v>373</v>
      </c>
      <c r="G224" s="111" t="s">
        <v>374</v>
      </c>
      <c r="H224" s="11">
        <v>348</v>
      </c>
      <c r="I224" s="11">
        <f>'[1]WP by district'!I224</f>
        <v>5</v>
      </c>
      <c r="J224" s="11"/>
    </row>
    <row r="225" spans="1:10">
      <c r="A225" s="13" t="s">
        <v>328</v>
      </c>
      <c r="B225" s="15" t="s">
        <v>341</v>
      </c>
      <c r="C225" s="13">
        <v>1</v>
      </c>
      <c r="D225" s="13">
        <v>9</v>
      </c>
      <c r="E225" s="13">
        <v>1</v>
      </c>
      <c r="F225" s="15" t="s">
        <v>375</v>
      </c>
      <c r="G225" s="111" t="s">
        <v>376</v>
      </c>
      <c r="H225" s="11">
        <v>312</v>
      </c>
      <c r="I225" s="11">
        <f>'[1]WP by district'!I225</f>
        <v>7</v>
      </c>
      <c r="J225" s="11"/>
    </row>
    <row r="226" spans="1:10">
      <c r="A226" s="13" t="s">
        <v>328</v>
      </c>
      <c r="B226" s="15" t="s">
        <v>341</v>
      </c>
      <c r="C226" s="13">
        <v>1</v>
      </c>
      <c r="D226" s="13">
        <v>11</v>
      </c>
      <c r="E226" s="13">
        <v>1</v>
      </c>
      <c r="F226" s="15" t="s">
        <v>377</v>
      </c>
      <c r="G226" s="111" t="s">
        <v>378</v>
      </c>
      <c r="H226" s="11">
        <v>379</v>
      </c>
      <c r="I226" s="11">
        <f>'[1]WP by district'!I226</f>
        <v>7</v>
      </c>
      <c r="J226" s="11"/>
    </row>
    <row r="227" spans="1:10">
      <c r="A227" s="13" t="s">
        <v>328</v>
      </c>
      <c r="B227" s="15" t="s">
        <v>341</v>
      </c>
      <c r="C227" s="13">
        <v>1</v>
      </c>
      <c r="D227" s="13">
        <v>19</v>
      </c>
      <c r="E227" s="13">
        <v>1</v>
      </c>
      <c r="F227" s="15" t="s">
        <v>379</v>
      </c>
      <c r="G227" s="111" t="s">
        <v>380</v>
      </c>
      <c r="H227" s="11">
        <v>837</v>
      </c>
      <c r="I227" s="11">
        <f>'[1]WP by district'!I227</f>
        <v>9</v>
      </c>
      <c r="J227" s="11"/>
    </row>
    <row r="228" spans="1:10">
      <c r="A228" s="13" t="s">
        <v>328</v>
      </c>
      <c r="B228" s="15" t="s">
        <v>341</v>
      </c>
      <c r="C228" s="13">
        <v>1</v>
      </c>
      <c r="D228" s="13">
        <v>13</v>
      </c>
      <c r="E228" s="13">
        <v>1</v>
      </c>
      <c r="F228" s="15" t="s">
        <v>381</v>
      </c>
      <c r="G228" s="111" t="s">
        <v>382</v>
      </c>
      <c r="H228" s="11">
        <v>409</v>
      </c>
      <c r="I228" s="11">
        <f>'[1]WP by district'!I228</f>
        <v>7</v>
      </c>
      <c r="J228" s="11"/>
    </row>
    <row r="229" spans="1:10">
      <c r="A229" s="13" t="s">
        <v>328</v>
      </c>
      <c r="B229" s="15" t="s">
        <v>341</v>
      </c>
      <c r="C229" s="13">
        <v>2</v>
      </c>
      <c r="D229" s="13">
        <v>25</v>
      </c>
      <c r="E229" s="13">
        <v>1</v>
      </c>
      <c r="F229" s="15" t="s">
        <v>383</v>
      </c>
      <c r="G229" s="111" t="s">
        <v>384</v>
      </c>
      <c r="H229" s="11">
        <v>798</v>
      </c>
      <c r="I229" s="11">
        <f>'[1]WP by district'!I229</f>
        <v>14</v>
      </c>
      <c r="J229" s="11"/>
    </row>
    <row r="230" spans="1:10">
      <c r="A230" s="13" t="s">
        <v>328</v>
      </c>
      <c r="B230" s="15" t="s">
        <v>341</v>
      </c>
      <c r="C230" s="13">
        <v>2</v>
      </c>
      <c r="D230" s="13">
        <v>12</v>
      </c>
      <c r="E230" s="13">
        <v>1</v>
      </c>
      <c r="F230" s="15" t="s">
        <v>385</v>
      </c>
      <c r="G230" s="111" t="s">
        <v>386</v>
      </c>
      <c r="H230" s="11">
        <v>397</v>
      </c>
      <c r="I230" s="11">
        <f>'[1]WP by district'!I230</f>
        <v>6</v>
      </c>
      <c r="J230" s="11"/>
    </row>
    <row r="231" spans="1:10">
      <c r="A231" s="13" t="s">
        <v>328</v>
      </c>
      <c r="B231" s="15" t="s">
        <v>341</v>
      </c>
      <c r="C231" s="13">
        <v>2</v>
      </c>
      <c r="D231" s="13">
        <v>13</v>
      </c>
      <c r="E231" s="13">
        <v>1</v>
      </c>
      <c r="F231" s="15" t="s">
        <v>387</v>
      </c>
      <c r="G231" s="111" t="s">
        <v>388</v>
      </c>
      <c r="H231" s="11">
        <v>388</v>
      </c>
      <c r="I231" s="11">
        <f>'[1]WP by district'!I231</f>
        <v>9</v>
      </c>
      <c r="J231" s="11"/>
    </row>
    <row r="232" spans="1:10">
      <c r="A232" s="13" t="s">
        <v>328</v>
      </c>
      <c r="B232" s="15" t="s">
        <v>341</v>
      </c>
      <c r="C232" s="13">
        <v>2</v>
      </c>
      <c r="D232" s="13">
        <v>20</v>
      </c>
      <c r="E232" s="13">
        <v>1</v>
      </c>
      <c r="F232" s="15" t="s">
        <v>389</v>
      </c>
      <c r="G232" s="111" t="s">
        <v>390</v>
      </c>
      <c r="H232" s="11">
        <v>776</v>
      </c>
      <c r="I232" s="11">
        <f>'[1]WP by district'!I232</f>
        <v>13</v>
      </c>
      <c r="J232" s="11"/>
    </row>
    <row r="233" spans="1:10">
      <c r="A233" s="13" t="s">
        <v>328</v>
      </c>
      <c r="B233" s="15" t="s">
        <v>341</v>
      </c>
      <c r="C233" s="13">
        <v>2</v>
      </c>
      <c r="D233" s="13">
        <v>7</v>
      </c>
      <c r="E233" s="13">
        <v>1</v>
      </c>
      <c r="F233" s="15" t="s">
        <v>391</v>
      </c>
      <c r="G233" s="111" t="s">
        <v>392</v>
      </c>
      <c r="H233" s="11">
        <v>249</v>
      </c>
      <c r="I233" s="11">
        <f>'[1]WP by district'!I233</f>
        <v>2</v>
      </c>
      <c r="J233" s="11"/>
    </row>
    <row r="234" spans="1:10">
      <c r="A234" s="13" t="s">
        <v>328</v>
      </c>
      <c r="B234" s="15" t="s">
        <v>341</v>
      </c>
      <c r="C234" s="13">
        <v>2</v>
      </c>
      <c r="D234" s="13">
        <v>10</v>
      </c>
      <c r="E234" s="13">
        <v>1</v>
      </c>
      <c r="F234" s="15" t="s">
        <v>393</v>
      </c>
      <c r="G234" s="111" t="s">
        <v>392</v>
      </c>
      <c r="H234" s="11">
        <v>269</v>
      </c>
      <c r="I234" s="11">
        <f>'[1]WP by district'!I234</f>
        <v>5</v>
      </c>
      <c r="J234" s="11"/>
    </row>
    <row r="235" spans="1:10">
      <c r="A235" s="13" t="s">
        <v>328</v>
      </c>
      <c r="B235" s="15" t="s">
        <v>341</v>
      </c>
      <c r="C235" s="13">
        <v>2</v>
      </c>
      <c r="D235" s="13">
        <v>21</v>
      </c>
      <c r="E235" s="13">
        <v>1</v>
      </c>
      <c r="F235" s="15" t="s">
        <v>394</v>
      </c>
      <c r="G235" s="111" t="s">
        <v>395</v>
      </c>
      <c r="H235" s="11">
        <v>489</v>
      </c>
      <c r="I235" s="11">
        <f>'[1]WP by district'!I235</f>
        <v>4</v>
      </c>
      <c r="J235" s="11"/>
    </row>
    <row r="236" spans="1:10">
      <c r="A236" s="13" t="s">
        <v>328</v>
      </c>
      <c r="B236" s="15" t="s">
        <v>341</v>
      </c>
      <c r="C236" s="13">
        <v>2</v>
      </c>
      <c r="D236" s="13">
        <v>13</v>
      </c>
      <c r="E236" s="13">
        <v>1</v>
      </c>
      <c r="F236" s="15" t="s">
        <v>396</v>
      </c>
      <c r="G236" s="111" t="s">
        <v>397</v>
      </c>
      <c r="H236" s="11">
        <v>432</v>
      </c>
      <c r="I236" s="11">
        <f>'[1]WP by district'!I236</f>
        <v>9</v>
      </c>
      <c r="J236" s="11"/>
    </row>
    <row r="237" spans="1:10">
      <c r="A237" s="13" t="s">
        <v>328</v>
      </c>
      <c r="B237" s="15" t="s">
        <v>341</v>
      </c>
      <c r="C237" s="13">
        <v>2</v>
      </c>
      <c r="D237" s="13">
        <v>12</v>
      </c>
      <c r="E237" s="13">
        <v>1</v>
      </c>
      <c r="F237" s="15" t="s">
        <v>398</v>
      </c>
      <c r="G237" s="111" t="s">
        <v>397</v>
      </c>
      <c r="H237" s="11">
        <v>422</v>
      </c>
      <c r="I237" s="11">
        <f>'[1]WP by district'!I237</f>
        <v>8</v>
      </c>
      <c r="J237" s="11"/>
    </row>
    <row r="238" spans="1:10">
      <c r="A238" s="13" t="s">
        <v>328</v>
      </c>
      <c r="B238" s="15" t="s">
        <v>341</v>
      </c>
      <c r="C238" s="13">
        <v>2</v>
      </c>
      <c r="D238" s="13">
        <v>16</v>
      </c>
      <c r="E238" s="13">
        <v>1</v>
      </c>
      <c r="F238" s="15" t="s">
        <v>399</v>
      </c>
      <c r="G238" s="111" t="s">
        <v>400</v>
      </c>
      <c r="H238" s="11">
        <v>499</v>
      </c>
      <c r="I238" s="11">
        <f>'[1]WP by district'!I238</f>
        <v>6</v>
      </c>
      <c r="J238" s="11"/>
    </row>
    <row r="239" spans="1:10">
      <c r="A239" s="13" t="s">
        <v>328</v>
      </c>
      <c r="B239" s="15" t="s">
        <v>341</v>
      </c>
      <c r="C239" s="13">
        <v>2</v>
      </c>
      <c r="D239" s="13">
        <v>12</v>
      </c>
      <c r="E239" s="13">
        <v>1</v>
      </c>
      <c r="F239" s="15" t="s">
        <v>401</v>
      </c>
      <c r="G239" s="111" t="s">
        <v>402</v>
      </c>
      <c r="H239" s="11">
        <v>576</v>
      </c>
      <c r="I239" s="11">
        <f>'[1]WP by district'!I239</f>
        <v>8</v>
      </c>
      <c r="J239" s="11"/>
    </row>
    <row r="240" spans="1:10">
      <c r="A240" s="13" t="s">
        <v>328</v>
      </c>
      <c r="B240" s="15" t="s">
        <v>341</v>
      </c>
      <c r="C240" s="13">
        <v>2</v>
      </c>
      <c r="D240" s="13">
        <v>16</v>
      </c>
      <c r="E240" s="13">
        <v>1</v>
      </c>
      <c r="F240" s="15" t="s">
        <v>403</v>
      </c>
      <c r="G240" s="111" t="s">
        <v>404</v>
      </c>
      <c r="H240" s="11">
        <v>428</v>
      </c>
      <c r="I240" s="11">
        <f>'[1]WP by district'!I240</f>
        <v>5</v>
      </c>
      <c r="J240" s="11"/>
    </row>
    <row r="241" spans="1:10">
      <c r="A241" s="13" t="s">
        <v>328</v>
      </c>
      <c r="B241" s="15" t="s">
        <v>341</v>
      </c>
      <c r="C241" s="13">
        <v>2</v>
      </c>
      <c r="D241" s="13">
        <v>19</v>
      </c>
      <c r="E241" s="13">
        <v>1</v>
      </c>
      <c r="F241" s="15" t="s">
        <v>405</v>
      </c>
      <c r="G241" s="111" t="s">
        <v>406</v>
      </c>
      <c r="H241" s="11">
        <v>475</v>
      </c>
      <c r="I241" s="11">
        <f>'[1]WP by district'!I241</f>
        <v>6</v>
      </c>
      <c r="J241" s="11"/>
    </row>
    <row r="242" spans="1:10">
      <c r="A242" s="13" t="s">
        <v>328</v>
      </c>
      <c r="B242" s="15" t="s">
        <v>341</v>
      </c>
      <c r="C242" s="13">
        <v>2</v>
      </c>
      <c r="D242" s="13">
        <v>10</v>
      </c>
      <c r="E242" s="13">
        <v>1</v>
      </c>
      <c r="F242" s="15" t="s">
        <v>407</v>
      </c>
      <c r="G242" s="111" t="s">
        <v>408</v>
      </c>
      <c r="H242" s="11">
        <v>237</v>
      </c>
      <c r="I242" s="11">
        <f>'[1]WP by district'!I242</f>
        <v>4</v>
      </c>
      <c r="J242" s="11"/>
    </row>
    <row r="243" spans="1:10">
      <c r="A243" s="13" t="s">
        <v>328</v>
      </c>
      <c r="B243" s="15" t="s">
        <v>341</v>
      </c>
      <c r="C243" s="13">
        <v>2</v>
      </c>
      <c r="D243" s="13">
        <v>28</v>
      </c>
      <c r="E243" s="13">
        <v>1</v>
      </c>
      <c r="F243" s="15" t="s">
        <v>409</v>
      </c>
      <c r="G243" s="111" t="s">
        <v>410</v>
      </c>
      <c r="H243" s="11">
        <v>704</v>
      </c>
      <c r="I243" s="11">
        <f>'[1]WP by district'!I243</f>
        <v>10</v>
      </c>
      <c r="J243" s="11"/>
    </row>
    <row r="244" spans="1:10">
      <c r="A244" s="13" t="s">
        <v>328</v>
      </c>
      <c r="B244" s="15" t="s">
        <v>341</v>
      </c>
      <c r="C244" s="13">
        <v>3</v>
      </c>
      <c r="D244" s="13">
        <v>18</v>
      </c>
      <c r="E244" s="13">
        <v>1</v>
      </c>
      <c r="F244" s="15" t="s">
        <v>411</v>
      </c>
      <c r="G244" s="111" t="s">
        <v>412</v>
      </c>
      <c r="H244" s="11">
        <v>713</v>
      </c>
      <c r="I244" s="11">
        <f>'[1]WP by district'!I244</f>
        <v>13</v>
      </c>
      <c r="J244" s="11"/>
    </row>
    <row r="245" spans="1:10">
      <c r="A245" s="13" t="s">
        <v>328</v>
      </c>
      <c r="B245" s="15" t="s">
        <v>341</v>
      </c>
      <c r="C245" s="13">
        <v>3</v>
      </c>
      <c r="D245" s="13">
        <v>24</v>
      </c>
      <c r="E245" s="13">
        <v>1</v>
      </c>
      <c r="F245" s="15" t="s">
        <v>413</v>
      </c>
      <c r="G245" s="111" t="s">
        <v>414</v>
      </c>
      <c r="H245" s="11">
        <v>577</v>
      </c>
      <c r="I245" s="11">
        <f>'[1]WP by district'!I245</f>
        <v>7</v>
      </c>
      <c r="J245" s="11"/>
    </row>
    <row r="246" spans="1:10">
      <c r="A246" s="13" t="s">
        <v>328</v>
      </c>
      <c r="B246" s="15" t="s">
        <v>341</v>
      </c>
      <c r="C246" s="13">
        <v>3</v>
      </c>
      <c r="D246" s="13">
        <v>8</v>
      </c>
      <c r="E246" s="13">
        <v>1</v>
      </c>
      <c r="F246" s="15" t="s">
        <v>415</v>
      </c>
      <c r="G246" s="111" t="s">
        <v>416</v>
      </c>
      <c r="H246" s="11">
        <v>302</v>
      </c>
      <c r="I246" s="11">
        <f>'[1]WP by district'!I246</f>
        <v>5</v>
      </c>
      <c r="J246" s="11"/>
    </row>
    <row r="247" spans="1:10">
      <c r="A247" s="13" t="s">
        <v>328</v>
      </c>
      <c r="B247" s="15" t="s">
        <v>341</v>
      </c>
      <c r="C247" s="13">
        <v>3</v>
      </c>
      <c r="D247" s="13">
        <v>11</v>
      </c>
      <c r="E247" s="13">
        <v>1</v>
      </c>
      <c r="F247" s="15" t="s">
        <v>417</v>
      </c>
      <c r="G247" s="111" t="s">
        <v>418</v>
      </c>
      <c r="H247" s="11">
        <v>538</v>
      </c>
      <c r="I247" s="11">
        <f>'[1]WP by district'!I247</f>
        <v>8</v>
      </c>
      <c r="J247" s="11"/>
    </row>
    <row r="248" spans="1:10">
      <c r="A248" s="13" t="s">
        <v>328</v>
      </c>
      <c r="B248" s="15" t="s">
        <v>341</v>
      </c>
      <c r="C248" s="13">
        <v>3</v>
      </c>
      <c r="D248" s="13">
        <v>14</v>
      </c>
      <c r="E248" s="13">
        <v>1</v>
      </c>
      <c r="F248" s="15" t="s">
        <v>419</v>
      </c>
      <c r="G248" s="111" t="s">
        <v>420</v>
      </c>
      <c r="H248" s="11">
        <v>700</v>
      </c>
      <c r="I248" s="11">
        <f>'[1]WP by district'!I248</f>
        <v>11</v>
      </c>
      <c r="J248" s="11"/>
    </row>
    <row r="249" spans="1:10">
      <c r="A249" s="13" t="s">
        <v>328</v>
      </c>
      <c r="B249" s="15" t="s">
        <v>341</v>
      </c>
      <c r="C249" s="13">
        <v>3</v>
      </c>
      <c r="D249" s="13">
        <v>15</v>
      </c>
      <c r="E249" s="13">
        <v>1</v>
      </c>
      <c r="F249" s="15" t="s">
        <v>421</v>
      </c>
      <c r="G249" s="111" t="s">
        <v>422</v>
      </c>
      <c r="H249" s="11">
        <v>533</v>
      </c>
      <c r="I249" s="11">
        <f>'[1]WP by district'!I249</f>
        <v>10</v>
      </c>
      <c r="J249" s="11"/>
    </row>
    <row r="250" spans="1:10">
      <c r="A250" s="13" t="s">
        <v>328</v>
      </c>
      <c r="B250" s="15" t="s">
        <v>341</v>
      </c>
      <c r="C250" s="13">
        <v>3</v>
      </c>
      <c r="D250" s="13">
        <v>11</v>
      </c>
      <c r="E250" s="13">
        <v>1</v>
      </c>
      <c r="F250" s="15" t="s">
        <v>423</v>
      </c>
      <c r="G250" s="111" t="s">
        <v>424</v>
      </c>
      <c r="H250" s="11">
        <v>622</v>
      </c>
      <c r="I250" s="11">
        <f>'[1]WP by district'!I250</f>
        <v>10</v>
      </c>
      <c r="J250" s="11"/>
    </row>
    <row r="251" spans="1:10">
      <c r="A251" s="13" t="s">
        <v>328</v>
      </c>
      <c r="B251" s="15" t="s">
        <v>341</v>
      </c>
      <c r="C251" s="13">
        <v>3</v>
      </c>
      <c r="D251" s="13">
        <v>10</v>
      </c>
      <c r="E251" s="13">
        <v>1</v>
      </c>
      <c r="F251" s="15" t="s">
        <v>425</v>
      </c>
      <c r="G251" s="111" t="s">
        <v>426</v>
      </c>
      <c r="H251" s="11">
        <v>782</v>
      </c>
      <c r="I251" s="11">
        <f>'[1]WP by district'!I251</f>
        <v>8</v>
      </c>
      <c r="J251" s="11"/>
    </row>
    <row r="252" spans="1:10">
      <c r="A252" s="13" t="s">
        <v>328</v>
      </c>
      <c r="B252" s="15" t="s">
        <v>341</v>
      </c>
      <c r="C252" s="13">
        <v>3</v>
      </c>
      <c r="D252" s="13">
        <v>10</v>
      </c>
      <c r="E252" s="13">
        <v>1</v>
      </c>
      <c r="F252" s="15" t="s">
        <v>427</v>
      </c>
      <c r="G252" s="111" t="s">
        <v>428</v>
      </c>
      <c r="H252" s="11">
        <v>669</v>
      </c>
      <c r="I252" s="11">
        <f>'[1]WP by district'!I252</f>
        <v>9</v>
      </c>
      <c r="J252" s="11"/>
    </row>
    <row r="253" spans="1:10">
      <c r="A253" s="13" t="s">
        <v>328</v>
      </c>
      <c r="B253" s="15" t="s">
        <v>341</v>
      </c>
      <c r="C253" s="13">
        <v>3</v>
      </c>
      <c r="D253" s="13">
        <v>14</v>
      </c>
      <c r="E253" s="13">
        <v>1</v>
      </c>
      <c r="F253" s="15" t="s">
        <v>429</v>
      </c>
      <c r="G253" s="111" t="s">
        <v>430</v>
      </c>
      <c r="H253" s="11">
        <v>652</v>
      </c>
      <c r="I253" s="11">
        <f>'[1]WP by district'!I253</f>
        <v>9</v>
      </c>
      <c r="J253" s="11"/>
    </row>
    <row r="254" spans="1:10">
      <c r="A254" s="13" t="s">
        <v>328</v>
      </c>
      <c r="B254" s="15" t="s">
        <v>341</v>
      </c>
      <c r="C254" s="13">
        <v>3</v>
      </c>
      <c r="D254" s="13">
        <v>18</v>
      </c>
      <c r="E254" s="13">
        <v>1</v>
      </c>
      <c r="F254" s="15" t="s">
        <v>431</v>
      </c>
      <c r="G254" s="111" t="s">
        <v>432</v>
      </c>
      <c r="H254" s="11">
        <v>681</v>
      </c>
      <c r="I254" s="11">
        <f>'[1]WP by district'!I254</f>
        <v>13</v>
      </c>
      <c r="J254" s="11"/>
    </row>
    <row r="255" spans="1:10">
      <c r="A255" s="13" t="s">
        <v>328</v>
      </c>
      <c r="B255" s="15" t="s">
        <v>341</v>
      </c>
      <c r="C255" s="13">
        <v>3</v>
      </c>
      <c r="D255" s="13">
        <v>12</v>
      </c>
      <c r="E255" s="13">
        <v>1</v>
      </c>
      <c r="F255" s="15" t="s">
        <v>433</v>
      </c>
      <c r="G255" s="111" t="s">
        <v>434</v>
      </c>
      <c r="H255" s="11">
        <v>852</v>
      </c>
      <c r="I255" s="11">
        <f>'[1]WP by district'!I255</f>
        <v>10</v>
      </c>
      <c r="J255" s="11"/>
    </row>
    <row r="256" spans="1:10">
      <c r="A256" s="13" t="s">
        <v>328</v>
      </c>
      <c r="B256" s="15" t="s">
        <v>341</v>
      </c>
      <c r="C256" s="13">
        <v>0</v>
      </c>
      <c r="D256" s="13">
        <f>SUM(D207:D255)</f>
        <v>691</v>
      </c>
      <c r="E256" s="13">
        <f>SUM(E207:E255)</f>
        <v>49</v>
      </c>
      <c r="F256" s="15" t="s">
        <v>64</v>
      </c>
      <c r="G256" s="111">
        <v>0</v>
      </c>
      <c r="H256" s="11">
        <f>SUM(H207:H255)</f>
        <v>25678</v>
      </c>
      <c r="I256" s="11">
        <f>SUM(I207:I255)</f>
        <v>391</v>
      </c>
      <c r="J256" s="11"/>
    </row>
    <row r="257" spans="1:10">
      <c r="A257" s="13"/>
      <c r="B257" s="15"/>
      <c r="C257" s="13"/>
      <c r="D257" s="13"/>
      <c r="E257" s="13"/>
      <c r="F257" s="15"/>
      <c r="G257" s="111"/>
      <c r="H257" s="11"/>
      <c r="I257" s="11"/>
      <c r="J257" s="11"/>
    </row>
    <row r="258" spans="1:10">
      <c r="A258" s="13" t="s">
        <v>328</v>
      </c>
      <c r="B258" s="15" t="s">
        <v>435</v>
      </c>
      <c r="C258" s="13">
        <v>1</v>
      </c>
      <c r="D258" s="13">
        <v>7</v>
      </c>
      <c r="E258" s="13">
        <v>1</v>
      </c>
      <c r="F258" s="15" t="s">
        <v>436</v>
      </c>
      <c r="G258" s="111" t="s">
        <v>437</v>
      </c>
      <c r="H258" s="11">
        <v>645</v>
      </c>
      <c r="I258" s="11">
        <f>'[1]WP by district'!I258</f>
        <v>7</v>
      </c>
      <c r="J258" s="11"/>
    </row>
    <row r="259" spans="1:10">
      <c r="A259" s="13" t="s">
        <v>328</v>
      </c>
      <c r="B259" s="15" t="s">
        <v>435</v>
      </c>
      <c r="C259" s="13">
        <v>1</v>
      </c>
      <c r="D259" s="13">
        <v>6</v>
      </c>
      <c r="E259" s="13">
        <v>1</v>
      </c>
      <c r="F259" s="15" t="s">
        <v>438</v>
      </c>
      <c r="G259" s="111" t="s">
        <v>439</v>
      </c>
      <c r="H259" s="11">
        <v>904</v>
      </c>
      <c r="I259" s="11">
        <f>'[1]WP by district'!I259</f>
        <v>6</v>
      </c>
      <c r="J259" s="11"/>
    </row>
    <row r="260" spans="1:10">
      <c r="A260" s="13" t="s">
        <v>328</v>
      </c>
      <c r="B260" s="15" t="s">
        <v>435</v>
      </c>
      <c r="C260" s="13">
        <v>1</v>
      </c>
      <c r="D260" s="13">
        <v>7</v>
      </c>
      <c r="E260" s="13">
        <v>1</v>
      </c>
      <c r="F260" s="15" t="s">
        <v>440</v>
      </c>
      <c r="G260" s="111" t="s">
        <v>439</v>
      </c>
      <c r="H260" s="11">
        <v>917</v>
      </c>
      <c r="I260" s="11">
        <f>'[1]WP by district'!I260</f>
        <v>6</v>
      </c>
      <c r="J260" s="11"/>
    </row>
    <row r="261" spans="1:10">
      <c r="A261" s="13" t="s">
        <v>328</v>
      </c>
      <c r="B261" s="15" t="s">
        <v>435</v>
      </c>
      <c r="C261" s="13">
        <v>1</v>
      </c>
      <c r="D261" s="13">
        <v>8</v>
      </c>
      <c r="E261" s="13">
        <v>1</v>
      </c>
      <c r="F261" s="15" t="s">
        <v>441</v>
      </c>
      <c r="G261" s="111" t="s">
        <v>439</v>
      </c>
      <c r="H261" s="11">
        <v>796</v>
      </c>
      <c r="I261" s="11">
        <f>'[1]WP by district'!I261</f>
        <v>8</v>
      </c>
      <c r="J261" s="11"/>
    </row>
    <row r="262" spans="1:10">
      <c r="A262" s="13" t="s">
        <v>328</v>
      </c>
      <c r="B262" s="15" t="s">
        <v>435</v>
      </c>
      <c r="C262" s="13">
        <v>0</v>
      </c>
      <c r="D262" s="13">
        <f>SUM(D258:D261)</f>
        <v>28</v>
      </c>
      <c r="E262" s="13">
        <f>SUM(E258:E261)</f>
        <v>4</v>
      </c>
      <c r="F262" s="15" t="s">
        <v>64</v>
      </c>
      <c r="G262" s="111">
        <v>0</v>
      </c>
      <c r="H262" s="11">
        <f>SUM(H258:H261)</f>
        <v>3262</v>
      </c>
      <c r="I262" s="11">
        <f>SUM(I258:I261)</f>
        <v>27</v>
      </c>
      <c r="J262" s="11"/>
    </row>
    <row r="263" spans="1:10">
      <c r="A263" s="13"/>
      <c r="B263" s="15"/>
      <c r="C263" s="13"/>
      <c r="D263" s="13"/>
      <c r="E263" s="13"/>
      <c r="F263" s="15"/>
      <c r="G263" s="111"/>
      <c r="H263" s="11"/>
      <c r="I263" s="11"/>
      <c r="J263" s="11"/>
    </row>
    <row r="264" spans="1:10">
      <c r="A264" s="13" t="s">
        <v>328</v>
      </c>
      <c r="B264" s="15" t="s">
        <v>442</v>
      </c>
      <c r="C264" s="13">
        <v>1</v>
      </c>
      <c r="D264" s="13">
        <v>25</v>
      </c>
      <c r="E264" s="13">
        <v>1</v>
      </c>
      <c r="F264" s="15" t="s">
        <v>443</v>
      </c>
      <c r="G264" s="111" t="s">
        <v>444</v>
      </c>
      <c r="H264" s="11">
        <v>1230</v>
      </c>
      <c r="I264" s="11">
        <f>'[1]WP by district'!I264</f>
        <v>20</v>
      </c>
      <c r="J264" s="11"/>
    </row>
    <row r="265" spans="1:10">
      <c r="A265" s="13" t="s">
        <v>328</v>
      </c>
      <c r="B265" s="15" t="s">
        <v>442</v>
      </c>
      <c r="C265" s="13">
        <v>1</v>
      </c>
      <c r="D265" s="13">
        <v>21</v>
      </c>
      <c r="E265" s="13">
        <v>1</v>
      </c>
      <c r="F265" s="15" t="s">
        <v>445</v>
      </c>
      <c r="G265" s="111" t="s">
        <v>446</v>
      </c>
      <c r="H265" s="11">
        <v>623</v>
      </c>
      <c r="I265" s="11">
        <f>'[1]WP by district'!I265</f>
        <v>12</v>
      </c>
      <c r="J265" s="11"/>
    </row>
    <row r="266" spans="1:10">
      <c r="A266" s="13" t="s">
        <v>328</v>
      </c>
      <c r="B266" s="15" t="s">
        <v>442</v>
      </c>
      <c r="C266" s="13">
        <v>1</v>
      </c>
      <c r="D266" s="13">
        <v>32</v>
      </c>
      <c r="E266" s="13">
        <v>1</v>
      </c>
      <c r="F266" s="15" t="s">
        <v>447</v>
      </c>
      <c r="G266" s="111" t="s">
        <v>448</v>
      </c>
      <c r="H266" s="11">
        <v>874</v>
      </c>
      <c r="I266" s="11">
        <f>'[1]WP by district'!I266</f>
        <v>12</v>
      </c>
      <c r="J266" s="11"/>
    </row>
    <row r="267" spans="1:10">
      <c r="A267" s="13" t="s">
        <v>328</v>
      </c>
      <c r="B267" s="15" t="s">
        <v>442</v>
      </c>
      <c r="C267" s="13">
        <v>1</v>
      </c>
      <c r="D267" s="13">
        <v>16</v>
      </c>
      <c r="E267" s="13">
        <v>1</v>
      </c>
      <c r="F267" s="15" t="s">
        <v>449</v>
      </c>
      <c r="G267" s="111" t="s">
        <v>450</v>
      </c>
      <c r="H267" s="11">
        <v>577</v>
      </c>
      <c r="I267" s="11">
        <f>'[1]WP by district'!I267</f>
        <v>11</v>
      </c>
      <c r="J267" s="11"/>
    </row>
    <row r="268" spans="1:10">
      <c r="A268" s="13" t="s">
        <v>328</v>
      </c>
      <c r="B268" s="15" t="s">
        <v>442</v>
      </c>
      <c r="C268" s="13">
        <v>1</v>
      </c>
      <c r="D268" s="13">
        <v>15</v>
      </c>
      <c r="E268" s="13">
        <v>1</v>
      </c>
      <c r="F268" s="15" t="s">
        <v>118</v>
      </c>
      <c r="G268" s="111" t="s">
        <v>451</v>
      </c>
      <c r="H268" s="11">
        <v>736</v>
      </c>
      <c r="I268" s="11">
        <f>'[1]WP by district'!I268</f>
        <v>10</v>
      </c>
      <c r="J268" s="11"/>
    </row>
    <row r="269" spans="1:10">
      <c r="A269" s="13" t="s">
        <v>328</v>
      </c>
      <c r="B269" s="15" t="s">
        <v>442</v>
      </c>
      <c r="C269" s="13">
        <v>1</v>
      </c>
      <c r="D269" s="13">
        <v>16</v>
      </c>
      <c r="E269" s="13">
        <v>1</v>
      </c>
      <c r="F269" s="15" t="s">
        <v>172</v>
      </c>
      <c r="G269" s="111" t="s">
        <v>452</v>
      </c>
      <c r="H269" s="11">
        <v>538</v>
      </c>
      <c r="I269" s="11">
        <f>'[1]WP by district'!I269</f>
        <v>10</v>
      </c>
      <c r="J269" s="11"/>
    </row>
    <row r="270" spans="1:10">
      <c r="A270" s="13" t="s">
        <v>328</v>
      </c>
      <c r="B270" s="15" t="s">
        <v>442</v>
      </c>
      <c r="C270" s="13">
        <v>1</v>
      </c>
      <c r="D270" s="13">
        <v>15</v>
      </c>
      <c r="E270" s="13">
        <v>1</v>
      </c>
      <c r="F270" s="15" t="s">
        <v>453</v>
      </c>
      <c r="G270" s="111" t="s">
        <v>454</v>
      </c>
      <c r="H270" s="11">
        <v>858</v>
      </c>
      <c r="I270" s="11">
        <f>'[1]WP by district'!I270</f>
        <v>12</v>
      </c>
      <c r="J270" s="11"/>
    </row>
    <row r="271" spans="1:10">
      <c r="A271" s="13" t="s">
        <v>328</v>
      </c>
      <c r="B271" s="15" t="s">
        <v>442</v>
      </c>
      <c r="C271" s="13">
        <v>1</v>
      </c>
      <c r="D271" s="13">
        <v>19</v>
      </c>
      <c r="E271" s="13">
        <v>1</v>
      </c>
      <c r="F271" s="15" t="s">
        <v>455</v>
      </c>
      <c r="G271" s="111" t="s">
        <v>456</v>
      </c>
      <c r="H271" s="11">
        <v>858</v>
      </c>
      <c r="I271" s="11">
        <f>'[1]WP by district'!I271</f>
        <v>14</v>
      </c>
      <c r="J271" s="11"/>
    </row>
    <row r="272" spans="1:10">
      <c r="A272" s="13" t="s">
        <v>328</v>
      </c>
      <c r="B272" s="15" t="s">
        <v>442</v>
      </c>
      <c r="C272" s="13">
        <v>2</v>
      </c>
      <c r="D272" s="13">
        <v>27</v>
      </c>
      <c r="E272" s="13">
        <v>1</v>
      </c>
      <c r="F272" s="15" t="s">
        <v>457</v>
      </c>
      <c r="G272" s="111" t="s">
        <v>458</v>
      </c>
      <c r="H272" s="11">
        <v>809</v>
      </c>
      <c r="I272" s="11">
        <f>'[1]WP by district'!I272</f>
        <v>10</v>
      </c>
      <c r="J272" s="11"/>
    </row>
    <row r="273" spans="1:10">
      <c r="A273" s="13" t="s">
        <v>328</v>
      </c>
      <c r="B273" s="15" t="s">
        <v>442</v>
      </c>
      <c r="C273" s="13">
        <v>2</v>
      </c>
      <c r="D273" s="13">
        <v>30</v>
      </c>
      <c r="E273" s="13">
        <v>1</v>
      </c>
      <c r="F273" s="15" t="s">
        <v>459</v>
      </c>
      <c r="G273" s="111" t="s">
        <v>460</v>
      </c>
      <c r="H273" s="11">
        <v>752</v>
      </c>
      <c r="I273" s="11">
        <f>'[1]WP by district'!I273</f>
        <v>10</v>
      </c>
      <c r="J273" s="11"/>
    </row>
    <row r="274" spans="1:10">
      <c r="A274" s="13" t="s">
        <v>328</v>
      </c>
      <c r="B274" s="15" t="s">
        <v>442</v>
      </c>
      <c r="C274" s="13">
        <v>2</v>
      </c>
      <c r="D274" s="13">
        <v>12</v>
      </c>
      <c r="E274" s="13">
        <v>1</v>
      </c>
      <c r="F274" s="15" t="s">
        <v>28</v>
      </c>
      <c r="G274" s="111" t="s">
        <v>461</v>
      </c>
      <c r="H274" s="11">
        <v>591</v>
      </c>
      <c r="I274" s="11">
        <f>'[1]WP by district'!I274</f>
        <v>9</v>
      </c>
      <c r="J274" s="11"/>
    </row>
    <row r="275" spans="1:10">
      <c r="A275" s="13" t="s">
        <v>328</v>
      </c>
      <c r="B275" s="15" t="s">
        <v>442</v>
      </c>
      <c r="C275" s="13">
        <v>2</v>
      </c>
      <c r="D275" s="13">
        <v>17</v>
      </c>
      <c r="E275" s="13">
        <v>1</v>
      </c>
      <c r="F275" s="15" t="s">
        <v>462</v>
      </c>
      <c r="G275" s="111" t="s">
        <v>463</v>
      </c>
      <c r="H275" s="11">
        <v>651</v>
      </c>
      <c r="I275" s="11">
        <f>'[1]WP by district'!I275</f>
        <v>12</v>
      </c>
      <c r="J275" s="11"/>
    </row>
    <row r="276" spans="1:10">
      <c r="A276" s="13" t="s">
        <v>328</v>
      </c>
      <c r="B276" s="15" t="s">
        <v>442</v>
      </c>
      <c r="C276" s="13">
        <v>2</v>
      </c>
      <c r="D276" s="13">
        <v>16</v>
      </c>
      <c r="E276" s="13">
        <v>1</v>
      </c>
      <c r="F276" s="15" t="s">
        <v>464</v>
      </c>
      <c r="G276" s="111" t="s">
        <v>465</v>
      </c>
      <c r="H276" s="11">
        <v>663</v>
      </c>
      <c r="I276" s="11">
        <f>'[1]WP by district'!I276</f>
        <v>10</v>
      </c>
      <c r="J276" s="11"/>
    </row>
    <row r="277" spans="1:10">
      <c r="A277" s="13" t="s">
        <v>328</v>
      </c>
      <c r="B277" s="15" t="s">
        <v>442</v>
      </c>
      <c r="C277" s="13">
        <v>2</v>
      </c>
      <c r="D277" s="13">
        <v>25</v>
      </c>
      <c r="E277" s="13">
        <v>1</v>
      </c>
      <c r="F277" s="15" t="s">
        <v>166</v>
      </c>
      <c r="G277" s="111" t="s">
        <v>466</v>
      </c>
      <c r="H277" s="11">
        <v>807</v>
      </c>
      <c r="I277" s="11">
        <f>'[1]WP by district'!I277</f>
        <v>11</v>
      </c>
      <c r="J277" s="11"/>
    </row>
    <row r="278" spans="1:10">
      <c r="A278" s="13" t="s">
        <v>328</v>
      </c>
      <c r="B278" s="15" t="s">
        <v>442</v>
      </c>
      <c r="C278" s="13">
        <v>2</v>
      </c>
      <c r="D278" s="13">
        <v>13</v>
      </c>
      <c r="E278" s="13">
        <v>1</v>
      </c>
      <c r="F278" s="15" t="s">
        <v>467</v>
      </c>
      <c r="G278" s="111" t="s">
        <v>468</v>
      </c>
      <c r="H278" s="11">
        <v>598</v>
      </c>
      <c r="I278" s="11">
        <f>'[1]WP by district'!I278</f>
        <v>8</v>
      </c>
      <c r="J278" s="11"/>
    </row>
    <row r="279" spans="1:10">
      <c r="A279" s="13" t="s">
        <v>328</v>
      </c>
      <c r="B279" s="15" t="s">
        <v>442</v>
      </c>
      <c r="C279" s="13">
        <v>2</v>
      </c>
      <c r="D279" s="13">
        <v>20</v>
      </c>
      <c r="E279" s="13">
        <v>1</v>
      </c>
      <c r="F279" s="15" t="s">
        <v>469</v>
      </c>
      <c r="G279" s="111" t="s">
        <v>470</v>
      </c>
      <c r="H279" s="11">
        <v>531</v>
      </c>
      <c r="I279" s="11">
        <f>'[1]WP by district'!I279</f>
        <v>8</v>
      </c>
      <c r="J279" s="11"/>
    </row>
    <row r="280" spans="1:10">
      <c r="A280" s="13" t="s">
        <v>328</v>
      </c>
      <c r="B280" s="15" t="s">
        <v>442</v>
      </c>
      <c r="C280" s="13">
        <v>2</v>
      </c>
      <c r="D280" s="13">
        <v>10</v>
      </c>
      <c r="E280" s="13">
        <v>1</v>
      </c>
      <c r="F280" s="15" t="s">
        <v>471</v>
      </c>
      <c r="G280" s="111" t="s">
        <v>472</v>
      </c>
      <c r="H280" s="11">
        <v>737</v>
      </c>
      <c r="I280" s="11">
        <f>'[1]WP by district'!I280</f>
        <v>8</v>
      </c>
      <c r="J280" s="11"/>
    </row>
    <row r="281" spans="1:10">
      <c r="A281" s="13" t="s">
        <v>328</v>
      </c>
      <c r="B281" s="15" t="s">
        <v>442</v>
      </c>
      <c r="C281" s="13">
        <v>2</v>
      </c>
      <c r="D281" s="13">
        <v>9</v>
      </c>
      <c r="E281" s="13">
        <v>1</v>
      </c>
      <c r="F281" s="15" t="s">
        <v>473</v>
      </c>
      <c r="G281" s="111" t="s">
        <v>474</v>
      </c>
      <c r="H281" s="11">
        <v>630</v>
      </c>
      <c r="I281" s="11">
        <f>'[1]WP by district'!I281</f>
        <v>9</v>
      </c>
      <c r="J281" s="11"/>
    </row>
    <row r="282" spans="1:10">
      <c r="A282" s="13" t="s">
        <v>328</v>
      </c>
      <c r="B282" s="15" t="s">
        <v>442</v>
      </c>
      <c r="C282" s="13">
        <v>2</v>
      </c>
      <c r="D282" s="13">
        <v>17</v>
      </c>
      <c r="E282" s="13">
        <v>1</v>
      </c>
      <c r="F282" s="15" t="s">
        <v>298</v>
      </c>
      <c r="G282" s="111" t="s">
        <v>475</v>
      </c>
      <c r="H282" s="11">
        <v>654</v>
      </c>
      <c r="I282" s="11">
        <f>'[1]WP by district'!I282</f>
        <v>9</v>
      </c>
      <c r="J282" s="11"/>
    </row>
    <row r="283" spans="1:10">
      <c r="A283" s="13" t="s">
        <v>328</v>
      </c>
      <c r="B283" s="15" t="s">
        <v>442</v>
      </c>
      <c r="C283" s="13">
        <v>2</v>
      </c>
      <c r="D283" s="13">
        <v>21</v>
      </c>
      <c r="E283" s="13">
        <v>1</v>
      </c>
      <c r="F283" s="15" t="s">
        <v>476</v>
      </c>
      <c r="G283" s="111" t="s">
        <v>477</v>
      </c>
      <c r="H283" s="11">
        <v>859</v>
      </c>
      <c r="I283" s="11">
        <f>'[1]WP by district'!I283</f>
        <v>11</v>
      </c>
      <c r="J283" s="11"/>
    </row>
    <row r="284" spans="1:10">
      <c r="A284" s="13" t="s">
        <v>328</v>
      </c>
      <c r="B284" s="15" t="s">
        <v>442</v>
      </c>
      <c r="C284" s="13">
        <v>2</v>
      </c>
      <c r="D284" s="13">
        <v>21</v>
      </c>
      <c r="E284" s="13">
        <v>1</v>
      </c>
      <c r="F284" s="15" t="s">
        <v>478</v>
      </c>
      <c r="G284" s="111" t="s">
        <v>479</v>
      </c>
      <c r="H284" s="11">
        <v>714</v>
      </c>
      <c r="I284" s="11">
        <f>'[1]WP by district'!I284</f>
        <v>11</v>
      </c>
      <c r="J284" s="11"/>
    </row>
    <row r="285" spans="1:10">
      <c r="A285" s="13" t="s">
        <v>328</v>
      </c>
      <c r="B285" s="15" t="s">
        <v>442</v>
      </c>
      <c r="C285" s="13">
        <v>3</v>
      </c>
      <c r="D285" s="13">
        <v>12</v>
      </c>
      <c r="E285" s="13">
        <v>1</v>
      </c>
      <c r="F285" s="15" t="s">
        <v>480</v>
      </c>
      <c r="G285" s="111" t="s">
        <v>481</v>
      </c>
      <c r="H285" s="11">
        <v>572</v>
      </c>
      <c r="I285" s="11">
        <f>'[1]WP by district'!I285</f>
        <v>10</v>
      </c>
      <c r="J285" s="11"/>
    </row>
    <row r="286" spans="1:10">
      <c r="A286" s="13" t="s">
        <v>328</v>
      </c>
      <c r="B286" s="15" t="s">
        <v>442</v>
      </c>
      <c r="C286" s="13">
        <v>3</v>
      </c>
      <c r="D286" s="13">
        <v>11</v>
      </c>
      <c r="E286" s="13">
        <v>1</v>
      </c>
      <c r="F286" s="15" t="s">
        <v>482</v>
      </c>
      <c r="G286" s="111" t="s">
        <v>483</v>
      </c>
      <c r="H286" s="11">
        <v>571</v>
      </c>
      <c r="I286" s="11">
        <f>'[1]WP by district'!I286</f>
        <v>10</v>
      </c>
      <c r="J286" s="11"/>
    </row>
    <row r="287" spans="1:10">
      <c r="A287" s="13" t="s">
        <v>328</v>
      </c>
      <c r="B287" s="15" t="s">
        <v>442</v>
      </c>
      <c r="C287" s="13">
        <v>3</v>
      </c>
      <c r="D287" s="13">
        <v>11</v>
      </c>
      <c r="E287" s="13">
        <v>1</v>
      </c>
      <c r="F287" s="15" t="s">
        <v>484</v>
      </c>
      <c r="G287" s="111" t="s">
        <v>481</v>
      </c>
      <c r="H287" s="11">
        <v>502</v>
      </c>
      <c r="I287" s="11">
        <f>'[1]WP by district'!I287</f>
        <v>8</v>
      </c>
      <c r="J287" s="11"/>
    </row>
    <row r="288" spans="1:10">
      <c r="A288" s="13" t="s">
        <v>328</v>
      </c>
      <c r="B288" s="15" t="s">
        <v>442</v>
      </c>
      <c r="C288" s="13">
        <v>3</v>
      </c>
      <c r="D288" s="13">
        <v>26</v>
      </c>
      <c r="E288" s="13">
        <v>1</v>
      </c>
      <c r="F288" s="15" t="s">
        <v>485</v>
      </c>
      <c r="G288" s="111" t="s">
        <v>486</v>
      </c>
      <c r="H288" s="11">
        <v>528</v>
      </c>
      <c r="I288" s="11">
        <f>'[1]WP by district'!I288</f>
        <v>6</v>
      </c>
      <c r="J288" s="11"/>
    </row>
    <row r="289" spans="1:10">
      <c r="A289" s="13" t="s">
        <v>328</v>
      </c>
      <c r="B289" s="15" t="s">
        <v>442</v>
      </c>
      <c r="C289" s="13">
        <v>3</v>
      </c>
      <c r="D289" s="13">
        <v>20</v>
      </c>
      <c r="E289" s="13">
        <v>1</v>
      </c>
      <c r="F289" s="15" t="s">
        <v>487</v>
      </c>
      <c r="G289" s="111" t="s">
        <v>488</v>
      </c>
      <c r="H289" s="11">
        <v>434</v>
      </c>
      <c r="I289" s="11">
        <f>'[1]WP by district'!I289</f>
        <v>6</v>
      </c>
      <c r="J289" s="11"/>
    </row>
    <row r="290" spans="1:10">
      <c r="A290" s="13" t="s">
        <v>328</v>
      </c>
      <c r="B290" s="15" t="s">
        <v>442</v>
      </c>
      <c r="C290" s="13">
        <v>3</v>
      </c>
      <c r="D290" s="13">
        <v>8</v>
      </c>
      <c r="E290" s="13">
        <v>1</v>
      </c>
      <c r="F290" s="15" t="s">
        <v>489</v>
      </c>
      <c r="G290" s="111" t="s">
        <v>490</v>
      </c>
      <c r="H290" s="11">
        <v>427</v>
      </c>
      <c r="I290" s="11">
        <f>'[1]WP by district'!I290</f>
        <v>7</v>
      </c>
      <c r="J290" s="11"/>
    </row>
    <row r="291" spans="1:10">
      <c r="A291" s="13" t="s">
        <v>328</v>
      </c>
      <c r="B291" s="15" t="s">
        <v>442</v>
      </c>
      <c r="C291" s="13">
        <v>3</v>
      </c>
      <c r="D291" s="13">
        <v>8</v>
      </c>
      <c r="E291" s="13">
        <v>1</v>
      </c>
      <c r="F291" s="15" t="s">
        <v>491</v>
      </c>
      <c r="G291" s="111" t="s">
        <v>492</v>
      </c>
      <c r="H291" s="11">
        <v>364</v>
      </c>
      <c r="I291" s="11">
        <f>'[1]WP by district'!I291</f>
        <v>6</v>
      </c>
      <c r="J291" s="11"/>
    </row>
    <row r="292" spans="1:10">
      <c r="A292" s="13" t="s">
        <v>328</v>
      </c>
      <c r="B292" s="15" t="s">
        <v>442</v>
      </c>
      <c r="C292" s="13">
        <v>3</v>
      </c>
      <c r="D292" s="13">
        <v>10</v>
      </c>
      <c r="E292" s="13">
        <v>1</v>
      </c>
      <c r="F292" s="15" t="s">
        <v>493</v>
      </c>
      <c r="G292" s="111" t="s">
        <v>494</v>
      </c>
      <c r="H292" s="11">
        <v>395</v>
      </c>
      <c r="I292" s="11">
        <f>'[1]WP by district'!I292</f>
        <v>6</v>
      </c>
      <c r="J292" s="11"/>
    </row>
    <row r="293" spans="1:10">
      <c r="A293" s="13" t="s">
        <v>328</v>
      </c>
      <c r="B293" s="15" t="s">
        <v>442</v>
      </c>
      <c r="C293" s="13">
        <v>3</v>
      </c>
      <c r="D293" s="13">
        <v>15</v>
      </c>
      <c r="E293" s="13">
        <v>1</v>
      </c>
      <c r="F293" s="15" t="s">
        <v>495</v>
      </c>
      <c r="G293" s="111" t="s">
        <v>496</v>
      </c>
      <c r="H293" s="11">
        <v>669</v>
      </c>
      <c r="I293" s="11">
        <f>'[1]WP by district'!I293</f>
        <v>11</v>
      </c>
      <c r="J293" s="11"/>
    </row>
    <row r="294" spans="1:10">
      <c r="A294" s="13" t="s">
        <v>328</v>
      </c>
      <c r="B294" s="15" t="s">
        <v>442</v>
      </c>
      <c r="C294" s="13">
        <v>3</v>
      </c>
      <c r="D294" s="13">
        <v>22</v>
      </c>
      <c r="E294" s="13">
        <v>1</v>
      </c>
      <c r="F294" s="15" t="s">
        <v>497</v>
      </c>
      <c r="G294" s="111" t="s">
        <v>498</v>
      </c>
      <c r="H294" s="11">
        <v>498</v>
      </c>
      <c r="I294" s="11">
        <f>'[1]WP by district'!I294</f>
        <v>6</v>
      </c>
      <c r="J294" s="11"/>
    </row>
    <row r="295" spans="1:10">
      <c r="A295" s="13" t="s">
        <v>328</v>
      </c>
      <c r="B295" s="15" t="s">
        <v>442</v>
      </c>
      <c r="C295" s="13">
        <v>3</v>
      </c>
      <c r="D295" s="13">
        <v>16</v>
      </c>
      <c r="E295" s="13">
        <v>1</v>
      </c>
      <c r="F295" s="15" t="s">
        <v>499</v>
      </c>
      <c r="G295" s="111" t="s">
        <v>500</v>
      </c>
      <c r="H295" s="11">
        <v>661</v>
      </c>
      <c r="I295" s="11">
        <f>'[1]WP by district'!I295</f>
        <v>12</v>
      </c>
      <c r="J295" s="11"/>
    </row>
    <row r="296" spans="1:10">
      <c r="A296" s="13" t="s">
        <v>328</v>
      </c>
      <c r="B296" s="15" t="s">
        <v>442</v>
      </c>
      <c r="C296" s="13">
        <v>3</v>
      </c>
      <c r="D296" s="13">
        <v>12</v>
      </c>
      <c r="E296" s="13">
        <v>1</v>
      </c>
      <c r="F296" s="15" t="s">
        <v>501</v>
      </c>
      <c r="G296" s="111" t="s">
        <v>502</v>
      </c>
      <c r="H296" s="11">
        <v>610</v>
      </c>
      <c r="I296" s="11">
        <f>'[1]WP by district'!I296</f>
        <v>7</v>
      </c>
      <c r="J296" s="11"/>
    </row>
    <row r="297" spans="1:10">
      <c r="A297" s="13" t="s">
        <v>328</v>
      </c>
      <c r="B297" s="15" t="s">
        <v>442</v>
      </c>
      <c r="C297" s="13">
        <v>4</v>
      </c>
      <c r="D297" s="13">
        <v>11</v>
      </c>
      <c r="E297" s="13">
        <v>1</v>
      </c>
      <c r="F297" s="15" t="s">
        <v>503</v>
      </c>
      <c r="G297" s="111" t="s">
        <v>504</v>
      </c>
      <c r="H297" s="11">
        <v>509</v>
      </c>
      <c r="I297" s="11">
        <f>'[1]WP by district'!I297</f>
        <v>10</v>
      </c>
      <c r="J297" s="11"/>
    </row>
    <row r="298" spans="1:10">
      <c r="A298" s="13" t="s">
        <v>328</v>
      </c>
      <c r="B298" s="15" t="s">
        <v>442</v>
      </c>
      <c r="C298" s="13">
        <v>4</v>
      </c>
      <c r="D298" s="13">
        <v>10</v>
      </c>
      <c r="E298" s="13">
        <v>1</v>
      </c>
      <c r="F298" s="15" t="s">
        <v>505</v>
      </c>
      <c r="G298" s="111" t="s">
        <v>504</v>
      </c>
      <c r="H298" s="11">
        <v>560</v>
      </c>
      <c r="I298" s="11">
        <f>'[1]WP by district'!I298</f>
        <v>8</v>
      </c>
      <c r="J298" s="11"/>
    </row>
    <row r="299" spans="1:10">
      <c r="A299" s="13" t="s">
        <v>328</v>
      </c>
      <c r="B299" s="15" t="s">
        <v>442</v>
      </c>
      <c r="C299" s="13">
        <v>4</v>
      </c>
      <c r="D299" s="13">
        <v>24</v>
      </c>
      <c r="E299" s="13">
        <v>1</v>
      </c>
      <c r="F299" s="15" t="s">
        <v>506</v>
      </c>
      <c r="G299" s="111" t="s">
        <v>507</v>
      </c>
      <c r="H299" s="11">
        <v>731</v>
      </c>
      <c r="I299" s="11">
        <f>'[1]WP by district'!I299</f>
        <v>11</v>
      </c>
      <c r="J299" s="11"/>
    </row>
    <row r="300" spans="1:10">
      <c r="A300" s="13" t="s">
        <v>328</v>
      </c>
      <c r="B300" s="15" t="s">
        <v>442</v>
      </c>
      <c r="C300" s="13">
        <v>4</v>
      </c>
      <c r="D300" s="13">
        <v>23</v>
      </c>
      <c r="E300" s="13">
        <v>1</v>
      </c>
      <c r="F300" s="15" t="s">
        <v>508</v>
      </c>
      <c r="G300" s="111" t="s">
        <v>509</v>
      </c>
      <c r="H300" s="11">
        <v>642</v>
      </c>
      <c r="I300" s="11">
        <f>'[1]WP by district'!I300</f>
        <v>13</v>
      </c>
      <c r="J300" s="11"/>
    </row>
    <row r="301" spans="1:10">
      <c r="A301" s="13" t="s">
        <v>328</v>
      </c>
      <c r="B301" s="15" t="s">
        <v>442</v>
      </c>
      <c r="C301" s="13">
        <v>4</v>
      </c>
      <c r="D301" s="13">
        <v>10</v>
      </c>
      <c r="E301" s="13">
        <v>1</v>
      </c>
      <c r="F301" s="15" t="s">
        <v>510</v>
      </c>
      <c r="G301" s="111" t="s">
        <v>511</v>
      </c>
      <c r="H301" s="11">
        <v>517</v>
      </c>
      <c r="I301" s="11">
        <f>'[1]WP by district'!I301</f>
        <v>9</v>
      </c>
      <c r="J301" s="11"/>
    </row>
    <row r="302" spans="1:10">
      <c r="A302" s="13" t="s">
        <v>328</v>
      </c>
      <c r="B302" s="15" t="s">
        <v>442</v>
      </c>
      <c r="C302" s="13">
        <v>4</v>
      </c>
      <c r="D302" s="13">
        <v>20</v>
      </c>
      <c r="E302" s="13">
        <v>1</v>
      </c>
      <c r="F302" s="15" t="s">
        <v>512</v>
      </c>
      <c r="G302" s="111" t="s">
        <v>513</v>
      </c>
      <c r="H302" s="11">
        <v>420</v>
      </c>
      <c r="I302" s="11">
        <f>'[1]WP by district'!I302</f>
        <v>7</v>
      </c>
      <c r="J302" s="11"/>
    </row>
    <row r="303" spans="1:10">
      <c r="A303" s="13" t="s">
        <v>328</v>
      </c>
      <c r="B303" s="15" t="s">
        <v>442</v>
      </c>
      <c r="C303" s="13">
        <v>4</v>
      </c>
      <c r="D303" s="13">
        <v>21</v>
      </c>
      <c r="E303" s="13">
        <v>1</v>
      </c>
      <c r="F303" s="15" t="s">
        <v>514</v>
      </c>
      <c r="G303" s="111" t="s">
        <v>515</v>
      </c>
      <c r="H303" s="11">
        <v>477</v>
      </c>
      <c r="I303" s="11">
        <f>'[1]WP by district'!I303</f>
        <v>7</v>
      </c>
      <c r="J303" s="11"/>
    </row>
    <row r="304" spans="1:10">
      <c r="A304" s="13" t="s">
        <v>328</v>
      </c>
      <c r="B304" s="15" t="s">
        <v>442</v>
      </c>
      <c r="C304" s="13">
        <v>4</v>
      </c>
      <c r="D304" s="13">
        <v>21</v>
      </c>
      <c r="E304" s="13">
        <v>1</v>
      </c>
      <c r="F304" s="15" t="s">
        <v>516</v>
      </c>
      <c r="G304" s="111" t="s">
        <v>517</v>
      </c>
      <c r="H304" s="11">
        <v>1286</v>
      </c>
      <c r="I304" s="11">
        <f>'[1]WP by district'!I304</f>
        <v>13</v>
      </c>
      <c r="J304" s="11"/>
    </row>
    <row r="305" spans="1:10">
      <c r="A305" s="13" t="s">
        <v>328</v>
      </c>
      <c r="B305" s="15" t="s">
        <v>442</v>
      </c>
      <c r="C305" s="13">
        <v>4</v>
      </c>
      <c r="D305" s="13">
        <v>23</v>
      </c>
      <c r="E305" s="13">
        <v>1</v>
      </c>
      <c r="F305" s="15" t="s">
        <v>518</v>
      </c>
      <c r="G305" s="111" t="s">
        <v>519</v>
      </c>
      <c r="H305" s="11">
        <v>385</v>
      </c>
      <c r="I305" s="11">
        <f>'[1]WP by district'!I305</f>
        <v>5</v>
      </c>
      <c r="J305" s="11"/>
    </row>
    <row r="306" spans="1:10">
      <c r="A306" s="13" t="s">
        <v>328</v>
      </c>
      <c r="B306" s="15" t="s">
        <v>442</v>
      </c>
      <c r="C306" s="13">
        <v>4</v>
      </c>
      <c r="D306" s="13">
        <v>13</v>
      </c>
      <c r="E306" s="13">
        <v>1</v>
      </c>
      <c r="F306" s="15" t="s">
        <v>520</v>
      </c>
      <c r="G306" s="111" t="s">
        <v>521</v>
      </c>
      <c r="H306" s="11">
        <v>504</v>
      </c>
      <c r="I306" s="11">
        <f>'[1]WP by district'!I306</f>
        <v>9</v>
      </c>
      <c r="J306" s="11"/>
    </row>
    <row r="307" spans="1:10">
      <c r="A307" s="13" t="s">
        <v>328</v>
      </c>
      <c r="B307" s="15" t="s">
        <v>442</v>
      </c>
      <c r="C307" s="13">
        <v>0</v>
      </c>
      <c r="D307" s="13">
        <f>SUM(D264:D306)</f>
        <v>744</v>
      </c>
      <c r="E307" s="13">
        <f>SUM(E264:E306)</f>
        <v>43</v>
      </c>
      <c r="F307" s="15" t="s">
        <v>64</v>
      </c>
      <c r="G307" s="111">
        <v>0</v>
      </c>
      <c r="H307" s="11">
        <f>SUM(H264:H306)</f>
        <v>27552</v>
      </c>
      <c r="I307" s="11">
        <f>SUM(I264:I306)</f>
        <v>414</v>
      </c>
      <c r="J307" s="11"/>
    </row>
    <row r="308" spans="1:10">
      <c r="A308" s="13"/>
      <c r="B308" s="15"/>
      <c r="C308" s="13"/>
      <c r="D308" s="13"/>
      <c r="E308" s="13"/>
      <c r="F308" s="15"/>
      <c r="G308" s="111"/>
      <c r="H308" s="11"/>
      <c r="I308" s="11"/>
      <c r="J308" s="11"/>
    </row>
    <row r="309" spans="1:10">
      <c r="A309" s="13" t="s">
        <v>328</v>
      </c>
      <c r="B309" s="15" t="s">
        <v>522</v>
      </c>
      <c r="C309" s="13">
        <v>1</v>
      </c>
      <c r="D309" s="13">
        <v>9</v>
      </c>
      <c r="E309" s="13">
        <v>1</v>
      </c>
      <c r="F309" s="15" t="s">
        <v>523</v>
      </c>
      <c r="G309" s="111" t="s">
        <v>524</v>
      </c>
      <c r="H309" s="11">
        <v>463</v>
      </c>
      <c r="I309" s="11">
        <f>'[1]WP by district'!I309</f>
        <v>5</v>
      </c>
      <c r="J309" s="11"/>
    </row>
    <row r="310" spans="1:10">
      <c r="A310" s="13" t="s">
        <v>328</v>
      </c>
      <c r="B310" s="15" t="s">
        <v>522</v>
      </c>
      <c r="C310" s="13">
        <v>1</v>
      </c>
      <c r="D310" s="13">
        <v>19</v>
      </c>
      <c r="E310" s="13">
        <v>1</v>
      </c>
      <c r="F310" s="15" t="s">
        <v>525</v>
      </c>
      <c r="G310" s="111" t="s">
        <v>526</v>
      </c>
      <c r="H310" s="11">
        <v>641</v>
      </c>
      <c r="I310" s="11">
        <f>'[1]WP by district'!I310</f>
        <v>9</v>
      </c>
      <c r="J310" s="11"/>
    </row>
    <row r="311" spans="1:10">
      <c r="A311" s="13" t="s">
        <v>328</v>
      </c>
      <c r="B311" s="15" t="s">
        <v>522</v>
      </c>
      <c r="C311" s="13">
        <v>1</v>
      </c>
      <c r="D311" s="13">
        <v>15</v>
      </c>
      <c r="E311" s="13">
        <v>1</v>
      </c>
      <c r="F311" s="15" t="s">
        <v>527</v>
      </c>
      <c r="G311" s="111" t="s">
        <v>526</v>
      </c>
      <c r="H311" s="11">
        <v>565</v>
      </c>
      <c r="I311" s="11">
        <f>'[1]WP by district'!I311</f>
        <v>8</v>
      </c>
      <c r="J311" s="11"/>
    </row>
    <row r="312" spans="1:10">
      <c r="A312" s="13" t="s">
        <v>328</v>
      </c>
      <c r="B312" s="15" t="s">
        <v>522</v>
      </c>
      <c r="C312" s="13">
        <v>1</v>
      </c>
      <c r="D312" s="13">
        <v>18</v>
      </c>
      <c r="E312" s="13">
        <v>1</v>
      </c>
      <c r="F312" s="15" t="s">
        <v>528</v>
      </c>
      <c r="G312" s="111" t="s">
        <v>526</v>
      </c>
      <c r="H312" s="11">
        <v>465</v>
      </c>
      <c r="I312" s="11">
        <f>'[1]WP by district'!I312</f>
        <v>6</v>
      </c>
      <c r="J312" s="11"/>
    </row>
    <row r="313" spans="1:10">
      <c r="A313" s="13" t="s">
        <v>328</v>
      </c>
      <c r="B313" s="15" t="s">
        <v>522</v>
      </c>
      <c r="C313" s="13">
        <v>1</v>
      </c>
      <c r="D313" s="13">
        <v>15</v>
      </c>
      <c r="E313" s="13">
        <v>1</v>
      </c>
      <c r="F313" s="15" t="s">
        <v>529</v>
      </c>
      <c r="G313" s="111" t="s">
        <v>526</v>
      </c>
      <c r="H313" s="11">
        <v>666</v>
      </c>
      <c r="I313" s="11">
        <f>'[1]WP by district'!I313</f>
        <v>7</v>
      </c>
      <c r="J313" s="11"/>
    </row>
    <row r="314" spans="1:10">
      <c r="A314" s="13" t="s">
        <v>328</v>
      </c>
      <c r="B314" s="15" t="s">
        <v>522</v>
      </c>
      <c r="C314" s="13">
        <v>1</v>
      </c>
      <c r="D314" s="13">
        <v>12</v>
      </c>
      <c r="E314" s="13">
        <v>1</v>
      </c>
      <c r="F314" s="15" t="s">
        <v>530</v>
      </c>
      <c r="G314" s="111" t="s">
        <v>531</v>
      </c>
      <c r="H314" s="11">
        <v>478</v>
      </c>
      <c r="I314" s="11">
        <f>'[1]WP by district'!I314</f>
        <v>6</v>
      </c>
      <c r="J314" s="11"/>
    </row>
    <row r="315" spans="1:10">
      <c r="A315" s="13" t="s">
        <v>328</v>
      </c>
      <c r="B315" s="15" t="s">
        <v>522</v>
      </c>
      <c r="C315" s="13">
        <v>0</v>
      </c>
      <c r="D315" s="13">
        <f>SUM(D309:D314)</f>
        <v>88</v>
      </c>
      <c r="E315" s="13">
        <f>SUM(E309:E314)</f>
        <v>6</v>
      </c>
      <c r="F315" s="15" t="s">
        <v>64</v>
      </c>
      <c r="G315" s="111">
        <v>0</v>
      </c>
      <c r="H315" s="11">
        <f>SUM(H309:H314)</f>
        <v>3278</v>
      </c>
      <c r="I315" s="11">
        <f>SUM(I309:I314)</f>
        <v>41</v>
      </c>
      <c r="J315" s="11"/>
    </row>
    <row r="316" spans="1:10">
      <c r="A316" s="13"/>
      <c r="B316" s="15"/>
      <c r="C316" s="13"/>
      <c r="D316" s="13"/>
      <c r="E316" s="13"/>
      <c r="F316" s="15"/>
      <c r="G316" s="111"/>
      <c r="H316" s="11"/>
      <c r="I316" s="11"/>
      <c r="J316" s="11"/>
    </row>
    <row r="317" spans="1:10">
      <c r="A317" s="13" t="s">
        <v>328</v>
      </c>
      <c r="B317" s="15" t="s">
        <v>532</v>
      </c>
      <c r="C317" s="13">
        <v>3</v>
      </c>
      <c r="D317" s="13">
        <v>15</v>
      </c>
      <c r="E317" s="13">
        <v>1</v>
      </c>
      <c r="F317" s="15" t="s">
        <v>533</v>
      </c>
      <c r="G317" s="111" t="s">
        <v>534</v>
      </c>
      <c r="H317" s="11">
        <v>516</v>
      </c>
      <c r="I317" s="11">
        <f>'[1]WP by district'!I317</f>
        <v>8</v>
      </c>
      <c r="J317" s="11"/>
    </row>
    <row r="318" spans="1:10">
      <c r="A318" s="13" t="s">
        <v>328</v>
      </c>
      <c r="B318" s="15" t="s">
        <v>532</v>
      </c>
      <c r="C318" s="13">
        <v>3</v>
      </c>
      <c r="D318" s="13">
        <v>19</v>
      </c>
      <c r="E318" s="13">
        <v>1</v>
      </c>
      <c r="F318" s="15" t="s">
        <v>535</v>
      </c>
      <c r="G318" s="111" t="s">
        <v>536</v>
      </c>
      <c r="H318" s="11">
        <v>920</v>
      </c>
      <c r="I318" s="11">
        <f>'[1]WP by district'!I318</f>
        <v>13</v>
      </c>
      <c r="J318" s="11"/>
    </row>
    <row r="319" spans="1:10">
      <c r="A319" s="13" t="s">
        <v>328</v>
      </c>
      <c r="B319" s="15" t="s">
        <v>532</v>
      </c>
      <c r="C319" s="13">
        <v>3</v>
      </c>
      <c r="D319" s="13">
        <v>4</v>
      </c>
      <c r="E319" s="13">
        <v>1</v>
      </c>
      <c r="F319" s="15" t="s">
        <v>537</v>
      </c>
      <c r="G319" s="111" t="s">
        <v>538</v>
      </c>
      <c r="H319" s="11">
        <v>772</v>
      </c>
      <c r="I319" s="11">
        <f>'[1]WP by district'!I319</f>
        <v>4</v>
      </c>
      <c r="J319" s="11"/>
    </row>
    <row r="320" spans="1:10">
      <c r="A320" s="13" t="s">
        <v>328</v>
      </c>
      <c r="B320" s="15" t="s">
        <v>532</v>
      </c>
      <c r="C320" s="13">
        <v>3</v>
      </c>
      <c r="D320" s="13">
        <v>14</v>
      </c>
      <c r="E320" s="13">
        <v>1</v>
      </c>
      <c r="F320" s="15" t="s">
        <v>539</v>
      </c>
      <c r="G320" s="111" t="s">
        <v>540</v>
      </c>
      <c r="H320" s="11">
        <v>907</v>
      </c>
      <c r="I320" s="11">
        <f>'[1]WP by district'!I320</f>
        <v>12</v>
      </c>
      <c r="J320" s="11"/>
    </row>
    <row r="321" spans="1:10">
      <c r="A321" s="13" t="s">
        <v>328</v>
      </c>
      <c r="B321" s="15" t="s">
        <v>532</v>
      </c>
      <c r="C321" s="13">
        <v>3</v>
      </c>
      <c r="D321" s="13">
        <v>13</v>
      </c>
      <c r="E321" s="13">
        <v>1</v>
      </c>
      <c r="F321" s="15" t="s">
        <v>541</v>
      </c>
      <c r="G321" s="111" t="s">
        <v>538</v>
      </c>
      <c r="H321" s="11">
        <v>305</v>
      </c>
      <c r="I321" s="11">
        <f>'[1]WP by district'!I321</f>
        <v>4</v>
      </c>
      <c r="J321" s="11"/>
    </row>
    <row r="322" spans="1:10">
      <c r="A322" s="13" t="s">
        <v>328</v>
      </c>
      <c r="B322" s="15" t="s">
        <v>532</v>
      </c>
      <c r="C322" s="13">
        <v>0</v>
      </c>
      <c r="D322" s="13">
        <f>SUM(D317:D321)</f>
        <v>65</v>
      </c>
      <c r="E322" s="13">
        <f>SUM(E317:E321)</f>
        <v>5</v>
      </c>
      <c r="F322" s="15" t="s">
        <v>64</v>
      </c>
      <c r="G322" s="111">
        <v>0</v>
      </c>
      <c r="H322" s="11">
        <f>SUM(H317:H321)</f>
        <v>3420</v>
      </c>
      <c r="I322" s="11">
        <f>SUM(I317:I321)</f>
        <v>41</v>
      </c>
      <c r="J322" s="11"/>
    </row>
    <row r="323" spans="1:10">
      <c r="A323" s="13"/>
      <c r="B323" s="15"/>
      <c r="C323" s="13"/>
      <c r="D323" s="13"/>
      <c r="E323" s="13"/>
      <c r="F323" s="15"/>
      <c r="G323" s="111"/>
      <c r="H323" s="11"/>
      <c r="I323" s="11"/>
      <c r="J323" s="11"/>
    </row>
    <row r="324" spans="1:10">
      <c r="A324" s="13" t="s">
        <v>328</v>
      </c>
      <c r="B324" s="15" t="s">
        <v>542</v>
      </c>
      <c r="C324" s="13">
        <v>4</v>
      </c>
      <c r="D324" s="13">
        <v>7</v>
      </c>
      <c r="E324" s="13">
        <v>1</v>
      </c>
      <c r="F324" s="15" t="s">
        <v>543</v>
      </c>
      <c r="G324" s="111" t="s">
        <v>544</v>
      </c>
      <c r="H324" s="11">
        <v>842</v>
      </c>
      <c r="I324" s="11">
        <f>'[1]WP by district'!I324</f>
        <v>7</v>
      </c>
      <c r="J324" s="11"/>
    </row>
    <row r="325" spans="1:10">
      <c r="A325" s="13" t="s">
        <v>328</v>
      </c>
      <c r="B325" s="15" t="s">
        <v>542</v>
      </c>
      <c r="C325" s="13">
        <v>4</v>
      </c>
      <c r="D325" s="13">
        <v>9</v>
      </c>
      <c r="E325" s="13">
        <v>1</v>
      </c>
      <c r="F325" s="15" t="s">
        <v>545</v>
      </c>
      <c r="G325" s="111" t="s">
        <v>546</v>
      </c>
      <c r="H325" s="11">
        <v>806</v>
      </c>
      <c r="I325" s="11">
        <f>'[1]WP by district'!I325</f>
        <v>8</v>
      </c>
      <c r="J325" s="11"/>
    </row>
    <row r="326" spans="1:10">
      <c r="A326" s="13" t="s">
        <v>328</v>
      </c>
      <c r="B326" s="15" t="s">
        <v>542</v>
      </c>
      <c r="C326" s="13">
        <v>4</v>
      </c>
      <c r="D326" s="13">
        <v>9</v>
      </c>
      <c r="E326" s="13">
        <v>1</v>
      </c>
      <c r="F326" s="15" t="s">
        <v>547</v>
      </c>
      <c r="G326" s="111" t="s">
        <v>548</v>
      </c>
      <c r="H326" s="11">
        <v>935</v>
      </c>
      <c r="I326" s="11">
        <f>'[1]WP by district'!I326</f>
        <v>8</v>
      </c>
      <c r="J326" s="11"/>
    </row>
    <row r="327" spans="1:10">
      <c r="A327" s="13" t="s">
        <v>328</v>
      </c>
      <c r="B327" s="15" t="s">
        <v>542</v>
      </c>
      <c r="C327" s="13">
        <v>4</v>
      </c>
      <c r="D327" s="13">
        <v>7</v>
      </c>
      <c r="E327" s="13">
        <v>1</v>
      </c>
      <c r="F327" s="15" t="s">
        <v>549</v>
      </c>
      <c r="G327" s="111" t="s">
        <v>550</v>
      </c>
      <c r="H327" s="11">
        <v>665</v>
      </c>
      <c r="I327" s="11">
        <f>'[1]WP by district'!I327</f>
        <v>7</v>
      </c>
      <c r="J327" s="11"/>
    </row>
    <row r="328" spans="1:10">
      <c r="A328" s="13" t="s">
        <v>328</v>
      </c>
      <c r="B328" s="15" t="s">
        <v>542</v>
      </c>
      <c r="C328" s="13">
        <v>0</v>
      </c>
      <c r="D328" s="13">
        <f>SUM(D324:D327)</f>
        <v>32</v>
      </c>
      <c r="E328" s="13">
        <f>SUM(E324:E327)</f>
        <v>4</v>
      </c>
      <c r="F328" s="15" t="s">
        <v>64</v>
      </c>
      <c r="G328" s="111">
        <v>0</v>
      </c>
      <c r="H328" s="11">
        <f>SUM(H324:H327)</f>
        <v>3248</v>
      </c>
      <c r="I328" s="11">
        <f>SUM(I324:I327)</f>
        <v>30</v>
      </c>
      <c r="J328" s="11"/>
    </row>
    <row r="329" spans="1:10">
      <c r="A329" s="13"/>
      <c r="B329" s="15"/>
      <c r="C329" s="13"/>
      <c r="D329" s="13"/>
      <c r="E329" s="13"/>
      <c r="F329" s="15"/>
      <c r="G329" s="111"/>
      <c r="H329" s="11"/>
      <c r="I329" s="11"/>
      <c r="J329" s="11"/>
    </row>
    <row r="330" spans="1:10">
      <c r="A330" s="13" t="s">
        <v>328</v>
      </c>
      <c r="B330" s="15" t="s">
        <v>551</v>
      </c>
      <c r="C330" s="13" t="s">
        <v>330</v>
      </c>
      <c r="D330" s="13">
        <v>10</v>
      </c>
      <c r="E330" s="13">
        <v>1</v>
      </c>
      <c r="F330" s="15" t="s">
        <v>552</v>
      </c>
      <c r="G330" s="111" t="s">
        <v>553</v>
      </c>
      <c r="H330" s="11">
        <v>260</v>
      </c>
      <c r="I330" s="11">
        <f>'[1]WP by district'!I330</f>
        <v>2</v>
      </c>
      <c r="J330" s="11"/>
    </row>
    <row r="331" spans="1:10">
      <c r="A331" s="13" t="s">
        <v>328</v>
      </c>
      <c r="B331" s="15" t="s">
        <v>551</v>
      </c>
      <c r="C331" s="13" t="s">
        <v>330</v>
      </c>
      <c r="D331" s="13">
        <v>18</v>
      </c>
      <c r="E331" s="13">
        <v>1</v>
      </c>
      <c r="F331" s="15" t="s">
        <v>554</v>
      </c>
      <c r="G331" s="111" t="s">
        <v>555</v>
      </c>
      <c r="H331" s="11">
        <v>312</v>
      </c>
      <c r="I331" s="11">
        <f>'[1]WP by district'!I331</f>
        <v>3</v>
      </c>
      <c r="J331" s="11"/>
    </row>
    <row r="332" spans="1:10">
      <c r="A332" s="13" t="s">
        <v>328</v>
      </c>
      <c r="B332" s="15" t="s">
        <v>551</v>
      </c>
      <c r="C332" s="13" t="s">
        <v>330</v>
      </c>
      <c r="D332" s="13">
        <v>13</v>
      </c>
      <c r="E332" s="13">
        <v>1</v>
      </c>
      <c r="F332" s="15" t="s">
        <v>556</v>
      </c>
      <c r="G332" s="111" t="s">
        <v>557</v>
      </c>
      <c r="H332" s="11">
        <v>451</v>
      </c>
      <c r="I332" s="11">
        <f>'[1]WP by district'!I332</f>
        <v>8</v>
      </c>
      <c r="J332" s="11"/>
    </row>
    <row r="333" spans="1:10">
      <c r="A333" s="13" t="s">
        <v>328</v>
      </c>
      <c r="B333" s="15" t="s">
        <v>551</v>
      </c>
      <c r="C333" s="13" t="s">
        <v>330</v>
      </c>
      <c r="D333" s="13">
        <v>11</v>
      </c>
      <c r="E333" s="13">
        <v>1</v>
      </c>
      <c r="F333" s="15" t="s">
        <v>558</v>
      </c>
      <c r="G333" s="111" t="s">
        <v>559</v>
      </c>
      <c r="H333" s="11">
        <v>630</v>
      </c>
      <c r="I333" s="11">
        <f>'[1]WP by district'!I333</f>
        <v>8</v>
      </c>
      <c r="J333" s="11"/>
    </row>
    <row r="334" spans="1:10">
      <c r="A334" s="13" t="s">
        <v>328</v>
      </c>
      <c r="B334" s="15" t="s">
        <v>551</v>
      </c>
      <c r="C334" s="13" t="s">
        <v>330</v>
      </c>
      <c r="D334" s="13">
        <v>12</v>
      </c>
      <c r="E334" s="13">
        <v>1</v>
      </c>
      <c r="F334" s="15" t="s">
        <v>560</v>
      </c>
      <c r="G334" s="111" t="s">
        <v>561</v>
      </c>
      <c r="H334" s="11">
        <v>544</v>
      </c>
      <c r="I334" s="11">
        <f>'[1]WP by district'!I334</f>
        <v>8</v>
      </c>
      <c r="J334" s="11"/>
    </row>
    <row r="335" spans="1:10">
      <c r="A335" s="13" t="s">
        <v>328</v>
      </c>
      <c r="B335" s="15" t="s">
        <v>551</v>
      </c>
      <c r="C335" s="13" t="s">
        <v>330</v>
      </c>
      <c r="D335" s="13">
        <v>12</v>
      </c>
      <c r="E335" s="13">
        <v>1</v>
      </c>
      <c r="F335" s="15" t="s">
        <v>562</v>
      </c>
      <c r="G335" s="111" t="s">
        <v>563</v>
      </c>
      <c r="H335" s="11">
        <v>325</v>
      </c>
      <c r="I335" s="11">
        <f>'[1]WP by district'!I335</f>
        <v>7</v>
      </c>
      <c r="J335" s="11"/>
    </row>
    <row r="336" spans="1:10">
      <c r="A336" s="13" t="s">
        <v>328</v>
      </c>
      <c r="B336" s="15" t="s">
        <v>551</v>
      </c>
      <c r="C336" s="13" t="s">
        <v>330</v>
      </c>
      <c r="D336" s="13">
        <v>16</v>
      </c>
      <c r="E336" s="13">
        <v>1</v>
      </c>
      <c r="F336" s="15" t="s">
        <v>564</v>
      </c>
      <c r="G336" s="111" t="s">
        <v>565</v>
      </c>
      <c r="H336" s="11">
        <v>650</v>
      </c>
      <c r="I336" s="11">
        <f>'[1]WP by district'!I336</f>
        <v>7</v>
      </c>
      <c r="J336" s="11"/>
    </row>
    <row r="337" spans="1:10">
      <c r="A337" s="13" t="s">
        <v>328</v>
      </c>
      <c r="B337" s="15" t="s">
        <v>551</v>
      </c>
      <c r="C337" s="13" t="s">
        <v>330</v>
      </c>
      <c r="D337" s="13">
        <v>14</v>
      </c>
      <c r="E337" s="13">
        <v>1</v>
      </c>
      <c r="F337" s="15" t="s">
        <v>566</v>
      </c>
      <c r="G337" s="111" t="s">
        <v>567</v>
      </c>
      <c r="H337" s="11">
        <v>628</v>
      </c>
      <c r="I337" s="11">
        <f>'[1]WP by district'!I337</f>
        <v>11</v>
      </c>
      <c r="J337" s="11"/>
    </row>
    <row r="338" spans="1:10">
      <c r="A338" s="13" t="s">
        <v>328</v>
      </c>
      <c r="B338" s="15" t="s">
        <v>551</v>
      </c>
      <c r="C338" s="13" t="s">
        <v>330</v>
      </c>
      <c r="D338" s="13">
        <v>12</v>
      </c>
      <c r="E338" s="13">
        <v>1</v>
      </c>
      <c r="F338" s="15" t="s">
        <v>568</v>
      </c>
      <c r="G338" s="111" t="s">
        <v>569</v>
      </c>
      <c r="H338" s="11">
        <v>797</v>
      </c>
      <c r="I338" s="11">
        <f>'[1]WP by district'!I338</f>
        <v>7</v>
      </c>
      <c r="J338" s="11"/>
    </row>
    <row r="339" spans="1:10">
      <c r="A339" s="13" t="s">
        <v>328</v>
      </c>
      <c r="B339" s="114" t="s">
        <v>551</v>
      </c>
      <c r="C339" s="13" t="s">
        <v>330</v>
      </c>
      <c r="D339" s="13">
        <v>14</v>
      </c>
      <c r="E339" s="13">
        <v>1</v>
      </c>
      <c r="F339" s="114" t="s">
        <v>570</v>
      </c>
      <c r="G339" s="111" t="s">
        <v>571</v>
      </c>
      <c r="H339" s="11">
        <v>637</v>
      </c>
      <c r="I339" s="11">
        <f>'[1]WP by district'!I339</f>
        <v>9</v>
      </c>
      <c r="J339" s="11"/>
    </row>
    <row r="340" spans="1:10">
      <c r="A340" s="13" t="s">
        <v>328</v>
      </c>
      <c r="B340" s="15" t="s">
        <v>551</v>
      </c>
      <c r="C340" s="13" t="s">
        <v>330</v>
      </c>
      <c r="D340" s="13">
        <v>19</v>
      </c>
      <c r="E340" s="13">
        <v>1</v>
      </c>
      <c r="F340" s="15" t="s">
        <v>572</v>
      </c>
      <c r="G340" s="111" t="s">
        <v>573</v>
      </c>
      <c r="H340" s="11">
        <v>461</v>
      </c>
      <c r="I340" s="11">
        <f>'[1]WP by district'!I340</f>
        <v>8</v>
      </c>
      <c r="J340" s="11"/>
    </row>
    <row r="341" spans="1:10">
      <c r="A341" s="13" t="s">
        <v>328</v>
      </c>
      <c r="B341" s="15" t="s">
        <v>551</v>
      </c>
      <c r="C341" s="13" t="s">
        <v>330</v>
      </c>
      <c r="D341" s="13">
        <v>10</v>
      </c>
      <c r="E341" s="13">
        <v>1</v>
      </c>
      <c r="F341" s="15" t="s">
        <v>574</v>
      </c>
      <c r="G341" s="111" t="s">
        <v>575</v>
      </c>
      <c r="H341" s="11">
        <v>489</v>
      </c>
      <c r="I341" s="11">
        <f>'[1]WP by district'!I341</f>
        <v>6</v>
      </c>
      <c r="J341" s="11"/>
    </row>
    <row r="342" spans="1:10">
      <c r="A342" s="13" t="s">
        <v>328</v>
      </c>
      <c r="B342" s="15" t="s">
        <v>551</v>
      </c>
      <c r="C342" s="13" t="s">
        <v>330</v>
      </c>
      <c r="D342" s="13">
        <v>11</v>
      </c>
      <c r="E342" s="13">
        <v>1</v>
      </c>
      <c r="F342" s="15" t="s">
        <v>576</v>
      </c>
      <c r="G342" s="111" t="s">
        <v>577</v>
      </c>
      <c r="H342" s="11">
        <v>242</v>
      </c>
      <c r="I342" s="11">
        <f>'[1]WP by district'!I342</f>
        <v>3</v>
      </c>
      <c r="J342" s="11"/>
    </row>
    <row r="343" spans="1:10">
      <c r="A343" s="13" t="s">
        <v>328</v>
      </c>
      <c r="B343" s="15" t="s">
        <v>551</v>
      </c>
      <c r="C343" s="13" t="s">
        <v>330</v>
      </c>
      <c r="D343" s="13">
        <v>17</v>
      </c>
      <c r="E343" s="13">
        <v>1</v>
      </c>
      <c r="F343" s="15" t="s">
        <v>578</v>
      </c>
      <c r="G343" s="111" t="s">
        <v>579</v>
      </c>
      <c r="H343" s="11">
        <v>508</v>
      </c>
      <c r="I343" s="11">
        <f>'[1]WP by district'!I343</f>
        <v>8</v>
      </c>
      <c r="J343" s="11"/>
    </row>
    <row r="344" spans="1:10">
      <c r="A344" s="13" t="s">
        <v>328</v>
      </c>
      <c r="B344" s="15" t="s">
        <v>551</v>
      </c>
      <c r="C344" s="13" t="s">
        <v>330</v>
      </c>
      <c r="D344" s="13">
        <v>11</v>
      </c>
      <c r="E344" s="13">
        <v>1</v>
      </c>
      <c r="F344" s="15" t="s">
        <v>580</v>
      </c>
      <c r="G344" s="111" t="s">
        <v>581</v>
      </c>
      <c r="H344" s="11">
        <v>361</v>
      </c>
      <c r="I344" s="11">
        <f>'[1]WP by district'!I344</f>
        <v>5</v>
      </c>
      <c r="J344" s="11"/>
    </row>
    <row r="345" spans="1:10">
      <c r="A345" s="13" t="s">
        <v>328</v>
      </c>
      <c r="B345" s="15" t="s">
        <v>551</v>
      </c>
      <c r="C345" s="13" t="s">
        <v>330</v>
      </c>
      <c r="D345" s="13">
        <v>24</v>
      </c>
      <c r="E345" s="13">
        <v>1</v>
      </c>
      <c r="F345" s="15" t="s">
        <v>582</v>
      </c>
      <c r="G345" s="111" t="s">
        <v>583</v>
      </c>
      <c r="H345" s="11">
        <v>746</v>
      </c>
      <c r="I345" s="11">
        <f>'[1]WP by district'!I345</f>
        <v>13</v>
      </c>
      <c r="J345" s="11"/>
    </row>
    <row r="346" spans="1:10">
      <c r="A346" s="13" t="s">
        <v>328</v>
      </c>
      <c r="B346" s="15" t="s">
        <v>551</v>
      </c>
      <c r="C346" s="13" t="s">
        <v>330</v>
      </c>
      <c r="D346" s="13">
        <v>17</v>
      </c>
      <c r="E346" s="13">
        <v>1</v>
      </c>
      <c r="F346" s="15" t="s">
        <v>584</v>
      </c>
      <c r="G346" s="111" t="s">
        <v>585</v>
      </c>
      <c r="H346" s="11">
        <v>354</v>
      </c>
      <c r="I346" s="11">
        <f>'[1]WP by district'!I346</f>
        <v>6</v>
      </c>
      <c r="J346" s="11"/>
    </row>
    <row r="347" spans="1:10">
      <c r="A347" s="13" t="s">
        <v>328</v>
      </c>
      <c r="B347" s="15" t="s">
        <v>551</v>
      </c>
      <c r="C347" s="13" t="s">
        <v>330</v>
      </c>
      <c r="D347" s="13">
        <v>21</v>
      </c>
      <c r="E347" s="13">
        <v>1</v>
      </c>
      <c r="F347" s="15" t="s">
        <v>586</v>
      </c>
      <c r="G347" s="111" t="s">
        <v>587</v>
      </c>
      <c r="H347" s="11">
        <v>262</v>
      </c>
      <c r="I347" s="11">
        <f>'[1]WP by district'!I347</f>
        <v>1</v>
      </c>
      <c r="J347" s="11"/>
    </row>
    <row r="348" spans="1:10">
      <c r="A348" s="13" t="s">
        <v>328</v>
      </c>
      <c r="B348" s="15" t="s">
        <v>551</v>
      </c>
      <c r="C348" s="13" t="s">
        <v>330</v>
      </c>
      <c r="D348" s="13">
        <v>18</v>
      </c>
      <c r="E348" s="13">
        <v>1</v>
      </c>
      <c r="F348" s="15" t="s">
        <v>467</v>
      </c>
      <c r="G348" s="111" t="s">
        <v>588</v>
      </c>
      <c r="H348" s="11">
        <v>590</v>
      </c>
      <c r="I348" s="11">
        <f>'[1]WP by district'!I348</f>
        <v>12</v>
      </c>
      <c r="J348" s="11"/>
    </row>
    <row r="349" spans="1:10">
      <c r="A349" s="13" t="s">
        <v>328</v>
      </c>
      <c r="B349" s="15" t="s">
        <v>551</v>
      </c>
      <c r="C349" s="13" t="s">
        <v>330</v>
      </c>
      <c r="D349" s="13">
        <v>11</v>
      </c>
      <c r="E349" s="13">
        <v>1</v>
      </c>
      <c r="F349" s="15" t="s">
        <v>589</v>
      </c>
      <c r="G349" s="111" t="s">
        <v>590</v>
      </c>
      <c r="H349" s="11">
        <v>759</v>
      </c>
      <c r="I349" s="11">
        <f>'[1]WP by district'!I349</f>
        <v>10</v>
      </c>
      <c r="J349" s="11"/>
    </row>
    <row r="350" spans="1:10">
      <c r="A350" s="13" t="s">
        <v>328</v>
      </c>
      <c r="B350" s="15" t="s">
        <v>551</v>
      </c>
      <c r="C350" s="13" t="s">
        <v>330</v>
      </c>
      <c r="D350" s="13">
        <v>12</v>
      </c>
      <c r="E350" s="13">
        <v>1</v>
      </c>
      <c r="F350" s="15" t="s">
        <v>591</v>
      </c>
      <c r="G350" s="111" t="s">
        <v>592</v>
      </c>
      <c r="H350" s="11">
        <v>642</v>
      </c>
      <c r="I350" s="11">
        <f>'[1]WP by district'!I350</f>
        <v>7</v>
      </c>
      <c r="J350" s="11"/>
    </row>
    <row r="351" spans="1:10">
      <c r="A351" s="13" t="s">
        <v>328</v>
      </c>
      <c r="B351" s="15" t="s">
        <v>551</v>
      </c>
      <c r="C351" s="13" t="s">
        <v>330</v>
      </c>
      <c r="D351" s="13">
        <v>14</v>
      </c>
      <c r="E351" s="13">
        <v>1</v>
      </c>
      <c r="F351" s="15" t="s">
        <v>593</v>
      </c>
      <c r="G351" s="111" t="s">
        <v>594</v>
      </c>
      <c r="H351" s="11">
        <v>401</v>
      </c>
      <c r="I351" s="11">
        <f>'[1]WP by district'!I351</f>
        <v>7</v>
      </c>
      <c r="J351" s="11"/>
    </row>
    <row r="352" spans="1:10">
      <c r="A352" s="13" t="s">
        <v>328</v>
      </c>
      <c r="B352" s="15" t="s">
        <v>551</v>
      </c>
      <c r="C352" s="13" t="s">
        <v>330</v>
      </c>
      <c r="D352" s="13">
        <v>12</v>
      </c>
      <c r="E352" s="13">
        <v>1</v>
      </c>
      <c r="F352" s="15" t="s">
        <v>595</v>
      </c>
      <c r="G352" s="111" t="s">
        <v>596</v>
      </c>
      <c r="H352" s="11">
        <v>420</v>
      </c>
      <c r="I352" s="11">
        <f>'[1]WP by district'!I352</f>
        <v>7</v>
      </c>
      <c r="J352" s="11"/>
    </row>
    <row r="353" spans="1:10">
      <c r="A353" s="13" t="s">
        <v>328</v>
      </c>
      <c r="B353" s="15" t="s">
        <v>551</v>
      </c>
      <c r="C353" s="13">
        <v>0</v>
      </c>
      <c r="D353" s="13">
        <f>SUM(D330:D352)</f>
        <v>329</v>
      </c>
      <c r="E353" s="13">
        <f>SUM(E330:E352)</f>
        <v>23</v>
      </c>
      <c r="F353" s="15" t="s">
        <v>64</v>
      </c>
      <c r="G353" s="111">
        <v>0</v>
      </c>
      <c r="H353" s="11">
        <f>SUM(H330:H352)</f>
        <v>11469</v>
      </c>
      <c r="I353" s="11">
        <f>SUM(I330:I352)</f>
        <v>163</v>
      </c>
      <c r="J353" s="11"/>
    </row>
    <row r="354" spans="1:10">
      <c r="A354" s="13"/>
      <c r="B354" s="15"/>
      <c r="C354" s="13"/>
      <c r="D354" s="13"/>
      <c r="E354" s="13"/>
      <c r="F354" s="15"/>
      <c r="G354" s="111"/>
      <c r="H354" s="11"/>
      <c r="I354" s="11"/>
      <c r="J354" s="11"/>
    </row>
    <row r="355" spans="1:10">
      <c r="A355" s="13" t="s">
        <v>328</v>
      </c>
      <c r="B355" s="15" t="s">
        <v>469</v>
      </c>
      <c r="C355" s="13" t="s">
        <v>330</v>
      </c>
      <c r="D355" s="13">
        <v>14</v>
      </c>
      <c r="E355" s="115">
        <v>1</v>
      </c>
      <c r="F355" s="116" t="s">
        <v>597</v>
      </c>
      <c r="G355" s="111" t="s">
        <v>598</v>
      </c>
      <c r="H355" s="11">
        <v>238</v>
      </c>
      <c r="I355" s="11">
        <f>'[1]WP by district'!I355</f>
        <v>1</v>
      </c>
      <c r="J355" s="11"/>
    </row>
    <row r="356" spans="1:10">
      <c r="A356" s="13" t="s">
        <v>328</v>
      </c>
      <c r="B356" s="15" t="s">
        <v>469</v>
      </c>
      <c r="C356" s="13" t="s">
        <v>330</v>
      </c>
      <c r="D356" s="13">
        <v>14</v>
      </c>
      <c r="E356" s="115">
        <v>1</v>
      </c>
      <c r="F356" s="116" t="s">
        <v>599</v>
      </c>
      <c r="G356" s="111"/>
      <c r="H356" s="11">
        <v>395</v>
      </c>
      <c r="I356" s="11">
        <f>'[1]WP by district'!I356</f>
        <v>8</v>
      </c>
      <c r="J356" s="11"/>
    </row>
    <row r="357" spans="1:10">
      <c r="A357" s="13" t="s">
        <v>328</v>
      </c>
      <c r="B357" s="15" t="s">
        <v>469</v>
      </c>
      <c r="C357" s="13" t="s">
        <v>330</v>
      </c>
      <c r="D357" s="13">
        <v>25</v>
      </c>
      <c r="E357" s="115">
        <v>1</v>
      </c>
      <c r="F357" s="116" t="s">
        <v>600</v>
      </c>
      <c r="G357" s="111" t="s">
        <v>601</v>
      </c>
      <c r="H357" s="11">
        <v>759</v>
      </c>
      <c r="I357" s="11">
        <f>'[1]WP by district'!I357</f>
        <v>11</v>
      </c>
      <c r="J357" s="11"/>
    </row>
    <row r="358" spans="1:10">
      <c r="A358" s="13" t="s">
        <v>328</v>
      </c>
      <c r="B358" s="15" t="s">
        <v>469</v>
      </c>
      <c r="C358" s="13" t="s">
        <v>330</v>
      </c>
      <c r="D358" s="13">
        <v>15</v>
      </c>
      <c r="E358" s="115">
        <v>1</v>
      </c>
      <c r="F358" s="116" t="s">
        <v>602</v>
      </c>
      <c r="G358" s="111" t="s">
        <v>603</v>
      </c>
      <c r="H358" s="11">
        <v>661</v>
      </c>
      <c r="I358" s="11">
        <f>'[1]WP by district'!I358</f>
        <v>12</v>
      </c>
      <c r="J358" s="11"/>
    </row>
    <row r="359" spans="1:10">
      <c r="A359" s="13" t="s">
        <v>328</v>
      </c>
      <c r="B359" s="15" t="s">
        <v>469</v>
      </c>
      <c r="C359" s="13" t="s">
        <v>330</v>
      </c>
      <c r="D359" s="13">
        <v>29</v>
      </c>
      <c r="E359" s="115">
        <v>1</v>
      </c>
      <c r="F359" s="116" t="s">
        <v>604</v>
      </c>
      <c r="G359" s="111" t="s">
        <v>605</v>
      </c>
      <c r="H359" s="11">
        <v>662</v>
      </c>
      <c r="I359" s="11">
        <f>'[1]WP by district'!I359</f>
        <v>7</v>
      </c>
      <c r="J359" s="11"/>
    </row>
    <row r="360" spans="1:10">
      <c r="A360" s="13" t="s">
        <v>328</v>
      </c>
      <c r="B360" s="15" t="s">
        <v>469</v>
      </c>
      <c r="C360" s="13" t="s">
        <v>330</v>
      </c>
      <c r="D360" s="13">
        <v>16</v>
      </c>
      <c r="E360" s="115">
        <v>1</v>
      </c>
      <c r="F360" s="116" t="s">
        <v>606</v>
      </c>
      <c r="G360" s="111" t="s">
        <v>607</v>
      </c>
      <c r="H360" s="11">
        <v>398</v>
      </c>
      <c r="I360" s="11">
        <f>'[1]WP by district'!I360</f>
        <v>7</v>
      </c>
      <c r="J360" s="11"/>
    </row>
    <row r="361" spans="1:10">
      <c r="A361" s="13" t="s">
        <v>328</v>
      </c>
      <c r="B361" s="15" t="s">
        <v>469</v>
      </c>
      <c r="C361" s="13" t="s">
        <v>330</v>
      </c>
      <c r="D361" s="13">
        <v>17</v>
      </c>
      <c r="E361" s="115">
        <v>1</v>
      </c>
      <c r="F361" s="116" t="s">
        <v>608</v>
      </c>
      <c r="G361" s="111" t="s">
        <v>609</v>
      </c>
      <c r="H361" s="11">
        <v>455</v>
      </c>
      <c r="I361" s="11">
        <f>'[1]WP by district'!I361</f>
        <v>8</v>
      </c>
      <c r="J361" s="11"/>
    </row>
    <row r="362" spans="1:10">
      <c r="A362" s="13" t="s">
        <v>328</v>
      </c>
      <c r="B362" s="15" t="s">
        <v>469</v>
      </c>
      <c r="C362" s="13" t="s">
        <v>330</v>
      </c>
      <c r="D362" s="13">
        <v>14</v>
      </c>
      <c r="E362" s="115">
        <v>1</v>
      </c>
      <c r="F362" s="116" t="s">
        <v>610</v>
      </c>
      <c r="G362" s="111"/>
      <c r="H362" s="11">
        <v>300</v>
      </c>
      <c r="I362" s="11">
        <f>'[1]WP by district'!I362</f>
        <v>4</v>
      </c>
      <c r="J362" s="11"/>
    </row>
    <row r="363" spans="1:10">
      <c r="A363" s="13" t="s">
        <v>328</v>
      </c>
      <c r="B363" s="15" t="s">
        <v>469</v>
      </c>
      <c r="C363" s="13" t="s">
        <v>330</v>
      </c>
      <c r="D363" s="13">
        <v>16</v>
      </c>
      <c r="E363" s="115">
        <v>1</v>
      </c>
      <c r="F363" s="116" t="s">
        <v>611</v>
      </c>
      <c r="G363" s="111" t="s">
        <v>612</v>
      </c>
      <c r="H363" s="11">
        <v>293</v>
      </c>
      <c r="I363" s="11">
        <f>'[1]WP by district'!I363</f>
        <v>5</v>
      </c>
      <c r="J363" s="11"/>
    </row>
    <row r="364" spans="1:10">
      <c r="A364" s="13" t="s">
        <v>328</v>
      </c>
      <c r="B364" s="15" t="s">
        <v>469</v>
      </c>
      <c r="C364" s="13" t="s">
        <v>330</v>
      </c>
      <c r="D364" s="13">
        <v>11</v>
      </c>
      <c r="E364" s="115">
        <v>1</v>
      </c>
      <c r="F364" s="116" t="s">
        <v>613</v>
      </c>
      <c r="G364" s="111" t="s">
        <v>614</v>
      </c>
      <c r="H364" s="11">
        <v>347</v>
      </c>
      <c r="I364" s="11">
        <f>'[1]WP by district'!I364</f>
        <v>7</v>
      </c>
      <c r="J364" s="11"/>
    </row>
    <row r="365" spans="1:10">
      <c r="A365" s="13" t="s">
        <v>328</v>
      </c>
      <c r="B365" s="15" t="s">
        <v>469</v>
      </c>
      <c r="C365" s="13">
        <v>0</v>
      </c>
      <c r="D365" s="13">
        <f>SUM(D355:D364)</f>
        <v>171</v>
      </c>
      <c r="E365" s="13">
        <f>SUM(E355:E364)</f>
        <v>10</v>
      </c>
      <c r="F365" s="15" t="s">
        <v>64</v>
      </c>
      <c r="G365" s="111"/>
      <c r="H365" s="11">
        <f>SUM(H355:H364)</f>
        <v>4508</v>
      </c>
      <c r="I365" s="11">
        <f>SUM(I355:I364)</f>
        <v>70</v>
      </c>
      <c r="J365" s="11"/>
    </row>
    <row r="366" spans="1:10">
      <c r="A366" s="13"/>
      <c r="B366" s="15"/>
      <c r="C366" s="13"/>
      <c r="D366" s="13"/>
      <c r="E366" s="13"/>
      <c r="F366" s="15"/>
      <c r="G366" s="111"/>
      <c r="H366" s="11"/>
      <c r="I366" s="11"/>
      <c r="J366" s="11"/>
    </row>
    <row r="367" spans="1:10" s="10" customFormat="1">
      <c r="A367" s="12" t="s">
        <v>615</v>
      </c>
      <c r="B367" s="104" t="s">
        <v>20</v>
      </c>
      <c r="C367" s="12">
        <v>0</v>
      </c>
      <c r="D367" s="12">
        <f>SUMIF($F$367:$F$621,"Sub-total",D$367:D$621)</f>
        <v>3012</v>
      </c>
      <c r="E367" s="106">
        <v>182</v>
      </c>
      <c r="F367" s="104">
        <v>0</v>
      </c>
      <c r="G367" s="110">
        <v>0</v>
      </c>
      <c r="H367" s="105">
        <f>SUMIF($F$367:$F$621,"Sub-total",H$367:H$621)</f>
        <v>251400</v>
      </c>
      <c r="I367" s="105">
        <f>SUMIF($F$367:$F$621,"Sub-total",I$367:I$621)</f>
        <v>3591</v>
      </c>
      <c r="J367" s="105"/>
    </row>
    <row r="368" spans="1:10">
      <c r="A368" s="13"/>
      <c r="B368" s="15"/>
      <c r="C368" s="13"/>
      <c r="D368" s="13"/>
      <c r="E368" s="13"/>
      <c r="F368" s="15"/>
      <c r="G368" s="111"/>
      <c r="H368" s="11"/>
      <c r="I368" s="11"/>
      <c r="J368" s="11"/>
    </row>
    <row r="369" spans="1:10">
      <c r="A369" s="13" t="s">
        <v>615</v>
      </c>
      <c r="B369" s="15" t="s">
        <v>457</v>
      </c>
      <c r="C369" s="13" t="s">
        <v>330</v>
      </c>
      <c r="D369" s="13">
        <v>11</v>
      </c>
      <c r="E369" s="13">
        <v>1</v>
      </c>
      <c r="F369" s="15" t="s">
        <v>616</v>
      </c>
      <c r="G369" s="111" t="s">
        <v>617</v>
      </c>
      <c r="H369" s="11">
        <v>1059</v>
      </c>
      <c r="I369" s="11">
        <v>13</v>
      </c>
      <c r="J369" s="11"/>
    </row>
    <row r="370" spans="1:10">
      <c r="A370" s="13" t="s">
        <v>615</v>
      </c>
      <c r="B370" s="15" t="s">
        <v>457</v>
      </c>
      <c r="C370" s="13" t="s">
        <v>330</v>
      </c>
      <c r="D370" s="13">
        <v>15</v>
      </c>
      <c r="E370" s="13">
        <v>1</v>
      </c>
      <c r="F370" s="15" t="s">
        <v>618</v>
      </c>
      <c r="G370" s="111" t="s">
        <v>619</v>
      </c>
      <c r="H370" s="11">
        <v>654</v>
      </c>
      <c r="I370" s="11">
        <v>16</v>
      </c>
      <c r="J370" s="11"/>
    </row>
    <row r="371" spans="1:10">
      <c r="A371" s="13" t="s">
        <v>615</v>
      </c>
      <c r="B371" s="15" t="s">
        <v>457</v>
      </c>
      <c r="C371" s="13" t="s">
        <v>330</v>
      </c>
      <c r="D371" s="13">
        <v>14</v>
      </c>
      <c r="E371" s="13">
        <v>1</v>
      </c>
      <c r="F371" s="15" t="s">
        <v>620</v>
      </c>
      <c r="G371" s="111" t="s">
        <v>621</v>
      </c>
      <c r="H371" s="11">
        <v>460</v>
      </c>
      <c r="I371" s="11">
        <v>14</v>
      </c>
      <c r="J371" s="11"/>
    </row>
    <row r="372" spans="1:10">
      <c r="A372" s="13" t="s">
        <v>615</v>
      </c>
      <c r="B372" s="15" t="s">
        <v>457</v>
      </c>
      <c r="C372" s="13" t="s">
        <v>330</v>
      </c>
      <c r="D372" s="13">
        <v>8</v>
      </c>
      <c r="E372" s="13">
        <v>1</v>
      </c>
      <c r="F372" s="15" t="s">
        <v>622</v>
      </c>
      <c r="G372" s="111" t="s">
        <v>623</v>
      </c>
      <c r="H372" s="11">
        <v>362</v>
      </c>
      <c r="I372" s="11">
        <v>8</v>
      </c>
      <c r="J372" s="11"/>
    </row>
    <row r="373" spans="1:10">
      <c r="A373" s="13" t="s">
        <v>615</v>
      </c>
      <c r="B373" s="15" t="s">
        <v>457</v>
      </c>
      <c r="C373" s="13" t="s">
        <v>330</v>
      </c>
      <c r="D373" s="13">
        <v>14</v>
      </c>
      <c r="E373" s="13">
        <v>1</v>
      </c>
      <c r="F373" s="15" t="s">
        <v>624</v>
      </c>
      <c r="G373" s="111" t="s">
        <v>625</v>
      </c>
      <c r="H373" s="11">
        <v>720</v>
      </c>
      <c r="I373" s="11">
        <v>14</v>
      </c>
      <c r="J373" s="11"/>
    </row>
    <row r="374" spans="1:10">
      <c r="A374" s="13" t="s">
        <v>615</v>
      </c>
      <c r="B374" s="15" t="s">
        <v>457</v>
      </c>
      <c r="C374" s="13" t="s">
        <v>330</v>
      </c>
      <c r="D374" s="13">
        <v>23</v>
      </c>
      <c r="E374" s="13">
        <v>1</v>
      </c>
      <c r="F374" s="15" t="s">
        <v>626</v>
      </c>
      <c r="G374" s="111" t="s">
        <v>627</v>
      </c>
      <c r="H374" s="11">
        <v>791</v>
      </c>
      <c r="I374" s="11">
        <v>23</v>
      </c>
      <c r="J374" s="11"/>
    </row>
    <row r="375" spans="1:10">
      <c r="A375" s="13" t="s">
        <v>615</v>
      </c>
      <c r="B375" s="15" t="s">
        <v>457</v>
      </c>
      <c r="C375" s="13" t="s">
        <v>330</v>
      </c>
      <c r="D375" s="13">
        <v>33</v>
      </c>
      <c r="E375" s="13">
        <v>1</v>
      </c>
      <c r="F375" s="15" t="s">
        <v>628</v>
      </c>
      <c r="G375" s="111" t="s">
        <v>629</v>
      </c>
      <c r="H375" s="11">
        <v>1147</v>
      </c>
      <c r="I375" s="11">
        <v>34</v>
      </c>
      <c r="J375" s="11"/>
    </row>
    <row r="376" spans="1:10">
      <c r="A376" s="13" t="s">
        <v>615</v>
      </c>
      <c r="B376" s="15" t="s">
        <v>457</v>
      </c>
      <c r="C376" s="13" t="s">
        <v>330</v>
      </c>
      <c r="D376" s="13">
        <v>18</v>
      </c>
      <c r="E376" s="13">
        <v>1</v>
      </c>
      <c r="F376" s="15" t="s">
        <v>630</v>
      </c>
      <c r="G376" s="111" t="s">
        <v>631</v>
      </c>
      <c r="H376" s="11">
        <v>710</v>
      </c>
      <c r="I376" s="11">
        <v>18</v>
      </c>
      <c r="J376" s="11"/>
    </row>
    <row r="377" spans="1:10">
      <c r="A377" s="13" t="s">
        <v>615</v>
      </c>
      <c r="B377" s="15" t="s">
        <v>457</v>
      </c>
      <c r="C377" s="13">
        <v>0</v>
      </c>
      <c r="D377" s="13">
        <f>SUM(D369:D376)</f>
        <v>136</v>
      </c>
      <c r="E377" s="13">
        <f>SUM(E369:E376)</f>
        <v>8</v>
      </c>
      <c r="F377" s="15" t="s">
        <v>64</v>
      </c>
      <c r="G377" s="111">
        <v>0</v>
      </c>
      <c r="H377" s="11">
        <f>SUM(H369:H376)</f>
        <v>5903</v>
      </c>
      <c r="I377" s="11">
        <f>SUM(I369:I376)</f>
        <v>140</v>
      </c>
      <c r="J377" s="11"/>
    </row>
    <row r="378" spans="1:10">
      <c r="A378" s="13"/>
      <c r="B378" s="15"/>
      <c r="C378" s="13"/>
      <c r="D378" s="13"/>
      <c r="E378" s="13"/>
      <c r="F378" s="15"/>
      <c r="G378" s="111"/>
      <c r="H378" s="11"/>
      <c r="I378" s="11"/>
      <c r="J378" s="11"/>
    </row>
    <row r="379" spans="1:10">
      <c r="A379" s="13" t="s">
        <v>615</v>
      </c>
      <c r="B379" s="15" t="s">
        <v>632</v>
      </c>
      <c r="C379" s="13">
        <v>1</v>
      </c>
      <c r="D379" s="13">
        <v>12</v>
      </c>
      <c r="E379" s="13">
        <v>1</v>
      </c>
      <c r="F379" s="15" t="s">
        <v>633</v>
      </c>
      <c r="G379" s="111" t="s">
        <v>634</v>
      </c>
      <c r="H379" s="11">
        <v>1019</v>
      </c>
      <c r="I379" s="11">
        <v>14</v>
      </c>
      <c r="J379" s="11"/>
    </row>
    <row r="380" spans="1:10">
      <c r="A380" s="13" t="s">
        <v>615</v>
      </c>
      <c r="B380" s="15" t="s">
        <v>632</v>
      </c>
      <c r="C380" s="13">
        <v>1</v>
      </c>
      <c r="D380" s="13">
        <v>15</v>
      </c>
      <c r="E380" s="13">
        <v>1</v>
      </c>
      <c r="F380" s="15" t="s">
        <v>635</v>
      </c>
      <c r="G380" s="111" t="s">
        <v>636</v>
      </c>
      <c r="H380" s="11">
        <v>1142</v>
      </c>
      <c r="I380" s="11">
        <v>17</v>
      </c>
      <c r="J380" s="11"/>
    </row>
    <row r="381" spans="1:10">
      <c r="A381" s="13" t="s">
        <v>615</v>
      </c>
      <c r="B381" s="15" t="s">
        <v>632</v>
      </c>
      <c r="C381" s="13">
        <v>1</v>
      </c>
      <c r="D381" s="13">
        <v>18</v>
      </c>
      <c r="E381" s="13">
        <v>1</v>
      </c>
      <c r="F381" s="15" t="s">
        <v>637</v>
      </c>
      <c r="G381" s="111" t="s">
        <v>638</v>
      </c>
      <c r="H381" s="11">
        <v>1536</v>
      </c>
      <c r="I381" s="11">
        <v>19</v>
      </c>
      <c r="J381" s="11"/>
    </row>
    <row r="382" spans="1:10">
      <c r="A382" s="13" t="s">
        <v>615</v>
      </c>
      <c r="B382" s="15" t="s">
        <v>632</v>
      </c>
      <c r="C382" s="13">
        <v>1</v>
      </c>
      <c r="D382" s="13">
        <v>19</v>
      </c>
      <c r="E382" s="13">
        <v>1</v>
      </c>
      <c r="F382" s="15" t="s">
        <v>639</v>
      </c>
      <c r="G382" s="111" t="s">
        <v>640</v>
      </c>
      <c r="H382" s="11">
        <v>1634</v>
      </c>
      <c r="I382" s="11">
        <v>22</v>
      </c>
      <c r="J382" s="11"/>
    </row>
    <row r="383" spans="1:10">
      <c r="A383" s="13" t="s">
        <v>615</v>
      </c>
      <c r="B383" s="15" t="s">
        <v>632</v>
      </c>
      <c r="C383" s="13">
        <v>1</v>
      </c>
      <c r="D383" s="13">
        <v>9</v>
      </c>
      <c r="E383" s="13">
        <v>1</v>
      </c>
      <c r="F383" s="15" t="s">
        <v>641</v>
      </c>
      <c r="G383" s="111" t="s">
        <v>642</v>
      </c>
      <c r="H383" s="11">
        <v>916</v>
      </c>
      <c r="I383" s="11">
        <v>11</v>
      </c>
      <c r="J383" s="11"/>
    </row>
    <row r="384" spans="1:10">
      <c r="A384" s="13" t="s">
        <v>615</v>
      </c>
      <c r="B384" s="15" t="s">
        <v>632</v>
      </c>
      <c r="C384" s="13">
        <v>1</v>
      </c>
      <c r="D384" s="13">
        <v>16</v>
      </c>
      <c r="E384" s="13">
        <v>1</v>
      </c>
      <c r="F384" s="15" t="s">
        <v>643</v>
      </c>
      <c r="G384" s="111" t="s">
        <v>644</v>
      </c>
      <c r="H384" s="11">
        <v>1561</v>
      </c>
      <c r="I384" s="11">
        <v>19</v>
      </c>
      <c r="J384" s="11"/>
    </row>
    <row r="385" spans="1:10">
      <c r="A385" s="13" t="s">
        <v>615</v>
      </c>
      <c r="B385" s="15" t="s">
        <v>632</v>
      </c>
      <c r="C385" s="13">
        <v>1</v>
      </c>
      <c r="D385" s="13">
        <v>10</v>
      </c>
      <c r="E385" s="13">
        <v>1</v>
      </c>
      <c r="F385" s="15" t="s">
        <v>645</v>
      </c>
      <c r="G385" s="111" t="s">
        <v>646</v>
      </c>
      <c r="H385" s="11">
        <v>707</v>
      </c>
      <c r="I385" s="11">
        <v>11</v>
      </c>
      <c r="J385" s="11"/>
    </row>
    <row r="386" spans="1:10">
      <c r="A386" s="13" t="s">
        <v>615</v>
      </c>
      <c r="B386" s="15" t="s">
        <v>632</v>
      </c>
      <c r="C386" s="13">
        <v>2</v>
      </c>
      <c r="D386" s="13">
        <v>10</v>
      </c>
      <c r="E386" s="13">
        <v>1</v>
      </c>
      <c r="F386" s="15" t="s">
        <v>647</v>
      </c>
      <c r="G386" s="111" t="s">
        <v>648</v>
      </c>
      <c r="H386" s="11">
        <v>712</v>
      </c>
      <c r="I386" s="11">
        <v>11</v>
      </c>
      <c r="J386" s="11"/>
    </row>
    <row r="387" spans="1:10">
      <c r="A387" s="13" t="s">
        <v>615</v>
      </c>
      <c r="B387" s="15" t="s">
        <v>632</v>
      </c>
      <c r="C387" s="13">
        <v>2</v>
      </c>
      <c r="D387" s="13">
        <v>14</v>
      </c>
      <c r="E387" s="13">
        <v>1</v>
      </c>
      <c r="F387" s="15" t="s">
        <v>649</v>
      </c>
      <c r="G387" s="111" t="s">
        <v>650</v>
      </c>
      <c r="H387" s="11">
        <v>1733</v>
      </c>
      <c r="I387" s="11">
        <v>19</v>
      </c>
      <c r="J387" s="11"/>
    </row>
    <row r="388" spans="1:10">
      <c r="A388" s="13" t="s">
        <v>615</v>
      </c>
      <c r="B388" s="15" t="s">
        <v>632</v>
      </c>
      <c r="C388" s="13">
        <v>2</v>
      </c>
      <c r="D388" s="13">
        <v>18</v>
      </c>
      <c r="E388" s="13">
        <v>1</v>
      </c>
      <c r="F388" s="15" t="s">
        <v>651</v>
      </c>
      <c r="G388" s="111" t="s">
        <v>652</v>
      </c>
      <c r="H388" s="11">
        <v>2987</v>
      </c>
      <c r="I388" s="11">
        <v>32</v>
      </c>
      <c r="J388" s="11"/>
    </row>
    <row r="389" spans="1:10">
      <c r="A389" s="13" t="s">
        <v>615</v>
      </c>
      <c r="B389" s="15" t="s">
        <v>632</v>
      </c>
      <c r="C389" s="13">
        <v>2</v>
      </c>
      <c r="D389" s="13">
        <v>14</v>
      </c>
      <c r="E389" s="13">
        <v>1</v>
      </c>
      <c r="F389" s="15" t="s">
        <v>653</v>
      </c>
      <c r="G389" s="111" t="s">
        <v>654</v>
      </c>
      <c r="H389" s="11">
        <v>1247</v>
      </c>
      <c r="I389" s="11">
        <v>16</v>
      </c>
      <c r="J389" s="11"/>
    </row>
    <row r="390" spans="1:10">
      <c r="A390" s="13" t="s">
        <v>615</v>
      </c>
      <c r="B390" s="15" t="s">
        <v>632</v>
      </c>
      <c r="C390" s="13">
        <v>2</v>
      </c>
      <c r="D390" s="13">
        <v>12</v>
      </c>
      <c r="E390" s="13">
        <v>1</v>
      </c>
      <c r="F390" s="15" t="s">
        <v>655</v>
      </c>
      <c r="G390" s="111" t="s">
        <v>656</v>
      </c>
      <c r="H390" s="11">
        <v>827</v>
      </c>
      <c r="I390" s="11">
        <v>12</v>
      </c>
      <c r="J390" s="11"/>
    </row>
    <row r="391" spans="1:10">
      <c r="A391" s="13" t="s">
        <v>615</v>
      </c>
      <c r="B391" s="15" t="s">
        <v>632</v>
      </c>
      <c r="C391" s="13"/>
      <c r="D391" s="13">
        <f>SUM(D379:D390)</f>
        <v>167</v>
      </c>
      <c r="E391" s="13">
        <f>SUM(E379:E390)</f>
        <v>12</v>
      </c>
      <c r="F391" s="15" t="s">
        <v>64</v>
      </c>
      <c r="G391" s="111">
        <v>0</v>
      </c>
      <c r="H391" s="11">
        <f>SUM(H379:H390)</f>
        <v>16021</v>
      </c>
      <c r="I391" s="11">
        <f>SUM(I379:I390)</f>
        <v>203</v>
      </c>
      <c r="J391" s="11"/>
    </row>
    <row r="392" spans="1:10">
      <c r="A392" s="13"/>
      <c r="B392" s="15"/>
      <c r="C392" s="13"/>
      <c r="D392" s="13"/>
      <c r="E392" s="13"/>
      <c r="F392" s="15"/>
      <c r="G392" s="111"/>
      <c r="H392" s="11"/>
      <c r="I392" s="11"/>
      <c r="J392" s="11"/>
    </row>
    <row r="393" spans="1:10">
      <c r="A393" s="13" t="s">
        <v>615</v>
      </c>
      <c r="B393" s="15" t="s">
        <v>657</v>
      </c>
      <c r="C393" s="13">
        <v>2</v>
      </c>
      <c r="D393" s="13">
        <v>9</v>
      </c>
      <c r="E393" s="13">
        <v>1</v>
      </c>
      <c r="F393" s="15" t="s">
        <v>658</v>
      </c>
      <c r="G393" s="111" t="s">
        <v>659</v>
      </c>
      <c r="H393" s="11">
        <v>1130</v>
      </c>
      <c r="I393" s="11">
        <v>12</v>
      </c>
      <c r="J393" s="11"/>
    </row>
    <row r="394" spans="1:10">
      <c r="A394" s="13" t="s">
        <v>615</v>
      </c>
      <c r="B394" s="15" t="s">
        <v>657</v>
      </c>
      <c r="C394" s="13">
        <v>2</v>
      </c>
      <c r="D394" s="13">
        <v>9</v>
      </c>
      <c r="E394" s="13">
        <v>1</v>
      </c>
      <c r="F394" s="15" t="s">
        <v>660</v>
      </c>
      <c r="G394" s="111" t="s">
        <v>661</v>
      </c>
      <c r="H394" s="11">
        <v>1282</v>
      </c>
      <c r="I394" s="11">
        <v>13</v>
      </c>
      <c r="J394" s="11"/>
    </row>
    <row r="395" spans="1:10">
      <c r="A395" s="13" t="s">
        <v>615</v>
      </c>
      <c r="B395" s="15" t="s">
        <v>657</v>
      </c>
      <c r="C395" s="13">
        <v>0</v>
      </c>
      <c r="D395" s="13">
        <f>SUM(D393:D394)</f>
        <v>18</v>
      </c>
      <c r="E395" s="13">
        <f>SUM(E393:E394)</f>
        <v>2</v>
      </c>
      <c r="F395" s="15" t="s">
        <v>64</v>
      </c>
      <c r="G395" s="111">
        <v>0</v>
      </c>
      <c r="H395" s="11">
        <f>SUM(H393:H394)</f>
        <v>2412</v>
      </c>
      <c r="I395" s="11">
        <f>SUM(I393:I394)</f>
        <v>25</v>
      </c>
      <c r="J395" s="11"/>
    </row>
    <row r="396" spans="1:10">
      <c r="A396" s="13"/>
      <c r="B396" s="15"/>
      <c r="C396" s="13"/>
      <c r="D396" s="13"/>
      <c r="E396" s="13"/>
      <c r="F396" s="15"/>
      <c r="G396" s="111"/>
      <c r="H396" s="11"/>
      <c r="I396" s="11"/>
      <c r="J396" s="11"/>
    </row>
    <row r="397" spans="1:10">
      <c r="A397" s="13" t="s">
        <v>615</v>
      </c>
      <c r="B397" s="15" t="s">
        <v>662</v>
      </c>
      <c r="C397" s="13">
        <v>1</v>
      </c>
      <c r="D397" s="13">
        <v>13</v>
      </c>
      <c r="E397" s="115">
        <v>1</v>
      </c>
      <c r="F397" s="116" t="s">
        <v>662</v>
      </c>
      <c r="G397" s="111" t="s">
        <v>663</v>
      </c>
      <c r="H397" s="11">
        <v>1253</v>
      </c>
      <c r="I397" s="11">
        <v>14</v>
      </c>
      <c r="J397" s="11"/>
    </row>
    <row r="398" spans="1:10">
      <c r="A398" s="13" t="s">
        <v>615</v>
      </c>
      <c r="B398" s="15" t="s">
        <v>662</v>
      </c>
      <c r="C398" s="13">
        <v>1</v>
      </c>
      <c r="D398" s="13">
        <v>12</v>
      </c>
      <c r="E398" s="115">
        <v>1</v>
      </c>
      <c r="F398" s="116" t="s">
        <v>664</v>
      </c>
      <c r="G398" s="111" t="s">
        <v>665</v>
      </c>
      <c r="H398" s="11">
        <v>1061</v>
      </c>
      <c r="I398" s="11">
        <v>14</v>
      </c>
      <c r="J398" s="11"/>
    </row>
    <row r="399" spans="1:10">
      <c r="A399" s="13" t="s">
        <v>615</v>
      </c>
      <c r="B399" s="15" t="s">
        <v>662</v>
      </c>
      <c r="C399" s="13">
        <v>1</v>
      </c>
      <c r="D399" s="13">
        <v>13</v>
      </c>
      <c r="E399" s="115">
        <v>1</v>
      </c>
      <c r="F399" s="117" t="s">
        <v>666</v>
      </c>
      <c r="G399" s="111"/>
      <c r="H399" s="11">
        <v>1153</v>
      </c>
      <c r="I399" s="11">
        <v>15</v>
      </c>
      <c r="J399" s="11"/>
    </row>
    <row r="400" spans="1:10">
      <c r="A400" s="13" t="s">
        <v>615</v>
      </c>
      <c r="B400" s="15" t="s">
        <v>662</v>
      </c>
      <c r="C400" s="13">
        <v>1</v>
      </c>
      <c r="D400" s="13">
        <v>14</v>
      </c>
      <c r="E400" s="115">
        <v>1</v>
      </c>
      <c r="F400" s="116" t="s">
        <v>667</v>
      </c>
      <c r="G400" s="111" t="s">
        <v>668</v>
      </c>
      <c r="H400" s="11">
        <v>1578</v>
      </c>
      <c r="I400" s="11">
        <v>19</v>
      </c>
      <c r="J400" s="11"/>
    </row>
    <row r="401" spans="1:10">
      <c r="A401" s="13" t="s">
        <v>615</v>
      </c>
      <c r="B401" s="15" t="s">
        <v>662</v>
      </c>
      <c r="C401" s="13">
        <v>1</v>
      </c>
      <c r="D401" s="13">
        <v>15</v>
      </c>
      <c r="E401" s="115">
        <v>1</v>
      </c>
      <c r="F401" s="116" t="s">
        <v>669</v>
      </c>
      <c r="G401" s="111" t="s">
        <v>670</v>
      </c>
      <c r="H401" s="11">
        <v>1164</v>
      </c>
      <c r="I401" s="11">
        <v>16</v>
      </c>
      <c r="J401" s="11"/>
    </row>
    <row r="402" spans="1:10">
      <c r="A402" s="13" t="s">
        <v>615</v>
      </c>
      <c r="B402" s="15" t="s">
        <v>662</v>
      </c>
      <c r="C402" s="13">
        <v>1</v>
      </c>
      <c r="D402" s="13">
        <v>12</v>
      </c>
      <c r="E402" s="115">
        <v>1</v>
      </c>
      <c r="F402" s="116" t="s">
        <v>671</v>
      </c>
      <c r="G402" s="111" t="s">
        <v>672</v>
      </c>
      <c r="H402" s="11">
        <v>853</v>
      </c>
      <c r="I402" s="11">
        <v>14</v>
      </c>
      <c r="J402" s="11"/>
    </row>
    <row r="403" spans="1:10">
      <c r="A403" s="13" t="s">
        <v>615</v>
      </c>
      <c r="B403" s="15" t="s">
        <v>662</v>
      </c>
      <c r="C403" s="13">
        <v>1</v>
      </c>
      <c r="D403" s="13">
        <v>13</v>
      </c>
      <c r="E403" s="115">
        <v>1</v>
      </c>
      <c r="F403" s="116" t="s">
        <v>673</v>
      </c>
      <c r="G403" s="111" t="s">
        <v>674</v>
      </c>
      <c r="H403" s="11">
        <v>2263</v>
      </c>
      <c r="I403" s="11">
        <v>24</v>
      </c>
      <c r="J403" s="11"/>
    </row>
    <row r="404" spans="1:10">
      <c r="A404" s="13" t="s">
        <v>615</v>
      </c>
      <c r="B404" s="15" t="s">
        <v>662</v>
      </c>
      <c r="C404" s="13">
        <v>2</v>
      </c>
      <c r="D404" s="13">
        <v>12</v>
      </c>
      <c r="E404" s="115">
        <v>1</v>
      </c>
      <c r="F404" s="116" t="s">
        <v>675</v>
      </c>
      <c r="G404" s="111" t="s">
        <v>676</v>
      </c>
      <c r="H404" s="11">
        <v>1566</v>
      </c>
      <c r="I404" s="11">
        <v>14</v>
      </c>
      <c r="J404" s="11"/>
    </row>
    <row r="405" spans="1:10">
      <c r="A405" s="13" t="s">
        <v>615</v>
      </c>
      <c r="B405" s="15" t="s">
        <v>662</v>
      </c>
      <c r="C405" s="13">
        <v>2</v>
      </c>
      <c r="D405" s="13">
        <v>12</v>
      </c>
      <c r="E405" s="115">
        <v>1</v>
      </c>
      <c r="F405" s="116" t="s">
        <v>677</v>
      </c>
      <c r="G405" s="111" t="s">
        <v>678</v>
      </c>
      <c r="H405" s="11">
        <v>1643</v>
      </c>
      <c r="I405" s="11">
        <v>18</v>
      </c>
      <c r="J405" s="11"/>
    </row>
    <row r="406" spans="1:10">
      <c r="A406" s="13" t="s">
        <v>615</v>
      </c>
      <c r="B406" s="15" t="s">
        <v>662</v>
      </c>
      <c r="C406" s="13">
        <v>2</v>
      </c>
      <c r="D406" s="13">
        <v>11</v>
      </c>
      <c r="E406" s="115">
        <v>1</v>
      </c>
      <c r="F406" s="116" t="s">
        <v>679</v>
      </c>
      <c r="G406" s="111" t="s">
        <v>680</v>
      </c>
      <c r="H406" s="11">
        <v>1633</v>
      </c>
      <c r="I406" s="11">
        <v>15</v>
      </c>
      <c r="J406" s="11"/>
    </row>
    <row r="407" spans="1:10">
      <c r="A407" s="13" t="s">
        <v>615</v>
      </c>
      <c r="B407" s="15" t="s">
        <v>662</v>
      </c>
      <c r="C407" s="13">
        <v>2</v>
      </c>
      <c r="D407" s="13">
        <v>15</v>
      </c>
      <c r="E407" s="115">
        <v>1</v>
      </c>
      <c r="F407" s="116" t="s">
        <v>681</v>
      </c>
      <c r="G407" s="111" t="s">
        <v>682</v>
      </c>
      <c r="H407" s="11">
        <v>2725</v>
      </c>
      <c r="I407" s="11">
        <v>24</v>
      </c>
      <c r="J407" s="11"/>
    </row>
    <row r="408" spans="1:10">
      <c r="A408" s="13" t="s">
        <v>615</v>
      </c>
      <c r="B408" s="15" t="s">
        <v>662</v>
      </c>
      <c r="C408" s="13">
        <v>2</v>
      </c>
      <c r="D408" s="13">
        <v>13</v>
      </c>
      <c r="E408" s="115">
        <v>1</v>
      </c>
      <c r="F408" s="116" t="s">
        <v>683</v>
      </c>
      <c r="G408" s="111" t="s">
        <v>684</v>
      </c>
      <c r="H408" s="11">
        <v>1479</v>
      </c>
      <c r="I408" s="11">
        <v>16</v>
      </c>
      <c r="J408" s="11"/>
    </row>
    <row r="409" spans="1:10">
      <c r="A409" s="13" t="s">
        <v>615</v>
      </c>
      <c r="B409" s="15" t="s">
        <v>662</v>
      </c>
      <c r="C409" s="13">
        <v>2</v>
      </c>
      <c r="D409" s="13">
        <v>14</v>
      </c>
      <c r="E409" s="115">
        <v>1</v>
      </c>
      <c r="F409" s="116" t="s">
        <v>685</v>
      </c>
      <c r="G409" s="111" t="s">
        <v>686</v>
      </c>
      <c r="H409" s="11">
        <v>2029</v>
      </c>
      <c r="I409" s="11">
        <v>20</v>
      </c>
      <c r="J409" s="11"/>
    </row>
    <row r="410" spans="1:10">
      <c r="A410" s="13" t="s">
        <v>615</v>
      </c>
      <c r="B410" s="15" t="s">
        <v>662</v>
      </c>
      <c r="C410" s="13">
        <v>2</v>
      </c>
      <c r="D410" s="13">
        <v>11</v>
      </c>
      <c r="E410" s="115">
        <v>1</v>
      </c>
      <c r="F410" s="116" t="s">
        <v>687</v>
      </c>
      <c r="G410" s="111" t="s">
        <v>688</v>
      </c>
      <c r="H410" s="11">
        <v>2296</v>
      </c>
      <c r="I410" s="11">
        <v>23</v>
      </c>
      <c r="J410" s="11"/>
    </row>
    <row r="411" spans="1:10">
      <c r="A411" s="13" t="s">
        <v>615</v>
      </c>
      <c r="B411" s="15" t="s">
        <v>662</v>
      </c>
      <c r="C411" s="13">
        <v>2</v>
      </c>
      <c r="D411" s="13">
        <v>13</v>
      </c>
      <c r="E411" s="115">
        <v>1</v>
      </c>
      <c r="F411" s="116" t="s">
        <v>689</v>
      </c>
      <c r="G411" s="111"/>
      <c r="H411" s="11">
        <v>1183</v>
      </c>
      <c r="I411" s="11">
        <v>14</v>
      </c>
      <c r="J411" s="11"/>
    </row>
    <row r="412" spans="1:10">
      <c r="A412" s="13" t="s">
        <v>615</v>
      </c>
      <c r="B412" s="15" t="s">
        <v>662</v>
      </c>
      <c r="C412" s="13">
        <v>2</v>
      </c>
      <c r="D412" s="13">
        <v>16</v>
      </c>
      <c r="E412" s="115">
        <v>1</v>
      </c>
      <c r="F412" s="116" t="s">
        <v>690</v>
      </c>
      <c r="G412" s="111" t="s">
        <v>691</v>
      </c>
      <c r="H412" s="11">
        <v>2237</v>
      </c>
      <c r="I412" s="11">
        <v>23</v>
      </c>
      <c r="J412" s="11"/>
    </row>
    <row r="413" spans="1:10">
      <c r="A413" s="13" t="s">
        <v>615</v>
      </c>
      <c r="B413" s="15" t="s">
        <v>662</v>
      </c>
      <c r="C413" s="13">
        <v>3</v>
      </c>
      <c r="D413" s="13">
        <v>14</v>
      </c>
      <c r="E413" s="115">
        <v>1</v>
      </c>
      <c r="F413" s="116" t="s">
        <v>692</v>
      </c>
      <c r="G413" s="111" t="s">
        <v>693</v>
      </c>
      <c r="H413" s="11">
        <v>1340</v>
      </c>
      <c r="I413" s="11">
        <v>17</v>
      </c>
      <c r="J413" s="11"/>
    </row>
    <row r="414" spans="1:10">
      <c r="A414" s="13" t="s">
        <v>615</v>
      </c>
      <c r="B414" s="15" t="s">
        <v>662</v>
      </c>
      <c r="C414" s="13">
        <v>3</v>
      </c>
      <c r="D414" s="13">
        <v>23</v>
      </c>
      <c r="E414" s="115">
        <v>1</v>
      </c>
      <c r="F414" s="116" t="s">
        <v>694</v>
      </c>
      <c r="G414" s="111" t="s">
        <v>693</v>
      </c>
      <c r="H414" s="11">
        <v>692</v>
      </c>
      <c r="I414" s="11">
        <v>23</v>
      </c>
      <c r="J414" s="11"/>
    </row>
    <row r="415" spans="1:10">
      <c r="A415" s="13" t="s">
        <v>615</v>
      </c>
      <c r="B415" s="15" t="s">
        <v>662</v>
      </c>
      <c r="C415" s="13">
        <v>3</v>
      </c>
      <c r="D415" s="13">
        <v>13</v>
      </c>
      <c r="E415" s="115">
        <v>1</v>
      </c>
      <c r="F415" s="116" t="s">
        <v>695</v>
      </c>
      <c r="G415" s="111" t="s">
        <v>696</v>
      </c>
      <c r="H415" s="11">
        <v>1151</v>
      </c>
      <c r="I415" s="11">
        <v>17</v>
      </c>
      <c r="J415" s="11"/>
    </row>
    <row r="416" spans="1:10">
      <c r="A416" s="13" t="s">
        <v>615</v>
      </c>
      <c r="B416" s="15" t="s">
        <v>662</v>
      </c>
      <c r="C416" s="13">
        <v>3</v>
      </c>
      <c r="D416" s="13">
        <v>13</v>
      </c>
      <c r="E416" s="115">
        <v>1</v>
      </c>
      <c r="F416" s="116" t="s">
        <v>697</v>
      </c>
      <c r="G416" s="111"/>
      <c r="H416" s="11">
        <v>1825</v>
      </c>
      <c r="I416" s="11">
        <v>19</v>
      </c>
      <c r="J416" s="11"/>
    </row>
    <row r="417" spans="1:10">
      <c r="A417" s="13" t="s">
        <v>615</v>
      </c>
      <c r="B417" s="15" t="s">
        <v>662</v>
      </c>
      <c r="C417" s="13">
        <v>3</v>
      </c>
      <c r="D417" s="13">
        <v>20</v>
      </c>
      <c r="E417" s="115">
        <v>1</v>
      </c>
      <c r="F417" s="116" t="s">
        <v>698</v>
      </c>
      <c r="G417" s="111" t="s">
        <v>699</v>
      </c>
      <c r="H417" s="11">
        <v>1177</v>
      </c>
      <c r="I417" s="11">
        <v>21</v>
      </c>
      <c r="J417" s="11"/>
    </row>
    <row r="418" spans="1:10">
      <c r="A418" s="13" t="s">
        <v>615</v>
      </c>
      <c r="B418" s="15" t="s">
        <v>662</v>
      </c>
      <c r="C418" s="13">
        <v>3</v>
      </c>
      <c r="D418" s="13">
        <v>18</v>
      </c>
      <c r="E418" s="115">
        <v>1</v>
      </c>
      <c r="F418" s="116" t="s">
        <v>700</v>
      </c>
      <c r="G418" s="111" t="s">
        <v>701</v>
      </c>
      <c r="H418" s="11">
        <v>1222</v>
      </c>
      <c r="I418" s="11">
        <v>19</v>
      </c>
      <c r="J418" s="11"/>
    </row>
    <row r="419" spans="1:10">
      <c r="A419" s="13" t="s">
        <v>615</v>
      </c>
      <c r="B419" s="15" t="s">
        <v>662</v>
      </c>
      <c r="C419" s="13">
        <v>3</v>
      </c>
      <c r="D419" s="13">
        <v>15</v>
      </c>
      <c r="E419" s="115">
        <v>1</v>
      </c>
      <c r="F419" s="116" t="s">
        <v>702</v>
      </c>
      <c r="G419" s="111" t="s">
        <v>703</v>
      </c>
      <c r="H419" s="11">
        <v>1107</v>
      </c>
      <c r="I419" s="11">
        <v>16</v>
      </c>
      <c r="J419" s="11"/>
    </row>
    <row r="420" spans="1:10">
      <c r="A420" s="13" t="s">
        <v>615</v>
      </c>
      <c r="B420" s="15" t="s">
        <v>662</v>
      </c>
      <c r="C420" s="13">
        <v>3</v>
      </c>
      <c r="D420" s="13">
        <v>15</v>
      </c>
      <c r="E420" s="115">
        <v>1</v>
      </c>
      <c r="F420" s="116" t="s">
        <v>704</v>
      </c>
      <c r="G420" s="111" t="s">
        <v>705</v>
      </c>
      <c r="H420" s="11">
        <v>1292</v>
      </c>
      <c r="I420" s="11">
        <v>17</v>
      </c>
      <c r="J420" s="11"/>
    </row>
    <row r="421" spans="1:10">
      <c r="A421" s="13" t="s">
        <v>615</v>
      </c>
      <c r="B421" s="15" t="s">
        <v>662</v>
      </c>
      <c r="C421" s="13">
        <v>3</v>
      </c>
      <c r="D421" s="13">
        <v>15</v>
      </c>
      <c r="E421" s="115">
        <v>1</v>
      </c>
      <c r="F421" s="116" t="s">
        <v>706</v>
      </c>
      <c r="G421" s="111"/>
      <c r="H421" s="11">
        <v>1244</v>
      </c>
      <c r="I421" s="11">
        <v>18</v>
      </c>
      <c r="J421" s="11"/>
    </row>
    <row r="422" spans="1:10">
      <c r="A422" s="13" t="s">
        <v>615</v>
      </c>
      <c r="B422" s="15" t="s">
        <v>662</v>
      </c>
      <c r="C422" s="13">
        <v>3</v>
      </c>
      <c r="D422" s="13">
        <v>13</v>
      </c>
      <c r="E422" s="115">
        <v>1</v>
      </c>
      <c r="F422" s="116" t="s">
        <v>707</v>
      </c>
      <c r="G422" s="111" t="s">
        <v>708</v>
      </c>
      <c r="H422" s="11">
        <v>918</v>
      </c>
      <c r="I422" s="11">
        <v>14</v>
      </c>
      <c r="J422" s="11"/>
    </row>
    <row r="423" spans="1:10">
      <c r="A423" s="13" t="s">
        <v>615</v>
      </c>
      <c r="B423" s="15" t="s">
        <v>662</v>
      </c>
      <c r="C423" s="13">
        <v>3</v>
      </c>
      <c r="D423" s="13">
        <v>12</v>
      </c>
      <c r="E423" s="115">
        <v>1</v>
      </c>
      <c r="F423" s="116" t="s">
        <v>709</v>
      </c>
      <c r="G423" s="111"/>
      <c r="H423" s="11">
        <v>1066</v>
      </c>
      <c r="I423" s="11">
        <v>15</v>
      </c>
      <c r="J423" s="11"/>
    </row>
    <row r="424" spans="1:10">
      <c r="A424" s="13" t="s">
        <v>615</v>
      </c>
      <c r="B424" s="15" t="s">
        <v>662</v>
      </c>
      <c r="C424" s="13">
        <v>4</v>
      </c>
      <c r="D424" s="13">
        <v>9</v>
      </c>
      <c r="E424" s="115">
        <v>1</v>
      </c>
      <c r="F424" s="116" t="s">
        <v>710</v>
      </c>
      <c r="G424" s="111" t="s">
        <v>711</v>
      </c>
      <c r="H424" s="11">
        <v>2622</v>
      </c>
      <c r="I424" s="11">
        <v>25</v>
      </c>
      <c r="J424" s="11"/>
    </row>
    <row r="425" spans="1:10">
      <c r="A425" s="13" t="s">
        <v>615</v>
      </c>
      <c r="B425" s="15" t="s">
        <v>662</v>
      </c>
      <c r="C425" s="13">
        <v>4</v>
      </c>
      <c r="D425" s="13">
        <v>9</v>
      </c>
      <c r="E425" s="115">
        <v>1</v>
      </c>
      <c r="F425" s="116" t="s">
        <v>712</v>
      </c>
      <c r="G425" s="111"/>
      <c r="H425" s="11">
        <v>1572</v>
      </c>
      <c r="I425" s="11">
        <v>14</v>
      </c>
      <c r="J425" s="11"/>
    </row>
    <row r="426" spans="1:10">
      <c r="A426" s="13" t="s">
        <v>615</v>
      </c>
      <c r="B426" s="15" t="s">
        <v>662</v>
      </c>
      <c r="C426" s="13">
        <v>4</v>
      </c>
      <c r="D426" s="13">
        <v>9</v>
      </c>
      <c r="E426" s="115">
        <v>1</v>
      </c>
      <c r="F426" s="116" t="s">
        <v>713</v>
      </c>
      <c r="G426" s="111" t="s">
        <v>714</v>
      </c>
      <c r="H426" s="11">
        <v>850</v>
      </c>
      <c r="I426" s="11">
        <v>10</v>
      </c>
      <c r="J426" s="11"/>
    </row>
    <row r="427" spans="1:10">
      <c r="A427" s="13" t="s">
        <v>615</v>
      </c>
      <c r="B427" s="15" t="s">
        <v>662</v>
      </c>
      <c r="C427" s="13">
        <v>4</v>
      </c>
      <c r="D427" s="13">
        <v>13</v>
      </c>
      <c r="E427" s="115">
        <v>1</v>
      </c>
      <c r="F427" s="116" t="s">
        <v>715</v>
      </c>
      <c r="G427" s="111"/>
      <c r="H427" s="11">
        <v>2235</v>
      </c>
      <c r="I427" s="11">
        <v>22</v>
      </c>
      <c r="J427" s="11"/>
    </row>
    <row r="428" spans="1:10">
      <c r="A428" s="13" t="s">
        <v>615</v>
      </c>
      <c r="B428" s="15" t="s">
        <v>662</v>
      </c>
      <c r="C428" s="13">
        <v>4</v>
      </c>
      <c r="D428" s="13">
        <v>10</v>
      </c>
      <c r="E428" s="115">
        <v>1</v>
      </c>
      <c r="F428" s="116" t="s">
        <v>716</v>
      </c>
      <c r="G428" s="111"/>
      <c r="H428" s="11">
        <v>1566</v>
      </c>
      <c r="I428" s="11">
        <v>14</v>
      </c>
      <c r="J428" s="11"/>
    </row>
    <row r="429" spans="1:10">
      <c r="A429" s="13" t="s">
        <v>615</v>
      </c>
      <c r="B429" s="15" t="s">
        <v>662</v>
      </c>
      <c r="C429" s="13">
        <v>4</v>
      </c>
      <c r="D429" s="13">
        <v>9</v>
      </c>
      <c r="E429" s="115">
        <v>1</v>
      </c>
      <c r="F429" s="116" t="s">
        <v>717</v>
      </c>
      <c r="G429" s="111" t="s">
        <v>718</v>
      </c>
      <c r="H429" s="11">
        <v>1932</v>
      </c>
      <c r="I429" s="11">
        <v>22</v>
      </c>
      <c r="J429" s="11"/>
    </row>
    <row r="430" spans="1:10">
      <c r="A430" s="13" t="s">
        <v>615</v>
      </c>
      <c r="B430" s="15" t="s">
        <v>662</v>
      </c>
      <c r="C430" s="13">
        <v>0</v>
      </c>
      <c r="D430" s="13">
        <f>SUM(D397:D429)</f>
        <v>439</v>
      </c>
      <c r="E430" s="13">
        <f>SUM(E397:E429)</f>
        <v>33</v>
      </c>
      <c r="F430" s="116" t="s">
        <v>64</v>
      </c>
      <c r="G430" s="111">
        <v>0</v>
      </c>
      <c r="H430" s="11">
        <f>SUM(H397:H429)</f>
        <v>49927</v>
      </c>
      <c r="I430" s="11">
        <f>SUM(I397:I429)</f>
        <v>586</v>
      </c>
      <c r="J430" s="11"/>
    </row>
    <row r="431" spans="1:10">
      <c r="A431" s="13"/>
      <c r="B431" s="15"/>
      <c r="C431" s="13"/>
      <c r="D431" s="13"/>
      <c r="E431" s="13"/>
      <c r="F431" s="15"/>
      <c r="G431" s="111"/>
      <c r="H431" s="11"/>
      <c r="I431" s="11"/>
      <c r="J431" s="11"/>
    </row>
    <row r="432" spans="1:10">
      <c r="A432" s="13" t="s">
        <v>615</v>
      </c>
      <c r="B432" s="15" t="s">
        <v>719</v>
      </c>
      <c r="C432" s="13">
        <v>1</v>
      </c>
      <c r="D432" s="13">
        <v>25</v>
      </c>
      <c r="E432" s="13">
        <v>1</v>
      </c>
      <c r="F432" s="15" t="s">
        <v>720</v>
      </c>
      <c r="G432" s="111" t="s">
        <v>721</v>
      </c>
      <c r="H432" s="11">
        <v>2477</v>
      </c>
      <c r="I432" s="11">
        <v>29</v>
      </c>
      <c r="J432" s="11"/>
    </row>
    <row r="433" spans="1:10">
      <c r="A433" s="13" t="s">
        <v>615</v>
      </c>
      <c r="B433" s="15" t="s">
        <v>719</v>
      </c>
      <c r="C433" s="13">
        <v>1</v>
      </c>
      <c r="D433" s="13">
        <v>21</v>
      </c>
      <c r="E433" s="13">
        <v>1</v>
      </c>
      <c r="F433" s="15" t="s">
        <v>722</v>
      </c>
      <c r="G433" s="111" t="s">
        <v>723</v>
      </c>
      <c r="H433" s="11">
        <v>1840</v>
      </c>
      <c r="I433" s="11">
        <v>26</v>
      </c>
      <c r="J433" s="11"/>
    </row>
    <row r="434" spans="1:10">
      <c r="A434" s="13" t="s">
        <v>615</v>
      </c>
      <c r="B434" s="15" t="s">
        <v>719</v>
      </c>
      <c r="C434" s="13">
        <v>0</v>
      </c>
      <c r="D434" s="13">
        <f>SUM(D432:D433)</f>
        <v>46</v>
      </c>
      <c r="E434" s="13">
        <f>SUM(E432:E433)</f>
        <v>2</v>
      </c>
      <c r="F434" s="15" t="s">
        <v>64</v>
      </c>
      <c r="G434" s="111">
        <v>0</v>
      </c>
      <c r="H434" s="11">
        <f>SUM(H432:H433)</f>
        <v>4317</v>
      </c>
      <c r="I434" s="11">
        <f>SUM(I432:I433)</f>
        <v>55</v>
      </c>
      <c r="J434" s="11"/>
    </row>
    <row r="435" spans="1:10">
      <c r="A435" s="13"/>
      <c r="B435" s="15"/>
      <c r="C435" s="13"/>
      <c r="D435" s="13"/>
      <c r="E435" s="13"/>
      <c r="F435" s="15"/>
      <c r="G435" s="111"/>
      <c r="H435" s="11"/>
      <c r="I435" s="11"/>
      <c r="J435" s="11"/>
    </row>
    <row r="436" spans="1:10">
      <c r="A436" s="13" t="s">
        <v>615</v>
      </c>
      <c r="B436" s="15" t="s">
        <v>724</v>
      </c>
      <c r="C436" s="13">
        <v>4</v>
      </c>
      <c r="D436" s="13">
        <v>15</v>
      </c>
      <c r="E436" s="13">
        <v>1</v>
      </c>
      <c r="F436" s="15" t="s">
        <v>725</v>
      </c>
      <c r="G436" s="111" t="s">
        <v>726</v>
      </c>
      <c r="H436" s="11">
        <v>2861</v>
      </c>
      <c r="I436" s="11">
        <v>26</v>
      </c>
      <c r="J436" s="11"/>
    </row>
    <row r="437" spans="1:10">
      <c r="A437" s="13" t="s">
        <v>615</v>
      </c>
      <c r="B437" s="15" t="s">
        <v>724</v>
      </c>
      <c r="C437" s="13">
        <v>4</v>
      </c>
      <c r="D437" s="13">
        <v>10</v>
      </c>
      <c r="E437" s="13">
        <v>1</v>
      </c>
      <c r="F437" s="15" t="s">
        <v>727</v>
      </c>
      <c r="G437" s="111" t="s">
        <v>728</v>
      </c>
      <c r="H437" s="11">
        <v>1130</v>
      </c>
      <c r="I437" s="11">
        <v>15</v>
      </c>
      <c r="J437" s="11"/>
    </row>
    <row r="438" spans="1:10">
      <c r="A438" s="13" t="s">
        <v>615</v>
      </c>
      <c r="B438" s="15" t="s">
        <v>724</v>
      </c>
      <c r="C438" s="13">
        <v>0</v>
      </c>
      <c r="D438" s="13">
        <f>SUM(D436:D437)</f>
        <v>25</v>
      </c>
      <c r="E438" s="13">
        <f>SUM(E436:E437)</f>
        <v>2</v>
      </c>
      <c r="F438" s="15" t="s">
        <v>64</v>
      </c>
      <c r="G438" s="111">
        <v>0</v>
      </c>
      <c r="H438" s="11">
        <f>SUM(H436:H437)</f>
        <v>3991</v>
      </c>
      <c r="I438" s="11">
        <f>SUM(I436:I437)</f>
        <v>41</v>
      </c>
      <c r="J438" s="11"/>
    </row>
    <row r="439" spans="1:10">
      <c r="A439" s="13"/>
      <c r="B439" s="15"/>
      <c r="C439" s="13"/>
      <c r="D439" s="13"/>
      <c r="E439" s="13"/>
      <c r="F439" s="15"/>
      <c r="G439" s="111"/>
      <c r="H439" s="11"/>
      <c r="I439" s="11"/>
      <c r="J439" s="11"/>
    </row>
    <row r="440" spans="1:10">
      <c r="A440" s="13" t="s">
        <v>615</v>
      </c>
      <c r="B440" s="15" t="s">
        <v>729</v>
      </c>
      <c r="C440" s="13" t="s">
        <v>330</v>
      </c>
      <c r="D440" s="13">
        <v>5</v>
      </c>
      <c r="E440" s="13">
        <v>1</v>
      </c>
      <c r="F440" s="118" t="s">
        <v>730</v>
      </c>
      <c r="G440" s="119" t="s">
        <v>731</v>
      </c>
      <c r="H440" s="11">
        <v>1125</v>
      </c>
      <c r="I440" s="11">
        <v>11</v>
      </c>
      <c r="J440" s="11"/>
    </row>
    <row r="441" spans="1:10">
      <c r="A441" s="13" t="s">
        <v>615</v>
      </c>
      <c r="B441" s="15" t="s">
        <v>729</v>
      </c>
      <c r="C441" s="13" t="s">
        <v>330</v>
      </c>
      <c r="D441" s="13">
        <v>3</v>
      </c>
      <c r="E441" s="13">
        <v>1</v>
      </c>
      <c r="F441" s="120" t="s">
        <v>732</v>
      </c>
      <c r="G441" s="121" t="s">
        <v>731</v>
      </c>
      <c r="H441" s="11">
        <v>1598</v>
      </c>
      <c r="I441" s="11">
        <v>19</v>
      </c>
      <c r="J441" s="11"/>
    </row>
    <row r="442" spans="1:10">
      <c r="A442" s="115" t="s">
        <v>615</v>
      </c>
      <c r="B442" s="118" t="s">
        <v>729</v>
      </c>
      <c r="C442" s="13" t="s">
        <v>330</v>
      </c>
      <c r="D442" s="13">
        <v>3</v>
      </c>
      <c r="E442" s="13">
        <v>1</v>
      </c>
      <c r="F442" s="120" t="s">
        <v>733</v>
      </c>
      <c r="G442" s="121" t="s">
        <v>731</v>
      </c>
      <c r="H442" s="11">
        <v>1148</v>
      </c>
      <c r="I442" s="11">
        <v>11</v>
      </c>
      <c r="J442" s="11"/>
    </row>
    <row r="443" spans="1:10">
      <c r="A443" s="115" t="s">
        <v>615</v>
      </c>
      <c r="B443" s="118" t="s">
        <v>729</v>
      </c>
      <c r="C443" s="13" t="s">
        <v>330</v>
      </c>
      <c r="D443" s="13">
        <v>4</v>
      </c>
      <c r="E443" s="13">
        <v>1</v>
      </c>
      <c r="F443" s="120" t="s">
        <v>734</v>
      </c>
      <c r="G443" s="121" t="s">
        <v>731</v>
      </c>
      <c r="H443" s="11">
        <v>1349</v>
      </c>
      <c r="I443" s="11">
        <v>14</v>
      </c>
      <c r="J443" s="11"/>
    </row>
    <row r="444" spans="1:10">
      <c r="A444" s="115" t="s">
        <v>615</v>
      </c>
      <c r="B444" s="118" t="s">
        <v>729</v>
      </c>
      <c r="C444" s="13" t="s">
        <v>330</v>
      </c>
      <c r="D444" s="13">
        <v>4</v>
      </c>
      <c r="E444" s="13">
        <v>1</v>
      </c>
      <c r="F444" s="120" t="s">
        <v>735</v>
      </c>
      <c r="G444" s="121" t="s">
        <v>731</v>
      </c>
      <c r="H444" s="11">
        <v>1485</v>
      </c>
      <c r="I444" s="11">
        <v>15</v>
      </c>
      <c r="J444" s="11"/>
    </row>
    <row r="445" spans="1:10">
      <c r="A445" s="115" t="s">
        <v>615</v>
      </c>
      <c r="B445" s="118" t="s">
        <v>729</v>
      </c>
      <c r="C445" s="13" t="s">
        <v>330</v>
      </c>
      <c r="D445" s="13">
        <v>3</v>
      </c>
      <c r="E445" s="13">
        <v>1</v>
      </c>
      <c r="F445" s="120" t="s">
        <v>736</v>
      </c>
      <c r="G445" s="121" t="s">
        <v>731</v>
      </c>
      <c r="H445" s="11">
        <v>1139</v>
      </c>
      <c r="I445" s="11">
        <v>12</v>
      </c>
      <c r="J445" s="11"/>
    </row>
    <row r="446" spans="1:10">
      <c r="A446" s="115" t="s">
        <v>615</v>
      </c>
      <c r="B446" s="118" t="s">
        <v>729</v>
      </c>
      <c r="C446" s="13" t="s">
        <v>330</v>
      </c>
      <c r="D446" s="13">
        <v>3</v>
      </c>
      <c r="E446" s="13">
        <v>1</v>
      </c>
      <c r="F446" s="120" t="s">
        <v>737</v>
      </c>
      <c r="G446" s="121" t="s">
        <v>731</v>
      </c>
      <c r="H446" s="11">
        <v>1672</v>
      </c>
      <c r="I446" s="11">
        <v>18</v>
      </c>
      <c r="J446" s="11"/>
    </row>
    <row r="447" spans="1:10">
      <c r="A447" s="115" t="s">
        <v>615</v>
      </c>
      <c r="B447" s="118" t="s">
        <v>729</v>
      </c>
      <c r="C447" s="13" t="s">
        <v>330</v>
      </c>
      <c r="D447" s="13">
        <v>4</v>
      </c>
      <c r="E447" s="13">
        <v>1</v>
      </c>
      <c r="F447" s="120" t="s">
        <v>738</v>
      </c>
      <c r="G447" s="121" t="s">
        <v>731</v>
      </c>
      <c r="H447" s="11">
        <v>1473</v>
      </c>
      <c r="I447" s="11">
        <v>15</v>
      </c>
      <c r="J447" s="11"/>
    </row>
    <row r="448" spans="1:10">
      <c r="A448" s="115" t="s">
        <v>615</v>
      </c>
      <c r="B448" s="118" t="s">
        <v>729</v>
      </c>
      <c r="C448" s="13" t="s">
        <v>330</v>
      </c>
      <c r="D448" s="13">
        <v>4</v>
      </c>
      <c r="E448" s="13">
        <v>1</v>
      </c>
      <c r="F448" s="120" t="s">
        <v>739</v>
      </c>
      <c r="G448" s="121" t="s">
        <v>731</v>
      </c>
      <c r="H448" s="11">
        <v>1244</v>
      </c>
      <c r="I448" s="11">
        <v>14</v>
      </c>
      <c r="J448" s="11"/>
    </row>
    <row r="449" spans="1:10">
      <c r="A449" s="115" t="s">
        <v>615</v>
      </c>
      <c r="B449" s="118" t="s">
        <v>729</v>
      </c>
      <c r="C449" s="13" t="s">
        <v>330</v>
      </c>
      <c r="D449" s="13">
        <v>3</v>
      </c>
      <c r="E449" s="13">
        <v>1</v>
      </c>
      <c r="F449" s="120" t="s">
        <v>740</v>
      </c>
      <c r="G449" s="121" t="s">
        <v>731</v>
      </c>
      <c r="H449" s="11">
        <v>1277</v>
      </c>
      <c r="I449" s="11">
        <v>14</v>
      </c>
      <c r="J449" s="11"/>
    </row>
    <row r="450" spans="1:10">
      <c r="A450" s="13" t="s">
        <v>615</v>
      </c>
      <c r="B450" s="15" t="s">
        <v>729</v>
      </c>
      <c r="C450" s="13">
        <v>0</v>
      </c>
      <c r="D450" s="13">
        <f>SUM(D440:D449)</f>
        <v>36</v>
      </c>
      <c r="E450" s="13">
        <f>SUM(E440:E449)</f>
        <v>10</v>
      </c>
      <c r="F450" s="15" t="s">
        <v>64</v>
      </c>
      <c r="G450" s="111">
        <v>0</v>
      </c>
      <c r="H450" s="11">
        <f>SUM(H440:H449)</f>
        <v>13510</v>
      </c>
      <c r="I450" s="11">
        <f>SUM(I440:I449)</f>
        <v>143</v>
      </c>
      <c r="J450" s="11"/>
    </row>
    <row r="451" spans="1:10">
      <c r="A451" s="13"/>
      <c r="B451" s="15"/>
      <c r="C451" s="13"/>
      <c r="D451" s="13"/>
      <c r="E451" s="13"/>
      <c r="F451" s="15"/>
      <c r="G451" s="111"/>
      <c r="H451" s="11"/>
      <c r="I451" s="11"/>
      <c r="J451" s="11"/>
    </row>
    <row r="452" spans="1:10">
      <c r="A452" s="13" t="s">
        <v>615</v>
      </c>
      <c r="B452" s="15" t="s">
        <v>741</v>
      </c>
      <c r="C452" s="13">
        <v>1</v>
      </c>
      <c r="D452" s="13">
        <v>23</v>
      </c>
      <c r="E452" s="13">
        <v>1</v>
      </c>
      <c r="F452" s="15" t="s">
        <v>742</v>
      </c>
      <c r="G452" s="111" t="s">
        <v>743</v>
      </c>
      <c r="H452" s="11">
        <v>1439</v>
      </c>
      <c r="I452" s="11">
        <v>23</v>
      </c>
      <c r="J452" s="11"/>
    </row>
    <row r="453" spans="1:10">
      <c r="A453" s="13" t="s">
        <v>615</v>
      </c>
      <c r="B453" s="15" t="s">
        <v>741</v>
      </c>
      <c r="C453" s="13">
        <v>1</v>
      </c>
      <c r="D453" s="13">
        <v>43</v>
      </c>
      <c r="E453" s="13">
        <v>1</v>
      </c>
      <c r="F453" s="15" t="s">
        <v>744</v>
      </c>
      <c r="G453" s="111" t="s">
        <v>745</v>
      </c>
      <c r="H453" s="11">
        <v>1431</v>
      </c>
      <c r="I453" s="11">
        <v>43</v>
      </c>
      <c r="J453" s="11"/>
    </row>
    <row r="454" spans="1:10">
      <c r="A454" s="13" t="s">
        <v>615</v>
      </c>
      <c r="B454" s="15" t="s">
        <v>741</v>
      </c>
      <c r="C454" s="13">
        <v>1</v>
      </c>
      <c r="D454" s="13">
        <v>26</v>
      </c>
      <c r="E454" s="13">
        <v>1</v>
      </c>
      <c r="F454" s="15" t="s">
        <v>746</v>
      </c>
      <c r="G454" s="111" t="s">
        <v>747</v>
      </c>
      <c r="H454" s="11">
        <v>1478</v>
      </c>
      <c r="I454" s="11">
        <v>27</v>
      </c>
      <c r="J454" s="11"/>
    </row>
    <row r="455" spans="1:10">
      <c r="A455" s="13" t="s">
        <v>615</v>
      </c>
      <c r="B455" s="15" t="s">
        <v>741</v>
      </c>
      <c r="C455" s="13">
        <v>1</v>
      </c>
      <c r="D455" s="13">
        <v>30</v>
      </c>
      <c r="E455" s="13">
        <v>1</v>
      </c>
      <c r="F455" s="15" t="s">
        <v>748</v>
      </c>
      <c r="G455" s="111" t="s">
        <v>749</v>
      </c>
      <c r="H455" s="11">
        <v>1265</v>
      </c>
      <c r="I455" s="11">
        <v>31</v>
      </c>
      <c r="J455" s="11"/>
    </row>
    <row r="456" spans="1:10">
      <c r="A456" s="13" t="s">
        <v>615</v>
      </c>
      <c r="B456" s="15" t="s">
        <v>741</v>
      </c>
      <c r="C456" s="13">
        <v>1</v>
      </c>
      <c r="D456" s="13">
        <v>13</v>
      </c>
      <c r="E456" s="13">
        <v>1</v>
      </c>
      <c r="F456" s="15" t="s">
        <v>750</v>
      </c>
      <c r="G456" s="111" t="s">
        <v>751</v>
      </c>
      <c r="H456" s="11">
        <v>638</v>
      </c>
      <c r="I456" s="11">
        <v>13</v>
      </c>
      <c r="J456" s="11"/>
    </row>
    <row r="457" spans="1:10">
      <c r="A457" s="13" t="s">
        <v>615</v>
      </c>
      <c r="B457" s="15" t="s">
        <v>741</v>
      </c>
      <c r="C457" s="13">
        <v>1</v>
      </c>
      <c r="D457" s="13">
        <v>8</v>
      </c>
      <c r="E457" s="13">
        <v>1</v>
      </c>
      <c r="F457" s="15" t="s">
        <v>752</v>
      </c>
      <c r="G457" s="111" t="s">
        <v>753</v>
      </c>
      <c r="H457" s="11">
        <v>271</v>
      </c>
      <c r="I457" s="11">
        <v>8</v>
      </c>
      <c r="J457" s="11"/>
    </row>
    <row r="458" spans="1:10">
      <c r="A458" s="13" t="s">
        <v>615</v>
      </c>
      <c r="B458" s="15" t="s">
        <v>741</v>
      </c>
      <c r="C458" s="13">
        <v>1</v>
      </c>
      <c r="D458" s="13">
        <v>17</v>
      </c>
      <c r="E458" s="13">
        <v>1</v>
      </c>
      <c r="F458" s="15" t="s">
        <v>467</v>
      </c>
      <c r="G458" s="111" t="s">
        <v>754</v>
      </c>
      <c r="H458" s="11">
        <v>853</v>
      </c>
      <c r="I458" s="11">
        <v>17</v>
      </c>
      <c r="J458" s="11"/>
    </row>
    <row r="459" spans="1:10">
      <c r="A459" s="13" t="s">
        <v>615</v>
      </c>
      <c r="B459" s="15" t="s">
        <v>741</v>
      </c>
      <c r="C459" s="13">
        <v>1</v>
      </c>
      <c r="D459" s="13">
        <v>27</v>
      </c>
      <c r="E459" s="13">
        <v>1</v>
      </c>
      <c r="F459" s="15" t="s">
        <v>755</v>
      </c>
      <c r="G459" s="111" t="s">
        <v>756</v>
      </c>
      <c r="H459" s="11">
        <v>1319</v>
      </c>
      <c r="I459" s="11">
        <v>28</v>
      </c>
      <c r="J459" s="11"/>
    </row>
    <row r="460" spans="1:10">
      <c r="A460" s="13" t="s">
        <v>615</v>
      </c>
      <c r="B460" s="15" t="s">
        <v>741</v>
      </c>
      <c r="C460" s="13">
        <v>1</v>
      </c>
      <c r="D460" s="13">
        <v>22</v>
      </c>
      <c r="E460" s="13">
        <v>1</v>
      </c>
      <c r="F460" s="15" t="s">
        <v>757</v>
      </c>
      <c r="G460" s="111" t="s">
        <v>758</v>
      </c>
      <c r="H460" s="11">
        <v>1634</v>
      </c>
      <c r="I460" s="11">
        <v>25</v>
      </c>
      <c r="J460" s="11"/>
    </row>
    <row r="461" spans="1:10">
      <c r="A461" s="13" t="s">
        <v>615</v>
      </c>
      <c r="B461" s="15" t="s">
        <v>741</v>
      </c>
      <c r="C461" s="13">
        <v>1</v>
      </c>
      <c r="D461" s="13">
        <v>23</v>
      </c>
      <c r="E461" s="13">
        <v>1</v>
      </c>
      <c r="F461" s="15" t="s">
        <v>759</v>
      </c>
      <c r="G461" s="111" t="s">
        <v>758</v>
      </c>
      <c r="H461" s="11">
        <v>1111</v>
      </c>
      <c r="I461" s="11">
        <v>23</v>
      </c>
      <c r="J461" s="11"/>
    </row>
    <row r="462" spans="1:10">
      <c r="A462" s="13" t="s">
        <v>615</v>
      </c>
      <c r="B462" s="15" t="s">
        <v>741</v>
      </c>
      <c r="C462" s="13">
        <v>1</v>
      </c>
      <c r="D462" s="13">
        <v>16</v>
      </c>
      <c r="E462" s="13">
        <v>1</v>
      </c>
      <c r="F462" s="15" t="s">
        <v>760</v>
      </c>
      <c r="G462" s="111" t="s">
        <v>761</v>
      </c>
      <c r="H462" s="11">
        <v>1140</v>
      </c>
      <c r="I462" s="11">
        <v>17</v>
      </c>
      <c r="J462" s="11"/>
    </row>
    <row r="463" spans="1:10">
      <c r="A463" s="13" t="s">
        <v>615</v>
      </c>
      <c r="B463" s="15" t="s">
        <v>741</v>
      </c>
      <c r="C463" s="13">
        <v>2</v>
      </c>
      <c r="D463" s="13">
        <v>22</v>
      </c>
      <c r="E463" s="13">
        <v>1</v>
      </c>
      <c r="F463" s="15" t="s">
        <v>762</v>
      </c>
      <c r="G463" s="111" t="s">
        <v>763</v>
      </c>
      <c r="H463" s="11">
        <v>1043</v>
      </c>
      <c r="I463" s="11">
        <v>22</v>
      </c>
      <c r="J463" s="11"/>
    </row>
    <row r="464" spans="1:10">
      <c r="A464" s="13" t="s">
        <v>615</v>
      </c>
      <c r="B464" s="15" t="s">
        <v>741</v>
      </c>
      <c r="C464" s="13">
        <v>2</v>
      </c>
      <c r="D464" s="13">
        <v>24</v>
      </c>
      <c r="E464" s="13">
        <v>1</v>
      </c>
      <c r="F464" s="15" t="s">
        <v>764</v>
      </c>
      <c r="G464" s="111" t="s">
        <v>765</v>
      </c>
      <c r="H464" s="11">
        <v>820</v>
      </c>
      <c r="I464" s="11">
        <v>25</v>
      </c>
      <c r="J464" s="11"/>
    </row>
    <row r="465" spans="1:10">
      <c r="A465" s="13" t="s">
        <v>615</v>
      </c>
      <c r="B465" s="15" t="s">
        <v>741</v>
      </c>
      <c r="C465" s="13">
        <v>2</v>
      </c>
      <c r="D465" s="13">
        <v>21</v>
      </c>
      <c r="E465" s="13">
        <v>1</v>
      </c>
      <c r="F465" s="15" t="s">
        <v>766</v>
      </c>
      <c r="G465" s="111" t="s">
        <v>767</v>
      </c>
      <c r="H465" s="11">
        <v>1016</v>
      </c>
      <c r="I465" s="11">
        <v>22</v>
      </c>
      <c r="J465" s="11"/>
    </row>
    <row r="466" spans="1:10">
      <c r="A466" s="13" t="s">
        <v>615</v>
      </c>
      <c r="B466" s="15" t="s">
        <v>741</v>
      </c>
      <c r="C466" s="13">
        <v>2</v>
      </c>
      <c r="D466" s="13">
        <v>17</v>
      </c>
      <c r="E466" s="13">
        <v>1</v>
      </c>
      <c r="F466" s="15" t="s">
        <v>768</v>
      </c>
      <c r="G466" s="111" t="s">
        <v>769</v>
      </c>
      <c r="H466" s="11">
        <v>743</v>
      </c>
      <c r="I466" s="11">
        <v>17</v>
      </c>
      <c r="J466" s="11"/>
    </row>
    <row r="467" spans="1:10">
      <c r="A467" s="13" t="s">
        <v>615</v>
      </c>
      <c r="B467" s="15" t="s">
        <v>741</v>
      </c>
      <c r="C467" s="13">
        <v>2</v>
      </c>
      <c r="D467" s="13">
        <v>25</v>
      </c>
      <c r="E467" s="13">
        <v>1</v>
      </c>
      <c r="F467" s="15" t="s">
        <v>403</v>
      </c>
      <c r="G467" s="111" t="s">
        <v>770</v>
      </c>
      <c r="H467" s="11">
        <v>1302</v>
      </c>
      <c r="I467" s="11">
        <v>26</v>
      </c>
      <c r="J467" s="11"/>
    </row>
    <row r="468" spans="1:10">
      <c r="A468" s="13" t="s">
        <v>615</v>
      </c>
      <c r="B468" s="15" t="s">
        <v>741</v>
      </c>
      <c r="C468" s="13">
        <v>2</v>
      </c>
      <c r="D468" s="13">
        <v>22</v>
      </c>
      <c r="E468" s="13">
        <v>1</v>
      </c>
      <c r="F468" s="15" t="s">
        <v>771</v>
      </c>
      <c r="G468" s="111" t="s">
        <v>772</v>
      </c>
      <c r="H468" s="11">
        <v>528</v>
      </c>
      <c r="I468" s="11">
        <v>22</v>
      </c>
      <c r="J468" s="11"/>
    </row>
    <row r="469" spans="1:10">
      <c r="A469" s="13" t="s">
        <v>615</v>
      </c>
      <c r="B469" s="15" t="s">
        <v>741</v>
      </c>
      <c r="C469" s="13">
        <v>3</v>
      </c>
      <c r="D469" s="13">
        <v>23</v>
      </c>
      <c r="E469" s="13">
        <v>1</v>
      </c>
      <c r="F469" s="15" t="s">
        <v>773</v>
      </c>
      <c r="G469" s="111" t="s">
        <v>774</v>
      </c>
      <c r="H469" s="11">
        <v>1549</v>
      </c>
      <c r="I469" s="11">
        <v>24</v>
      </c>
      <c r="J469" s="11"/>
    </row>
    <row r="470" spans="1:10">
      <c r="A470" s="13" t="s">
        <v>615</v>
      </c>
      <c r="B470" s="15" t="s">
        <v>741</v>
      </c>
      <c r="C470" s="13">
        <v>3</v>
      </c>
      <c r="D470" s="13">
        <v>21</v>
      </c>
      <c r="E470" s="13">
        <v>1</v>
      </c>
      <c r="F470" s="15" t="s">
        <v>775</v>
      </c>
      <c r="G470" s="111" t="s">
        <v>776</v>
      </c>
      <c r="H470" s="11">
        <v>956</v>
      </c>
      <c r="I470" s="11">
        <v>21</v>
      </c>
      <c r="J470" s="11"/>
    </row>
    <row r="471" spans="1:10">
      <c r="A471" s="13" t="s">
        <v>615</v>
      </c>
      <c r="B471" s="15" t="s">
        <v>741</v>
      </c>
      <c r="C471" s="13">
        <v>3</v>
      </c>
      <c r="D471" s="13">
        <v>19</v>
      </c>
      <c r="E471" s="13">
        <v>1</v>
      </c>
      <c r="F471" s="15" t="s">
        <v>777</v>
      </c>
      <c r="G471" s="111" t="s">
        <v>778</v>
      </c>
      <c r="H471" s="11">
        <v>895</v>
      </c>
      <c r="I471" s="11">
        <v>19</v>
      </c>
      <c r="J471" s="11"/>
    </row>
    <row r="472" spans="1:10">
      <c r="A472" s="13" t="s">
        <v>615</v>
      </c>
      <c r="B472" s="15" t="s">
        <v>741</v>
      </c>
      <c r="C472" s="13">
        <v>3</v>
      </c>
      <c r="D472" s="13">
        <v>18</v>
      </c>
      <c r="E472" s="13">
        <v>1</v>
      </c>
      <c r="F472" s="15" t="s">
        <v>779</v>
      </c>
      <c r="G472" s="111" t="s">
        <v>780</v>
      </c>
      <c r="H472" s="11">
        <v>825</v>
      </c>
      <c r="I472" s="11">
        <v>18</v>
      </c>
      <c r="J472" s="11"/>
    </row>
    <row r="473" spans="1:10">
      <c r="A473" s="13" t="s">
        <v>615</v>
      </c>
      <c r="B473" s="15" t="s">
        <v>741</v>
      </c>
      <c r="C473" s="13">
        <v>3</v>
      </c>
      <c r="D473" s="13">
        <v>21</v>
      </c>
      <c r="E473" s="13">
        <v>1</v>
      </c>
      <c r="F473" s="15" t="s">
        <v>781</v>
      </c>
      <c r="G473" s="111" t="s">
        <v>782</v>
      </c>
      <c r="H473" s="11">
        <v>1023</v>
      </c>
      <c r="I473" s="11">
        <v>21</v>
      </c>
      <c r="J473" s="11"/>
    </row>
    <row r="474" spans="1:10">
      <c r="A474" s="13" t="s">
        <v>615</v>
      </c>
      <c r="B474" s="15" t="s">
        <v>741</v>
      </c>
      <c r="C474" s="13">
        <v>3</v>
      </c>
      <c r="D474" s="13">
        <v>26</v>
      </c>
      <c r="E474" s="13">
        <v>1</v>
      </c>
      <c r="F474" s="15" t="s">
        <v>783</v>
      </c>
      <c r="G474" s="111" t="s">
        <v>784</v>
      </c>
      <c r="H474" s="11">
        <v>1662</v>
      </c>
      <c r="I474" s="11">
        <v>28</v>
      </c>
      <c r="J474" s="11"/>
    </row>
    <row r="475" spans="1:10">
      <c r="A475" s="13" t="s">
        <v>615</v>
      </c>
      <c r="B475" s="15" t="s">
        <v>741</v>
      </c>
      <c r="C475" s="13">
        <v>4</v>
      </c>
      <c r="D475" s="13">
        <v>20</v>
      </c>
      <c r="E475" s="13">
        <v>1</v>
      </c>
      <c r="F475" s="15" t="s">
        <v>785</v>
      </c>
      <c r="G475" s="111" t="s">
        <v>786</v>
      </c>
      <c r="H475" s="11">
        <v>1912</v>
      </c>
      <c r="I475" s="11">
        <v>23</v>
      </c>
      <c r="J475" s="11"/>
    </row>
    <row r="476" spans="1:10">
      <c r="A476" s="13" t="s">
        <v>615</v>
      </c>
      <c r="B476" s="15" t="s">
        <v>741</v>
      </c>
      <c r="C476" s="13">
        <v>4</v>
      </c>
      <c r="D476" s="13">
        <v>17</v>
      </c>
      <c r="E476" s="13">
        <v>1</v>
      </c>
      <c r="F476" s="15" t="s">
        <v>787</v>
      </c>
      <c r="G476" s="111" t="s">
        <v>788</v>
      </c>
      <c r="H476" s="11">
        <v>1198</v>
      </c>
      <c r="I476" s="11">
        <v>18</v>
      </c>
      <c r="J476" s="11"/>
    </row>
    <row r="477" spans="1:10">
      <c r="A477" s="13" t="s">
        <v>615</v>
      </c>
      <c r="B477" s="15" t="s">
        <v>741</v>
      </c>
      <c r="C477" s="13">
        <v>4</v>
      </c>
      <c r="D477" s="13">
        <v>26</v>
      </c>
      <c r="E477" s="13">
        <v>1</v>
      </c>
      <c r="F477" s="15" t="s">
        <v>789</v>
      </c>
      <c r="G477" s="111" t="s">
        <v>790</v>
      </c>
      <c r="H477" s="11">
        <v>1618</v>
      </c>
      <c r="I477" s="11">
        <v>27</v>
      </c>
      <c r="J477" s="11"/>
    </row>
    <row r="478" spans="1:10">
      <c r="A478" s="13" t="s">
        <v>615</v>
      </c>
      <c r="B478" s="15" t="s">
        <v>741</v>
      </c>
      <c r="C478" s="13">
        <v>4</v>
      </c>
      <c r="D478" s="13">
        <v>8</v>
      </c>
      <c r="E478" s="13">
        <v>1</v>
      </c>
      <c r="F478" s="15" t="s">
        <v>791</v>
      </c>
      <c r="G478" s="111" t="s">
        <v>792</v>
      </c>
      <c r="H478" s="11">
        <v>709</v>
      </c>
      <c r="I478" s="11">
        <v>8</v>
      </c>
      <c r="J478" s="11"/>
    </row>
    <row r="479" spans="1:10">
      <c r="A479" s="13" t="s">
        <v>615</v>
      </c>
      <c r="B479" s="15" t="s">
        <v>741</v>
      </c>
      <c r="C479" s="13">
        <v>4</v>
      </c>
      <c r="D479" s="13">
        <v>19</v>
      </c>
      <c r="E479" s="13">
        <v>1</v>
      </c>
      <c r="F479" s="15" t="s">
        <v>528</v>
      </c>
      <c r="G479" s="111" t="s">
        <v>793</v>
      </c>
      <c r="H479" s="11">
        <v>1733</v>
      </c>
      <c r="I479" s="11">
        <v>21</v>
      </c>
      <c r="J479" s="11"/>
    </row>
    <row r="480" spans="1:10">
      <c r="A480" s="13" t="s">
        <v>615</v>
      </c>
      <c r="B480" s="15" t="s">
        <v>741</v>
      </c>
      <c r="C480" s="13">
        <v>4</v>
      </c>
      <c r="D480" s="13">
        <v>12</v>
      </c>
      <c r="E480" s="13">
        <v>1</v>
      </c>
      <c r="F480" s="15" t="s">
        <v>520</v>
      </c>
      <c r="G480" s="111" t="s">
        <v>794</v>
      </c>
      <c r="H480" s="11">
        <v>1075</v>
      </c>
      <c r="I480" s="11">
        <v>14</v>
      </c>
      <c r="J480" s="11"/>
    </row>
    <row r="481" spans="1:10">
      <c r="A481" s="13" t="s">
        <v>615</v>
      </c>
      <c r="B481" s="15" t="s">
        <v>741</v>
      </c>
      <c r="C481" s="13">
        <v>4</v>
      </c>
      <c r="D481" s="13">
        <v>11</v>
      </c>
      <c r="E481" s="13">
        <v>1</v>
      </c>
      <c r="F481" s="15" t="s">
        <v>795</v>
      </c>
      <c r="G481" s="111" t="s">
        <v>796</v>
      </c>
      <c r="H481" s="11">
        <v>1179</v>
      </c>
      <c r="I481" s="11">
        <v>13</v>
      </c>
      <c r="J481" s="11"/>
    </row>
    <row r="482" spans="1:10">
      <c r="A482" s="13" t="s">
        <v>615</v>
      </c>
      <c r="B482" s="15" t="s">
        <v>741</v>
      </c>
      <c r="C482" s="13">
        <v>0</v>
      </c>
      <c r="D482" s="13">
        <f>SUM(D452:D481)</f>
        <v>620</v>
      </c>
      <c r="E482" s="13">
        <f>SUM(E452:E481)</f>
        <v>30</v>
      </c>
      <c r="F482" s="15" t="s">
        <v>64</v>
      </c>
      <c r="G482" s="111">
        <v>0</v>
      </c>
      <c r="H482" s="11">
        <f>SUM(H452:H481)</f>
        <v>34365</v>
      </c>
      <c r="I482" s="11">
        <f>SUM(I452:I481)</f>
        <v>644</v>
      </c>
      <c r="J482" s="11"/>
    </row>
    <row r="483" spans="1:10">
      <c r="A483" s="13"/>
      <c r="B483" s="15"/>
      <c r="C483" s="13"/>
      <c r="D483" s="13"/>
      <c r="E483" s="13"/>
      <c r="F483" s="15"/>
      <c r="G483" s="111"/>
      <c r="H483" s="11"/>
      <c r="I483" s="11"/>
      <c r="J483" s="11"/>
    </row>
    <row r="484" spans="1:10">
      <c r="A484" s="13" t="s">
        <v>615</v>
      </c>
      <c r="B484" s="15" t="s">
        <v>797</v>
      </c>
      <c r="C484" s="13">
        <v>2</v>
      </c>
      <c r="D484" s="13">
        <v>34</v>
      </c>
      <c r="E484" s="13">
        <v>1</v>
      </c>
      <c r="F484" s="15" t="s">
        <v>798</v>
      </c>
      <c r="G484" s="111" t="s">
        <v>799</v>
      </c>
      <c r="H484" s="11">
        <v>1916</v>
      </c>
      <c r="I484" s="11">
        <v>37</v>
      </c>
      <c r="J484" s="11"/>
    </row>
    <row r="485" spans="1:10">
      <c r="A485" s="13" t="s">
        <v>615</v>
      </c>
      <c r="B485" s="15" t="s">
        <v>797</v>
      </c>
      <c r="C485" s="13">
        <v>0</v>
      </c>
      <c r="D485" s="13">
        <f>SUM(D484)</f>
        <v>34</v>
      </c>
      <c r="E485" s="13">
        <f>SUM(E484)</f>
        <v>1</v>
      </c>
      <c r="F485" s="15" t="s">
        <v>64</v>
      </c>
      <c r="G485" s="111">
        <v>0</v>
      </c>
      <c r="H485" s="11">
        <f>SUM(H484)</f>
        <v>1916</v>
      </c>
      <c r="I485" s="11">
        <f>SUM(I484)</f>
        <v>37</v>
      </c>
      <c r="J485" s="11"/>
    </row>
    <row r="486" spans="1:10">
      <c r="A486" s="13"/>
      <c r="B486" s="15"/>
      <c r="C486" s="13"/>
      <c r="D486" s="13"/>
      <c r="E486" s="13"/>
      <c r="F486" s="15"/>
      <c r="G486" s="111"/>
      <c r="H486" s="11"/>
      <c r="I486" s="11"/>
      <c r="J486" s="11"/>
    </row>
    <row r="487" spans="1:10">
      <c r="A487" s="13" t="s">
        <v>615</v>
      </c>
      <c r="B487" s="15" t="s">
        <v>800</v>
      </c>
      <c r="C487" s="13">
        <v>2</v>
      </c>
      <c r="D487" s="13">
        <v>26</v>
      </c>
      <c r="E487" s="13">
        <v>1</v>
      </c>
      <c r="F487" s="15" t="s">
        <v>801</v>
      </c>
      <c r="G487" s="111" t="s">
        <v>802</v>
      </c>
      <c r="H487" s="11">
        <v>1616</v>
      </c>
      <c r="I487" s="11">
        <v>27</v>
      </c>
      <c r="J487" s="11"/>
    </row>
    <row r="488" spans="1:10">
      <c r="A488" s="13" t="s">
        <v>615</v>
      </c>
      <c r="B488" s="15" t="s">
        <v>800</v>
      </c>
      <c r="C488" s="13">
        <v>2</v>
      </c>
      <c r="D488" s="13">
        <v>22</v>
      </c>
      <c r="E488" s="13">
        <v>1</v>
      </c>
      <c r="F488" s="15" t="s">
        <v>803</v>
      </c>
      <c r="G488" s="111" t="s">
        <v>804</v>
      </c>
      <c r="H488" s="11">
        <v>1794</v>
      </c>
      <c r="I488" s="11">
        <v>27</v>
      </c>
      <c r="J488" s="11"/>
    </row>
    <row r="489" spans="1:10">
      <c r="A489" s="13" t="s">
        <v>615</v>
      </c>
      <c r="B489" s="15" t="s">
        <v>800</v>
      </c>
      <c r="C489" s="13">
        <v>0</v>
      </c>
      <c r="D489" s="13">
        <f>SUM(D487:D488)</f>
        <v>48</v>
      </c>
      <c r="E489" s="13">
        <f>SUM(E487:E488)</f>
        <v>2</v>
      </c>
      <c r="F489" s="15" t="s">
        <v>64</v>
      </c>
      <c r="G489" s="111">
        <v>0</v>
      </c>
      <c r="H489" s="11">
        <f>SUM(H487:H488)</f>
        <v>3410</v>
      </c>
      <c r="I489" s="11">
        <f>SUM(I487:I488)</f>
        <v>54</v>
      </c>
      <c r="J489" s="11"/>
    </row>
    <row r="490" spans="1:10">
      <c r="A490" s="13"/>
      <c r="B490" s="15"/>
      <c r="C490" s="13"/>
      <c r="D490" s="13"/>
      <c r="E490" s="13"/>
      <c r="F490" s="15"/>
      <c r="G490" s="111"/>
      <c r="H490" s="11"/>
      <c r="I490" s="11"/>
      <c r="J490" s="11"/>
    </row>
    <row r="491" spans="1:10">
      <c r="A491" s="13" t="s">
        <v>615</v>
      </c>
      <c r="B491" s="15" t="s">
        <v>805</v>
      </c>
      <c r="C491" s="122">
        <v>4</v>
      </c>
      <c r="D491" s="13">
        <v>4</v>
      </c>
      <c r="E491" s="122">
        <v>1</v>
      </c>
      <c r="F491" s="118" t="s">
        <v>730</v>
      </c>
      <c r="G491" s="119" t="s">
        <v>806</v>
      </c>
      <c r="H491" s="11">
        <v>895</v>
      </c>
      <c r="I491" s="11">
        <v>10</v>
      </c>
      <c r="J491" s="11"/>
    </row>
    <row r="492" spans="1:10">
      <c r="A492" s="13" t="s">
        <v>615</v>
      </c>
      <c r="B492" s="15" t="s">
        <v>805</v>
      </c>
      <c r="C492" s="123">
        <v>7</v>
      </c>
      <c r="D492" s="13">
        <v>7</v>
      </c>
      <c r="E492" s="123">
        <v>1</v>
      </c>
      <c r="F492" s="120" t="s">
        <v>732</v>
      </c>
      <c r="G492" s="121" t="s">
        <v>807</v>
      </c>
      <c r="H492" s="11">
        <v>998</v>
      </c>
      <c r="I492" s="11">
        <v>9</v>
      </c>
      <c r="J492" s="11"/>
    </row>
    <row r="493" spans="1:10">
      <c r="A493" s="13" t="s">
        <v>615</v>
      </c>
      <c r="B493" s="15" t="s">
        <v>805</v>
      </c>
      <c r="C493" s="123">
        <v>4</v>
      </c>
      <c r="D493" s="13">
        <v>4</v>
      </c>
      <c r="E493" s="123">
        <v>1</v>
      </c>
      <c r="F493" s="120" t="s">
        <v>733</v>
      </c>
      <c r="G493" s="121" t="s">
        <v>808</v>
      </c>
      <c r="H493" s="11">
        <v>418</v>
      </c>
      <c r="I493" s="11">
        <v>5</v>
      </c>
      <c r="J493" s="11"/>
    </row>
    <row r="494" spans="1:10">
      <c r="A494" s="13" t="s">
        <v>615</v>
      </c>
      <c r="B494" s="15" t="s">
        <v>805</v>
      </c>
      <c r="C494" s="123">
        <v>5</v>
      </c>
      <c r="D494" s="13">
        <v>5</v>
      </c>
      <c r="E494" s="123">
        <v>1</v>
      </c>
      <c r="F494" s="120" t="s">
        <v>734</v>
      </c>
      <c r="G494" s="121">
        <v>0</v>
      </c>
      <c r="H494" s="11">
        <v>888</v>
      </c>
      <c r="I494" s="11">
        <v>11</v>
      </c>
      <c r="J494" s="11"/>
    </row>
    <row r="495" spans="1:10">
      <c r="A495" s="13" t="s">
        <v>615</v>
      </c>
      <c r="B495" s="15" t="s">
        <v>805</v>
      </c>
      <c r="C495" s="123">
        <v>7</v>
      </c>
      <c r="D495" s="13">
        <v>7</v>
      </c>
      <c r="E495" s="123">
        <v>1</v>
      </c>
      <c r="F495" s="120" t="s">
        <v>735</v>
      </c>
      <c r="G495" s="121"/>
      <c r="H495" s="11">
        <v>477</v>
      </c>
      <c r="I495" s="11">
        <v>8</v>
      </c>
      <c r="J495" s="11"/>
    </row>
    <row r="496" spans="1:10">
      <c r="A496" s="13" t="s">
        <v>615</v>
      </c>
      <c r="B496" s="15" t="s">
        <v>805</v>
      </c>
      <c r="C496" s="123">
        <v>7</v>
      </c>
      <c r="D496" s="13">
        <v>6</v>
      </c>
      <c r="E496" s="123">
        <v>1</v>
      </c>
      <c r="F496" s="120" t="s">
        <v>736</v>
      </c>
      <c r="G496" s="121"/>
      <c r="H496" s="11">
        <v>648</v>
      </c>
      <c r="I496" s="11">
        <v>7</v>
      </c>
      <c r="J496" s="11"/>
    </row>
    <row r="497" spans="1:10">
      <c r="A497" s="13" t="s">
        <v>615</v>
      </c>
      <c r="B497" s="15" t="s">
        <v>805</v>
      </c>
      <c r="C497" s="123">
        <v>5</v>
      </c>
      <c r="D497" s="13">
        <v>5</v>
      </c>
      <c r="E497" s="123">
        <v>1</v>
      </c>
      <c r="F497" s="120" t="s">
        <v>737</v>
      </c>
      <c r="G497" s="121"/>
      <c r="H497" s="11">
        <v>392</v>
      </c>
      <c r="I497" s="11">
        <v>6</v>
      </c>
      <c r="J497" s="11"/>
    </row>
    <row r="498" spans="1:10">
      <c r="A498" s="13" t="s">
        <v>615</v>
      </c>
      <c r="B498" s="15" t="s">
        <v>805</v>
      </c>
      <c r="C498" s="123">
        <v>7</v>
      </c>
      <c r="D498" s="13">
        <v>6</v>
      </c>
      <c r="E498" s="123">
        <v>1</v>
      </c>
      <c r="F498" s="120" t="s">
        <v>738</v>
      </c>
      <c r="G498" s="121"/>
      <c r="H498" s="11">
        <v>272</v>
      </c>
      <c r="I498" s="11">
        <v>6</v>
      </c>
      <c r="J498" s="11"/>
    </row>
    <row r="499" spans="1:10">
      <c r="A499" s="13" t="s">
        <v>615</v>
      </c>
      <c r="B499" s="15" t="s">
        <v>805</v>
      </c>
      <c r="C499" s="123">
        <v>6</v>
      </c>
      <c r="D499" s="13">
        <v>6</v>
      </c>
      <c r="E499" s="123">
        <v>1</v>
      </c>
      <c r="F499" s="120" t="s">
        <v>809</v>
      </c>
      <c r="G499" s="121"/>
      <c r="H499" s="11">
        <v>797</v>
      </c>
      <c r="I499" s="11">
        <v>9</v>
      </c>
      <c r="J499" s="11"/>
    </row>
    <row r="500" spans="1:10">
      <c r="A500" s="13" t="s">
        <v>615</v>
      </c>
      <c r="B500" s="15" t="s">
        <v>805</v>
      </c>
      <c r="C500" s="123">
        <v>6</v>
      </c>
      <c r="D500" s="13">
        <v>7</v>
      </c>
      <c r="E500" s="123">
        <v>1</v>
      </c>
      <c r="F500" s="120" t="s">
        <v>740</v>
      </c>
      <c r="G500" s="121"/>
      <c r="H500" s="11">
        <v>471</v>
      </c>
      <c r="I500" s="11">
        <v>7</v>
      </c>
      <c r="J500" s="11"/>
    </row>
    <row r="501" spans="1:10">
      <c r="A501" s="13" t="s">
        <v>615</v>
      </c>
      <c r="B501" s="15" t="s">
        <v>805</v>
      </c>
      <c r="C501" s="13">
        <v>0</v>
      </c>
      <c r="D501" s="13">
        <f>SUM(D491:D500)</f>
        <v>57</v>
      </c>
      <c r="E501" s="13">
        <f>SUM(E491:E500)</f>
        <v>10</v>
      </c>
      <c r="F501" s="15" t="s">
        <v>64</v>
      </c>
      <c r="G501" s="111">
        <v>0</v>
      </c>
      <c r="H501" s="11">
        <f>SUM(H491:H500)</f>
        <v>6256</v>
      </c>
      <c r="I501" s="11">
        <f>SUM(I491:I500)</f>
        <v>78</v>
      </c>
      <c r="J501" s="11"/>
    </row>
    <row r="502" spans="1:10">
      <c r="A502" s="13"/>
      <c r="B502" s="15"/>
      <c r="C502" s="13"/>
      <c r="D502" s="13"/>
      <c r="E502" s="13"/>
      <c r="F502" s="15"/>
      <c r="G502" s="111"/>
      <c r="H502" s="11"/>
      <c r="I502" s="11"/>
      <c r="J502" s="11"/>
    </row>
    <row r="503" spans="1:10">
      <c r="A503" s="13" t="s">
        <v>615</v>
      </c>
      <c r="B503" s="15" t="s">
        <v>810</v>
      </c>
      <c r="C503" s="13">
        <v>4</v>
      </c>
      <c r="D503" s="13">
        <v>19</v>
      </c>
      <c r="E503" s="13">
        <v>1</v>
      </c>
      <c r="F503" s="15" t="s">
        <v>811</v>
      </c>
      <c r="G503" s="111" t="s">
        <v>812</v>
      </c>
      <c r="H503" s="11">
        <v>1464</v>
      </c>
      <c r="I503" s="11">
        <v>21</v>
      </c>
      <c r="J503" s="11"/>
    </row>
    <row r="504" spans="1:10">
      <c r="A504" s="13" t="s">
        <v>615</v>
      </c>
      <c r="B504" s="15" t="s">
        <v>810</v>
      </c>
      <c r="C504" s="13">
        <v>4</v>
      </c>
      <c r="D504" s="13">
        <v>14</v>
      </c>
      <c r="E504" s="13">
        <v>1</v>
      </c>
      <c r="F504" s="15" t="s">
        <v>813</v>
      </c>
      <c r="G504" s="111" t="s">
        <v>812</v>
      </c>
      <c r="H504" s="11">
        <v>1343</v>
      </c>
      <c r="I504" s="11">
        <v>19</v>
      </c>
      <c r="J504" s="11"/>
    </row>
    <row r="505" spans="1:10">
      <c r="A505" s="13" t="s">
        <v>615</v>
      </c>
      <c r="B505" s="15" t="s">
        <v>810</v>
      </c>
      <c r="C505" s="13">
        <v>0</v>
      </c>
      <c r="D505" s="13">
        <f>SUM(D503:D504)</f>
        <v>33</v>
      </c>
      <c r="E505" s="13">
        <f>SUM(E503:E504)</f>
        <v>2</v>
      </c>
      <c r="F505" s="15" t="s">
        <v>64</v>
      </c>
      <c r="G505" s="111">
        <v>0</v>
      </c>
      <c r="H505" s="11">
        <f>SUM(H503:H504)</f>
        <v>2807</v>
      </c>
      <c r="I505" s="11">
        <f>SUM(I503:I504)</f>
        <v>40</v>
      </c>
      <c r="J505" s="11"/>
    </row>
    <row r="506" spans="1:10">
      <c r="A506" s="13"/>
      <c r="B506" s="15"/>
      <c r="C506" s="13"/>
      <c r="D506" s="13"/>
      <c r="E506" s="13"/>
      <c r="F506" s="15"/>
      <c r="G506" s="111"/>
      <c r="H506" s="11"/>
      <c r="I506" s="11"/>
      <c r="J506" s="11"/>
    </row>
    <row r="507" spans="1:10">
      <c r="A507" s="13" t="s">
        <v>615</v>
      </c>
      <c r="B507" s="15" t="s">
        <v>814</v>
      </c>
      <c r="C507" s="13">
        <v>1</v>
      </c>
      <c r="D507" s="13">
        <v>16</v>
      </c>
      <c r="E507" s="13">
        <v>1</v>
      </c>
      <c r="F507" s="15" t="s">
        <v>815</v>
      </c>
      <c r="G507" s="111" t="s">
        <v>816</v>
      </c>
      <c r="H507" s="11">
        <v>1010</v>
      </c>
      <c r="I507" s="11">
        <v>17</v>
      </c>
      <c r="J507" s="11"/>
    </row>
    <row r="508" spans="1:10">
      <c r="A508" s="13" t="s">
        <v>615</v>
      </c>
      <c r="B508" s="15" t="s">
        <v>814</v>
      </c>
      <c r="C508" s="13">
        <v>1</v>
      </c>
      <c r="D508" s="13">
        <v>13</v>
      </c>
      <c r="E508" s="13">
        <v>1</v>
      </c>
      <c r="F508" s="15" t="s">
        <v>817</v>
      </c>
      <c r="G508" s="111" t="s">
        <v>818</v>
      </c>
      <c r="H508" s="11">
        <v>1133</v>
      </c>
      <c r="I508" s="11">
        <v>15</v>
      </c>
      <c r="J508" s="11"/>
    </row>
    <row r="509" spans="1:10">
      <c r="A509" s="13" t="s">
        <v>615</v>
      </c>
      <c r="B509" s="15" t="s">
        <v>814</v>
      </c>
      <c r="C509" s="13">
        <v>2</v>
      </c>
      <c r="D509" s="13">
        <v>17</v>
      </c>
      <c r="E509" s="13">
        <v>1</v>
      </c>
      <c r="F509" s="15" t="s">
        <v>819</v>
      </c>
      <c r="G509" s="111" t="s">
        <v>820</v>
      </c>
      <c r="H509" s="11">
        <v>1129</v>
      </c>
      <c r="I509" s="11">
        <v>19</v>
      </c>
      <c r="J509" s="11"/>
    </row>
    <row r="510" spans="1:10">
      <c r="A510" s="13" t="s">
        <v>615</v>
      </c>
      <c r="B510" s="15" t="s">
        <v>814</v>
      </c>
      <c r="C510" s="13">
        <v>2</v>
      </c>
      <c r="D510" s="13">
        <v>18</v>
      </c>
      <c r="E510" s="13">
        <v>1</v>
      </c>
      <c r="F510" s="15" t="s">
        <v>821</v>
      </c>
      <c r="G510" s="111" t="s">
        <v>822</v>
      </c>
      <c r="H510" s="11">
        <v>1287</v>
      </c>
      <c r="I510" s="11">
        <v>18</v>
      </c>
      <c r="J510" s="11"/>
    </row>
    <row r="511" spans="1:10">
      <c r="A511" s="13" t="s">
        <v>615</v>
      </c>
      <c r="B511" s="15" t="s">
        <v>814</v>
      </c>
      <c r="C511" s="13">
        <v>2</v>
      </c>
      <c r="D511" s="13">
        <v>10</v>
      </c>
      <c r="E511" s="13">
        <v>1</v>
      </c>
      <c r="F511" s="15" t="s">
        <v>823</v>
      </c>
      <c r="G511" s="111" t="s">
        <v>824</v>
      </c>
      <c r="H511" s="11">
        <v>1097</v>
      </c>
      <c r="I511" s="11">
        <v>12</v>
      </c>
      <c r="J511" s="11"/>
    </row>
    <row r="512" spans="1:10">
      <c r="A512" s="13" t="s">
        <v>615</v>
      </c>
      <c r="B512" s="15" t="s">
        <v>814</v>
      </c>
      <c r="C512" s="13">
        <v>2</v>
      </c>
      <c r="D512" s="13">
        <v>15</v>
      </c>
      <c r="E512" s="13">
        <v>1</v>
      </c>
      <c r="F512" s="15" t="s">
        <v>825</v>
      </c>
      <c r="G512" s="111" t="s">
        <v>826</v>
      </c>
      <c r="H512" s="11">
        <v>1167</v>
      </c>
      <c r="I512" s="11">
        <v>15</v>
      </c>
      <c r="J512" s="11"/>
    </row>
    <row r="513" spans="1:10">
      <c r="A513" s="13" t="s">
        <v>615</v>
      </c>
      <c r="B513" s="15" t="s">
        <v>814</v>
      </c>
      <c r="C513" s="13">
        <v>2</v>
      </c>
      <c r="D513" s="13">
        <v>14</v>
      </c>
      <c r="E513" s="13">
        <v>1</v>
      </c>
      <c r="F513" s="15" t="s">
        <v>827</v>
      </c>
      <c r="G513" s="111" t="s">
        <v>828</v>
      </c>
      <c r="H513" s="11">
        <v>960</v>
      </c>
      <c r="I513" s="11">
        <v>15</v>
      </c>
      <c r="J513" s="11"/>
    </row>
    <row r="514" spans="1:10">
      <c r="A514" s="13" t="s">
        <v>615</v>
      </c>
      <c r="B514" s="15" t="s">
        <v>814</v>
      </c>
      <c r="C514" s="13">
        <v>2</v>
      </c>
      <c r="D514" s="13">
        <v>14</v>
      </c>
      <c r="E514" s="13">
        <v>1</v>
      </c>
      <c r="F514" s="15" t="s">
        <v>829</v>
      </c>
      <c r="G514" s="111" t="s">
        <v>830</v>
      </c>
      <c r="H514" s="11">
        <v>1069</v>
      </c>
      <c r="I514" s="11">
        <v>14</v>
      </c>
      <c r="J514" s="11"/>
    </row>
    <row r="515" spans="1:10">
      <c r="A515" s="13" t="s">
        <v>615</v>
      </c>
      <c r="B515" s="15" t="s">
        <v>814</v>
      </c>
      <c r="C515" s="13">
        <v>2</v>
      </c>
      <c r="D515" s="13">
        <v>14</v>
      </c>
      <c r="E515" s="13">
        <v>1</v>
      </c>
      <c r="F515" s="15" t="s">
        <v>831</v>
      </c>
      <c r="G515" s="111" t="s">
        <v>830</v>
      </c>
      <c r="H515" s="11">
        <v>1313</v>
      </c>
      <c r="I515" s="11">
        <v>16</v>
      </c>
      <c r="J515" s="11"/>
    </row>
    <row r="516" spans="1:10">
      <c r="A516" s="13" t="s">
        <v>615</v>
      </c>
      <c r="B516" s="15" t="s">
        <v>814</v>
      </c>
      <c r="C516" s="13">
        <v>2</v>
      </c>
      <c r="D516" s="13">
        <v>15</v>
      </c>
      <c r="E516" s="13">
        <v>1</v>
      </c>
      <c r="F516" s="15" t="s">
        <v>832</v>
      </c>
      <c r="G516" s="111" t="s">
        <v>833</v>
      </c>
      <c r="H516" s="11">
        <v>1420</v>
      </c>
      <c r="I516" s="11">
        <v>16</v>
      </c>
      <c r="J516" s="11"/>
    </row>
    <row r="517" spans="1:10">
      <c r="A517" s="13" t="s">
        <v>615</v>
      </c>
      <c r="B517" s="15" t="s">
        <v>814</v>
      </c>
      <c r="C517" s="13">
        <v>2</v>
      </c>
      <c r="D517" s="13">
        <v>15</v>
      </c>
      <c r="E517" s="13">
        <v>1</v>
      </c>
      <c r="F517" s="15" t="s">
        <v>834</v>
      </c>
      <c r="G517" s="111" t="s">
        <v>833</v>
      </c>
      <c r="H517" s="11">
        <v>1245</v>
      </c>
      <c r="I517" s="11">
        <v>16</v>
      </c>
      <c r="J517" s="11"/>
    </row>
    <row r="518" spans="1:10">
      <c r="A518" s="13" t="s">
        <v>615</v>
      </c>
      <c r="B518" s="15" t="s">
        <v>814</v>
      </c>
      <c r="C518" s="13">
        <v>2</v>
      </c>
      <c r="D518" s="13">
        <v>9</v>
      </c>
      <c r="E518" s="13">
        <v>1</v>
      </c>
      <c r="F518" s="15" t="s">
        <v>835</v>
      </c>
      <c r="G518" s="111" t="s">
        <v>836</v>
      </c>
      <c r="H518" s="11">
        <v>596</v>
      </c>
      <c r="I518" s="11">
        <v>10</v>
      </c>
      <c r="J518" s="11"/>
    </row>
    <row r="519" spans="1:10">
      <c r="A519" s="13" t="s">
        <v>615</v>
      </c>
      <c r="B519" s="15" t="s">
        <v>814</v>
      </c>
      <c r="C519" s="13">
        <v>2</v>
      </c>
      <c r="D519" s="13">
        <v>9</v>
      </c>
      <c r="E519" s="13">
        <v>1</v>
      </c>
      <c r="F519" s="15" t="s">
        <v>837</v>
      </c>
      <c r="G519" s="111" t="s">
        <v>838</v>
      </c>
      <c r="H519" s="11">
        <v>923</v>
      </c>
      <c r="I519" s="11">
        <v>10</v>
      </c>
      <c r="J519" s="11"/>
    </row>
    <row r="520" spans="1:10">
      <c r="A520" s="13" t="s">
        <v>615</v>
      </c>
      <c r="B520" s="15" t="s">
        <v>814</v>
      </c>
      <c r="C520" s="13">
        <v>3</v>
      </c>
      <c r="D520" s="13">
        <v>15</v>
      </c>
      <c r="E520" s="13">
        <v>1</v>
      </c>
      <c r="F520" s="15" t="s">
        <v>839</v>
      </c>
      <c r="G520" s="111" t="s">
        <v>840</v>
      </c>
      <c r="H520" s="11">
        <v>1542</v>
      </c>
      <c r="I520" s="11">
        <v>18</v>
      </c>
      <c r="J520" s="11"/>
    </row>
    <row r="521" spans="1:10">
      <c r="A521" s="13" t="s">
        <v>615</v>
      </c>
      <c r="B521" s="15" t="s">
        <v>814</v>
      </c>
      <c r="C521" s="13">
        <v>3</v>
      </c>
      <c r="D521" s="13">
        <v>14</v>
      </c>
      <c r="E521" s="13">
        <v>1</v>
      </c>
      <c r="F521" s="15" t="s">
        <v>841</v>
      </c>
      <c r="G521" s="111" t="s">
        <v>842</v>
      </c>
      <c r="H521" s="11">
        <v>1374</v>
      </c>
      <c r="I521" s="11">
        <v>15</v>
      </c>
      <c r="J521" s="11"/>
    </row>
    <row r="522" spans="1:10">
      <c r="A522" s="13" t="s">
        <v>615</v>
      </c>
      <c r="B522" s="15" t="s">
        <v>814</v>
      </c>
      <c r="C522" s="13">
        <v>3</v>
      </c>
      <c r="D522" s="13">
        <v>18</v>
      </c>
      <c r="E522" s="13">
        <v>1</v>
      </c>
      <c r="F522" s="15" t="s">
        <v>843</v>
      </c>
      <c r="G522" s="111" t="s">
        <v>844</v>
      </c>
      <c r="H522" s="11">
        <v>1136</v>
      </c>
      <c r="I522" s="11">
        <v>18</v>
      </c>
      <c r="J522" s="11"/>
    </row>
    <row r="523" spans="1:10">
      <c r="A523" s="13" t="s">
        <v>615</v>
      </c>
      <c r="B523" s="15" t="s">
        <v>814</v>
      </c>
      <c r="C523" s="13">
        <v>3</v>
      </c>
      <c r="D523" s="13">
        <v>10</v>
      </c>
      <c r="E523" s="13">
        <v>1</v>
      </c>
      <c r="F523" s="15" t="s">
        <v>845</v>
      </c>
      <c r="G523" s="111" t="s">
        <v>844</v>
      </c>
      <c r="H523" s="11">
        <v>946</v>
      </c>
      <c r="I523" s="11">
        <v>12</v>
      </c>
      <c r="J523" s="11"/>
    </row>
    <row r="524" spans="1:10">
      <c r="A524" s="13" t="s">
        <v>615</v>
      </c>
      <c r="B524" s="15" t="s">
        <v>814</v>
      </c>
      <c r="C524" s="13">
        <v>3</v>
      </c>
      <c r="D524" s="13">
        <v>17</v>
      </c>
      <c r="E524" s="13">
        <v>1</v>
      </c>
      <c r="F524" s="15" t="s">
        <v>846</v>
      </c>
      <c r="G524" s="111" t="s">
        <v>847</v>
      </c>
      <c r="H524" s="11">
        <v>874</v>
      </c>
      <c r="I524" s="11">
        <v>17</v>
      </c>
      <c r="J524" s="11"/>
    </row>
    <row r="525" spans="1:10">
      <c r="A525" s="13" t="s">
        <v>615</v>
      </c>
      <c r="B525" s="15" t="s">
        <v>814</v>
      </c>
      <c r="C525" s="13">
        <v>3</v>
      </c>
      <c r="D525" s="13">
        <v>14</v>
      </c>
      <c r="E525" s="13">
        <v>1</v>
      </c>
      <c r="F525" s="15" t="s">
        <v>848</v>
      </c>
      <c r="G525" s="111" t="s">
        <v>847</v>
      </c>
      <c r="H525" s="11">
        <v>1199</v>
      </c>
      <c r="I525" s="11">
        <v>16</v>
      </c>
      <c r="J525" s="11"/>
    </row>
    <row r="526" spans="1:10">
      <c r="A526" s="13" t="s">
        <v>615</v>
      </c>
      <c r="B526" s="15" t="s">
        <v>814</v>
      </c>
      <c r="C526" s="13">
        <v>3</v>
      </c>
      <c r="D526" s="13">
        <v>8</v>
      </c>
      <c r="E526" s="13">
        <v>1</v>
      </c>
      <c r="F526" s="15" t="s">
        <v>849</v>
      </c>
      <c r="G526" s="111" t="s">
        <v>847</v>
      </c>
      <c r="H526" s="11">
        <v>1185</v>
      </c>
      <c r="I526" s="11">
        <v>15</v>
      </c>
      <c r="J526" s="11"/>
    </row>
    <row r="527" spans="1:10">
      <c r="A527" s="13" t="s">
        <v>615</v>
      </c>
      <c r="B527" s="15" t="s">
        <v>814</v>
      </c>
      <c r="C527" s="13">
        <v>3</v>
      </c>
      <c r="D527" s="13">
        <v>12</v>
      </c>
      <c r="E527" s="13">
        <v>1</v>
      </c>
      <c r="F527" s="15" t="s">
        <v>379</v>
      </c>
      <c r="G527" s="111" t="s">
        <v>850</v>
      </c>
      <c r="H527" s="11">
        <v>1109</v>
      </c>
      <c r="I527" s="11">
        <v>13</v>
      </c>
      <c r="J527" s="11"/>
    </row>
    <row r="528" spans="1:10">
      <c r="A528" s="13" t="s">
        <v>615</v>
      </c>
      <c r="B528" s="15" t="s">
        <v>814</v>
      </c>
      <c r="C528" s="13">
        <v>4</v>
      </c>
      <c r="D528" s="13">
        <v>15</v>
      </c>
      <c r="E528" s="13">
        <v>1</v>
      </c>
      <c r="F528" s="15" t="s">
        <v>851</v>
      </c>
      <c r="G528" s="111" t="s">
        <v>852</v>
      </c>
      <c r="H528" s="11">
        <v>2125</v>
      </c>
      <c r="I528" s="11">
        <v>20</v>
      </c>
      <c r="J528" s="11"/>
    </row>
    <row r="529" spans="1:10">
      <c r="A529" s="13" t="s">
        <v>615</v>
      </c>
      <c r="B529" s="15" t="s">
        <v>814</v>
      </c>
      <c r="C529" s="13">
        <v>4</v>
      </c>
      <c r="D529" s="13">
        <v>15</v>
      </c>
      <c r="E529" s="13">
        <v>1</v>
      </c>
      <c r="F529" s="15" t="s">
        <v>853</v>
      </c>
      <c r="G529" s="111" t="s">
        <v>854</v>
      </c>
      <c r="H529" s="11">
        <v>922</v>
      </c>
      <c r="I529" s="11">
        <v>16</v>
      </c>
      <c r="J529" s="11"/>
    </row>
    <row r="530" spans="1:10">
      <c r="A530" s="13" t="s">
        <v>615</v>
      </c>
      <c r="B530" s="15" t="s">
        <v>814</v>
      </c>
      <c r="C530" s="13">
        <v>4</v>
      </c>
      <c r="D530" s="13">
        <v>9</v>
      </c>
      <c r="E530" s="13">
        <v>1</v>
      </c>
      <c r="F530" s="15" t="s">
        <v>855</v>
      </c>
      <c r="G530" s="111" t="s">
        <v>856</v>
      </c>
      <c r="H530" s="11">
        <v>552</v>
      </c>
      <c r="I530" s="11">
        <v>9</v>
      </c>
      <c r="J530" s="11"/>
    </row>
    <row r="531" spans="1:10">
      <c r="A531" s="13" t="s">
        <v>615</v>
      </c>
      <c r="B531" s="15" t="s">
        <v>814</v>
      </c>
      <c r="C531" s="13">
        <v>4</v>
      </c>
      <c r="D531" s="13">
        <v>10</v>
      </c>
      <c r="E531" s="13">
        <v>1</v>
      </c>
      <c r="F531" s="15" t="s">
        <v>857</v>
      </c>
      <c r="G531" s="111" t="s">
        <v>856</v>
      </c>
      <c r="H531" s="11">
        <v>900</v>
      </c>
      <c r="I531" s="11">
        <v>11</v>
      </c>
      <c r="J531" s="11"/>
    </row>
    <row r="532" spans="1:10">
      <c r="A532" s="13" t="s">
        <v>615</v>
      </c>
      <c r="B532" s="15" t="s">
        <v>814</v>
      </c>
      <c r="C532" s="13">
        <v>4</v>
      </c>
      <c r="D532" s="13">
        <v>13</v>
      </c>
      <c r="E532" s="13">
        <v>1</v>
      </c>
      <c r="F532" s="15" t="s">
        <v>858</v>
      </c>
      <c r="G532" s="111" t="s">
        <v>859</v>
      </c>
      <c r="H532" s="11">
        <v>772</v>
      </c>
      <c r="I532" s="11">
        <v>13</v>
      </c>
      <c r="J532" s="11"/>
    </row>
    <row r="533" spans="1:10">
      <c r="A533" s="13" t="s">
        <v>615</v>
      </c>
      <c r="B533" s="15" t="s">
        <v>814</v>
      </c>
      <c r="C533" s="13">
        <v>4</v>
      </c>
      <c r="D533" s="13">
        <v>15</v>
      </c>
      <c r="E533" s="13">
        <v>1</v>
      </c>
      <c r="F533" s="15" t="s">
        <v>860</v>
      </c>
      <c r="G533" s="111" t="s">
        <v>861</v>
      </c>
      <c r="H533" s="11">
        <v>669</v>
      </c>
      <c r="I533" s="11">
        <v>15</v>
      </c>
      <c r="J533" s="11"/>
    </row>
    <row r="534" spans="1:10">
      <c r="A534" s="13" t="s">
        <v>615</v>
      </c>
      <c r="B534" s="15" t="s">
        <v>814</v>
      </c>
      <c r="C534" s="13">
        <v>4</v>
      </c>
      <c r="D534" s="13">
        <v>9</v>
      </c>
      <c r="E534" s="13">
        <v>1</v>
      </c>
      <c r="F534" s="15" t="s">
        <v>862</v>
      </c>
      <c r="G534" s="111" t="s">
        <v>863</v>
      </c>
      <c r="H534" s="11">
        <v>537</v>
      </c>
      <c r="I534" s="11">
        <v>9</v>
      </c>
      <c r="J534" s="11"/>
    </row>
    <row r="535" spans="1:10">
      <c r="A535" s="13" t="s">
        <v>615</v>
      </c>
      <c r="B535" s="15" t="s">
        <v>814</v>
      </c>
      <c r="C535" s="13">
        <v>4</v>
      </c>
      <c r="D535" s="13">
        <v>13</v>
      </c>
      <c r="E535" s="13">
        <v>1</v>
      </c>
      <c r="F535" s="15" t="s">
        <v>864</v>
      </c>
      <c r="G535" s="111" t="s">
        <v>863</v>
      </c>
      <c r="H535" s="11">
        <v>618</v>
      </c>
      <c r="I535" s="11">
        <v>13</v>
      </c>
      <c r="J535" s="11"/>
    </row>
    <row r="536" spans="1:10">
      <c r="A536" s="13" t="s">
        <v>615</v>
      </c>
      <c r="B536" s="15" t="s">
        <v>814</v>
      </c>
      <c r="C536" s="13">
        <v>4</v>
      </c>
      <c r="D536" s="13">
        <v>12</v>
      </c>
      <c r="E536" s="13">
        <v>1</v>
      </c>
      <c r="F536" s="15" t="s">
        <v>865</v>
      </c>
      <c r="G536" s="111" t="s">
        <v>866</v>
      </c>
      <c r="H536" s="11">
        <v>979</v>
      </c>
      <c r="I536" s="11">
        <v>12</v>
      </c>
      <c r="J536" s="11"/>
    </row>
    <row r="537" spans="1:10">
      <c r="A537" s="13" t="s">
        <v>615</v>
      </c>
      <c r="B537" s="15" t="s">
        <v>814</v>
      </c>
      <c r="C537" s="13">
        <v>4</v>
      </c>
      <c r="D537" s="13">
        <v>17</v>
      </c>
      <c r="E537" s="13">
        <v>1</v>
      </c>
      <c r="F537" s="15" t="s">
        <v>630</v>
      </c>
      <c r="G537" s="111" t="s">
        <v>867</v>
      </c>
      <c r="H537" s="11">
        <v>1090</v>
      </c>
      <c r="I537" s="11">
        <v>17</v>
      </c>
      <c r="J537" s="11"/>
    </row>
    <row r="538" spans="1:10">
      <c r="A538" s="13" t="s">
        <v>615</v>
      </c>
      <c r="B538" s="15" t="s">
        <v>814</v>
      </c>
      <c r="C538" s="13">
        <v>4</v>
      </c>
      <c r="D538" s="13">
        <v>14</v>
      </c>
      <c r="E538" s="13">
        <v>1</v>
      </c>
      <c r="F538" s="15" t="s">
        <v>868</v>
      </c>
      <c r="G538" s="111" t="s">
        <v>869</v>
      </c>
      <c r="H538" s="11">
        <v>1118</v>
      </c>
      <c r="I538" s="11">
        <v>14</v>
      </c>
      <c r="J538" s="11"/>
    </row>
    <row r="539" spans="1:10">
      <c r="A539" s="13" t="s">
        <v>615</v>
      </c>
      <c r="B539" s="15" t="s">
        <v>814</v>
      </c>
      <c r="C539" s="13">
        <v>4</v>
      </c>
      <c r="D539" s="13">
        <v>8</v>
      </c>
      <c r="E539" s="13">
        <v>1</v>
      </c>
      <c r="F539" s="15" t="s">
        <v>172</v>
      </c>
      <c r="G539" s="111" t="s">
        <v>870</v>
      </c>
      <c r="H539" s="11">
        <v>728</v>
      </c>
      <c r="I539" s="11">
        <v>10</v>
      </c>
      <c r="J539" s="11"/>
    </row>
    <row r="540" spans="1:10">
      <c r="A540" s="13" t="s">
        <v>615</v>
      </c>
      <c r="B540" s="15" t="s">
        <v>814</v>
      </c>
      <c r="C540" s="13">
        <v>0</v>
      </c>
      <c r="D540" s="13">
        <f>SUM(D507:D539)</f>
        <v>437</v>
      </c>
      <c r="E540" s="13">
        <f>SUM(E507:E539)</f>
        <v>33</v>
      </c>
      <c r="F540" s="15" t="s">
        <v>64</v>
      </c>
      <c r="G540" s="111"/>
      <c r="H540" s="11">
        <f>SUM(H507:H539)</f>
        <v>34724</v>
      </c>
      <c r="I540" s="11">
        <f>SUM(I507:I539)</f>
        <v>476</v>
      </c>
      <c r="J540" s="11"/>
    </row>
    <row r="541" spans="1:10">
      <c r="A541" s="13"/>
      <c r="B541" s="15"/>
      <c r="C541" s="13"/>
      <c r="D541" s="13"/>
      <c r="E541" s="13"/>
      <c r="F541" s="15"/>
      <c r="G541" s="111"/>
      <c r="H541" s="11"/>
      <c r="I541" s="11"/>
      <c r="J541" s="11"/>
    </row>
    <row r="542" spans="1:10">
      <c r="A542" s="13" t="s">
        <v>615</v>
      </c>
      <c r="B542" s="15" t="s">
        <v>871</v>
      </c>
      <c r="C542" s="13">
        <v>1</v>
      </c>
      <c r="D542" s="13">
        <v>9</v>
      </c>
      <c r="E542" s="13">
        <v>1</v>
      </c>
      <c r="F542" s="15" t="s">
        <v>720</v>
      </c>
      <c r="G542" s="111" t="s">
        <v>872</v>
      </c>
      <c r="H542" s="11">
        <v>1508</v>
      </c>
      <c r="I542" s="11">
        <v>14</v>
      </c>
      <c r="J542" s="11"/>
    </row>
    <row r="543" spans="1:10">
      <c r="A543" s="13" t="s">
        <v>615</v>
      </c>
      <c r="B543" s="15" t="s">
        <v>871</v>
      </c>
      <c r="C543" s="13">
        <v>1</v>
      </c>
      <c r="D543" s="13">
        <v>15</v>
      </c>
      <c r="E543" s="13">
        <v>1</v>
      </c>
      <c r="F543" s="15" t="s">
        <v>873</v>
      </c>
      <c r="G543" s="111" t="s">
        <v>874</v>
      </c>
      <c r="H543" s="11">
        <v>2393</v>
      </c>
      <c r="I543" s="11">
        <v>23</v>
      </c>
      <c r="J543" s="11"/>
    </row>
    <row r="544" spans="1:10">
      <c r="A544" s="13" t="s">
        <v>615</v>
      </c>
      <c r="B544" s="15" t="s">
        <v>871</v>
      </c>
      <c r="C544" s="13">
        <v>1</v>
      </c>
      <c r="D544" s="13">
        <v>7</v>
      </c>
      <c r="E544" s="13">
        <v>1</v>
      </c>
      <c r="F544" s="15" t="s">
        <v>722</v>
      </c>
      <c r="G544" s="111" t="s">
        <v>875</v>
      </c>
      <c r="H544" s="11">
        <v>1341</v>
      </c>
      <c r="I544" s="11">
        <v>15</v>
      </c>
      <c r="J544" s="11"/>
    </row>
    <row r="545" spans="1:10">
      <c r="A545" s="13" t="s">
        <v>615</v>
      </c>
      <c r="B545" s="15" t="s">
        <v>871</v>
      </c>
      <c r="C545" s="13">
        <v>1</v>
      </c>
      <c r="D545" s="13">
        <v>12</v>
      </c>
      <c r="E545" s="13">
        <v>1</v>
      </c>
      <c r="F545" s="15" t="s">
        <v>876</v>
      </c>
      <c r="G545" s="111" t="s">
        <v>877</v>
      </c>
      <c r="H545" s="11">
        <v>2960</v>
      </c>
      <c r="I545" s="11">
        <v>31</v>
      </c>
      <c r="J545" s="11"/>
    </row>
    <row r="546" spans="1:10">
      <c r="A546" s="13" t="s">
        <v>615</v>
      </c>
      <c r="B546" s="15" t="s">
        <v>871</v>
      </c>
      <c r="C546" s="13">
        <v>0</v>
      </c>
      <c r="D546" s="13">
        <f>SUM(D542:D545)</f>
        <v>43</v>
      </c>
      <c r="E546" s="13">
        <f>SUM(E542:E545)</f>
        <v>4</v>
      </c>
      <c r="F546" s="15" t="s">
        <v>64</v>
      </c>
      <c r="G546" s="111">
        <v>0</v>
      </c>
      <c r="H546" s="11">
        <f>SUM(H542:H545)</f>
        <v>8202</v>
      </c>
      <c r="I546" s="11">
        <f>SUM(I542:I545)</f>
        <v>83</v>
      </c>
      <c r="J546" s="11"/>
    </row>
    <row r="547" spans="1:10">
      <c r="A547" s="13"/>
      <c r="B547" s="15"/>
      <c r="C547" s="13"/>
      <c r="D547" s="13"/>
      <c r="E547" s="13"/>
      <c r="F547" s="15"/>
      <c r="G547" s="111"/>
      <c r="H547" s="11"/>
      <c r="I547" s="11"/>
      <c r="J547" s="11"/>
    </row>
    <row r="548" spans="1:10">
      <c r="A548" s="13" t="s">
        <v>615</v>
      </c>
      <c r="B548" s="15" t="s">
        <v>878</v>
      </c>
      <c r="C548" s="13">
        <v>1</v>
      </c>
      <c r="D548" s="13">
        <v>11</v>
      </c>
      <c r="E548" s="13">
        <v>1</v>
      </c>
      <c r="F548" s="15" t="s">
        <v>879</v>
      </c>
      <c r="G548" s="111" t="s">
        <v>880</v>
      </c>
      <c r="H548" s="11">
        <v>1511</v>
      </c>
      <c r="I548" s="11">
        <v>17</v>
      </c>
      <c r="J548" s="11"/>
    </row>
    <row r="549" spans="1:10">
      <c r="A549" s="13" t="s">
        <v>615</v>
      </c>
      <c r="B549" s="15" t="s">
        <v>878</v>
      </c>
      <c r="C549" s="13">
        <v>1</v>
      </c>
      <c r="D549" s="13">
        <v>19</v>
      </c>
      <c r="E549" s="13">
        <v>1</v>
      </c>
      <c r="F549" s="15" t="s">
        <v>881</v>
      </c>
      <c r="G549" s="111" t="s">
        <v>882</v>
      </c>
      <c r="H549" s="11">
        <v>1941</v>
      </c>
      <c r="I549" s="11">
        <v>24</v>
      </c>
      <c r="J549" s="11"/>
    </row>
    <row r="550" spans="1:10">
      <c r="A550" s="13" t="s">
        <v>615</v>
      </c>
      <c r="B550" s="15" t="s">
        <v>878</v>
      </c>
      <c r="C550" s="13">
        <v>1</v>
      </c>
      <c r="D550" s="13">
        <v>10</v>
      </c>
      <c r="E550" s="13">
        <v>1</v>
      </c>
      <c r="F550" s="15" t="s">
        <v>883</v>
      </c>
      <c r="G550" s="111" t="s">
        <v>884</v>
      </c>
      <c r="H550" s="11">
        <v>1639</v>
      </c>
      <c r="I550" s="11">
        <v>18</v>
      </c>
      <c r="J550" s="11"/>
    </row>
    <row r="551" spans="1:10">
      <c r="A551" s="13" t="s">
        <v>615</v>
      </c>
      <c r="B551" s="15" t="s">
        <v>878</v>
      </c>
      <c r="C551" s="13">
        <v>0</v>
      </c>
      <c r="D551" s="13">
        <f>SUM(D548:D550)</f>
        <v>40</v>
      </c>
      <c r="E551" s="13">
        <f>SUM(E548:E550)</f>
        <v>3</v>
      </c>
      <c r="F551" s="15" t="s">
        <v>64</v>
      </c>
      <c r="G551" s="111">
        <v>0</v>
      </c>
      <c r="H551" s="11">
        <f>SUM(H548:H550)</f>
        <v>5091</v>
      </c>
      <c r="I551" s="11">
        <f>SUM(I548:I550)</f>
        <v>59</v>
      </c>
      <c r="J551" s="11"/>
    </row>
    <row r="552" spans="1:10">
      <c r="A552" s="13"/>
      <c r="B552" s="15"/>
      <c r="C552" s="13"/>
      <c r="D552" s="13"/>
      <c r="E552" s="13"/>
      <c r="F552" s="15"/>
      <c r="G552" s="111"/>
      <c r="H552" s="11"/>
      <c r="I552" s="11"/>
      <c r="J552" s="11"/>
    </row>
    <row r="553" spans="1:10">
      <c r="A553" s="13" t="s">
        <v>615</v>
      </c>
      <c r="B553" s="15" t="s">
        <v>885</v>
      </c>
      <c r="C553" s="13">
        <v>3</v>
      </c>
      <c r="D553" s="13">
        <v>12</v>
      </c>
      <c r="E553" s="13">
        <v>1</v>
      </c>
      <c r="F553" s="15" t="s">
        <v>886</v>
      </c>
      <c r="G553" s="111" t="s">
        <v>887</v>
      </c>
      <c r="H553" s="11">
        <v>1518</v>
      </c>
      <c r="I553" s="11">
        <v>14</v>
      </c>
      <c r="J553" s="11"/>
    </row>
    <row r="554" spans="1:10">
      <c r="A554" s="13" t="s">
        <v>615</v>
      </c>
      <c r="B554" s="15" t="s">
        <v>885</v>
      </c>
      <c r="C554" s="13">
        <v>3</v>
      </c>
      <c r="D554" s="13">
        <v>19</v>
      </c>
      <c r="E554" s="13">
        <v>1</v>
      </c>
      <c r="F554" s="15" t="s">
        <v>888</v>
      </c>
      <c r="G554" s="111" t="s">
        <v>889</v>
      </c>
      <c r="H554" s="11">
        <v>3018</v>
      </c>
      <c r="I554" s="11">
        <v>30</v>
      </c>
      <c r="J554" s="11"/>
    </row>
    <row r="555" spans="1:10">
      <c r="A555" s="13" t="s">
        <v>615</v>
      </c>
      <c r="B555" s="15" t="s">
        <v>885</v>
      </c>
      <c r="C555" s="13">
        <v>3</v>
      </c>
      <c r="D555" s="13">
        <v>8</v>
      </c>
      <c r="E555" s="13">
        <v>1</v>
      </c>
      <c r="F555" s="15" t="s">
        <v>890</v>
      </c>
      <c r="G555" s="111" t="s">
        <v>891</v>
      </c>
      <c r="H555" s="11">
        <v>1684</v>
      </c>
      <c r="I555" s="11">
        <v>20</v>
      </c>
      <c r="J555" s="11"/>
    </row>
    <row r="556" spans="1:10">
      <c r="A556" s="13" t="s">
        <v>615</v>
      </c>
      <c r="B556" s="15" t="s">
        <v>885</v>
      </c>
      <c r="C556" s="13">
        <v>0</v>
      </c>
      <c r="D556" s="13">
        <f>SUM(D553:D555)</f>
        <v>39</v>
      </c>
      <c r="E556" s="13">
        <f>SUM(E553:E555)</f>
        <v>3</v>
      </c>
      <c r="F556" s="15" t="s">
        <v>64</v>
      </c>
      <c r="G556" s="111">
        <v>0</v>
      </c>
      <c r="H556" s="11">
        <f>SUM(H553:H555)</f>
        <v>6220</v>
      </c>
      <c r="I556" s="11">
        <f>SUM(I553:I555)</f>
        <v>64</v>
      </c>
      <c r="J556" s="11"/>
    </row>
    <row r="557" spans="1:10">
      <c r="A557" s="13"/>
      <c r="B557" s="15"/>
      <c r="C557" s="13"/>
      <c r="D557" s="13"/>
      <c r="E557" s="13"/>
      <c r="F557" s="15"/>
      <c r="G557" s="111"/>
      <c r="H557" s="11"/>
      <c r="I557" s="11"/>
      <c r="J557" s="11"/>
    </row>
    <row r="558" spans="1:10">
      <c r="A558" s="13" t="s">
        <v>615</v>
      </c>
      <c r="B558" s="15" t="s">
        <v>892</v>
      </c>
      <c r="C558" s="13">
        <v>1</v>
      </c>
      <c r="D558" s="13">
        <v>6</v>
      </c>
      <c r="E558" s="13">
        <v>1</v>
      </c>
      <c r="F558" s="15" t="s">
        <v>893</v>
      </c>
      <c r="G558" s="111" t="s">
        <v>894</v>
      </c>
      <c r="H558" s="11">
        <v>212</v>
      </c>
      <c r="I558" s="11">
        <v>6</v>
      </c>
      <c r="J558" s="11"/>
    </row>
    <row r="559" spans="1:10">
      <c r="A559" s="13" t="s">
        <v>615</v>
      </c>
      <c r="B559" s="15" t="s">
        <v>892</v>
      </c>
      <c r="C559" s="13">
        <v>1</v>
      </c>
      <c r="D559" s="13">
        <v>10</v>
      </c>
      <c r="E559" s="13">
        <v>1</v>
      </c>
      <c r="F559" s="15" t="s">
        <v>895</v>
      </c>
      <c r="G559" s="111" t="s">
        <v>896</v>
      </c>
      <c r="H559" s="11">
        <v>591</v>
      </c>
      <c r="I559" s="11">
        <v>11</v>
      </c>
      <c r="J559" s="11"/>
    </row>
    <row r="560" spans="1:10">
      <c r="A560" s="13" t="s">
        <v>615</v>
      </c>
      <c r="B560" s="15" t="s">
        <v>892</v>
      </c>
      <c r="C560" s="13">
        <v>1</v>
      </c>
      <c r="D560" s="13">
        <v>20</v>
      </c>
      <c r="E560" s="13">
        <v>1</v>
      </c>
      <c r="F560" s="15" t="s">
        <v>897</v>
      </c>
      <c r="G560" s="111" t="s">
        <v>896</v>
      </c>
      <c r="H560" s="11">
        <v>676</v>
      </c>
      <c r="I560" s="11">
        <v>20</v>
      </c>
      <c r="J560" s="11"/>
    </row>
    <row r="561" spans="1:10">
      <c r="A561" s="13" t="s">
        <v>615</v>
      </c>
      <c r="B561" s="15" t="s">
        <v>892</v>
      </c>
      <c r="C561" s="13">
        <v>1</v>
      </c>
      <c r="D561" s="13">
        <v>12</v>
      </c>
      <c r="E561" s="13">
        <v>1</v>
      </c>
      <c r="F561" s="15" t="s">
        <v>898</v>
      </c>
      <c r="G561" s="111" t="s">
        <v>896</v>
      </c>
      <c r="H561" s="11">
        <v>508</v>
      </c>
      <c r="I561" s="11">
        <v>12</v>
      </c>
      <c r="J561" s="11"/>
    </row>
    <row r="562" spans="1:10">
      <c r="A562" s="13" t="s">
        <v>615</v>
      </c>
      <c r="B562" s="15" t="s">
        <v>892</v>
      </c>
      <c r="C562" s="13">
        <v>1</v>
      </c>
      <c r="D562" s="13">
        <v>19</v>
      </c>
      <c r="E562" s="13">
        <v>1</v>
      </c>
      <c r="F562" s="15" t="s">
        <v>899</v>
      </c>
      <c r="G562" s="111" t="s">
        <v>900</v>
      </c>
      <c r="H562" s="11">
        <v>684</v>
      </c>
      <c r="I562" s="11">
        <v>19</v>
      </c>
      <c r="J562" s="11"/>
    </row>
    <row r="563" spans="1:10">
      <c r="A563" s="13" t="s">
        <v>615</v>
      </c>
      <c r="B563" s="15" t="s">
        <v>892</v>
      </c>
      <c r="C563" s="13">
        <v>1</v>
      </c>
      <c r="D563" s="13">
        <v>15</v>
      </c>
      <c r="E563" s="13">
        <v>1</v>
      </c>
      <c r="F563" s="15" t="s">
        <v>901</v>
      </c>
      <c r="G563" s="111" t="s">
        <v>902</v>
      </c>
      <c r="H563" s="11">
        <v>643</v>
      </c>
      <c r="I563" s="11">
        <v>15</v>
      </c>
      <c r="J563" s="11"/>
    </row>
    <row r="564" spans="1:10">
      <c r="A564" s="13" t="s">
        <v>615</v>
      </c>
      <c r="B564" s="15" t="s">
        <v>892</v>
      </c>
      <c r="C564" s="13">
        <v>1</v>
      </c>
      <c r="D564" s="13">
        <v>16</v>
      </c>
      <c r="E564" s="13">
        <v>1</v>
      </c>
      <c r="F564" s="15" t="s">
        <v>903</v>
      </c>
      <c r="G564" s="111" t="s">
        <v>904</v>
      </c>
      <c r="H564" s="11">
        <v>834</v>
      </c>
      <c r="I564" s="11">
        <v>16</v>
      </c>
      <c r="J564" s="11"/>
    </row>
    <row r="565" spans="1:10">
      <c r="A565" s="13" t="s">
        <v>615</v>
      </c>
      <c r="B565" s="15" t="s">
        <v>892</v>
      </c>
      <c r="C565" s="13">
        <v>1</v>
      </c>
      <c r="D565" s="13">
        <v>18</v>
      </c>
      <c r="E565" s="13">
        <v>1</v>
      </c>
      <c r="F565" s="15" t="s">
        <v>905</v>
      </c>
      <c r="G565" s="111" t="s">
        <v>906</v>
      </c>
      <c r="H565" s="11">
        <v>1174</v>
      </c>
      <c r="I565" s="11">
        <v>20</v>
      </c>
      <c r="J565" s="11"/>
    </row>
    <row r="566" spans="1:10">
      <c r="A566" s="13" t="s">
        <v>615</v>
      </c>
      <c r="B566" s="15" t="s">
        <v>892</v>
      </c>
      <c r="C566" s="13">
        <v>1</v>
      </c>
      <c r="D566" s="13">
        <v>18</v>
      </c>
      <c r="E566" s="13">
        <v>1</v>
      </c>
      <c r="F566" s="15" t="s">
        <v>907</v>
      </c>
      <c r="G566" s="111" t="s">
        <v>908</v>
      </c>
      <c r="H566" s="11">
        <v>856</v>
      </c>
      <c r="I566" s="11">
        <v>19</v>
      </c>
      <c r="J566" s="11"/>
    </row>
    <row r="567" spans="1:10">
      <c r="A567" s="13" t="s">
        <v>615</v>
      </c>
      <c r="B567" s="15" t="s">
        <v>892</v>
      </c>
      <c r="C567" s="13">
        <v>1</v>
      </c>
      <c r="D567" s="13">
        <v>15</v>
      </c>
      <c r="E567" s="13">
        <v>1</v>
      </c>
      <c r="F567" s="15" t="s">
        <v>909</v>
      </c>
      <c r="G567" s="111" t="s">
        <v>910</v>
      </c>
      <c r="H567" s="11">
        <v>554</v>
      </c>
      <c r="I567" s="11">
        <v>15</v>
      </c>
      <c r="J567" s="11"/>
    </row>
    <row r="568" spans="1:10">
      <c r="A568" s="13" t="s">
        <v>615</v>
      </c>
      <c r="B568" s="15" t="s">
        <v>892</v>
      </c>
      <c r="C568" s="13">
        <v>1</v>
      </c>
      <c r="D568" s="13">
        <v>8</v>
      </c>
      <c r="E568" s="13">
        <v>1</v>
      </c>
      <c r="F568" s="15" t="s">
        <v>911</v>
      </c>
      <c r="G568" s="111" t="s">
        <v>912</v>
      </c>
      <c r="H568" s="11">
        <v>530</v>
      </c>
      <c r="I568" s="11">
        <v>8</v>
      </c>
      <c r="J568" s="11"/>
    </row>
    <row r="569" spans="1:10">
      <c r="A569" s="13" t="s">
        <v>615</v>
      </c>
      <c r="B569" s="15" t="s">
        <v>892</v>
      </c>
      <c r="C569" s="13">
        <v>1</v>
      </c>
      <c r="D569" s="13">
        <v>12</v>
      </c>
      <c r="E569" s="13">
        <v>1</v>
      </c>
      <c r="F569" s="15" t="s">
        <v>913</v>
      </c>
      <c r="G569" s="111" t="s">
        <v>914</v>
      </c>
      <c r="H569" s="11">
        <v>304</v>
      </c>
      <c r="I569" s="11">
        <v>12</v>
      </c>
      <c r="J569" s="11"/>
    </row>
    <row r="570" spans="1:10">
      <c r="A570" s="13" t="s">
        <v>615</v>
      </c>
      <c r="B570" s="15" t="s">
        <v>892</v>
      </c>
      <c r="C570" s="13">
        <v>1</v>
      </c>
      <c r="D570" s="13">
        <v>15</v>
      </c>
      <c r="E570" s="13">
        <v>1</v>
      </c>
      <c r="F570" s="15" t="s">
        <v>298</v>
      </c>
      <c r="G570" s="111" t="s">
        <v>915</v>
      </c>
      <c r="H570" s="11">
        <v>637</v>
      </c>
      <c r="I570" s="11">
        <v>15</v>
      </c>
      <c r="J570" s="11"/>
    </row>
    <row r="571" spans="1:10">
      <c r="A571" s="13" t="s">
        <v>615</v>
      </c>
      <c r="B571" s="15" t="s">
        <v>892</v>
      </c>
      <c r="C571" s="13">
        <v>1</v>
      </c>
      <c r="D571" s="13">
        <v>23</v>
      </c>
      <c r="E571" s="13">
        <v>1</v>
      </c>
      <c r="F571" s="15" t="s">
        <v>916</v>
      </c>
      <c r="G571" s="111" t="s">
        <v>917</v>
      </c>
      <c r="H571" s="11">
        <v>1057</v>
      </c>
      <c r="I571" s="11">
        <v>24</v>
      </c>
      <c r="J571" s="11"/>
    </row>
    <row r="572" spans="1:10">
      <c r="A572" s="13" t="s">
        <v>615</v>
      </c>
      <c r="B572" s="15" t="s">
        <v>892</v>
      </c>
      <c r="C572" s="13">
        <v>2</v>
      </c>
      <c r="D572" s="13">
        <v>19</v>
      </c>
      <c r="E572" s="13">
        <v>1</v>
      </c>
      <c r="F572" s="15" t="s">
        <v>918</v>
      </c>
      <c r="G572" s="111" t="s">
        <v>919</v>
      </c>
      <c r="H572" s="11">
        <v>900</v>
      </c>
      <c r="I572" s="11">
        <v>20</v>
      </c>
      <c r="J572" s="11"/>
    </row>
    <row r="573" spans="1:10">
      <c r="A573" s="13" t="s">
        <v>615</v>
      </c>
      <c r="B573" s="15" t="s">
        <v>892</v>
      </c>
      <c r="C573" s="13">
        <v>2</v>
      </c>
      <c r="D573" s="13">
        <v>24</v>
      </c>
      <c r="E573" s="13">
        <v>1</v>
      </c>
      <c r="F573" s="15" t="s">
        <v>920</v>
      </c>
      <c r="G573" s="111" t="s">
        <v>921</v>
      </c>
      <c r="H573" s="11">
        <v>939</v>
      </c>
      <c r="I573" s="11">
        <v>24</v>
      </c>
      <c r="J573" s="11"/>
    </row>
    <row r="574" spans="1:10">
      <c r="A574" s="13" t="s">
        <v>615</v>
      </c>
      <c r="B574" s="15" t="s">
        <v>892</v>
      </c>
      <c r="C574" s="13">
        <v>2</v>
      </c>
      <c r="D574" s="13">
        <v>27</v>
      </c>
      <c r="E574" s="13">
        <v>1</v>
      </c>
      <c r="F574" s="15" t="s">
        <v>922</v>
      </c>
      <c r="G574" s="111" t="s">
        <v>923</v>
      </c>
      <c r="H574" s="11">
        <v>978</v>
      </c>
      <c r="I574" s="11">
        <v>27</v>
      </c>
      <c r="J574" s="11"/>
    </row>
    <row r="575" spans="1:10">
      <c r="A575" s="13" t="s">
        <v>615</v>
      </c>
      <c r="B575" s="15" t="s">
        <v>892</v>
      </c>
      <c r="C575" s="13">
        <v>2</v>
      </c>
      <c r="D575" s="13">
        <v>9</v>
      </c>
      <c r="E575" s="13">
        <v>1</v>
      </c>
      <c r="F575" s="15" t="s">
        <v>924</v>
      </c>
      <c r="G575" s="111" t="s">
        <v>925</v>
      </c>
      <c r="H575" s="11">
        <v>603</v>
      </c>
      <c r="I575" s="11">
        <v>10</v>
      </c>
      <c r="J575" s="11"/>
    </row>
    <row r="576" spans="1:10">
      <c r="A576" s="13" t="s">
        <v>615</v>
      </c>
      <c r="B576" s="15" t="s">
        <v>892</v>
      </c>
      <c r="C576" s="13">
        <v>2</v>
      </c>
      <c r="D576" s="13">
        <v>14</v>
      </c>
      <c r="E576" s="13">
        <v>1</v>
      </c>
      <c r="F576" s="15" t="s">
        <v>926</v>
      </c>
      <c r="G576" s="111" t="s">
        <v>925</v>
      </c>
      <c r="H576" s="11">
        <v>942</v>
      </c>
      <c r="I576" s="11">
        <v>15</v>
      </c>
      <c r="J576" s="11"/>
    </row>
    <row r="577" spans="1:10">
      <c r="A577" s="13" t="s">
        <v>615</v>
      </c>
      <c r="B577" s="15" t="s">
        <v>892</v>
      </c>
      <c r="C577" s="13">
        <v>3</v>
      </c>
      <c r="D577" s="13">
        <v>21</v>
      </c>
      <c r="E577" s="13">
        <v>1</v>
      </c>
      <c r="F577" s="15" t="s">
        <v>927</v>
      </c>
      <c r="G577" s="111" t="s">
        <v>928</v>
      </c>
      <c r="H577" s="11">
        <v>1663</v>
      </c>
      <c r="I577" s="11">
        <v>23</v>
      </c>
      <c r="J577" s="11"/>
    </row>
    <row r="578" spans="1:10">
      <c r="A578" s="13" t="s">
        <v>615</v>
      </c>
      <c r="B578" s="15" t="s">
        <v>892</v>
      </c>
      <c r="C578" s="13">
        <v>3</v>
      </c>
      <c r="D578" s="13">
        <v>12</v>
      </c>
      <c r="E578" s="13">
        <v>1</v>
      </c>
      <c r="F578" s="15" t="s">
        <v>929</v>
      </c>
      <c r="G578" s="111" t="s">
        <v>930</v>
      </c>
      <c r="H578" s="11">
        <v>1332</v>
      </c>
      <c r="I578" s="11">
        <v>14</v>
      </c>
      <c r="J578" s="11"/>
    </row>
    <row r="579" spans="1:10">
      <c r="A579" s="13" t="s">
        <v>615</v>
      </c>
      <c r="B579" s="15" t="s">
        <v>892</v>
      </c>
      <c r="C579" s="13">
        <v>3</v>
      </c>
      <c r="D579" s="13">
        <v>20</v>
      </c>
      <c r="E579" s="13">
        <v>1</v>
      </c>
      <c r="F579" s="15" t="s">
        <v>931</v>
      </c>
      <c r="G579" s="111" t="s">
        <v>932</v>
      </c>
      <c r="H579" s="11">
        <v>2210</v>
      </c>
      <c r="I579" s="11">
        <v>28</v>
      </c>
      <c r="J579" s="11"/>
    </row>
    <row r="580" spans="1:10">
      <c r="A580" s="13" t="s">
        <v>615</v>
      </c>
      <c r="B580" s="15" t="s">
        <v>892</v>
      </c>
      <c r="C580" s="13">
        <v>3</v>
      </c>
      <c r="D580" s="13">
        <v>11</v>
      </c>
      <c r="E580" s="13">
        <v>1</v>
      </c>
      <c r="F580" s="15" t="s">
        <v>933</v>
      </c>
      <c r="G580" s="111" t="s">
        <v>934</v>
      </c>
      <c r="H580" s="11">
        <v>852</v>
      </c>
      <c r="I580" s="11">
        <v>11</v>
      </c>
      <c r="J580" s="11"/>
    </row>
    <row r="581" spans="1:10">
      <c r="A581" s="13" t="s">
        <v>615</v>
      </c>
      <c r="B581" s="15" t="s">
        <v>892</v>
      </c>
      <c r="C581" s="13">
        <v>3</v>
      </c>
      <c r="D581" s="13">
        <v>14</v>
      </c>
      <c r="E581" s="13">
        <v>1</v>
      </c>
      <c r="F581" s="15" t="s">
        <v>935</v>
      </c>
      <c r="G581" s="111" t="s">
        <v>934</v>
      </c>
      <c r="H581" s="11">
        <v>1221</v>
      </c>
      <c r="I581" s="11">
        <v>16</v>
      </c>
      <c r="J581" s="11"/>
    </row>
    <row r="582" spans="1:10">
      <c r="A582" s="13" t="s">
        <v>615</v>
      </c>
      <c r="B582" s="15" t="s">
        <v>892</v>
      </c>
      <c r="C582" s="13">
        <v>3</v>
      </c>
      <c r="D582" s="13">
        <v>10</v>
      </c>
      <c r="E582" s="13">
        <v>1</v>
      </c>
      <c r="F582" s="15" t="s">
        <v>936</v>
      </c>
      <c r="G582" s="111" t="s">
        <v>937</v>
      </c>
      <c r="H582" s="11">
        <v>753</v>
      </c>
      <c r="I582" s="11">
        <v>11</v>
      </c>
      <c r="J582" s="11"/>
    </row>
    <row r="583" spans="1:10">
      <c r="A583" s="13" t="s">
        <v>615</v>
      </c>
      <c r="B583" s="15" t="s">
        <v>892</v>
      </c>
      <c r="C583" s="13">
        <v>3</v>
      </c>
      <c r="D583" s="13">
        <v>16</v>
      </c>
      <c r="E583" s="13">
        <v>1</v>
      </c>
      <c r="F583" s="15" t="s">
        <v>938</v>
      </c>
      <c r="G583" s="111" t="s">
        <v>939</v>
      </c>
      <c r="H583" s="11">
        <v>1122</v>
      </c>
      <c r="I583" s="11">
        <v>16</v>
      </c>
      <c r="J583" s="11"/>
    </row>
    <row r="584" spans="1:10">
      <c r="A584" s="13" t="s">
        <v>615</v>
      </c>
      <c r="B584" s="15" t="s">
        <v>892</v>
      </c>
      <c r="C584" s="13">
        <v>3</v>
      </c>
      <c r="D584" s="13">
        <v>9</v>
      </c>
      <c r="E584" s="13">
        <v>1</v>
      </c>
      <c r="F584" s="15" t="s">
        <v>940</v>
      </c>
      <c r="G584" s="111" t="s">
        <v>941</v>
      </c>
      <c r="H584" s="11">
        <v>773</v>
      </c>
      <c r="I584" s="11">
        <v>9</v>
      </c>
      <c r="J584" s="11"/>
    </row>
    <row r="585" spans="1:10">
      <c r="A585" s="13" t="s">
        <v>615</v>
      </c>
      <c r="B585" s="15" t="s">
        <v>892</v>
      </c>
      <c r="C585" s="13">
        <v>3</v>
      </c>
      <c r="D585" s="13">
        <v>12</v>
      </c>
      <c r="E585" s="13">
        <v>1</v>
      </c>
      <c r="F585" s="15" t="s">
        <v>942</v>
      </c>
      <c r="G585" s="111" t="s">
        <v>943</v>
      </c>
      <c r="H585" s="11">
        <v>951</v>
      </c>
      <c r="I585" s="11">
        <v>12</v>
      </c>
      <c r="J585" s="11"/>
    </row>
    <row r="586" spans="1:10">
      <c r="A586" s="13" t="s">
        <v>615</v>
      </c>
      <c r="B586" s="15" t="s">
        <v>892</v>
      </c>
      <c r="C586" s="13">
        <v>0</v>
      </c>
      <c r="D586" s="13">
        <f>SUM(D558:D585)</f>
        <v>425</v>
      </c>
      <c r="E586" s="13">
        <f>SUM(E558:E585)</f>
        <v>28</v>
      </c>
      <c r="F586" s="15" t="s">
        <v>64</v>
      </c>
      <c r="G586" s="111">
        <v>0</v>
      </c>
      <c r="H586" s="11">
        <f>SUM(H558:H585)</f>
        <v>24499</v>
      </c>
      <c r="I586" s="11">
        <f>SUM(I558:I585)</f>
        <v>448</v>
      </c>
      <c r="J586" s="11"/>
    </row>
    <row r="587" spans="1:10">
      <c r="A587" s="13"/>
      <c r="B587" s="15"/>
      <c r="C587" s="13"/>
      <c r="D587" s="13"/>
      <c r="E587" s="13"/>
      <c r="F587" s="15"/>
      <c r="G587" s="111"/>
      <c r="H587" s="11"/>
      <c r="I587" s="11"/>
      <c r="J587" s="11"/>
    </row>
    <row r="588" spans="1:10">
      <c r="A588" s="13" t="s">
        <v>615</v>
      </c>
      <c r="B588" s="15" t="s">
        <v>944</v>
      </c>
      <c r="C588" s="13">
        <v>2</v>
      </c>
      <c r="D588" s="13">
        <v>8</v>
      </c>
      <c r="E588" s="13">
        <v>1</v>
      </c>
      <c r="F588" s="15" t="s">
        <v>945</v>
      </c>
      <c r="G588" s="111" t="s">
        <v>946</v>
      </c>
      <c r="H588" s="11">
        <v>970</v>
      </c>
      <c r="I588" s="11">
        <v>11</v>
      </c>
      <c r="J588" s="11"/>
    </row>
    <row r="589" spans="1:10">
      <c r="A589" s="13" t="s">
        <v>615</v>
      </c>
      <c r="B589" s="15" t="s">
        <v>944</v>
      </c>
      <c r="C589" s="13">
        <v>2</v>
      </c>
      <c r="D589" s="13">
        <v>7</v>
      </c>
      <c r="E589" s="13">
        <v>1</v>
      </c>
      <c r="F589" s="15" t="s">
        <v>947</v>
      </c>
      <c r="G589" s="111" t="s">
        <v>948</v>
      </c>
      <c r="H589" s="11">
        <v>692</v>
      </c>
      <c r="I589" s="11">
        <v>8</v>
      </c>
      <c r="J589" s="11"/>
    </row>
    <row r="590" spans="1:10">
      <c r="A590" s="13" t="s">
        <v>615</v>
      </c>
      <c r="B590" s="15" t="s">
        <v>944</v>
      </c>
      <c r="C590" s="13">
        <v>2</v>
      </c>
      <c r="D590" s="13">
        <v>9</v>
      </c>
      <c r="E590" s="13">
        <v>1</v>
      </c>
      <c r="F590" s="15" t="s">
        <v>949</v>
      </c>
      <c r="G590" s="111" t="s">
        <v>950</v>
      </c>
      <c r="H590" s="11">
        <v>1176</v>
      </c>
      <c r="I590" s="11">
        <v>13</v>
      </c>
      <c r="J590" s="11"/>
    </row>
    <row r="591" spans="1:10">
      <c r="A591" s="13" t="s">
        <v>615</v>
      </c>
      <c r="B591" s="15" t="s">
        <v>944</v>
      </c>
      <c r="C591" s="13">
        <v>2</v>
      </c>
      <c r="D591" s="13">
        <v>10</v>
      </c>
      <c r="E591" s="13">
        <v>1</v>
      </c>
      <c r="F591" s="15" t="s">
        <v>951</v>
      </c>
      <c r="G591" s="111" t="s">
        <v>952</v>
      </c>
      <c r="H591" s="11">
        <v>687</v>
      </c>
      <c r="I591" s="11">
        <v>10</v>
      </c>
      <c r="J591" s="11"/>
    </row>
    <row r="592" spans="1:10">
      <c r="A592" s="13" t="s">
        <v>615</v>
      </c>
      <c r="B592" s="15" t="s">
        <v>944</v>
      </c>
      <c r="C592" s="13">
        <v>2</v>
      </c>
      <c r="D592" s="13">
        <v>11</v>
      </c>
      <c r="E592" s="13">
        <v>1</v>
      </c>
      <c r="F592" s="15" t="s">
        <v>953</v>
      </c>
      <c r="G592" s="111" t="s">
        <v>954</v>
      </c>
      <c r="H592" s="11">
        <v>645</v>
      </c>
      <c r="I592" s="11">
        <v>11</v>
      </c>
      <c r="J592" s="11"/>
    </row>
    <row r="593" spans="1:10">
      <c r="A593" s="13" t="s">
        <v>615</v>
      </c>
      <c r="B593" s="15" t="s">
        <v>944</v>
      </c>
      <c r="C593" s="13">
        <v>2</v>
      </c>
      <c r="D593" s="13">
        <v>9</v>
      </c>
      <c r="E593" s="13">
        <v>1</v>
      </c>
      <c r="F593" s="15" t="s">
        <v>955</v>
      </c>
      <c r="G593" s="111" t="s">
        <v>956</v>
      </c>
      <c r="H593" s="11">
        <v>739</v>
      </c>
      <c r="I593" s="11">
        <v>9</v>
      </c>
      <c r="J593" s="11"/>
    </row>
    <row r="594" spans="1:10">
      <c r="A594" s="13" t="s">
        <v>615</v>
      </c>
      <c r="B594" s="15" t="s">
        <v>944</v>
      </c>
      <c r="C594" s="13">
        <v>2</v>
      </c>
      <c r="D594" s="13">
        <v>10</v>
      </c>
      <c r="E594" s="13">
        <v>1</v>
      </c>
      <c r="F594" s="15" t="s">
        <v>957</v>
      </c>
      <c r="G594" s="111" t="s">
        <v>958</v>
      </c>
      <c r="H594" s="11">
        <v>707</v>
      </c>
      <c r="I594" s="11">
        <v>10</v>
      </c>
      <c r="J594" s="11"/>
    </row>
    <row r="595" spans="1:10">
      <c r="A595" s="13" t="s">
        <v>615</v>
      </c>
      <c r="B595" s="15" t="s">
        <v>944</v>
      </c>
      <c r="C595" s="13">
        <v>2</v>
      </c>
      <c r="D595" s="13">
        <v>9</v>
      </c>
      <c r="E595" s="13">
        <v>1</v>
      </c>
      <c r="F595" s="15" t="s">
        <v>959</v>
      </c>
      <c r="G595" s="111" t="s">
        <v>960</v>
      </c>
      <c r="H595" s="11">
        <v>814</v>
      </c>
      <c r="I595" s="11">
        <v>11</v>
      </c>
      <c r="J595" s="11"/>
    </row>
    <row r="596" spans="1:10">
      <c r="A596" s="13" t="s">
        <v>615</v>
      </c>
      <c r="B596" s="15" t="s">
        <v>944</v>
      </c>
      <c r="C596" s="13">
        <v>2</v>
      </c>
      <c r="D596" s="13">
        <v>8</v>
      </c>
      <c r="E596" s="13">
        <v>1</v>
      </c>
      <c r="F596" s="15" t="s">
        <v>961</v>
      </c>
      <c r="G596" s="111" t="s">
        <v>962</v>
      </c>
      <c r="H596" s="11">
        <v>678</v>
      </c>
      <c r="I596" s="11">
        <v>9</v>
      </c>
      <c r="J596" s="11"/>
    </row>
    <row r="597" spans="1:10">
      <c r="A597" s="13" t="s">
        <v>615</v>
      </c>
      <c r="B597" s="15" t="s">
        <v>944</v>
      </c>
      <c r="C597" s="13">
        <v>2</v>
      </c>
      <c r="D597" s="13">
        <v>7</v>
      </c>
      <c r="E597" s="13">
        <v>1</v>
      </c>
      <c r="F597" s="15" t="s">
        <v>963</v>
      </c>
      <c r="G597" s="111" t="s">
        <v>964</v>
      </c>
      <c r="H597" s="11">
        <v>950</v>
      </c>
      <c r="I597" s="11">
        <v>9</v>
      </c>
      <c r="J597" s="11"/>
    </row>
    <row r="598" spans="1:10">
      <c r="A598" s="13" t="s">
        <v>615</v>
      </c>
      <c r="B598" s="15" t="s">
        <v>944</v>
      </c>
      <c r="C598" s="13">
        <v>0</v>
      </c>
      <c r="D598" s="13">
        <f>SUM(D588:D597)</f>
        <v>88</v>
      </c>
      <c r="E598" s="13">
        <f>SUM(E588:E597)</f>
        <v>10</v>
      </c>
      <c r="F598" s="15" t="s">
        <v>64</v>
      </c>
      <c r="G598" s="111">
        <v>0</v>
      </c>
      <c r="H598" s="11">
        <f>SUM(H588:H597)</f>
        <v>8058</v>
      </c>
      <c r="I598" s="11">
        <f>SUM(I588:I597)</f>
        <v>101</v>
      </c>
      <c r="J598" s="11"/>
    </row>
    <row r="599" spans="1:10">
      <c r="A599" s="13"/>
      <c r="B599" s="15"/>
      <c r="C599" s="13"/>
      <c r="D599" s="13"/>
      <c r="E599" s="13"/>
      <c r="F599" s="15"/>
      <c r="G599" s="111"/>
      <c r="H599" s="11"/>
      <c r="I599" s="11"/>
      <c r="J599" s="11"/>
    </row>
    <row r="600" spans="1:10">
      <c r="A600" s="13" t="s">
        <v>615</v>
      </c>
      <c r="B600" s="15" t="s">
        <v>965</v>
      </c>
      <c r="C600" s="13">
        <v>1</v>
      </c>
      <c r="D600" s="13">
        <v>16</v>
      </c>
      <c r="E600" s="13">
        <v>1</v>
      </c>
      <c r="F600" s="15" t="s">
        <v>966</v>
      </c>
      <c r="G600" s="111" t="s">
        <v>967</v>
      </c>
      <c r="H600" s="11">
        <v>1588</v>
      </c>
      <c r="I600" s="11">
        <v>18</v>
      </c>
      <c r="J600" s="11"/>
    </row>
    <row r="601" spans="1:10">
      <c r="A601" s="13" t="s">
        <v>615</v>
      </c>
      <c r="B601" s="15" t="s">
        <v>965</v>
      </c>
      <c r="C601" s="13">
        <v>1</v>
      </c>
      <c r="D601" s="13">
        <v>19</v>
      </c>
      <c r="E601" s="13">
        <v>1</v>
      </c>
      <c r="F601" s="15" t="s">
        <v>968</v>
      </c>
      <c r="G601" s="111" t="s">
        <v>969</v>
      </c>
      <c r="H601" s="11">
        <v>761</v>
      </c>
      <c r="I601" s="11">
        <v>19</v>
      </c>
      <c r="J601" s="11"/>
    </row>
    <row r="602" spans="1:10">
      <c r="A602" s="13" t="s">
        <v>615</v>
      </c>
      <c r="B602" s="15" t="s">
        <v>965</v>
      </c>
      <c r="C602" s="13">
        <v>1</v>
      </c>
      <c r="D602" s="13">
        <v>25</v>
      </c>
      <c r="E602" s="13">
        <v>1</v>
      </c>
      <c r="F602" s="15" t="s">
        <v>970</v>
      </c>
      <c r="G602" s="111" t="s">
        <v>971</v>
      </c>
      <c r="H602" s="11">
        <v>2739</v>
      </c>
      <c r="I602" s="11">
        <v>33</v>
      </c>
      <c r="J602" s="11"/>
    </row>
    <row r="603" spans="1:10">
      <c r="A603" s="13" t="s">
        <v>615</v>
      </c>
      <c r="B603" s="15" t="s">
        <v>965</v>
      </c>
      <c r="C603" s="13">
        <v>2</v>
      </c>
      <c r="D603" s="13">
        <v>19</v>
      </c>
      <c r="E603" s="13">
        <v>1</v>
      </c>
      <c r="F603" s="15" t="s">
        <v>972</v>
      </c>
      <c r="G603" s="111" t="s">
        <v>973</v>
      </c>
      <c r="H603" s="11">
        <v>751</v>
      </c>
      <c r="I603" s="11">
        <v>19</v>
      </c>
      <c r="J603" s="11"/>
    </row>
    <row r="604" spans="1:10">
      <c r="A604" s="13" t="s">
        <v>615</v>
      </c>
      <c r="B604" s="15" t="s">
        <v>965</v>
      </c>
      <c r="C604" s="13">
        <v>2</v>
      </c>
      <c r="D604" s="13">
        <v>21</v>
      </c>
      <c r="E604" s="13">
        <v>1</v>
      </c>
      <c r="F604" s="15" t="s">
        <v>974</v>
      </c>
      <c r="G604" s="111" t="s">
        <v>975</v>
      </c>
      <c r="H604" s="11">
        <v>702</v>
      </c>
      <c r="I604" s="11">
        <v>21</v>
      </c>
      <c r="J604" s="11"/>
    </row>
    <row r="605" spans="1:10">
      <c r="A605" s="13" t="s">
        <v>615</v>
      </c>
      <c r="B605" s="15" t="s">
        <v>965</v>
      </c>
      <c r="C605" s="13">
        <v>2</v>
      </c>
      <c r="D605" s="13">
        <v>16</v>
      </c>
      <c r="E605" s="13">
        <v>1</v>
      </c>
      <c r="F605" s="15" t="s">
        <v>976</v>
      </c>
      <c r="G605" s="111" t="s">
        <v>977</v>
      </c>
      <c r="H605" s="11">
        <v>679</v>
      </c>
      <c r="I605" s="11">
        <v>16</v>
      </c>
      <c r="J605" s="11"/>
    </row>
    <row r="606" spans="1:10">
      <c r="A606" s="13" t="s">
        <v>615</v>
      </c>
      <c r="B606" s="15" t="s">
        <v>965</v>
      </c>
      <c r="C606" s="13">
        <v>2</v>
      </c>
      <c r="D606" s="13">
        <v>16</v>
      </c>
      <c r="E606" s="13">
        <v>1</v>
      </c>
      <c r="F606" s="15" t="s">
        <v>978</v>
      </c>
      <c r="G606" s="111" t="s">
        <v>979</v>
      </c>
      <c r="H606" s="11">
        <v>706</v>
      </c>
      <c r="I606" s="11">
        <v>16</v>
      </c>
      <c r="J606" s="11"/>
    </row>
    <row r="607" spans="1:10">
      <c r="A607" s="13" t="s">
        <v>615</v>
      </c>
      <c r="B607" s="15" t="s">
        <v>965</v>
      </c>
      <c r="C607" s="13">
        <v>2</v>
      </c>
      <c r="D607" s="13">
        <v>17</v>
      </c>
      <c r="E607" s="13">
        <v>1</v>
      </c>
      <c r="F607" s="15" t="s">
        <v>980</v>
      </c>
      <c r="G607" s="111" t="s">
        <v>981</v>
      </c>
      <c r="H607" s="11">
        <v>1255</v>
      </c>
      <c r="I607" s="11">
        <v>18</v>
      </c>
      <c r="J607" s="11"/>
    </row>
    <row r="608" spans="1:10">
      <c r="A608" s="13" t="s">
        <v>615</v>
      </c>
      <c r="B608" s="15" t="s">
        <v>965</v>
      </c>
      <c r="C608" s="13">
        <v>2</v>
      </c>
      <c r="D608" s="13">
        <v>18</v>
      </c>
      <c r="E608" s="13">
        <v>1</v>
      </c>
      <c r="F608" s="15" t="s">
        <v>982</v>
      </c>
      <c r="G608" s="111" t="s">
        <v>983</v>
      </c>
      <c r="H608" s="11">
        <v>1267</v>
      </c>
      <c r="I608" s="11">
        <v>18</v>
      </c>
      <c r="J608" s="11"/>
    </row>
    <row r="609" spans="1:10">
      <c r="A609" s="13" t="s">
        <v>615</v>
      </c>
      <c r="B609" s="15" t="s">
        <v>965</v>
      </c>
      <c r="C609" s="13">
        <v>2</v>
      </c>
      <c r="D609" s="13">
        <v>19</v>
      </c>
      <c r="E609" s="13">
        <v>1</v>
      </c>
      <c r="F609" s="15" t="s">
        <v>984</v>
      </c>
      <c r="G609" s="111" t="s">
        <v>985</v>
      </c>
      <c r="H609" s="11">
        <v>935</v>
      </c>
      <c r="I609" s="11">
        <v>19</v>
      </c>
      <c r="J609" s="11"/>
    </row>
    <row r="610" spans="1:10">
      <c r="A610" s="13" t="s">
        <v>615</v>
      </c>
      <c r="B610" s="15" t="s">
        <v>965</v>
      </c>
      <c r="C610" s="13">
        <v>2</v>
      </c>
      <c r="D610" s="13">
        <v>11</v>
      </c>
      <c r="E610" s="13">
        <v>1</v>
      </c>
      <c r="F610" s="15" t="s">
        <v>528</v>
      </c>
      <c r="G610" s="111" t="s">
        <v>986</v>
      </c>
      <c r="H610" s="11">
        <v>767</v>
      </c>
      <c r="I610" s="11">
        <v>11</v>
      </c>
      <c r="J610" s="11"/>
    </row>
    <row r="611" spans="1:10">
      <c r="A611" s="13" t="s">
        <v>615</v>
      </c>
      <c r="B611" s="15" t="s">
        <v>965</v>
      </c>
      <c r="C611" s="13">
        <v>2</v>
      </c>
      <c r="D611" s="13">
        <v>13</v>
      </c>
      <c r="E611" s="13">
        <v>1</v>
      </c>
      <c r="F611" s="15" t="s">
        <v>987</v>
      </c>
      <c r="G611" s="111" t="s">
        <v>988</v>
      </c>
      <c r="H611" s="11">
        <v>557</v>
      </c>
      <c r="I611" s="11">
        <v>13</v>
      </c>
      <c r="J611" s="11"/>
    </row>
    <row r="612" spans="1:10">
      <c r="A612" s="13" t="s">
        <v>615</v>
      </c>
      <c r="B612" s="15" t="s">
        <v>965</v>
      </c>
      <c r="C612" s="13">
        <v>2</v>
      </c>
      <c r="D612" s="13">
        <v>15</v>
      </c>
      <c r="E612" s="13">
        <v>1</v>
      </c>
      <c r="F612" s="15" t="s">
        <v>989</v>
      </c>
      <c r="G612" s="111" t="s">
        <v>990</v>
      </c>
      <c r="H612" s="11">
        <v>566</v>
      </c>
      <c r="I612" s="11">
        <v>15</v>
      </c>
      <c r="J612" s="11"/>
    </row>
    <row r="613" spans="1:10">
      <c r="A613" s="13" t="s">
        <v>615</v>
      </c>
      <c r="B613" s="15" t="s">
        <v>965</v>
      </c>
      <c r="C613" s="13">
        <v>2</v>
      </c>
      <c r="D613" s="13">
        <v>14</v>
      </c>
      <c r="E613" s="13">
        <v>1</v>
      </c>
      <c r="F613" s="15" t="s">
        <v>991</v>
      </c>
      <c r="G613" s="111" t="s">
        <v>992</v>
      </c>
      <c r="H613" s="11">
        <v>726</v>
      </c>
      <c r="I613" s="11">
        <v>14</v>
      </c>
      <c r="J613" s="11"/>
    </row>
    <row r="614" spans="1:10">
      <c r="A614" s="13" t="s">
        <v>615</v>
      </c>
      <c r="B614" s="15" t="s">
        <v>965</v>
      </c>
      <c r="C614" s="13">
        <v>2</v>
      </c>
      <c r="D614" s="13">
        <v>14</v>
      </c>
      <c r="E614" s="13">
        <v>1</v>
      </c>
      <c r="F614" s="15" t="s">
        <v>993</v>
      </c>
      <c r="G614" s="111" t="s">
        <v>992</v>
      </c>
      <c r="H614" s="11">
        <v>727</v>
      </c>
      <c r="I614" s="11">
        <v>14</v>
      </c>
      <c r="J614" s="11"/>
    </row>
    <row r="615" spans="1:10">
      <c r="A615" s="13" t="s">
        <v>615</v>
      </c>
      <c r="B615" s="15" t="s">
        <v>965</v>
      </c>
      <c r="C615" s="13">
        <v>0</v>
      </c>
      <c r="D615" s="13">
        <f>SUM(D600:D614)</f>
        <v>253</v>
      </c>
      <c r="E615" s="13">
        <f>SUM(E600:E614)</f>
        <v>15</v>
      </c>
      <c r="F615" s="15" t="s">
        <v>64</v>
      </c>
      <c r="G615" s="111">
        <v>0</v>
      </c>
      <c r="H615" s="11">
        <f>SUM(H600:H614)</f>
        <v>14726</v>
      </c>
      <c r="I615" s="11">
        <f>SUM(I600:I614)</f>
        <v>264</v>
      </c>
      <c r="J615" s="11"/>
    </row>
    <row r="616" spans="1:10">
      <c r="A616" s="13"/>
      <c r="B616" s="15"/>
      <c r="C616" s="13"/>
      <c r="D616" s="13"/>
      <c r="E616" s="13"/>
      <c r="F616" s="15"/>
      <c r="G616" s="111"/>
      <c r="H616" s="11"/>
      <c r="I616" s="11"/>
      <c r="J616" s="11"/>
    </row>
    <row r="617" spans="1:10">
      <c r="A617" s="13" t="s">
        <v>615</v>
      </c>
      <c r="B617" s="15" t="s">
        <v>994</v>
      </c>
      <c r="C617" s="13">
        <v>1</v>
      </c>
      <c r="D617" s="13">
        <v>10</v>
      </c>
      <c r="E617" s="13">
        <v>1</v>
      </c>
      <c r="F617" s="15" t="s">
        <v>995</v>
      </c>
      <c r="G617" s="111" t="s">
        <v>996</v>
      </c>
      <c r="H617" s="11">
        <v>1722</v>
      </c>
      <c r="I617" s="11">
        <v>20</v>
      </c>
      <c r="J617" s="11"/>
    </row>
    <row r="618" spans="1:10">
      <c r="A618" s="13" t="s">
        <v>615</v>
      </c>
      <c r="B618" s="15" t="s">
        <v>994</v>
      </c>
      <c r="C618" s="13">
        <v>1</v>
      </c>
      <c r="D618" s="13">
        <v>6</v>
      </c>
      <c r="E618" s="13">
        <v>1</v>
      </c>
      <c r="F618" s="15" t="s">
        <v>997</v>
      </c>
      <c r="G618" s="111" t="s">
        <v>998</v>
      </c>
      <c r="H618" s="11">
        <v>1616</v>
      </c>
      <c r="I618" s="11">
        <v>14</v>
      </c>
      <c r="J618" s="11"/>
    </row>
    <row r="619" spans="1:10">
      <c r="A619" s="13" t="s">
        <v>615</v>
      </c>
      <c r="B619" s="15" t="s">
        <v>994</v>
      </c>
      <c r="C619" s="13">
        <v>1</v>
      </c>
      <c r="D619" s="13">
        <v>7</v>
      </c>
      <c r="E619" s="13">
        <v>1</v>
      </c>
      <c r="F619" s="15" t="s">
        <v>999</v>
      </c>
      <c r="G619" s="111" t="s">
        <v>1000</v>
      </c>
      <c r="H619" s="11">
        <v>997</v>
      </c>
      <c r="I619" s="11">
        <v>9</v>
      </c>
      <c r="J619" s="11"/>
    </row>
    <row r="620" spans="1:10">
      <c r="A620" s="13" t="s">
        <v>615</v>
      </c>
      <c r="B620" s="15" t="s">
        <v>994</v>
      </c>
      <c r="C620" s="13">
        <v>1</v>
      </c>
      <c r="D620" s="13">
        <v>5</v>
      </c>
      <c r="E620" s="13">
        <v>1</v>
      </c>
      <c r="F620" s="15" t="s">
        <v>1001</v>
      </c>
      <c r="G620" s="111" t="s">
        <v>1002</v>
      </c>
      <c r="H620" s="11">
        <v>710</v>
      </c>
      <c r="I620" s="11">
        <v>7</v>
      </c>
      <c r="J620" s="11"/>
    </row>
    <row r="621" spans="1:10">
      <c r="A621" s="13" t="s">
        <v>615</v>
      </c>
      <c r="B621" s="15" t="s">
        <v>994</v>
      </c>
      <c r="C621" s="13">
        <v>0</v>
      </c>
      <c r="D621" s="13">
        <f>SUM(D617:D620)</f>
        <v>28</v>
      </c>
      <c r="E621" s="13">
        <f>SUM(E617:E620)</f>
        <v>4</v>
      </c>
      <c r="F621" s="15" t="s">
        <v>64</v>
      </c>
      <c r="G621" s="111">
        <v>0</v>
      </c>
      <c r="H621" s="11">
        <f>SUM(H617:H620)</f>
        <v>5045</v>
      </c>
      <c r="I621" s="11">
        <f>SUM(I617:I620)</f>
        <v>50</v>
      </c>
      <c r="J621" s="11"/>
    </row>
    <row r="622" spans="1:10">
      <c r="A622" s="13"/>
      <c r="B622" s="15"/>
      <c r="C622" s="13"/>
      <c r="D622" s="13"/>
      <c r="E622" s="13"/>
      <c r="F622" s="15"/>
      <c r="G622" s="111"/>
      <c r="H622" s="11"/>
      <c r="I622" s="11"/>
      <c r="J622" s="11"/>
    </row>
    <row r="623" spans="1:10" s="10" customFormat="1">
      <c r="A623" s="12" t="s">
        <v>1003</v>
      </c>
      <c r="B623" s="104" t="s">
        <v>20</v>
      </c>
      <c r="C623" s="12">
        <v>0</v>
      </c>
      <c r="D623" s="12">
        <f>SUMIF($F$623:$F$735,"Sub-total",D$623:D$735)</f>
        <v>1466</v>
      </c>
      <c r="E623" s="12">
        <f>SUMIF($F$623:$F$735,"Sub-total",E$623:E$735)</f>
        <v>96</v>
      </c>
      <c r="F623" s="104">
        <v>0</v>
      </c>
      <c r="G623" s="110">
        <v>0</v>
      </c>
      <c r="H623" s="105">
        <f>SUMIF($F$623:$F$735,"Sub-total",H$623:H$735)</f>
        <v>36603</v>
      </c>
      <c r="I623" s="105">
        <f>SUMIF($F$623:$F$735,"Sub-total",I$623:I$735)</f>
        <v>523</v>
      </c>
      <c r="J623" s="105"/>
    </row>
    <row r="624" spans="1:10">
      <c r="A624" s="13"/>
      <c r="B624" s="15"/>
      <c r="C624" s="13"/>
      <c r="D624" s="13"/>
      <c r="E624" s="13"/>
      <c r="F624" s="15"/>
      <c r="G624" s="111"/>
      <c r="H624" s="11"/>
      <c r="I624" s="11"/>
      <c r="J624" s="11"/>
    </row>
    <row r="625" spans="1:10">
      <c r="A625" s="13" t="s">
        <v>1003</v>
      </c>
      <c r="B625" s="15" t="s">
        <v>1004</v>
      </c>
      <c r="C625" s="13" t="s">
        <v>330</v>
      </c>
      <c r="D625" s="13">
        <v>13</v>
      </c>
      <c r="E625" s="13">
        <v>1</v>
      </c>
      <c r="F625" s="15" t="s">
        <v>1005</v>
      </c>
      <c r="G625" s="111" t="s">
        <v>1006</v>
      </c>
      <c r="H625" s="11">
        <v>595</v>
      </c>
      <c r="I625" s="11">
        <v>7</v>
      </c>
      <c r="J625" s="11"/>
    </row>
    <row r="626" spans="1:10">
      <c r="A626" s="13" t="s">
        <v>1003</v>
      </c>
      <c r="B626" s="15" t="s">
        <v>1004</v>
      </c>
      <c r="C626" s="13" t="s">
        <v>330</v>
      </c>
      <c r="D626" s="13">
        <v>9</v>
      </c>
      <c r="E626" s="13">
        <v>1</v>
      </c>
      <c r="F626" s="15" t="s">
        <v>1007</v>
      </c>
      <c r="G626" s="111" t="s">
        <v>1008</v>
      </c>
      <c r="H626" s="11">
        <v>520</v>
      </c>
      <c r="I626" s="11">
        <v>7</v>
      </c>
      <c r="J626" s="11"/>
    </row>
    <row r="627" spans="1:10">
      <c r="A627" s="13" t="s">
        <v>1003</v>
      </c>
      <c r="B627" s="15" t="s">
        <v>1004</v>
      </c>
      <c r="C627" s="13" t="s">
        <v>330</v>
      </c>
      <c r="D627" s="13">
        <v>15</v>
      </c>
      <c r="E627" s="13">
        <v>1</v>
      </c>
      <c r="F627" s="15" t="s">
        <v>1009</v>
      </c>
      <c r="G627" s="111" t="s">
        <v>1010</v>
      </c>
      <c r="H627" s="11">
        <v>428</v>
      </c>
      <c r="I627" s="11">
        <v>4</v>
      </c>
      <c r="J627" s="11"/>
    </row>
    <row r="628" spans="1:10">
      <c r="A628" s="13" t="s">
        <v>1003</v>
      </c>
      <c r="B628" s="15" t="s">
        <v>1004</v>
      </c>
      <c r="C628" s="13" t="s">
        <v>330</v>
      </c>
      <c r="D628" s="13">
        <v>10</v>
      </c>
      <c r="E628" s="13">
        <v>1</v>
      </c>
      <c r="F628" s="15" t="s">
        <v>1011</v>
      </c>
      <c r="G628" s="111" t="s">
        <v>1012</v>
      </c>
      <c r="H628" s="11">
        <v>272</v>
      </c>
      <c r="I628" s="11">
        <v>4</v>
      </c>
      <c r="J628" s="11"/>
    </row>
    <row r="629" spans="1:10">
      <c r="A629" s="13" t="s">
        <v>1003</v>
      </c>
      <c r="B629" s="15" t="s">
        <v>1004</v>
      </c>
      <c r="C629" s="13" t="s">
        <v>330</v>
      </c>
      <c r="D629" s="13">
        <v>10</v>
      </c>
      <c r="E629" s="13">
        <v>1</v>
      </c>
      <c r="F629" s="15" t="s">
        <v>1013</v>
      </c>
      <c r="G629" s="111" t="s">
        <v>1014</v>
      </c>
      <c r="H629" s="11">
        <v>283</v>
      </c>
      <c r="I629" s="11">
        <v>3</v>
      </c>
      <c r="J629" s="11"/>
    </row>
    <row r="630" spans="1:10">
      <c r="A630" s="13" t="s">
        <v>1003</v>
      </c>
      <c r="B630" s="15" t="s">
        <v>1004</v>
      </c>
      <c r="C630" s="13" t="s">
        <v>330</v>
      </c>
      <c r="D630" s="13">
        <v>7</v>
      </c>
      <c r="E630" s="13">
        <v>1</v>
      </c>
      <c r="F630" s="15" t="s">
        <v>1015</v>
      </c>
      <c r="G630" s="111" t="s">
        <v>1016</v>
      </c>
      <c r="H630" s="11">
        <v>323</v>
      </c>
      <c r="I630" s="11">
        <v>4</v>
      </c>
      <c r="J630" s="11"/>
    </row>
    <row r="631" spans="1:10">
      <c r="A631" s="13" t="s">
        <v>1003</v>
      </c>
      <c r="B631" s="15" t="s">
        <v>1004</v>
      </c>
      <c r="C631" s="13" t="s">
        <v>330</v>
      </c>
      <c r="D631" s="13">
        <v>12</v>
      </c>
      <c r="E631" s="13">
        <v>1</v>
      </c>
      <c r="F631" s="15" t="s">
        <v>1017</v>
      </c>
      <c r="G631" s="111" t="s">
        <v>1018</v>
      </c>
      <c r="H631" s="11">
        <v>301</v>
      </c>
      <c r="I631" s="11">
        <v>6</v>
      </c>
      <c r="J631" s="11"/>
    </row>
    <row r="632" spans="1:10">
      <c r="A632" s="13" t="s">
        <v>1003</v>
      </c>
      <c r="B632" s="15" t="s">
        <v>1004</v>
      </c>
      <c r="C632" s="13" t="s">
        <v>330</v>
      </c>
      <c r="D632" s="13">
        <v>10</v>
      </c>
      <c r="E632" s="13">
        <v>1</v>
      </c>
      <c r="F632" s="15" t="s">
        <v>1019</v>
      </c>
      <c r="G632" s="111" t="s">
        <v>1020</v>
      </c>
      <c r="H632" s="11">
        <v>119</v>
      </c>
      <c r="I632" s="11">
        <v>1</v>
      </c>
      <c r="J632" s="11"/>
    </row>
    <row r="633" spans="1:10">
      <c r="A633" s="13" t="s">
        <v>1003</v>
      </c>
      <c r="B633" s="15" t="s">
        <v>1004</v>
      </c>
      <c r="C633" s="13" t="s">
        <v>330</v>
      </c>
      <c r="D633" s="13">
        <v>6</v>
      </c>
      <c r="E633" s="13">
        <v>1</v>
      </c>
      <c r="F633" s="15" t="s">
        <v>1021</v>
      </c>
      <c r="G633" s="111" t="s">
        <v>1022</v>
      </c>
      <c r="H633" s="11">
        <v>93</v>
      </c>
      <c r="I633" s="11">
        <v>1</v>
      </c>
      <c r="J633" s="11"/>
    </row>
    <row r="634" spans="1:10">
      <c r="A634" s="13" t="s">
        <v>1003</v>
      </c>
      <c r="B634" s="15" t="s">
        <v>1004</v>
      </c>
      <c r="C634" s="13" t="s">
        <v>330</v>
      </c>
      <c r="D634" s="13">
        <v>9</v>
      </c>
      <c r="E634" s="13">
        <v>1</v>
      </c>
      <c r="F634" s="15" t="s">
        <v>1023</v>
      </c>
      <c r="G634" s="111" t="s">
        <v>1024</v>
      </c>
      <c r="H634" s="11">
        <v>74</v>
      </c>
      <c r="I634" s="11">
        <v>1</v>
      </c>
      <c r="J634" s="11"/>
    </row>
    <row r="635" spans="1:10">
      <c r="A635" s="13" t="s">
        <v>1003</v>
      </c>
      <c r="B635" s="15" t="s">
        <v>1004</v>
      </c>
      <c r="C635" s="13" t="s">
        <v>330</v>
      </c>
      <c r="D635" s="13">
        <v>13</v>
      </c>
      <c r="E635" s="13">
        <v>1</v>
      </c>
      <c r="F635" s="15" t="s">
        <v>1025</v>
      </c>
      <c r="G635" s="111" t="s">
        <v>1026</v>
      </c>
      <c r="H635" s="11">
        <v>366</v>
      </c>
      <c r="I635" s="11">
        <v>7</v>
      </c>
      <c r="J635" s="11"/>
    </row>
    <row r="636" spans="1:10">
      <c r="A636" s="13" t="s">
        <v>1003</v>
      </c>
      <c r="B636" s="15" t="s">
        <v>1004</v>
      </c>
      <c r="C636" s="13" t="s">
        <v>330</v>
      </c>
      <c r="D636" s="13">
        <v>5</v>
      </c>
      <c r="E636" s="13">
        <v>1</v>
      </c>
      <c r="F636" s="15" t="s">
        <v>1027</v>
      </c>
      <c r="G636" s="111" t="s">
        <v>1028</v>
      </c>
      <c r="H636" s="11">
        <v>114</v>
      </c>
      <c r="I636" s="11">
        <v>1</v>
      </c>
      <c r="J636" s="11"/>
    </row>
    <row r="637" spans="1:10">
      <c r="A637" s="13" t="s">
        <v>1003</v>
      </c>
      <c r="B637" s="15" t="s">
        <v>1004</v>
      </c>
      <c r="C637" s="13" t="s">
        <v>330</v>
      </c>
      <c r="D637" s="13">
        <v>15</v>
      </c>
      <c r="E637" s="13">
        <v>1</v>
      </c>
      <c r="F637" s="15" t="s">
        <v>1029</v>
      </c>
      <c r="G637" s="111" t="s">
        <v>1030</v>
      </c>
      <c r="H637" s="11">
        <v>165</v>
      </c>
      <c r="I637" s="11">
        <v>1</v>
      </c>
      <c r="J637" s="11"/>
    </row>
    <row r="638" spans="1:10">
      <c r="A638" s="13" t="s">
        <v>1003</v>
      </c>
      <c r="B638" s="15" t="s">
        <v>1004</v>
      </c>
      <c r="C638" s="13" t="s">
        <v>330</v>
      </c>
      <c r="D638" s="13">
        <v>12</v>
      </c>
      <c r="E638" s="13">
        <v>1</v>
      </c>
      <c r="F638" s="15" t="s">
        <v>1031</v>
      </c>
      <c r="G638" s="111" t="s">
        <v>1032</v>
      </c>
      <c r="H638" s="11">
        <v>127</v>
      </c>
      <c r="I638" s="11">
        <v>1</v>
      </c>
      <c r="J638" s="11"/>
    </row>
    <row r="639" spans="1:10">
      <c r="A639" s="13" t="s">
        <v>1003</v>
      </c>
      <c r="B639" s="15" t="s">
        <v>1004</v>
      </c>
      <c r="C639" s="13" t="s">
        <v>330</v>
      </c>
      <c r="D639" s="13">
        <v>6</v>
      </c>
      <c r="E639" s="13">
        <v>1</v>
      </c>
      <c r="F639" s="15" t="s">
        <v>1033</v>
      </c>
      <c r="G639" s="111" t="s">
        <v>1034</v>
      </c>
      <c r="H639" s="11">
        <v>164</v>
      </c>
      <c r="I639" s="11">
        <v>2</v>
      </c>
      <c r="J639" s="11"/>
    </row>
    <row r="640" spans="1:10">
      <c r="A640" s="13" t="s">
        <v>1003</v>
      </c>
      <c r="B640" s="15" t="s">
        <v>1004</v>
      </c>
      <c r="C640" s="13" t="s">
        <v>330</v>
      </c>
      <c r="D640" s="13">
        <v>7</v>
      </c>
      <c r="E640" s="13">
        <v>1</v>
      </c>
      <c r="F640" s="15" t="s">
        <v>520</v>
      </c>
      <c r="G640" s="111" t="s">
        <v>1035</v>
      </c>
      <c r="H640" s="11">
        <v>103</v>
      </c>
      <c r="I640" s="11">
        <v>1</v>
      </c>
      <c r="J640" s="11"/>
    </row>
    <row r="641" spans="1:10">
      <c r="A641" s="13" t="s">
        <v>1003</v>
      </c>
      <c r="B641" s="15" t="s">
        <v>1004</v>
      </c>
      <c r="C641" s="13" t="s">
        <v>330</v>
      </c>
      <c r="D641" s="13">
        <v>8</v>
      </c>
      <c r="E641" s="13">
        <v>1</v>
      </c>
      <c r="F641" s="15" t="s">
        <v>1036</v>
      </c>
      <c r="G641" s="111" t="s">
        <v>1037</v>
      </c>
      <c r="H641" s="11">
        <v>272</v>
      </c>
      <c r="I641" s="11">
        <v>3</v>
      </c>
      <c r="J641" s="11"/>
    </row>
    <row r="642" spans="1:10">
      <c r="A642" s="13" t="s">
        <v>1003</v>
      </c>
      <c r="B642" s="15" t="s">
        <v>1004</v>
      </c>
      <c r="C642" s="13" t="s">
        <v>330</v>
      </c>
      <c r="D642" s="13">
        <v>5</v>
      </c>
      <c r="E642" s="13">
        <v>1</v>
      </c>
      <c r="F642" s="15" t="s">
        <v>1038</v>
      </c>
      <c r="G642" s="111" t="s">
        <v>1039</v>
      </c>
      <c r="H642" s="11">
        <v>73</v>
      </c>
      <c r="I642" s="11">
        <v>1</v>
      </c>
      <c r="J642" s="11"/>
    </row>
    <row r="643" spans="1:10">
      <c r="A643" s="13" t="s">
        <v>1003</v>
      </c>
      <c r="B643" s="15" t="s">
        <v>1004</v>
      </c>
      <c r="C643" s="13" t="s">
        <v>330</v>
      </c>
      <c r="D643" s="13">
        <v>5</v>
      </c>
      <c r="E643" s="13">
        <v>1</v>
      </c>
      <c r="F643" s="15" t="s">
        <v>304</v>
      </c>
      <c r="G643" s="111" t="s">
        <v>1040</v>
      </c>
      <c r="H643" s="11">
        <v>118</v>
      </c>
      <c r="I643" s="11">
        <v>2</v>
      </c>
      <c r="J643" s="11"/>
    </row>
    <row r="644" spans="1:10">
      <c r="A644" s="13" t="s">
        <v>1003</v>
      </c>
      <c r="B644" s="15" t="s">
        <v>1004</v>
      </c>
      <c r="C644" s="13" t="s">
        <v>330</v>
      </c>
      <c r="D644" s="13">
        <v>13</v>
      </c>
      <c r="E644" s="13">
        <v>1</v>
      </c>
      <c r="F644" s="15" t="s">
        <v>655</v>
      </c>
      <c r="G644" s="111" t="s">
        <v>1041</v>
      </c>
      <c r="H644" s="11">
        <v>203</v>
      </c>
      <c r="I644" s="11">
        <v>3</v>
      </c>
      <c r="J644" s="11"/>
    </row>
    <row r="645" spans="1:10">
      <c r="A645" s="13" t="s">
        <v>1003</v>
      </c>
      <c r="B645" s="15" t="s">
        <v>1004</v>
      </c>
      <c r="C645" s="13" t="s">
        <v>330</v>
      </c>
      <c r="D645" s="13">
        <v>7</v>
      </c>
      <c r="E645" s="13">
        <v>1</v>
      </c>
      <c r="F645" s="15" t="s">
        <v>1042</v>
      </c>
      <c r="G645" s="111" t="s">
        <v>1043</v>
      </c>
      <c r="H645" s="11">
        <v>121</v>
      </c>
      <c r="I645" s="11">
        <v>1</v>
      </c>
      <c r="J645" s="11"/>
    </row>
    <row r="646" spans="1:10">
      <c r="A646" s="13" t="s">
        <v>1003</v>
      </c>
      <c r="B646" s="15" t="s">
        <v>1004</v>
      </c>
      <c r="C646" s="13" t="s">
        <v>330</v>
      </c>
      <c r="D646" s="13">
        <v>12</v>
      </c>
      <c r="E646" s="13">
        <v>1</v>
      </c>
      <c r="F646" s="15" t="s">
        <v>1044</v>
      </c>
      <c r="G646" s="111" t="s">
        <v>1045</v>
      </c>
      <c r="H646" s="11">
        <v>181</v>
      </c>
      <c r="I646" s="11">
        <v>1</v>
      </c>
      <c r="J646" s="11"/>
    </row>
    <row r="647" spans="1:10">
      <c r="A647" s="13" t="s">
        <v>1003</v>
      </c>
      <c r="B647" s="15" t="s">
        <v>1004</v>
      </c>
      <c r="C647" s="13" t="s">
        <v>330</v>
      </c>
      <c r="D647" s="13">
        <v>8</v>
      </c>
      <c r="E647" s="13">
        <v>1</v>
      </c>
      <c r="F647" s="15" t="s">
        <v>1046</v>
      </c>
      <c r="G647" s="111" t="s">
        <v>1047</v>
      </c>
      <c r="H647" s="11">
        <v>86</v>
      </c>
      <c r="I647" s="11">
        <v>1</v>
      </c>
      <c r="J647" s="11"/>
    </row>
    <row r="648" spans="1:10">
      <c r="A648" s="13" t="s">
        <v>1003</v>
      </c>
      <c r="B648" s="15" t="s">
        <v>1004</v>
      </c>
      <c r="C648" s="13" t="s">
        <v>330</v>
      </c>
      <c r="D648" s="13">
        <v>4</v>
      </c>
      <c r="E648" s="13">
        <v>1</v>
      </c>
      <c r="F648" s="15" t="s">
        <v>1048</v>
      </c>
      <c r="G648" s="111" t="s">
        <v>1049</v>
      </c>
      <c r="H648" s="11">
        <v>54</v>
      </c>
      <c r="I648" s="11">
        <v>1</v>
      </c>
      <c r="J648" s="11"/>
    </row>
    <row r="649" spans="1:10">
      <c r="A649" s="13" t="s">
        <v>1003</v>
      </c>
      <c r="B649" s="15" t="s">
        <v>1004</v>
      </c>
      <c r="C649" s="13" t="s">
        <v>330</v>
      </c>
      <c r="D649" s="13">
        <v>3</v>
      </c>
      <c r="E649" s="13">
        <v>1</v>
      </c>
      <c r="F649" s="15" t="s">
        <v>1050</v>
      </c>
      <c r="G649" s="111" t="s">
        <v>1051</v>
      </c>
      <c r="H649" s="11">
        <v>35</v>
      </c>
      <c r="I649" s="11">
        <v>1</v>
      </c>
      <c r="J649" s="11"/>
    </row>
    <row r="650" spans="1:10">
      <c r="A650" s="13" t="s">
        <v>1003</v>
      </c>
      <c r="B650" s="15" t="s">
        <v>1004</v>
      </c>
      <c r="C650" s="13" t="s">
        <v>330</v>
      </c>
      <c r="D650" s="13">
        <v>10</v>
      </c>
      <c r="E650" s="13">
        <v>1</v>
      </c>
      <c r="F650" s="15" t="s">
        <v>86</v>
      </c>
      <c r="G650" s="111" t="s">
        <v>1052</v>
      </c>
      <c r="H650" s="11">
        <v>265</v>
      </c>
      <c r="I650" s="11">
        <v>4</v>
      </c>
      <c r="J650" s="11"/>
    </row>
    <row r="651" spans="1:10">
      <c r="A651" s="13" t="s">
        <v>1003</v>
      </c>
      <c r="B651" s="15" t="s">
        <v>1004</v>
      </c>
      <c r="C651" s="13" t="s">
        <v>330</v>
      </c>
      <c r="D651" s="13">
        <v>6</v>
      </c>
      <c r="E651" s="13">
        <v>1</v>
      </c>
      <c r="F651" s="15" t="s">
        <v>1053</v>
      </c>
      <c r="G651" s="111" t="s">
        <v>1054</v>
      </c>
      <c r="H651" s="11">
        <v>136</v>
      </c>
      <c r="I651" s="11">
        <v>1</v>
      </c>
      <c r="J651" s="11"/>
    </row>
    <row r="652" spans="1:10">
      <c r="A652" s="13" t="s">
        <v>1003</v>
      </c>
      <c r="B652" s="15" t="s">
        <v>1004</v>
      </c>
      <c r="C652" s="13" t="s">
        <v>330</v>
      </c>
      <c r="D652" s="13">
        <v>13</v>
      </c>
      <c r="E652" s="13">
        <v>1</v>
      </c>
      <c r="F652" s="15" t="s">
        <v>1055</v>
      </c>
      <c r="G652" s="111" t="s">
        <v>1056</v>
      </c>
      <c r="H652" s="11">
        <v>122</v>
      </c>
      <c r="I652" s="11">
        <v>1</v>
      </c>
      <c r="J652" s="11"/>
    </row>
    <row r="653" spans="1:10">
      <c r="A653" s="13" t="s">
        <v>1003</v>
      </c>
      <c r="B653" s="15" t="s">
        <v>1004</v>
      </c>
      <c r="C653" s="13">
        <v>0</v>
      </c>
      <c r="D653" s="13">
        <f>SUM(D625:D652)</f>
        <v>253</v>
      </c>
      <c r="E653" s="13">
        <f>SUM(E625:E652)</f>
        <v>28</v>
      </c>
      <c r="F653" s="15" t="s">
        <v>64</v>
      </c>
      <c r="G653" s="111">
        <v>0</v>
      </c>
      <c r="H653" s="11">
        <f>SUM(H625:H652)</f>
        <v>5713</v>
      </c>
      <c r="I653" s="11">
        <f>SUM(I625:I652)</f>
        <v>71</v>
      </c>
      <c r="J653" s="11"/>
    </row>
    <row r="654" spans="1:10">
      <c r="A654" s="13"/>
      <c r="B654" s="15"/>
      <c r="C654" s="13"/>
      <c r="D654" s="13"/>
      <c r="E654" s="13"/>
      <c r="F654" s="15"/>
      <c r="G654" s="111"/>
      <c r="H654" s="11"/>
      <c r="I654" s="11"/>
      <c r="J654" s="11"/>
    </row>
    <row r="655" spans="1:10">
      <c r="A655" s="13" t="s">
        <v>1003</v>
      </c>
      <c r="B655" s="15" t="s">
        <v>1057</v>
      </c>
      <c r="C655" s="13" t="s">
        <v>330</v>
      </c>
      <c r="D655" s="13">
        <v>25</v>
      </c>
      <c r="E655" s="13">
        <v>1</v>
      </c>
      <c r="F655" s="15" t="s">
        <v>1058</v>
      </c>
      <c r="G655" s="111" t="s">
        <v>1059</v>
      </c>
      <c r="H655" s="11">
        <v>290</v>
      </c>
      <c r="I655" s="11">
        <v>3</v>
      </c>
      <c r="J655" s="11"/>
    </row>
    <row r="656" spans="1:10">
      <c r="A656" s="13" t="s">
        <v>1003</v>
      </c>
      <c r="B656" s="15" t="s">
        <v>1057</v>
      </c>
      <c r="C656" s="13" t="s">
        <v>330</v>
      </c>
      <c r="D656" s="13">
        <v>20</v>
      </c>
      <c r="E656" s="13">
        <v>1</v>
      </c>
      <c r="F656" s="15" t="s">
        <v>1060</v>
      </c>
      <c r="G656" s="111" t="s">
        <v>1061</v>
      </c>
      <c r="H656" s="11">
        <v>418</v>
      </c>
      <c r="I656" s="11">
        <v>8</v>
      </c>
      <c r="J656" s="11"/>
    </row>
    <row r="657" spans="1:10">
      <c r="A657" s="13" t="s">
        <v>1003</v>
      </c>
      <c r="B657" s="15" t="s">
        <v>1057</v>
      </c>
      <c r="C657" s="13" t="s">
        <v>330</v>
      </c>
      <c r="D657" s="13">
        <v>15</v>
      </c>
      <c r="E657" s="13">
        <v>1</v>
      </c>
      <c r="F657" s="15" t="s">
        <v>1062</v>
      </c>
      <c r="G657" s="111" t="s">
        <v>1061</v>
      </c>
      <c r="H657" s="11">
        <v>282</v>
      </c>
      <c r="I657" s="11">
        <v>4</v>
      </c>
      <c r="J657" s="11"/>
    </row>
    <row r="658" spans="1:10">
      <c r="A658" s="13" t="s">
        <v>1003</v>
      </c>
      <c r="B658" s="15" t="s">
        <v>1057</v>
      </c>
      <c r="C658" s="13" t="s">
        <v>330</v>
      </c>
      <c r="D658" s="13">
        <v>17</v>
      </c>
      <c r="E658" s="13">
        <v>1</v>
      </c>
      <c r="F658" s="15" t="s">
        <v>1063</v>
      </c>
      <c r="G658" s="111" t="s">
        <v>1064</v>
      </c>
      <c r="H658" s="11">
        <v>448</v>
      </c>
      <c r="I658" s="11">
        <v>10</v>
      </c>
      <c r="J658" s="11"/>
    </row>
    <row r="659" spans="1:10">
      <c r="A659" s="13" t="s">
        <v>1003</v>
      </c>
      <c r="B659" s="15" t="s">
        <v>1057</v>
      </c>
      <c r="C659" s="13" t="s">
        <v>330</v>
      </c>
      <c r="D659" s="13">
        <v>29</v>
      </c>
      <c r="E659" s="13">
        <v>1</v>
      </c>
      <c r="F659" s="15" t="s">
        <v>1065</v>
      </c>
      <c r="G659" s="111" t="s">
        <v>1066</v>
      </c>
      <c r="H659" s="11">
        <v>368</v>
      </c>
      <c r="I659" s="11">
        <v>2</v>
      </c>
      <c r="J659" s="11"/>
    </row>
    <row r="660" spans="1:10">
      <c r="A660" s="13" t="s">
        <v>1003</v>
      </c>
      <c r="B660" s="15" t="s">
        <v>1057</v>
      </c>
      <c r="C660" s="13" t="s">
        <v>330</v>
      </c>
      <c r="D660" s="13">
        <v>22</v>
      </c>
      <c r="E660" s="13">
        <v>1</v>
      </c>
      <c r="F660" s="15" t="s">
        <v>493</v>
      </c>
      <c r="G660" s="111" t="s">
        <v>1067</v>
      </c>
      <c r="H660" s="11">
        <v>397</v>
      </c>
      <c r="I660" s="11">
        <v>7</v>
      </c>
      <c r="J660" s="11"/>
    </row>
    <row r="661" spans="1:10">
      <c r="A661" s="13" t="s">
        <v>1003</v>
      </c>
      <c r="B661" s="15" t="s">
        <v>1057</v>
      </c>
      <c r="C661" s="13" t="s">
        <v>330</v>
      </c>
      <c r="D661" s="13">
        <v>18</v>
      </c>
      <c r="E661" s="13">
        <v>1</v>
      </c>
      <c r="F661" s="15" t="s">
        <v>1068</v>
      </c>
      <c r="G661" s="111" t="s">
        <v>1069</v>
      </c>
      <c r="H661" s="11">
        <v>354</v>
      </c>
      <c r="I661" s="11">
        <v>7</v>
      </c>
      <c r="J661" s="11"/>
    </row>
    <row r="662" spans="1:10">
      <c r="A662" s="13" t="s">
        <v>1003</v>
      </c>
      <c r="B662" s="15" t="s">
        <v>1057</v>
      </c>
      <c r="C662" s="13" t="s">
        <v>330</v>
      </c>
      <c r="D662" s="13">
        <v>13</v>
      </c>
      <c r="E662" s="13">
        <v>1</v>
      </c>
      <c r="F662" s="15" t="s">
        <v>1070</v>
      </c>
      <c r="G662" s="111" t="s">
        <v>1071</v>
      </c>
      <c r="H662" s="11">
        <v>273</v>
      </c>
      <c r="I662" s="11">
        <v>4</v>
      </c>
      <c r="J662" s="11"/>
    </row>
    <row r="663" spans="1:10">
      <c r="A663" s="13" t="s">
        <v>1003</v>
      </c>
      <c r="B663" s="15" t="s">
        <v>1057</v>
      </c>
      <c r="C663" s="13">
        <v>0</v>
      </c>
      <c r="D663" s="13">
        <f>SUM(D655:D662)</f>
        <v>159</v>
      </c>
      <c r="E663" s="13">
        <f>SUM(E655:E662)</f>
        <v>8</v>
      </c>
      <c r="F663" s="15" t="s">
        <v>64</v>
      </c>
      <c r="G663" s="111">
        <v>0</v>
      </c>
      <c r="H663" s="11">
        <f>SUM(H655:H662)</f>
        <v>2830</v>
      </c>
      <c r="I663" s="11">
        <f>SUM(I655:I662)</f>
        <v>45</v>
      </c>
      <c r="J663" s="11"/>
    </row>
    <row r="664" spans="1:10">
      <c r="A664" s="13"/>
      <c r="B664" s="15"/>
      <c r="C664" s="13"/>
      <c r="D664" s="13"/>
      <c r="E664" s="13"/>
      <c r="F664" s="15"/>
      <c r="G664" s="111"/>
      <c r="H664" s="11"/>
      <c r="I664" s="11"/>
      <c r="J664" s="11"/>
    </row>
    <row r="665" spans="1:10">
      <c r="A665" s="13" t="s">
        <v>1003</v>
      </c>
      <c r="B665" s="15" t="s">
        <v>1072</v>
      </c>
      <c r="C665" s="13" t="s">
        <v>330</v>
      </c>
      <c r="D665" s="13">
        <v>14</v>
      </c>
      <c r="E665" s="13">
        <v>1</v>
      </c>
      <c r="F665" s="15" t="s">
        <v>125</v>
      </c>
      <c r="G665" s="111" t="s">
        <v>1073</v>
      </c>
      <c r="H665" s="11">
        <v>2260</v>
      </c>
      <c r="I665" s="11">
        <v>21</v>
      </c>
      <c r="J665" s="11"/>
    </row>
    <row r="666" spans="1:10">
      <c r="A666" s="13" t="s">
        <v>1003</v>
      </c>
      <c r="B666" s="15" t="s">
        <v>1072</v>
      </c>
      <c r="C666" s="13" t="s">
        <v>330</v>
      </c>
      <c r="D666" s="13">
        <v>18</v>
      </c>
      <c r="E666" s="13">
        <v>1</v>
      </c>
      <c r="F666" s="15" t="s">
        <v>127</v>
      </c>
      <c r="G666" s="111" t="s">
        <v>1074</v>
      </c>
      <c r="H666" s="11">
        <v>2022</v>
      </c>
      <c r="I666" s="11">
        <v>21</v>
      </c>
      <c r="J666" s="11"/>
    </row>
    <row r="667" spans="1:10">
      <c r="A667" s="13" t="s">
        <v>1003</v>
      </c>
      <c r="B667" s="15" t="s">
        <v>1072</v>
      </c>
      <c r="C667" s="13" t="s">
        <v>330</v>
      </c>
      <c r="D667" s="13">
        <v>13</v>
      </c>
      <c r="E667" s="13">
        <v>1</v>
      </c>
      <c r="F667" s="15" t="s">
        <v>129</v>
      </c>
      <c r="G667" s="111" t="s">
        <v>1075</v>
      </c>
      <c r="H667" s="11">
        <v>1748</v>
      </c>
      <c r="I667" s="11">
        <v>18</v>
      </c>
      <c r="J667" s="11"/>
    </row>
    <row r="668" spans="1:10">
      <c r="A668" s="13" t="s">
        <v>1003</v>
      </c>
      <c r="B668" s="15" t="s">
        <v>1072</v>
      </c>
      <c r="C668" s="13">
        <v>0</v>
      </c>
      <c r="D668" s="13">
        <f>SUM(D665:D667)</f>
        <v>45</v>
      </c>
      <c r="E668" s="13">
        <f>SUM(E665:E667)</f>
        <v>3</v>
      </c>
      <c r="F668" s="15" t="s">
        <v>64</v>
      </c>
      <c r="G668" s="111">
        <v>0</v>
      </c>
      <c r="H668" s="11">
        <f>SUM(H665:H667)</f>
        <v>6030</v>
      </c>
      <c r="I668" s="11">
        <f>SUM(I665:I667)</f>
        <v>60</v>
      </c>
      <c r="J668" s="11"/>
    </row>
    <row r="669" spans="1:10">
      <c r="A669" s="13"/>
      <c r="B669" s="15"/>
      <c r="C669" s="13"/>
      <c r="D669" s="13"/>
      <c r="E669" s="13"/>
      <c r="F669" s="15"/>
      <c r="G669" s="111"/>
      <c r="H669" s="11"/>
      <c r="I669" s="11"/>
      <c r="J669" s="11"/>
    </row>
    <row r="670" spans="1:10">
      <c r="A670" s="13" t="s">
        <v>1003</v>
      </c>
      <c r="B670" s="15" t="s">
        <v>1076</v>
      </c>
      <c r="C670" s="13" t="s">
        <v>330</v>
      </c>
      <c r="D670" s="13">
        <v>22</v>
      </c>
      <c r="E670" s="13">
        <v>1</v>
      </c>
      <c r="F670" s="15" t="s">
        <v>1077</v>
      </c>
      <c r="G670" s="111" t="s">
        <v>1078</v>
      </c>
      <c r="H670" s="11">
        <v>369</v>
      </c>
      <c r="I670" s="11">
        <v>8</v>
      </c>
      <c r="J670" s="11"/>
    </row>
    <row r="671" spans="1:10">
      <c r="A671" s="13" t="s">
        <v>1003</v>
      </c>
      <c r="B671" s="15" t="s">
        <v>1076</v>
      </c>
      <c r="C671" s="13" t="s">
        <v>330</v>
      </c>
      <c r="D671" s="13">
        <v>27</v>
      </c>
      <c r="E671" s="13">
        <v>1</v>
      </c>
      <c r="F671" s="15" t="s">
        <v>1079</v>
      </c>
      <c r="G671" s="111" t="s">
        <v>1080</v>
      </c>
      <c r="H671" s="11">
        <v>351</v>
      </c>
      <c r="I671" s="11">
        <v>6</v>
      </c>
      <c r="J671" s="11"/>
    </row>
    <row r="672" spans="1:10">
      <c r="A672" s="13" t="s">
        <v>1003</v>
      </c>
      <c r="B672" s="15" t="s">
        <v>1076</v>
      </c>
      <c r="C672" s="13" t="s">
        <v>330</v>
      </c>
      <c r="D672" s="13">
        <v>34</v>
      </c>
      <c r="E672" s="13">
        <v>1</v>
      </c>
      <c r="F672" s="15" t="s">
        <v>1081</v>
      </c>
      <c r="G672" s="111" t="s">
        <v>1082</v>
      </c>
      <c r="H672" s="11">
        <v>332</v>
      </c>
      <c r="I672" s="11">
        <v>6</v>
      </c>
      <c r="J672" s="11"/>
    </row>
    <row r="673" spans="1:10">
      <c r="A673" s="13" t="s">
        <v>1003</v>
      </c>
      <c r="B673" s="15" t="s">
        <v>1076</v>
      </c>
      <c r="C673" s="13" t="s">
        <v>330</v>
      </c>
      <c r="D673" s="13">
        <v>43</v>
      </c>
      <c r="E673" s="13">
        <v>1</v>
      </c>
      <c r="F673" s="15" t="s">
        <v>1083</v>
      </c>
      <c r="G673" s="111" t="s">
        <v>1084</v>
      </c>
      <c r="H673" s="11">
        <v>1001</v>
      </c>
      <c r="I673" s="11">
        <v>11</v>
      </c>
      <c r="J673" s="11"/>
    </row>
    <row r="674" spans="1:10">
      <c r="A674" s="13" t="s">
        <v>1003</v>
      </c>
      <c r="B674" s="15" t="s">
        <v>1076</v>
      </c>
      <c r="C674" s="13" t="s">
        <v>330</v>
      </c>
      <c r="D674" s="13">
        <v>20</v>
      </c>
      <c r="E674" s="13">
        <v>1</v>
      </c>
      <c r="F674" s="15" t="s">
        <v>1085</v>
      </c>
      <c r="G674" s="111" t="s">
        <v>1086</v>
      </c>
      <c r="H674" s="11">
        <v>661</v>
      </c>
      <c r="I674" s="11">
        <v>12</v>
      </c>
      <c r="J674" s="11"/>
    </row>
    <row r="675" spans="1:10">
      <c r="A675" s="13" t="s">
        <v>1003</v>
      </c>
      <c r="B675" s="15" t="s">
        <v>1076</v>
      </c>
      <c r="C675" s="13" t="s">
        <v>330</v>
      </c>
      <c r="D675" s="13">
        <v>19</v>
      </c>
      <c r="E675" s="13">
        <v>1</v>
      </c>
      <c r="F675" s="15" t="s">
        <v>1087</v>
      </c>
      <c r="G675" s="111" t="s">
        <v>1088</v>
      </c>
      <c r="H675" s="11">
        <v>560</v>
      </c>
      <c r="I675" s="11">
        <v>10</v>
      </c>
      <c r="J675" s="11"/>
    </row>
    <row r="676" spans="1:10">
      <c r="A676" s="13" t="s">
        <v>1003</v>
      </c>
      <c r="B676" s="15" t="s">
        <v>1076</v>
      </c>
      <c r="C676" s="13" t="s">
        <v>330</v>
      </c>
      <c r="D676" s="13">
        <v>22</v>
      </c>
      <c r="E676" s="13">
        <v>1</v>
      </c>
      <c r="F676" s="15" t="s">
        <v>1089</v>
      </c>
      <c r="G676" s="111" t="s">
        <v>1090</v>
      </c>
      <c r="H676" s="11">
        <v>337</v>
      </c>
      <c r="I676" s="11">
        <v>6</v>
      </c>
      <c r="J676" s="11"/>
    </row>
    <row r="677" spans="1:10">
      <c r="A677" s="13" t="s">
        <v>1003</v>
      </c>
      <c r="B677" s="15" t="s">
        <v>1076</v>
      </c>
      <c r="C677" s="13" t="s">
        <v>330</v>
      </c>
      <c r="D677" s="13">
        <v>26</v>
      </c>
      <c r="E677" s="13">
        <v>1</v>
      </c>
      <c r="F677" s="15" t="s">
        <v>1091</v>
      </c>
      <c r="G677" s="111" t="s">
        <v>1092</v>
      </c>
      <c r="H677" s="11">
        <v>431</v>
      </c>
      <c r="I677" s="11">
        <v>8</v>
      </c>
      <c r="J677" s="11"/>
    </row>
    <row r="678" spans="1:10">
      <c r="A678" s="13" t="s">
        <v>1003</v>
      </c>
      <c r="B678" s="15" t="s">
        <v>1076</v>
      </c>
      <c r="C678" s="13" t="s">
        <v>330</v>
      </c>
      <c r="D678" s="13">
        <v>25</v>
      </c>
      <c r="E678" s="13">
        <v>1</v>
      </c>
      <c r="F678" s="15" t="s">
        <v>1093</v>
      </c>
      <c r="G678" s="111" t="s">
        <v>1094</v>
      </c>
      <c r="H678" s="11">
        <v>407</v>
      </c>
      <c r="I678" s="11">
        <v>7</v>
      </c>
      <c r="J678" s="11"/>
    </row>
    <row r="679" spans="1:10">
      <c r="A679" s="13" t="s">
        <v>1003</v>
      </c>
      <c r="B679" s="15" t="s">
        <v>1076</v>
      </c>
      <c r="C679" s="13" t="s">
        <v>330</v>
      </c>
      <c r="D679" s="13">
        <v>23</v>
      </c>
      <c r="E679" s="13">
        <v>1</v>
      </c>
      <c r="F679" s="15" t="s">
        <v>1095</v>
      </c>
      <c r="G679" s="111" t="s">
        <v>1096</v>
      </c>
      <c r="H679" s="11">
        <v>2030</v>
      </c>
      <c r="I679" s="11">
        <v>23</v>
      </c>
      <c r="J679" s="11"/>
    </row>
    <row r="680" spans="1:10">
      <c r="A680" s="13" t="s">
        <v>1003</v>
      </c>
      <c r="B680" s="15" t="s">
        <v>1076</v>
      </c>
      <c r="C680" s="13" t="s">
        <v>330</v>
      </c>
      <c r="D680" s="13">
        <v>32</v>
      </c>
      <c r="E680" s="13">
        <v>1</v>
      </c>
      <c r="F680" s="15" t="s">
        <v>1097</v>
      </c>
      <c r="G680" s="111" t="s">
        <v>1098</v>
      </c>
      <c r="H680" s="11">
        <v>900</v>
      </c>
      <c r="I680" s="11">
        <v>13</v>
      </c>
      <c r="J680" s="11"/>
    </row>
    <row r="681" spans="1:10">
      <c r="A681" s="13" t="s">
        <v>1003</v>
      </c>
      <c r="B681" s="15" t="s">
        <v>1076</v>
      </c>
      <c r="C681" s="13" t="s">
        <v>330</v>
      </c>
      <c r="D681" s="13">
        <v>12</v>
      </c>
      <c r="E681" s="13">
        <v>1</v>
      </c>
      <c r="F681" s="15" t="s">
        <v>1099</v>
      </c>
      <c r="G681" s="111" t="s">
        <v>1100</v>
      </c>
      <c r="H681" s="11">
        <v>179</v>
      </c>
      <c r="I681" s="11">
        <v>3</v>
      </c>
      <c r="J681" s="11"/>
    </row>
    <row r="682" spans="1:10">
      <c r="A682" s="13" t="s">
        <v>1003</v>
      </c>
      <c r="B682" s="15" t="s">
        <v>1076</v>
      </c>
      <c r="C682" s="13" t="s">
        <v>330</v>
      </c>
      <c r="D682" s="13">
        <v>32</v>
      </c>
      <c r="E682" s="13">
        <v>1</v>
      </c>
      <c r="F682" s="15" t="s">
        <v>1101</v>
      </c>
      <c r="G682" s="111" t="s">
        <v>1102</v>
      </c>
      <c r="H682" s="11">
        <v>911</v>
      </c>
      <c r="I682" s="11">
        <v>18</v>
      </c>
      <c r="J682" s="11"/>
    </row>
    <row r="683" spans="1:10">
      <c r="A683" s="13" t="s">
        <v>1003</v>
      </c>
      <c r="B683" s="15" t="s">
        <v>1076</v>
      </c>
      <c r="C683" s="13" t="s">
        <v>330</v>
      </c>
      <c r="D683" s="13">
        <v>19</v>
      </c>
      <c r="E683" s="13">
        <v>1</v>
      </c>
      <c r="F683" s="15" t="s">
        <v>1103</v>
      </c>
      <c r="G683" s="111" t="s">
        <v>1104</v>
      </c>
      <c r="H683" s="11">
        <v>458</v>
      </c>
      <c r="I683" s="11">
        <v>8</v>
      </c>
      <c r="J683" s="11"/>
    </row>
    <row r="684" spans="1:10">
      <c r="A684" s="13" t="s">
        <v>1003</v>
      </c>
      <c r="B684" s="15" t="s">
        <v>1076</v>
      </c>
      <c r="C684" s="13">
        <v>0</v>
      </c>
      <c r="D684" s="13">
        <f>SUM(D670:D683)</f>
        <v>356</v>
      </c>
      <c r="E684" s="13">
        <f>SUM(E670:E683)</f>
        <v>14</v>
      </c>
      <c r="F684" s="15" t="s">
        <v>64</v>
      </c>
      <c r="G684" s="111">
        <v>0</v>
      </c>
      <c r="H684" s="11">
        <f>SUM(H670:H683)</f>
        <v>8927</v>
      </c>
      <c r="I684" s="11">
        <f>SUM(I670:I683)</f>
        <v>139</v>
      </c>
      <c r="J684" s="11"/>
    </row>
    <row r="685" spans="1:10">
      <c r="A685" s="13"/>
      <c r="B685" s="15"/>
      <c r="C685" s="13"/>
      <c r="D685" s="13"/>
      <c r="E685" s="13"/>
      <c r="F685" s="15"/>
      <c r="G685" s="111"/>
      <c r="H685" s="11"/>
      <c r="I685" s="11"/>
      <c r="J685" s="11"/>
    </row>
    <row r="686" spans="1:10">
      <c r="A686" s="13" t="s">
        <v>1003</v>
      </c>
      <c r="B686" s="15" t="s">
        <v>1105</v>
      </c>
      <c r="C686" s="13" t="s">
        <v>330</v>
      </c>
      <c r="D686" s="13">
        <v>26</v>
      </c>
      <c r="E686" s="13">
        <v>1</v>
      </c>
      <c r="F686" s="15" t="s">
        <v>1106</v>
      </c>
      <c r="G686" s="111" t="s">
        <v>1107</v>
      </c>
      <c r="H686" s="11">
        <v>523</v>
      </c>
      <c r="I686" s="11">
        <v>11</v>
      </c>
      <c r="J686" s="11"/>
    </row>
    <row r="687" spans="1:10">
      <c r="A687" s="13" t="s">
        <v>1003</v>
      </c>
      <c r="B687" s="15" t="s">
        <v>1105</v>
      </c>
      <c r="C687" s="13" t="s">
        <v>330</v>
      </c>
      <c r="D687" s="13">
        <v>15</v>
      </c>
      <c r="E687" s="13">
        <v>1</v>
      </c>
      <c r="F687" s="15" t="s">
        <v>1108</v>
      </c>
      <c r="G687" s="111" t="s">
        <v>1109</v>
      </c>
      <c r="H687" s="11">
        <v>460</v>
      </c>
      <c r="I687" s="11">
        <v>7</v>
      </c>
      <c r="J687" s="11"/>
    </row>
    <row r="688" spans="1:10">
      <c r="A688" s="13" t="s">
        <v>1003</v>
      </c>
      <c r="B688" s="15" t="s">
        <v>1105</v>
      </c>
      <c r="C688" s="13" t="s">
        <v>330</v>
      </c>
      <c r="D688" s="13">
        <v>12</v>
      </c>
      <c r="E688" s="13">
        <v>1</v>
      </c>
      <c r="F688" s="15" t="s">
        <v>1110</v>
      </c>
      <c r="G688" s="111" t="s">
        <v>1109</v>
      </c>
      <c r="H688" s="11">
        <v>276</v>
      </c>
      <c r="I688" s="11">
        <v>5</v>
      </c>
      <c r="J688" s="11"/>
    </row>
    <row r="689" spans="1:10">
      <c r="A689" s="13" t="s">
        <v>1003</v>
      </c>
      <c r="B689" s="15" t="s">
        <v>1105</v>
      </c>
      <c r="C689" s="13" t="s">
        <v>330</v>
      </c>
      <c r="D689" s="13">
        <v>19</v>
      </c>
      <c r="E689" s="13">
        <v>1</v>
      </c>
      <c r="F689" s="15" t="s">
        <v>1111</v>
      </c>
      <c r="G689" s="111" t="s">
        <v>1112</v>
      </c>
      <c r="H689" s="11">
        <v>330</v>
      </c>
      <c r="I689" s="11">
        <v>8</v>
      </c>
      <c r="J689" s="11"/>
    </row>
    <row r="690" spans="1:10">
      <c r="A690" s="13" t="s">
        <v>1003</v>
      </c>
      <c r="B690" s="15" t="s">
        <v>1105</v>
      </c>
      <c r="C690" s="13" t="s">
        <v>330</v>
      </c>
      <c r="D690" s="13">
        <v>21</v>
      </c>
      <c r="E690" s="13">
        <v>1</v>
      </c>
      <c r="F690" s="15" t="s">
        <v>1113</v>
      </c>
      <c r="G690" s="111" t="s">
        <v>1114</v>
      </c>
      <c r="H690" s="11">
        <v>482</v>
      </c>
      <c r="I690" s="11">
        <v>8</v>
      </c>
      <c r="J690" s="11"/>
    </row>
    <row r="691" spans="1:10">
      <c r="A691" s="13" t="s">
        <v>1003</v>
      </c>
      <c r="B691" s="15" t="s">
        <v>1105</v>
      </c>
      <c r="C691" s="13" t="s">
        <v>330</v>
      </c>
      <c r="D691" s="13">
        <v>14</v>
      </c>
      <c r="E691" s="13">
        <v>1</v>
      </c>
      <c r="F691" s="15" t="s">
        <v>1115</v>
      </c>
      <c r="G691" s="111" t="s">
        <v>1116</v>
      </c>
      <c r="H691" s="11">
        <v>253</v>
      </c>
      <c r="I691" s="11">
        <v>5</v>
      </c>
      <c r="J691" s="11"/>
    </row>
    <row r="692" spans="1:10">
      <c r="A692" s="13" t="s">
        <v>1003</v>
      </c>
      <c r="B692" s="15" t="s">
        <v>1105</v>
      </c>
      <c r="C692" s="13" t="s">
        <v>330</v>
      </c>
      <c r="D692" s="13">
        <v>12</v>
      </c>
      <c r="E692" s="13">
        <v>1</v>
      </c>
      <c r="F692" s="15" t="s">
        <v>1117</v>
      </c>
      <c r="G692" s="111" t="s">
        <v>1118</v>
      </c>
      <c r="H692" s="11">
        <v>174</v>
      </c>
      <c r="I692" s="11">
        <v>2</v>
      </c>
      <c r="J692" s="11"/>
    </row>
    <row r="693" spans="1:10">
      <c r="A693" s="13" t="s">
        <v>1003</v>
      </c>
      <c r="B693" s="15" t="s">
        <v>1105</v>
      </c>
      <c r="C693" s="13" t="s">
        <v>330</v>
      </c>
      <c r="D693" s="13">
        <v>15</v>
      </c>
      <c r="E693" s="13">
        <v>1</v>
      </c>
      <c r="F693" s="15" t="s">
        <v>1119</v>
      </c>
      <c r="G693" s="111" t="s">
        <v>1120</v>
      </c>
      <c r="H693" s="11">
        <v>383</v>
      </c>
      <c r="I693" s="11">
        <v>7</v>
      </c>
      <c r="J693" s="11"/>
    </row>
    <row r="694" spans="1:10">
      <c r="A694" s="13" t="s">
        <v>1003</v>
      </c>
      <c r="B694" s="15" t="s">
        <v>1105</v>
      </c>
      <c r="C694" s="13" t="s">
        <v>330</v>
      </c>
      <c r="D694" s="13">
        <v>17</v>
      </c>
      <c r="E694" s="13">
        <v>1</v>
      </c>
      <c r="F694" s="15" t="s">
        <v>1121</v>
      </c>
      <c r="G694" s="111" t="s">
        <v>1122</v>
      </c>
      <c r="H694" s="11">
        <v>432</v>
      </c>
      <c r="I694" s="11">
        <v>6</v>
      </c>
      <c r="J694" s="11"/>
    </row>
    <row r="695" spans="1:10">
      <c r="A695" s="13" t="s">
        <v>1003</v>
      </c>
      <c r="B695" s="15" t="s">
        <v>1105</v>
      </c>
      <c r="C695" s="13" t="s">
        <v>330</v>
      </c>
      <c r="D695" s="13">
        <v>23</v>
      </c>
      <c r="E695" s="13">
        <v>1</v>
      </c>
      <c r="F695" s="15" t="s">
        <v>1123</v>
      </c>
      <c r="G695" s="111" t="s">
        <v>1124</v>
      </c>
      <c r="H695" s="11">
        <v>607</v>
      </c>
      <c r="I695" s="11">
        <v>13</v>
      </c>
      <c r="J695" s="11"/>
    </row>
    <row r="696" spans="1:10">
      <c r="A696" s="13" t="s">
        <v>1003</v>
      </c>
      <c r="B696" s="15" t="s">
        <v>1105</v>
      </c>
      <c r="C696" s="13" t="s">
        <v>330</v>
      </c>
      <c r="D696" s="13">
        <v>23</v>
      </c>
      <c r="E696" s="13">
        <v>1</v>
      </c>
      <c r="F696" s="15" t="s">
        <v>1125</v>
      </c>
      <c r="G696" s="111" t="s">
        <v>1126</v>
      </c>
      <c r="H696" s="11">
        <v>255</v>
      </c>
      <c r="I696" s="11">
        <v>1</v>
      </c>
      <c r="J696" s="11"/>
    </row>
    <row r="697" spans="1:10">
      <c r="A697" s="13" t="s">
        <v>1003</v>
      </c>
      <c r="B697" s="15" t="s">
        <v>1105</v>
      </c>
      <c r="C697" s="13" t="s">
        <v>330</v>
      </c>
      <c r="D697" s="13">
        <v>16</v>
      </c>
      <c r="E697" s="13">
        <v>1</v>
      </c>
      <c r="F697" s="15" t="s">
        <v>1127</v>
      </c>
      <c r="G697" s="111" t="s">
        <v>1128</v>
      </c>
      <c r="H697" s="11">
        <v>387</v>
      </c>
      <c r="I697" s="11">
        <v>10</v>
      </c>
      <c r="J697" s="11"/>
    </row>
    <row r="698" spans="1:10">
      <c r="A698" s="13" t="s">
        <v>1003</v>
      </c>
      <c r="B698" s="15" t="s">
        <v>1105</v>
      </c>
      <c r="C698" s="13">
        <v>0</v>
      </c>
      <c r="D698" s="13">
        <f>SUM(D686:D697)</f>
        <v>213</v>
      </c>
      <c r="E698" s="13">
        <f>SUM(E686:E697)</f>
        <v>12</v>
      </c>
      <c r="F698" s="15" t="s">
        <v>64</v>
      </c>
      <c r="G698" s="111">
        <v>0</v>
      </c>
      <c r="H698" s="11">
        <f>SUM(H686:H697)</f>
        <v>4562</v>
      </c>
      <c r="I698" s="11">
        <f>SUM(I686:I697)</f>
        <v>83</v>
      </c>
      <c r="J698" s="11"/>
    </row>
    <row r="699" spans="1:10">
      <c r="A699" s="13"/>
      <c r="B699" s="15"/>
      <c r="C699" s="13"/>
      <c r="D699" s="13"/>
      <c r="E699" s="13"/>
      <c r="F699" s="15"/>
      <c r="G699" s="111"/>
      <c r="H699" s="11"/>
      <c r="I699" s="11"/>
      <c r="J699" s="11"/>
    </row>
    <row r="700" spans="1:10">
      <c r="A700" s="13" t="s">
        <v>1003</v>
      </c>
      <c r="B700" s="15" t="s">
        <v>1129</v>
      </c>
      <c r="C700" s="13" t="s">
        <v>330</v>
      </c>
      <c r="D700" s="13">
        <v>28</v>
      </c>
      <c r="E700" s="13">
        <v>1</v>
      </c>
      <c r="F700" s="15" t="s">
        <v>1130</v>
      </c>
      <c r="G700" s="111" t="s">
        <v>1131</v>
      </c>
      <c r="H700" s="11">
        <v>274</v>
      </c>
      <c r="I700" s="11">
        <v>1</v>
      </c>
      <c r="J700" s="11"/>
    </row>
    <row r="701" spans="1:10">
      <c r="A701" s="13" t="s">
        <v>1003</v>
      </c>
      <c r="B701" s="15" t="s">
        <v>1129</v>
      </c>
      <c r="C701" s="13" t="s">
        <v>330</v>
      </c>
      <c r="D701" s="13">
        <v>15</v>
      </c>
      <c r="E701" s="13">
        <v>1</v>
      </c>
      <c r="F701" s="15" t="s">
        <v>1132</v>
      </c>
      <c r="G701" s="111" t="s">
        <v>1133</v>
      </c>
      <c r="H701" s="11">
        <v>216</v>
      </c>
      <c r="I701" s="11">
        <v>3</v>
      </c>
      <c r="J701" s="11"/>
    </row>
    <row r="702" spans="1:10">
      <c r="A702" s="13" t="s">
        <v>1003</v>
      </c>
      <c r="B702" s="15" t="s">
        <v>1129</v>
      </c>
      <c r="C702" s="13" t="s">
        <v>330</v>
      </c>
      <c r="D702" s="13">
        <v>16</v>
      </c>
      <c r="E702" s="13">
        <v>1</v>
      </c>
      <c r="F702" s="15" t="s">
        <v>1134</v>
      </c>
      <c r="G702" s="111" t="s">
        <v>1135</v>
      </c>
      <c r="H702" s="11">
        <v>213</v>
      </c>
      <c r="I702" s="11">
        <v>1</v>
      </c>
      <c r="J702" s="11"/>
    </row>
    <row r="703" spans="1:10">
      <c r="A703" s="13" t="s">
        <v>1003</v>
      </c>
      <c r="B703" s="15" t="s">
        <v>1129</v>
      </c>
      <c r="C703" s="13" t="s">
        <v>330</v>
      </c>
      <c r="D703" s="13">
        <v>16</v>
      </c>
      <c r="E703" s="13">
        <v>1</v>
      </c>
      <c r="F703" s="15" t="s">
        <v>1136</v>
      </c>
      <c r="G703" s="111" t="s">
        <v>1137</v>
      </c>
      <c r="H703" s="11">
        <v>434</v>
      </c>
      <c r="I703" s="11">
        <v>10</v>
      </c>
      <c r="J703" s="11"/>
    </row>
    <row r="704" spans="1:10">
      <c r="A704" s="13" t="s">
        <v>1003</v>
      </c>
      <c r="B704" s="15" t="s">
        <v>1129</v>
      </c>
      <c r="C704" s="13" t="s">
        <v>330</v>
      </c>
      <c r="D704" s="13">
        <v>20</v>
      </c>
      <c r="E704" s="13">
        <v>1</v>
      </c>
      <c r="F704" s="15" t="s">
        <v>1138</v>
      </c>
      <c r="G704" s="111" t="s">
        <v>1137</v>
      </c>
      <c r="H704" s="11">
        <v>343</v>
      </c>
      <c r="I704" s="11">
        <v>5</v>
      </c>
      <c r="J704" s="11"/>
    </row>
    <row r="705" spans="1:10">
      <c r="A705" s="13" t="s">
        <v>1003</v>
      </c>
      <c r="B705" s="15" t="s">
        <v>1129</v>
      </c>
      <c r="C705" s="13" t="s">
        <v>330</v>
      </c>
      <c r="D705" s="13">
        <v>18</v>
      </c>
      <c r="E705" s="13">
        <v>1</v>
      </c>
      <c r="F705" s="15" t="s">
        <v>403</v>
      </c>
      <c r="G705" s="111" t="s">
        <v>1139</v>
      </c>
      <c r="H705" s="11">
        <v>451</v>
      </c>
      <c r="I705" s="11">
        <v>7</v>
      </c>
      <c r="J705" s="11"/>
    </row>
    <row r="706" spans="1:10">
      <c r="A706" s="13" t="s">
        <v>1003</v>
      </c>
      <c r="B706" s="15" t="s">
        <v>1129</v>
      </c>
      <c r="C706" s="13" t="s">
        <v>330</v>
      </c>
      <c r="D706" s="13">
        <v>11</v>
      </c>
      <c r="E706" s="13">
        <v>1</v>
      </c>
      <c r="F706" s="15" t="s">
        <v>1140</v>
      </c>
      <c r="G706" s="111" t="s">
        <v>1141</v>
      </c>
      <c r="H706" s="11">
        <v>70</v>
      </c>
      <c r="I706" s="11">
        <v>1</v>
      </c>
      <c r="J706" s="11"/>
    </row>
    <row r="707" spans="1:10">
      <c r="A707" s="13" t="s">
        <v>1003</v>
      </c>
      <c r="B707" s="15" t="s">
        <v>1129</v>
      </c>
      <c r="C707" s="13" t="s">
        <v>330</v>
      </c>
      <c r="D707" s="13">
        <v>10</v>
      </c>
      <c r="E707" s="13">
        <v>1</v>
      </c>
      <c r="F707" s="15" t="s">
        <v>1142</v>
      </c>
      <c r="G707" s="111" t="s">
        <v>1141</v>
      </c>
      <c r="H707" s="11">
        <v>110</v>
      </c>
      <c r="I707" s="11">
        <v>1</v>
      </c>
      <c r="J707" s="11"/>
    </row>
    <row r="708" spans="1:10">
      <c r="A708" s="13" t="s">
        <v>1003</v>
      </c>
      <c r="B708" s="15" t="s">
        <v>1129</v>
      </c>
      <c r="C708" s="13" t="s">
        <v>330</v>
      </c>
      <c r="D708" s="13">
        <v>22</v>
      </c>
      <c r="E708" s="13">
        <v>1</v>
      </c>
      <c r="F708" s="15" t="s">
        <v>1143</v>
      </c>
      <c r="G708" s="111" t="s">
        <v>1144</v>
      </c>
      <c r="H708" s="11">
        <v>273</v>
      </c>
      <c r="I708" s="11">
        <v>3</v>
      </c>
      <c r="J708" s="11"/>
    </row>
    <row r="709" spans="1:10">
      <c r="A709" s="13" t="s">
        <v>1003</v>
      </c>
      <c r="B709" s="15" t="s">
        <v>1129</v>
      </c>
      <c r="C709" s="13">
        <v>0</v>
      </c>
      <c r="D709" s="13">
        <f>SUM(D700:D708)</f>
        <v>156</v>
      </c>
      <c r="E709" s="13">
        <f>SUM(E700:E708)</f>
        <v>9</v>
      </c>
      <c r="F709" s="15" t="s">
        <v>64</v>
      </c>
      <c r="G709" s="111">
        <v>0</v>
      </c>
      <c r="H709" s="11">
        <f>SUM(H700:H708)</f>
        <v>2384</v>
      </c>
      <c r="I709" s="11">
        <f>SUM(I700:I708)</f>
        <v>32</v>
      </c>
      <c r="J709" s="11"/>
    </row>
    <row r="710" spans="1:10">
      <c r="A710" s="13"/>
      <c r="B710" s="15"/>
      <c r="C710" s="13"/>
      <c r="D710" s="13"/>
      <c r="E710" s="13"/>
      <c r="F710" s="15"/>
      <c r="G710" s="111"/>
      <c r="H710" s="11"/>
      <c r="I710" s="11"/>
      <c r="J710" s="11"/>
    </row>
    <row r="711" spans="1:10">
      <c r="A711" s="13" t="s">
        <v>1003</v>
      </c>
      <c r="B711" s="15" t="s">
        <v>1145</v>
      </c>
      <c r="C711" s="13" t="s">
        <v>330</v>
      </c>
      <c r="D711" s="13">
        <v>6</v>
      </c>
      <c r="E711" s="13">
        <v>1</v>
      </c>
      <c r="F711" s="114" t="s">
        <v>1146</v>
      </c>
      <c r="G711" s="111" t="s">
        <v>1147</v>
      </c>
      <c r="H711" s="11">
        <v>424</v>
      </c>
      <c r="I711" s="11">
        <v>5</v>
      </c>
      <c r="J711" s="11"/>
    </row>
    <row r="712" spans="1:10">
      <c r="A712" s="13" t="s">
        <v>1003</v>
      </c>
      <c r="B712" s="15" t="s">
        <v>1145</v>
      </c>
      <c r="C712" s="13" t="s">
        <v>330</v>
      </c>
      <c r="D712" s="13">
        <v>6</v>
      </c>
      <c r="E712" s="13">
        <v>1</v>
      </c>
      <c r="F712" s="15" t="s">
        <v>1148</v>
      </c>
      <c r="G712" s="111" t="s">
        <v>1147</v>
      </c>
      <c r="H712" s="11">
        <v>234</v>
      </c>
      <c r="I712" s="11">
        <v>5</v>
      </c>
      <c r="J712" s="11"/>
    </row>
    <row r="713" spans="1:10">
      <c r="A713" s="13" t="s">
        <v>1003</v>
      </c>
      <c r="B713" s="15" t="s">
        <v>1145</v>
      </c>
      <c r="C713" s="13" t="s">
        <v>330</v>
      </c>
      <c r="D713" s="13">
        <v>10</v>
      </c>
      <c r="E713" s="13">
        <v>1</v>
      </c>
      <c r="F713" s="15" t="s">
        <v>1149</v>
      </c>
      <c r="G713" s="111" t="s">
        <v>1147</v>
      </c>
      <c r="H713" s="11">
        <v>241</v>
      </c>
      <c r="I713" s="11">
        <v>7</v>
      </c>
      <c r="J713" s="11"/>
    </row>
    <row r="714" spans="1:10">
      <c r="A714" s="13" t="s">
        <v>1003</v>
      </c>
      <c r="B714" s="15" t="s">
        <v>1145</v>
      </c>
      <c r="C714" s="13" t="s">
        <v>330</v>
      </c>
      <c r="D714" s="13">
        <v>9</v>
      </c>
      <c r="E714" s="13">
        <v>1</v>
      </c>
      <c r="F714" s="15" t="s">
        <v>1150</v>
      </c>
      <c r="G714" s="111" t="s">
        <v>1147</v>
      </c>
      <c r="H714" s="11">
        <v>543</v>
      </c>
      <c r="I714" s="11">
        <v>5</v>
      </c>
      <c r="J714" s="11"/>
    </row>
    <row r="715" spans="1:10">
      <c r="A715" s="13" t="s">
        <v>1003</v>
      </c>
      <c r="B715" s="15" t="s">
        <v>1145</v>
      </c>
      <c r="C715" s="13" t="s">
        <v>330</v>
      </c>
      <c r="D715" s="13">
        <v>9</v>
      </c>
      <c r="E715" s="13">
        <v>1</v>
      </c>
      <c r="F715" s="15" t="s">
        <v>1151</v>
      </c>
      <c r="G715" s="111" t="s">
        <v>1147</v>
      </c>
      <c r="H715" s="11">
        <v>226</v>
      </c>
      <c r="I715" s="11">
        <v>4</v>
      </c>
      <c r="J715" s="11"/>
    </row>
    <row r="716" spans="1:10">
      <c r="A716" s="13" t="s">
        <v>1003</v>
      </c>
      <c r="B716" s="15" t="s">
        <v>1145</v>
      </c>
      <c r="C716" s="13" t="s">
        <v>330</v>
      </c>
      <c r="D716" s="13">
        <v>5</v>
      </c>
      <c r="E716" s="13">
        <v>1</v>
      </c>
      <c r="F716" s="15" t="s">
        <v>1152</v>
      </c>
      <c r="G716" s="111" t="s">
        <v>1147</v>
      </c>
      <c r="H716" s="11">
        <v>172</v>
      </c>
      <c r="I716" s="11">
        <v>1</v>
      </c>
      <c r="J716" s="11"/>
    </row>
    <row r="717" spans="1:10">
      <c r="A717" s="13" t="s">
        <v>1003</v>
      </c>
      <c r="B717" s="15" t="s">
        <v>1145</v>
      </c>
      <c r="C717" s="13" t="s">
        <v>330</v>
      </c>
      <c r="D717" s="13">
        <v>10</v>
      </c>
      <c r="E717" s="13">
        <v>1</v>
      </c>
      <c r="F717" s="114" t="s">
        <v>1153</v>
      </c>
      <c r="G717" s="111" t="s">
        <v>1147</v>
      </c>
      <c r="H717" s="11">
        <v>290</v>
      </c>
      <c r="I717" s="11">
        <v>6</v>
      </c>
      <c r="J717" s="11"/>
    </row>
    <row r="718" spans="1:10">
      <c r="A718" s="13" t="s">
        <v>1003</v>
      </c>
      <c r="B718" s="15" t="s">
        <v>1145</v>
      </c>
      <c r="C718" s="13" t="s">
        <v>330</v>
      </c>
      <c r="D718" s="13">
        <v>6</v>
      </c>
      <c r="E718" s="13">
        <v>1</v>
      </c>
      <c r="F718" s="15" t="s">
        <v>1154</v>
      </c>
      <c r="G718" s="111" t="s">
        <v>1147</v>
      </c>
      <c r="H718" s="11">
        <v>112</v>
      </c>
      <c r="I718" s="11">
        <v>1</v>
      </c>
      <c r="J718" s="11"/>
    </row>
    <row r="719" spans="1:10">
      <c r="A719" s="13" t="s">
        <v>1003</v>
      </c>
      <c r="B719" s="15" t="s">
        <v>1145</v>
      </c>
      <c r="C719" s="13" t="s">
        <v>330</v>
      </c>
      <c r="D719" s="13">
        <v>8</v>
      </c>
      <c r="E719" s="13">
        <v>1</v>
      </c>
      <c r="F719" s="15" t="s">
        <v>1155</v>
      </c>
      <c r="G719" s="111" t="s">
        <v>1147</v>
      </c>
      <c r="H719" s="11">
        <v>138</v>
      </c>
      <c r="I719" s="11">
        <v>1</v>
      </c>
      <c r="J719" s="11"/>
    </row>
    <row r="720" spans="1:10">
      <c r="A720" s="13" t="s">
        <v>1003</v>
      </c>
      <c r="B720" s="15" t="s">
        <v>1145</v>
      </c>
      <c r="C720" s="13" t="s">
        <v>330</v>
      </c>
      <c r="D720" s="13">
        <v>17</v>
      </c>
      <c r="E720" s="13">
        <v>1</v>
      </c>
      <c r="F720" s="15" t="s">
        <v>1156</v>
      </c>
      <c r="G720" s="111" t="s">
        <v>1147</v>
      </c>
      <c r="H720" s="11">
        <v>247</v>
      </c>
      <c r="I720" s="11">
        <v>5</v>
      </c>
      <c r="J720" s="11"/>
    </row>
    <row r="721" spans="1:10">
      <c r="A721" s="13" t="s">
        <v>1003</v>
      </c>
      <c r="B721" s="15" t="s">
        <v>1145</v>
      </c>
      <c r="C721" s="13">
        <v>0</v>
      </c>
      <c r="D721" s="13">
        <f>SUM(D711:D720)</f>
        <v>86</v>
      </c>
      <c r="E721" s="13">
        <f>SUM(E711:E720)</f>
        <v>10</v>
      </c>
      <c r="F721" s="15" t="s">
        <v>64</v>
      </c>
      <c r="G721" s="111"/>
      <c r="H721" s="11">
        <f>SUM(H711:H720)</f>
        <v>2627</v>
      </c>
      <c r="I721" s="11">
        <f>SUM(I711:I720)</f>
        <v>40</v>
      </c>
      <c r="J721" s="11"/>
    </row>
    <row r="722" spans="1:10">
      <c r="A722" s="13"/>
      <c r="B722" s="15"/>
      <c r="C722" s="13"/>
      <c r="D722" s="13"/>
      <c r="E722" s="13"/>
      <c r="F722" s="15"/>
      <c r="G722" s="111"/>
      <c r="H722" s="11"/>
      <c r="I722" s="11"/>
      <c r="J722" s="11"/>
    </row>
    <row r="723" spans="1:10">
      <c r="A723" s="13" t="s">
        <v>1003</v>
      </c>
      <c r="B723" s="15" t="s">
        <v>1157</v>
      </c>
      <c r="C723" s="13" t="s">
        <v>330</v>
      </c>
      <c r="D723" s="13">
        <v>9</v>
      </c>
      <c r="E723" s="13">
        <v>1</v>
      </c>
      <c r="F723" s="15" t="s">
        <v>1158</v>
      </c>
      <c r="G723" s="111" t="s">
        <v>1159</v>
      </c>
      <c r="H723" s="11">
        <v>99</v>
      </c>
      <c r="I723" s="11">
        <v>1</v>
      </c>
      <c r="J723" s="11"/>
    </row>
    <row r="724" spans="1:10">
      <c r="A724" s="13" t="s">
        <v>1003</v>
      </c>
      <c r="B724" s="15" t="s">
        <v>1157</v>
      </c>
      <c r="C724" s="13" t="s">
        <v>330</v>
      </c>
      <c r="D724" s="13">
        <v>19</v>
      </c>
      <c r="E724" s="13">
        <v>1</v>
      </c>
      <c r="F724" s="15" t="s">
        <v>1160</v>
      </c>
      <c r="G724" s="111" t="s">
        <v>1161</v>
      </c>
      <c r="H724" s="11">
        <v>467</v>
      </c>
      <c r="I724" s="11">
        <v>8</v>
      </c>
      <c r="J724" s="11"/>
    </row>
    <row r="725" spans="1:10">
      <c r="A725" s="13" t="s">
        <v>1003</v>
      </c>
      <c r="B725" s="15" t="s">
        <v>1157</v>
      </c>
      <c r="C725" s="13" t="s">
        <v>330</v>
      </c>
      <c r="D725" s="13">
        <v>20</v>
      </c>
      <c r="E725" s="13">
        <v>1</v>
      </c>
      <c r="F725" s="15" t="s">
        <v>1162</v>
      </c>
      <c r="G725" s="111" t="s">
        <v>1163</v>
      </c>
      <c r="H725" s="11">
        <v>371</v>
      </c>
      <c r="I725" s="11">
        <v>5</v>
      </c>
      <c r="J725" s="11"/>
    </row>
    <row r="726" spans="1:10">
      <c r="A726" s="13" t="s">
        <v>1003</v>
      </c>
      <c r="B726" s="15" t="s">
        <v>1157</v>
      </c>
      <c r="C726" s="13" t="s">
        <v>330</v>
      </c>
      <c r="D726" s="13">
        <v>15</v>
      </c>
      <c r="E726" s="13">
        <v>1</v>
      </c>
      <c r="F726" s="15" t="s">
        <v>1164</v>
      </c>
      <c r="G726" s="111" t="s">
        <v>1165</v>
      </c>
      <c r="H726" s="11">
        <v>142</v>
      </c>
      <c r="I726" s="11">
        <v>2</v>
      </c>
      <c r="J726" s="11"/>
    </row>
    <row r="727" spans="1:10">
      <c r="A727" s="13" t="s">
        <v>1003</v>
      </c>
      <c r="B727" s="15" t="s">
        <v>1157</v>
      </c>
      <c r="C727" s="13" t="s">
        <v>330</v>
      </c>
      <c r="D727" s="13">
        <v>19</v>
      </c>
      <c r="E727" s="13">
        <v>1</v>
      </c>
      <c r="F727" s="15" t="s">
        <v>1166</v>
      </c>
      <c r="G727" s="111" t="s">
        <v>1167</v>
      </c>
      <c r="H727" s="11">
        <v>412</v>
      </c>
      <c r="I727" s="11">
        <v>5</v>
      </c>
      <c r="J727" s="11"/>
    </row>
    <row r="728" spans="1:10">
      <c r="A728" s="13" t="s">
        <v>1003</v>
      </c>
      <c r="B728" s="15" t="s">
        <v>1157</v>
      </c>
      <c r="C728" s="13" t="s">
        <v>330</v>
      </c>
      <c r="D728" s="13">
        <v>14</v>
      </c>
      <c r="E728" s="13">
        <v>1</v>
      </c>
      <c r="F728" s="15" t="s">
        <v>1168</v>
      </c>
      <c r="G728" s="111" t="s">
        <v>1169</v>
      </c>
      <c r="H728" s="11">
        <v>238</v>
      </c>
      <c r="I728" s="11">
        <v>2</v>
      </c>
      <c r="J728" s="11"/>
    </row>
    <row r="729" spans="1:10">
      <c r="A729" s="13" t="s">
        <v>1003</v>
      </c>
      <c r="B729" s="15" t="s">
        <v>1157</v>
      </c>
      <c r="C729" s="13" t="s">
        <v>330</v>
      </c>
      <c r="D729" s="13">
        <v>35</v>
      </c>
      <c r="E729" s="13">
        <v>1</v>
      </c>
      <c r="F729" s="15" t="s">
        <v>1170</v>
      </c>
      <c r="G729" s="111" t="s">
        <v>1171</v>
      </c>
      <c r="H729" s="11">
        <v>776</v>
      </c>
      <c r="I729" s="11">
        <v>14</v>
      </c>
      <c r="J729" s="11"/>
    </row>
    <row r="730" spans="1:10">
      <c r="A730" s="13" t="s">
        <v>1003</v>
      </c>
      <c r="B730" s="15" t="s">
        <v>1157</v>
      </c>
      <c r="C730" s="13" t="s">
        <v>330</v>
      </c>
      <c r="D730" s="13">
        <v>18</v>
      </c>
      <c r="E730" s="13">
        <v>1</v>
      </c>
      <c r="F730" s="15" t="s">
        <v>1172</v>
      </c>
      <c r="G730" s="111" t="s">
        <v>1173</v>
      </c>
      <c r="H730" s="11">
        <v>217</v>
      </c>
      <c r="I730" s="11">
        <v>2</v>
      </c>
      <c r="J730" s="11"/>
    </row>
    <row r="731" spans="1:10">
      <c r="A731" s="13" t="s">
        <v>1003</v>
      </c>
      <c r="B731" s="15" t="s">
        <v>1157</v>
      </c>
      <c r="C731" s="13" t="s">
        <v>330</v>
      </c>
      <c r="D731" s="13">
        <v>8</v>
      </c>
      <c r="E731" s="13">
        <v>1</v>
      </c>
      <c r="F731" s="15" t="s">
        <v>1174</v>
      </c>
      <c r="G731" s="111" t="s">
        <v>1175</v>
      </c>
      <c r="H731" s="11">
        <v>181</v>
      </c>
      <c r="I731" s="11">
        <v>3</v>
      </c>
      <c r="J731" s="11"/>
    </row>
    <row r="732" spans="1:10">
      <c r="A732" s="13" t="s">
        <v>1003</v>
      </c>
      <c r="B732" s="15" t="s">
        <v>1157</v>
      </c>
      <c r="C732" s="13" t="s">
        <v>330</v>
      </c>
      <c r="D732" s="13">
        <v>14</v>
      </c>
      <c r="E732" s="13">
        <v>1</v>
      </c>
      <c r="F732" s="15" t="s">
        <v>1176</v>
      </c>
      <c r="G732" s="111" t="s">
        <v>1177</v>
      </c>
      <c r="H732" s="11">
        <v>257</v>
      </c>
      <c r="I732" s="11">
        <v>7</v>
      </c>
      <c r="J732" s="11"/>
    </row>
    <row r="733" spans="1:10">
      <c r="A733" s="13" t="s">
        <v>1003</v>
      </c>
      <c r="B733" s="15" t="s">
        <v>1157</v>
      </c>
      <c r="C733" s="13" t="s">
        <v>330</v>
      </c>
      <c r="D733" s="13">
        <v>19</v>
      </c>
      <c r="E733" s="13">
        <v>1</v>
      </c>
      <c r="F733" s="15" t="s">
        <v>1178</v>
      </c>
      <c r="G733" s="111" t="s">
        <v>1179</v>
      </c>
      <c r="H733" s="11">
        <v>270</v>
      </c>
      <c r="I733" s="11">
        <v>2</v>
      </c>
      <c r="J733" s="11"/>
    </row>
    <row r="734" spans="1:10">
      <c r="A734" s="13" t="s">
        <v>1003</v>
      </c>
      <c r="B734" s="15" t="s">
        <v>1157</v>
      </c>
      <c r="C734" s="13" t="s">
        <v>330</v>
      </c>
      <c r="D734" s="13">
        <v>8</v>
      </c>
      <c r="E734" s="13">
        <v>1</v>
      </c>
      <c r="F734" s="15" t="s">
        <v>1180</v>
      </c>
      <c r="G734" s="111" t="s">
        <v>1181</v>
      </c>
      <c r="H734" s="11">
        <v>100</v>
      </c>
      <c r="I734" s="11">
        <v>2</v>
      </c>
      <c r="J734" s="11"/>
    </row>
    <row r="735" spans="1:10">
      <c r="A735" s="13" t="s">
        <v>1003</v>
      </c>
      <c r="B735" s="15" t="s">
        <v>1157</v>
      </c>
      <c r="C735" s="13">
        <v>0</v>
      </c>
      <c r="D735" s="13">
        <f>SUM(D723:D734)</f>
        <v>198</v>
      </c>
      <c r="E735" s="13">
        <f>SUM(E723:E734)</f>
        <v>12</v>
      </c>
      <c r="F735" s="15" t="s">
        <v>64</v>
      </c>
      <c r="G735" s="111">
        <v>0</v>
      </c>
      <c r="H735" s="11">
        <f>SUM(H723:H734)</f>
        <v>3530</v>
      </c>
      <c r="I735" s="11">
        <f>SUM(I723:I734)</f>
        <v>53</v>
      </c>
      <c r="J735" s="11"/>
    </row>
    <row r="736" spans="1:10">
      <c r="B736" s="93"/>
      <c r="F736" s="93"/>
      <c r="G736" s="93"/>
    </row>
    <row r="737" spans="2:7">
      <c r="B737" s="93"/>
      <c r="F737" s="93"/>
      <c r="G737" s="93"/>
    </row>
    <row r="738" spans="2:7">
      <c r="B738" s="93"/>
      <c r="F738" s="93"/>
      <c r="G738" s="93"/>
    </row>
    <row r="739" spans="2:7">
      <c r="B739" s="93"/>
      <c r="F739" s="93"/>
      <c r="G739" s="93"/>
    </row>
    <row r="740" spans="2:7">
      <c r="B740" s="93"/>
      <c r="F740" s="93"/>
      <c r="G740" s="93"/>
    </row>
    <row r="741" spans="2:7">
      <c r="B741" s="93"/>
      <c r="F741" s="93"/>
      <c r="G741" s="93"/>
    </row>
    <row r="742" spans="2:7">
      <c r="B742" s="93"/>
      <c r="F742" s="93"/>
      <c r="G742" s="93"/>
    </row>
    <row r="743" spans="2:7">
      <c r="B743" s="93"/>
      <c r="F743" s="93"/>
      <c r="G743" s="93"/>
    </row>
    <row r="744" spans="2:7">
      <c r="B744" s="93"/>
      <c r="F744" s="93"/>
      <c r="G744" s="93"/>
    </row>
    <row r="745" spans="2:7">
      <c r="B745" s="93"/>
      <c r="F745" s="93"/>
      <c r="G745" s="93"/>
    </row>
    <row r="746" spans="2:7">
      <c r="B746" s="93"/>
      <c r="F746" s="93"/>
      <c r="G746" s="93"/>
    </row>
    <row r="747" spans="2:7">
      <c r="B747" s="93"/>
      <c r="F747" s="93"/>
      <c r="G747" s="93"/>
    </row>
    <row r="748" spans="2:7">
      <c r="B748" s="93"/>
      <c r="F748" s="93"/>
      <c r="G748" s="93"/>
    </row>
    <row r="749" spans="2:7">
      <c r="B749" s="93"/>
      <c r="F749" s="93"/>
      <c r="G749" s="93"/>
    </row>
    <row r="750" spans="2:7">
      <c r="B750" s="93"/>
      <c r="F750" s="93"/>
      <c r="G750" s="93"/>
    </row>
    <row r="751" spans="2:7">
      <c r="B751" s="93"/>
      <c r="F751" s="93"/>
      <c r="G751" s="93"/>
    </row>
    <row r="752" spans="2:7">
      <c r="B752" s="93"/>
      <c r="F752" s="93"/>
      <c r="G752" s="93"/>
    </row>
    <row r="753" spans="2:7">
      <c r="B753" s="93"/>
      <c r="F753" s="93"/>
      <c r="G753" s="93"/>
    </row>
    <row r="754" spans="2:7">
      <c r="B754" s="93"/>
      <c r="F754" s="93"/>
      <c r="G754" s="93"/>
    </row>
    <row r="755" spans="2:7">
      <c r="B755" s="93"/>
      <c r="F755" s="93"/>
      <c r="G755" s="93"/>
    </row>
    <row r="756" spans="2:7">
      <c r="B756" s="93"/>
      <c r="F756" s="93"/>
      <c r="G756" s="93"/>
    </row>
    <row r="757" spans="2:7">
      <c r="B757" s="93"/>
      <c r="F757" s="93"/>
      <c r="G757" s="93"/>
    </row>
    <row r="758" spans="2:7">
      <c r="B758" s="93"/>
      <c r="F758" s="93"/>
      <c r="G758" s="93"/>
    </row>
    <row r="759" spans="2:7">
      <c r="B759" s="93"/>
      <c r="F759" s="93"/>
      <c r="G759" s="93"/>
    </row>
    <row r="760" spans="2:7">
      <c r="B760" s="93"/>
      <c r="F760" s="93"/>
      <c r="G760" s="93"/>
    </row>
    <row r="761" spans="2:7">
      <c r="B761" s="93"/>
      <c r="F761" s="93"/>
      <c r="G761" s="93"/>
    </row>
    <row r="762" spans="2:7">
      <c r="B762" s="93"/>
      <c r="F762" s="93"/>
      <c r="G762" s="93"/>
    </row>
    <row r="763" spans="2:7">
      <c r="B763" s="93"/>
      <c r="F763" s="93"/>
      <c r="G763" s="93"/>
    </row>
    <row r="764" spans="2:7">
      <c r="B764" s="93"/>
      <c r="F764" s="93"/>
      <c r="G764" s="93"/>
    </row>
    <row r="765" spans="2:7">
      <c r="B765" s="93"/>
      <c r="F765" s="93"/>
      <c r="G765" s="93"/>
    </row>
    <row r="766" spans="2:7">
      <c r="B766" s="93"/>
      <c r="F766" s="93"/>
      <c r="G766" s="93"/>
    </row>
    <row r="767" spans="2:7">
      <c r="B767" s="93"/>
      <c r="F767" s="93"/>
      <c r="G767" s="93"/>
    </row>
    <row r="768" spans="2:7">
      <c r="B768" s="93"/>
      <c r="F768" s="93"/>
      <c r="G768" s="93"/>
    </row>
    <row r="769" spans="2:7">
      <c r="B769" s="93"/>
      <c r="F769" s="93"/>
      <c r="G769" s="93"/>
    </row>
    <row r="770" spans="2:7">
      <c r="B770" s="93"/>
      <c r="F770" s="93"/>
      <c r="G770" s="93"/>
    </row>
    <row r="771" spans="2:7">
      <c r="B771" s="93"/>
      <c r="F771" s="93"/>
      <c r="G771" s="93"/>
    </row>
    <row r="772" spans="2:7">
      <c r="B772" s="93"/>
      <c r="F772" s="93"/>
      <c r="G772" s="93"/>
    </row>
    <row r="773" spans="2:7">
      <c r="B773" s="93"/>
      <c r="F773" s="93"/>
      <c r="G773" s="93"/>
    </row>
    <row r="774" spans="2:7">
      <c r="B774" s="93"/>
      <c r="F774" s="93"/>
      <c r="G774" s="93"/>
    </row>
    <row r="775" spans="2:7">
      <c r="B775" s="93"/>
      <c r="F775" s="93"/>
      <c r="G775" s="93"/>
    </row>
    <row r="776" spans="2:7">
      <c r="B776" s="93"/>
      <c r="F776" s="93"/>
      <c r="G776" s="93"/>
    </row>
    <row r="777" spans="2:7">
      <c r="B777" s="93"/>
      <c r="F777" s="93"/>
      <c r="G777" s="93"/>
    </row>
    <row r="778" spans="2:7">
      <c r="B778" s="93"/>
      <c r="F778" s="93"/>
      <c r="G778" s="93"/>
    </row>
    <row r="779" spans="2:7">
      <c r="B779" s="93"/>
      <c r="F779" s="93"/>
      <c r="G779" s="93"/>
    </row>
    <row r="780" spans="2:7">
      <c r="B780" s="93"/>
      <c r="F780" s="93"/>
      <c r="G780" s="93"/>
    </row>
    <row r="781" spans="2:7">
      <c r="B781" s="93"/>
      <c r="F781" s="93"/>
      <c r="G781" s="93"/>
    </row>
    <row r="782" spans="2:7">
      <c r="B782" s="93"/>
      <c r="F782" s="93"/>
      <c r="G782" s="93"/>
    </row>
    <row r="783" spans="2:7">
      <c r="B783" s="93"/>
      <c r="F783" s="93"/>
      <c r="G783" s="93"/>
    </row>
    <row r="784" spans="2:7">
      <c r="B784" s="93"/>
      <c r="F784" s="93"/>
      <c r="G784" s="93"/>
    </row>
    <row r="785" spans="2:7">
      <c r="B785" s="93"/>
      <c r="F785" s="93"/>
      <c r="G785" s="93"/>
    </row>
    <row r="786" spans="2:7">
      <c r="B786" s="93"/>
      <c r="F786" s="93"/>
      <c r="G786" s="93"/>
    </row>
    <row r="787" spans="2:7">
      <c r="B787" s="93"/>
      <c r="F787" s="93"/>
      <c r="G787" s="93"/>
    </row>
    <row r="788" spans="2:7">
      <c r="B788" s="93"/>
      <c r="F788" s="93"/>
      <c r="G788" s="93"/>
    </row>
    <row r="789" spans="2:7">
      <c r="B789" s="93"/>
      <c r="F789" s="93"/>
      <c r="G789" s="93"/>
    </row>
    <row r="790" spans="2:7">
      <c r="B790" s="93"/>
      <c r="F790" s="93"/>
      <c r="G790" s="93"/>
    </row>
    <row r="791" spans="2:7">
      <c r="B791" s="93"/>
      <c r="F791" s="93"/>
      <c r="G791" s="93"/>
    </row>
    <row r="792" spans="2:7">
      <c r="B792" s="93"/>
      <c r="F792" s="93"/>
      <c r="G792" s="93"/>
    </row>
    <row r="793" spans="2:7">
      <c r="B793" s="93"/>
      <c r="F793" s="93"/>
      <c r="G793" s="93"/>
    </row>
    <row r="794" spans="2:7">
      <c r="B794" s="93"/>
      <c r="F794" s="93"/>
      <c r="G794" s="93"/>
    </row>
    <row r="795" spans="2:7">
      <c r="B795" s="93"/>
      <c r="F795" s="93"/>
      <c r="G795" s="93"/>
    </row>
    <row r="796" spans="2:7">
      <c r="B796" s="93"/>
      <c r="F796" s="93"/>
      <c r="G796" s="93"/>
    </row>
    <row r="797" spans="2:7">
      <c r="B797" s="93"/>
      <c r="F797" s="93"/>
      <c r="G797" s="93"/>
    </row>
    <row r="798" spans="2:7">
      <c r="B798" s="93"/>
      <c r="F798" s="93"/>
      <c r="G798" s="93"/>
    </row>
    <row r="799" spans="2:7">
      <c r="B799" s="93"/>
      <c r="F799" s="93"/>
      <c r="G799" s="93"/>
    </row>
    <row r="800" spans="2:7">
      <c r="B800" s="93"/>
      <c r="F800" s="93"/>
      <c r="G800" s="93"/>
    </row>
    <row r="801" spans="2:7">
      <c r="B801" s="93"/>
      <c r="F801" s="93"/>
      <c r="G801" s="93"/>
    </row>
    <row r="802" spans="2:7">
      <c r="B802" s="93"/>
      <c r="F802" s="93"/>
      <c r="G802" s="93"/>
    </row>
    <row r="803" spans="2:7">
      <c r="B803" s="93"/>
      <c r="F803" s="93"/>
      <c r="G803" s="93"/>
    </row>
    <row r="804" spans="2:7">
      <c r="B804" s="93"/>
      <c r="F804" s="93"/>
      <c r="G804" s="93"/>
    </row>
    <row r="805" spans="2:7">
      <c r="B805" s="93"/>
      <c r="F805" s="93"/>
      <c r="G805" s="93"/>
    </row>
    <row r="806" spans="2:7">
      <c r="B806" s="93"/>
      <c r="F806" s="93"/>
      <c r="G806" s="93"/>
    </row>
    <row r="807" spans="2:7">
      <c r="B807" s="93"/>
      <c r="F807" s="93"/>
      <c r="G807" s="93"/>
    </row>
    <row r="808" spans="2:7">
      <c r="B808" s="93"/>
      <c r="F808" s="93"/>
      <c r="G808" s="93"/>
    </row>
    <row r="809" spans="2:7">
      <c r="B809" s="93"/>
      <c r="F809" s="93"/>
      <c r="G809" s="93"/>
    </row>
    <row r="810" spans="2:7">
      <c r="B810" s="93"/>
      <c r="F810" s="93"/>
      <c r="G810" s="93"/>
    </row>
    <row r="811" spans="2:7">
      <c r="B811" s="93"/>
      <c r="F811" s="93"/>
      <c r="G811" s="93"/>
    </row>
    <row r="812" spans="2:7">
      <c r="B812" s="93"/>
      <c r="F812" s="93"/>
      <c r="G812" s="93"/>
    </row>
    <row r="813" spans="2:7">
      <c r="B813" s="93"/>
      <c r="F813" s="93"/>
      <c r="G813" s="93"/>
    </row>
    <row r="814" spans="2:7">
      <c r="B814" s="93"/>
      <c r="F814" s="93"/>
      <c r="G814" s="93"/>
    </row>
    <row r="815" spans="2:7">
      <c r="B815" s="93"/>
      <c r="F815" s="93"/>
      <c r="G815" s="93"/>
    </row>
    <row r="816" spans="2:7">
      <c r="B816" s="93"/>
      <c r="F816" s="93"/>
      <c r="G816" s="93"/>
    </row>
    <row r="817" spans="2:7">
      <c r="B817" s="93"/>
      <c r="F817" s="93"/>
      <c r="G817" s="93"/>
    </row>
    <row r="818" spans="2:7">
      <c r="B818" s="93"/>
      <c r="F818" s="93"/>
      <c r="G818" s="93"/>
    </row>
    <row r="819" spans="2:7">
      <c r="B819" s="93"/>
      <c r="F819" s="93"/>
      <c r="G819" s="93"/>
    </row>
    <row r="820" spans="2:7">
      <c r="B820" s="93"/>
      <c r="F820" s="93"/>
      <c r="G820" s="93"/>
    </row>
    <row r="821" spans="2:7">
      <c r="B821" s="93"/>
      <c r="F821" s="93"/>
      <c r="G821" s="93"/>
    </row>
    <row r="822" spans="2:7">
      <c r="B822" s="93"/>
      <c r="F822" s="93"/>
      <c r="G822" s="93"/>
    </row>
    <row r="823" spans="2:7">
      <c r="B823" s="93"/>
      <c r="F823" s="93"/>
      <c r="G823" s="93"/>
    </row>
    <row r="824" spans="2:7">
      <c r="B824" s="93"/>
      <c r="F824" s="93"/>
      <c r="G824" s="93"/>
    </row>
    <row r="825" spans="2:7">
      <c r="B825" s="93"/>
      <c r="F825" s="93"/>
      <c r="G825" s="93"/>
    </row>
    <row r="826" spans="2:7">
      <c r="B826" s="93"/>
      <c r="F826" s="93"/>
      <c r="G826" s="93"/>
    </row>
    <row r="827" spans="2:7">
      <c r="B827" s="93"/>
      <c r="F827" s="93"/>
      <c r="G827" s="93"/>
    </row>
    <row r="828" spans="2:7">
      <c r="B828" s="93"/>
      <c r="F828" s="93"/>
      <c r="G828" s="93"/>
    </row>
    <row r="829" spans="2:7">
      <c r="B829" s="93"/>
      <c r="F829" s="93"/>
      <c r="G829" s="93"/>
    </row>
    <row r="830" spans="2:7">
      <c r="B830" s="93"/>
      <c r="F830" s="93"/>
      <c r="G830" s="93"/>
    </row>
    <row r="831" spans="2:7">
      <c r="B831" s="93"/>
      <c r="F831" s="93"/>
      <c r="G831" s="93"/>
    </row>
    <row r="832" spans="2:7">
      <c r="B832" s="93"/>
      <c r="F832" s="93"/>
      <c r="G832" s="93"/>
    </row>
    <row r="833" spans="2:7">
      <c r="B833" s="93"/>
      <c r="F833" s="93"/>
      <c r="G833" s="93"/>
    </row>
    <row r="834" spans="2:7">
      <c r="B834" s="93"/>
      <c r="F834" s="93"/>
      <c r="G834" s="93"/>
    </row>
    <row r="835" spans="2:7">
      <c r="B835" s="93"/>
      <c r="F835" s="93"/>
      <c r="G835" s="93"/>
    </row>
    <row r="836" spans="2:7">
      <c r="B836" s="93"/>
      <c r="F836" s="93"/>
      <c r="G836" s="93"/>
    </row>
    <row r="837" spans="2:7">
      <c r="B837" s="93"/>
      <c r="F837" s="93"/>
      <c r="G837" s="93"/>
    </row>
    <row r="838" spans="2:7">
      <c r="B838" s="93"/>
      <c r="F838" s="93"/>
      <c r="G838" s="93"/>
    </row>
    <row r="839" spans="2:7">
      <c r="B839" s="93"/>
      <c r="F839" s="93"/>
      <c r="G839" s="93"/>
    </row>
    <row r="840" spans="2:7">
      <c r="B840" s="93"/>
      <c r="F840" s="93"/>
      <c r="G840" s="93"/>
    </row>
    <row r="841" spans="2:7">
      <c r="B841" s="93"/>
      <c r="F841" s="93"/>
      <c r="G841" s="93"/>
    </row>
    <row r="842" spans="2:7">
      <c r="B842" s="93"/>
      <c r="F842" s="93"/>
      <c r="G842" s="93"/>
    </row>
    <row r="843" spans="2:7">
      <c r="B843" s="93"/>
      <c r="F843" s="93"/>
      <c r="G843" s="93"/>
    </row>
    <row r="844" spans="2:7">
      <c r="B844" s="93"/>
      <c r="F844" s="93"/>
      <c r="G844" s="93"/>
    </row>
    <row r="845" spans="2:7">
      <c r="B845" s="93"/>
      <c r="F845" s="93"/>
      <c r="G845" s="93"/>
    </row>
    <row r="846" spans="2:7">
      <c r="B846" s="93"/>
      <c r="F846" s="93"/>
      <c r="G846" s="93"/>
    </row>
    <row r="847" spans="2:7">
      <c r="B847" s="93"/>
      <c r="F847" s="93"/>
      <c r="G847" s="93"/>
    </row>
    <row r="848" spans="2:7">
      <c r="B848" s="93"/>
      <c r="F848" s="93"/>
      <c r="G848" s="93"/>
    </row>
    <row r="849" spans="2:7">
      <c r="B849" s="93"/>
      <c r="F849" s="93"/>
      <c r="G849" s="93"/>
    </row>
    <row r="850" spans="2:7">
      <c r="B850" s="93"/>
      <c r="F850" s="93"/>
      <c r="G850" s="93"/>
    </row>
    <row r="851" spans="2:7">
      <c r="B851" s="93"/>
      <c r="F851" s="93"/>
      <c r="G851" s="93"/>
    </row>
    <row r="852" spans="2:7">
      <c r="B852" s="93"/>
      <c r="F852" s="93"/>
      <c r="G852" s="93"/>
    </row>
    <row r="853" spans="2:7">
      <c r="B853" s="93"/>
      <c r="F853" s="93"/>
      <c r="G853" s="93"/>
    </row>
    <row r="854" spans="2:7">
      <c r="B854" s="93"/>
      <c r="F854" s="93"/>
      <c r="G854" s="93"/>
    </row>
    <row r="855" spans="2:7">
      <c r="B855" s="93"/>
      <c r="F855" s="93"/>
      <c r="G855" s="93"/>
    </row>
    <row r="856" spans="2:7">
      <c r="B856" s="93"/>
      <c r="F856" s="93"/>
      <c r="G856" s="93"/>
    </row>
    <row r="857" spans="2:7">
      <c r="B857" s="93"/>
      <c r="F857" s="93"/>
      <c r="G857" s="93"/>
    </row>
    <row r="858" spans="2:7">
      <c r="B858" s="93"/>
      <c r="F858" s="93"/>
      <c r="G858" s="93"/>
    </row>
    <row r="859" spans="2:7">
      <c r="B859" s="93"/>
      <c r="F859" s="93"/>
      <c r="G859" s="93"/>
    </row>
    <row r="860" spans="2:7">
      <c r="B860" s="93"/>
      <c r="F860" s="93"/>
      <c r="G860" s="93"/>
    </row>
    <row r="861" spans="2:7">
      <c r="B861" s="93"/>
      <c r="F861" s="93"/>
      <c r="G861" s="93"/>
    </row>
    <row r="862" spans="2:7">
      <c r="B862" s="93"/>
      <c r="F862" s="93"/>
      <c r="G862" s="93"/>
    </row>
    <row r="863" spans="2:7">
      <c r="B863" s="93"/>
      <c r="F863" s="93"/>
      <c r="G863" s="93"/>
    </row>
    <row r="864" spans="2:7">
      <c r="B864" s="93"/>
      <c r="F864" s="93"/>
      <c r="G864" s="93"/>
    </row>
    <row r="865" spans="2:7">
      <c r="B865" s="93"/>
      <c r="F865" s="93"/>
      <c r="G865" s="93"/>
    </row>
    <row r="866" spans="2:7">
      <c r="B866" s="93"/>
      <c r="F866" s="93"/>
      <c r="G866" s="93"/>
    </row>
    <row r="867" spans="2:7">
      <c r="B867" s="93"/>
      <c r="F867" s="93"/>
      <c r="G867" s="93"/>
    </row>
    <row r="868" spans="2:7">
      <c r="B868" s="93"/>
      <c r="F868" s="93"/>
      <c r="G868" s="93"/>
    </row>
    <row r="869" spans="2:7">
      <c r="B869" s="93"/>
      <c r="F869" s="93"/>
      <c r="G869" s="93"/>
    </row>
    <row r="870" spans="2:7">
      <c r="B870" s="93"/>
      <c r="F870" s="93"/>
      <c r="G870" s="93"/>
    </row>
    <row r="871" spans="2:7">
      <c r="B871" s="93"/>
      <c r="F871" s="93"/>
      <c r="G871" s="93"/>
    </row>
    <row r="872" spans="2:7">
      <c r="B872" s="93"/>
      <c r="F872" s="93"/>
      <c r="G872" s="93"/>
    </row>
    <row r="873" spans="2:7">
      <c r="B873" s="93"/>
      <c r="F873" s="93"/>
      <c r="G873" s="93"/>
    </row>
    <row r="874" spans="2:7">
      <c r="B874" s="93"/>
      <c r="F874" s="93"/>
      <c r="G874" s="93"/>
    </row>
    <row r="875" spans="2:7">
      <c r="B875" s="93"/>
      <c r="F875" s="93"/>
      <c r="G875" s="93"/>
    </row>
    <row r="876" spans="2:7">
      <c r="B876" s="93"/>
      <c r="F876" s="93"/>
      <c r="G876" s="93"/>
    </row>
    <row r="877" spans="2:7">
      <c r="B877" s="93"/>
      <c r="F877" s="93"/>
      <c r="G877" s="93"/>
    </row>
    <row r="878" spans="2:7">
      <c r="B878" s="93"/>
      <c r="F878" s="93"/>
      <c r="G878" s="93"/>
    </row>
    <row r="879" spans="2:7">
      <c r="B879" s="93"/>
      <c r="F879" s="93"/>
      <c r="G879" s="93"/>
    </row>
    <row r="880" spans="2:7">
      <c r="B880" s="93"/>
      <c r="F880" s="93"/>
      <c r="G880" s="93"/>
    </row>
    <row r="881" spans="2:7">
      <c r="B881" s="93"/>
      <c r="F881" s="93"/>
      <c r="G881" s="93"/>
    </row>
    <row r="882" spans="2:7">
      <c r="B882" s="93"/>
      <c r="F882" s="93"/>
      <c r="G882" s="93"/>
    </row>
    <row r="883" spans="2:7">
      <c r="B883" s="93"/>
      <c r="F883" s="93"/>
      <c r="G883" s="93"/>
    </row>
    <row r="884" spans="2:7">
      <c r="B884" s="93"/>
      <c r="F884" s="93"/>
      <c r="G884" s="93"/>
    </row>
    <row r="885" spans="2:7">
      <c r="B885" s="93"/>
      <c r="F885" s="93"/>
      <c r="G885" s="93"/>
    </row>
    <row r="886" spans="2:7">
      <c r="B886" s="93"/>
      <c r="F886" s="93"/>
      <c r="G886" s="93"/>
    </row>
    <row r="887" spans="2:7">
      <c r="B887" s="93"/>
      <c r="F887" s="93"/>
      <c r="G887" s="93"/>
    </row>
    <row r="888" spans="2:7">
      <c r="B888" s="93"/>
      <c r="F888" s="93"/>
      <c r="G888" s="93"/>
    </row>
    <row r="889" spans="2:7">
      <c r="B889" s="93"/>
      <c r="F889" s="93"/>
      <c r="G889" s="93"/>
    </row>
    <row r="890" spans="2:7">
      <c r="B890" s="93"/>
      <c r="F890" s="93"/>
      <c r="G890" s="93"/>
    </row>
    <row r="891" spans="2:7">
      <c r="B891" s="93"/>
      <c r="F891" s="93"/>
      <c r="G891" s="93"/>
    </row>
    <row r="892" spans="2:7">
      <c r="B892" s="93"/>
      <c r="F892" s="93"/>
      <c r="G892" s="93"/>
    </row>
    <row r="893" spans="2:7">
      <c r="B893" s="93"/>
      <c r="F893" s="93"/>
      <c r="G893" s="93"/>
    </row>
    <row r="894" spans="2:7">
      <c r="B894" s="93"/>
      <c r="F894" s="93"/>
      <c r="G894" s="93"/>
    </row>
    <row r="895" spans="2:7">
      <c r="B895" s="93"/>
      <c r="F895" s="93"/>
      <c r="G895" s="93"/>
    </row>
    <row r="896" spans="2:7">
      <c r="B896" s="93"/>
      <c r="F896" s="93"/>
      <c r="G896" s="93"/>
    </row>
    <row r="897" spans="2:7">
      <c r="B897" s="93"/>
      <c r="F897" s="93"/>
      <c r="G897" s="93"/>
    </row>
    <row r="898" spans="2:7">
      <c r="B898" s="93"/>
      <c r="F898" s="93"/>
      <c r="G898" s="93"/>
    </row>
    <row r="899" spans="2:7">
      <c r="B899" s="93"/>
      <c r="F899" s="93"/>
      <c r="G899" s="93"/>
    </row>
    <row r="900" spans="2:7">
      <c r="B900" s="93"/>
      <c r="F900" s="93"/>
      <c r="G900" s="93"/>
    </row>
    <row r="901" spans="2:7">
      <c r="B901" s="93"/>
      <c r="F901" s="93"/>
      <c r="G901" s="93"/>
    </row>
    <row r="902" spans="2:7">
      <c r="B902" s="93"/>
      <c r="F902" s="93"/>
      <c r="G902" s="93"/>
    </row>
    <row r="903" spans="2:7">
      <c r="B903" s="93"/>
      <c r="F903" s="93"/>
      <c r="G903" s="93"/>
    </row>
    <row r="904" spans="2:7">
      <c r="B904" s="93"/>
      <c r="F904" s="93"/>
      <c r="G904" s="93"/>
    </row>
    <row r="905" spans="2:7">
      <c r="B905" s="93"/>
      <c r="F905" s="93"/>
      <c r="G905" s="93"/>
    </row>
    <row r="906" spans="2:7">
      <c r="B906" s="93"/>
      <c r="F906" s="93"/>
      <c r="G906" s="93"/>
    </row>
    <row r="907" spans="2:7">
      <c r="B907" s="93"/>
      <c r="F907" s="93"/>
      <c r="G907" s="93"/>
    </row>
    <row r="908" spans="2:7">
      <c r="B908" s="93"/>
      <c r="F908" s="93"/>
      <c r="G908" s="93"/>
    </row>
    <row r="909" spans="2:7">
      <c r="B909" s="93"/>
      <c r="F909" s="93"/>
      <c r="G909" s="93"/>
    </row>
    <row r="910" spans="2:7">
      <c r="B910" s="93"/>
      <c r="F910" s="93"/>
      <c r="G910" s="93"/>
    </row>
    <row r="911" spans="2:7">
      <c r="B911" s="93"/>
      <c r="F911" s="93"/>
      <c r="G911" s="93"/>
    </row>
    <row r="912" spans="2:7">
      <c r="B912" s="93"/>
      <c r="F912" s="93"/>
      <c r="G912" s="93"/>
    </row>
    <row r="913" spans="2:7">
      <c r="B913" s="93"/>
      <c r="F913" s="93"/>
      <c r="G913" s="93"/>
    </row>
    <row r="914" spans="2:7">
      <c r="B914" s="93"/>
      <c r="F914" s="93"/>
      <c r="G914" s="93"/>
    </row>
    <row r="915" spans="2:7">
      <c r="B915" s="93"/>
      <c r="F915" s="93"/>
      <c r="G915" s="93"/>
    </row>
    <row r="916" spans="2:7">
      <c r="B916" s="93"/>
      <c r="F916" s="93"/>
      <c r="G916" s="93"/>
    </row>
    <row r="917" spans="2:7">
      <c r="B917" s="93"/>
      <c r="F917" s="93"/>
      <c r="G917" s="93"/>
    </row>
    <row r="918" spans="2:7">
      <c r="B918" s="93"/>
      <c r="F918" s="93"/>
      <c r="G918" s="93"/>
    </row>
    <row r="919" spans="2:7">
      <c r="B919" s="93"/>
      <c r="F919" s="93"/>
      <c r="G919" s="93"/>
    </row>
    <row r="920" spans="2:7">
      <c r="B920" s="93"/>
      <c r="F920" s="93"/>
      <c r="G920" s="93"/>
    </row>
    <row r="921" spans="2:7">
      <c r="B921" s="93"/>
      <c r="F921" s="93"/>
      <c r="G921" s="93"/>
    </row>
    <row r="922" spans="2:7">
      <c r="B922" s="93"/>
      <c r="F922" s="93"/>
      <c r="G922" s="93"/>
    </row>
    <row r="923" spans="2:7">
      <c r="B923" s="93"/>
      <c r="F923" s="93"/>
      <c r="G923" s="93"/>
    </row>
    <row r="924" spans="2:7">
      <c r="B924" s="93"/>
      <c r="F924" s="93"/>
      <c r="G924" s="93"/>
    </row>
    <row r="925" spans="2:7">
      <c r="B925" s="93"/>
      <c r="F925" s="93"/>
      <c r="G925" s="93"/>
    </row>
    <row r="926" spans="2:7">
      <c r="B926" s="93"/>
      <c r="F926" s="93"/>
      <c r="G926" s="93"/>
    </row>
    <row r="927" spans="2:7">
      <c r="B927" s="93"/>
      <c r="F927" s="93"/>
      <c r="G927" s="93"/>
    </row>
    <row r="928" spans="2:7">
      <c r="B928" s="93"/>
      <c r="F928" s="93"/>
      <c r="G928" s="93"/>
    </row>
    <row r="929" spans="2:7">
      <c r="B929" s="93"/>
      <c r="F929" s="93"/>
      <c r="G929" s="93"/>
    </row>
    <row r="930" spans="2:7">
      <c r="B930" s="93"/>
      <c r="F930" s="93"/>
      <c r="G930" s="93"/>
    </row>
    <row r="931" spans="2:7">
      <c r="B931" s="93"/>
      <c r="F931" s="93"/>
      <c r="G931" s="93"/>
    </row>
    <row r="932" spans="2:7">
      <c r="B932" s="93"/>
      <c r="F932" s="93"/>
      <c r="G932" s="93"/>
    </row>
    <row r="933" spans="2:7">
      <c r="B933" s="93"/>
      <c r="F933" s="93"/>
      <c r="G933" s="93"/>
    </row>
    <row r="934" spans="2:7">
      <c r="B934" s="93"/>
      <c r="F934" s="93"/>
      <c r="G934" s="93"/>
    </row>
    <row r="935" spans="2:7">
      <c r="B935" s="93"/>
      <c r="F935" s="93"/>
      <c r="G935" s="93"/>
    </row>
    <row r="936" spans="2:7">
      <c r="B936" s="93"/>
      <c r="F936" s="93"/>
      <c r="G936" s="93"/>
    </row>
    <row r="937" spans="2:7">
      <c r="B937" s="93"/>
      <c r="F937" s="93"/>
      <c r="G937" s="93"/>
    </row>
    <row r="938" spans="2:7">
      <c r="B938" s="93"/>
      <c r="F938" s="93"/>
      <c r="G938" s="93"/>
    </row>
    <row r="939" spans="2:7">
      <c r="B939" s="93"/>
      <c r="F939" s="93"/>
      <c r="G939" s="93"/>
    </row>
    <row r="940" spans="2:7">
      <c r="B940" s="93"/>
      <c r="F940" s="93"/>
      <c r="G940" s="93"/>
    </row>
    <row r="941" spans="2:7">
      <c r="B941" s="93"/>
      <c r="F941" s="93"/>
      <c r="G941" s="93"/>
    </row>
    <row r="942" spans="2:7">
      <c r="B942" s="93"/>
      <c r="F942" s="93"/>
      <c r="G942" s="93"/>
    </row>
    <row r="943" spans="2:7">
      <c r="B943" s="93"/>
      <c r="F943" s="93"/>
      <c r="G943" s="93"/>
    </row>
    <row r="944" spans="2:7">
      <c r="B944" s="93"/>
      <c r="F944" s="93"/>
      <c r="G944" s="93"/>
    </row>
    <row r="945" spans="2:7">
      <c r="B945" s="93"/>
      <c r="F945" s="93"/>
      <c r="G945" s="93"/>
    </row>
    <row r="946" spans="2:7">
      <c r="B946" s="93"/>
      <c r="F946" s="93"/>
      <c r="G946" s="93"/>
    </row>
    <row r="947" spans="2:7">
      <c r="B947" s="93"/>
      <c r="F947" s="93"/>
      <c r="G947" s="93"/>
    </row>
    <row r="948" spans="2:7">
      <c r="B948" s="93"/>
      <c r="F948" s="93"/>
      <c r="G948" s="93"/>
    </row>
    <row r="949" spans="2:7">
      <c r="B949" s="93"/>
      <c r="F949" s="93"/>
      <c r="G949" s="93"/>
    </row>
    <row r="950" spans="2:7">
      <c r="B950" s="93"/>
      <c r="F950" s="93"/>
      <c r="G950" s="93"/>
    </row>
    <row r="951" spans="2:7">
      <c r="B951" s="93"/>
      <c r="F951" s="93"/>
      <c r="G951" s="93"/>
    </row>
    <row r="952" spans="2:7">
      <c r="B952" s="93"/>
      <c r="F952" s="93"/>
      <c r="G952" s="93"/>
    </row>
    <row r="953" spans="2:7">
      <c r="B953" s="93"/>
      <c r="F953" s="93"/>
      <c r="G953" s="93"/>
    </row>
    <row r="954" spans="2:7">
      <c r="B954" s="93"/>
      <c r="F954" s="93"/>
      <c r="G954" s="93"/>
    </row>
    <row r="955" spans="2:7">
      <c r="B955" s="93"/>
      <c r="F955" s="93"/>
      <c r="G955" s="93"/>
    </row>
    <row r="956" spans="2:7">
      <c r="B956" s="93"/>
      <c r="F956" s="93"/>
      <c r="G956" s="93"/>
    </row>
    <row r="957" spans="2:7">
      <c r="B957" s="93"/>
      <c r="F957" s="93"/>
      <c r="G957" s="93"/>
    </row>
    <row r="958" spans="2:7">
      <c r="B958" s="93"/>
      <c r="F958" s="93"/>
      <c r="G958" s="93"/>
    </row>
    <row r="959" spans="2:7">
      <c r="B959" s="93"/>
      <c r="F959" s="93"/>
      <c r="G959" s="93"/>
    </row>
    <row r="960" spans="2:7">
      <c r="B960" s="93"/>
      <c r="F960" s="93"/>
      <c r="G960" s="93"/>
    </row>
    <row r="961" spans="2:7">
      <c r="B961" s="93"/>
      <c r="F961" s="93"/>
      <c r="G961" s="93"/>
    </row>
    <row r="962" spans="2:7">
      <c r="B962" s="93"/>
      <c r="F962" s="93"/>
      <c r="G962" s="93"/>
    </row>
    <row r="963" spans="2:7">
      <c r="B963" s="93"/>
      <c r="F963" s="93"/>
      <c r="G963" s="93"/>
    </row>
    <row r="964" spans="2:7">
      <c r="B964" s="93"/>
      <c r="F964" s="93"/>
      <c r="G964" s="93"/>
    </row>
    <row r="965" spans="2:7">
      <c r="B965" s="93"/>
      <c r="F965" s="93"/>
      <c r="G965" s="93"/>
    </row>
    <row r="966" spans="2:7">
      <c r="B966" s="93"/>
      <c r="F966" s="93"/>
      <c r="G966" s="93"/>
    </row>
    <row r="967" spans="2:7">
      <c r="B967" s="93"/>
      <c r="F967" s="93"/>
      <c r="G967" s="93"/>
    </row>
    <row r="968" spans="2:7">
      <c r="B968" s="93"/>
      <c r="F968" s="93"/>
      <c r="G968" s="93"/>
    </row>
    <row r="969" spans="2:7">
      <c r="B969" s="93"/>
      <c r="F969" s="93"/>
      <c r="G969" s="93"/>
    </row>
    <row r="970" spans="2:7">
      <c r="B970" s="93"/>
      <c r="F970" s="93"/>
      <c r="G970" s="93"/>
    </row>
    <row r="971" spans="2:7">
      <c r="B971" s="93"/>
      <c r="F971" s="93"/>
      <c r="G971" s="93"/>
    </row>
    <row r="972" spans="2:7">
      <c r="B972" s="93"/>
      <c r="F972" s="93"/>
      <c r="G972" s="93"/>
    </row>
    <row r="973" spans="2:7">
      <c r="B973" s="93"/>
      <c r="F973" s="93"/>
      <c r="G973" s="93"/>
    </row>
    <row r="974" spans="2:7">
      <c r="B974" s="93"/>
      <c r="F974" s="93"/>
      <c r="G974" s="93"/>
    </row>
    <row r="975" spans="2:7">
      <c r="B975" s="93"/>
      <c r="F975" s="93"/>
      <c r="G975" s="93"/>
    </row>
    <row r="976" spans="2:7">
      <c r="B976" s="93"/>
      <c r="F976" s="93"/>
      <c r="G976" s="93"/>
    </row>
    <row r="977" spans="2:7">
      <c r="B977" s="93"/>
      <c r="F977" s="93"/>
      <c r="G977" s="93"/>
    </row>
    <row r="978" spans="2:7">
      <c r="B978" s="93"/>
      <c r="F978" s="93"/>
      <c r="G978" s="93"/>
    </row>
    <row r="979" spans="2:7">
      <c r="B979" s="93"/>
      <c r="F979" s="93"/>
      <c r="G979" s="93"/>
    </row>
    <row r="980" spans="2:7">
      <c r="B980" s="93"/>
      <c r="F980" s="93"/>
      <c r="G980" s="93"/>
    </row>
    <row r="981" spans="2:7">
      <c r="B981" s="93"/>
      <c r="F981" s="93"/>
      <c r="G981" s="93"/>
    </row>
    <row r="982" spans="2:7">
      <c r="B982" s="93"/>
      <c r="F982" s="93"/>
      <c r="G982" s="93"/>
    </row>
    <row r="983" spans="2:7">
      <c r="B983" s="93"/>
      <c r="F983" s="93"/>
      <c r="G983" s="93"/>
    </row>
    <row r="984" spans="2:7">
      <c r="B984" s="93"/>
      <c r="F984" s="93"/>
      <c r="G984" s="93"/>
    </row>
    <row r="985" spans="2:7">
      <c r="B985" s="93"/>
      <c r="F985" s="93"/>
      <c r="G985" s="93"/>
    </row>
    <row r="986" spans="2:7">
      <c r="B986" s="93"/>
      <c r="F986" s="93"/>
      <c r="G986" s="93"/>
    </row>
    <row r="987" spans="2:7">
      <c r="B987" s="93"/>
      <c r="F987" s="93"/>
      <c r="G987" s="93"/>
    </row>
    <row r="988" spans="2:7">
      <c r="B988" s="93"/>
      <c r="F988" s="93"/>
      <c r="G988" s="93"/>
    </row>
    <row r="989" spans="2:7">
      <c r="B989" s="93"/>
      <c r="F989" s="93"/>
      <c r="G989" s="93"/>
    </row>
    <row r="990" spans="2:7">
      <c r="B990" s="93"/>
      <c r="F990" s="93"/>
      <c r="G990" s="93"/>
    </row>
    <row r="991" spans="2:7">
      <c r="B991" s="93"/>
      <c r="F991" s="93"/>
      <c r="G991" s="93"/>
    </row>
    <row r="992" spans="2:7">
      <c r="B992" s="93"/>
      <c r="F992" s="93"/>
      <c r="G992" s="93"/>
    </row>
    <row r="993" spans="2:7">
      <c r="B993" s="93"/>
      <c r="F993" s="93"/>
      <c r="G993" s="93"/>
    </row>
    <row r="994" spans="2:7">
      <c r="B994" s="93"/>
      <c r="F994" s="93"/>
      <c r="G994" s="93"/>
    </row>
    <row r="995" spans="2:7">
      <c r="B995" s="93"/>
      <c r="F995" s="93"/>
      <c r="G995" s="93"/>
    </row>
    <row r="996" spans="2:7">
      <c r="B996" s="93"/>
      <c r="F996" s="93"/>
      <c r="G996" s="93"/>
    </row>
    <row r="997" spans="2:7">
      <c r="B997" s="93"/>
      <c r="F997" s="93"/>
      <c r="G997" s="93"/>
    </row>
    <row r="998" spans="2:7">
      <c r="B998" s="93"/>
      <c r="F998" s="93"/>
      <c r="G998" s="93"/>
    </row>
    <row r="999" spans="2:7">
      <c r="B999" s="93"/>
      <c r="F999" s="93"/>
      <c r="G999" s="93"/>
    </row>
    <row r="1000" spans="2:7">
      <c r="B1000" s="93"/>
      <c r="F1000" s="93"/>
      <c r="G1000" s="93"/>
    </row>
    <row r="1001" spans="2:7">
      <c r="B1001" s="93"/>
      <c r="F1001" s="93"/>
      <c r="G1001" s="93"/>
    </row>
    <row r="1002" spans="2:7">
      <c r="B1002" s="93"/>
      <c r="F1002" s="93"/>
      <c r="G1002" s="93"/>
    </row>
    <row r="1003" spans="2:7">
      <c r="B1003" s="93"/>
      <c r="F1003" s="93"/>
      <c r="G1003" s="93"/>
    </row>
    <row r="1004" spans="2:7">
      <c r="B1004" s="93"/>
      <c r="F1004" s="93"/>
      <c r="G1004" s="93"/>
    </row>
    <row r="1005" spans="2:7">
      <c r="B1005" s="93"/>
      <c r="F1005" s="93"/>
      <c r="G1005" s="93"/>
    </row>
    <row r="1006" spans="2:7">
      <c r="B1006" s="93"/>
      <c r="F1006" s="93"/>
      <c r="G1006" s="93"/>
    </row>
    <row r="1007" spans="2:7">
      <c r="B1007" s="93"/>
      <c r="F1007" s="93"/>
      <c r="G1007" s="93"/>
    </row>
    <row r="1008" spans="2:7">
      <c r="B1008" s="93"/>
      <c r="F1008" s="93"/>
      <c r="G1008" s="93"/>
    </row>
    <row r="1009" spans="2:7">
      <c r="B1009" s="93"/>
      <c r="F1009" s="93"/>
      <c r="G1009" s="93"/>
    </row>
    <row r="1010" spans="2:7">
      <c r="B1010" s="93"/>
      <c r="F1010" s="93"/>
      <c r="G1010" s="93"/>
    </row>
    <row r="1011" spans="2:7">
      <c r="B1011" s="93"/>
      <c r="F1011" s="93"/>
      <c r="G1011" s="93"/>
    </row>
    <row r="1012" spans="2:7">
      <c r="B1012" s="93"/>
      <c r="F1012" s="93"/>
      <c r="G1012" s="93"/>
    </row>
    <row r="1013" spans="2:7">
      <c r="B1013" s="93"/>
      <c r="F1013" s="93"/>
      <c r="G1013" s="93"/>
    </row>
    <row r="1014" spans="2:7">
      <c r="B1014" s="93"/>
      <c r="F1014" s="93"/>
      <c r="G1014" s="93"/>
    </row>
    <row r="1015" spans="2:7">
      <c r="B1015" s="93"/>
      <c r="F1015" s="93"/>
      <c r="G1015" s="93"/>
    </row>
    <row r="1016" spans="2:7">
      <c r="B1016" s="93"/>
      <c r="F1016" s="93"/>
      <c r="G1016" s="93"/>
    </row>
    <row r="1017" spans="2:7">
      <c r="B1017" s="93"/>
      <c r="F1017" s="93"/>
      <c r="G1017" s="93"/>
    </row>
    <row r="1018" spans="2:7">
      <c r="B1018" s="93"/>
      <c r="F1018" s="93"/>
      <c r="G1018" s="93"/>
    </row>
    <row r="1019" spans="2:7">
      <c r="B1019" s="93"/>
      <c r="F1019" s="93"/>
      <c r="G1019" s="93"/>
    </row>
    <row r="1020" spans="2:7">
      <c r="B1020" s="93"/>
      <c r="F1020" s="93"/>
      <c r="G1020" s="93"/>
    </row>
    <row r="1021" spans="2:7">
      <c r="B1021" s="93"/>
      <c r="F1021" s="93"/>
      <c r="G1021" s="93"/>
    </row>
    <row r="1022" spans="2:7">
      <c r="B1022" s="93"/>
      <c r="F1022" s="93"/>
      <c r="G1022" s="93"/>
    </row>
    <row r="1023" spans="2:7">
      <c r="B1023" s="93"/>
      <c r="F1023" s="93"/>
      <c r="G1023" s="93"/>
    </row>
    <row r="1024" spans="2:7">
      <c r="B1024" s="93"/>
      <c r="F1024" s="93"/>
      <c r="G1024" s="93"/>
    </row>
    <row r="1025" spans="2:7">
      <c r="B1025" s="93"/>
      <c r="F1025" s="93"/>
      <c r="G1025" s="93"/>
    </row>
    <row r="1026" spans="2:7">
      <c r="B1026" s="93"/>
      <c r="F1026" s="93"/>
      <c r="G1026" s="93"/>
    </row>
    <row r="1027" spans="2:7">
      <c r="B1027" s="93"/>
      <c r="F1027" s="93"/>
      <c r="G1027" s="93"/>
    </row>
    <row r="1028" spans="2:7">
      <c r="B1028" s="93"/>
      <c r="F1028" s="93"/>
      <c r="G1028" s="93"/>
    </row>
    <row r="1029" spans="2:7">
      <c r="B1029" s="93"/>
      <c r="F1029" s="93"/>
      <c r="G1029" s="93"/>
    </row>
    <row r="1030" spans="2:7">
      <c r="B1030" s="93"/>
      <c r="F1030" s="93"/>
      <c r="G1030" s="93"/>
    </row>
    <row r="1031" spans="2:7">
      <c r="B1031" s="93"/>
      <c r="F1031" s="93"/>
      <c r="G1031" s="93"/>
    </row>
    <row r="1032" spans="2:7">
      <c r="B1032" s="93"/>
      <c r="F1032" s="93"/>
      <c r="G1032" s="93"/>
    </row>
    <row r="1033" spans="2:7">
      <c r="B1033" s="93"/>
      <c r="F1033" s="93"/>
      <c r="G1033" s="93"/>
    </row>
    <row r="1034" spans="2:7">
      <c r="B1034" s="93"/>
      <c r="F1034" s="93"/>
      <c r="G1034" s="93"/>
    </row>
    <row r="1035" spans="2:7">
      <c r="B1035" s="93"/>
      <c r="F1035" s="93"/>
      <c r="G1035" s="93"/>
    </row>
    <row r="1036" spans="2:7">
      <c r="B1036" s="93"/>
      <c r="F1036" s="93"/>
      <c r="G1036" s="93"/>
    </row>
    <row r="1037" spans="2:7">
      <c r="B1037" s="93"/>
      <c r="F1037" s="93"/>
      <c r="G1037" s="93"/>
    </row>
    <row r="1038" spans="2:7">
      <c r="B1038" s="93"/>
      <c r="F1038" s="93"/>
      <c r="G1038" s="93"/>
    </row>
    <row r="1039" spans="2:7">
      <c r="B1039" s="93"/>
      <c r="F1039" s="93"/>
      <c r="G1039" s="93"/>
    </row>
    <row r="1040" spans="2:7">
      <c r="B1040" s="93"/>
      <c r="F1040" s="93"/>
      <c r="G1040" s="93"/>
    </row>
    <row r="1041" spans="2:7">
      <c r="B1041" s="93"/>
      <c r="F1041" s="93"/>
      <c r="G1041" s="93"/>
    </row>
    <row r="1042" spans="2:7">
      <c r="B1042" s="93"/>
      <c r="F1042" s="93"/>
      <c r="G1042" s="93"/>
    </row>
    <row r="1043" spans="2:7">
      <c r="B1043" s="93"/>
      <c r="F1043" s="93"/>
      <c r="G1043" s="93"/>
    </row>
    <row r="1044" spans="2:7">
      <c r="B1044" s="93"/>
      <c r="F1044" s="93"/>
      <c r="G1044" s="93"/>
    </row>
    <row r="1045" spans="2:7">
      <c r="B1045" s="93"/>
      <c r="F1045" s="93"/>
      <c r="G1045" s="93"/>
    </row>
    <row r="1046" spans="2:7">
      <c r="B1046" s="93"/>
      <c r="F1046" s="93"/>
      <c r="G1046" s="93"/>
    </row>
    <row r="1047" spans="2:7">
      <c r="B1047" s="93"/>
      <c r="F1047" s="93"/>
      <c r="G1047" s="93"/>
    </row>
    <row r="1048" spans="2:7">
      <c r="B1048" s="93"/>
      <c r="F1048" s="93"/>
      <c r="G1048" s="93"/>
    </row>
    <row r="1049" spans="2:7">
      <c r="B1049" s="93"/>
      <c r="F1049" s="93"/>
      <c r="G1049" s="93"/>
    </row>
    <row r="1050" spans="2:7">
      <c r="B1050" s="93"/>
      <c r="F1050" s="93"/>
      <c r="G1050" s="93"/>
    </row>
    <row r="1051" spans="2:7">
      <c r="B1051" s="93"/>
      <c r="F1051" s="93"/>
      <c r="G1051" s="93"/>
    </row>
    <row r="1052" spans="2:7">
      <c r="B1052" s="93"/>
      <c r="F1052" s="93"/>
      <c r="G1052" s="93"/>
    </row>
    <row r="1053" spans="2:7">
      <c r="B1053" s="93"/>
      <c r="F1053" s="93"/>
      <c r="G1053" s="93"/>
    </row>
    <row r="1054" spans="2:7">
      <c r="B1054" s="93"/>
      <c r="F1054" s="93"/>
      <c r="G1054" s="93"/>
    </row>
    <row r="1055" spans="2:7">
      <c r="B1055" s="93"/>
      <c r="F1055" s="93"/>
      <c r="G1055" s="93"/>
    </row>
    <row r="1056" spans="2:7">
      <c r="B1056" s="93"/>
      <c r="F1056" s="93"/>
      <c r="G1056" s="93"/>
    </row>
    <row r="1057" spans="2:7">
      <c r="B1057" s="93"/>
      <c r="F1057" s="93"/>
      <c r="G1057" s="93"/>
    </row>
    <row r="1058" spans="2:7">
      <c r="B1058" s="93"/>
      <c r="F1058" s="93"/>
      <c r="G1058" s="93"/>
    </row>
    <row r="1059" spans="2:7">
      <c r="B1059" s="93"/>
      <c r="F1059" s="93"/>
      <c r="G1059" s="93"/>
    </row>
    <row r="1060" spans="2:7">
      <c r="B1060" s="93"/>
      <c r="F1060" s="93"/>
      <c r="G1060" s="93"/>
    </row>
    <row r="1061" spans="2:7">
      <c r="B1061" s="93"/>
      <c r="F1061" s="93"/>
      <c r="G1061" s="93"/>
    </row>
    <row r="1062" spans="2:7">
      <c r="B1062" s="93"/>
      <c r="F1062" s="93"/>
      <c r="G1062" s="93"/>
    </row>
    <row r="1063" spans="2:7">
      <c r="B1063" s="93"/>
      <c r="F1063" s="93"/>
      <c r="G1063" s="93"/>
    </row>
    <row r="1064" spans="2:7">
      <c r="B1064" s="93"/>
      <c r="F1064" s="93"/>
      <c r="G1064" s="93"/>
    </row>
    <row r="1065" spans="2:7">
      <c r="B1065" s="93"/>
      <c r="F1065" s="93"/>
      <c r="G1065" s="93"/>
    </row>
    <row r="1066" spans="2:7">
      <c r="B1066" s="93"/>
      <c r="F1066" s="93"/>
      <c r="G1066" s="93"/>
    </row>
    <row r="1067" spans="2:7">
      <c r="B1067" s="93"/>
      <c r="F1067" s="93"/>
      <c r="G1067" s="93"/>
    </row>
    <row r="1068" spans="2:7">
      <c r="B1068" s="93"/>
      <c r="F1068" s="93"/>
      <c r="G1068" s="93"/>
    </row>
    <row r="1069" spans="2:7">
      <c r="B1069" s="93"/>
      <c r="F1069" s="93"/>
      <c r="G1069" s="93"/>
    </row>
    <row r="1070" spans="2:7">
      <c r="B1070" s="93"/>
      <c r="F1070" s="93"/>
      <c r="G1070" s="93"/>
    </row>
    <row r="1071" spans="2:7">
      <c r="B1071" s="93"/>
      <c r="F1071" s="93"/>
      <c r="G1071" s="93"/>
    </row>
    <row r="1072" spans="2:7">
      <c r="B1072" s="93"/>
      <c r="F1072" s="93"/>
      <c r="G1072" s="93"/>
    </row>
    <row r="1073" spans="2:7">
      <c r="B1073" s="93"/>
      <c r="F1073" s="93"/>
      <c r="G1073" s="93"/>
    </row>
    <row r="1074" spans="2:7">
      <c r="B1074" s="93"/>
      <c r="F1074" s="93"/>
      <c r="G1074" s="93"/>
    </row>
    <row r="1075" spans="2:7">
      <c r="B1075" s="93"/>
      <c r="F1075" s="93"/>
      <c r="G1075" s="93"/>
    </row>
    <row r="1076" spans="2:7">
      <c r="B1076" s="93"/>
      <c r="F1076" s="93"/>
      <c r="G1076" s="93"/>
    </row>
    <row r="1077" spans="2:7">
      <c r="B1077" s="93"/>
      <c r="F1077" s="93"/>
      <c r="G1077" s="93"/>
    </row>
    <row r="1078" spans="2:7">
      <c r="B1078" s="93"/>
      <c r="F1078" s="93"/>
      <c r="G1078" s="93"/>
    </row>
    <row r="1079" spans="2:7">
      <c r="B1079" s="93"/>
      <c r="F1079" s="93"/>
      <c r="G1079" s="93"/>
    </row>
    <row r="1080" spans="2:7">
      <c r="B1080" s="93"/>
      <c r="F1080" s="93"/>
      <c r="G1080" s="93"/>
    </row>
    <row r="1081" spans="2:7">
      <c r="B1081" s="93"/>
      <c r="F1081" s="93"/>
      <c r="G1081" s="93"/>
    </row>
    <row r="1082" spans="2:7">
      <c r="B1082" s="93"/>
      <c r="F1082" s="93"/>
      <c r="G1082" s="93"/>
    </row>
    <row r="1083" spans="2:7">
      <c r="B1083" s="93"/>
      <c r="F1083" s="93"/>
      <c r="G1083" s="93"/>
    </row>
    <row r="1084" spans="2:7">
      <c r="B1084" s="93"/>
      <c r="F1084" s="93"/>
      <c r="G1084" s="93"/>
    </row>
    <row r="1085" spans="2:7">
      <c r="B1085" s="93"/>
      <c r="F1085" s="93"/>
      <c r="G1085" s="93"/>
    </row>
    <row r="1086" spans="2:7">
      <c r="B1086" s="93"/>
      <c r="F1086" s="93"/>
      <c r="G1086" s="93"/>
    </row>
    <row r="1087" spans="2:7">
      <c r="B1087" s="93"/>
      <c r="F1087" s="93"/>
      <c r="G1087" s="93"/>
    </row>
    <row r="1088" spans="2:7">
      <c r="B1088" s="93"/>
      <c r="F1088" s="93"/>
      <c r="G1088" s="93"/>
    </row>
    <row r="1089" spans="2:7">
      <c r="B1089" s="93"/>
      <c r="F1089" s="93"/>
      <c r="G1089" s="93"/>
    </row>
    <row r="1090" spans="2:7">
      <c r="B1090" s="93"/>
      <c r="F1090" s="93"/>
      <c r="G1090" s="93"/>
    </row>
    <row r="1091" spans="2:7">
      <c r="B1091" s="93"/>
      <c r="F1091" s="93"/>
      <c r="G1091" s="93"/>
    </row>
    <row r="1092" spans="2:7">
      <c r="B1092" s="93"/>
      <c r="F1092" s="93"/>
      <c r="G1092" s="93"/>
    </row>
    <row r="1093" spans="2:7">
      <c r="B1093" s="93"/>
      <c r="F1093" s="93"/>
      <c r="G1093" s="93"/>
    </row>
    <row r="1094" spans="2:7">
      <c r="B1094" s="93"/>
      <c r="F1094" s="93"/>
      <c r="G1094" s="93"/>
    </row>
    <row r="1095" spans="2:7">
      <c r="B1095" s="93"/>
      <c r="F1095" s="93"/>
      <c r="G1095" s="93"/>
    </row>
    <row r="1096" spans="2:7">
      <c r="B1096" s="93"/>
      <c r="F1096" s="93"/>
      <c r="G1096" s="93"/>
    </row>
    <row r="1097" spans="2:7">
      <c r="B1097" s="93"/>
      <c r="F1097" s="93"/>
      <c r="G1097" s="93"/>
    </row>
    <row r="1098" spans="2:7">
      <c r="B1098" s="93"/>
      <c r="F1098" s="93"/>
      <c r="G1098" s="93"/>
    </row>
    <row r="1099" spans="2:7">
      <c r="B1099" s="93"/>
      <c r="F1099" s="93"/>
      <c r="G1099" s="93"/>
    </row>
    <row r="1100" spans="2:7">
      <c r="B1100" s="93"/>
      <c r="F1100" s="93"/>
      <c r="G1100" s="93"/>
    </row>
    <row r="1101" spans="2:7">
      <c r="B1101" s="93"/>
      <c r="F1101" s="93"/>
      <c r="G1101" s="93"/>
    </row>
    <row r="1102" spans="2:7">
      <c r="B1102" s="93"/>
      <c r="F1102" s="93"/>
      <c r="G1102" s="93"/>
    </row>
    <row r="1103" spans="2:7">
      <c r="B1103" s="93"/>
      <c r="F1103" s="93"/>
      <c r="G1103" s="93"/>
    </row>
    <row r="1104" spans="2:7">
      <c r="B1104" s="93"/>
      <c r="F1104" s="93"/>
      <c r="G1104" s="93"/>
    </row>
    <row r="1105" spans="2:7">
      <c r="B1105" s="93"/>
      <c r="F1105" s="93"/>
      <c r="G1105" s="93"/>
    </row>
    <row r="1106" spans="2:7">
      <c r="B1106" s="93"/>
      <c r="F1106" s="93"/>
      <c r="G1106" s="93"/>
    </row>
    <row r="1107" spans="2:7">
      <c r="B1107" s="93"/>
      <c r="F1107" s="93"/>
      <c r="G1107" s="93"/>
    </row>
    <row r="1108" spans="2:7">
      <c r="B1108" s="93"/>
      <c r="F1108" s="93"/>
      <c r="G1108" s="93"/>
    </row>
    <row r="1109" spans="2:7">
      <c r="B1109" s="93"/>
      <c r="F1109" s="93"/>
      <c r="G1109" s="93"/>
    </row>
    <row r="1110" spans="2:7">
      <c r="B1110" s="93"/>
      <c r="F1110" s="93"/>
      <c r="G1110" s="93"/>
    </row>
    <row r="1111" spans="2:7">
      <c r="B1111" s="93"/>
      <c r="F1111" s="93"/>
      <c r="G1111" s="93"/>
    </row>
    <row r="1112" spans="2:7">
      <c r="B1112" s="93"/>
      <c r="F1112" s="93"/>
      <c r="G1112" s="93"/>
    </row>
    <row r="1113" spans="2:7">
      <c r="B1113" s="93"/>
      <c r="F1113" s="93"/>
      <c r="G1113" s="93"/>
    </row>
    <row r="1114" spans="2:7">
      <c r="B1114" s="93"/>
      <c r="F1114" s="93"/>
      <c r="G1114" s="93"/>
    </row>
    <row r="1115" spans="2:7">
      <c r="B1115" s="93"/>
      <c r="F1115" s="93"/>
      <c r="G1115" s="93"/>
    </row>
    <row r="1116" spans="2:7">
      <c r="B1116" s="93"/>
      <c r="F1116" s="93"/>
      <c r="G1116" s="93"/>
    </row>
    <row r="1117" spans="2:7">
      <c r="B1117" s="93"/>
      <c r="F1117" s="93"/>
      <c r="G1117" s="93"/>
    </row>
    <row r="1118" spans="2:7">
      <c r="B1118" s="93"/>
      <c r="F1118" s="93"/>
      <c r="G1118" s="93"/>
    </row>
    <row r="1119" spans="2:7">
      <c r="B1119" s="93"/>
      <c r="F1119" s="93"/>
      <c r="G1119" s="93"/>
    </row>
    <row r="1120" spans="2:7">
      <c r="B1120" s="93"/>
      <c r="F1120" s="93"/>
      <c r="G1120" s="93"/>
    </row>
    <row r="1121" spans="2:7">
      <c r="B1121" s="93"/>
      <c r="F1121" s="93"/>
      <c r="G1121" s="93"/>
    </row>
    <row r="1122" spans="2:7">
      <c r="B1122" s="93"/>
      <c r="F1122" s="93"/>
      <c r="G1122" s="93"/>
    </row>
    <row r="1123" spans="2:7">
      <c r="B1123" s="93"/>
      <c r="F1123" s="93"/>
      <c r="G1123" s="93"/>
    </row>
    <row r="1124" spans="2:7">
      <c r="B1124" s="93"/>
      <c r="F1124" s="93"/>
      <c r="G1124" s="93"/>
    </row>
    <row r="1125" spans="2:7">
      <c r="B1125" s="93"/>
      <c r="F1125" s="93"/>
      <c r="G1125" s="93"/>
    </row>
    <row r="1126" spans="2:7">
      <c r="B1126" s="93"/>
      <c r="F1126" s="93"/>
      <c r="G1126" s="93"/>
    </row>
    <row r="1127" spans="2:7">
      <c r="B1127" s="93"/>
      <c r="F1127" s="93"/>
      <c r="G1127" s="93"/>
    </row>
    <row r="1128" spans="2:7">
      <c r="B1128" s="93"/>
      <c r="F1128" s="93"/>
      <c r="G1128" s="93"/>
    </row>
    <row r="1129" spans="2:7">
      <c r="B1129" s="93"/>
      <c r="F1129" s="93"/>
      <c r="G1129" s="93"/>
    </row>
    <row r="1130" spans="2:7">
      <c r="B1130" s="93"/>
      <c r="F1130" s="93"/>
      <c r="G1130" s="93"/>
    </row>
    <row r="1131" spans="2:7">
      <c r="B1131" s="93"/>
      <c r="F1131" s="93"/>
      <c r="G1131" s="93"/>
    </row>
    <row r="1132" spans="2:7">
      <c r="B1132" s="93"/>
      <c r="F1132" s="93"/>
      <c r="G1132" s="93"/>
    </row>
    <row r="1133" spans="2:7">
      <c r="B1133" s="93"/>
      <c r="F1133" s="93"/>
      <c r="G1133" s="93"/>
    </row>
    <row r="1134" spans="2:7">
      <c r="B1134" s="93"/>
      <c r="F1134" s="93"/>
      <c r="G1134" s="93"/>
    </row>
    <row r="1135" spans="2:7">
      <c r="B1135" s="93"/>
      <c r="F1135" s="93"/>
      <c r="G1135" s="93"/>
    </row>
    <row r="1136" spans="2:7">
      <c r="B1136" s="93"/>
      <c r="F1136" s="93"/>
      <c r="G1136" s="93"/>
    </row>
    <row r="1137" spans="2:7">
      <c r="B1137" s="93"/>
      <c r="F1137" s="93"/>
      <c r="G1137" s="93"/>
    </row>
    <row r="1138" spans="2:7">
      <c r="B1138" s="93"/>
      <c r="F1138" s="93"/>
      <c r="G1138" s="93"/>
    </row>
    <row r="1139" spans="2:7">
      <c r="B1139" s="93"/>
      <c r="F1139" s="93"/>
      <c r="G1139" s="93"/>
    </row>
    <row r="1140" spans="2:7">
      <c r="B1140" s="93"/>
      <c r="F1140" s="93"/>
      <c r="G1140" s="93"/>
    </row>
    <row r="1141" spans="2:7">
      <c r="B1141" s="93"/>
      <c r="F1141" s="93"/>
      <c r="G1141" s="93"/>
    </row>
    <row r="1142" spans="2:7">
      <c r="B1142" s="93"/>
      <c r="F1142" s="93"/>
      <c r="G1142" s="93"/>
    </row>
    <row r="1143" spans="2:7">
      <c r="B1143" s="93"/>
      <c r="F1143" s="93"/>
      <c r="G1143" s="93"/>
    </row>
    <row r="1144" spans="2:7">
      <c r="B1144" s="93"/>
      <c r="F1144" s="93"/>
      <c r="G1144" s="93"/>
    </row>
    <row r="1145" spans="2:7">
      <c r="B1145" s="93"/>
      <c r="F1145" s="93"/>
      <c r="G1145" s="93"/>
    </row>
    <row r="1146" spans="2:7">
      <c r="B1146" s="93"/>
      <c r="F1146" s="93"/>
      <c r="G1146" s="93"/>
    </row>
    <row r="1147" spans="2:7">
      <c r="B1147" s="93"/>
      <c r="F1147" s="93"/>
      <c r="G1147" s="93"/>
    </row>
    <row r="1148" spans="2:7">
      <c r="B1148" s="93"/>
      <c r="F1148" s="93"/>
      <c r="G1148" s="93"/>
    </row>
    <row r="1149" spans="2:7">
      <c r="B1149" s="93"/>
      <c r="F1149" s="93"/>
      <c r="G1149" s="93"/>
    </row>
    <row r="1150" spans="2:7">
      <c r="B1150" s="93"/>
      <c r="F1150" s="93"/>
      <c r="G1150" s="93"/>
    </row>
    <row r="1151" spans="2:7">
      <c r="B1151" s="93"/>
      <c r="F1151" s="93"/>
      <c r="G1151" s="93"/>
    </row>
    <row r="1152" spans="2:7">
      <c r="B1152" s="93"/>
      <c r="F1152" s="93"/>
      <c r="G1152" s="93"/>
    </row>
    <row r="1153" spans="2:7">
      <c r="B1153" s="93"/>
      <c r="F1153" s="93"/>
      <c r="G1153" s="93"/>
    </row>
    <row r="1154" spans="2:7">
      <c r="B1154" s="93"/>
      <c r="F1154" s="93"/>
      <c r="G1154" s="93"/>
    </row>
    <row r="1155" spans="2:7">
      <c r="B1155" s="93"/>
      <c r="F1155" s="93"/>
      <c r="G1155" s="93"/>
    </row>
    <row r="1156" spans="2:7">
      <c r="B1156" s="93"/>
      <c r="F1156" s="93"/>
      <c r="G1156" s="93"/>
    </row>
    <row r="1157" spans="2:7">
      <c r="B1157" s="93"/>
      <c r="F1157" s="93"/>
      <c r="G1157" s="93"/>
    </row>
    <row r="1158" spans="2:7">
      <c r="B1158" s="93"/>
      <c r="F1158" s="93"/>
      <c r="G1158" s="93"/>
    </row>
    <row r="1159" spans="2:7">
      <c r="B1159" s="93"/>
      <c r="F1159" s="93"/>
      <c r="G1159" s="93"/>
    </row>
    <row r="1160" spans="2:7">
      <c r="B1160" s="93"/>
      <c r="F1160" s="93"/>
      <c r="G1160" s="93"/>
    </row>
    <row r="1161" spans="2:7">
      <c r="B1161" s="93"/>
      <c r="F1161" s="93"/>
      <c r="G1161" s="93"/>
    </row>
    <row r="1162" spans="2:7">
      <c r="B1162" s="93"/>
      <c r="F1162" s="93"/>
      <c r="G1162" s="93"/>
    </row>
    <row r="1163" spans="2:7">
      <c r="B1163" s="93"/>
      <c r="F1163" s="93"/>
      <c r="G1163" s="93"/>
    </row>
    <row r="1164" spans="2:7">
      <c r="B1164" s="93"/>
      <c r="F1164" s="93"/>
      <c r="G1164" s="93"/>
    </row>
    <row r="1165" spans="2:7">
      <c r="B1165" s="93"/>
      <c r="F1165" s="93"/>
      <c r="G1165" s="93"/>
    </row>
    <row r="1166" spans="2:7">
      <c r="B1166" s="93"/>
      <c r="F1166" s="93"/>
      <c r="G1166" s="93"/>
    </row>
    <row r="1167" spans="2:7">
      <c r="B1167" s="93"/>
      <c r="F1167" s="93"/>
      <c r="G1167" s="93"/>
    </row>
    <row r="1168" spans="2:7">
      <c r="B1168" s="93"/>
      <c r="F1168" s="93"/>
      <c r="G1168" s="93"/>
    </row>
    <row r="1169" spans="2:7">
      <c r="B1169" s="93"/>
      <c r="F1169" s="93"/>
      <c r="G1169" s="93"/>
    </row>
    <row r="1170" spans="2:7">
      <c r="B1170" s="93"/>
      <c r="F1170" s="93"/>
      <c r="G1170" s="93"/>
    </row>
    <row r="1171" spans="2:7">
      <c r="B1171" s="93"/>
      <c r="F1171" s="93"/>
      <c r="G1171" s="93"/>
    </row>
    <row r="1172" spans="2:7">
      <c r="B1172" s="93"/>
      <c r="F1172" s="93"/>
      <c r="G1172" s="93"/>
    </row>
    <row r="1173" spans="2:7">
      <c r="B1173" s="93"/>
      <c r="F1173" s="93"/>
      <c r="G1173" s="93"/>
    </row>
    <row r="1174" spans="2:7">
      <c r="B1174" s="93"/>
      <c r="F1174" s="93"/>
      <c r="G1174" s="93"/>
    </row>
    <row r="1175" spans="2:7">
      <c r="B1175" s="93"/>
      <c r="F1175" s="93"/>
      <c r="G1175" s="93"/>
    </row>
    <row r="1176" spans="2:7">
      <c r="B1176" s="93"/>
      <c r="F1176" s="93"/>
      <c r="G1176" s="93"/>
    </row>
    <row r="1177" spans="2:7">
      <c r="B1177" s="93"/>
      <c r="F1177" s="93"/>
      <c r="G1177" s="93"/>
    </row>
    <row r="1178" spans="2:7">
      <c r="B1178" s="93"/>
      <c r="F1178" s="93"/>
      <c r="G1178" s="93"/>
    </row>
    <row r="1179" spans="2:7">
      <c r="B1179" s="93"/>
      <c r="F1179" s="93"/>
      <c r="G1179" s="93"/>
    </row>
    <row r="1180" spans="2:7">
      <c r="B1180" s="93"/>
      <c r="F1180" s="93"/>
      <c r="G1180" s="93"/>
    </row>
    <row r="1181" spans="2:7">
      <c r="B1181" s="93"/>
      <c r="F1181" s="93"/>
      <c r="G1181" s="93"/>
    </row>
    <row r="1182" spans="2:7">
      <c r="B1182" s="93"/>
      <c r="F1182" s="93"/>
      <c r="G1182" s="93"/>
    </row>
    <row r="1183" spans="2:7">
      <c r="B1183" s="93"/>
      <c r="F1183" s="93"/>
      <c r="G1183" s="93"/>
    </row>
    <row r="1184" spans="2:7">
      <c r="B1184" s="93"/>
      <c r="F1184" s="93"/>
      <c r="G1184" s="93"/>
    </row>
    <row r="1185" spans="2:7">
      <c r="B1185" s="93"/>
      <c r="F1185" s="93"/>
      <c r="G1185" s="93"/>
    </row>
    <row r="1186" spans="2:7">
      <c r="B1186" s="93"/>
      <c r="F1186" s="93"/>
      <c r="G1186" s="93"/>
    </row>
    <row r="1187" spans="2:7">
      <c r="B1187" s="93"/>
      <c r="F1187" s="93"/>
      <c r="G1187" s="93"/>
    </row>
    <row r="1188" spans="2:7">
      <c r="B1188" s="93"/>
      <c r="F1188" s="93"/>
      <c r="G1188" s="93"/>
    </row>
    <row r="1189" spans="2:7">
      <c r="B1189" s="93"/>
      <c r="F1189" s="93"/>
      <c r="G1189" s="93"/>
    </row>
    <row r="1190" spans="2:7">
      <c r="B1190" s="93"/>
      <c r="F1190" s="93"/>
      <c r="G1190" s="93"/>
    </row>
    <row r="1191" spans="2:7">
      <c r="B1191" s="93"/>
      <c r="F1191" s="93"/>
      <c r="G1191" s="93"/>
    </row>
    <row r="1192" spans="2:7">
      <c r="B1192" s="93"/>
      <c r="F1192" s="93"/>
      <c r="G1192" s="93"/>
    </row>
    <row r="1193" spans="2:7">
      <c r="B1193" s="93"/>
      <c r="F1193" s="93"/>
      <c r="G1193" s="93"/>
    </row>
    <row r="1194" spans="2:7">
      <c r="B1194" s="93"/>
      <c r="F1194" s="93"/>
      <c r="G1194" s="93"/>
    </row>
    <row r="1195" spans="2:7">
      <c r="B1195" s="93"/>
      <c r="F1195" s="93"/>
      <c r="G1195" s="93"/>
    </row>
    <row r="1196" spans="2:7">
      <c r="B1196" s="93"/>
      <c r="F1196" s="93"/>
      <c r="G1196" s="93"/>
    </row>
    <row r="1197" spans="2:7">
      <c r="B1197" s="93"/>
      <c r="F1197" s="93"/>
      <c r="G1197" s="93"/>
    </row>
    <row r="1198" spans="2:7">
      <c r="B1198" s="93"/>
      <c r="F1198" s="93"/>
      <c r="G1198" s="93"/>
    </row>
    <row r="1199" spans="2:7">
      <c r="B1199" s="93"/>
      <c r="F1199" s="93"/>
      <c r="G1199" s="93"/>
    </row>
    <row r="1200" spans="2:7">
      <c r="B1200" s="93"/>
      <c r="F1200" s="93"/>
      <c r="G1200" s="93"/>
    </row>
    <row r="1201" spans="2:7">
      <c r="B1201" s="93"/>
      <c r="F1201" s="93"/>
      <c r="G1201" s="93"/>
    </row>
    <row r="1202" spans="2:7">
      <c r="B1202" s="93"/>
      <c r="F1202" s="93"/>
      <c r="G1202" s="93"/>
    </row>
    <row r="1203" spans="2:7">
      <c r="B1203" s="93"/>
      <c r="F1203" s="93"/>
      <c r="G1203" s="93"/>
    </row>
    <row r="1204" spans="2:7">
      <c r="B1204" s="93"/>
      <c r="F1204" s="93"/>
      <c r="G1204" s="93"/>
    </row>
    <row r="1205" spans="2:7">
      <c r="B1205" s="93"/>
      <c r="F1205" s="93"/>
      <c r="G1205" s="93"/>
    </row>
    <row r="1206" spans="2:7">
      <c r="B1206" s="93"/>
      <c r="F1206" s="93"/>
      <c r="G1206" s="93"/>
    </row>
    <row r="1207" spans="2:7">
      <c r="B1207" s="93"/>
      <c r="F1207" s="93"/>
      <c r="G1207" s="93"/>
    </row>
    <row r="1208" spans="2:7">
      <c r="B1208" s="93"/>
      <c r="F1208" s="93"/>
      <c r="G1208" s="93"/>
    </row>
    <row r="1209" spans="2:7">
      <c r="B1209" s="93"/>
      <c r="F1209" s="93"/>
      <c r="G1209" s="93"/>
    </row>
    <row r="1210" spans="2:7">
      <c r="B1210" s="93"/>
      <c r="F1210" s="93"/>
      <c r="G1210" s="93"/>
    </row>
    <row r="1211" spans="2:7">
      <c r="B1211" s="93"/>
      <c r="F1211" s="93"/>
      <c r="G1211" s="93"/>
    </row>
    <row r="1212" spans="2:7">
      <c r="B1212" s="93"/>
      <c r="F1212" s="93"/>
      <c r="G1212" s="93"/>
    </row>
    <row r="1213" spans="2:7">
      <c r="B1213" s="93"/>
      <c r="F1213" s="93"/>
      <c r="G1213" s="93"/>
    </row>
    <row r="1214" spans="2:7">
      <c r="B1214" s="93"/>
      <c r="F1214" s="93"/>
      <c r="G1214" s="93"/>
    </row>
    <row r="1215" spans="2:7">
      <c r="B1215" s="93"/>
      <c r="F1215" s="93"/>
      <c r="G1215" s="93"/>
    </row>
    <row r="1216" spans="2:7">
      <c r="B1216" s="93"/>
      <c r="F1216" s="93"/>
      <c r="G1216" s="93"/>
    </row>
    <row r="1217" spans="2:7">
      <c r="B1217" s="93"/>
      <c r="F1217" s="93"/>
      <c r="G1217" s="93"/>
    </row>
    <row r="1218" spans="2:7">
      <c r="B1218" s="93"/>
      <c r="F1218" s="93"/>
      <c r="G1218" s="93"/>
    </row>
    <row r="1219" spans="2:7">
      <c r="B1219" s="93"/>
      <c r="F1219" s="93"/>
      <c r="G1219" s="93"/>
    </row>
    <row r="1220" spans="2:7">
      <c r="B1220" s="93"/>
      <c r="F1220" s="93"/>
      <c r="G1220" s="93"/>
    </row>
    <row r="1221" spans="2:7">
      <c r="B1221" s="93"/>
      <c r="F1221" s="93"/>
      <c r="G1221" s="93"/>
    </row>
    <row r="1222" spans="2:7">
      <c r="B1222" s="93"/>
      <c r="F1222" s="93"/>
      <c r="G1222" s="93"/>
    </row>
    <row r="1223" spans="2:7">
      <c r="B1223" s="93"/>
      <c r="F1223" s="93"/>
      <c r="G1223" s="93"/>
    </row>
    <row r="1224" spans="2:7">
      <c r="B1224" s="93"/>
      <c r="F1224" s="93"/>
      <c r="G1224" s="93"/>
    </row>
    <row r="1225" spans="2:7">
      <c r="B1225" s="93"/>
      <c r="F1225" s="93"/>
      <c r="G1225" s="93"/>
    </row>
    <row r="1226" spans="2:7">
      <c r="B1226" s="93"/>
      <c r="F1226" s="93"/>
      <c r="G1226" s="93"/>
    </row>
    <row r="1227" spans="2:7">
      <c r="B1227" s="93"/>
      <c r="F1227" s="93"/>
      <c r="G1227" s="93"/>
    </row>
    <row r="1228" spans="2:7">
      <c r="B1228" s="93"/>
      <c r="F1228" s="93"/>
      <c r="G1228" s="93"/>
    </row>
    <row r="1229" spans="2:7">
      <c r="B1229" s="93"/>
      <c r="F1229" s="93"/>
      <c r="G1229" s="93"/>
    </row>
    <row r="1230" spans="2:7">
      <c r="B1230" s="93"/>
      <c r="F1230" s="93"/>
      <c r="G1230" s="93"/>
    </row>
    <row r="1231" spans="2:7">
      <c r="B1231" s="93"/>
      <c r="F1231" s="93"/>
      <c r="G1231" s="93"/>
    </row>
    <row r="1232" spans="2:7">
      <c r="B1232" s="93"/>
      <c r="F1232" s="93"/>
      <c r="G1232" s="93"/>
    </row>
    <row r="1233" spans="2:7">
      <c r="B1233" s="93"/>
      <c r="F1233" s="93"/>
      <c r="G1233" s="93"/>
    </row>
    <row r="1234" spans="2:7">
      <c r="B1234" s="93"/>
      <c r="F1234" s="93"/>
      <c r="G1234" s="93"/>
    </row>
    <row r="1235" spans="2:7">
      <c r="B1235" s="93"/>
      <c r="F1235" s="93"/>
      <c r="G1235" s="93"/>
    </row>
    <row r="1236" spans="2:7">
      <c r="B1236" s="93"/>
      <c r="F1236" s="93"/>
      <c r="G1236" s="93"/>
    </row>
    <row r="1237" spans="2:7">
      <c r="B1237" s="93"/>
      <c r="F1237" s="93"/>
      <c r="G1237" s="93"/>
    </row>
    <row r="1238" spans="2:7">
      <c r="B1238" s="93"/>
      <c r="F1238" s="93"/>
      <c r="G1238" s="93"/>
    </row>
    <row r="1239" spans="2:7">
      <c r="B1239" s="93"/>
      <c r="F1239" s="93"/>
      <c r="G1239" s="93"/>
    </row>
    <row r="1240" spans="2:7">
      <c r="B1240" s="93"/>
      <c r="F1240" s="93"/>
      <c r="G1240" s="93"/>
    </row>
    <row r="1241" spans="2:7">
      <c r="B1241" s="93"/>
      <c r="F1241" s="93"/>
      <c r="G1241" s="93"/>
    </row>
    <row r="1242" spans="2:7">
      <c r="B1242" s="93"/>
      <c r="F1242" s="93"/>
      <c r="G1242" s="93"/>
    </row>
    <row r="1243" spans="2:7">
      <c r="B1243" s="93"/>
      <c r="F1243" s="93"/>
      <c r="G1243" s="93"/>
    </row>
    <row r="1244" spans="2:7">
      <c r="B1244" s="93"/>
      <c r="F1244" s="93"/>
      <c r="G1244" s="93"/>
    </row>
    <row r="1245" spans="2:7">
      <c r="B1245" s="93"/>
      <c r="F1245" s="93"/>
      <c r="G1245" s="93"/>
    </row>
    <row r="1246" spans="2:7">
      <c r="B1246" s="93"/>
      <c r="F1246" s="93"/>
      <c r="G1246" s="93"/>
    </row>
    <row r="1247" spans="2:7">
      <c r="B1247" s="93"/>
      <c r="F1247" s="93"/>
      <c r="G1247" s="93"/>
    </row>
    <row r="1248" spans="2:7">
      <c r="B1248" s="93"/>
      <c r="F1248" s="93"/>
      <c r="G1248" s="93"/>
    </row>
    <row r="1249" spans="2:7">
      <c r="B1249" s="93"/>
      <c r="F1249" s="93"/>
      <c r="G1249" s="93"/>
    </row>
    <row r="1250" spans="2:7">
      <c r="B1250" s="93"/>
      <c r="F1250" s="93"/>
      <c r="G1250" s="93"/>
    </row>
    <row r="1251" spans="2:7">
      <c r="B1251" s="93"/>
      <c r="F1251" s="93"/>
      <c r="G1251" s="93"/>
    </row>
    <row r="1252" spans="2:7">
      <c r="B1252" s="93"/>
      <c r="F1252" s="93"/>
      <c r="G1252" s="93"/>
    </row>
    <row r="1253" spans="2:7">
      <c r="B1253" s="93"/>
      <c r="F1253" s="93"/>
      <c r="G1253" s="93"/>
    </row>
    <row r="1254" spans="2:7">
      <c r="B1254" s="93"/>
      <c r="F1254" s="93"/>
      <c r="G1254" s="93"/>
    </row>
    <row r="1255" spans="2:7">
      <c r="B1255" s="93"/>
      <c r="F1255" s="93"/>
      <c r="G1255" s="93"/>
    </row>
    <row r="1256" spans="2:7">
      <c r="B1256" s="93"/>
      <c r="F1256" s="93"/>
      <c r="G1256" s="93"/>
    </row>
    <row r="1257" spans="2:7">
      <c r="B1257" s="93"/>
      <c r="F1257" s="93"/>
      <c r="G1257" s="93"/>
    </row>
    <row r="1258" spans="2:7">
      <c r="B1258" s="93"/>
      <c r="F1258" s="93"/>
      <c r="G1258" s="93"/>
    </row>
    <row r="1259" spans="2:7">
      <c r="B1259" s="93"/>
      <c r="F1259" s="93"/>
      <c r="G1259" s="93"/>
    </row>
    <row r="1260" spans="2:7">
      <c r="B1260" s="93"/>
      <c r="F1260" s="93"/>
      <c r="G1260" s="93"/>
    </row>
    <row r="1261" spans="2:7">
      <c r="B1261" s="93"/>
      <c r="F1261" s="93"/>
      <c r="G1261" s="93"/>
    </row>
    <row r="1262" spans="2:7">
      <c r="B1262" s="93"/>
      <c r="F1262" s="93"/>
      <c r="G1262" s="93"/>
    </row>
    <row r="1263" spans="2:7">
      <c r="B1263" s="93"/>
      <c r="F1263" s="93"/>
      <c r="G1263" s="93"/>
    </row>
    <row r="1264" spans="2:7">
      <c r="B1264" s="93"/>
      <c r="F1264" s="93"/>
      <c r="G1264" s="93"/>
    </row>
    <row r="1265" spans="2:7">
      <c r="B1265" s="93"/>
      <c r="F1265" s="93"/>
      <c r="G1265" s="93"/>
    </row>
    <row r="1266" spans="2:7">
      <c r="B1266" s="93"/>
      <c r="F1266" s="93"/>
      <c r="G1266" s="93"/>
    </row>
    <row r="1267" spans="2:7">
      <c r="B1267" s="93"/>
      <c r="F1267" s="93"/>
      <c r="G1267" s="93"/>
    </row>
    <row r="1268" spans="2:7">
      <c r="B1268" s="93"/>
      <c r="F1268" s="93"/>
      <c r="G1268" s="93"/>
    </row>
    <row r="1269" spans="2:7">
      <c r="B1269" s="93"/>
      <c r="F1269" s="93"/>
      <c r="G1269" s="93"/>
    </row>
    <row r="1270" spans="2:7">
      <c r="B1270" s="93"/>
      <c r="F1270" s="93"/>
      <c r="G1270" s="93"/>
    </row>
    <row r="1271" spans="2:7">
      <c r="B1271" s="93"/>
      <c r="F1271" s="93"/>
      <c r="G1271" s="93"/>
    </row>
    <row r="1272" spans="2:7">
      <c r="B1272" s="93"/>
      <c r="F1272" s="93"/>
      <c r="G1272" s="93"/>
    </row>
    <row r="1273" spans="2:7">
      <c r="B1273" s="93"/>
      <c r="F1273" s="93"/>
      <c r="G1273" s="93"/>
    </row>
    <row r="1274" spans="2:7">
      <c r="B1274" s="93"/>
      <c r="F1274" s="93"/>
      <c r="G1274" s="93"/>
    </row>
    <row r="1275" spans="2:7">
      <c r="B1275" s="93"/>
      <c r="F1275" s="93"/>
      <c r="G1275" s="93"/>
    </row>
    <row r="1276" spans="2:7">
      <c r="B1276" s="93"/>
      <c r="F1276" s="93"/>
      <c r="G1276" s="93"/>
    </row>
    <row r="1277" spans="2:7">
      <c r="B1277" s="93"/>
      <c r="F1277" s="93"/>
      <c r="G1277" s="93"/>
    </row>
    <row r="1278" spans="2:7">
      <c r="B1278" s="93"/>
      <c r="F1278" s="93"/>
      <c r="G1278" s="93"/>
    </row>
    <row r="1279" spans="2:7">
      <c r="B1279" s="93"/>
      <c r="F1279" s="93"/>
      <c r="G1279" s="93"/>
    </row>
    <row r="1280" spans="2:7">
      <c r="B1280" s="93"/>
      <c r="F1280" s="93"/>
      <c r="G1280" s="93"/>
    </row>
    <row r="1281" spans="2:7">
      <c r="B1281" s="93"/>
      <c r="F1281" s="93"/>
      <c r="G1281" s="93"/>
    </row>
    <row r="1282" spans="2:7">
      <c r="B1282" s="93"/>
      <c r="F1282" s="93"/>
      <c r="G1282" s="93"/>
    </row>
    <row r="1283" spans="2:7">
      <c r="B1283" s="93"/>
      <c r="F1283" s="93"/>
      <c r="G1283" s="93"/>
    </row>
    <row r="1284" spans="2:7">
      <c r="B1284" s="93"/>
      <c r="F1284" s="93"/>
      <c r="G1284" s="93"/>
    </row>
    <row r="1285" spans="2:7">
      <c r="B1285" s="93"/>
      <c r="F1285" s="93"/>
      <c r="G1285" s="93"/>
    </row>
    <row r="1286" spans="2:7">
      <c r="B1286" s="93"/>
      <c r="F1286" s="93"/>
      <c r="G1286" s="93"/>
    </row>
    <row r="1287" spans="2:7">
      <c r="B1287" s="93"/>
      <c r="F1287" s="93"/>
      <c r="G1287" s="93"/>
    </row>
    <row r="1288" spans="2:7">
      <c r="B1288" s="93"/>
      <c r="F1288" s="93"/>
      <c r="G1288" s="93"/>
    </row>
    <row r="1289" spans="2:7">
      <c r="B1289" s="93"/>
      <c r="F1289" s="93"/>
      <c r="G1289" s="93"/>
    </row>
    <row r="1290" spans="2:7">
      <c r="B1290" s="93"/>
      <c r="F1290" s="93"/>
      <c r="G1290" s="93"/>
    </row>
    <row r="1291" spans="2:7">
      <c r="B1291" s="93"/>
      <c r="F1291" s="93"/>
      <c r="G1291" s="93"/>
    </row>
    <row r="1292" spans="2:7">
      <c r="B1292" s="93"/>
      <c r="F1292" s="93"/>
      <c r="G1292" s="93"/>
    </row>
    <row r="1293" spans="2:7">
      <c r="B1293" s="93"/>
      <c r="F1293" s="93"/>
      <c r="G1293" s="93"/>
    </row>
    <row r="1294" spans="2:7">
      <c r="B1294" s="93"/>
      <c r="F1294" s="93"/>
      <c r="G1294" s="93"/>
    </row>
    <row r="1295" spans="2:7">
      <c r="B1295" s="93"/>
      <c r="F1295" s="93"/>
      <c r="G1295" s="93"/>
    </row>
    <row r="1296" spans="2:7">
      <c r="B1296" s="93"/>
      <c r="F1296" s="93"/>
      <c r="G1296" s="93"/>
    </row>
    <row r="1297" spans="2:7">
      <c r="B1297" s="93"/>
      <c r="F1297" s="93"/>
      <c r="G1297" s="93"/>
    </row>
    <row r="1298" spans="2:7">
      <c r="B1298" s="93"/>
      <c r="F1298" s="93"/>
      <c r="G1298" s="93"/>
    </row>
    <row r="1299" spans="2:7">
      <c r="B1299" s="93"/>
      <c r="F1299" s="93"/>
      <c r="G1299" s="93"/>
    </row>
    <row r="1300" spans="2:7">
      <c r="B1300" s="93"/>
      <c r="F1300" s="93"/>
      <c r="G1300" s="93"/>
    </row>
    <row r="1301" spans="2:7">
      <c r="B1301" s="93"/>
      <c r="F1301" s="93"/>
      <c r="G1301" s="93"/>
    </row>
    <row r="1302" spans="2:7">
      <c r="B1302" s="93"/>
      <c r="F1302" s="93"/>
      <c r="G1302" s="93"/>
    </row>
    <row r="1303" spans="2:7">
      <c r="B1303" s="93"/>
      <c r="F1303" s="93"/>
      <c r="G1303" s="93"/>
    </row>
    <row r="1304" spans="2:7">
      <c r="B1304" s="93"/>
      <c r="F1304" s="93"/>
      <c r="G1304" s="93"/>
    </row>
    <row r="1305" spans="2:7">
      <c r="B1305" s="93"/>
      <c r="F1305" s="93"/>
      <c r="G1305" s="93"/>
    </row>
    <row r="1306" spans="2:7">
      <c r="B1306" s="93"/>
      <c r="F1306" s="93"/>
      <c r="G1306" s="93"/>
    </row>
    <row r="1307" spans="2:7">
      <c r="B1307" s="93"/>
      <c r="F1307" s="93"/>
      <c r="G1307" s="93"/>
    </row>
    <row r="1308" spans="2:7">
      <c r="B1308" s="93"/>
      <c r="F1308" s="93"/>
      <c r="G1308" s="93"/>
    </row>
    <row r="1309" spans="2:7">
      <c r="B1309" s="93"/>
      <c r="F1309" s="93"/>
      <c r="G1309" s="93"/>
    </row>
    <row r="1310" spans="2:7">
      <c r="B1310" s="93"/>
      <c r="F1310" s="93"/>
      <c r="G1310" s="93"/>
    </row>
    <row r="1311" spans="2:7">
      <c r="B1311" s="93"/>
      <c r="F1311" s="93"/>
      <c r="G1311" s="93"/>
    </row>
    <row r="1312" spans="2:7">
      <c r="B1312" s="93"/>
      <c r="F1312" s="93"/>
      <c r="G1312" s="93"/>
    </row>
    <row r="1313" spans="2:7">
      <c r="B1313" s="93"/>
      <c r="F1313" s="93"/>
      <c r="G1313" s="93"/>
    </row>
    <row r="1314" spans="2:7">
      <c r="B1314" s="93"/>
      <c r="F1314" s="93"/>
      <c r="G1314" s="93"/>
    </row>
    <row r="1315" spans="2:7">
      <c r="B1315" s="93"/>
      <c r="F1315" s="93"/>
      <c r="G1315" s="93"/>
    </row>
    <row r="1316" spans="2:7">
      <c r="B1316" s="93"/>
      <c r="F1316" s="93"/>
      <c r="G1316" s="93"/>
    </row>
    <row r="1317" spans="2:7">
      <c r="B1317" s="93"/>
      <c r="F1317" s="93"/>
      <c r="G1317" s="93"/>
    </row>
    <row r="1318" spans="2:7">
      <c r="B1318" s="93"/>
      <c r="F1318" s="93"/>
      <c r="G1318" s="93"/>
    </row>
    <row r="1319" spans="2:7">
      <c r="B1319" s="93"/>
      <c r="F1319" s="93"/>
      <c r="G1319" s="93"/>
    </row>
    <row r="1320" spans="2:7">
      <c r="B1320" s="93"/>
      <c r="F1320" s="93"/>
      <c r="G1320" s="93"/>
    </row>
    <row r="1321" spans="2:7">
      <c r="B1321" s="93"/>
      <c r="F1321" s="93"/>
      <c r="G1321" s="93"/>
    </row>
    <row r="1322" spans="2:7">
      <c r="B1322" s="93"/>
      <c r="F1322" s="93"/>
      <c r="G1322" s="93"/>
    </row>
    <row r="1323" spans="2:7">
      <c r="B1323" s="93"/>
      <c r="F1323" s="93"/>
      <c r="G1323" s="93"/>
    </row>
    <row r="1324" spans="2:7">
      <c r="B1324" s="93"/>
      <c r="F1324" s="93"/>
      <c r="G1324" s="93"/>
    </row>
    <row r="1325" spans="2:7">
      <c r="B1325" s="93"/>
      <c r="F1325" s="93"/>
      <c r="G1325" s="93"/>
    </row>
    <row r="1326" spans="2:7">
      <c r="B1326" s="93"/>
      <c r="F1326" s="93"/>
      <c r="G1326" s="93"/>
    </row>
    <row r="1327" spans="2:7">
      <c r="B1327" s="93"/>
      <c r="F1327" s="93"/>
      <c r="G1327" s="93"/>
    </row>
    <row r="1328" spans="2:7">
      <c r="B1328" s="93"/>
      <c r="F1328" s="93"/>
      <c r="G1328" s="93"/>
    </row>
    <row r="1329" spans="2:7">
      <c r="B1329" s="93"/>
      <c r="F1329" s="93"/>
      <c r="G1329" s="93"/>
    </row>
    <row r="1330" spans="2:7">
      <c r="B1330" s="93"/>
      <c r="F1330" s="93"/>
      <c r="G1330" s="93"/>
    </row>
    <row r="1331" spans="2:7">
      <c r="B1331" s="93"/>
      <c r="F1331" s="93"/>
      <c r="G1331" s="93"/>
    </row>
    <row r="1332" spans="2:7">
      <c r="B1332" s="93"/>
      <c r="F1332" s="93"/>
      <c r="G1332" s="93"/>
    </row>
    <row r="1333" spans="2:7">
      <c r="B1333" s="93"/>
      <c r="F1333" s="93"/>
      <c r="G1333" s="93"/>
    </row>
    <row r="1334" spans="2:7">
      <c r="B1334" s="93"/>
      <c r="F1334" s="93"/>
      <c r="G1334" s="93"/>
    </row>
    <row r="1335" spans="2:7">
      <c r="B1335" s="93"/>
      <c r="F1335" s="93"/>
      <c r="G1335" s="93"/>
    </row>
    <row r="1336" spans="2:7">
      <c r="B1336" s="93"/>
      <c r="F1336" s="93"/>
      <c r="G1336" s="93"/>
    </row>
    <row r="1337" spans="2:7">
      <c r="B1337" s="93"/>
      <c r="F1337" s="93"/>
      <c r="G1337" s="93"/>
    </row>
    <row r="1338" spans="2:7">
      <c r="B1338" s="93"/>
      <c r="F1338" s="93"/>
      <c r="G1338" s="93"/>
    </row>
    <row r="1339" spans="2:7">
      <c r="B1339" s="93"/>
      <c r="F1339" s="93"/>
      <c r="G1339" s="93"/>
    </row>
    <row r="1340" spans="2:7">
      <c r="B1340" s="93"/>
      <c r="F1340" s="93"/>
      <c r="G1340" s="93"/>
    </row>
    <row r="1341" spans="2:7">
      <c r="B1341" s="93"/>
      <c r="F1341" s="93"/>
      <c r="G1341" s="93"/>
    </row>
    <row r="1342" spans="2:7">
      <c r="B1342" s="93"/>
      <c r="F1342" s="93"/>
      <c r="G1342" s="93"/>
    </row>
    <row r="1343" spans="2:7">
      <c r="B1343" s="93"/>
      <c r="F1343" s="93"/>
      <c r="G1343" s="93"/>
    </row>
    <row r="1344" spans="2:7">
      <c r="B1344" s="93"/>
      <c r="F1344" s="93"/>
      <c r="G1344" s="93"/>
    </row>
    <row r="1345" spans="2:7">
      <c r="B1345" s="93"/>
      <c r="F1345" s="93"/>
      <c r="G1345" s="93"/>
    </row>
    <row r="1346" spans="2:7">
      <c r="B1346" s="93"/>
      <c r="F1346" s="93"/>
      <c r="G1346" s="93"/>
    </row>
    <row r="1347" spans="2:7">
      <c r="B1347" s="93"/>
      <c r="F1347" s="93"/>
      <c r="G1347" s="93"/>
    </row>
    <row r="1348" spans="2:7">
      <c r="B1348" s="93"/>
      <c r="F1348" s="93"/>
      <c r="G1348" s="93"/>
    </row>
    <row r="1349" spans="2:7">
      <c r="B1349" s="93"/>
      <c r="F1349" s="93"/>
      <c r="G1349" s="93"/>
    </row>
    <row r="1350" spans="2:7">
      <c r="B1350" s="93"/>
      <c r="F1350" s="93"/>
      <c r="G1350" s="93"/>
    </row>
    <row r="1351" spans="2:7">
      <c r="B1351" s="93"/>
      <c r="F1351" s="93"/>
      <c r="G1351" s="93"/>
    </row>
    <row r="1352" spans="2:7">
      <c r="B1352" s="93"/>
      <c r="F1352" s="93"/>
      <c r="G1352" s="93"/>
    </row>
    <row r="1353" spans="2:7">
      <c r="B1353" s="93"/>
      <c r="F1353" s="93"/>
      <c r="G1353" s="93"/>
    </row>
    <row r="1354" spans="2:7">
      <c r="B1354" s="93"/>
      <c r="F1354" s="93"/>
      <c r="G1354" s="93"/>
    </row>
    <row r="1355" spans="2:7">
      <c r="B1355" s="93"/>
      <c r="F1355" s="93"/>
      <c r="G1355" s="93"/>
    </row>
    <row r="1356" spans="2:7">
      <c r="B1356" s="93"/>
      <c r="F1356" s="93"/>
      <c r="G1356" s="93"/>
    </row>
    <row r="1357" spans="2:7">
      <c r="B1357" s="93"/>
      <c r="F1357" s="93"/>
      <c r="G1357" s="93"/>
    </row>
    <row r="1358" spans="2:7">
      <c r="B1358" s="93"/>
      <c r="F1358" s="93"/>
      <c r="G1358" s="93"/>
    </row>
    <row r="1359" spans="2:7">
      <c r="B1359" s="93"/>
      <c r="F1359" s="93"/>
      <c r="G1359" s="93"/>
    </row>
    <row r="1360" spans="2:7">
      <c r="B1360" s="93"/>
      <c r="F1360" s="93"/>
      <c r="G1360" s="93"/>
    </row>
    <row r="1361" spans="2:7">
      <c r="B1361" s="93"/>
      <c r="F1361" s="93"/>
      <c r="G1361" s="93"/>
    </row>
    <row r="1362" spans="2:7">
      <c r="B1362" s="93"/>
      <c r="F1362" s="93"/>
      <c r="G1362" s="93"/>
    </row>
    <row r="1363" spans="2:7">
      <c r="B1363" s="93"/>
      <c r="F1363" s="93"/>
      <c r="G1363" s="93"/>
    </row>
    <row r="1364" spans="2:7">
      <c r="B1364" s="93"/>
      <c r="F1364" s="93"/>
      <c r="G1364" s="93"/>
    </row>
    <row r="1365" spans="2:7">
      <c r="B1365" s="93"/>
      <c r="F1365" s="93"/>
      <c r="G1365" s="93"/>
    </row>
    <row r="1366" spans="2:7">
      <c r="B1366" s="93"/>
      <c r="F1366" s="93"/>
      <c r="G1366" s="93"/>
    </row>
    <row r="1367" spans="2:7">
      <c r="B1367" s="93"/>
      <c r="F1367" s="93"/>
      <c r="G1367" s="93"/>
    </row>
    <row r="1368" spans="2:7">
      <c r="B1368" s="93"/>
      <c r="F1368" s="93"/>
      <c r="G1368" s="93"/>
    </row>
    <row r="1369" spans="2:7">
      <c r="B1369" s="93"/>
      <c r="F1369" s="93"/>
      <c r="G1369" s="93"/>
    </row>
    <row r="1370" spans="2:7">
      <c r="B1370" s="93"/>
      <c r="F1370" s="93"/>
      <c r="G1370" s="93"/>
    </row>
    <row r="1371" spans="2:7">
      <c r="B1371" s="93"/>
      <c r="F1371" s="93"/>
      <c r="G1371" s="93"/>
    </row>
    <row r="1372" spans="2:7">
      <c r="B1372" s="93"/>
      <c r="F1372" s="93"/>
      <c r="G1372" s="93"/>
    </row>
    <row r="1373" spans="2:7">
      <c r="B1373" s="93"/>
      <c r="F1373" s="93"/>
      <c r="G1373" s="93"/>
    </row>
    <row r="1374" spans="2:7">
      <c r="B1374" s="93"/>
      <c r="F1374" s="93"/>
      <c r="G1374" s="93"/>
    </row>
    <row r="1375" spans="2:7">
      <c r="B1375" s="93"/>
      <c r="F1375" s="93"/>
      <c r="G1375" s="93"/>
    </row>
    <row r="1376" spans="2:7">
      <c r="B1376" s="93"/>
      <c r="F1376" s="93"/>
      <c r="G1376" s="93"/>
    </row>
    <row r="1377" spans="2:7">
      <c r="B1377" s="93"/>
      <c r="F1377" s="93"/>
      <c r="G1377" s="93"/>
    </row>
    <row r="1378" spans="2:7">
      <c r="B1378" s="93"/>
      <c r="F1378" s="93"/>
      <c r="G1378" s="93"/>
    </row>
    <row r="1379" spans="2:7">
      <c r="B1379" s="93"/>
      <c r="F1379" s="93"/>
      <c r="G1379" s="93"/>
    </row>
    <row r="1380" spans="2:7">
      <c r="B1380" s="93"/>
      <c r="F1380" s="93"/>
      <c r="G1380" s="93"/>
    </row>
    <row r="1381" spans="2:7">
      <c r="B1381" s="93"/>
      <c r="F1381" s="93"/>
      <c r="G1381" s="93"/>
    </row>
    <row r="1382" spans="2:7">
      <c r="B1382" s="93"/>
      <c r="F1382" s="93"/>
      <c r="G1382" s="93"/>
    </row>
    <row r="1383" spans="2:7">
      <c r="B1383" s="93"/>
      <c r="F1383" s="93"/>
      <c r="G1383" s="93"/>
    </row>
    <row r="1384" spans="2:7">
      <c r="B1384" s="93"/>
      <c r="F1384" s="93"/>
      <c r="G1384" s="93"/>
    </row>
    <row r="1385" spans="2:7">
      <c r="B1385" s="93"/>
      <c r="F1385" s="93"/>
      <c r="G1385" s="93"/>
    </row>
    <row r="1386" spans="2:7">
      <c r="B1386" s="93"/>
      <c r="F1386" s="93"/>
      <c r="G1386" s="93"/>
    </row>
    <row r="1387" spans="2:7">
      <c r="B1387" s="93"/>
      <c r="F1387" s="93"/>
      <c r="G1387" s="93"/>
    </row>
    <row r="1388" spans="2:7">
      <c r="B1388" s="93"/>
      <c r="F1388" s="93"/>
      <c r="G1388" s="93"/>
    </row>
    <row r="1389" spans="2:7">
      <c r="B1389" s="93"/>
      <c r="F1389" s="93"/>
      <c r="G1389" s="93"/>
    </row>
    <row r="1390" spans="2:7">
      <c r="B1390" s="93"/>
      <c r="F1390" s="93"/>
      <c r="G1390" s="93"/>
    </row>
    <row r="1391" spans="2:7">
      <c r="B1391" s="93"/>
      <c r="F1391" s="93"/>
      <c r="G1391" s="93"/>
    </row>
    <row r="1392" spans="2:7">
      <c r="B1392" s="93"/>
      <c r="F1392" s="93"/>
      <c r="G1392" s="93"/>
    </row>
    <row r="1393" spans="2:7">
      <c r="B1393" s="93"/>
      <c r="F1393" s="93"/>
      <c r="G1393" s="93"/>
    </row>
    <row r="1394" spans="2:7">
      <c r="B1394" s="93"/>
      <c r="F1394" s="93"/>
      <c r="G1394" s="93"/>
    </row>
    <row r="1395" spans="2:7">
      <c r="B1395" s="93"/>
      <c r="F1395" s="93"/>
      <c r="G1395" s="93"/>
    </row>
    <row r="1396" spans="2:7">
      <c r="B1396" s="93"/>
      <c r="F1396" s="93"/>
      <c r="G1396" s="93"/>
    </row>
    <row r="1397" spans="2:7">
      <c r="B1397" s="93"/>
      <c r="F1397" s="93"/>
      <c r="G1397" s="93"/>
    </row>
    <row r="1398" spans="2:7">
      <c r="B1398" s="93"/>
      <c r="F1398" s="93"/>
      <c r="G1398" s="93"/>
    </row>
    <row r="1399" spans="2:7">
      <c r="B1399" s="93"/>
      <c r="F1399" s="93"/>
      <c r="G1399" s="93"/>
    </row>
    <row r="1400" spans="2:7">
      <c r="B1400" s="93"/>
      <c r="F1400" s="93"/>
      <c r="G1400" s="93"/>
    </row>
    <row r="1401" spans="2:7">
      <c r="B1401" s="93"/>
      <c r="F1401" s="93"/>
      <c r="G1401" s="93"/>
    </row>
    <row r="1402" spans="2:7">
      <c r="B1402" s="93"/>
      <c r="F1402" s="93"/>
      <c r="G1402" s="93"/>
    </row>
    <row r="1403" spans="2:7">
      <c r="B1403" s="93"/>
      <c r="F1403" s="93"/>
      <c r="G1403" s="93"/>
    </row>
    <row r="1404" spans="2:7">
      <c r="B1404" s="93"/>
      <c r="F1404" s="93"/>
      <c r="G1404" s="93"/>
    </row>
    <row r="1405" spans="2:7">
      <c r="B1405" s="93"/>
      <c r="F1405" s="93"/>
      <c r="G1405" s="93"/>
    </row>
    <row r="1406" spans="2:7">
      <c r="B1406" s="93"/>
      <c r="F1406" s="93"/>
      <c r="G1406" s="93"/>
    </row>
    <row r="1407" spans="2:7">
      <c r="B1407" s="93"/>
      <c r="F1407" s="93"/>
      <c r="G1407" s="93"/>
    </row>
    <row r="1408" spans="2:7">
      <c r="B1408" s="93"/>
      <c r="F1408" s="93"/>
      <c r="G1408" s="93"/>
    </row>
    <row r="1409" spans="2:7">
      <c r="B1409" s="93"/>
      <c r="F1409" s="93"/>
      <c r="G1409" s="93"/>
    </row>
    <row r="1410" spans="2:7">
      <c r="B1410" s="93"/>
      <c r="F1410" s="93"/>
      <c r="G1410" s="93"/>
    </row>
    <row r="1411" spans="2:7">
      <c r="B1411" s="93"/>
      <c r="F1411" s="93"/>
      <c r="G1411" s="93"/>
    </row>
    <row r="1412" spans="2:7">
      <c r="B1412" s="93"/>
      <c r="F1412" s="93"/>
      <c r="G1412" s="93"/>
    </row>
    <row r="1413" spans="2:7">
      <c r="B1413" s="93"/>
      <c r="F1413" s="93"/>
      <c r="G1413" s="93"/>
    </row>
    <row r="1414" spans="2:7">
      <c r="B1414" s="93"/>
      <c r="F1414" s="93"/>
      <c r="G1414" s="93"/>
    </row>
    <row r="1415" spans="2:7">
      <c r="B1415" s="93"/>
      <c r="F1415" s="93"/>
      <c r="G1415" s="93"/>
    </row>
    <row r="1416" spans="2:7">
      <c r="B1416" s="93"/>
      <c r="F1416" s="93"/>
      <c r="G1416" s="93"/>
    </row>
    <row r="1417" spans="2:7">
      <c r="B1417" s="93"/>
      <c r="F1417" s="93"/>
      <c r="G1417" s="93"/>
    </row>
    <row r="1418" spans="2:7">
      <c r="B1418" s="93"/>
      <c r="F1418" s="93"/>
      <c r="G1418" s="93"/>
    </row>
    <row r="1419" spans="2:7">
      <c r="B1419" s="93"/>
      <c r="F1419" s="93"/>
      <c r="G1419" s="93"/>
    </row>
    <row r="1420" spans="2:7">
      <c r="B1420" s="93"/>
      <c r="F1420" s="93"/>
      <c r="G1420" s="93"/>
    </row>
    <row r="1421" spans="2:7">
      <c r="B1421" s="93"/>
      <c r="F1421" s="93"/>
      <c r="G1421" s="93"/>
    </row>
    <row r="1422" spans="2:7">
      <c r="B1422" s="93"/>
      <c r="F1422" s="93"/>
      <c r="G1422" s="93"/>
    </row>
    <row r="1423" spans="2:7">
      <c r="B1423" s="93"/>
      <c r="F1423" s="93"/>
      <c r="G1423" s="93"/>
    </row>
    <row r="1424" spans="2:7">
      <c r="B1424" s="93"/>
      <c r="F1424" s="93"/>
      <c r="G1424" s="93"/>
    </row>
    <row r="1425" spans="2:7">
      <c r="B1425" s="93"/>
      <c r="F1425" s="93"/>
      <c r="G1425" s="93"/>
    </row>
    <row r="1426" spans="2:7">
      <c r="B1426" s="93"/>
      <c r="F1426" s="93"/>
      <c r="G1426" s="93"/>
    </row>
    <row r="1427" spans="2:7">
      <c r="B1427" s="93"/>
      <c r="F1427" s="93"/>
      <c r="G1427" s="93"/>
    </row>
    <row r="1428" spans="2:7">
      <c r="B1428" s="93"/>
      <c r="F1428" s="93"/>
      <c r="G1428" s="93"/>
    </row>
    <row r="1429" spans="2:7">
      <c r="B1429" s="93"/>
      <c r="F1429" s="93"/>
      <c r="G1429" s="93"/>
    </row>
    <row r="1430" spans="2:7">
      <c r="B1430" s="93"/>
      <c r="F1430" s="93"/>
      <c r="G1430" s="93"/>
    </row>
    <row r="1431" spans="2:7">
      <c r="B1431" s="93"/>
      <c r="F1431" s="93"/>
      <c r="G1431" s="93"/>
    </row>
    <row r="1432" spans="2:7">
      <c r="B1432" s="93"/>
      <c r="F1432" s="93"/>
      <c r="G1432" s="93"/>
    </row>
    <row r="1433" spans="2:7">
      <c r="B1433" s="93"/>
      <c r="F1433" s="93"/>
      <c r="G1433" s="93"/>
    </row>
    <row r="1434" spans="2:7">
      <c r="B1434" s="93"/>
      <c r="F1434" s="93"/>
      <c r="G1434" s="93"/>
    </row>
    <row r="1435" spans="2:7">
      <c r="B1435" s="93"/>
      <c r="F1435" s="93"/>
      <c r="G1435" s="93"/>
    </row>
    <row r="1436" spans="2:7">
      <c r="B1436" s="93"/>
      <c r="F1436" s="93"/>
      <c r="G1436" s="93"/>
    </row>
    <row r="1437" spans="2:7">
      <c r="B1437" s="93"/>
      <c r="F1437" s="93"/>
      <c r="G1437" s="93"/>
    </row>
    <row r="1438" spans="2:7">
      <c r="B1438" s="93"/>
      <c r="F1438" s="93"/>
      <c r="G1438" s="93"/>
    </row>
    <row r="1439" spans="2:7">
      <c r="B1439" s="93"/>
      <c r="F1439" s="93"/>
      <c r="G1439" s="93"/>
    </row>
    <row r="1440" spans="2:7">
      <c r="B1440" s="93"/>
      <c r="F1440" s="93"/>
      <c r="G1440" s="93"/>
    </row>
    <row r="1441" spans="2:7">
      <c r="B1441" s="93"/>
      <c r="F1441" s="93"/>
      <c r="G1441" s="93"/>
    </row>
    <row r="1442" spans="2:7">
      <c r="B1442" s="93"/>
      <c r="F1442" s="93"/>
      <c r="G1442" s="93"/>
    </row>
    <row r="1443" spans="2:7">
      <c r="B1443" s="93"/>
      <c r="F1443" s="93"/>
      <c r="G1443" s="93"/>
    </row>
    <row r="1444" spans="2:7">
      <c r="B1444" s="93"/>
      <c r="F1444" s="93"/>
      <c r="G1444" s="93"/>
    </row>
    <row r="1445" spans="2:7">
      <c r="B1445" s="93"/>
      <c r="F1445" s="93"/>
      <c r="G1445" s="93"/>
    </row>
    <row r="1446" spans="2:7">
      <c r="B1446" s="93"/>
      <c r="F1446" s="93"/>
      <c r="G1446" s="93"/>
    </row>
    <row r="1447" spans="2:7">
      <c r="B1447" s="93"/>
      <c r="F1447" s="93"/>
      <c r="G1447" s="93"/>
    </row>
    <row r="1448" spans="2:7">
      <c r="B1448" s="93"/>
      <c r="F1448" s="93"/>
      <c r="G1448" s="93"/>
    </row>
    <row r="1449" spans="2:7">
      <c r="B1449" s="93"/>
      <c r="F1449" s="93"/>
      <c r="G1449" s="93"/>
    </row>
    <row r="1450" spans="2:7">
      <c r="B1450" s="93"/>
      <c r="F1450" s="93"/>
      <c r="G1450" s="93"/>
    </row>
    <row r="1451" spans="2:7">
      <c r="B1451" s="93"/>
      <c r="F1451" s="93"/>
      <c r="G1451" s="93"/>
    </row>
    <row r="1452" spans="2:7">
      <c r="B1452" s="93"/>
      <c r="F1452" s="93"/>
      <c r="G1452" s="93"/>
    </row>
    <row r="1453" spans="2:7">
      <c r="B1453" s="93"/>
      <c r="F1453" s="93"/>
      <c r="G1453" s="93"/>
    </row>
    <row r="1454" spans="2:7">
      <c r="B1454" s="93"/>
      <c r="F1454" s="93"/>
      <c r="G1454" s="93"/>
    </row>
    <row r="1455" spans="2:7">
      <c r="B1455" s="93"/>
      <c r="F1455" s="93"/>
      <c r="G1455" s="93"/>
    </row>
    <row r="1456" spans="2:7">
      <c r="B1456" s="93"/>
      <c r="F1456" s="93"/>
      <c r="G1456" s="93"/>
    </row>
    <row r="1457" spans="2:7">
      <c r="B1457" s="93"/>
      <c r="F1457" s="93"/>
      <c r="G1457" s="93"/>
    </row>
    <row r="1458" spans="2:7">
      <c r="B1458" s="93"/>
      <c r="F1458" s="93"/>
      <c r="G1458" s="93"/>
    </row>
    <row r="1459" spans="2:7">
      <c r="B1459" s="93"/>
      <c r="F1459" s="93"/>
      <c r="G1459" s="93"/>
    </row>
    <row r="1460" spans="2:7">
      <c r="B1460" s="93"/>
      <c r="F1460" s="93"/>
      <c r="G1460" s="93"/>
    </row>
    <row r="1461" spans="2:7">
      <c r="B1461" s="93"/>
      <c r="F1461" s="93"/>
      <c r="G1461" s="93"/>
    </row>
    <row r="1462" spans="2:7">
      <c r="B1462" s="93"/>
      <c r="F1462" s="93"/>
      <c r="G1462" s="93"/>
    </row>
    <row r="1463" spans="2:7">
      <c r="B1463" s="93"/>
      <c r="F1463" s="93"/>
      <c r="G1463" s="93"/>
    </row>
    <row r="1464" spans="2:7">
      <c r="B1464" s="93"/>
      <c r="F1464" s="93"/>
      <c r="G1464" s="93"/>
    </row>
    <row r="1465" spans="2:7">
      <c r="B1465" s="93"/>
      <c r="F1465" s="93"/>
      <c r="G1465" s="93"/>
    </row>
    <row r="1466" spans="2:7">
      <c r="B1466" s="93"/>
      <c r="F1466" s="93"/>
      <c r="G1466" s="93"/>
    </row>
    <row r="1467" spans="2:7">
      <c r="B1467" s="93"/>
      <c r="F1467" s="93"/>
      <c r="G1467" s="93"/>
    </row>
    <row r="1468" spans="2:7">
      <c r="B1468" s="93"/>
      <c r="F1468" s="93"/>
      <c r="G1468" s="93"/>
    </row>
    <row r="1469" spans="2:7">
      <c r="B1469" s="93"/>
      <c r="F1469" s="93"/>
      <c r="G1469" s="93"/>
    </row>
    <row r="1470" spans="2:7">
      <c r="B1470" s="93"/>
      <c r="F1470" s="93"/>
      <c r="G1470" s="93"/>
    </row>
    <row r="1471" spans="2:7">
      <c r="B1471" s="93"/>
      <c r="F1471" s="93"/>
      <c r="G1471" s="93"/>
    </row>
    <row r="1472" spans="2:7">
      <c r="B1472" s="93"/>
      <c r="F1472" s="93"/>
      <c r="G1472" s="93"/>
    </row>
    <row r="1473" spans="2:7">
      <c r="B1473" s="93"/>
      <c r="F1473" s="93"/>
      <c r="G1473" s="93"/>
    </row>
    <row r="1474" spans="2:7">
      <c r="B1474" s="93"/>
      <c r="F1474" s="93"/>
      <c r="G1474" s="93"/>
    </row>
    <row r="1475" spans="2:7">
      <c r="B1475" s="93"/>
      <c r="F1475" s="93"/>
      <c r="G1475" s="93"/>
    </row>
    <row r="1476" spans="2:7">
      <c r="B1476" s="93"/>
      <c r="F1476" s="93"/>
      <c r="G1476" s="93"/>
    </row>
    <row r="1477" spans="2:7">
      <c r="B1477" s="93"/>
      <c r="F1477" s="93"/>
      <c r="G1477" s="93"/>
    </row>
    <row r="1478" spans="2:7">
      <c r="B1478" s="93"/>
      <c r="F1478" s="93"/>
      <c r="G1478" s="93"/>
    </row>
    <row r="1479" spans="2:7">
      <c r="B1479" s="93"/>
      <c r="F1479" s="93"/>
      <c r="G1479" s="93"/>
    </row>
    <row r="1480" spans="2:7">
      <c r="B1480" s="93"/>
      <c r="F1480" s="93"/>
      <c r="G1480" s="93"/>
    </row>
    <row r="1481" spans="2:7">
      <c r="B1481" s="93"/>
      <c r="F1481" s="93"/>
      <c r="G1481" s="93"/>
    </row>
    <row r="1482" spans="2:7">
      <c r="B1482" s="93"/>
      <c r="F1482" s="93"/>
      <c r="G1482" s="93"/>
    </row>
    <row r="1483" spans="2:7">
      <c r="B1483" s="93"/>
      <c r="F1483" s="93"/>
      <c r="G1483" s="93"/>
    </row>
    <row r="1484" spans="2:7">
      <c r="B1484" s="93"/>
      <c r="F1484" s="93"/>
      <c r="G1484" s="93"/>
    </row>
    <row r="1485" spans="2:7">
      <c r="B1485" s="93"/>
      <c r="F1485" s="93"/>
      <c r="G1485" s="93"/>
    </row>
    <row r="1486" spans="2:7">
      <c r="B1486" s="93"/>
      <c r="F1486" s="93"/>
      <c r="G1486" s="93"/>
    </row>
    <row r="1487" spans="2:7">
      <c r="B1487" s="93"/>
      <c r="F1487" s="93"/>
      <c r="G1487" s="93"/>
    </row>
    <row r="1488" spans="2:7">
      <c r="B1488" s="93"/>
      <c r="F1488" s="93"/>
      <c r="G1488" s="93"/>
    </row>
    <row r="1489" spans="2:7">
      <c r="B1489" s="93"/>
      <c r="F1489" s="93"/>
      <c r="G1489" s="93"/>
    </row>
    <row r="1490" spans="2:7">
      <c r="B1490" s="93"/>
      <c r="F1490" s="93"/>
      <c r="G1490" s="93"/>
    </row>
    <row r="1491" spans="2:7">
      <c r="B1491" s="93"/>
      <c r="F1491" s="93"/>
      <c r="G1491" s="93"/>
    </row>
    <row r="1492" spans="2:7">
      <c r="B1492" s="93"/>
      <c r="F1492" s="93"/>
      <c r="G1492" s="93"/>
    </row>
    <row r="1493" spans="2:7">
      <c r="B1493" s="93"/>
      <c r="F1493" s="93"/>
      <c r="G1493" s="93"/>
    </row>
    <row r="1494" spans="2:7">
      <c r="B1494" s="93"/>
      <c r="F1494" s="93"/>
      <c r="G1494" s="93"/>
    </row>
    <row r="1495" spans="2:7">
      <c r="B1495" s="93"/>
      <c r="F1495" s="93"/>
      <c r="G1495" s="93"/>
    </row>
    <row r="1496" spans="2:7">
      <c r="B1496" s="93"/>
      <c r="F1496" s="93"/>
      <c r="G1496" s="93"/>
    </row>
    <row r="1497" spans="2:7">
      <c r="B1497" s="93"/>
      <c r="F1497" s="93"/>
      <c r="G1497" s="93"/>
    </row>
    <row r="1498" spans="2:7">
      <c r="B1498" s="93"/>
      <c r="F1498" s="93"/>
      <c r="G1498" s="93"/>
    </row>
    <row r="1499" spans="2:7">
      <c r="B1499" s="93"/>
      <c r="F1499" s="93"/>
      <c r="G1499" s="93"/>
    </row>
    <row r="1500" spans="2:7">
      <c r="B1500" s="93"/>
      <c r="F1500" s="93"/>
      <c r="G1500" s="93"/>
    </row>
    <row r="1501" spans="2:7">
      <c r="B1501" s="93"/>
      <c r="F1501" s="93"/>
      <c r="G1501" s="93"/>
    </row>
    <row r="1502" spans="2:7">
      <c r="B1502" s="93"/>
      <c r="F1502" s="93"/>
      <c r="G1502" s="93"/>
    </row>
    <row r="1503" spans="2:7">
      <c r="B1503" s="93"/>
      <c r="F1503" s="93"/>
      <c r="G1503" s="93"/>
    </row>
    <row r="1504" spans="2:7">
      <c r="B1504" s="93"/>
      <c r="F1504" s="93"/>
      <c r="G1504" s="93"/>
    </row>
    <row r="1505" spans="2:7">
      <c r="B1505" s="93"/>
      <c r="F1505" s="93"/>
      <c r="G1505" s="93"/>
    </row>
    <row r="1506" spans="2:7">
      <c r="B1506" s="93"/>
      <c r="F1506" s="93"/>
      <c r="G1506" s="93"/>
    </row>
    <row r="1507" spans="2:7">
      <c r="B1507" s="93"/>
      <c r="F1507" s="93"/>
      <c r="G1507" s="93"/>
    </row>
    <row r="1508" spans="2:7">
      <c r="B1508" s="93"/>
      <c r="F1508" s="93"/>
      <c r="G1508" s="93"/>
    </row>
    <row r="1509" spans="2:7">
      <c r="B1509" s="93"/>
      <c r="F1509" s="93"/>
      <c r="G1509" s="93"/>
    </row>
    <row r="1510" spans="2:7">
      <c r="B1510" s="93"/>
      <c r="F1510" s="93"/>
      <c r="G1510" s="93"/>
    </row>
    <row r="1511" spans="2:7">
      <c r="B1511" s="93"/>
      <c r="F1511" s="93"/>
      <c r="G1511" s="93"/>
    </row>
    <row r="1512" spans="2:7">
      <c r="B1512" s="93"/>
      <c r="F1512" s="93"/>
      <c r="G1512" s="93"/>
    </row>
    <row r="1513" spans="2:7">
      <c r="B1513" s="93"/>
      <c r="F1513" s="93"/>
      <c r="G1513" s="93"/>
    </row>
    <row r="1514" spans="2:7">
      <c r="B1514" s="93"/>
      <c r="F1514" s="93"/>
      <c r="G1514" s="93"/>
    </row>
    <row r="1515" spans="2:7">
      <c r="B1515" s="93"/>
      <c r="F1515" s="93"/>
      <c r="G1515" s="93"/>
    </row>
    <row r="1516" spans="2:7">
      <c r="B1516" s="93"/>
      <c r="F1516" s="93"/>
      <c r="G1516" s="93"/>
    </row>
    <row r="1517" spans="2:7">
      <c r="B1517" s="93"/>
      <c r="F1517" s="93"/>
      <c r="G1517" s="93"/>
    </row>
    <row r="1518" spans="2:7">
      <c r="B1518" s="93"/>
      <c r="F1518" s="93"/>
      <c r="G1518" s="93"/>
    </row>
    <row r="1519" spans="2:7">
      <c r="B1519" s="93"/>
      <c r="F1519" s="93"/>
      <c r="G1519" s="93"/>
    </row>
    <row r="1520" spans="2:7">
      <c r="B1520" s="93"/>
      <c r="F1520" s="93"/>
      <c r="G1520" s="93"/>
    </row>
    <row r="1521" spans="2:7">
      <c r="B1521" s="93"/>
      <c r="F1521" s="93"/>
      <c r="G1521" s="93"/>
    </row>
    <row r="1522" spans="2:7">
      <c r="B1522" s="93"/>
      <c r="F1522" s="93"/>
      <c r="G1522" s="93"/>
    </row>
    <row r="1523" spans="2:7">
      <c r="B1523" s="93"/>
      <c r="F1523" s="93"/>
      <c r="G1523" s="93"/>
    </row>
    <row r="1524" spans="2:7">
      <c r="B1524" s="93"/>
      <c r="F1524" s="93"/>
      <c r="G1524" s="93"/>
    </row>
    <row r="1525" spans="2:7">
      <c r="B1525" s="93"/>
      <c r="F1525" s="93"/>
      <c r="G1525" s="93"/>
    </row>
    <row r="1526" spans="2:7">
      <c r="B1526" s="93"/>
      <c r="F1526" s="93"/>
      <c r="G1526" s="93"/>
    </row>
    <row r="1527" spans="2:7">
      <c r="B1527" s="93"/>
      <c r="F1527" s="93"/>
      <c r="G1527" s="93"/>
    </row>
    <row r="1528" spans="2:7">
      <c r="B1528" s="93"/>
      <c r="F1528" s="93"/>
      <c r="G1528" s="93"/>
    </row>
    <row r="1529" spans="2:7">
      <c r="B1529" s="93"/>
      <c r="F1529" s="93"/>
      <c r="G1529" s="93"/>
    </row>
    <row r="1530" spans="2:7">
      <c r="B1530" s="93"/>
      <c r="F1530" s="93"/>
      <c r="G1530" s="93"/>
    </row>
    <row r="1531" spans="2:7">
      <c r="B1531" s="93"/>
      <c r="F1531" s="93"/>
      <c r="G1531" s="93"/>
    </row>
    <row r="1532" spans="2:7">
      <c r="B1532" s="93"/>
      <c r="F1532" s="93"/>
      <c r="G1532" s="93"/>
    </row>
    <row r="1533" spans="2:7">
      <c r="B1533" s="93"/>
      <c r="F1533" s="93"/>
      <c r="G1533" s="93"/>
    </row>
    <row r="1534" spans="2:7">
      <c r="B1534" s="93"/>
      <c r="F1534" s="93"/>
      <c r="G1534" s="93"/>
    </row>
    <row r="1535" spans="2:7">
      <c r="B1535" s="93"/>
      <c r="F1535" s="93"/>
      <c r="G1535" s="93"/>
    </row>
    <row r="1536" spans="2:7">
      <c r="B1536" s="93"/>
      <c r="F1536" s="93"/>
      <c r="G1536" s="93"/>
    </row>
    <row r="1537" spans="2:7">
      <c r="B1537" s="93"/>
      <c r="F1537" s="93"/>
      <c r="G1537" s="93"/>
    </row>
    <row r="1538" spans="2:7">
      <c r="B1538" s="93"/>
      <c r="F1538" s="93"/>
      <c r="G1538" s="93"/>
    </row>
    <row r="1539" spans="2:7">
      <c r="B1539" s="93"/>
      <c r="F1539" s="93"/>
      <c r="G1539" s="93"/>
    </row>
    <row r="1540" spans="2:7">
      <c r="B1540" s="93"/>
      <c r="F1540" s="93"/>
      <c r="G1540" s="93"/>
    </row>
    <row r="1541" spans="2:7">
      <c r="B1541" s="93"/>
      <c r="F1541" s="93"/>
      <c r="G1541" s="93"/>
    </row>
    <row r="1542" spans="2:7">
      <c r="B1542" s="93"/>
      <c r="F1542" s="93"/>
      <c r="G1542" s="93"/>
    </row>
    <row r="1543" spans="2:7">
      <c r="B1543" s="93"/>
      <c r="F1543" s="93"/>
      <c r="G1543" s="93"/>
    </row>
    <row r="1544" spans="2:7">
      <c r="B1544" s="93"/>
      <c r="F1544" s="93"/>
      <c r="G1544" s="93"/>
    </row>
    <row r="1545" spans="2:7">
      <c r="B1545" s="93"/>
      <c r="F1545" s="93"/>
      <c r="G1545" s="93"/>
    </row>
    <row r="1546" spans="2:7">
      <c r="B1546" s="93"/>
      <c r="F1546" s="93"/>
      <c r="G1546" s="93"/>
    </row>
    <row r="1547" spans="2:7">
      <c r="B1547" s="93"/>
      <c r="F1547" s="93"/>
      <c r="G1547" s="93"/>
    </row>
    <row r="1548" spans="2:7">
      <c r="B1548" s="93"/>
      <c r="F1548" s="93"/>
      <c r="G1548" s="93"/>
    </row>
    <row r="1549" spans="2:7">
      <c r="B1549" s="93"/>
      <c r="F1549" s="93"/>
      <c r="G1549" s="93"/>
    </row>
    <row r="1550" spans="2:7">
      <c r="B1550" s="93"/>
      <c r="F1550" s="93"/>
      <c r="G1550" s="93"/>
    </row>
    <row r="1551" spans="2:7">
      <c r="B1551" s="93"/>
      <c r="F1551" s="93"/>
      <c r="G1551" s="93"/>
    </row>
    <row r="1552" spans="2:7">
      <c r="B1552" s="93"/>
      <c r="F1552" s="93"/>
      <c r="G1552" s="93"/>
    </row>
    <row r="1553" spans="2:7">
      <c r="B1553" s="93"/>
      <c r="F1553" s="93"/>
      <c r="G1553" s="93"/>
    </row>
    <row r="1554" spans="2:7">
      <c r="B1554" s="93"/>
      <c r="F1554" s="93"/>
      <c r="G1554" s="93"/>
    </row>
    <row r="1555" spans="2:7">
      <c r="B1555" s="93"/>
      <c r="F1555" s="93"/>
      <c r="G1555" s="93"/>
    </row>
    <row r="1556" spans="2:7">
      <c r="B1556" s="93"/>
      <c r="F1556" s="93"/>
      <c r="G1556" s="93"/>
    </row>
    <row r="1557" spans="2:7">
      <c r="B1557" s="93"/>
      <c r="F1557" s="93"/>
      <c r="G1557" s="93"/>
    </row>
    <row r="1558" spans="2:7">
      <c r="B1558" s="93"/>
      <c r="F1558" s="93"/>
      <c r="G1558" s="93"/>
    </row>
    <row r="1559" spans="2:7">
      <c r="B1559" s="93"/>
      <c r="F1559" s="93"/>
      <c r="G1559" s="93"/>
    </row>
    <row r="1560" spans="2:7">
      <c r="B1560" s="93"/>
      <c r="F1560" s="93"/>
      <c r="G1560" s="93"/>
    </row>
    <row r="1561" spans="2:7">
      <c r="B1561" s="93"/>
      <c r="F1561" s="93"/>
      <c r="G1561" s="93"/>
    </row>
    <row r="1562" spans="2:7">
      <c r="B1562" s="93"/>
      <c r="F1562" s="93"/>
      <c r="G1562" s="93"/>
    </row>
    <row r="1563" spans="2:7">
      <c r="B1563" s="93"/>
      <c r="F1563" s="93"/>
      <c r="G1563" s="93"/>
    </row>
    <row r="1564" spans="2:7">
      <c r="B1564" s="93"/>
      <c r="F1564" s="93"/>
      <c r="G1564" s="93"/>
    </row>
    <row r="1565" spans="2:7">
      <c r="B1565" s="93"/>
      <c r="F1565" s="93"/>
      <c r="G1565" s="93"/>
    </row>
    <row r="1566" spans="2:7">
      <c r="B1566" s="93"/>
      <c r="F1566" s="93"/>
      <c r="G1566" s="93"/>
    </row>
    <row r="1567" spans="2:7">
      <c r="B1567" s="93"/>
      <c r="F1567" s="93"/>
      <c r="G1567" s="93"/>
    </row>
    <row r="1568" spans="2:7">
      <c r="B1568" s="93"/>
      <c r="F1568" s="93"/>
      <c r="G1568" s="93"/>
    </row>
    <row r="1569" spans="2:7">
      <c r="B1569" s="93"/>
      <c r="F1569" s="93"/>
      <c r="G1569" s="93"/>
    </row>
    <row r="1570" spans="2:7">
      <c r="B1570" s="93"/>
      <c r="F1570" s="93"/>
      <c r="G1570" s="93"/>
    </row>
    <row r="1571" spans="2:7">
      <c r="B1571" s="93"/>
      <c r="F1571" s="93"/>
      <c r="G1571" s="93"/>
    </row>
    <row r="1572" spans="2:7">
      <c r="B1572" s="93"/>
      <c r="F1572" s="93"/>
      <c r="G1572" s="93"/>
    </row>
    <row r="1573" spans="2:7">
      <c r="B1573" s="93"/>
      <c r="F1573" s="93"/>
      <c r="G1573" s="93"/>
    </row>
    <row r="1574" spans="2:7">
      <c r="B1574" s="93"/>
      <c r="F1574" s="93"/>
      <c r="G1574" s="93"/>
    </row>
    <row r="1575" spans="2:7">
      <c r="B1575" s="93"/>
      <c r="F1575" s="93"/>
      <c r="G1575" s="93"/>
    </row>
    <row r="1576" spans="2:7">
      <c r="B1576" s="93"/>
      <c r="F1576" s="93"/>
      <c r="G1576" s="93"/>
    </row>
    <row r="1577" spans="2:7">
      <c r="B1577" s="93"/>
      <c r="F1577" s="93"/>
      <c r="G1577" s="93"/>
    </row>
    <row r="1578" spans="2:7">
      <c r="B1578" s="93"/>
      <c r="F1578" s="93"/>
      <c r="G1578" s="93"/>
    </row>
    <row r="1579" spans="2:7">
      <c r="B1579" s="93"/>
      <c r="F1579" s="93"/>
      <c r="G1579" s="93"/>
    </row>
    <row r="1580" spans="2:7">
      <c r="B1580" s="93"/>
      <c r="F1580" s="93"/>
      <c r="G1580" s="93"/>
    </row>
    <row r="1581" spans="2:7">
      <c r="B1581" s="93"/>
      <c r="F1581" s="93"/>
      <c r="G1581" s="93"/>
    </row>
    <row r="1582" spans="2:7">
      <c r="B1582" s="93"/>
      <c r="F1582" s="93"/>
      <c r="G1582" s="93"/>
    </row>
    <row r="1583" spans="2:7">
      <c r="B1583" s="93"/>
      <c r="F1583" s="93"/>
      <c r="G1583" s="93"/>
    </row>
    <row r="1584" spans="2:7">
      <c r="B1584" s="93"/>
      <c r="F1584" s="93"/>
      <c r="G1584" s="93"/>
    </row>
    <row r="1585" spans="2:7">
      <c r="B1585" s="93"/>
      <c r="F1585" s="93"/>
      <c r="G1585" s="93"/>
    </row>
    <row r="1586" spans="2:7">
      <c r="B1586" s="93"/>
      <c r="F1586" s="93"/>
      <c r="G1586" s="93"/>
    </row>
    <row r="1587" spans="2:7">
      <c r="B1587" s="93"/>
      <c r="F1587" s="93"/>
      <c r="G1587" s="93"/>
    </row>
    <row r="1588" spans="2:7">
      <c r="B1588" s="93"/>
      <c r="F1588" s="93"/>
      <c r="G1588" s="93"/>
    </row>
    <row r="1589" spans="2:7">
      <c r="B1589" s="93"/>
      <c r="F1589" s="93"/>
      <c r="G1589" s="93"/>
    </row>
    <row r="1590" spans="2:7">
      <c r="B1590" s="93"/>
      <c r="F1590" s="93"/>
      <c r="G1590" s="93"/>
    </row>
    <row r="1591" spans="2:7">
      <c r="B1591" s="93"/>
      <c r="F1591" s="93"/>
      <c r="G1591" s="93"/>
    </row>
    <row r="1592" spans="2:7">
      <c r="B1592" s="93"/>
      <c r="F1592" s="93"/>
      <c r="G1592" s="93"/>
    </row>
    <row r="1593" spans="2:7">
      <c r="B1593" s="93"/>
      <c r="F1593" s="93"/>
      <c r="G1593" s="93"/>
    </row>
    <row r="1594" spans="2:7">
      <c r="B1594" s="93"/>
      <c r="F1594" s="93"/>
      <c r="G1594" s="93"/>
    </row>
    <row r="1595" spans="2:7">
      <c r="B1595" s="93"/>
      <c r="F1595" s="93"/>
      <c r="G1595" s="93"/>
    </row>
    <row r="1596" spans="2:7">
      <c r="B1596" s="93"/>
      <c r="F1596" s="93"/>
      <c r="G1596" s="93"/>
    </row>
    <row r="1597" spans="2:7">
      <c r="B1597" s="93"/>
      <c r="F1597" s="93"/>
      <c r="G1597" s="93"/>
    </row>
    <row r="1598" spans="2:7">
      <c r="B1598" s="93"/>
      <c r="F1598" s="93"/>
      <c r="G1598" s="93"/>
    </row>
    <row r="1599" spans="2:7">
      <c r="B1599" s="93"/>
      <c r="F1599" s="93"/>
      <c r="G1599" s="93"/>
    </row>
    <row r="1600" spans="2:7">
      <c r="B1600" s="93"/>
      <c r="F1600" s="93"/>
      <c r="G1600" s="93"/>
    </row>
    <row r="1601" spans="2:7">
      <c r="B1601" s="93"/>
      <c r="F1601" s="93"/>
      <c r="G1601" s="93"/>
    </row>
    <row r="1602" spans="2:7">
      <c r="B1602" s="93"/>
      <c r="F1602" s="93"/>
      <c r="G1602" s="93"/>
    </row>
    <row r="1603" spans="2:7">
      <c r="B1603" s="93"/>
      <c r="F1603" s="93"/>
      <c r="G1603" s="93"/>
    </row>
    <row r="1604" spans="2:7">
      <c r="B1604" s="93"/>
      <c r="F1604" s="93"/>
      <c r="G1604" s="93"/>
    </row>
    <row r="1605" spans="2:7">
      <c r="B1605" s="93"/>
      <c r="F1605" s="93"/>
      <c r="G1605" s="93"/>
    </row>
    <row r="1606" spans="2:7">
      <c r="B1606" s="93"/>
      <c r="F1606" s="93"/>
      <c r="G1606" s="93"/>
    </row>
    <row r="1607" spans="2:7">
      <c r="B1607" s="93"/>
      <c r="F1607" s="93"/>
      <c r="G1607" s="93"/>
    </row>
    <row r="1608" spans="2:7">
      <c r="B1608" s="93"/>
      <c r="F1608" s="93"/>
      <c r="G1608" s="93"/>
    </row>
    <row r="1609" spans="2:7">
      <c r="B1609" s="93"/>
      <c r="F1609" s="93"/>
      <c r="G1609" s="93"/>
    </row>
    <row r="1610" spans="2:7">
      <c r="B1610" s="93"/>
      <c r="F1610" s="93"/>
      <c r="G1610" s="93"/>
    </row>
    <row r="1611" spans="2:7">
      <c r="B1611" s="93"/>
      <c r="F1611" s="93"/>
      <c r="G1611" s="93"/>
    </row>
    <row r="1612" spans="2:7">
      <c r="B1612" s="93"/>
      <c r="F1612" s="93"/>
      <c r="G1612" s="93"/>
    </row>
    <row r="1613" spans="2:7">
      <c r="B1613" s="93"/>
      <c r="F1613" s="93"/>
      <c r="G1613" s="93"/>
    </row>
    <row r="1614" spans="2:7">
      <c r="B1614" s="93"/>
      <c r="F1614" s="93"/>
      <c r="G1614" s="93"/>
    </row>
    <row r="1615" spans="2:7">
      <c r="B1615" s="93"/>
      <c r="F1615" s="93"/>
      <c r="G1615" s="93"/>
    </row>
    <row r="1616" spans="2:7">
      <c r="B1616" s="93"/>
      <c r="F1616" s="93"/>
      <c r="G1616" s="93"/>
    </row>
    <row r="1617" spans="2:7">
      <c r="B1617" s="93"/>
      <c r="F1617" s="93"/>
      <c r="G1617" s="93"/>
    </row>
    <row r="1618" spans="2:7">
      <c r="B1618" s="93"/>
      <c r="F1618" s="93"/>
      <c r="G1618" s="93"/>
    </row>
    <row r="1619" spans="2:7">
      <c r="B1619" s="93"/>
      <c r="F1619" s="93"/>
      <c r="G1619" s="93"/>
    </row>
    <row r="1620" spans="2:7">
      <c r="B1620" s="93"/>
      <c r="F1620" s="93"/>
      <c r="G1620" s="93"/>
    </row>
    <row r="1621" spans="2:7">
      <c r="B1621" s="93"/>
      <c r="F1621" s="93"/>
      <c r="G1621" s="93"/>
    </row>
    <row r="1622" spans="2:7">
      <c r="B1622" s="93"/>
      <c r="F1622" s="93"/>
      <c r="G1622" s="93"/>
    </row>
    <row r="1623" spans="2:7">
      <c r="B1623" s="93"/>
      <c r="F1623" s="93"/>
      <c r="G1623" s="93"/>
    </row>
    <row r="1624" spans="2:7">
      <c r="B1624" s="93"/>
      <c r="F1624" s="93"/>
      <c r="G1624" s="93"/>
    </row>
    <row r="1625" spans="2:7">
      <c r="B1625" s="93"/>
      <c r="F1625" s="93"/>
      <c r="G1625" s="93"/>
    </row>
    <row r="1626" spans="2:7">
      <c r="B1626" s="93"/>
      <c r="F1626" s="93"/>
      <c r="G1626" s="93"/>
    </row>
    <row r="1627" spans="2:7">
      <c r="B1627" s="93"/>
      <c r="F1627" s="93"/>
      <c r="G1627" s="93"/>
    </row>
    <row r="1628" spans="2:7">
      <c r="B1628" s="93"/>
      <c r="F1628" s="93"/>
      <c r="G1628" s="93"/>
    </row>
    <row r="1629" spans="2:7">
      <c r="B1629" s="93"/>
      <c r="F1629" s="93"/>
      <c r="G1629" s="93"/>
    </row>
    <row r="1630" spans="2:7">
      <c r="B1630" s="93"/>
      <c r="F1630" s="93"/>
      <c r="G1630" s="93"/>
    </row>
    <row r="1631" spans="2:7">
      <c r="B1631" s="93"/>
      <c r="F1631" s="93"/>
      <c r="G1631" s="93"/>
    </row>
    <row r="1632" spans="2:7">
      <c r="B1632" s="93"/>
      <c r="F1632" s="93"/>
      <c r="G1632" s="93"/>
    </row>
    <row r="1633" spans="2:7">
      <c r="B1633" s="93"/>
      <c r="F1633" s="93"/>
      <c r="G1633" s="93"/>
    </row>
    <row r="1634" spans="2:7">
      <c r="B1634" s="93"/>
      <c r="F1634" s="93"/>
      <c r="G1634" s="93"/>
    </row>
    <row r="1635" spans="2:7">
      <c r="B1635" s="93"/>
      <c r="F1635" s="93"/>
      <c r="G1635" s="93"/>
    </row>
    <row r="1636" spans="2:7">
      <c r="B1636" s="93"/>
      <c r="F1636" s="93"/>
      <c r="G1636" s="93"/>
    </row>
    <row r="1637" spans="2:7">
      <c r="B1637" s="93"/>
      <c r="F1637" s="93"/>
      <c r="G1637" s="93"/>
    </row>
    <row r="1638" spans="2:7">
      <c r="B1638" s="93"/>
      <c r="F1638" s="93"/>
      <c r="G1638" s="93"/>
    </row>
    <row r="1639" spans="2:7">
      <c r="B1639" s="93"/>
      <c r="F1639" s="93"/>
      <c r="G1639" s="93"/>
    </row>
    <row r="1640" spans="2:7">
      <c r="B1640" s="93"/>
      <c r="F1640" s="93"/>
      <c r="G1640" s="93"/>
    </row>
    <row r="1641" spans="2:7">
      <c r="B1641" s="93"/>
      <c r="F1641" s="93"/>
      <c r="G1641" s="93"/>
    </row>
    <row r="1642" spans="2:7">
      <c r="B1642" s="93"/>
      <c r="F1642" s="93"/>
      <c r="G1642" s="93"/>
    </row>
    <row r="1643" spans="2:7">
      <c r="B1643" s="93"/>
      <c r="F1643" s="93"/>
      <c r="G1643" s="93"/>
    </row>
    <row r="1644" spans="2:7">
      <c r="B1644" s="93"/>
      <c r="F1644" s="93"/>
      <c r="G1644" s="93"/>
    </row>
    <row r="1645" spans="2:7">
      <c r="B1645" s="93"/>
      <c r="F1645" s="93"/>
      <c r="G1645" s="93"/>
    </row>
    <row r="1646" spans="2:7">
      <c r="B1646" s="93"/>
      <c r="F1646" s="93"/>
      <c r="G1646" s="93"/>
    </row>
    <row r="1647" spans="2:7">
      <c r="B1647" s="93"/>
      <c r="F1647" s="93"/>
      <c r="G1647" s="93"/>
    </row>
    <row r="1648" spans="2:7">
      <c r="B1648" s="93"/>
      <c r="F1648" s="93"/>
      <c r="G1648" s="93"/>
    </row>
    <row r="1649" spans="2:7">
      <c r="B1649" s="93"/>
      <c r="F1649" s="93"/>
      <c r="G1649" s="93"/>
    </row>
    <row r="1650" spans="2:7">
      <c r="B1650" s="93"/>
      <c r="F1650" s="93"/>
      <c r="G1650" s="93"/>
    </row>
    <row r="1651" spans="2:7">
      <c r="B1651" s="93"/>
      <c r="F1651" s="93"/>
      <c r="G1651" s="93"/>
    </row>
    <row r="1652" spans="2:7">
      <c r="B1652" s="93"/>
      <c r="F1652" s="93"/>
      <c r="G1652" s="93"/>
    </row>
    <row r="1653" spans="2:7">
      <c r="B1653" s="93"/>
      <c r="F1653" s="93"/>
      <c r="G1653" s="93"/>
    </row>
    <row r="1654" spans="2:7">
      <c r="B1654" s="93"/>
      <c r="F1654" s="93"/>
      <c r="G1654" s="93"/>
    </row>
    <row r="1655" spans="2:7">
      <c r="B1655" s="93"/>
      <c r="F1655" s="93"/>
      <c r="G1655" s="93"/>
    </row>
    <row r="1656" spans="2:7">
      <c r="B1656" s="93"/>
      <c r="F1656" s="93"/>
      <c r="G1656" s="93"/>
    </row>
    <row r="1657" spans="2:7">
      <c r="B1657" s="93"/>
      <c r="F1657" s="93"/>
      <c r="G1657" s="93"/>
    </row>
    <row r="1658" spans="2:7">
      <c r="B1658" s="93"/>
      <c r="F1658" s="93"/>
      <c r="G1658" s="93"/>
    </row>
    <row r="1659" spans="2:7">
      <c r="B1659" s="93"/>
      <c r="F1659" s="93"/>
      <c r="G1659" s="93"/>
    </row>
    <row r="1660" spans="2:7">
      <c r="B1660" s="93"/>
      <c r="F1660" s="93"/>
      <c r="G1660" s="93"/>
    </row>
    <row r="1661" spans="2:7">
      <c r="B1661" s="93"/>
      <c r="F1661" s="93"/>
      <c r="G1661" s="93"/>
    </row>
    <row r="1662" spans="2:7">
      <c r="B1662" s="93"/>
      <c r="F1662" s="93"/>
      <c r="G1662" s="93"/>
    </row>
    <row r="1663" spans="2:7">
      <c r="B1663" s="93"/>
      <c r="F1663" s="93"/>
      <c r="G1663" s="93"/>
    </row>
    <row r="1664" spans="2:7">
      <c r="B1664" s="93"/>
      <c r="F1664" s="93"/>
      <c r="G1664" s="93"/>
    </row>
    <row r="1665" spans="2:7">
      <c r="B1665" s="93"/>
      <c r="F1665" s="93"/>
      <c r="G1665" s="93"/>
    </row>
    <row r="1666" spans="2:7">
      <c r="B1666" s="93"/>
      <c r="F1666" s="93"/>
      <c r="G1666" s="93"/>
    </row>
    <row r="1667" spans="2:7">
      <c r="B1667" s="93"/>
      <c r="F1667" s="93"/>
      <c r="G1667" s="93"/>
    </row>
    <row r="1668" spans="2:7">
      <c r="B1668" s="93"/>
      <c r="F1668" s="93"/>
      <c r="G1668" s="93"/>
    </row>
    <row r="1669" spans="2:7">
      <c r="B1669" s="93"/>
      <c r="F1669" s="93"/>
      <c r="G1669" s="93"/>
    </row>
    <row r="1670" spans="2:7">
      <c r="B1670" s="93"/>
      <c r="F1670" s="93"/>
      <c r="G1670" s="93"/>
    </row>
    <row r="1671" spans="2:7">
      <c r="B1671" s="93"/>
      <c r="F1671" s="93"/>
      <c r="G1671" s="93"/>
    </row>
    <row r="1672" spans="2:7">
      <c r="B1672" s="93"/>
      <c r="F1672" s="93"/>
      <c r="G1672" s="93"/>
    </row>
    <row r="1673" spans="2:7">
      <c r="B1673" s="93"/>
      <c r="F1673" s="93"/>
      <c r="G1673" s="93"/>
    </row>
    <row r="1674" spans="2:7">
      <c r="B1674" s="93"/>
      <c r="F1674" s="93"/>
      <c r="G1674" s="93"/>
    </row>
    <row r="1675" spans="2:7">
      <c r="B1675" s="93"/>
      <c r="F1675" s="93"/>
      <c r="G1675" s="93"/>
    </row>
    <row r="1676" spans="2:7">
      <c r="B1676" s="93"/>
      <c r="F1676" s="93"/>
      <c r="G1676" s="93"/>
    </row>
    <row r="1677" spans="2:7">
      <c r="B1677" s="93"/>
      <c r="F1677" s="93"/>
      <c r="G1677" s="93"/>
    </row>
    <row r="1678" spans="2:7">
      <c r="B1678" s="93"/>
      <c r="F1678" s="93"/>
      <c r="G1678" s="93"/>
    </row>
    <row r="1679" spans="2:7">
      <c r="B1679" s="93"/>
      <c r="F1679" s="93"/>
      <c r="G1679" s="93"/>
    </row>
    <row r="1680" spans="2:7">
      <c r="B1680" s="93"/>
      <c r="F1680" s="93"/>
      <c r="G1680" s="93"/>
    </row>
    <row r="1681" spans="2:7">
      <c r="B1681" s="93"/>
      <c r="F1681" s="93"/>
      <c r="G1681" s="93"/>
    </row>
    <row r="1682" spans="2:7">
      <c r="B1682" s="93"/>
      <c r="F1682" s="93"/>
      <c r="G1682" s="93"/>
    </row>
    <row r="1683" spans="2:7">
      <c r="B1683" s="93"/>
      <c r="F1683" s="93"/>
      <c r="G1683" s="93"/>
    </row>
    <row r="1684" spans="2:7">
      <c r="B1684" s="93"/>
      <c r="F1684" s="93"/>
      <c r="G1684" s="93"/>
    </row>
    <row r="1685" spans="2:7">
      <c r="B1685" s="93"/>
      <c r="F1685" s="93"/>
      <c r="G1685" s="93"/>
    </row>
    <row r="1686" spans="2:7">
      <c r="B1686" s="93"/>
      <c r="F1686" s="93"/>
      <c r="G1686" s="93"/>
    </row>
    <row r="1687" spans="2:7">
      <c r="B1687" s="93"/>
      <c r="F1687" s="93"/>
      <c r="G1687" s="93"/>
    </row>
    <row r="1688" spans="2:7">
      <c r="B1688" s="93"/>
      <c r="F1688" s="93"/>
      <c r="G1688" s="93"/>
    </row>
    <row r="1689" spans="2:7">
      <c r="B1689" s="93"/>
      <c r="F1689" s="93"/>
      <c r="G1689" s="93"/>
    </row>
    <row r="1690" spans="2:7">
      <c r="B1690" s="93"/>
      <c r="F1690" s="93"/>
      <c r="G1690" s="93"/>
    </row>
    <row r="1691" spans="2:7">
      <c r="B1691" s="93"/>
      <c r="F1691" s="93"/>
      <c r="G1691" s="93"/>
    </row>
    <row r="1692" spans="2:7">
      <c r="B1692" s="93"/>
      <c r="F1692" s="93"/>
      <c r="G1692" s="93"/>
    </row>
    <row r="1693" spans="2:7">
      <c r="B1693" s="93"/>
      <c r="F1693" s="93"/>
      <c r="G1693" s="93"/>
    </row>
    <row r="1694" spans="2:7">
      <c r="B1694" s="93"/>
      <c r="F1694" s="93"/>
      <c r="G1694" s="93"/>
    </row>
    <row r="1695" spans="2:7">
      <c r="B1695" s="93"/>
      <c r="F1695" s="93"/>
      <c r="G1695" s="93"/>
    </row>
    <row r="1696" spans="2:7">
      <c r="B1696" s="93"/>
      <c r="F1696" s="93"/>
      <c r="G1696" s="93"/>
    </row>
    <row r="1697" spans="2:7">
      <c r="B1697" s="93"/>
      <c r="F1697" s="93"/>
      <c r="G1697" s="93"/>
    </row>
    <row r="1698" spans="2:7">
      <c r="B1698" s="93"/>
      <c r="F1698" s="93"/>
      <c r="G1698" s="93"/>
    </row>
    <row r="1699" spans="2:7">
      <c r="B1699" s="93"/>
      <c r="F1699" s="93"/>
      <c r="G1699" s="93"/>
    </row>
    <row r="1700" spans="2:7">
      <c r="B1700" s="93"/>
      <c r="F1700" s="93"/>
      <c r="G1700" s="93"/>
    </row>
    <row r="1701" spans="2:7">
      <c r="B1701" s="93"/>
      <c r="F1701" s="93"/>
      <c r="G1701" s="93"/>
    </row>
    <row r="1702" spans="2:7">
      <c r="B1702" s="93"/>
      <c r="F1702" s="93"/>
      <c r="G1702" s="93"/>
    </row>
    <row r="1703" spans="2:7">
      <c r="B1703" s="93"/>
      <c r="F1703" s="93"/>
      <c r="G1703" s="93"/>
    </row>
    <row r="1704" spans="2:7">
      <c r="B1704" s="93"/>
      <c r="F1704" s="93"/>
      <c r="G1704" s="93"/>
    </row>
    <row r="1705" spans="2:7">
      <c r="B1705" s="93"/>
      <c r="F1705" s="93"/>
      <c r="G1705" s="93"/>
    </row>
    <row r="1706" spans="2:7">
      <c r="B1706" s="93"/>
      <c r="F1706" s="93"/>
      <c r="G1706" s="93"/>
    </row>
    <row r="1707" spans="2:7">
      <c r="B1707" s="93"/>
      <c r="F1707" s="93"/>
      <c r="G1707" s="93"/>
    </row>
    <row r="1708" spans="2:7">
      <c r="B1708" s="93"/>
      <c r="F1708" s="93"/>
      <c r="G1708" s="93"/>
    </row>
    <row r="1709" spans="2:7">
      <c r="B1709" s="93"/>
      <c r="F1709" s="93"/>
      <c r="G1709" s="93"/>
    </row>
    <row r="1710" spans="2:7">
      <c r="B1710" s="93"/>
      <c r="F1710" s="93"/>
      <c r="G1710" s="93"/>
    </row>
    <row r="1711" spans="2:7">
      <c r="B1711" s="93"/>
      <c r="F1711" s="93"/>
      <c r="G1711" s="93"/>
    </row>
    <row r="1712" spans="2:7">
      <c r="B1712" s="93"/>
      <c r="F1712" s="93"/>
      <c r="G1712" s="93"/>
    </row>
    <row r="1713" spans="2:7">
      <c r="B1713" s="93"/>
      <c r="F1713" s="93"/>
      <c r="G1713" s="93"/>
    </row>
    <row r="1714" spans="2:7">
      <c r="B1714" s="93"/>
      <c r="F1714" s="93"/>
      <c r="G1714" s="93"/>
    </row>
    <row r="1715" spans="2:7">
      <c r="B1715" s="93"/>
      <c r="F1715" s="93"/>
      <c r="G1715" s="93"/>
    </row>
    <row r="1716" spans="2:7">
      <c r="B1716" s="93"/>
      <c r="F1716" s="93"/>
      <c r="G1716" s="93"/>
    </row>
    <row r="1717" spans="2:7">
      <c r="B1717" s="93"/>
      <c r="F1717" s="93"/>
      <c r="G1717" s="93"/>
    </row>
    <row r="1718" spans="2:7">
      <c r="B1718" s="93"/>
      <c r="F1718" s="93"/>
      <c r="G1718" s="93"/>
    </row>
    <row r="1719" spans="2:7">
      <c r="B1719" s="93"/>
      <c r="F1719" s="93"/>
      <c r="G1719" s="93"/>
    </row>
    <row r="1720" spans="2:7">
      <c r="B1720" s="93"/>
      <c r="F1720" s="93"/>
      <c r="G1720" s="93"/>
    </row>
    <row r="1721" spans="2:7">
      <c r="B1721" s="93"/>
      <c r="F1721" s="93"/>
      <c r="G1721" s="93"/>
    </row>
    <row r="1722" spans="2:7">
      <c r="B1722" s="93"/>
      <c r="F1722" s="93"/>
      <c r="G1722" s="93"/>
    </row>
    <row r="1723" spans="2:7">
      <c r="B1723" s="93"/>
      <c r="F1723" s="93"/>
      <c r="G1723" s="93"/>
    </row>
    <row r="1724" spans="2:7">
      <c r="B1724" s="93"/>
      <c r="F1724" s="93"/>
      <c r="G1724" s="93"/>
    </row>
    <row r="1725" spans="2:7">
      <c r="B1725" s="93"/>
      <c r="F1725" s="93"/>
      <c r="G1725" s="93"/>
    </row>
    <row r="1726" spans="2:7">
      <c r="B1726" s="93"/>
      <c r="F1726" s="93"/>
      <c r="G1726" s="93"/>
    </row>
    <row r="1727" spans="2:7">
      <c r="B1727" s="93"/>
      <c r="F1727" s="93"/>
      <c r="G1727" s="93"/>
    </row>
    <row r="1728" spans="2:7">
      <c r="B1728" s="93"/>
      <c r="F1728" s="93"/>
      <c r="G1728" s="93"/>
    </row>
    <row r="1729" spans="2:7">
      <c r="B1729" s="93"/>
      <c r="F1729" s="93"/>
      <c r="G1729" s="93"/>
    </row>
    <row r="1730" spans="2:7">
      <c r="B1730" s="93"/>
      <c r="F1730" s="93"/>
      <c r="G1730" s="93"/>
    </row>
    <row r="1731" spans="2:7">
      <c r="B1731" s="93"/>
      <c r="F1731" s="93"/>
      <c r="G1731" s="93"/>
    </row>
    <row r="1732" spans="2:7">
      <c r="B1732" s="93"/>
      <c r="F1732" s="93"/>
      <c r="G1732" s="93"/>
    </row>
    <row r="1733" spans="2:7">
      <c r="B1733" s="93"/>
      <c r="F1733" s="93"/>
      <c r="G1733" s="93"/>
    </row>
    <row r="1734" spans="2:7">
      <c r="B1734" s="93"/>
      <c r="F1734" s="93"/>
      <c r="G1734" s="93"/>
    </row>
    <row r="1735" spans="2:7">
      <c r="B1735" s="93"/>
      <c r="F1735" s="93"/>
      <c r="G1735" s="93"/>
    </row>
    <row r="1736" spans="2:7">
      <c r="B1736" s="93"/>
      <c r="F1736" s="93"/>
      <c r="G1736" s="93"/>
    </row>
    <row r="1737" spans="2:7">
      <c r="B1737" s="93"/>
      <c r="F1737" s="93"/>
      <c r="G1737" s="93"/>
    </row>
    <row r="1738" spans="2:7">
      <c r="B1738" s="93"/>
      <c r="F1738" s="93"/>
      <c r="G1738" s="93"/>
    </row>
    <row r="1739" spans="2:7">
      <c r="B1739" s="93"/>
      <c r="F1739" s="93"/>
      <c r="G1739" s="93"/>
    </row>
    <row r="1740" spans="2:7">
      <c r="B1740" s="93"/>
      <c r="F1740" s="93"/>
      <c r="G1740" s="93"/>
    </row>
    <row r="1741" spans="2:7">
      <c r="B1741" s="93"/>
      <c r="F1741" s="93"/>
      <c r="G1741" s="93"/>
    </row>
    <row r="1742" spans="2:7">
      <c r="B1742" s="93"/>
      <c r="F1742" s="93"/>
      <c r="G1742" s="93"/>
    </row>
    <row r="1743" spans="2:7">
      <c r="B1743" s="93"/>
      <c r="F1743" s="93"/>
      <c r="G1743" s="93"/>
    </row>
    <row r="1744" spans="2:7">
      <c r="B1744" s="93"/>
      <c r="F1744" s="93"/>
      <c r="G1744" s="93"/>
    </row>
    <row r="1745" spans="2:7">
      <c r="B1745" s="93"/>
      <c r="F1745" s="93"/>
      <c r="G1745" s="93"/>
    </row>
    <row r="1746" spans="2:7">
      <c r="B1746" s="93"/>
      <c r="F1746" s="93"/>
      <c r="G1746" s="93"/>
    </row>
    <row r="1747" spans="2:7">
      <c r="B1747" s="93"/>
      <c r="F1747" s="93"/>
      <c r="G1747" s="93"/>
    </row>
    <row r="1748" spans="2:7">
      <c r="B1748" s="93"/>
      <c r="F1748" s="93"/>
      <c r="G1748" s="93"/>
    </row>
    <row r="1749" spans="2:7">
      <c r="B1749" s="93"/>
      <c r="F1749" s="93"/>
      <c r="G1749" s="93"/>
    </row>
    <row r="1750" spans="2:7">
      <c r="B1750" s="93"/>
      <c r="F1750" s="93"/>
      <c r="G1750" s="93"/>
    </row>
    <row r="1751" spans="2:7">
      <c r="B1751" s="93"/>
      <c r="F1751" s="93"/>
      <c r="G1751" s="93"/>
    </row>
    <row r="1752" spans="2:7">
      <c r="B1752" s="93"/>
      <c r="F1752" s="93"/>
      <c r="G1752" s="93"/>
    </row>
    <row r="1753" spans="2:7">
      <c r="B1753" s="93"/>
      <c r="F1753" s="93"/>
      <c r="G1753" s="93"/>
    </row>
    <row r="1754" spans="2:7">
      <c r="B1754" s="93"/>
      <c r="F1754" s="93"/>
      <c r="G1754" s="93"/>
    </row>
    <row r="1755" spans="2:7">
      <c r="B1755" s="93"/>
      <c r="F1755" s="93"/>
      <c r="G1755" s="93"/>
    </row>
    <row r="1756" spans="2:7">
      <c r="B1756" s="93"/>
      <c r="F1756" s="93"/>
      <c r="G1756" s="93"/>
    </row>
    <row r="1757" spans="2:7">
      <c r="B1757" s="93"/>
      <c r="F1757" s="93"/>
      <c r="G1757" s="93"/>
    </row>
    <row r="1758" spans="2:7">
      <c r="B1758" s="93"/>
      <c r="F1758" s="93"/>
      <c r="G1758" s="93"/>
    </row>
    <row r="1759" spans="2:7">
      <c r="B1759" s="93"/>
      <c r="F1759" s="93"/>
      <c r="G1759" s="93"/>
    </row>
    <row r="1760" spans="2:7">
      <c r="B1760" s="93"/>
      <c r="F1760" s="93"/>
      <c r="G1760" s="93"/>
    </row>
    <row r="1761" spans="2:7">
      <c r="B1761" s="93"/>
      <c r="F1761" s="93"/>
      <c r="G1761" s="93"/>
    </row>
    <row r="1762" spans="2:7">
      <c r="B1762" s="93"/>
      <c r="F1762" s="93"/>
      <c r="G1762" s="93"/>
    </row>
    <row r="1763" spans="2:7">
      <c r="B1763" s="93"/>
      <c r="F1763" s="93"/>
      <c r="G1763" s="93"/>
    </row>
    <row r="1764" spans="2:7">
      <c r="B1764" s="93"/>
      <c r="F1764" s="93"/>
      <c r="G1764" s="93"/>
    </row>
    <row r="1765" spans="2:7">
      <c r="B1765" s="93"/>
      <c r="F1765" s="93"/>
      <c r="G1765" s="93"/>
    </row>
    <row r="1766" spans="2:7">
      <c r="B1766" s="93"/>
      <c r="F1766" s="93"/>
      <c r="G1766" s="93"/>
    </row>
    <row r="1767" spans="2:7">
      <c r="B1767" s="93"/>
      <c r="F1767" s="93"/>
      <c r="G1767" s="93"/>
    </row>
    <row r="1768" spans="2:7">
      <c r="B1768" s="93"/>
      <c r="F1768" s="93"/>
      <c r="G1768" s="93"/>
    </row>
    <row r="1769" spans="2:7">
      <c r="B1769" s="93"/>
      <c r="F1769" s="93"/>
      <c r="G1769" s="93"/>
    </row>
    <row r="1770" spans="2:7">
      <c r="B1770" s="93"/>
      <c r="F1770" s="93"/>
      <c r="G1770" s="93"/>
    </row>
    <row r="1771" spans="2:7">
      <c r="B1771" s="93"/>
      <c r="F1771" s="93"/>
      <c r="G1771" s="93"/>
    </row>
    <row r="1772" spans="2:7">
      <c r="B1772" s="93"/>
      <c r="F1772" s="93"/>
      <c r="G1772" s="93"/>
    </row>
    <row r="1773" spans="2:7">
      <c r="B1773" s="93"/>
      <c r="F1773" s="93"/>
      <c r="G1773" s="93"/>
    </row>
    <row r="1774" spans="2:7">
      <c r="B1774" s="93"/>
      <c r="F1774" s="93"/>
      <c r="G1774" s="93"/>
    </row>
    <row r="1775" spans="2:7">
      <c r="B1775" s="93"/>
      <c r="F1775" s="93"/>
      <c r="G1775" s="93"/>
    </row>
    <row r="1776" spans="2:7">
      <c r="B1776" s="93"/>
      <c r="F1776" s="93"/>
      <c r="G1776" s="93"/>
    </row>
    <row r="1777" spans="2:7">
      <c r="B1777" s="93"/>
      <c r="F1777" s="93"/>
      <c r="G1777" s="93"/>
    </row>
    <row r="1778" spans="2:7">
      <c r="B1778" s="93"/>
      <c r="F1778" s="93"/>
      <c r="G1778" s="93"/>
    </row>
    <row r="1779" spans="2:7">
      <c r="B1779" s="93"/>
      <c r="F1779" s="93"/>
      <c r="G1779" s="93"/>
    </row>
    <row r="1780" spans="2:7">
      <c r="B1780" s="93"/>
      <c r="F1780" s="93"/>
      <c r="G1780" s="93"/>
    </row>
    <row r="1781" spans="2:7">
      <c r="B1781" s="93"/>
      <c r="F1781" s="93"/>
      <c r="G1781" s="93"/>
    </row>
    <row r="1782" spans="2:7">
      <c r="B1782" s="93"/>
      <c r="F1782" s="93"/>
      <c r="G1782" s="93"/>
    </row>
    <row r="1783" spans="2:7">
      <c r="B1783" s="93"/>
      <c r="F1783" s="93"/>
      <c r="G1783" s="93"/>
    </row>
    <row r="1784" spans="2:7">
      <c r="B1784" s="93"/>
      <c r="F1784" s="93"/>
      <c r="G1784" s="93"/>
    </row>
    <row r="1785" spans="2:7">
      <c r="B1785" s="93"/>
      <c r="F1785" s="93"/>
      <c r="G1785" s="93"/>
    </row>
    <row r="1786" spans="2:7">
      <c r="B1786" s="93"/>
      <c r="F1786" s="93"/>
      <c r="G1786" s="93"/>
    </row>
    <row r="1787" spans="2:7">
      <c r="B1787" s="93"/>
      <c r="F1787" s="93"/>
      <c r="G1787" s="93"/>
    </row>
    <row r="1788" spans="2:7">
      <c r="B1788" s="93"/>
      <c r="F1788" s="93"/>
      <c r="G1788" s="93"/>
    </row>
    <row r="1789" spans="2:7">
      <c r="B1789" s="93"/>
      <c r="F1789" s="93"/>
      <c r="G1789" s="93"/>
    </row>
    <row r="1790" spans="2:7">
      <c r="B1790" s="93"/>
      <c r="F1790" s="93"/>
      <c r="G1790" s="93"/>
    </row>
    <row r="1791" spans="2:7">
      <c r="B1791" s="93"/>
      <c r="F1791" s="93"/>
      <c r="G1791" s="93"/>
    </row>
    <row r="1792" spans="2:7">
      <c r="B1792" s="93"/>
      <c r="F1792" s="93"/>
      <c r="G1792" s="93"/>
    </row>
    <row r="1793" spans="2:7">
      <c r="B1793" s="93"/>
      <c r="F1793" s="93"/>
      <c r="G1793" s="93"/>
    </row>
    <row r="1794" spans="2:7">
      <c r="B1794" s="93"/>
      <c r="F1794" s="93"/>
      <c r="G1794" s="93"/>
    </row>
    <row r="1795" spans="2:7">
      <c r="B1795" s="93"/>
      <c r="F1795" s="93"/>
      <c r="G1795" s="93"/>
    </row>
    <row r="1796" spans="2:7">
      <c r="B1796" s="93"/>
      <c r="F1796" s="93"/>
      <c r="G1796" s="93"/>
    </row>
    <row r="1797" spans="2:7">
      <c r="B1797" s="93"/>
      <c r="F1797" s="93"/>
      <c r="G1797" s="93"/>
    </row>
    <row r="1798" spans="2:7">
      <c r="B1798" s="93"/>
      <c r="F1798" s="93"/>
      <c r="G1798" s="93"/>
    </row>
    <row r="1799" spans="2:7">
      <c r="B1799" s="93"/>
      <c r="F1799" s="93"/>
      <c r="G1799" s="93"/>
    </row>
    <row r="1800" spans="2:7">
      <c r="B1800" s="93"/>
      <c r="F1800" s="93"/>
      <c r="G1800" s="93"/>
    </row>
    <row r="1801" spans="2:7">
      <c r="B1801" s="93"/>
      <c r="F1801" s="93"/>
      <c r="G1801" s="93"/>
    </row>
    <row r="1802" spans="2:7">
      <c r="B1802" s="93"/>
      <c r="F1802" s="93"/>
      <c r="G1802" s="93"/>
    </row>
    <row r="1803" spans="2:7">
      <c r="B1803" s="93"/>
      <c r="F1803" s="93"/>
      <c r="G1803" s="93"/>
    </row>
    <row r="1804" spans="2:7">
      <c r="B1804" s="93"/>
      <c r="F1804" s="93"/>
      <c r="G1804" s="93"/>
    </row>
    <row r="1805" spans="2:7">
      <c r="B1805" s="93"/>
      <c r="F1805" s="93"/>
      <c r="G1805" s="93"/>
    </row>
    <row r="1806" spans="2:7">
      <c r="B1806" s="93"/>
      <c r="F1806" s="93"/>
      <c r="G1806" s="93"/>
    </row>
    <row r="1807" spans="2:7">
      <c r="B1807" s="93"/>
      <c r="F1807" s="93"/>
      <c r="G1807" s="93"/>
    </row>
    <row r="1808" spans="2:7">
      <c r="B1808" s="93"/>
      <c r="F1808" s="93"/>
      <c r="G1808" s="93"/>
    </row>
    <row r="1809" spans="2:7">
      <c r="B1809" s="93"/>
      <c r="F1809" s="93"/>
      <c r="G1809" s="93"/>
    </row>
    <row r="1810" spans="2:7">
      <c r="B1810" s="93"/>
      <c r="F1810" s="93"/>
      <c r="G1810" s="93"/>
    </row>
    <row r="1811" spans="2:7">
      <c r="B1811" s="93"/>
      <c r="F1811" s="93"/>
      <c r="G1811" s="93"/>
    </row>
    <row r="1812" spans="2:7">
      <c r="B1812" s="93"/>
      <c r="F1812" s="93"/>
      <c r="G1812" s="93"/>
    </row>
    <row r="1813" spans="2:7">
      <c r="B1813" s="93"/>
      <c r="F1813" s="93"/>
      <c r="G1813" s="93"/>
    </row>
    <row r="1814" spans="2:7">
      <c r="B1814" s="93"/>
      <c r="F1814" s="93"/>
      <c r="G1814" s="93"/>
    </row>
    <row r="1815" spans="2:7">
      <c r="B1815" s="93"/>
      <c r="F1815" s="93"/>
      <c r="G1815" s="93"/>
    </row>
    <row r="1816" spans="2:7">
      <c r="B1816" s="93"/>
      <c r="F1816" s="93"/>
      <c r="G1816" s="93"/>
    </row>
    <row r="1817" spans="2:7">
      <c r="B1817" s="93"/>
      <c r="F1817" s="93"/>
      <c r="G1817" s="93"/>
    </row>
    <row r="1818" spans="2:7">
      <c r="B1818" s="93"/>
      <c r="F1818" s="93"/>
      <c r="G1818" s="93"/>
    </row>
    <row r="1819" spans="2:7">
      <c r="B1819" s="93"/>
      <c r="F1819" s="93"/>
      <c r="G1819" s="93"/>
    </row>
    <row r="1820" spans="2:7">
      <c r="B1820" s="93"/>
      <c r="F1820" s="93"/>
      <c r="G1820" s="93"/>
    </row>
    <row r="1821" spans="2:7">
      <c r="B1821" s="93"/>
      <c r="F1821" s="93"/>
      <c r="G1821" s="93"/>
    </row>
    <row r="1822" spans="2:7">
      <c r="B1822" s="93"/>
      <c r="F1822" s="93"/>
      <c r="G1822" s="93"/>
    </row>
    <row r="1823" spans="2:7">
      <c r="B1823" s="93"/>
      <c r="F1823" s="93"/>
      <c r="G1823" s="93"/>
    </row>
    <row r="1824" spans="2:7">
      <c r="B1824" s="93"/>
      <c r="F1824" s="93"/>
      <c r="G1824" s="93"/>
    </row>
    <row r="1825" spans="2:7">
      <c r="B1825" s="93"/>
      <c r="F1825" s="93"/>
      <c r="G1825" s="93"/>
    </row>
    <row r="1826" spans="2:7">
      <c r="B1826" s="93"/>
      <c r="F1826" s="93"/>
      <c r="G1826" s="93"/>
    </row>
    <row r="1827" spans="2:7">
      <c r="B1827" s="93"/>
      <c r="F1827" s="93"/>
      <c r="G1827" s="93"/>
    </row>
    <row r="1828" spans="2:7">
      <c r="B1828" s="93"/>
      <c r="F1828" s="93"/>
      <c r="G1828" s="93"/>
    </row>
    <row r="1829" spans="2:7">
      <c r="B1829" s="93"/>
      <c r="F1829" s="93"/>
      <c r="G1829" s="93"/>
    </row>
    <row r="1830" spans="2:7">
      <c r="B1830" s="93"/>
      <c r="F1830" s="93"/>
      <c r="G1830" s="93"/>
    </row>
    <row r="1831" spans="2:7">
      <c r="B1831" s="93"/>
      <c r="F1831" s="93"/>
      <c r="G1831" s="93"/>
    </row>
    <row r="1832" spans="2:7">
      <c r="B1832" s="93"/>
      <c r="F1832" s="93"/>
      <c r="G1832" s="93"/>
    </row>
    <row r="1833" spans="2:7">
      <c r="B1833" s="93"/>
      <c r="F1833" s="93"/>
      <c r="G1833" s="93"/>
    </row>
    <row r="1834" spans="2:7">
      <c r="B1834" s="93"/>
      <c r="F1834" s="93"/>
      <c r="G1834" s="93"/>
    </row>
    <row r="1835" spans="2:7">
      <c r="B1835" s="93"/>
      <c r="F1835" s="93"/>
      <c r="G1835" s="93"/>
    </row>
    <row r="1836" spans="2:7">
      <c r="B1836" s="93"/>
      <c r="F1836" s="93"/>
      <c r="G1836" s="93"/>
    </row>
    <row r="1837" spans="2:7">
      <c r="B1837" s="93"/>
      <c r="F1837" s="93"/>
      <c r="G1837" s="93"/>
    </row>
    <row r="1838" spans="2:7">
      <c r="B1838" s="93"/>
      <c r="F1838" s="93"/>
      <c r="G1838" s="93"/>
    </row>
    <row r="1839" spans="2:7">
      <c r="B1839" s="93"/>
      <c r="F1839" s="93"/>
      <c r="G1839" s="93"/>
    </row>
    <row r="1840" spans="2:7">
      <c r="B1840" s="93"/>
      <c r="F1840" s="93"/>
      <c r="G1840" s="93"/>
    </row>
    <row r="1841" spans="2:7">
      <c r="B1841" s="93"/>
      <c r="F1841" s="93"/>
      <c r="G1841" s="93"/>
    </row>
    <row r="1842" spans="2:7">
      <c r="B1842" s="93"/>
      <c r="F1842" s="93"/>
      <c r="G1842" s="93"/>
    </row>
    <row r="1843" spans="2:7">
      <c r="B1843" s="93"/>
      <c r="F1843" s="93"/>
      <c r="G1843" s="93"/>
    </row>
    <row r="1844" spans="2:7">
      <c r="B1844" s="93"/>
      <c r="F1844" s="93"/>
      <c r="G1844" s="93"/>
    </row>
    <row r="1845" spans="2:7">
      <c r="B1845" s="93"/>
      <c r="F1845" s="93"/>
      <c r="G1845" s="93"/>
    </row>
    <row r="1846" spans="2:7">
      <c r="B1846" s="93"/>
      <c r="F1846" s="93"/>
      <c r="G1846" s="93"/>
    </row>
    <row r="1847" spans="2:7">
      <c r="B1847" s="93"/>
      <c r="F1847" s="93"/>
      <c r="G1847" s="93"/>
    </row>
    <row r="1848" spans="2:7">
      <c r="B1848" s="93"/>
      <c r="F1848" s="93"/>
      <c r="G1848" s="93"/>
    </row>
    <row r="1849" spans="2:7">
      <c r="B1849" s="93"/>
      <c r="F1849" s="93"/>
      <c r="G1849" s="93"/>
    </row>
    <row r="1850" spans="2:7">
      <c r="B1850" s="93"/>
      <c r="F1850" s="93"/>
      <c r="G1850" s="93"/>
    </row>
    <row r="1851" spans="2:7">
      <c r="B1851" s="93"/>
      <c r="F1851" s="93"/>
      <c r="G1851" s="93"/>
    </row>
    <row r="1852" spans="2:7">
      <c r="B1852" s="93"/>
      <c r="F1852" s="93"/>
      <c r="G1852" s="93"/>
    </row>
    <row r="1853" spans="2:7">
      <c r="B1853" s="93"/>
      <c r="F1853" s="93"/>
      <c r="G1853" s="93"/>
    </row>
    <row r="1854" spans="2:7">
      <c r="B1854" s="93"/>
      <c r="F1854" s="93"/>
      <c r="G1854" s="93"/>
    </row>
    <row r="1855" spans="2:7">
      <c r="B1855" s="93"/>
      <c r="F1855" s="93"/>
      <c r="G1855" s="93"/>
    </row>
    <row r="1856" spans="2:7">
      <c r="B1856" s="93"/>
      <c r="F1856" s="93"/>
      <c r="G1856" s="93"/>
    </row>
    <row r="1857" spans="2:7">
      <c r="B1857" s="93"/>
      <c r="F1857" s="93"/>
      <c r="G1857" s="93"/>
    </row>
    <row r="1858" spans="2:7">
      <c r="B1858" s="93"/>
      <c r="F1858" s="93"/>
      <c r="G1858" s="93"/>
    </row>
    <row r="1859" spans="2:7">
      <c r="B1859" s="93"/>
      <c r="F1859" s="93"/>
      <c r="G1859" s="93"/>
    </row>
    <row r="1860" spans="2:7">
      <c r="B1860" s="93"/>
      <c r="F1860" s="93"/>
      <c r="G1860" s="93"/>
    </row>
    <row r="1861" spans="2:7">
      <c r="B1861" s="93"/>
      <c r="F1861" s="93"/>
      <c r="G1861" s="93"/>
    </row>
    <row r="1862" spans="2:7">
      <c r="B1862" s="93"/>
      <c r="F1862" s="93"/>
      <c r="G1862" s="93"/>
    </row>
    <row r="1863" spans="2:7">
      <c r="B1863" s="93"/>
      <c r="F1863" s="93"/>
      <c r="G1863" s="93"/>
    </row>
    <row r="1864" spans="2:7">
      <c r="B1864" s="93"/>
      <c r="F1864" s="93"/>
      <c r="G1864" s="93"/>
    </row>
    <row r="1865" spans="2:7">
      <c r="B1865" s="93"/>
      <c r="F1865" s="93"/>
      <c r="G1865" s="93"/>
    </row>
    <row r="1866" spans="2:7">
      <c r="B1866" s="93"/>
      <c r="F1866" s="93"/>
      <c r="G1866" s="93"/>
    </row>
    <row r="1867" spans="2:7">
      <c r="B1867" s="93"/>
      <c r="F1867" s="93"/>
      <c r="G1867" s="93"/>
    </row>
    <row r="1868" spans="2:7">
      <c r="B1868" s="93"/>
      <c r="F1868" s="93"/>
      <c r="G1868" s="93"/>
    </row>
    <row r="1869" spans="2:7">
      <c r="B1869" s="93"/>
      <c r="F1869" s="93"/>
      <c r="G1869" s="93"/>
    </row>
    <row r="1870" spans="2:7">
      <c r="B1870" s="93"/>
      <c r="F1870" s="93"/>
      <c r="G1870" s="93"/>
    </row>
    <row r="1871" spans="2:7">
      <c r="B1871" s="93"/>
      <c r="F1871" s="93"/>
      <c r="G1871" s="93"/>
    </row>
    <row r="1872" spans="2:7">
      <c r="B1872" s="93"/>
      <c r="F1872" s="93"/>
      <c r="G1872" s="93"/>
    </row>
    <row r="1873" spans="2:7">
      <c r="B1873" s="93"/>
      <c r="F1873" s="93"/>
      <c r="G1873" s="93"/>
    </row>
    <row r="1874" spans="2:7">
      <c r="B1874" s="93"/>
      <c r="F1874" s="93"/>
      <c r="G1874" s="93"/>
    </row>
    <row r="1875" spans="2:7">
      <c r="B1875" s="93"/>
      <c r="F1875" s="93"/>
      <c r="G1875" s="93"/>
    </row>
    <row r="1876" spans="2:7">
      <c r="B1876" s="93"/>
      <c r="F1876" s="93"/>
      <c r="G1876" s="93"/>
    </row>
    <row r="1877" spans="2:7">
      <c r="B1877" s="93"/>
      <c r="F1877" s="93"/>
      <c r="G1877" s="93"/>
    </row>
    <row r="1878" spans="2:7">
      <c r="B1878" s="93"/>
      <c r="F1878" s="93"/>
      <c r="G1878" s="93"/>
    </row>
    <row r="1879" spans="2:7">
      <c r="B1879" s="93"/>
      <c r="F1879" s="93"/>
      <c r="G1879" s="93"/>
    </row>
    <row r="1880" spans="2:7">
      <c r="B1880" s="93"/>
      <c r="F1880" s="93"/>
      <c r="G1880" s="93"/>
    </row>
    <row r="1881" spans="2:7">
      <c r="B1881" s="93"/>
      <c r="F1881" s="93"/>
      <c r="G1881" s="93"/>
    </row>
    <row r="1882" spans="2:7">
      <c r="B1882" s="93"/>
      <c r="F1882" s="93"/>
      <c r="G1882" s="93"/>
    </row>
    <row r="1883" spans="2:7">
      <c r="B1883" s="93"/>
      <c r="F1883" s="93"/>
      <c r="G1883" s="93"/>
    </row>
    <row r="1884" spans="2:7">
      <c r="B1884" s="93"/>
      <c r="F1884" s="93"/>
      <c r="G1884" s="93"/>
    </row>
    <row r="1885" spans="2:7">
      <c r="B1885" s="93"/>
      <c r="F1885" s="93"/>
      <c r="G1885" s="93"/>
    </row>
    <row r="1886" spans="2:7">
      <c r="B1886" s="93"/>
      <c r="F1886" s="93"/>
      <c r="G1886" s="93"/>
    </row>
    <row r="1887" spans="2:7">
      <c r="B1887" s="93"/>
      <c r="F1887" s="93"/>
      <c r="G1887" s="93"/>
    </row>
    <row r="1888" spans="2:7">
      <c r="B1888" s="93"/>
      <c r="F1888" s="93"/>
      <c r="G1888" s="93"/>
    </row>
    <row r="1889" spans="2:7">
      <c r="B1889" s="93"/>
      <c r="F1889" s="93"/>
      <c r="G1889" s="93"/>
    </row>
    <row r="1890" spans="2:7">
      <c r="B1890" s="93"/>
      <c r="F1890" s="93"/>
      <c r="G1890" s="93"/>
    </row>
    <row r="1891" spans="2:7">
      <c r="B1891" s="93"/>
      <c r="F1891" s="93"/>
      <c r="G1891" s="93"/>
    </row>
    <row r="1892" spans="2:7">
      <c r="B1892" s="93"/>
      <c r="F1892" s="93"/>
      <c r="G1892" s="93"/>
    </row>
    <row r="1893" spans="2:7">
      <c r="B1893" s="93"/>
      <c r="F1893" s="93"/>
      <c r="G1893" s="93"/>
    </row>
    <row r="1894" spans="2:7">
      <c r="B1894" s="93"/>
      <c r="F1894" s="93"/>
      <c r="G1894" s="93"/>
    </row>
    <row r="1895" spans="2:7">
      <c r="B1895" s="93"/>
      <c r="F1895" s="93"/>
      <c r="G1895" s="93"/>
    </row>
    <row r="1896" spans="2:7">
      <c r="B1896" s="93"/>
      <c r="F1896" s="93"/>
      <c r="G1896" s="93"/>
    </row>
    <row r="1897" spans="2:7">
      <c r="B1897" s="93"/>
      <c r="F1897" s="93"/>
      <c r="G1897" s="93"/>
    </row>
    <row r="1898" spans="2:7">
      <c r="B1898" s="93"/>
      <c r="F1898" s="93"/>
      <c r="G1898" s="93"/>
    </row>
    <row r="1899" spans="2:7">
      <c r="B1899" s="93"/>
      <c r="F1899" s="93"/>
      <c r="G1899" s="93"/>
    </row>
    <row r="1900" spans="2:7">
      <c r="B1900" s="93"/>
      <c r="F1900" s="93"/>
      <c r="G1900" s="93"/>
    </row>
    <row r="1901" spans="2:7">
      <c r="B1901" s="93"/>
      <c r="F1901" s="93"/>
      <c r="G1901" s="93"/>
    </row>
    <row r="1902" spans="2:7">
      <c r="B1902" s="93"/>
      <c r="F1902" s="93"/>
      <c r="G1902" s="93"/>
    </row>
    <row r="1903" spans="2:7">
      <c r="B1903" s="93"/>
      <c r="F1903" s="93"/>
      <c r="G1903" s="93"/>
    </row>
    <row r="1904" spans="2:7">
      <c r="B1904" s="93"/>
      <c r="F1904" s="93"/>
      <c r="G1904" s="93"/>
    </row>
    <row r="1905" spans="2:7">
      <c r="B1905" s="93"/>
      <c r="F1905" s="93"/>
      <c r="G1905" s="93"/>
    </row>
    <row r="1906" spans="2:7">
      <c r="B1906" s="93"/>
      <c r="F1906" s="93"/>
      <c r="G1906" s="93"/>
    </row>
    <row r="1907" spans="2:7">
      <c r="B1907" s="93"/>
      <c r="F1907" s="93"/>
      <c r="G1907" s="93"/>
    </row>
    <row r="1908" spans="2:7">
      <c r="B1908" s="93"/>
      <c r="F1908" s="93"/>
      <c r="G1908" s="93"/>
    </row>
    <row r="1909" spans="2:7">
      <c r="B1909" s="93"/>
      <c r="F1909" s="93"/>
      <c r="G1909" s="93"/>
    </row>
    <row r="1910" spans="2:7">
      <c r="B1910" s="93"/>
      <c r="F1910" s="93"/>
      <c r="G1910" s="93"/>
    </row>
    <row r="1911" spans="2:7">
      <c r="B1911" s="93"/>
      <c r="F1911" s="93"/>
      <c r="G1911" s="93"/>
    </row>
    <row r="1912" spans="2:7">
      <c r="B1912" s="93"/>
      <c r="F1912" s="93"/>
      <c r="G1912" s="93"/>
    </row>
    <row r="1913" spans="2:7">
      <c r="B1913" s="93"/>
      <c r="F1913" s="93"/>
      <c r="G1913" s="93"/>
    </row>
    <row r="1914" spans="2:7">
      <c r="B1914" s="93"/>
      <c r="F1914" s="93"/>
      <c r="G1914" s="93"/>
    </row>
    <row r="1915" spans="2:7">
      <c r="B1915" s="93"/>
      <c r="F1915" s="93"/>
      <c r="G1915" s="93"/>
    </row>
    <row r="1916" spans="2:7">
      <c r="B1916" s="93"/>
      <c r="F1916" s="93"/>
      <c r="G1916" s="93"/>
    </row>
    <row r="1917" spans="2:7">
      <c r="B1917" s="93"/>
      <c r="F1917" s="93"/>
      <c r="G1917" s="93"/>
    </row>
    <row r="1918" spans="2:7">
      <c r="B1918" s="93"/>
      <c r="F1918" s="93"/>
      <c r="G1918" s="93"/>
    </row>
    <row r="1919" spans="2:7">
      <c r="B1919" s="93"/>
      <c r="F1919" s="93"/>
      <c r="G1919" s="93"/>
    </row>
    <row r="1920" spans="2:7">
      <c r="B1920" s="93"/>
      <c r="F1920" s="93"/>
      <c r="G1920" s="93"/>
    </row>
    <row r="1921" spans="2:7">
      <c r="B1921" s="93"/>
      <c r="F1921" s="93"/>
      <c r="G1921" s="93"/>
    </row>
    <row r="1922" spans="2:7">
      <c r="B1922" s="93"/>
      <c r="F1922" s="93"/>
      <c r="G1922" s="93"/>
    </row>
    <row r="1923" spans="2:7">
      <c r="B1923" s="93"/>
      <c r="F1923" s="93"/>
      <c r="G1923" s="93"/>
    </row>
    <row r="1924" spans="2:7">
      <c r="B1924" s="93"/>
      <c r="F1924" s="93"/>
      <c r="G1924" s="93"/>
    </row>
    <row r="1925" spans="2:7">
      <c r="B1925" s="93"/>
      <c r="F1925" s="93"/>
      <c r="G1925" s="93"/>
    </row>
    <row r="1926" spans="2:7">
      <c r="B1926" s="93"/>
      <c r="F1926" s="93"/>
      <c r="G1926" s="93"/>
    </row>
    <row r="1927" spans="2:7">
      <c r="B1927" s="93"/>
      <c r="F1927" s="93"/>
      <c r="G1927" s="93"/>
    </row>
    <row r="1928" spans="2:7">
      <c r="B1928" s="93"/>
      <c r="F1928" s="93"/>
      <c r="G1928" s="93"/>
    </row>
    <row r="1929" spans="2:7">
      <c r="B1929" s="93"/>
      <c r="F1929" s="93"/>
      <c r="G1929" s="93"/>
    </row>
    <row r="1930" spans="2:7">
      <c r="B1930" s="93"/>
      <c r="F1930" s="93"/>
      <c r="G1930" s="93"/>
    </row>
    <row r="1931" spans="2:7">
      <c r="B1931" s="93"/>
      <c r="F1931" s="93"/>
      <c r="G1931" s="93"/>
    </row>
    <row r="1932" spans="2:7">
      <c r="B1932" s="93"/>
      <c r="F1932" s="93"/>
      <c r="G1932" s="93"/>
    </row>
    <row r="1933" spans="2:7">
      <c r="B1933" s="93"/>
      <c r="F1933" s="93"/>
      <c r="G1933" s="93"/>
    </row>
    <row r="1934" spans="2:7">
      <c r="B1934" s="93"/>
      <c r="F1934" s="93"/>
      <c r="G1934" s="93"/>
    </row>
    <row r="1935" spans="2:7">
      <c r="B1935" s="93"/>
      <c r="F1935" s="93"/>
      <c r="G1935" s="93"/>
    </row>
    <row r="1936" spans="2:7">
      <c r="B1936" s="93"/>
      <c r="F1936" s="93"/>
      <c r="G1936" s="93"/>
    </row>
    <row r="1937" spans="2:7">
      <c r="B1937" s="93"/>
      <c r="F1937" s="93"/>
      <c r="G1937" s="93"/>
    </row>
    <row r="1938" spans="2:7">
      <c r="B1938" s="93"/>
      <c r="F1938" s="93"/>
      <c r="G1938" s="93"/>
    </row>
    <row r="1939" spans="2:7">
      <c r="B1939" s="93"/>
      <c r="F1939" s="93"/>
      <c r="G1939" s="93"/>
    </row>
    <row r="1940" spans="2:7">
      <c r="B1940" s="93"/>
      <c r="F1940" s="93"/>
      <c r="G1940" s="93"/>
    </row>
    <row r="1941" spans="2:7">
      <c r="B1941" s="93"/>
      <c r="F1941" s="93"/>
      <c r="G1941" s="93"/>
    </row>
    <row r="1942" spans="2:7">
      <c r="B1942" s="93"/>
      <c r="F1942" s="93"/>
      <c r="G1942" s="93"/>
    </row>
    <row r="1943" spans="2:7">
      <c r="B1943" s="93"/>
      <c r="F1943" s="93"/>
      <c r="G1943" s="93"/>
    </row>
    <row r="1944" spans="2:7">
      <c r="B1944" s="93"/>
      <c r="F1944" s="93"/>
      <c r="G1944" s="93"/>
    </row>
    <row r="1945" spans="2:7">
      <c r="B1945" s="93"/>
      <c r="F1945" s="93"/>
      <c r="G1945" s="93"/>
    </row>
    <row r="1946" spans="2:7">
      <c r="B1946" s="93"/>
      <c r="F1946" s="93"/>
      <c r="G1946" s="93"/>
    </row>
    <row r="1947" spans="2:7">
      <c r="B1947" s="93"/>
      <c r="F1947" s="93"/>
      <c r="G1947" s="93"/>
    </row>
    <row r="1948" spans="2:7">
      <c r="B1948" s="93"/>
      <c r="F1948" s="93"/>
      <c r="G1948" s="93"/>
    </row>
    <row r="1949" spans="2:7">
      <c r="B1949" s="93"/>
      <c r="F1949" s="93"/>
      <c r="G1949" s="93"/>
    </row>
    <row r="1950" spans="2:7">
      <c r="B1950" s="93"/>
      <c r="F1950" s="93"/>
      <c r="G1950" s="93"/>
    </row>
    <row r="1951" spans="2:7">
      <c r="B1951" s="93"/>
      <c r="F1951" s="93"/>
      <c r="G1951" s="93"/>
    </row>
    <row r="1952" spans="2:7">
      <c r="B1952" s="93"/>
      <c r="F1952" s="93"/>
      <c r="G1952" s="93"/>
    </row>
    <row r="1953" spans="2:7">
      <c r="B1953" s="93"/>
      <c r="F1953" s="93"/>
      <c r="G1953" s="93"/>
    </row>
    <row r="1954" spans="2:7">
      <c r="B1954" s="93"/>
      <c r="F1954" s="93"/>
      <c r="G1954" s="93"/>
    </row>
    <row r="1955" spans="2:7">
      <c r="B1955" s="93"/>
      <c r="F1955" s="93"/>
      <c r="G1955" s="93"/>
    </row>
    <row r="1956" spans="2:7">
      <c r="B1956" s="93"/>
      <c r="F1956" s="93"/>
      <c r="G1956" s="93"/>
    </row>
    <row r="1957" spans="2:7">
      <c r="B1957" s="93"/>
      <c r="F1957" s="93"/>
      <c r="G1957" s="93"/>
    </row>
    <row r="1958" spans="2:7">
      <c r="B1958" s="93"/>
      <c r="F1958" s="93"/>
      <c r="G1958" s="93"/>
    </row>
    <row r="1959" spans="2:7">
      <c r="B1959" s="93"/>
      <c r="F1959" s="93"/>
      <c r="G1959" s="93"/>
    </row>
    <row r="1960" spans="2:7">
      <c r="B1960" s="93"/>
      <c r="F1960" s="93"/>
      <c r="G1960" s="93"/>
    </row>
    <row r="1961" spans="2:7">
      <c r="B1961" s="93"/>
      <c r="F1961" s="93"/>
      <c r="G1961" s="93"/>
    </row>
    <row r="1962" spans="2:7">
      <c r="B1962" s="93"/>
      <c r="F1962" s="93"/>
      <c r="G1962" s="93"/>
    </row>
    <row r="1963" spans="2:7">
      <c r="B1963" s="93"/>
      <c r="F1963" s="93"/>
      <c r="G1963" s="93"/>
    </row>
    <row r="1964" spans="2:7">
      <c r="B1964" s="93"/>
      <c r="F1964" s="93"/>
      <c r="G1964" s="93"/>
    </row>
    <row r="1965" spans="2:7">
      <c r="B1965" s="93"/>
      <c r="F1965" s="93"/>
      <c r="G1965" s="93"/>
    </row>
    <row r="1966" spans="2:7">
      <c r="B1966" s="93"/>
      <c r="F1966" s="93"/>
      <c r="G1966" s="93"/>
    </row>
    <row r="1967" spans="2:7">
      <c r="B1967" s="93"/>
      <c r="F1967" s="93"/>
      <c r="G1967" s="93"/>
    </row>
    <row r="1968" spans="2:7">
      <c r="B1968" s="93"/>
      <c r="F1968" s="93"/>
      <c r="G1968" s="93"/>
    </row>
    <row r="1969" spans="2:7">
      <c r="B1969" s="93"/>
      <c r="F1969" s="93"/>
      <c r="G1969" s="93"/>
    </row>
    <row r="1970" spans="2:7">
      <c r="B1970" s="93"/>
      <c r="F1970" s="93"/>
      <c r="G1970" s="93"/>
    </row>
    <row r="1971" spans="2:7">
      <c r="B1971" s="93"/>
      <c r="F1971" s="93"/>
      <c r="G1971" s="93"/>
    </row>
    <row r="1972" spans="2:7">
      <c r="B1972" s="93"/>
      <c r="F1972" s="93"/>
      <c r="G1972" s="93"/>
    </row>
    <row r="1973" spans="2:7">
      <c r="B1973" s="93"/>
      <c r="F1973" s="93"/>
      <c r="G1973" s="93"/>
    </row>
    <row r="1974" spans="2:7">
      <c r="B1974" s="93"/>
      <c r="F1974" s="93"/>
      <c r="G1974" s="93"/>
    </row>
    <row r="1975" spans="2:7">
      <c r="B1975" s="93"/>
      <c r="F1975" s="93"/>
      <c r="G1975" s="93"/>
    </row>
    <row r="1976" spans="2:7">
      <c r="B1976" s="93"/>
      <c r="F1976" s="93"/>
      <c r="G1976" s="93"/>
    </row>
    <row r="1977" spans="2:7">
      <c r="B1977" s="93"/>
      <c r="F1977" s="93"/>
      <c r="G1977" s="93"/>
    </row>
    <row r="1978" spans="2:7">
      <c r="B1978" s="93"/>
      <c r="F1978" s="93"/>
      <c r="G1978" s="93"/>
    </row>
    <row r="1979" spans="2:7">
      <c r="B1979" s="93"/>
      <c r="F1979" s="93"/>
      <c r="G1979" s="93"/>
    </row>
    <row r="1980" spans="2:7">
      <c r="B1980" s="93"/>
      <c r="F1980" s="93"/>
      <c r="G1980" s="93"/>
    </row>
    <row r="1981" spans="2:7">
      <c r="B1981" s="93"/>
      <c r="F1981" s="93"/>
      <c r="G1981" s="93"/>
    </row>
    <row r="1982" spans="2:7">
      <c r="B1982" s="93"/>
      <c r="F1982" s="93"/>
      <c r="G1982" s="93"/>
    </row>
    <row r="1983" spans="2:7">
      <c r="B1983" s="93"/>
      <c r="F1983" s="93"/>
      <c r="G1983" s="93"/>
    </row>
    <row r="1984" spans="2:7">
      <c r="B1984" s="93"/>
      <c r="F1984" s="93"/>
      <c r="G1984" s="93"/>
    </row>
    <row r="1985" spans="2:7">
      <c r="B1985" s="93"/>
      <c r="F1985" s="93"/>
      <c r="G1985" s="93"/>
    </row>
    <row r="1986" spans="2:7">
      <c r="B1986" s="93"/>
      <c r="F1986" s="93"/>
      <c r="G1986" s="93"/>
    </row>
    <row r="1987" spans="2:7">
      <c r="B1987" s="93"/>
      <c r="F1987" s="93"/>
      <c r="G1987" s="93"/>
    </row>
    <row r="1988" spans="2:7">
      <c r="B1988" s="93"/>
      <c r="F1988" s="93"/>
      <c r="G1988" s="93"/>
    </row>
    <row r="1989" spans="2:7">
      <c r="B1989" s="93"/>
      <c r="F1989" s="93"/>
      <c r="G1989" s="93"/>
    </row>
    <row r="1990" spans="2:7">
      <c r="B1990" s="93"/>
      <c r="F1990" s="93"/>
      <c r="G1990" s="93"/>
    </row>
    <row r="1991" spans="2:7">
      <c r="B1991" s="93"/>
      <c r="F1991" s="93"/>
      <c r="G1991" s="93"/>
    </row>
    <row r="1992" spans="2:7">
      <c r="B1992" s="93"/>
      <c r="F1992" s="93"/>
      <c r="G1992" s="93"/>
    </row>
    <row r="1993" spans="2:7">
      <c r="B1993" s="93"/>
      <c r="F1993" s="93"/>
      <c r="G1993" s="93"/>
    </row>
    <row r="1994" spans="2:7">
      <c r="B1994" s="93"/>
      <c r="F1994" s="93"/>
      <c r="G1994" s="93"/>
    </row>
    <row r="1995" spans="2:7">
      <c r="B1995" s="93"/>
      <c r="F1995" s="93"/>
      <c r="G1995" s="93"/>
    </row>
    <row r="1996" spans="2:7">
      <c r="B1996" s="93"/>
      <c r="F1996" s="93"/>
      <c r="G1996" s="93"/>
    </row>
    <row r="1997" spans="2:7">
      <c r="B1997" s="93"/>
      <c r="F1997" s="93"/>
      <c r="G1997" s="93"/>
    </row>
    <row r="1998" spans="2:7">
      <c r="B1998" s="93"/>
      <c r="F1998" s="93"/>
      <c r="G1998" s="93"/>
    </row>
    <row r="1999" spans="2:7">
      <c r="B1999" s="93"/>
      <c r="F1999" s="93"/>
      <c r="G1999" s="93"/>
    </row>
    <row r="2000" spans="2:7">
      <c r="B2000" s="93"/>
      <c r="F2000" s="93"/>
      <c r="G2000" s="93"/>
    </row>
    <row r="2001" spans="2:7">
      <c r="B2001" s="93"/>
      <c r="F2001" s="93"/>
      <c r="G2001" s="93"/>
    </row>
    <row r="2002" spans="2:7">
      <c r="B2002" s="93"/>
      <c r="F2002" s="93"/>
      <c r="G2002" s="93"/>
    </row>
    <row r="2003" spans="2:7">
      <c r="B2003" s="93"/>
      <c r="F2003" s="93"/>
      <c r="G2003" s="93"/>
    </row>
    <row r="2004" spans="2:7">
      <c r="B2004" s="93"/>
      <c r="F2004" s="93"/>
      <c r="G2004" s="93"/>
    </row>
    <row r="2005" spans="2:7">
      <c r="B2005" s="93"/>
      <c r="F2005" s="93"/>
      <c r="G2005" s="93"/>
    </row>
    <row r="2006" spans="2:7">
      <c r="B2006" s="93"/>
      <c r="F2006" s="93"/>
      <c r="G2006" s="93"/>
    </row>
    <row r="2007" spans="2:7">
      <c r="B2007" s="93"/>
      <c r="F2007" s="93"/>
      <c r="G2007" s="93"/>
    </row>
    <row r="2008" spans="2:7">
      <c r="B2008" s="93"/>
      <c r="F2008" s="93"/>
      <c r="G2008" s="93"/>
    </row>
    <row r="2009" spans="2:7">
      <c r="B2009" s="93"/>
      <c r="F2009" s="93"/>
      <c r="G2009" s="93"/>
    </row>
    <row r="2010" spans="2:7">
      <c r="B2010" s="93"/>
      <c r="F2010" s="93"/>
      <c r="G2010" s="93"/>
    </row>
    <row r="2011" spans="2:7">
      <c r="B2011" s="93"/>
      <c r="F2011" s="93"/>
      <c r="G2011" s="93"/>
    </row>
    <row r="2012" spans="2:7">
      <c r="B2012" s="93"/>
      <c r="F2012" s="93"/>
      <c r="G2012" s="93"/>
    </row>
    <row r="2013" spans="2:7">
      <c r="B2013" s="93"/>
      <c r="F2013" s="93"/>
      <c r="G2013" s="93"/>
    </row>
    <row r="2014" spans="2:7">
      <c r="B2014" s="93"/>
      <c r="F2014" s="93"/>
      <c r="G2014" s="93"/>
    </row>
    <row r="2015" spans="2:7">
      <c r="B2015" s="93"/>
      <c r="F2015" s="93"/>
      <c r="G2015" s="93"/>
    </row>
    <row r="2016" spans="2:7">
      <c r="B2016" s="93"/>
      <c r="F2016" s="93"/>
      <c r="G2016" s="93"/>
    </row>
    <row r="2017" spans="2:7">
      <c r="B2017" s="93"/>
      <c r="F2017" s="93"/>
      <c r="G2017" s="93"/>
    </row>
    <row r="2018" spans="2:7">
      <c r="B2018" s="93"/>
      <c r="F2018" s="93"/>
      <c r="G2018" s="93"/>
    </row>
    <row r="2019" spans="2:7">
      <c r="B2019" s="93"/>
      <c r="F2019" s="93"/>
      <c r="G2019" s="93"/>
    </row>
    <row r="2020" spans="2:7">
      <c r="B2020" s="93"/>
      <c r="F2020" s="93"/>
      <c r="G2020" s="93"/>
    </row>
    <row r="2021" spans="2:7">
      <c r="B2021" s="93"/>
      <c r="F2021" s="93"/>
      <c r="G2021" s="93"/>
    </row>
    <row r="2022" spans="2:7">
      <c r="B2022" s="93"/>
      <c r="F2022" s="93"/>
      <c r="G2022" s="93"/>
    </row>
    <row r="2023" spans="2:7">
      <c r="B2023" s="93"/>
      <c r="F2023" s="93"/>
      <c r="G2023" s="93"/>
    </row>
    <row r="2024" spans="2:7">
      <c r="B2024" s="93"/>
      <c r="F2024" s="93"/>
      <c r="G2024" s="93"/>
    </row>
    <row r="2025" spans="2:7">
      <c r="B2025" s="93"/>
      <c r="F2025" s="93"/>
      <c r="G2025" s="93"/>
    </row>
    <row r="2026" spans="2:7">
      <c r="B2026" s="93"/>
      <c r="F2026" s="93"/>
      <c r="G2026" s="93"/>
    </row>
    <row r="2027" spans="2:7">
      <c r="B2027" s="93"/>
      <c r="F2027" s="93"/>
      <c r="G2027" s="93"/>
    </row>
    <row r="2028" spans="2:7">
      <c r="B2028" s="93"/>
      <c r="F2028" s="93"/>
      <c r="G2028" s="93"/>
    </row>
    <row r="2029" spans="2:7">
      <c r="B2029" s="93"/>
      <c r="F2029" s="93"/>
      <c r="G2029" s="93"/>
    </row>
    <row r="2030" spans="2:7">
      <c r="B2030" s="93"/>
      <c r="F2030" s="93"/>
      <c r="G2030" s="93"/>
    </row>
    <row r="2031" spans="2:7">
      <c r="B2031" s="93"/>
      <c r="F2031" s="93"/>
      <c r="G2031" s="93"/>
    </row>
    <row r="2032" spans="2:7">
      <c r="B2032" s="93"/>
      <c r="F2032" s="93"/>
      <c r="G2032" s="93"/>
    </row>
    <row r="2033" spans="2:7">
      <c r="B2033" s="93"/>
      <c r="F2033" s="93"/>
      <c r="G2033" s="93"/>
    </row>
    <row r="2034" spans="2:7">
      <c r="B2034" s="93"/>
      <c r="F2034" s="93"/>
      <c r="G2034" s="93"/>
    </row>
    <row r="2035" spans="2:7">
      <c r="B2035" s="93"/>
      <c r="F2035" s="93"/>
      <c r="G2035" s="93"/>
    </row>
    <row r="2036" spans="2:7">
      <c r="B2036" s="93"/>
      <c r="F2036" s="93"/>
      <c r="G2036" s="93"/>
    </row>
    <row r="2037" spans="2:7">
      <c r="B2037" s="93"/>
      <c r="F2037" s="93"/>
      <c r="G2037" s="93"/>
    </row>
    <row r="2038" spans="2:7">
      <c r="B2038" s="93"/>
      <c r="F2038" s="93"/>
      <c r="G2038" s="93"/>
    </row>
    <row r="2039" spans="2:7">
      <c r="B2039" s="93"/>
      <c r="F2039" s="93"/>
      <c r="G2039" s="93"/>
    </row>
    <row r="2040" spans="2:7">
      <c r="B2040" s="93"/>
      <c r="F2040" s="93"/>
      <c r="G2040" s="93"/>
    </row>
    <row r="2041" spans="2:7">
      <c r="B2041" s="93"/>
      <c r="F2041" s="93"/>
      <c r="G2041" s="93"/>
    </row>
    <row r="2042" spans="2:7">
      <c r="B2042" s="93"/>
      <c r="F2042" s="93"/>
      <c r="G2042" s="93"/>
    </row>
    <row r="2043" spans="2:7">
      <c r="B2043" s="93"/>
      <c r="F2043" s="93"/>
      <c r="G2043" s="93"/>
    </row>
    <row r="2044" spans="2:7">
      <c r="B2044" s="93"/>
      <c r="F2044" s="93"/>
      <c r="G2044" s="93"/>
    </row>
    <row r="2045" spans="2:7">
      <c r="B2045" s="93"/>
      <c r="F2045" s="93"/>
      <c r="G2045" s="93"/>
    </row>
    <row r="2046" spans="2:7">
      <c r="B2046" s="93"/>
      <c r="F2046" s="93"/>
      <c r="G2046" s="93"/>
    </row>
    <row r="2047" spans="2:7">
      <c r="B2047" s="93"/>
      <c r="F2047" s="93"/>
      <c r="G2047" s="93"/>
    </row>
    <row r="2048" spans="2:7">
      <c r="B2048" s="93"/>
      <c r="F2048" s="93"/>
      <c r="G2048" s="93"/>
    </row>
    <row r="2049" spans="2:7">
      <c r="B2049" s="93"/>
      <c r="F2049" s="93"/>
      <c r="G2049" s="93"/>
    </row>
    <row r="2050" spans="2:7">
      <c r="B2050" s="93"/>
      <c r="F2050" s="93"/>
      <c r="G2050" s="93"/>
    </row>
    <row r="2051" spans="2:7">
      <c r="B2051" s="93"/>
      <c r="F2051" s="93"/>
      <c r="G2051" s="93"/>
    </row>
    <row r="2052" spans="2:7">
      <c r="B2052" s="93"/>
      <c r="F2052" s="93"/>
      <c r="G2052" s="93"/>
    </row>
    <row r="2053" spans="2:7">
      <c r="B2053" s="93"/>
      <c r="F2053" s="93"/>
      <c r="G2053" s="93"/>
    </row>
    <row r="2054" spans="2:7">
      <c r="B2054" s="93"/>
      <c r="F2054" s="93"/>
      <c r="G2054" s="93"/>
    </row>
    <row r="2055" spans="2:7">
      <c r="B2055" s="93"/>
      <c r="F2055" s="93"/>
      <c r="G2055" s="93"/>
    </row>
    <row r="2056" spans="2:7">
      <c r="B2056" s="93"/>
      <c r="F2056" s="93"/>
      <c r="G2056" s="93"/>
    </row>
    <row r="2057" spans="2:7">
      <c r="B2057" s="93"/>
      <c r="F2057" s="93"/>
      <c r="G2057" s="93"/>
    </row>
    <row r="2058" spans="2:7">
      <c r="B2058" s="93"/>
      <c r="F2058" s="93"/>
      <c r="G2058" s="93"/>
    </row>
    <row r="2059" spans="2:7">
      <c r="B2059" s="93"/>
      <c r="F2059" s="93"/>
      <c r="G2059" s="93"/>
    </row>
    <row r="2060" spans="2:7">
      <c r="B2060" s="93"/>
      <c r="F2060" s="93"/>
      <c r="G2060" s="93"/>
    </row>
    <row r="2061" spans="2:7">
      <c r="B2061" s="93"/>
      <c r="F2061" s="93"/>
      <c r="G2061" s="93"/>
    </row>
    <row r="2062" spans="2:7">
      <c r="B2062" s="93"/>
      <c r="F2062" s="93"/>
      <c r="G2062" s="93"/>
    </row>
    <row r="2063" spans="2:7">
      <c r="B2063" s="93"/>
      <c r="F2063" s="93"/>
      <c r="G2063" s="93"/>
    </row>
    <row r="2064" spans="2:7">
      <c r="B2064" s="93"/>
      <c r="F2064" s="93"/>
      <c r="G2064" s="93"/>
    </row>
    <row r="2065" spans="2:7">
      <c r="B2065" s="93"/>
      <c r="F2065" s="93"/>
      <c r="G2065" s="93"/>
    </row>
    <row r="2066" spans="2:7">
      <c r="B2066" s="93"/>
      <c r="F2066" s="93"/>
      <c r="G2066" s="93"/>
    </row>
    <row r="2067" spans="2:7">
      <c r="B2067" s="93"/>
      <c r="F2067" s="93"/>
      <c r="G2067" s="93"/>
    </row>
    <row r="2068" spans="2:7">
      <c r="B2068" s="93"/>
      <c r="F2068" s="93"/>
      <c r="G2068" s="93"/>
    </row>
    <row r="2069" spans="2:7">
      <c r="B2069" s="93"/>
      <c r="F2069" s="93"/>
      <c r="G2069" s="93"/>
    </row>
    <row r="2070" spans="2:7">
      <c r="B2070" s="93"/>
      <c r="F2070" s="93"/>
      <c r="G2070" s="93"/>
    </row>
    <row r="2071" spans="2:7">
      <c r="B2071" s="93"/>
      <c r="F2071" s="93"/>
      <c r="G2071" s="93"/>
    </row>
    <row r="2072" spans="2:7">
      <c r="B2072" s="93"/>
      <c r="F2072" s="93"/>
      <c r="G2072" s="93"/>
    </row>
    <row r="2073" spans="2:7">
      <c r="B2073" s="93"/>
      <c r="F2073" s="93"/>
      <c r="G2073" s="93"/>
    </row>
    <row r="2074" spans="2:7">
      <c r="B2074" s="93"/>
      <c r="F2074" s="93"/>
      <c r="G2074" s="93"/>
    </row>
    <row r="2075" spans="2:7">
      <c r="B2075" s="93"/>
      <c r="F2075" s="93"/>
      <c r="G2075" s="93"/>
    </row>
    <row r="2076" spans="2:7">
      <c r="B2076" s="93"/>
      <c r="F2076" s="93"/>
      <c r="G2076" s="93"/>
    </row>
    <row r="2077" spans="2:7">
      <c r="B2077" s="93"/>
      <c r="F2077" s="93"/>
      <c r="G2077" s="93"/>
    </row>
    <row r="2078" spans="2:7">
      <c r="B2078" s="93"/>
      <c r="F2078" s="93"/>
      <c r="G2078" s="93"/>
    </row>
    <row r="2079" spans="2:7">
      <c r="B2079" s="93"/>
      <c r="F2079" s="93"/>
      <c r="G2079" s="93"/>
    </row>
    <row r="2080" spans="2:7">
      <c r="B2080" s="93"/>
      <c r="F2080" s="93"/>
      <c r="G2080" s="93"/>
    </row>
    <row r="2081" spans="2:7">
      <c r="B2081" s="93"/>
      <c r="F2081" s="93"/>
      <c r="G2081" s="93"/>
    </row>
    <row r="2082" spans="2:7">
      <c r="B2082" s="93"/>
      <c r="F2082" s="93"/>
      <c r="G2082" s="93"/>
    </row>
    <row r="2083" spans="2:7">
      <c r="B2083" s="93"/>
      <c r="F2083" s="93"/>
      <c r="G2083" s="93"/>
    </row>
    <row r="2084" spans="2:7">
      <c r="B2084" s="93"/>
      <c r="F2084" s="93"/>
      <c r="G2084" s="93"/>
    </row>
    <row r="2085" spans="2:7">
      <c r="B2085" s="93"/>
      <c r="F2085" s="93"/>
      <c r="G2085" s="93"/>
    </row>
    <row r="2086" spans="2:7">
      <c r="B2086" s="93"/>
      <c r="F2086" s="93"/>
      <c r="G2086" s="93"/>
    </row>
    <row r="2087" spans="2:7">
      <c r="B2087" s="93"/>
      <c r="F2087" s="93"/>
      <c r="G2087" s="93"/>
    </row>
    <row r="2088" spans="2:7">
      <c r="B2088" s="93"/>
      <c r="F2088" s="93"/>
      <c r="G2088" s="93"/>
    </row>
    <row r="2089" spans="2:7">
      <c r="B2089" s="93"/>
      <c r="F2089" s="93"/>
      <c r="G2089" s="93"/>
    </row>
    <row r="2090" spans="2:7">
      <c r="B2090" s="93"/>
      <c r="F2090" s="93"/>
      <c r="G2090" s="93"/>
    </row>
    <row r="2091" spans="2:7">
      <c r="B2091" s="93"/>
      <c r="F2091" s="93"/>
      <c r="G2091" s="93"/>
    </row>
    <row r="2092" spans="2:7">
      <c r="B2092" s="93"/>
      <c r="F2092" s="93"/>
      <c r="G2092" s="93"/>
    </row>
    <row r="2093" spans="2:7">
      <c r="B2093" s="93"/>
      <c r="F2093" s="93"/>
      <c r="G2093" s="93"/>
    </row>
    <row r="2094" spans="2:7">
      <c r="B2094" s="93"/>
      <c r="F2094" s="93"/>
      <c r="G2094" s="93"/>
    </row>
    <row r="2095" spans="2:7">
      <c r="B2095" s="93"/>
      <c r="F2095" s="93"/>
      <c r="G2095" s="93"/>
    </row>
    <row r="2096" spans="2:7">
      <c r="B2096" s="93"/>
      <c r="F2096" s="93"/>
      <c r="G2096" s="93"/>
    </row>
    <row r="2097" spans="2:7">
      <c r="B2097" s="93"/>
      <c r="F2097" s="93"/>
      <c r="G2097" s="93"/>
    </row>
    <row r="2098" spans="2:7">
      <c r="B2098" s="93"/>
      <c r="F2098" s="93"/>
      <c r="G2098" s="93"/>
    </row>
    <row r="2099" spans="2:7">
      <c r="B2099" s="93"/>
      <c r="F2099" s="93"/>
      <c r="G2099" s="93"/>
    </row>
    <row r="2100" spans="2:7">
      <c r="B2100" s="93"/>
      <c r="F2100" s="93"/>
      <c r="G2100" s="93"/>
    </row>
    <row r="2101" spans="2:7">
      <c r="B2101" s="93"/>
      <c r="F2101" s="93"/>
      <c r="G2101" s="93"/>
    </row>
    <row r="2102" spans="2:7">
      <c r="B2102" s="93"/>
      <c r="F2102" s="93"/>
      <c r="G2102" s="93"/>
    </row>
    <row r="2103" spans="2:7">
      <c r="B2103" s="93"/>
      <c r="F2103" s="93"/>
      <c r="G2103" s="93"/>
    </row>
    <row r="2104" spans="2:7">
      <c r="B2104" s="93"/>
      <c r="F2104" s="93"/>
      <c r="G2104" s="93"/>
    </row>
    <row r="2105" spans="2:7">
      <c r="B2105" s="93"/>
      <c r="F2105" s="93"/>
      <c r="G2105" s="93"/>
    </row>
    <row r="2106" spans="2:7">
      <c r="B2106" s="93"/>
      <c r="F2106" s="93"/>
      <c r="G2106" s="93"/>
    </row>
    <row r="2107" spans="2:7">
      <c r="B2107" s="93"/>
      <c r="F2107" s="93"/>
      <c r="G2107" s="93"/>
    </row>
    <row r="2108" spans="2:7">
      <c r="B2108" s="93"/>
      <c r="F2108" s="93"/>
      <c r="G2108" s="93"/>
    </row>
    <row r="2109" spans="2:7">
      <c r="B2109" s="93"/>
      <c r="F2109" s="93"/>
      <c r="G2109" s="93"/>
    </row>
    <row r="2110" spans="2:7">
      <c r="B2110" s="93"/>
      <c r="F2110" s="93"/>
      <c r="G2110" s="93"/>
    </row>
    <row r="2111" spans="2:7">
      <c r="B2111" s="93"/>
      <c r="F2111" s="93"/>
      <c r="G2111" s="93"/>
    </row>
    <row r="2112" spans="2:7">
      <c r="B2112" s="93"/>
      <c r="F2112" s="93"/>
      <c r="G2112" s="93"/>
    </row>
    <row r="2113" spans="2:7">
      <c r="B2113" s="93"/>
      <c r="F2113" s="93"/>
      <c r="G2113" s="93"/>
    </row>
    <row r="2114" spans="2:7">
      <c r="B2114" s="93"/>
      <c r="F2114" s="93"/>
      <c r="G2114" s="93"/>
    </row>
    <row r="2115" spans="2:7">
      <c r="B2115" s="93"/>
      <c r="F2115" s="93"/>
      <c r="G2115" s="93"/>
    </row>
    <row r="2116" spans="2:7">
      <c r="B2116" s="93"/>
      <c r="F2116" s="93"/>
      <c r="G2116" s="93"/>
    </row>
    <row r="2117" spans="2:7">
      <c r="B2117" s="93"/>
      <c r="F2117" s="93"/>
      <c r="G2117" s="93"/>
    </row>
    <row r="2118" spans="2:7">
      <c r="B2118" s="93"/>
      <c r="F2118" s="93"/>
      <c r="G2118" s="93"/>
    </row>
    <row r="2119" spans="2:7">
      <c r="B2119" s="93"/>
      <c r="F2119" s="93"/>
      <c r="G2119" s="93"/>
    </row>
    <row r="2120" spans="2:7">
      <c r="B2120" s="93"/>
      <c r="F2120" s="93"/>
      <c r="G2120" s="93"/>
    </row>
    <row r="2121" spans="2:7">
      <c r="B2121" s="93"/>
      <c r="F2121" s="93"/>
      <c r="G2121" s="93"/>
    </row>
    <row r="2122" spans="2:7">
      <c r="B2122" s="93"/>
      <c r="F2122" s="93"/>
      <c r="G2122" s="93"/>
    </row>
    <row r="2123" spans="2:7">
      <c r="B2123" s="93"/>
      <c r="F2123" s="93"/>
      <c r="G2123" s="93"/>
    </row>
    <row r="2124" spans="2:7">
      <c r="B2124" s="93"/>
      <c r="F2124" s="93"/>
      <c r="G2124" s="93"/>
    </row>
    <row r="2125" spans="2:7">
      <c r="B2125" s="93"/>
      <c r="F2125" s="93"/>
      <c r="G2125" s="93"/>
    </row>
    <row r="2126" spans="2:7">
      <c r="B2126" s="93"/>
      <c r="F2126" s="93"/>
      <c r="G2126" s="93"/>
    </row>
    <row r="2127" spans="2:7">
      <c r="B2127" s="93"/>
      <c r="F2127" s="93"/>
      <c r="G2127" s="93"/>
    </row>
    <row r="2128" spans="2:7">
      <c r="B2128" s="93"/>
      <c r="F2128" s="93"/>
      <c r="G2128" s="93"/>
    </row>
    <row r="2129" spans="2:7">
      <c r="B2129" s="93"/>
      <c r="F2129" s="93"/>
      <c r="G2129" s="93"/>
    </row>
    <row r="2130" spans="2:7">
      <c r="B2130" s="93"/>
      <c r="F2130" s="93"/>
      <c r="G2130" s="93"/>
    </row>
    <row r="2131" spans="2:7">
      <c r="B2131" s="93"/>
      <c r="F2131" s="93"/>
      <c r="G2131" s="93"/>
    </row>
    <row r="2132" spans="2:7">
      <c r="B2132" s="93"/>
      <c r="F2132" s="93"/>
      <c r="G2132" s="93"/>
    </row>
    <row r="2133" spans="2:7">
      <c r="B2133" s="93"/>
      <c r="F2133" s="93"/>
      <c r="G2133" s="93"/>
    </row>
    <row r="2134" spans="2:7">
      <c r="B2134" s="93"/>
      <c r="F2134" s="93"/>
      <c r="G2134" s="93"/>
    </row>
    <row r="2135" spans="2:7">
      <c r="B2135" s="93"/>
      <c r="F2135" s="93"/>
      <c r="G2135" s="93"/>
    </row>
    <row r="2136" spans="2:7">
      <c r="B2136" s="93"/>
      <c r="F2136" s="93"/>
      <c r="G2136" s="93"/>
    </row>
    <row r="2137" spans="2:7">
      <c r="B2137" s="93"/>
      <c r="F2137" s="93"/>
      <c r="G2137" s="93"/>
    </row>
    <row r="2138" spans="2:7">
      <c r="B2138" s="93"/>
      <c r="F2138" s="93"/>
      <c r="G2138" s="93"/>
    </row>
    <row r="2139" spans="2:7">
      <c r="B2139" s="93"/>
      <c r="F2139" s="93"/>
      <c r="G2139" s="93"/>
    </row>
    <row r="2140" spans="2:7">
      <c r="B2140" s="93"/>
      <c r="F2140" s="93"/>
      <c r="G2140" s="93"/>
    </row>
    <row r="2141" spans="2:7">
      <c r="B2141" s="93"/>
      <c r="F2141" s="93"/>
      <c r="G2141" s="93"/>
    </row>
    <row r="2142" spans="2:7">
      <c r="B2142" s="93"/>
      <c r="F2142" s="93"/>
      <c r="G2142" s="93"/>
    </row>
    <row r="2143" spans="2:7">
      <c r="B2143" s="93"/>
      <c r="F2143" s="93"/>
      <c r="G2143" s="93"/>
    </row>
    <row r="2144" spans="2:7">
      <c r="B2144" s="93"/>
      <c r="F2144" s="93"/>
      <c r="G2144" s="93"/>
    </row>
    <row r="2145" spans="2:7">
      <c r="B2145" s="93"/>
      <c r="F2145" s="93"/>
      <c r="G2145" s="93"/>
    </row>
    <row r="2146" spans="2:7">
      <c r="B2146" s="93"/>
      <c r="F2146" s="93"/>
      <c r="G2146" s="93"/>
    </row>
    <row r="2147" spans="2:7">
      <c r="B2147" s="93"/>
      <c r="F2147" s="93"/>
      <c r="G2147" s="93"/>
    </row>
    <row r="2148" spans="2:7">
      <c r="B2148" s="93"/>
      <c r="F2148" s="93"/>
      <c r="G2148" s="93"/>
    </row>
    <row r="2149" spans="2:7">
      <c r="B2149" s="93"/>
      <c r="F2149" s="93"/>
      <c r="G2149" s="93"/>
    </row>
    <row r="2150" spans="2:7">
      <c r="B2150" s="93"/>
      <c r="F2150" s="93"/>
      <c r="G2150" s="93"/>
    </row>
    <row r="2151" spans="2:7">
      <c r="B2151" s="93"/>
      <c r="F2151" s="93"/>
      <c r="G2151" s="93"/>
    </row>
    <row r="2152" spans="2:7">
      <c r="B2152" s="93"/>
      <c r="F2152" s="93"/>
      <c r="G2152" s="93"/>
    </row>
    <row r="2153" spans="2:7">
      <c r="B2153" s="93"/>
      <c r="F2153" s="93"/>
      <c r="G2153" s="93"/>
    </row>
    <row r="2154" spans="2:7">
      <c r="B2154" s="93"/>
      <c r="F2154" s="93"/>
      <c r="G2154" s="93"/>
    </row>
    <row r="2155" spans="2:7">
      <c r="B2155" s="93"/>
      <c r="F2155" s="93"/>
      <c r="G2155" s="93"/>
    </row>
    <row r="2156" spans="2:7">
      <c r="B2156" s="93"/>
      <c r="F2156" s="93"/>
      <c r="G2156" s="93"/>
    </row>
    <row r="2157" spans="2:7">
      <c r="B2157" s="93"/>
      <c r="F2157" s="93"/>
      <c r="G2157" s="93"/>
    </row>
    <row r="2158" spans="2:7">
      <c r="B2158" s="93"/>
      <c r="F2158" s="93"/>
      <c r="G2158" s="93"/>
    </row>
    <row r="2159" spans="2:7">
      <c r="B2159" s="93"/>
      <c r="F2159" s="93"/>
      <c r="G2159" s="93"/>
    </row>
    <row r="2160" spans="2:7">
      <c r="B2160" s="93"/>
      <c r="F2160" s="93"/>
      <c r="G2160" s="93"/>
    </row>
    <row r="2161" spans="2:7">
      <c r="B2161" s="93"/>
      <c r="F2161" s="93"/>
      <c r="G2161" s="93"/>
    </row>
    <row r="2162" spans="2:7">
      <c r="B2162" s="93"/>
      <c r="F2162" s="93"/>
      <c r="G2162" s="93"/>
    </row>
    <row r="2163" spans="2:7">
      <c r="B2163" s="93"/>
      <c r="F2163" s="93"/>
      <c r="G2163" s="93"/>
    </row>
    <row r="2164" spans="2:7">
      <c r="B2164" s="93"/>
      <c r="F2164" s="93"/>
      <c r="G2164" s="93"/>
    </row>
    <row r="2165" spans="2:7">
      <c r="B2165" s="93"/>
      <c r="F2165" s="93"/>
      <c r="G2165" s="93"/>
    </row>
    <row r="2166" spans="2:7">
      <c r="B2166" s="93"/>
      <c r="F2166" s="93"/>
      <c r="G2166" s="93"/>
    </row>
    <row r="2167" spans="2:7">
      <c r="B2167" s="93"/>
      <c r="F2167" s="93"/>
      <c r="G2167" s="93"/>
    </row>
    <row r="2168" spans="2:7">
      <c r="B2168" s="93"/>
      <c r="F2168" s="93"/>
      <c r="G2168" s="93"/>
    </row>
    <row r="2169" spans="2:7">
      <c r="B2169" s="93"/>
      <c r="F2169" s="93"/>
      <c r="G2169" s="93"/>
    </row>
    <row r="2170" spans="2:7">
      <c r="B2170" s="93"/>
      <c r="F2170" s="93"/>
      <c r="G2170" s="93"/>
    </row>
    <row r="2171" spans="2:7">
      <c r="B2171" s="93"/>
      <c r="F2171" s="93"/>
      <c r="G2171" s="93"/>
    </row>
    <row r="2172" spans="2:7">
      <c r="B2172" s="93"/>
      <c r="F2172" s="93"/>
      <c r="G2172" s="93"/>
    </row>
    <row r="2173" spans="2:7">
      <c r="B2173" s="93"/>
      <c r="F2173" s="93"/>
      <c r="G2173" s="93"/>
    </row>
    <row r="2174" spans="2:7">
      <c r="B2174" s="93"/>
      <c r="F2174" s="93"/>
      <c r="G2174" s="93"/>
    </row>
    <row r="2175" spans="2:7">
      <c r="B2175" s="93"/>
      <c r="F2175" s="93"/>
      <c r="G2175" s="93"/>
    </row>
    <row r="2176" spans="2:7">
      <c r="B2176" s="93"/>
      <c r="F2176" s="93"/>
      <c r="G2176" s="93"/>
    </row>
    <row r="2177" spans="2:7">
      <c r="B2177" s="93"/>
      <c r="F2177" s="93"/>
      <c r="G2177" s="93"/>
    </row>
    <row r="2178" spans="2:7">
      <c r="B2178" s="93"/>
      <c r="F2178" s="93"/>
      <c r="G2178" s="93"/>
    </row>
    <row r="2179" spans="2:7">
      <c r="B2179" s="93"/>
      <c r="F2179" s="93"/>
      <c r="G2179" s="93"/>
    </row>
    <row r="2180" spans="2:7">
      <c r="B2180" s="93"/>
      <c r="F2180" s="93"/>
      <c r="G2180" s="93"/>
    </row>
    <row r="2181" spans="2:7">
      <c r="B2181" s="93"/>
      <c r="F2181" s="93"/>
      <c r="G2181" s="93"/>
    </row>
    <row r="2182" spans="2:7">
      <c r="B2182" s="93"/>
      <c r="F2182" s="93"/>
      <c r="G2182" s="93"/>
    </row>
    <row r="2183" spans="2:7">
      <c r="B2183" s="93"/>
      <c r="F2183" s="93"/>
      <c r="G2183" s="93"/>
    </row>
    <row r="2184" spans="2:7">
      <c r="B2184" s="93"/>
      <c r="F2184" s="93"/>
      <c r="G2184" s="93"/>
    </row>
    <row r="2185" spans="2:7">
      <c r="B2185" s="93"/>
      <c r="F2185" s="93"/>
      <c r="G2185" s="93"/>
    </row>
    <row r="2186" spans="2:7">
      <c r="B2186" s="93"/>
      <c r="F2186" s="93"/>
      <c r="G2186" s="93"/>
    </row>
    <row r="2187" spans="2:7">
      <c r="B2187" s="93"/>
      <c r="F2187" s="93"/>
      <c r="G2187" s="93"/>
    </row>
    <row r="2188" spans="2:7">
      <c r="B2188" s="93"/>
      <c r="F2188" s="93"/>
      <c r="G2188" s="93"/>
    </row>
    <row r="2189" spans="2:7">
      <c r="B2189" s="93"/>
      <c r="F2189" s="93"/>
      <c r="G2189" s="93"/>
    </row>
    <row r="2190" spans="2:7">
      <c r="B2190" s="93"/>
      <c r="F2190" s="93"/>
      <c r="G2190" s="93"/>
    </row>
    <row r="2191" spans="2:7">
      <c r="B2191" s="93"/>
      <c r="F2191" s="93"/>
      <c r="G2191" s="93"/>
    </row>
    <row r="2192" spans="2:7">
      <c r="B2192" s="93"/>
      <c r="F2192" s="93"/>
      <c r="G2192" s="93"/>
    </row>
    <row r="2193" spans="2:7">
      <c r="B2193" s="93"/>
      <c r="F2193" s="93"/>
      <c r="G2193" s="93"/>
    </row>
    <row r="2194" spans="2:7">
      <c r="B2194" s="93"/>
      <c r="F2194" s="93"/>
      <c r="G2194" s="93"/>
    </row>
    <row r="2195" spans="2:7">
      <c r="B2195" s="93"/>
      <c r="F2195" s="93"/>
      <c r="G2195" s="93"/>
    </row>
    <row r="2196" spans="2:7">
      <c r="B2196" s="93"/>
      <c r="F2196" s="93"/>
      <c r="G2196" s="93"/>
    </row>
    <row r="2197" spans="2:7">
      <c r="B2197" s="93"/>
      <c r="F2197" s="93"/>
      <c r="G2197" s="93"/>
    </row>
    <row r="2198" spans="2:7">
      <c r="B2198" s="93"/>
      <c r="F2198" s="93"/>
      <c r="G2198" s="93"/>
    </row>
    <row r="2199" spans="2:7">
      <c r="B2199" s="93"/>
      <c r="F2199" s="93"/>
      <c r="G2199" s="93"/>
    </row>
    <row r="2200" spans="2:7">
      <c r="B2200" s="93"/>
      <c r="F2200" s="93"/>
      <c r="G2200" s="93"/>
    </row>
    <row r="2201" spans="2:7">
      <c r="B2201" s="93"/>
      <c r="F2201" s="93"/>
      <c r="G2201" s="93"/>
    </row>
    <row r="2202" spans="2:7">
      <c r="B2202" s="93"/>
      <c r="F2202" s="93"/>
      <c r="G2202" s="93"/>
    </row>
    <row r="2203" spans="2:7">
      <c r="B2203" s="93"/>
      <c r="F2203" s="93"/>
      <c r="G2203" s="93"/>
    </row>
    <row r="2204" spans="2:7">
      <c r="B2204" s="93"/>
      <c r="F2204" s="93"/>
      <c r="G2204" s="93"/>
    </row>
    <row r="2205" spans="2:7">
      <c r="B2205" s="93"/>
      <c r="F2205" s="93"/>
      <c r="G2205" s="93"/>
    </row>
    <row r="2206" spans="2:7">
      <c r="B2206" s="93"/>
      <c r="F2206" s="93"/>
      <c r="G2206" s="93"/>
    </row>
    <row r="2207" spans="2:7">
      <c r="B2207" s="93"/>
      <c r="F2207" s="93"/>
      <c r="G2207" s="93"/>
    </row>
    <row r="2208" spans="2:7">
      <c r="B2208" s="93"/>
      <c r="F2208" s="93"/>
      <c r="G2208" s="93"/>
    </row>
    <row r="2209" spans="2:7">
      <c r="B2209" s="93"/>
      <c r="F2209" s="93"/>
      <c r="G2209" s="93"/>
    </row>
    <row r="2210" spans="2:7">
      <c r="B2210" s="93"/>
      <c r="F2210" s="93"/>
      <c r="G2210" s="93"/>
    </row>
    <row r="2211" spans="2:7">
      <c r="B2211" s="93"/>
      <c r="F2211" s="93"/>
      <c r="G2211" s="93"/>
    </row>
    <row r="2212" spans="2:7">
      <c r="B2212" s="93"/>
      <c r="F2212" s="93"/>
      <c r="G2212" s="93"/>
    </row>
    <row r="2213" spans="2:7">
      <c r="B2213" s="93"/>
      <c r="F2213" s="93"/>
      <c r="G2213" s="93"/>
    </row>
    <row r="2214" spans="2:7">
      <c r="B2214" s="93"/>
      <c r="F2214" s="93"/>
      <c r="G2214" s="93"/>
    </row>
    <row r="2215" spans="2:7">
      <c r="B2215" s="93"/>
      <c r="F2215" s="93"/>
      <c r="G2215" s="93"/>
    </row>
    <row r="2216" spans="2:7">
      <c r="B2216" s="93"/>
      <c r="F2216" s="93"/>
      <c r="G2216" s="93"/>
    </row>
    <row r="2217" spans="2:7">
      <c r="B2217" s="93"/>
      <c r="F2217" s="93"/>
      <c r="G2217" s="93"/>
    </row>
    <row r="2218" spans="2:7">
      <c r="B2218" s="93"/>
      <c r="F2218" s="93"/>
      <c r="G2218" s="93"/>
    </row>
    <row r="2219" spans="2:7">
      <c r="B2219" s="93"/>
      <c r="F2219" s="93"/>
      <c r="G2219" s="93"/>
    </row>
    <row r="2220" spans="2:7">
      <c r="B2220" s="93"/>
      <c r="F2220" s="93"/>
      <c r="G2220" s="93"/>
    </row>
    <row r="2221" spans="2:7">
      <c r="B2221" s="93"/>
      <c r="F2221" s="93"/>
      <c r="G2221" s="93"/>
    </row>
    <row r="2222" spans="2:7">
      <c r="B2222" s="93"/>
      <c r="F2222" s="93"/>
      <c r="G2222" s="93"/>
    </row>
    <row r="2223" spans="2:7">
      <c r="B2223" s="93"/>
      <c r="F2223" s="93"/>
      <c r="G2223" s="93"/>
    </row>
    <row r="2224" spans="2:7">
      <c r="B2224" s="93"/>
      <c r="F2224" s="93"/>
      <c r="G2224" s="93"/>
    </row>
    <row r="2225" spans="2:7">
      <c r="B2225" s="93"/>
      <c r="F2225" s="93"/>
      <c r="G2225" s="93"/>
    </row>
    <row r="2226" spans="2:7">
      <c r="B2226" s="93"/>
      <c r="F2226" s="93"/>
      <c r="G2226" s="93"/>
    </row>
    <row r="2227" spans="2:7">
      <c r="B2227" s="93"/>
      <c r="F2227" s="93"/>
      <c r="G2227" s="93"/>
    </row>
    <row r="2228" spans="2:7">
      <c r="B2228" s="93"/>
      <c r="F2228" s="93"/>
      <c r="G2228" s="93"/>
    </row>
    <row r="2229" spans="2:7">
      <c r="B2229" s="93"/>
      <c r="F2229" s="93"/>
      <c r="G2229" s="93"/>
    </row>
    <row r="2230" spans="2:7">
      <c r="B2230" s="93"/>
      <c r="F2230" s="93"/>
      <c r="G2230" s="93"/>
    </row>
    <row r="2231" spans="2:7">
      <c r="B2231" s="93"/>
      <c r="F2231" s="93"/>
      <c r="G2231" s="93"/>
    </row>
    <row r="2232" spans="2:7">
      <c r="B2232" s="93"/>
      <c r="F2232" s="93"/>
      <c r="G2232" s="93"/>
    </row>
    <row r="2233" spans="2:7">
      <c r="B2233" s="93"/>
      <c r="F2233" s="93"/>
      <c r="G2233" s="93"/>
    </row>
    <row r="2234" spans="2:7">
      <c r="B2234" s="93"/>
      <c r="F2234" s="93"/>
      <c r="G2234" s="93"/>
    </row>
    <row r="2235" spans="2:7">
      <c r="B2235" s="93"/>
      <c r="F2235" s="93"/>
      <c r="G2235" s="93"/>
    </row>
    <row r="2236" spans="2:7">
      <c r="B2236" s="93"/>
      <c r="F2236" s="93"/>
      <c r="G2236" s="93"/>
    </row>
    <row r="2237" spans="2:7">
      <c r="B2237" s="93"/>
      <c r="F2237" s="93"/>
      <c r="G2237" s="93"/>
    </row>
    <row r="2238" spans="2:7">
      <c r="B2238" s="93"/>
      <c r="F2238" s="93"/>
      <c r="G2238" s="93"/>
    </row>
    <row r="2239" spans="2:7">
      <c r="B2239" s="93"/>
      <c r="F2239" s="93"/>
      <c r="G2239" s="93"/>
    </row>
    <row r="2240" spans="2:7">
      <c r="B2240" s="93"/>
      <c r="F2240" s="93"/>
      <c r="G2240" s="93"/>
    </row>
    <row r="2241" spans="2:7">
      <c r="B2241" s="93"/>
      <c r="F2241" s="93"/>
      <c r="G2241" s="93"/>
    </row>
    <row r="2242" spans="2:7">
      <c r="B2242" s="93"/>
      <c r="F2242" s="93"/>
      <c r="G2242" s="93"/>
    </row>
    <row r="2243" spans="2:7">
      <c r="B2243" s="93"/>
      <c r="F2243" s="93"/>
      <c r="G2243" s="93"/>
    </row>
    <row r="2244" spans="2:7">
      <c r="B2244" s="93"/>
      <c r="F2244" s="93"/>
      <c r="G2244" s="93"/>
    </row>
    <row r="2245" spans="2:7">
      <c r="B2245" s="93"/>
      <c r="F2245" s="93"/>
      <c r="G2245" s="93"/>
    </row>
    <row r="2246" spans="2:7">
      <c r="B2246" s="93"/>
      <c r="F2246" s="93"/>
      <c r="G2246" s="93"/>
    </row>
    <row r="2247" spans="2:7">
      <c r="B2247" s="93"/>
      <c r="F2247" s="93"/>
      <c r="G2247" s="93"/>
    </row>
    <row r="2248" spans="2:7">
      <c r="B2248" s="93"/>
      <c r="F2248" s="93"/>
      <c r="G2248" s="93"/>
    </row>
    <row r="2249" spans="2:7">
      <c r="B2249" s="93"/>
      <c r="F2249" s="93"/>
      <c r="G2249" s="93"/>
    </row>
    <row r="2250" spans="2:7">
      <c r="B2250" s="93"/>
      <c r="F2250" s="93"/>
      <c r="G2250" s="93"/>
    </row>
    <row r="2251" spans="2:7">
      <c r="B2251" s="93"/>
      <c r="F2251" s="93"/>
      <c r="G2251" s="93"/>
    </row>
    <row r="2252" spans="2:7">
      <c r="B2252" s="93"/>
      <c r="F2252" s="93"/>
      <c r="G2252" s="93"/>
    </row>
    <row r="2253" spans="2:7">
      <c r="B2253" s="93"/>
      <c r="F2253" s="93"/>
      <c r="G2253" s="93"/>
    </row>
    <row r="2254" spans="2:7">
      <c r="B2254" s="93"/>
      <c r="F2254" s="93"/>
      <c r="G2254" s="93"/>
    </row>
    <row r="2255" spans="2:7">
      <c r="B2255" s="93"/>
      <c r="F2255" s="93"/>
      <c r="G2255" s="93"/>
    </row>
    <row r="2256" spans="2:7">
      <c r="B2256" s="93"/>
      <c r="F2256" s="93"/>
      <c r="G2256" s="93"/>
    </row>
    <row r="2257" spans="2:7">
      <c r="B2257" s="93"/>
      <c r="F2257" s="93"/>
      <c r="G2257" s="93"/>
    </row>
    <row r="2258" spans="2:7">
      <c r="B2258" s="93"/>
      <c r="F2258" s="93"/>
      <c r="G2258" s="93"/>
    </row>
    <row r="2259" spans="2:7">
      <c r="B2259" s="93"/>
      <c r="F2259" s="93"/>
      <c r="G2259" s="93"/>
    </row>
    <row r="2260" spans="2:7">
      <c r="B2260" s="93"/>
      <c r="F2260" s="93"/>
      <c r="G2260" s="93"/>
    </row>
    <row r="2261" spans="2:7">
      <c r="B2261" s="93"/>
      <c r="F2261" s="93"/>
      <c r="G2261" s="93"/>
    </row>
    <row r="2262" spans="2:7">
      <c r="B2262" s="93"/>
      <c r="F2262" s="93"/>
      <c r="G2262" s="93"/>
    </row>
    <row r="2263" spans="2:7">
      <c r="B2263" s="93"/>
      <c r="F2263" s="93"/>
      <c r="G2263" s="93"/>
    </row>
    <row r="2264" spans="2:7">
      <c r="B2264" s="93"/>
      <c r="F2264" s="93"/>
      <c r="G2264" s="93"/>
    </row>
    <row r="2265" spans="2:7">
      <c r="B2265" s="93"/>
      <c r="F2265" s="93"/>
      <c r="G2265" s="93"/>
    </row>
    <row r="2266" spans="2:7">
      <c r="B2266" s="93"/>
      <c r="F2266" s="93"/>
      <c r="G2266" s="93"/>
    </row>
    <row r="2267" spans="2:7">
      <c r="B2267" s="93"/>
      <c r="F2267" s="93"/>
      <c r="G2267" s="93"/>
    </row>
    <row r="2268" spans="2:7">
      <c r="B2268" s="93"/>
      <c r="F2268" s="93"/>
      <c r="G2268" s="93"/>
    </row>
    <row r="2269" spans="2:7">
      <c r="B2269" s="93"/>
      <c r="F2269" s="93"/>
      <c r="G2269" s="93"/>
    </row>
    <row r="2270" spans="2:7">
      <c r="B2270" s="93"/>
      <c r="F2270" s="93"/>
      <c r="G2270" s="93"/>
    </row>
    <row r="2271" spans="2:7">
      <c r="B2271" s="93"/>
      <c r="F2271" s="93"/>
      <c r="G2271" s="93"/>
    </row>
    <row r="2272" spans="2:7">
      <c r="B2272" s="93"/>
      <c r="F2272" s="93"/>
      <c r="G2272" s="93"/>
    </row>
    <row r="2273" spans="2:7">
      <c r="B2273" s="93"/>
      <c r="F2273" s="93"/>
      <c r="G2273" s="93"/>
    </row>
    <row r="2274" spans="2:7">
      <c r="B2274" s="93"/>
      <c r="F2274" s="93"/>
      <c r="G2274" s="93"/>
    </row>
    <row r="2275" spans="2:7">
      <c r="B2275" s="93"/>
      <c r="F2275" s="93"/>
      <c r="G2275" s="93"/>
    </row>
    <row r="2276" spans="2:7">
      <c r="B2276" s="93"/>
      <c r="F2276" s="93"/>
      <c r="G2276" s="93"/>
    </row>
    <row r="2277" spans="2:7">
      <c r="B2277" s="93"/>
      <c r="F2277" s="93"/>
      <c r="G2277" s="93"/>
    </row>
    <row r="2278" spans="2:7">
      <c r="B2278" s="93"/>
      <c r="F2278" s="93"/>
      <c r="G2278" s="93"/>
    </row>
    <row r="2279" spans="2:7">
      <c r="B2279" s="93"/>
      <c r="F2279" s="93"/>
      <c r="G2279" s="93"/>
    </row>
    <row r="2280" spans="2:7">
      <c r="B2280" s="93"/>
      <c r="F2280" s="93"/>
      <c r="G2280" s="93"/>
    </row>
    <row r="2281" spans="2:7">
      <c r="B2281" s="93"/>
      <c r="F2281" s="93"/>
      <c r="G2281" s="93"/>
    </row>
    <row r="2282" spans="2:7">
      <c r="B2282" s="93"/>
      <c r="F2282" s="93"/>
      <c r="G2282" s="93"/>
    </row>
    <row r="2283" spans="2:7">
      <c r="B2283" s="93"/>
      <c r="F2283" s="93"/>
      <c r="G2283" s="93"/>
    </row>
    <row r="2284" spans="2:7">
      <c r="B2284" s="93"/>
      <c r="F2284" s="93"/>
      <c r="G2284" s="93"/>
    </row>
    <row r="2285" spans="2:7">
      <c r="B2285" s="93"/>
      <c r="F2285" s="93"/>
      <c r="G2285" s="93"/>
    </row>
    <row r="2286" spans="2:7">
      <c r="B2286" s="93"/>
      <c r="F2286" s="93"/>
      <c r="G2286" s="93"/>
    </row>
    <row r="2287" spans="2:7">
      <c r="B2287" s="93"/>
      <c r="F2287" s="93"/>
      <c r="G2287" s="93"/>
    </row>
    <row r="2288" spans="2:7">
      <c r="B2288" s="93"/>
      <c r="F2288" s="93"/>
      <c r="G2288" s="93"/>
    </row>
    <row r="2289" spans="2:7">
      <c r="B2289" s="93"/>
      <c r="F2289" s="93"/>
      <c r="G2289" s="93"/>
    </row>
    <row r="2290" spans="2:7">
      <c r="B2290" s="93"/>
      <c r="F2290" s="93"/>
      <c r="G2290" s="93"/>
    </row>
    <row r="2291" spans="2:7">
      <c r="B2291" s="93"/>
      <c r="F2291" s="93"/>
      <c r="G2291" s="93"/>
    </row>
    <row r="2292" spans="2:7">
      <c r="B2292" s="93"/>
      <c r="F2292" s="93"/>
      <c r="G2292" s="93"/>
    </row>
    <row r="2293" spans="2:7">
      <c r="B2293" s="93"/>
      <c r="F2293" s="93"/>
      <c r="G2293" s="93"/>
    </row>
    <row r="2294" spans="2:7">
      <c r="B2294" s="93"/>
      <c r="F2294" s="93"/>
      <c r="G2294" s="93"/>
    </row>
    <row r="2295" spans="2:7">
      <c r="B2295" s="93"/>
      <c r="F2295" s="93"/>
      <c r="G2295" s="93"/>
    </row>
    <row r="2296" spans="2:7">
      <c r="B2296" s="93"/>
      <c r="F2296" s="93"/>
      <c r="G2296" s="93"/>
    </row>
    <row r="2297" spans="2:7">
      <c r="B2297" s="93"/>
      <c r="F2297" s="93"/>
      <c r="G2297" s="93"/>
    </row>
    <row r="2298" spans="2:7">
      <c r="B2298" s="93"/>
      <c r="F2298" s="93"/>
      <c r="G2298" s="93"/>
    </row>
    <row r="2299" spans="2:7">
      <c r="B2299" s="93"/>
      <c r="F2299" s="93"/>
      <c r="G2299" s="93"/>
    </row>
    <row r="2300" spans="2:7">
      <c r="B2300" s="93"/>
      <c r="F2300" s="93"/>
      <c r="G2300" s="93"/>
    </row>
    <row r="2301" spans="2:7">
      <c r="B2301" s="93"/>
      <c r="F2301" s="93"/>
      <c r="G2301" s="93"/>
    </row>
    <row r="2302" spans="2:7">
      <c r="B2302" s="93"/>
      <c r="F2302" s="93"/>
      <c r="G2302" s="93"/>
    </row>
    <row r="2303" spans="2:7">
      <c r="B2303" s="93"/>
      <c r="F2303" s="93"/>
      <c r="G2303" s="93"/>
    </row>
    <row r="2304" spans="2:7">
      <c r="B2304" s="93"/>
      <c r="F2304" s="93"/>
      <c r="G2304" s="93"/>
    </row>
    <row r="2305" spans="2:7">
      <c r="B2305" s="93"/>
      <c r="F2305" s="93"/>
      <c r="G2305" s="93"/>
    </row>
    <row r="2306" spans="2:7">
      <c r="B2306" s="93"/>
      <c r="F2306" s="93"/>
      <c r="G2306" s="93"/>
    </row>
    <row r="2307" spans="2:7">
      <c r="B2307" s="93"/>
      <c r="F2307" s="93"/>
      <c r="G2307" s="93"/>
    </row>
    <row r="2308" spans="2:7">
      <c r="B2308" s="93"/>
      <c r="F2308" s="93"/>
      <c r="G2308" s="93"/>
    </row>
    <row r="2309" spans="2:7">
      <c r="B2309" s="93"/>
      <c r="F2309" s="93"/>
      <c r="G2309" s="93"/>
    </row>
    <row r="2310" spans="2:7">
      <c r="B2310" s="93"/>
      <c r="F2310" s="93"/>
      <c r="G2310" s="93"/>
    </row>
    <row r="2311" spans="2:7">
      <c r="B2311" s="93"/>
      <c r="F2311" s="93"/>
      <c r="G2311" s="93"/>
    </row>
    <row r="2312" spans="2:7">
      <c r="B2312" s="93"/>
      <c r="F2312" s="93"/>
      <c r="G2312" s="93"/>
    </row>
    <row r="2313" spans="2:7">
      <c r="B2313" s="93"/>
      <c r="F2313" s="93"/>
      <c r="G2313" s="93"/>
    </row>
    <row r="2314" spans="2:7">
      <c r="B2314" s="93"/>
      <c r="F2314" s="93"/>
      <c r="G2314" s="93"/>
    </row>
    <row r="2315" spans="2:7">
      <c r="B2315" s="93"/>
      <c r="F2315" s="93"/>
      <c r="G2315" s="93"/>
    </row>
    <row r="2316" spans="2:7">
      <c r="B2316" s="93"/>
      <c r="F2316" s="93"/>
      <c r="G2316" s="93"/>
    </row>
    <row r="2317" spans="2:7">
      <c r="B2317" s="93"/>
      <c r="F2317" s="93"/>
      <c r="G2317" s="93"/>
    </row>
    <row r="2318" spans="2:7">
      <c r="B2318" s="93"/>
      <c r="F2318" s="93"/>
      <c r="G2318" s="93"/>
    </row>
    <row r="2319" spans="2:7">
      <c r="B2319" s="93"/>
      <c r="F2319" s="93"/>
      <c r="G2319" s="93"/>
    </row>
    <row r="2320" spans="2:7">
      <c r="B2320" s="93"/>
      <c r="F2320" s="93"/>
      <c r="G2320" s="93"/>
    </row>
    <row r="2321" spans="2:7">
      <c r="B2321" s="93"/>
      <c r="F2321" s="93"/>
      <c r="G2321" s="93"/>
    </row>
    <row r="2322" spans="2:7">
      <c r="B2322" s="93"/>
      <c r="F2322" s="93"/>
      <c r="G2322" s="93"/>
    </row>
    <row r="2323" spans="2:7">
      <c r="B2323" s="93"/>
      <c r="F2323" s="93"/>
      <c r="G2323" s="93"/>
    </row>
    <row r="2324" spans="2:7">
      <c r="B2324" s="93"/>
      <c r="F2324" s="93"/>
      <c r="G2324" s="93"/>
    </row>
    <row r="2325" spans="2:7">
      <c r="B2325" s="93"/>
      <c r="F2325" s="93"/>
      <c r="G2325" s="93"/>
    </row>
    <row r="2326" spans="2:7">
      <c r="B2326" s="93"/>
      <c r="F2326" s="93"/>
      <c r="G2326" s="93"/>
    </row>
    <row r="2327" spans="2:7">
      <c r="B2327" s="93"/>
      <c r="F2327" s="93"/>
      <c r="G2327" s="93"/>
    </row>
    <row r="2328" spans="2:7">
      <c r="B2328" s="93"/>
      <c r="F2328" s="93"/>
      <c r="G2328" s="93"/>
    </row>
    <row r="2329" spans="2:7">
      <c r="B2329" s="93"/>
      <c r="F2329" s="93"/>
      <c r="G2329" s="93"/>
    </row>
    <row r="2330" spans="2:7">
      <c r="B2330" s="93"/>
      <c r="F2330" s="93"/>
      <c r="G2330" s="93"/>
    </row>
    <row r="2331" spans="2:7">
      <c r="B2331" s="93"/>
      <c r="F2331" s="93"/>
      <c r="G2331" s="93"/>
    </row>
    <row r="2332" spans="2:7">
      <c r="B2332" s="93"/>
      <c r="F2332" s="93"/>
      <c r="G2332" s="93"/>
    </row>
    <row r="2333" spans="2:7">
      <c r="B2333" s="93"/>
      <c r="F2333" s="93"/>
      <c r="G2333" s="93"/>
    </row>
    <row r="2334" spans="2:7">
      <c r="B2334" s="93"/>
      <c r="F2334" s="93"/>
      <c r="G2334" s="93"/>
    </row>
    <row r="2335" spans="2:7">
      <c r="B2335" s="93"/>
      <c r="F2335" s="93"/>
      <c r="G2335" s="93"/>
    </row>
    <row r="2336" spans="2:7">
      <c r="B2336" s="93"/>
      <c r="F2336" s="93"/>
      <c r="G2336" s="93"/>
    </row>
    <row r="2337" spans="2:7">
      <c r="B2337" s="93"/>
      <c r="F2337" s="93"/>
      <c r="G2337" s="93"/>
    </row>
    <row r="2338" spans="2:7">
      <c r="B2338" s="93"/>
      <c r="F2338" s="93"/>
      <c r="G2338" s="93"/>
    </row>
    <row r="2339" spans="2:7">
      <c r="B2339" s="93"/>
      <c r="F2339" s="93"/>
      <c r="G2339" s="93"/>
    </row>
    <row r="2340" spans="2:7">
      <c r="B2340" s="93"/>
      <c r="F2340" s="93"/>
      <c r="G2340" s="93"/>
    </row>
    <row r="2341" spans="2:7">
      <c r="B2341" s="93"/>
      <c r="F2341" s="93"/>
      <c r="G2341" s="93"/>
    </row>
    <row r="2342" spans="2:7">
      <c r="B2342" s="93"/>
      <c r="F2342" s="93"/>
      <c r="G2342" s="93"/>
    </row>
    <row r="2343" spans="2:7">
      <c r="B2343" s="93"/>
      <c r="F2343" s="93"/>
      <c r="G2343" s="93"/>
    </row>
    <row r="2344" spans="2:7">
      <c r="B2344" s="93"/>
      <c r="F2344" s="93"/>
      <c r="G2344" s="93"/>
    </row>
    <row r="2345" spans="2:7">
      <c r="B2345" s="93"/>
      <c r="F2345" s="93"/>
      <c r="G2345" s="93"/>
    </row>
    <row r="2346" spans="2:7">
      <c r="B2346" s="93"/>
      <c r="F2346" s="93"/>
      <c r="G2346" s="93"/>
    </row>
    <row r="2347" spans="2:7">
      <c r="B2347" s="93"/>
      <c r="F2347" s="93"/>
      <c r="G2347" s="93"/>
    </row>
    <row r="2348" spans="2:7">
      <c r="B2348" s="93"/>
      <c r="F2348" s="93"/>
      <c r="G2348" s="93"/>
    </row>
    <row r="2349" spans="2:7">
      <c r="B2349" s="93"/>
      <c r="F2349" s="93"/>
      <c r="G2349" s="93"/>
    </row>
    <row r="2350" spans="2:7">
      <c r="B2350" s="93"/>
      <c r="F2350" s="93"/>
      <c r="G2350" s="93"/>
    </row>
    <row r="2351" spans="2:7">
      <c r="B2351" s="93"/>
      <c r="F2351" s="93"/>
      <c r="G2351" s="93"/>
    </row>
    <row r="2352" spans="2:7">
      <c r="B2352" s="93"/>
      <c r="F2352" s="93"/>
      <c r="G2352" s="93"/>
    </row>
    <row r="2353" spans="2:7">
      <c r="B2353" s="93"/>
      <c r="F2353" s="93"/>
      <c r="G2353" s="93"/>
    </row>
    <row r="2354" spans="2:7">
      <c r="B2354" s="93"/>
      <c r="F2354" s="93"/>
      <c r="G2354" s="93"/>
    </row>
    <row r="2355" spans="2:7">
      <c r="B2355" s="93"/>
      <c r="F2355" s="93"/>
      <c r="G2355" s="93"/>
    </row>
    <row r="2356" spans="2:7">
      <c r="B2356" s="93"/>
      <c r="F2356" s="93"/>
      <c r="G2356" s="93"/>
    </row>
    <row r="2357" spans="2:7">
      <c r="B2357" s="93"/>
      <c r="F2357" s="93"/>
      <c r="G2357" s="93"/>
    </row>
    <row r="2358" spans="2:7">
      <c r="B2358" s="93"/>
      <c r="F2358" s="93"/>
      <c r="G2358" s="93"/>
    </row>
    <row r="2359" spans="2:7">
      <c r="B2359" s="93"/>
      <c r="F2359" s="93"/>
      <c r="G2359" s="93"/>
    </row>
    <row r="2360" spans="2:7">
      <c r="B2360" s="93"/>
      <c r="F2360" s="93"/>
      <c r="G2360" s="93"/>
    </row>
    <row r="2361" spans="2:7">
      <c r="B2361" s="93"/>
      <c r="F2361" s="93"/>
      <c r="G2361" s="93"/>
    </row>
    <row r="2362" spans="2:7">
      <c r="B2362" s="93"/>
      <c r="F2362" s="93"/>
      <c r="G2362" s="93"/>
    </row>
    <row r="2363" spans="2:7">
      <c r="B2363" s="93"/>
      <c r="F2363" s="93"/>
      <c r="G2363" s="93"/>
    </row>
    <row r="2364" spans="2:7">
      <c r="B2364" s="93"/>
      <c r="F2364" s="93"/>
      <c r="G2364" s="93"/>
    </row>
    <row r="2365" spans="2:7">
      <c r="B2365" s="93"/>
      <c r="F2365" s="93"/>
      <c r="G2365" s="93"/>
    </row>
    <row r="2366" spans="2:7">
      <c r="B2366" s="93"/>
      <c r="F2366" s="93"/>
      <c r="G2366" s="93"/>
    </row>
    <row r="2367" spans="2:7">
      <c r="B2367" s="93"/>
      <c r="F2367" s="93"/>
      <c r="G2367" s="93"/>
    </row>
    <row r="2368" spans="2:7">
      <c r="B2368" s="93"/>
      <c r="F2368" s="93"/>
      <c r="G2368" s="93"/>
    </row>
    <row r="2369" spans="2:7">
      <c r="B2369" s="93"/>
      <c r="F2369" s="93"/>
      <c r="G2369" s="93"/>
    </row>
    <row r="2370" spans="2:7">
      <c r="B2370" s="93"/>
      <c r="F2370" s="93"/>
      <c r="G2370" s="93"/>
    </row>
    <row r="2371" spans="2:7">
      <c r="B2371" s="93"/>
      <c r="F2371" s="93"/>
      <c r="G2371" s="93"/>
    </row>
    <row r="2372" spans="2:7">
      <c r="B2372" s="93"/>
      <c r="F2372" s="93"/>
      <c r="G2372" s="93"/>
    </row>
    <row r="2373" spans="2:7">
      <c r="B2373" s="93"/>
      <c r="F2373" s="93"/>
      <c r="G2373" s="93"/>
    </row>
    <row r="2374" spans="2:7">
      <c r="B2374" s="93"/>
      <c r="F2374" s="93"/>
      <c r="G2374" s="93"/>
    </row>
    <row r="2375" spans="2:7">
      <c r="B2375" s="93"/>
      <c r="F2375" s="93"/>
      <c r="G2375" s="93"/>
    </row>
    <row r="2376" spans="2:7">
      <c r="B2376" s="93"/>
      <c r="F2376" s="93"/>
      <c r="G2376" s="93"/>
    </row>
    <row r="2377" spans="2:7">
      <c r="B2377" s="93"/>
      <c r="F2377" s="93"/>
      <c r="G2377" s="93"/>
    </row>
    <row r="2378" spans="2:7">
      <c r="B2378" s="93"/>
      <c r="F2378" s="93"/>
      <c r="G2378" s="93"/>
    </row>
    <row r="2379" spans="2:7">
      <c r="B2379" s="93"/>
      <c r="F2379" s="93"/>
      <c r="G2379" s="93"/>
    </row>
    <row r="2380" spans="2:7">
      <c r="B2380" s="93"/>
      <c r="F2380" s="93"/>
      <c r="G2380" s="93"/>
    </row>
    <row r="2381" spans="2:7">
      <c r="B2381" s="93"/>
      <c r="F2381" s="93"/>
      <c r="G2381" s="93"/>
    </row>
    <row r="2382" spans="2:7">
      <c r="B2382" s="93"/>
      <c r="F2382" s="93"/>
      <c r="G2382" s="93"/>
    </row>
    <row r="2383" spans="2:7">
      <c r="B2383" s="93"/>
      <c r="F2383" s="93"/>
      <c r="G2383" s="93"/>
    </row>
    <row r="2384" spans="2:7">
      <c r="B2384" s="93"/>
      <c r="F2384" s="93"/>
      <c r="G2384" s="93"/>
    </row>
    <row r="2385" spans="2:7">
      <c r="B2385" s="93"/>
      <c r="F2385" s="93"/>
      <c r="G2385" s="93"/>
    </row>
    <row r="2386" spans="2:7">
      <c r="B2386" s="93"/>
      <c r="F2386" s="93"/>
      <c r="G2386" s="93"/>
    </row>
    <row r="2387" spans="2:7">
      <c r="B2387" s="93"/>
      <c r="F2387" s="93"/>
      <c r="G2387" s="93"/>
    </row>
    <row r="2388" spans="2:7">
      <c r="B2388" s="93"/>
      <c r="F2388" s="93"/>
      <c r="G2388" s="93"/>
    </row>
    <row r="2389" spans="2:7">
      <c r="B2389" s="93"/>
      <c r="F2389" s="93"/>
      <c r="G2389" s="93"/>
    </row>
    <row r="2390" spans="2:7">
      <c r="B2390" s="93"/>
      <c r="F2390" s="93"/>
      <c r="G2390" s="93"/>
    </row>
    <row r="2391" spans="2:7">
      <c r="B2391" s="93"/>
      <c r="F2391" s="93"/>
      <c r="G2391" s="93"/>
    </row>
    <row r="2392" spans="2:7">
      <c r="B2392" s="93"/>
      <c r="F2392" s="93"/>
      <c r="G2392" s="93"/>
    </row>
    <row r="2393" spans="2:7">
      <c r="B2393" s="93"/>
      <c r="F2393" s="93"/>
      <c r="G2393" s="93"/>
    </row>
    <row r="2394" spans="2:7">
      <c r="B2394" s="93"/>
      <c r="F2394" s="93"/>
      <c r="G2394" s="93"/>
    </row>
    <row r="2395" spans="2:7">
      <c r="B2395" s="93"/>
      <c r="F2395" s="93"/>
      <c r="G2395" s="93"/>
    </row>
    <row r="2396" spans="2:7">
      <c r="B2396" s="93"/>
      <c r="F2396" s="93"/>
      <c r="G2396" s="93"/>
    </row>
    <row r="2397" spans="2:7">
      <c r="B2397" s="93"/>
      <c r="F2397" s="93"/>
      <c r="G2397" s="93"/>
    </row>
    <row r="2398" spans="2:7">
      <c r="B2398" s="93"/>
      <c r="F2398" s="93"/>
      <c r="G2398" s="93"/>
    </row>
    <row r="2399" spans="2:7">
      <c r="B2399" s="93"/>
      <c r="F2399" s="93"/>
      <c r="G2399" s="93"/>
    </row>
    <row r="2400" spans="2:7">
      <c r="B2400" s="93"/>
      <c r="F2400" s="93"/>
      <c r="G2400" s="93"/>
    </row>
    <row r="2401" spans="2:7">
      <c r="B2401" s="93"/>
      <c r="F2401" s="93"/>
      <c r="G2401" s="93"/>
    </row>
    <row r="2402" spans="2:7">
      <c r="B2402" s="93"/>
      <c r="F2402" s="93"/>
      <c r="G2402" s="93"/>
    </row>
    <row r="2403" spans="2:7">
      <c r="B2403" s="93"/>
      <c r="F2403" s="93"/>
      <c r="G2403" s="93"/>
    </row>
    <row r="2404" spans="2:7">
      <c r="B2404" s="93"/>
      <c r="F2404" s="93"/>
      <c r="G2404" s="93"/>
    </row>
    <row r="2405" spans="2:7">
      <c r="B2405" s="93"/>
      <c r="F2405" s="93"/>
      <c r="G2405" s="93"/>
    </row>
    <row r="2406" spans="2:7">
      <c r="B2406" s="93"/>
      <c r="F2406" s="93"/>
      <c r="G2406" s="93"/>
    </row>
    <row r="2407" spans="2:7">
      <c r="B2407" s="93"/>
      <c r="F2407" s="93"/>
      <c r="G2407" s="93"/>
    </row>
    <row r="2408" spans="2:7">
      <c r="B2408" s="93"/>
      <c r="F2408" s="93"/>
      <c r="G2408" s="93"/>
    </row>
    <row r="2409" spans="2:7">
      <c r="B2409" s="93"/>
      <c r="F2409" s="93"/>
      <c r="G2409" s="93"/>
    </row>
    <row r="2410" spans="2:7">
      <c r="B2410" s="93"/>
      <c r="F2410" s="93"/>
      <c r="G2410" s="93"/>
    </row>
    <row r="2411" spans="2:7">
      <c r="B2411" s="93"/>
      <c r="F2411" s="93"/>
      <c r="G2411" s="93"/>
    </row>
    <row r="2412" spans="2:7">
      <c r="B2412" s="93"/>
      <c r="F2412" s="93"/>
      <c r="G2412" s="93"/>
    </row>
    <row r="2413" spans="2:7">
      <c r="B2413" s="93"/>
      <c r="F2413" s="93"/>
      <c r="G2413" s="93"/>
    </row>
    <row r="2414" spans="2:7">
      <c r="B2414" s="93"/>
      <c r="F2414" s="93"/>
      <c r="G2414" s="93"/>
    </row>
    <row r="2415" spans="2:7">
      <c r="B2415" s="93"/>
      <c r="F2415" s="93"/>
      <c r="G2415" s="93"/>
    </row>
    <row r="2416" spans="2:7">
      <c r="B2416" s="93"/>
      <c r="F2416" s="93"/>
      <c r="G2416" s="93"/>
    </row>
    <row r="2417" spans="2:7">
      <c r="B2417" s="93"/>
      <c r="F2417" s="93"/>
      <c r="G2417" s="93"/>
    </row>
    <row r="2418" spans="2:7">
      <c r="B2418" s="93"/>
      <c r="F2418" s="93"/>
      <c r="G2418" s="93"/>
    </row>
    <row r="2419" spans="2:7">
      <c r="B2419" s="93"/>
      <c r="F2419" s="93"/>
      <c r="G2419" s="93"/>
    </row>
    <row r="2420" spans="2:7">
      <c r="B2420" s="93"/>
      <c r="F2420" s="93"/>
      <c r="G2420" s="93"/>
    </row>
    <row r="2421" spans="2:7">
      <c r="B2421" s="93"/>
      <c r="F2421" s="93"/>
      <c r="G2421" s="93"/>
    </row>
    <row r="2422" spans="2:7">
      <c r="B2422" s="93"/>
      <c r="F2422" s="93"/>
      <c r="G2422" s="93"/>
    </row>
    <row r="2423" spans="2:7">
      <c r="B2423" s="93"/>
      <c r="F2423" s="93"/>
      <c r="G2423" s="93"/>
    </row>
    <row r="2424" spans="2:7">
      <c r="B2424" s="93"/>
      <c r="F2424" s="93"/>
      <c r="G2424" s="93"/>
    </row>
    <row r="2425" spans="2:7">
      <c r="B2425" s="93"/>
      <c r="F2425" s="93"/>
      <c r="G2425" s="93"/>
    </row>
    <row r="2426" spans="2:7">
      <c r="B2426" s="93"/>
      <c r="F2426" s="93"/>
      <c r="G2426" s="93"/>
    </row>
    <row r="2427" spans="2:7">
      <c r="B2427" s="93"/>
      <c r="F2427" s="93"/>
      <c r="G2427" s="93"/>
    </row>
    <row r="2428" spans="2:7">
      <c r="B2428" s="93"/>
      <c r="F2428" s="93"/>
      <c r="G2428" s="93"/>
    </row>
    <row r="2429" spans="2:7">
      <c r="B2429" s="93"/>
      <c r="F2429" s="93"/>
      <c r="G2429" s="93"/>
    </row>
    <row r="2430" spans="2:7">
      <c r="B2430" s="93"/>
      <c r="F2430" s="93"/>
      <c r="G2430" s="93"/>
    </row>
    <row r="2431" spans="2:7">
      <c r="B2431" s="93"/>
      <c r="F2431" s="93"/>
      <c r="G2431" s="93"/>
    </row>
    <row r="2432" spans="2:7">
      <c r="B2432" s="93"/>
      <c r="F2432" s="93"/>
      <c r="G2432" s="93"/>
    </row>
    <row r="2433" spans="2:7">
      <c r="B2433" s="93"/>
      <c r="F2433" s="93"/>
      <c r="G2433" s="93"/>
    </row>
    <row r="2434" spans="2:7">
      <c r="B2434" s="93"/>
      <c r="F2434" s="93"/>
      <c r="G2434" s="93"/>
    </row>
    <row r="2435" spans="2:7">
      <c r="B2435" s="93"/>
      <c r="F2435" s="93"/>
      <c r="G2435" s="93"/>
    </row>
    <row r="2436" spans="2:7">
      <c r="B2436" s="93"/>
      <c r="F2436" s="93"/>
      <c r="G2436" s="93"/>
    </row>
    <row r="2437" spans="2:7">
      <c r="B2437" s="93"/>
      <c r="F2437" s="93"/>
      <c r="G2437" s="93"/>
    </row>
    <row r="2438" spans="2:7">
      <c r="B2438" s="93"/>
      <c r="F2438" s="93"/>
      <c r="G2438" s="93"/>
    </row>
    <row r="2439" spans="2:7">
      <c r="B2439" s="93"/>
      <c r="F2439" s="93"/>
      <c r="G2439" s="93"/>
    </row>
    <row r="2440" spans="2:7">
      <c r="B2440" s="93"/>
      <c r="F2440" s="93"/>
      <c r="G2440" s="93"/>
    </row>
    <row r="2441" spans="2:7">
      <c r="B2441" s="93"/>
      <c r="F2441" s="93"/>
      <c r="G2441" s="93"/>
    </row>
    <row r="2442" spans="2:7">
      <c r="B2442" s="93"/>
      <c r="F2442" s="93"/>
      <c r="G2442" s="93"/>
    </row>
    <row r="2443" spans="2:7">
      <c r="B2443" s="93"/>
      <c r="F2443" s="93"/>
      <c r="G2443" s="93"/>
    </row>
    <row r="2444" spans="2:7">
      <c r="B2444" s="93"/>
      <c r="F2444" s="93"/>
      <c r="G2444" s="93"/>
    </row>
    <row r="2445" spans="2:7">
      <c r="B2445" s="93"/>
      <c r="F2445" s="93"/>
      <c r="G2445" s="93"/>
    </row>
    <row r="2446" spans="2:7">
      <c r="B2446" s="93"/>
      <c r="F2446" s="93"/>
      <c r="G2446" s="93"/>
    </row>
    <row r="2447" spans="2:7">
      <c r="B2447" s="93"/>
      <c r="F2447" s="93"/>
      <c r="G2447" s="93"/>
    </row>
    <row r="2448" spans="2:7">
      <c r="B2448" s="93"/>
      <c r="F2448" s="93"/>
      <c r="G2448" s="93"/>
    </row>
    <row r="2449" spans="2:7">
      <c r="B2449" s="93"/>
      <c r="F2449" s="93"/>
      <c r="G2449" s="93"/>
    </row>
    <row r="2450" spans="2:7">
      <c r="B2450" s="93"/>
      <c r="F2450" s="93"/>
      <c r="G2450" s="93"/>
    </row>
    <row r="2451" spans="2:7">
      <c r="B2451" s="93"/>
      <c r="F2451" s="93"/>
      <c r="G2451" s="93"/>
    </row>
    <row r="2452" spans="2:7">
      <c r="B2452" s="93"/>
      <c r="F2452" s="93"/>
      <c r="G2452" s="93"/>
    </row>
    <row r="2453" spans="2:7">
      <c r="B2453" s="93"/>
      <c r="F2453" s="93"/>
      <c r="G2453" s="93"/>
    </row>
    <row r="2454" spans="2:7">
      <c r="B2454" s="93"/>
      <c r="F2454" s="93"/>
      <c r="G2454" s="93"/>
    </row>
    <row r="2455" spans="2:7">
      <c r="B2455" s="93"/>
      <c r="F2455" s="93"/>
      <c r="G2455" s="93"/>
    </row>
    <row r="2456" spans="2:7">
      <c r="B2456" s="93"/>
      <c r="F2456" s="93"/>
      <c r="G2456" s="93"/>
    </row>
    <row r="2457" spans="2:7">
      <c r="B2457" s="93"/>
      <c r="F2457" s="93"/>
      <c r="G2457" s="93"/>
    </row>
    <row r="2458" spans="2:7">
      <c r="B2458" s="93"/>
      <c r="F2458" s="93"/>
      <c r="G2458" s="93"/>
    </row>
    <row r="2459" spans="2:7">
      <c r="B2459" s="93"/>
      <c r="F2459" s="93"/>
      <c r="G2459" s="93"/>
    </row>
    <row r="2460" spans="2:7">
      <c r="B2460" s="93"/>
      <c r="F2460" s="93"/>
      <c r="G2460" s="93"/>
    </row>
    <row r="2461" spans="2:7">
      <c r="B2461" s="93"/>
      <c r="F2461" s="93"/>
      <c r="G2461" s="93"/>
    </row>
    <row r="2462" spans="2:7">
      <c r="B2462" s="93"/>
      <c r="F2462" s="93"/>
      <c r="G2462" s="93"/>
    </row>
    <row r="2463" spans="2:7">
      <c r="B2463" s="93"/>
      <c r="F2463" s="93"/>
      <c r="G2463" s="93"/>
    </row>
    <row r="2464" spans="2:7">
      <c r="B2464" s="93"/>
      <c r="F2464" s="93"/>
      <c r="G2464" s="93"/>
    </row>
    <row r="2465" spans="2:7">
      <c r="B2465" s="93"/>
      <c r="F2465" s="93"/>
      <c r="G2465" s="93"/>
    </row>
    <row r="2466" spans="2:7">
      <c r="B2466" s="93"/>
      <c r="F2466" s="93"/>
      <c r="G2466" s="93"/>
    </row>
    <row r="2467" spans="2:7">
      <c r="B2467" s="93"/>
      <c r="F2467" s="93"/>
      <c r="G2467" s="93"/>
    </row>
    <row r="2468" spans="2:7">
      <c r="B2468" s="93"/>
      <c r="F2468" s="93"/>
      <c r="G2468" s="93"/>
    </row>
    <row r="2469" spans="2:7">
      <c r="B2469" s="93"/>
      <c r="F2469" s="93"/>
      <c r="G2469" s="93"/>
    </row>
    <row r="2470" spans="2:7">
      <c r="B2470" s="93"/>
      <c r="F2470" s="93"/>
      <c r="G2470" s="93"/>
    </row>
    <row r="2471" spans="2:7">
      <c r="B2471" s="93"/>
      <c r="F2471" s="93"/>
      <c r="G2471" s="93"/>
    </row>
    <row r="2472" spans="2:7">
      <c r="B2472" s="93"/>
      <c r="F2472" s="93"/>
      <c r="G2472" s="93"/>
    </row>
    <row r="2473" spans="2:7">
      <c r="B2473" s="93"/>
      <c r="F2473" s="93"/>
      <c r="G2473" s="93"/>
    </row>
    <row r="2474" spans="2:7">
      <c r="B2474" s="93"/>
      <c r="F2474" s="93"/>
      <c r="G2474" s="93"/>
    </row>
    <row r="2475" spans="2:7">
      <c r="B2475" s="93"/>
      <c r="F2475" s="93"/>
      <c r="G2475" s="93"/>
    </row>
    <row r="2476" spans="2:7">
      <c r="B2476" s="93"/>
      <c r="F2476" s="93"/>
      <c r="G2476" s="93"/>
    </row>
    <row r="2477" spans="2:7">
      <c r="B2477" s="93"/>
      <c r="F2477" s="93"/>
      <c r="G2477" s="93"/>
    </row>
    <row r="2478" spans="2:7">
      <c r="B2478" s="93"/>
      <c r="F2478" s="93"/>
      <c r="G2478" s="93"/>
    </row>
    <row r="2479" spans="2:7">
      <c r="B2479" s="93"/>
      <c r="F2479" s="93"/>
      <c r="G2479" s="93"/>
    </row>
    <row r="2480" spans="2:7">
      <c r="B2480" s="93"/>
      <c r="F2480" s="93"/>
      <c r="G2480" s="93"/>
    </row>
    <row r="2481" spans="2:7">
      <c r="B2481" s="93"/>
      <c r="F2481" s="93"/>
      <c r="G2481" s="93"/>
    </row>
    <row r="2482" spans="2:7">
      <c r="B2482" s="93"/>
      <c r="F2482" s="93"/>
      <c r="G2482" s="93"/>
    </row>
    <row r="2483" spans="2:7">
      <c r="B2483" s="93"/>
      <c r="F2483" s="93"/>
      <c r="G2483" s="93"/>
    </row>
    <row r="2484" spans="2:7">
      <c r="B2484" s="93"/>
      <c r="F2484" s="93"/>
      <c r="G2484" s="93"/>
    </row>
    <row r="2485" spans="2:7">
      <c r="B2485" s="93"/>
      <c r="F2485" s="93"/>
      <c r="G2485" s="93"/>
    </row>
    <row r="2486" spans="2:7">
      <c r="B2486" s="93"/>
      <c r="F2486" s="93"/>
      <c r="G2486" s="93"/>
    </row>
    <row r="2487" spans="2:7">
      <c r="B2487" s="93"/>
      <c r="F2487" s="93"/>
      <c r="G2487" s="93"/>
    </row>
    <row r="2488" spans="2:7">
      <c r="B2488" s="93"/>
      <c r="F2488" s="93"/>
      <c r="G2488" s="93"/>
    </row>
    <row r="2489" spans="2:7">
      <c r="B2489" s="93"/>
      <c r="F2489" s="93"/>
      <c r="G2489" s="93"/>
    </row>
    <row r="2490" spans="2:7">
      <c r="B2490" s="93"/>
      <c r="F2490" s="93"/>
      <c r="G2490" s="93"/>
    </row>
    <row r="2491" spans="2:7">
      <c r="B2491" s="93"/>
      <c r="F2491" s="93"/>
      <c r="G2491" s="93"/>
    </row>
    <row r="2492" spans="2:7">
      <c r="B2492" s="93"/>
      <c r="F2492" s="93"/>
      <c r="G2492" s="93"/>
    </row>
    <row r="2493" spans="2:7">
      <c r="B2493" s="93"/>
      <c r="F2493" s="93"/>
      <c r="G2493" s="93"/>
    </row>
    <row r="2494" spans="2:7">
      <c r="B2494" s="93"/>
      <c r="F2494" s="93"/>
      <c r="G2494" s="93"/>
    </row>
    <row r="2495" spans="2:7">
      <c r="B2495" s="93"/>
      <c r="F2495" s="93"/>
      <c r="G2495" s="93"/>
    </row>
    <row r="2496" spans="2:7">
      <c r="B2496" s="93"/>
      <c r="F2496" s="93"/>
      <c r="G2496" s="93"/>
    </row>
    <row r="2497" spans="2:7">
      <c r="B2497" s="93"/>
      <c r="F2497" s="93"/>
      <c r="G2497" s="93"/>
    </row>
    <row r="2498" spans="2:7">
      <c r="B2498" s="93"/>
      <c r="F2498" s="93"/>
      <c r="G2498" s="93"/>
    </row>
    <row r="2499" spans="2:7">
      <c r="B2499" s="93"/>
      <c r="F2499" s="93"/>
      <c r="G2499" s="93"/>
    </row>
    <row r="2500" spans="2:7">
      <c r="B2500" s="93"/>
      <c r="F2500" s="93"/>
      <c r="G2500" s="93"/>
    </row>
    <row r="2501" spans="2:7">
      <c r="B2501" s="93"/>
      <c r="F2501" s="93"/>
      <c r="G2501" s="93"/>
    </row>
    <row r="2502" spans="2:7">
      <c r="B2502" s="93"/>
      <c r="F2502" s="93"/>
      <c r="G2502" s="93"/>
    </row>
    <row r="2503" spans="2:7">
      <c r="B2503" s="93"/>
      <c r="F2503" s="93"/>
      <c r="G2503" s="93"/>
    </row>
    <row r="2504" spans="2:7">
      <c r="B2504" s="93"/>
      <c r="F2504" s="93"/>
      <c r="G2504" s="93"/>
    </row>
    <row r="2505" spans="2:7">
      <c r="B2505" s="93"/>
      <c r="F2505" s="93"/>
      <c r="G2505" s="93"/>
    </row>
    <row r="2506" spans="2:7">
      <c r="B2506" s="93"/>
      <c r="F2506" s="93"/>
      <c r="G2506" s="93"/>
    </row>
    <row r="2507" spans="2:7">
      <c r="B2507" s="93"/>
      <c r="F2507" s="93"/>
      <c r="G2507" s="93"/>
    </row>
    <row r="2508" spans="2:7">
      <c r="B2508" s="93"/>
      <c r="F2508" s="93"/>
      <c r="G2508" s="93"/>
    </row>
    <row r="2509" spans="2:7">
      <c r="B2509" s="93"/>
      <c r="F2509" s="93"/>
      <c r="G2509" s="93"/>
    </row>
    <row r="2510" spans="2:7">
      <c r="B2510" s="93"/>
      <c r="F2510" s="93"/>
      <c r="G2510" s="93"/>
    </row>
    <row r="2511" spans="2:7">
      <c r="B2511" s="93"/>
      <c r="F2511" s="93"/>
      <c r="G2511" s="93"/>
    </row>
    <row r="2512" spans="2:7">
      <c r="B2512" s="93"/>
      <c r="F2512" s="93"/>
      <c r="G2512" s="93"/>
    </row>
    <row r="2513" spans="2:7">
      <c r="B2513" s="93"/>
      <c r="F2513" s="93"/>
      <c r="G2513" s="93"/>
    </row>
    <row r="2514" spans="2:7">
      <c r="B2514" s="93"/>
      <c r="F2514" s="93"/>
      <c r="G2514" s="93"/>
    </row>
    <row r="2515" spans="2:7">
      <c r="B2515" s="93"/>
      <c r="F2515" s="93"/>
      <c r="G2515" s="93"/>
    </row>
    <row r="2516" spans="2:7">
      <c r="B2516" s="93"/>
      <c r="F2516" s="93"/>
      <c r="G2516" s="93"/>
    </row>
    <row r="2517" spans="2:7">
      <c r="B2517" s="93"/>
      <c r="F2517" s="93"/>
      <c r="G2517" s="93"/>
    </row>
    <row r="2518" spans="2:7">
      <c r="B2518" s="93"/>
      <c r="F2518" s="93"/>
      <c r="G2518" s="93"/>
    </row>
    <row r="2519" spans="2:7">
      <c r="B2519" s="93"/>
      <c r="F2519" s="93"/>
      <c r="G2519" s="93"/>
    </row>
    <row r="2520" spans="2:7">
      <c r="B2520" s="93"/>
      <c r="F2520" s="93"/>
      <c r="G2520" s="93"/>
    </row>
    <row r="2521" spans="2:7">
      <c r="B2521" s="93"/>
      <c r="F2521" s="93"/>
      <c r="G2521" s="93"/>
    </row>
    <row r="2522" spans="2:7">
      <c r="B2522" s="93"/>
      <c r="F2522" s="93"/>
      <c r="G2522" s="93"/>
    </row>
    <row r="2523" spans="2:7">
      <c r="B2523" s="93"/>
      <c r="F2523" s="93"/>
      <c r="G2523" s="93"/>
    </row>
    <row r="2524" spans="2:7">
      <c r="B2524" s="93"/>
      <c r="F2524" s="93"/>
      <c r="G2524" s="93"/>
    </row>
    <row r="2525" spans="2:7">
      <c r="B2525" s="93"/>
      <c r="F2525" s="93"/>
      <c r="G2525" s="93"/>
    </row>
    <row r="2526" spans="2:7">
      <c r="B2526" s="93"/>
      <c r="F2526" s="93"/>
      <c r="G2526" s="93"/>
    </row>
    <row r="2527" spans="2:7">
      <c r="B2527" s="93"/>
      <c r="F2527" s="93"/>
      <c r="G2527" s="93"/>
    </row>
    <row r="2528" spans="2:7">
      <c r="B2528" s="93"/>
      <c r="F2528" s="93"/>
      <c r="G2528" s="93"/>
    </row>
    <row r="2529" spans="2:7">
      <c r="B2529" s="93"/>
      <c r="F2529" s="93"/>
      <c r="G2529" s="93"/>
    </row>
    <row r="2530" spans="2:7">
      <c r="B2530" s="93"/>
      <c r="F2530" s="93"/>
      <c r="G2530" s="93"/>
    </row>
    <row r="2531" spans="2:7">
      <c r="B2531" s="93"/>
      <c r="F2531" s="93"/>
      <c r="G2531" s="93"/>
    </row>
    <row r="2532" spans="2:7">
      <c r="B2532" s="93"/>
      <c r="F2532" s="93"/>
      <c r="G2532" s="93"/>
    </row>
    <row r="2533" spans="2:7">
      <c r="B2533" s="93"/>
      <c r="F2533" s="93"/>
      <c r="G2533" s="93"/>
    </row>
    <row r="2534" spans="2:7">
      <c r="B2534" s="93"/>
      <c r="F2534" s="93"/>
      <c r="G2534" s="93"/>
    </row>
    <row r="2535" spans="2:7">
      <c r="B2535" s="93"/>
      <c r="F2535" s="93"/>
      <c r="G2535" s="93"/>
    </row>
    <row r="2536" spans="2:7">
      <c r="B2536" s="93"/>
      <c r="F2536" s="93"/>
      <c r="G2536" s="93"/>
    </row>
    <row r="2537" spans="2:7">
      <c r="B2537" s="93"/>
      <c r="F2537" s="93"/>
      <c r="G2537" s="93"/>
    </row>
    <row r="2538" spans="2:7">
      <c r="B2538" s="93"/>
      <c r="F2538" s="93"/>
      <c r="G2538" s="93"/>
    </row>
    <row r="2539" spans="2:7">
      <c r="B2539" s="93"/>
      <c r="F2539" s="93"/>
      <c r="G2539" s="93"/>
    </row>
    <row r="2540" spans="2:7">
      <c r="B2540" s="93"/>
      <c r="F2540" s="93"/>
      <c r="G2540" s="93"/>
    </row>
    <row r="2541" spans="2:7">
      <c r="B2541" s="93"/>
      <c r="F2541" s="93"/>
      <c r="G2541" s="93"/>
    </row>
    <row r="2542" spans="2:7">
      <c r="B2542" s="93"/>
      <c r="F2542" s="93"/>
      <c r="G2542" s="93"/>
    </row>
    <row r="2543" spans="2:7">
      <c r="B2543" s="93"/>
      <c r="F2543" s="93"/>
      <c r="G2543" s="93"/>
    </row>
    <row r="2544" spans="2:7">
      <c r="B2544" s="93"/>
      <c r="F2544" s="93"/>
      <c r="G2544" s="93"/>
    </row>
    <row r="2545" spans="2:7">
      <c r="B2545" s="93"/>
      <c r="F2545" s="93"/>
      <c r="G2545" s="93"/>
    </row>
    <row r="2546" spans="2:7">
      <c r="B2546" s="93"/>
      <c r="F2546" s="93"/>
      <c r="G2546" s="93"/>
    </row>
    <row r="2547" spans="2:7">
      <c r="B2547" s="93"/>
      <c r="F2547" s="93"/>
      <c r="G2547" s="93"/>
    </row>
    <row r="2548" spans="2:7">
      <c r="B2548" s="93"/>
      <c r="F2548" s="93"/>
      <c r="G2548" s="93"/>
    </row>
    <row r="2549" spans="2:7">
      <c r="B2549" s="93"/>
      <c r="F2549" s="93"/>
      <c r="G2549" s="93"/>
    </row>
    <row r="2550" spans="2:7">
      <c r="B2550" s="93"/>
      <c r="F2550" s="93"/>
      <c r="G2550" s="93"/>
    </row>
    <row r="2551" spans="2:7">
      <c r="B2551" s="93"/>
      <c r="F2551" s="93"/>
      <c r="G2551" s="93"/>
    </row>
    <row r="2552" spans="2:7">
      <c r="B2552" s="93"/>
      <c r="F2552" s="93"/>
      <c r="G2552" s="93"/>
    </row>
    <row r="2553" spans="2:7">
      <c r="B2553" s="93"/>
      <c r="F2553" s="93"/>
      <c r="G2553" s="93"/>
    </row>
    <row r="2554" spans="2:7">
      <c r="B2554" s="93"/>
      <c r="F2554" s="93"/>
      <c r="G2554" s="93"/>
    </row>
    <row r="2555" spans="2:7">
      <c r="B2555" s="93"/>
      <c r="F2555" s="93"/>
      <c r="G2555" s="93"/>
    </row>
    <row r="2556" spans="2:7">
      <c r="B2556" s="93"/>
      <c r="F2556" s="93"/>
      <c r="G2556" s="93"/>
    </row>
    <row r="2557" spans="2:7">
      <c r="B2557" s="93"/>
      <c r="F2557" s="93"/>
      <c r="G2557" s="93"/>
    </row>
    <row r="2558" spans="2:7">
      <c r="B2558" s="93"/>
      <c r="F2558" s="93"/>
      <c r="G2558" s="93"/>
    </row>
    <row r="2559" spans="2:7">
      <c r="B2559" s="93"/>
      <c r="F2559" s="93"/>
      <c r="G2559" s="93"/>
    </row>
    <row r="2560" spans="2:7">
      <c r="B2560" s="93"/>
      <c r="F2560" s="93"/>
      <c r="G2560" s="93"/>
    </row>
    <row r="2561" spans="2:7">
      <c r="B2561" s="93"/>
      <c r="F2561" s="93"/>
      <c r="G2561" s="93"/>
    </row>
    <row r="2562" spans="2:7">
      <c r="B2562" s="93"/>
      <c r="F2562" s="93"/>
      <c r="G2562" s="93"/>
    </row>
    <row r="2563" spans="2:7">
      <c r="B2563" s="93"/>
      <c r="F2563" s="93"/>
      <c r="G2563" s="93"/>
    </row>
    <row r="2564" spans="2:7">
      <c r="B2564" s="93"/>
      <c r="F2564" s="93"/>
      <c r="G2564" s="93"/>
    </row>
    <row r="2565" spans="2:7">
      <c r="B2565" s="93"/>
      <c r="F2565" s="93"/>
      <c r="G2565" s="93"/>
    </row>
    <row r="2566" spans="2:7">
      <c r="B2566" s="93"/>
      <c r="F2566" s="93"/>
      <c r="G2566" s="93"/>
    </row>
    <row r="2567" spans="2:7">
      <c r="B2567" s="93"/>
      <c r="F2567" s="93"/>
      <c r="G2567" s="93"/>
    </row>
    <row r="2568" spans="2:7">
      <c r="B2568" s="93"/>
      <c r="F2568" s="93"/>
      <c r="G2568" s="93"/>
    </row>
    <row r="2569" spans="2:7">
      <c r="B2569" s="93"/>
      <c r="F2569" s="93"/>
      <c r="G2569" s="93"/>
    </row>
    <row r="2570" spans="2:7">
      <c r="B2570" s="93"/>
      <c r="F2570" s="93"/>
      <c r="G2570" s="93"/>
    </row>
    <row r="2571" spans="2:7">
      <c r="B2571" s="93"/>
      <c r="F2571" s="93"/>
      <c r="G2571" s="93"/>
    </row>
    <row r="2572" spans="2:7">
      <c r="B2572" s="93"/>
      <c r="F2572" s="93"/>
      <c r="G2572" s="93"/>
    </row>
    <row r="2573" spans="2:7">
      <c r="B2573" s="93"/>
      <c r="F2573" s="93"/>
      <c r="G2573" s="93"/>
    </row>
    <row r="2574" spans="2:7">
      <c r="B2574" s="93"/>
      <c r="F2574" s="93"/>
      <c r="G2574" s="93"/>
    </row>
    <row r="2575" spans="2:7">
      <c r="B2575" s="93"/>
      <c r="F2575" s="93"/>
      <c r="G2575" s="93"/>
    </row>
    <row r="2576" spans="2:7">
      <c r="B2576" s="93"/>
      <c r="F2576" s="93"/>
      <c r="G2576" s="93"/>
    </row>
    <row r="2577" spans="2:7">
      <c r="B2577" s="93"/>
      <c r="F2577" s="93"/>
      <c r="G2577" s="93"/>
    </row>
    <row r="2578" spans="2:7">
      <c r="B2578" s="93"/>
      <c r="F2578" s="93"/>
      <c r="G2578" s="93"/>
    </row>
    <row r="2579" spans="2:7">
      <c r="B2579" s="93"/>
      <c r="F2579" s="93"/>
      <c r="G2579" s="93"/>
    </row>
    <row r="2580" spans="2:7">
      <c r="B2580" s="93"/>
      <c r="F2580" s="93"/>
      <c r="G2580" s="93"/>
    </row>
    <row r="2581" spans="2:7">
      <c r="B2581" s="93"/>
      <c r="F2581" s="93"/>
      <c r="G2581" s="93"/>
    </row>
    <row r="2582" spans="2:7">
      <c r="B2582" s="93"/>
      <c r="F2582" s="93"/>
      <c r="G2582" s="93"/>
    </row>
    <row r="2583" spans="2:7">
      <c r="B2583" s="93"/>
      <c r="F2583" s="93"/>
      <c r="G2583" s="93"/>
    </row>
    <row r="2584" spans="2:7">
      <c r="B2584" s="93"/>
      <c r="F2584" s="93"/>
      <c r="G2584" s="93"/>
    </row>
    <row r="2585" spans="2:7">
      <c r="B2585" s="93"/>
      <c r="F2585" s="93"/>
      <c r="G2585" s="93"/>
    </row>
    <row r="2586" spans="2:7">
      <c r="B2586" s="93"/>
      <c r="F2586" s="93"/>
      <c r="G2586" s="93"/>
    </row>
    <row r="2587" spans="2:7">
      <c r="B2587" s="93"/>
      <c r="F2587" s="93"/>
      <c r="G2587" s="93"/>
    </row>
    <row r="2588" spans="2:7">
      <c r="B2588" s="93"/>
      <c r="F2588" s="93"/>
      <c r="G2588" s="93"/>
    </row>
    <row r="2589" spans="2:7">
      <c r="B2589" s="93"/>
      <c r="F2589" s="93"/>
      <c r="G2589" s="93"/>
    </row>
    <row r="2590" spans="2:7">
      <c r="B2590" s="93"/>
      <c r="F2590" s="93"/>
      <c r="G2590" s="93"/>
    </row>
    <row r="2591" spans="2:7">
      <c r="B2591" s="93"/>
      <c r="F2591" s="93"/>
      <c r="G2591" s="93"/>
    </row>
    <row r="2592" spans="2:7">
      <c r="B2592" s="93"/>
      <c r="F2592" s="93"/>
      <c r="G2592" s="93"/>
    </row>
    <row r="2593" spans="2:7">
      <c r="B2593" s="93"/>
      <c r="F2593" s="93"/>
      <c r="G2593" s="93"/>
    </row>
    <row r="2594" spans="2:7">
      <c r="B2594" s="93"/>
      <c r="F2594" s="93"/>
      <c r="G2594" s="93"/>
    </row>
    <row r="2595" spans="2:7">
      <c r="B2595" s="93"/>
      <c r="F2595" s="93"/>
      <c r="G2595" s="93"/>
    </row>
    <row r="2596" spans="2:7">
      <c r="B2596" s="93"/>
      <c r="F2596" s="93"/>
      <c r="G2596" s="93"/>
    </row>
    <row r="2597" spans="2:7">
      <c r="B2597" s="93"/>
      <c r="F2597" s="93"/>
      <c r="G2597" s="93"/>
    </row>
    <row r="2598" spans="2:7">
      <c r="B2598" s="93"/>
      <c r="F2598" s="93"/>
      <c r="G2598" s="93"/>
    </row>
    <row r="2599" spans="2:7">
      <c r="B2599" s="93"/>
      <c r="F2599" s="93"/>
      <c r="G2599" s="93"/>
    </row>
    <row r="2600" spans="2:7">
      <c r="B2600" s="93"/>
      <c r="F2600" s="93"/>
      <c r="G2600" s="93"/>
    </row>
    <row r="2601" spans="2:7">
      <c r="B2601" s="93"/>
      <c r="F2601" s="93"/>
      <c r="G2601" s="93"/>
    </row>
    <row r="2602" spans="2:7">
      <c r="B2602" s="93"/>
      <c r="F2602" s="93"/>
      <c r="G2602" s="93"/>
    </row>
    <row r="2603" spans="2:7">
      <c r="B2603" s="93"/>
      <c r="F2603" s="93"/>
      <c r="G2603" s="93"/>
    </row>
    <row r="2604" spans="2:7">
      <c r="B2604" s="93"/>
      <c r="F2604" s="93"/>
      <c r="G2604" s="93"/>
    </row>
    <row r="2605" spans="2:7">
      <c r="B2605" s="93"/>
      <c r="F2605" s="93"/>
      <c r="G2605" s="93"/>
    </row>
    <row r="2606" spans="2:7">
      <c r="B2606" s="93"/>
      <c r="F2606" s="93"/>
      <c r="G2606" s="93"/>
    </row>
    <row r="2607" spans="2:7">
      <c r="B2607" s="93"/>
      <c r="F2607" s="93"/>
      <c r="G2607" s="93"/>
    </row>
    <row r="2608" spans="2:7">
      <c r="B2608" s="93"/>
      <c r="F2608" s="93"/>
      <c r="G2608" s="93"/>
    </row>
    <row r="2609" spans="2:7">
      <c r="B2609" s="93"/>
      <c r="F2609" s="93"/>
      <c r="G2609" s="93"/>
    </row>
    <row r="2610" spans="2:7">
      <c r="B2610" s="93"/>
      <c r="F2610" s="93"/>
      <c r="G2610" s="93"/>
    </row>
    <row r="2611" spans="2:7">
      <c r="B2611" s="93"/>
      <c r="F2611" s="93"/>
      <c r="G2611" s="93"/>
    </row>
    <row r="2612" spans="2:7">
      <c r="B2612" s="93"/>
      <c r="F2612" s="93"/>
      <c r="G2612" s="93"/>
    </row>
    <row r="2613" spans="2:7">
      <c r="B2613" s="93"/>
      <c r="F2613" s="93"/>
      <c r="G2613" s="93"/>
    </row>
    <row r="2614" spans="2:7">
      <c r="B2614" s="93"/>
      <c r="F2614" s="93"/>
      <c r="G2614" s="93"/>
    </row>
    <row r="2615" spans="2:7">
      <c r="B2615" s="93"/>
      <c r="F2615" s="93"/>
      <c r="G2615" s="93"/>
    </row>
    <row r="2616" spans="2:7">
      <c r="B2616" s="93"/>
      <c r="F2616" s="93"/>
      <c r="G2616" s="93"/>
    </row>
    <row r="2617" spans="2:7">
      <c r="B2617" s="93"/>
      <c r="F2617" s="93"/>
      <c r="G2617" s="93"/>
    </row>
    <row r="2618" spans="2:7">
      <c r="B2618" s="93"/>
      <c r="F2618" s="93"/>
      <c r="G2618" s="93"/>
    </row>
    <row r="2619" spans="2:7">
      <c r="B2619" s="93"/>
      <c r="F2619" s="93"/>
      <c r="G2619" s="93"/>
    </row>
    <row r="2620" spans="2:7">
      <c r="B2620" s="93"/>
      <c r="F2620" s="93"/>
      <c r="G2620" s="93"/>
    </row>
    <row r="2621" spans="2:7">
      <c r="B2621" s="93"/>
      <c r="F2621" s="93"/>
      <c r="G2621" s="93"/>
    </row>
    <row r="2622" spans="2:7">
      <c r="B2622" s="93"/>
      <c r="F2622" s="93"/>
      <c r="G2622" s="93"/>
    </row>
    <row r="2623" spans="2:7">
      <c r="B2623" s="93"/>
      <c r="F2623" s="93"/>
      <c r="G2623" s="93"/>
    </row>
    <row r="2624" spans="2:7">
      <c r="B2624" s="93"/>
      <c r="F2624" s="93"/>
      <c r="G2624" s="93"/>
    </row>
    <row r="2625" spans="2:7">
      <c r="B2625" s="93"/>
      <c r="F2625" s="93"/>
      <c r="G2625" s="93"/>
    </row>
    <row r="2626" spans="2:7">
      <c r="B2626" s="93"/>
      <c r="F2626" s="93"/>
      <c r="G2626" s="93"/>
    </row>
    <row r="2627" spans="2:7">
      <c r="B2627" s="93"/>
      <c r="F2627" s="93"/>
      <c r="G2627" s="93"/>
    </row>
    <row r="2628" spans="2:7">
      <c r="B2628" s="93"/>
      <c r="F2628" s="93"/>
      <c r="G2628" s="93"/>
    </row>
    <row r="2629" spans="2:7">
      <c r="B2629" s="93"/>
      <c r="F2629" s="93"/>
      <c r="G2629" s="93"/>
    </row>
    <row r="2630" spans="2:7">
      <c r="B2630" s="93"/>
      <c r="F2630" s="93"/>
      <c r="G2630" s="93"/>
    </row>
    <row r="2631" spans="2:7">
      <c r="B2631" s="93"/>
      <c r="F2631" s="93"/>
      <c r="G2631" s="93"/>
    </row>
    <row r="2632" spans="2:7">
      <c r="B2632" s="93"/>
      <c r="F2632" s="93"/>
      <c r="G2632" s="93"/>
    </row>
    <row r="2633" spans="2:7">
      <c r="B2633" s="93"/>
      <c r="F2633" s="93"/>
      <c r="G2633" s="93"/>
    </row>
    <row r="2634" spans="2:7">
      <c r="B2634" s="93"/>
      <c r="F2634" s="93"/>
      <c r="G2634" s="93"/>
    </row>
    <row r="2635" spans="2:7">
      <c r="B2635" s="93"/>
      <c r="F2635" s="93"/>
      <c r="G2635" s="93"/>
    </row>
    <row r="2636" spans="2:7">
      <c r="B2636" s="93"/>
      <c r="F2636" s="93"/>
      <c r="G2636" s="93"/>
    </row>
    <row r="2637" spans="2:7">
      <c r="B2637" s="93"/>
      <c r="F2637" s="93"/>
      <c r="G2637" s="93"/>
    </row>
    <row r="2638" spans="2:7">
      <c r="B2638" s="93"/>
      <c r="F2638" s="93"/>
      <c r="G2638" s="93"/>
    </row>
    <row r="2639" spans="2:7">
      <c r="B2639" s="93"/>
      <c r="F2639" s="93"/>
      <c r="G2639" s="93"/>
    </row>
    <row r="2640" spans="2:7">
      <c r="B2640" s="93"/>
      <c r="F2640" s="93"/>
      <c r="G2640" s="93"/>
    </row>
    <row r="2641" spans="2:7">
      <c r="B2641" s="93"/>
      <c r="F2641" s="93"/>
      <c r="G2641" s="93"/>
    </row>
    <row r="2642" spans="2:7">
      <c r="B2642" s="93"/>
      <c r="F2642" s="93"/>
      <c r="G2642" s="93"/>
    </row>
    <row r="2643" spans="2:7">
      <c r="B2643" s="93"/>
      <c r="F2643" s="93"/>
      <c r="G2643" s="93"/>
    </row>
    <row r="2644" spans="2:7">
      <c r="B2644" s="93"/>
      <c r="F2644" s="93"/>
      <c r="G2644" s="93"/>
    </row>
    <row r="2645" spans="2:7">
      <c r="B2645" s="93"/>
      <c r="F2645" s="93"/>
      <c r="G2645" s="93"/>
    </row>
    <row r="2646" spans="2:7">
      <c r="B2646" s="93"/>
      <c r="F2646" s="93"/>
      <c r="G2646" s="93"/>
    </row>
    <row r="2647" spans="2:7">
      <c r="B2647" s="93"/>
      <c r="F2647" s="93"/>
      <c r="G2647" s="93"/>
    </row>
    <row r="2648" spans="2:7">
      <c r="B2648" s="93"/>
      <c r="F2648" s="93"/>
      <c r="G2648" s="93"/>
    </row>
    <row r="2649" spans="2:7">
      <c r="B2649" s="93"/>
      <c r="F2649" s="93"/>
      <c r="G2649" s="93"/>
    </row>
    <row r="2650" spans="2:7">
      <c r="B2650" s="93"/>
      <c r="F2650" s="93"/>
      <c r="G2650" s="93"/>
    </row>
    <row r="2651" spans="2:7">
      <c r="B2651" s="93"/>
      <c r="F2651" s="93"/>
      <c r="G2651" s="93"/>
    </row>
    <row r="2652" spans="2:7">
      <c r="B2652" s="93"/>
      <c r="F2652" s="93"/>
      <c r="G2652" s="93"/>
    </row>
    <row r="2653" spans="2:7">
      <c r="B2653" s="93"/>
      <c r="F2653" s="93"/>
      <c r="G2653" s="93"/>
    </row>
    <row r="2654" spans="2:7">
      <c r="B2654" s="93"/>
      <c r="F2654" s="93"/>
      <c r="G2654" s="93"/>
    </row>
    <row r="2655" spans="2:7">
      <c r="B2655" s="93"/>
      <c r="F2655" s="93"/>
      <c r="G2655" s="93"/>
    </row>
    <row r="2656" spans="2:7">
      <c r="B2656" s="93"/>
      <c r="F2656" s="93"/>
      <c r="G2656" s="93"/>
    </row>
    <row r="2657" spans="2:7">
      <c r="B2657" s="93"/>
      <c r="F2657" s="93"/>
      <c r="G2657" s="93"/>
    </row>
    <row r="2658" spans="2:7">
      <c r="B2658" s="93"/>
      <c r="F2658" s="93"/>
      <c r="G2658" s="93"/>
    </row>
    <row r="2659" spans="2:7">
      <c r="B2659" s="93"/>
      <c r="F2659" s="93"/>
      <c r="G2659" s="93"/>
    </row>
    <row r="2660" spans="2:7">
      <c r="B2660" s="93"/>
      <c r="F2660" s="93"/>
      <c r="G2660" s="93"/>
    </row>
    <row r="2661" spans="2:7">
      <c r="B2661" s="93"/>
      <c r="F2661" s="93"/>
      <c r="G2661" s="93"/>
    </row>
    <row r="2662" spans="2:7">
      <c r="B2662" s="93"/>
      <c r="F2662" s="93"/>
      <c r="G2662" s="93"/>
    </row>
    <row r="2663" spans="2:7">
      <c r="B2663" s="93"/>
      <c r="F2663" s="93"/>
      <c r="G2663" s="93"/>
    </row>
    <row r="2664" spans="2:7">
      <c r="B2664" s="93"/>
      <c r="F2664" s="93"/>
      <c r="G2664" s="93"/>
    </row>
    <row r="2665" spans="2:7">
      <c r="B2665" s="93"/>
      <c r="F2665" s="93"/>
      <c r="G2665" s="93"/>
    </row>
    <row r="2666" spans="2:7">
      <c r="B2666" s="93"/>
      <c r="F2666" s="93"/>
      <c r="G2666" s="93"/>
    </row>
    <row r="2667" spans="2:7">
      <c r="B2667" s="93"/>
      <c r="F2667" s="93"/>
      <c r="G2667" s="93"/>
    </row>
    <row r="2668" spans="2:7">
      <c r="B2668" s="93"/>
      <c r="F2668" s="93"/>
      <c r="G2668" s="93"/>
    </row>
    <row r="2669" spans="2:7">
      <c r="B2669" s="93"/>
      <c r="F2669" s="93"/>
      <c r="G2669" s="93"/>
    </row>
    <row r="2670" spans="2:7">
      <c r="B2670" s="93"/>
      <c r="F2670" s="93"/>
      <c r="G2670" s="93"/>
    </row>
    <row r="2671" spans="2:7">
      <c r="B2671" s="93"/>
      <c r="F2671" s="93"/>
      <c r="G2671" s="93"/>
    </row>
    <row r="2672" spans="2:7">
      <c r="B2672" s="93"/>
      <c r="F2672" s="93"/>
      <c r="G2672" s="93"/>
    </row>
    <row r="2673" spans="2:7">
      <c r="B2673" s="93"/>
      <c r="F2673" s="93"/>
      <c r="G2673" s="93"/>
    </row>
    <row r="2674" spans="2:7">
      <c r="B2674" s="93"/>
      <c r="F2674" s="93"/>
      <c r="G2674" s="93"/>
    </row>
    <row r="2675" spans="2:7">
      <c r="B2675" s="93"/>
      <c r="F2675" s="93"/>
      <c r="G2675" s="93"/>
    </row>
    <row r="2676" spans="2:7">
      <c r="B2676" s="93"/>
      <c r="F2676" s="93"/>
      <c r="G2676" s="93"/>
    </row>
    <row r="2677" spans="2:7">
      <c r="B2677" s="93"/>
      <c r="F2677" s="93"/>
      <c r="G2677" s="93"/>
    </row>
    <row r="2678" spans="2:7">
      <c r="B2678" s="93"/>
      <c r="F2678" s="93"/>
      <c r="G2678" s="93"/>
    </row>
    <row r="2679" spans="2:7">
      <c r="B2679" s="93"/>
      <c r="F2679" s="93"/>
      <c r="G2679" s="93"/>
    </row>
    <row r="2680" spans="2:7">
      <c r="B2680" s="93"/>
      <c r="F2680" s="93"/>
      <c r="G2680" s="93"/>
    </row>
    <row r="2681" spans="2:7">
      <c r="B2681" s="93"/>
      <c r="F2681" s="93"/>
      <c r="G2681" s="93"/>
    </row>
    <row r="2682" spans="2:7">
      <c r="B2682" s="93"/>
      <c r="F2682" s="93"/>
      <c r="G2682" s="93"/>
    </row>
    <row r="2683" spans="2:7">
      <c r="B2683" s="93"/>
      <c r="F2683" s="93"/>
      <c r="G2683" s="93"/>
    </row>
    <row r="2684" spans="2:7">
      <c r="B2684" s="93"/>
      <c r="F2684" s="93"/>
      <c r="G2684" s="93"/>
    </row>
    <row r="2685" spans="2:7">
      <c r="B2685" s="93"/>
      <c r="F2685" s="93"/>
      <c r="G2685" s="93"/>
    </row>
    <row r="2686" spans="2:7">
      <c r="B2686" s="93"/>
      <c r="F2686" s="93"/>
      <c r="G2686" s="93"/>
    </row>
    <row r="2687" spans="2:7">
      <c r="B2687" s="93"/>
      <c r="F2687" s="93"/>
      <c r="G2687" s="93"/>
    </row>
    <row r="2688" spans="2:7">
      <c r="B2688" s="93"/>
      <c r="F2688" s="93"/>
      <c r="G2688" s="93"/>
    </row>
    <row r="2689" spans="2:7">
      <c r="B2689" s="93"/>
      <c r="F2689" s="93"/>
      <c r="G2689" s="93"/>
    </row>
    <row r="2690" spans="2:7">
      <c r="B2690" s="93"/>
      <c r="F2690" s="93"/>
      <c r="G2690" s="93"/>
    </row>
    <row r="2691" spans="2:7">
      <c r="B2691" s="93"/>
      <c r="F2691" s="93"/>
      <c r="G2691" s="93"/>
    </row>
    <row r="2692" spans="2:7">
      <c r="B2692" s="93"/>
      <c r="F2692" s="93"/>
      <c r="G2692" s="93"/>
    </row>
    <row r="2693" spans="2:7">
      <c r="B2693" s="93"/>
      <c r="F2693" s="93"/>
      <c r="G2693" s="93"/>
    </row>
    <row r="2694" spans="2:7">
      <c r="B2694" s="93"/>
      <c r="F2694" s="93"/>
      <c r="G2694" s="93"/>
    </row>
    <row r="2695" spans="2:7">
      <c r="B2695" s="93"/>
      <c r="F2695" s="93"/>
      <c r="G2695" s="93"/>
    </row>
    <row r="2696" spans="2:7">
      <c r="B2696" s="93"/>
      <c r="F2696" s="93"/>
      <c r="G2696" s="93"/>
    </row>
    <row r="2697" spans="2:7">
      <c r="B2697" s="93"/>
      <c r="F2697" s="93"/>
      <c r="G2697" s="93"/>
    </row>
    <row r="2698" spans="2:7">
      <c r="B2698" s="93"/>
      <c r="F2698" s="93"/>
      <c r="G2698" s="93"/>
    </row>
    <row r="2699" spans="2:7">
      <c r="B2699" s="93"/>
      <c r="F2699" s="93"/>
      <c r="G2699" s="93"/>
    </row>
    <row r="2700" spans="2:7">
      <c r="B2700" s="93"/>
      <c r="F2700" s="93"/>
      <c r="G2700" s="93"/>
    </row>
    <row r="2701" spans="2:7">
      <c r="B2701" s="93"/>
      <c r="F2701" s="93"/>
      <c r="G2701" s="93"/>
    </row>
    <row r="2702" spans="2:7">
      <c r="B2702" s="93"/>
      <c r="F2702" s="93"/>
      <c r="G2702" s="93"/>
    </row>
    <row r="2703" spans="2:7">
      <c r="B2703" s="93"/>
      <c r="F2703" s="93"/>
      <c r="G2703" s="93"/>
    </row>
    <row r="2704" spans="2:7">
      <c r="B2704" s="93"/>
      <c r="F2704" s="93"/>
      <c r="G2704" s="93"/>
    </row>
    <row r="2705" spans="2:7">
      <c r="B2705" s="93"/>
      <c r="F2705" s="93"/>
      <c r="G2705" s="93"/>
    </row>
    <row r="2706" spans="2:7">
      <c r="B2706" s="93"/>
      <c r="F2706" s="93"/>
      <c r="G2706" s="93"/>
    </row>
    <row r="2707" spans="2:7">
      <c r="B2707" s="93"/>
      <c r="F2707" s="93"/>
      <c r="G2707" s="93"/>
    </row>
    <row r="2708" spans="2:7">
      <c r="B2708" s="93"/>
      <c r="F2708" s="93"/>
      <c r="G2708" s="93"/>
    </row>
    <row r="2709" spans="2:7">
      <c r="B2709" s="93"/>
      <c r="F2709" s="93"/>
      <c r="G2709" s="93"/>
    </row>
    <row r="2710" spans="2:7">
      <c r="B2710" s="93"/>
      <c r="F2710" s="93"/>
      <c r="G2710" s="93"/>
    </row>
    <row r="2711" spans="2:7">
      <c r="B2711" s="93"/>
      <c r="F2711" s="93"/>
      <c r="G2711" s="93"/>
    </row>
    <row r="2712" spans="2:7">
      <c r="B2712" s="93"/>
      <c r="F2712" s="93"/>
      <c r="G2712" s="93"/>
    </row>
    <row r="2713" spans="2:7">
      <c r="B2713" s="93"/>
      <c r="F2713" s="93"/>
      <c r="G2713" s="93"/>
    </row>
    <row r="2714" spans="2:7">
      <c r="B2714" s="93"/>
      <c r="F2714" s="93"/>
      <c r="G2714" s="93"/>
    </row>
    <row r="2715" spans="2:7">
      <c r="B2715" s="93"/>
      <c r="F2715" s="93"/>
      <c r="G2715" s="93"/>
    </row>
    <row r="2716" spans="2:7">
      <c r="B2716" s="93"/>
      <c r="F2716" s="93"/>
      <c r="G2716" s="93"/>
    </row>
    <row r="2717" spans="2:7">
      <c r="B2717" s="93"/>
      <c r="F2717" s="93"/>
      <c r="G2717" s="93"/>
    </row>
    <row r="2718" spans="2:7">
      <c r="B2718" s="93"/>
      <c r="F2718" s="93"/>
      <c r="G2718" s="93"/>
    </row>
    <row r="2719" spans="2:7">
      <c r="B2719" s="93"/>
      <c r="F2719" s="93"/>
      <c r="G2719" s="93"/>
    </row>
    <row r="2720" spans="2:7">
      <c r="B2720" s="93"/>
      <c r="F2720" s="93"/>
      <c r="G2720" s="93"/>
    </row>
    <row r="2721" spans="2:7">
      <c r="B2721" s="93"/>
      <c r="F2721" s="93"/>
      <c r="G2721" s="93"/>
    </row>
    <row r="2722" spans="2:7">
      <c r="B2722" s="93"/>
      <c r="F2722" s="93"/>
      <c r="G2722" s="93"/>
    </row>
    <row r="2723" spans="2:7">
      <c r="B2723" s="93"/>
      <c r="F2723" s="93"/>
      <c r="G2723" s="93"/>
    </row>
    <row r="2724" spans="2:7">
      <c r="B2724" s="93"/>
      <c r="F2724" s="93"/>
      <c r="G2724" s="93"/>
    </row>
    <row r="2725" spans="2:7">
      <c r="B2725" s="93"/>
      <c r="F2725" s="93"/>
      <c r="G2725" s="93"/>
    </row>
    <row r="2726" spans="2:7">
      <c r="B2726" s="93"/>
      <c r="F2726" s="93"/>
      <c r="G2726" s="93"/>
    </row>
    <row r="2727" spans="2:7">
      <c r="B2727" s="93"/>
      <c r="F2727" s="93"/>
      <c r="G2727" s="93"/>
    </row>
    <row r="2728" spans="2:7">
      <c r="B2728" s="93"/>
      <c r="F2728" s="93"/>
      <c r="G2728" s="93"/>
    </row>
    <row r="2729" spans="2:7">
      <c r="B2729" s="93"/>
      <c r="F2729" s="93"/>
      <c r="G2729" s="93"/>
    </row>
    <row r="2730" spans="2:7">
      <c r="B2730" s="93"/>
      <c r="F2730" s="93"/>
      <c r="G2730" s="93"/>
    </row>
    <row r="2731" spans="2:7">
      <c r="B2731" s="93"/>
      <c r="F2731" s="93"/>
      <c r="G2731" s="93"/>
    </row>
    <row r="2732" spans="2:7">
      <c r="B2732" s="93"/>
      <c r="F2732" s="93"/>
      <c r="G2732" s="93"/>
    </row>
    <row r="2733" spans="2:7">
      <c r="B2733" s="93"/>
      <c r="F2733" s="93"/>
      <c r="G2733" s="93"/>
    </row>
    <row r="2734" spans="2:7">
      <c r="B2734" s="93"/>
      <c r="F2734" s="93"/>
      <c r="G2734" s="93"/>
    </row>
    <row r="2735" spans="2:7">
      <c r="B2735" s="93"/>
      <c r="F2735" s="93"/>
      <c r="G2735" s="93"/>
    </row>
    <row r="2736" spans="2:7">
      <c r="B2736" s="93"/>
      <c r="F2736" s="93"/>
      <c r="G2736" s="93"/>
    </row>
    <row r="2737" spans="2:7">
      <c r="B2737" s="93"/>
      <c r="F2737" s="93"/>
      <c r="G2737" s="93"/>
    </row>
    <row r="2738" spans="2:7">
      <c r="B2738" s="93"/>
      <c r="F2738" s="93"/>
      <c r="G2738" s="93"/>
    </row>
    <row r="2739" spans="2:7">
      <c r="B2739" s="93"/>
      <c r="F2739" s="93"/>
      <c r="G2739" s="93"/>
    </row>
    <row r="2740" spans="2:7">
      <c r="B2740" s="93"/>
      <c r="F2740" s="93"/>
      <c r="G2740" s="93"/>
    </row>
    <row r="2741" spans="2:7">
      <c r="B2741" s="93"/>
      <c r="F2741" s="93"/>
      <c r="G2741" s="93"/>
    </row>
    <row r="2742" spans="2:7">
      <c r="B2742" s="93"/>
      <c r="F2742" s="93"/>
      <c r="G2742" s="93"/>
    </row>
    <row r="2743" spans="2:7">
      <c r="B2743" s="93"/>
      <c r="F2743" s="93"/>
      <c r="G2743" s="93"/>
    </row>
    <row r="2744" spans="2:7">
      <c r="B2744" s="93"/>
      <c r="F2744" s="93"/>
      <c r="G2744" s="93"/>
    </row>
    <row r="2745" spans="2:7">
      <c r="B2745" s="93"/>
      <c r="F2745" s="93"/>
      <c r="G2745" s="93"/>
    </row>
    <row r="2746" spans="2:7">
      <c r="B2746" s="93"/>
      <c r="F2746" s="93"/>
      <c r="G2746" s="93"/>
    </row>
    <row r="2747" spans="2:7">
      <c r="B2747" s="93"/>
      <c r="F2747" s="93"/>
      <c r="G2747" s="93"/>
    </row>
    <row r="2748" spans="2:7">
      <c r="B2748" s="93"/>
      <c r="F2748" s="93"/>
      <c r="G2748" s="93"/>
    </row>
    <row r="2749" spans="2:7">
      <c r="B2749" s="93"/>
      <c r="F2749" s="93"/>
      <c r="G2749" s="93"/>
    </row>
    <row r="2750" spans="2:7">
      <c r="B2750" s="93"/>
      <c r="F2750" s="93"/>
      <c r="G2750" s="93"/>
    </row>
    <row r="2751" spans="2:7">
      <c r="B2751" s="93"/>
      <c r="F2751" s="93"/>
      <c r="G2751" s="93"/>
    </row>
    <row r="2752" spans="2:7">
      <c r="B2752" s="93"/>
      <c r="F2752" s="93"/>
      <c r="G2752" s="93"/>
    </row>
    <row r="2753" spans="2:7">
      <c r="B2753" s="93"/>
      <c r="F2753" s="93"/>
      <c r="G2753" s="93"/>
    </row>
    <row r="2754" spans="2:7">
      <c r="B2754" s="93"/>
      <c r="F2754" s="93"/>
      <c r="G2754" s="93"/>
    </row>
    <row r="2755" spans="2:7">
      <c r="B2755" s="93"/>
      <c r="F2755" s="93"/>
      <c r="G2755" s="93"/>
    </row>
    <row r="2756" spans="2:7">
      <c r="B2756" s="93"/>
      <c r="F2756" s="93"/>
      <c r="G2756" s="93"/>
    </row>
    <row r="2757" spans="2:7">
      <c r="B2757" s="93"/>
      <c r="F2757" s="93"/>
      <c r="G2757" s="93"/>
    </row>
    <row r="2758" spans="2:7">
      <c r="B2758" s="93"/>
      <c r="F2758" s="93"/>
      <c r="G2758" s="93"/>
    </row>
    <row r="2759" spans="2:7">
      <c r="B2759" s="93"/>
      <c r="F2759" s="93"/>
      <c r="G2759" s="93"/>
    </row>
    <row r="2760" spans="2:7">
      <c r="B2760" s="93"/>
      <c r="F2760" s="93"/>
      <c r="G2760" s="93"/>
    </row>
    <row r="2761" spans="2:7">
      <c r="B2761" s="93"/>
      <c r="F2761" s="93"/>
      <c r="G2761" s="93"/>
    </row>
    <row r="2762" spans="2:7">
      <c r="B2762" s="93"/>
      <c r="F2762" s="93"/>
      <c r="G2762" s="93"/>
    </row>
    <row r="2763" spans="2:7">
      <c r="B2763" s="93"/>
      <c r="F2763" s="93"/>
      <c r="G2763" s="93"/>
    </row>
    <row r="2764" spans="2:7">
      <c r="B2764" s="93"/>
      <c r="F2764" s="93"/>
      <c r="G2764" s="93"/>
    </row>
    <row r="2765" spans="2:7">
      <c r="B2765" s="93"/>
      <c r="F2765" s="93"/>
      <c r="G2765" s="93"/>
    </row>
    <row r="2766" spans="2:7">
      <c r="B2766" s="93"/>
      <c r="F2766" s="93"/>
      <c r="G2766" s="93"/>
    </row>
    <row r="2767" spans="2:7">
      <c r="B2767" s="93"/>
      <c r="F2767" s="93"/>
      <c r="G2767" s="93"/>
    </row>
    <row r="2768" spans="2:7">
      <c r="B2768" s="93"/>
      <c r="F2768" s="93"/>
      <c r="G2768" s="93"/>
    </row>
    <row r="2769" spans="2:7">
      <c r="B2769" s="93"/>
      <c r="F2769" s="93"/>
      <c r="G2769" s="93"/>
    </row>
    <row r="2770" spans="2:7">
      <c r="B2770" s="93"/>
      <c r="F2770" s="93"/>
      <c r="G2770" s="93"/>
    </row>
    <row r="2771" spans="2:7">
      <c r="B2771" s="93"/>
      <c r="F2771" s="93"/>
      <c r="G2771" s="93"/>
    </row>
    <row r="2772" spans="2:7">
      <c r="B2772" s="93"/>
      <c r="F2772" s="93"/>
      <c r="G2772" s="93"/>
    </row>
    <row r="2773" spans="2:7">
      <c r="B2773" s="93"/>
      <c r="F2773" s="93"/>
      <c r="G2773" s="93"/>
    </row>
    <row r="2774" spans="2:7">
      <c r="B2774" s="93"/>
      <c r="F2774" s="93"/>
      <c r="G2774" s="93"/>
    </row>
    <row r="2775" spans="2:7">
      <c r="B2775" s="93"/>
      <c r="F2775" s="93"/>
      <c r="G2775" s="93"/>
    </row>
    <row r="2776" spans="2:7">
      <c r="B2776" s="93"/>
      <c r="F2776" s="93"/>
      <c r="G2776" s="93"/>
    </row>
    <row r="2777" spans="2:7">
      <c r="B2777" s="93"/>
      <c r="F2777" s="93"/>
      <c r="G2777" s="93"/>
    </row>
    <row r="2778" spans="2:7">
      <c r="B2778" s="93"/>
      <c r="F2778" s="93"/>
      <c r="G2778" s="93"/>
    </row>
    <row r="2779" spans="2:7">
      <c r="B2779" s="93"/>
      <c r="F2779" s="93"/>
      <c r="G2779" s="93"/>
    </row>
    <row r="2780" spans="2:7">
      <c r="B2780" s="93"/>
      <c r="F2780" s="93"/>
      <c r="G2780" s="93"/>
    </row>
    <row r="2781" spans="2:7">
      <c r="B2781" s="93"/>
      <c r="F2781" s="93"/>
      <c r="G2781" s="93"/>
    </row>
    <row r="2782" spans="2:7">
      <c r="B2782" s="93"/>
      <c r="F2782" s="93"/>
      <c r="G2782" s="93"/>
    </row>
    <row r="2783" spans="2:7">
      <c r="B2783" s="93"/>
      <c r="F2783" s="93"/>
      <c r="G2783" s="93"/>
    </row>
    <row r="2784" spans="2:7">
      <c r="B2784" s="93"/>
      <c r="F2784" s="93"/>
      <c r="G2784" s="93"/>
    </row>
    <row r="2785" spans="2:7">
      <c r="B2785" s="93"/>
      <c r="F2785" s="93"/>
      <c r="G2785" s="93"/>
    </row>
    <row r="2786" spans="2:7">
      <c r="B2786" s="93"/>
      <c r="F2786" s="93"/>
      <c r="G2786" s="93"/>
    </row>
    <row r="2787" spans="2:7">
      <c r="B2787" s="93"/>
      <c r="F2787" s="93"/>
      <c r="G2787" s="93"/>
    </row>
    <row r="2788" spans="2:7">
      <c r="B2788" s="93"/>
      <c r="F2788" s="93"/>
      <c r="G2788" s="93"/>
    </row>
    <row r="2789" spans="2:7">
      <c r="B2789" s="93"/>
      <c r="F2789" s="93"/>
      <c r="G2789" s="93"/>
    </row>
    <row r="2790" spans="2:7">
      <c r="B2790" s="93"/>
      <c r="F2790" s="93"/>
      <c r="G2790" s="93"/>
    </row>
    <row r="2791" spans="2:7">
      <c r="B2791" s="93"/>
      <c r="F2791" s="93"/>
      <c r="G2791" s="93"/>
    </row>
    <row r="2792" spans="2:7">
      <c r="B2792" s="93"/>
      <c r="F2792" s="93"/>
      <c r="G2792" s="93"/>
    </row>
    <row r="2793" spans="2:7">
      <c r="B2793" s="93"/>
      <c r="F2793" s="93"/>
      <c r="G2793" s="93"/>
    </row>
    <row r="2794" spans="2:7">
      <c r="B2794" s="93"/>
      <c r="F2794" s="93"/>
      <c r="G2794" s="93"/>
    </row>
    <row r="2795" spans="2:7">
      <c r="B2795" s="93"/>
      <c r="F2795" s="93"/>
      <c r="G2795" s="93"/>
    </row>
    <row r="2796" spans="2:7">
      <c r="B2796" s="93"/>
      <c r="F2796" s="93"/>
      <c r="G2796" s="93"/>
    </row>
    <row r="2797" spans="2:7">
      <c r="B2797" s="93"/>
      <c r="F2797" s="93"/>
      <c r="G2797" s="93"/>
    </row>
    <row r="2798" spans="2:7">
      <c r="B2798" s="93"/>
      <c r="F2798" s="93"/>
      <c r="G2798" s="93"/>
    </row>
    <row r="2799" spans="2:7">
      <c r="B2799" s="93"/>
      <c r="F2799" s="93"/>
      <c r="G2799" s="93"/>
    </row>
    <row r="2800" spans="2:7">
      <c r="B2800" s="93"/>
      <c r="F2800" s="93"/>
      <c r="G2800" s="93"/>
    </row>
    <row r="2801" spans="2:7">
      <c r="B2801" s="93"/>
      <c r="F2801" s="93"/>
      <c r="G2801" s="93"/>
    </row>
    <row r="2802" spans="2:7">
      <c r="B2802" s="93"/>
      <c r="F2802" s="93"/>
      <c r="G2802" s="93"/>
    </row>
    <row r="2803" spans="2:7">
      <c r="B2803" s="93"/>
      <c r="F2803" s="93"/>
      <c r="G2803" s="93"/>
    </row>
    <row r="2804" spans="2:7">
      <c r="B2804" s="93"/>
      <c r="F2804" s="93"/>
      <c r="G2804" s="93"/>
    </row>
    <row r="2805" spans="2:7">
      <c r="B2805" s="93"/>
      <c r="F2805" s="93"/>
      <c r="G2805" s="93"/>
    </row>
    <row r="2806" spans="2:7">
      <c r="B2806" s="93"/>
      <c r="F2806" s="93"/>
      <c r="G2806" s="93"/>
    </row>
    <row r="2807" spans="2:7">
      <c r="B2807" s="93"/>
      <c r="F2807" s="93"/>
      <c r="G2807" s="93"/>
    </row>
    <row r="2808" spans="2:7">
      <c r="B2808" s="93"/>
      <c r="F2808" s="93"/>
      <c r="G2808" s="93"/>
    </row>
    <row r="2809" spans="2:7">
      <c r="B2809" s="93"/>
      <c r="F2809" s="93"/>
      <c r="G2809" s="93"/>
    </row>
    <row r="2810" spans="2:7">
      <c r="B2810" s="93"/>
      <c r="F2810" s="93"/>
      <c r="G2810" s="93"/>
    </row>
    <row r="2811" spans="2:7">
      <c r="B2811" s="93"/>
      <c r="F2811" s="93"/>
      <c r="G2811" s="93"/>
    </row>
    <row r="2812" spans="2:7">
      <c r="B2812" s="93"/>
      <c r="F2812" s="93"/>
      <c r="G2812" s="93"/>
    </row>
    <row r="2813" spans="2:7">
      <c r="B2813" s="93"/>
      <c r="F2813" s="93"/>
      <c r="G2813" s="93"/>
    </row>
    <row r="2814" spans="2:7">
      <c r="B2814" s="93"/>
      <c r="F2814" s="93"/>
      <c r="G2814" s="93"/>
    </row>
    <row r="2815" spans="2:7">
      <c r="B2815" s="93"/>
      <c r="F2815" s="93"/>
      <c r="G2815" s="93"/>
    </row>
    <row r="2816" spans="2:7">
      <c r="B2816" s="93"/>
      <c r="F2816" s="93"/>
      <c r="G2816" s="93"/>
    </row>
    <row r="2817" spans="2:7">
      <c r="B2817" s="93"/>
      <c r="F2817" s="93"/>
      <c r="G2817" s="93"/>
    </row>
    <row r="2818" spans="2:7">
      <c r="B2818" s="93"/>
      <c r="F2818" s="93"/>
      <c r="G2818" s="93"/>
    </row>
    <row r="2819" spans="2:7">
      <c r="B2819" s="93"/>
      <c r="F2819" s="93"/>
      <c r="G2819" s="93"/>
    </row>
    <row r="2820" spans="2:7">
      <c r="B2820" s="93"/>
      <c r="F2820" s="93"/>
      <c r="G2820" s="93"/>
    </row>
    <row r="2821" spans="2:7">
      <c r="B2821" s="93"/>
      <c r="F2821" s="93"/>
      <c r="G2821" s="93"/>
    </row>
    <row r="2822" spans="2:7">
      <c r="B2822" s="93"/>
      <c r="F2822" s="93"/>
      <c r="G2822" s="93"/>
    </row>
    <row r="2823" spans="2:7">
      <c r="B2823" s="93"/>
      <c r="F2823" s="93"/>
      <c r="G2823" s="93"/>
    </row>
    <row r="2824" spans="2:7">
      <c r="B2824" s="93"/>
      <c r="F2824" s="93"/>
      <c r="G2824" s="93"/>
    </row>
    <row r="2825" spans="2:7">
      <c r="B2825" s="93"/>
      <c r="F2825" s="93"/>
      <c r="G2825" s="93"/>
    </row>
    <row r="2826" spans="2:7">
      <c r="B2826" s="93"/>
      <c r="F2826" s="93"/>
      <c r="G2826" s="93"/>
    </row>
    <row r="2827" spans="2:7">
      <c r="B2827" s="93"/>
      <c r="F2827" s="93"/>
      <c r="G2827" s="93"/>
    </row>
    <row r="2828" spans="2:7">
      <c r="B2828" s="93"/>
      <c r="F2828" s="93"/>
      <c r="G2828" s="93"/>
    </row>
    <row r="2829" spans="2:7">
      <c r="B2829" s="93"/>
      <c r="F2829" s="93"/>
      <c r="G2829" s="93"/>
    </row>
    <row r="2830" spans="2:7">
      <c r="B2830" s="93"/>
      <c r="F2830" s="93"/>
      <c r="G2830" s="93"/>
    </row>
    <row r="2831" spans="2:7">
      <c r="B2831" s="93"/>
      <c r="F2831" s="93"/>
      <c r="G2831" s="93"/>
    </row>
    <row r="2832" spans="2:7">
      <c r="B2832" s="93"/>
      <c r="F2832" s="93"/>
      <c r="G2832" s="93"/>
    </row>
    <row r="2833" spans="2:7">
      <c r="B2833" s="93"/>
      <c r="F2833" s="93"/>
      <c r="G2833" s="93"/>
    </row>
    <row r="2834" spans="2:7">
      <c r="B2834" s="93"/>
      <c r="F2834" s="93"/>
      <c r="G2834" s="93"/>
    </row>
    <row r="2835" spans="2:7">
      <c r="B2835" s="93"/>
      <c r="F2835" s="93"/>
      <c r="G2835" s="93"/>
    </row>
    <row r="2836" spans="2:7">
      <c r="B2836" s="93"/>
      <c r="F2836" s="93"/>
      <c r="G2836" s="93"/>
    </row>
    <row r="2837" spans="2:7">
      <c r="B2837" s="93"/>
      <c r="F2837" s="93"/>
      <c r="G2837" s="93"/>
    </row>
    <row r="2838" spans="2:7">
      <c r="B2838" s="93"/>
      <c r="F2838" s="93"/>
      <c r="G2838" s="93"/>
    </row>
    <row r="2839" spans="2:7">
      <c r="B2839" s="93"/>
      <c r="F2839" s="93"/>
      <c r="G2839" s="93"/>
    </row>
    <row r="2840" spans="2:7">
      <c r="B2840" s="93"/>
      <c r="F2840" s="93"/>
      <c r="G2840" s="93"/>
    </row>
    <row r="2841" spans="2:7">
      <c r="B2841" s="93"/>
      <c r="F2841" s="93"/>
      <c r="G2841" s="93"/>
    </row>
    <row r="2842" spans="2:7">
      <c r="B2842" s="93"/>
      <c r="F2842" s="93"/>
      <c r="G2842" s="93"/>
    </row>
    <row r="2843" spans="2:7">
      <c r="B2843" s="93"/>
      <c r="F2843" s="93"/>
      <c r="G2843" s="93"/>
    </row>
    <row r="2844" spans="2:7">
      <c r="B2844" s="93"/>
      <c r="F2844" s="93"/>
      <c r="G2844" s="93"/>
    </row>
    <row r="2845" spans="2:7">
      <c r="B2845" s="93"/>
      <c r="F2845" s="93"/>
      <c r="G2845" s="93"/>
    </row>
    <row r="2846" spans="2:7">
      <c r="B2846" s="93"/>
      <c r="F2846" s="93"/>
      <c r="G2846" s="93"/>
    </row>
    <row r="2847" spans="2:7">
      <c r="B2847" s="93"/>
      <c r="F2847" s="93"/>
      <c r="G2847" s="93"/>
    </row>
    <row r="2848" spans="2:7">
      <c r="B2848" s="93"/>
      <c r="F2848" s="93"/>
      <c r="G2848" s="93"/>
    </row>
    <row r="2849" spans="2:7">
      <c r="B2849" s="93"/>
      <c r="F2849" s="93"/>
      <c r="G2849" s="93"/>
    </row>
    <row r="2850" spans="2:7">
      <c r="B2850" s="93"/>
      <c r="F2850" s="93"/>
      <c r="G2850" s="93"/>
    </row>
    <row r="2851" spans="2:7">
      <c r="B2851" s="93"/>
      <c r="F2851" s="93"/>
      <c r="G2851" s="93"/>
    </row>
    <row r="2852" spans="2:7">
      <c r="B2852" s="93"/>
      <c r="F2852" s="93"/>
      <c r="G2852" s="93"/>
    </row>
    <row r="2853" spans="2:7">
      <c r="B2853" s="93"/>
      <c r="F2853" s="93"/>
      <c r="G2853" s="93"/>
    </row>
    <row r="2854" spans="2:7">
      <c r="B2854" s="93"/>
      <c r="F2854" s="93"/>
      <c r="G2854" s="93"/>
    </row>
    <row r="2855" spans="2:7">
      <c r="B2855" s="93"/>
      <c r="F2855" s="93"/>
      <c r="G2855" s="93"/>
    </row>
    <row r="2856" spans="2:7">
      <c r="B2856" s="93"/>
      <c r="F2856" s="93"/>
      <c r="G2856" s="93"/>
    </row>
    <row r="2857" spans="2:7">
      <c r="B2857" s="93"/>
      <c r="F2857" s="93"/>
      <c r="G2857" s="93"/>
    </row>
    <row r="2858" spans="2:7">
      <c r="B2858" s="93"/>
      <c r="F2858" s="93"/>
      <c r="G2858" s="93"/>
    </row>
    <row r="2859" spans="2:7">
      <c r="B2859" s="93"/>
      <c r="F2859" s="93"/>
      <c r="G2859" s="93"/>
    </row>
    <row r="2860" spans="2:7">
      <c r="B2860" s="93"/>
      <c r="F2860" s="93"/>
      <c r="G2860" s="93"/>
    </row>
    <row r="2861" spans="2:7">
      <c r="B2861" s="93"/>
      <c r="F2861" s="93"/>
      <c r="G2861" s="93"/>
    </row>
    <row r="2862" spans="2:7">
      <c r="B2862" s="93"/>
      <c r="F2862" s="93"/>
      <c r="G2862" s="93"/>
    </row>
    <row r="2863" spans="2:7">
      <c r="B2863" s="93"/>
      <c r="F2863" s="93"/>
      <c r="G2863" s="93"/>
    </row>
    <row r="2864" spans="2:7">
      <c r="B2864" s="93"/>
      <c r="F2864" s="93"/>
      <c r="G2864" s="93"/>
    </row>
    <row r="2865" spans="2:7">
      <c r="B2865" s="93"/>
      <c r="F2865" s="93"/>
      <c r="G2865" s="93"/>
    </row>
    <row r="2866" spans="2:7">
      <c r="B2866" s="93"/>
      <c r="F2866" s="93"/>
      <c r="G2866" s="93"/>
    </row>
    <row r="2867" spans="2:7">
      <c r="B2867" s="93"/>
      <c r="F2867" s="93"/>
      <c r="G2867" s="93"/>
    </row>
    <row r="2868" spans="2:7">
      <c r="B2868" s="93"/>
      <c r="F2868" s="93"/>
      <c r="G2868" s="93"/>
    </row>
    <row r="2869" spans="2:7">
      <c r="B2869" s="93"/>
      <c r="F2869" s="93"/>
      <c r="G2869" s="93"/>
    </row>
    <row r="2870" spans="2:7">
      <c r="B2870" s="93"/>
      <c r="F2870" s="93"/>
      <c r="G2870" s="93"/>
    </row>
    <row r="2871" spans="2:7">
      <c r="B2871" s="93"/>
      <c r="F2871" s="93"/>
      <c r="G2871" s="93"/>
    </row>
    <row r="2872" spans="2:7">
      <c r="B2872" s="93"/>
      <c r="F2872" s="93"/>
      <c r="G2872" s="93"/>
    </row>
    <row r="2873" spans="2:7">
      <c r="B2873" s="93"/>
      <c r="F2873" s="93"/>
      <c r="G2873" s="93"/>
    </row>
    <row r="2874" spans="2:7">
      <c r="B2874" s="93"/>
      <c r="F2874" s="93"/>
      <c r="G2874" s="93"/>
    </row>
    <row r="2875" spans="2:7">
      <c r="B2875" s="93"/>
      <c r="F2875" s="93"/>
      <c r="G2875" s="93"/>
    </row>
    <row r="2876" spans="2:7">
      <c r="B2876" s="93"/>
      <c r="F2876" s="93"/>
      <c r="G2876" s="93"/>
    </row>
    <row r="2877" spans="2:7">
      <c r="B2877" s="93"/>
      <c r="F2877" s="93"/>
      <c r="G2877" s="93"/>
    </row>
    <row r="2878" spans="2:7">
      <c r="B2878" s="93"/>
      <c r="F2878" s="93"/>
      <c r="G2878" s="93"/>
    </row>
    <row r="2879" spans="2:7">
      <c r="B2879" s="93"/>
      <c r="F2879" s="93"/>
      <c r="G2879" s="93"/>
    </row>
    <row r="2880" spans="2:7">
      <c r="B2880" s="93"/>
      <c r="F2880" s="93"/>
      <c r="G2880" s="93"/>
    </row>
    <row r="2881" spans="2:7">
      <c r="B2881" s="93"/>
      <c r="F2881" s="93"/>
      <c r="G2881" s="93"/>
    </row>
    <row r="2882" spans="2:7">
      <c r="B2882" s="93"/>
      <c r="F2882" s="93"/>
      <c r="G2882" s="93"/>
    </row>
    <row r="2883" spans="2:7">
      <c r="B2883" s="93"/>
      <c r="F2883" s="93"/>
      <c r="G2883" s="93"/>
    </row>
    <row r="2884" spans="2:7">
      <c r="B2884" s="93"/>
      <c r="F2884" s="93"/>
      <c r="G2884" s="93"/>
    </row>
    <row r="2885" spans="2:7">
      <c r="B2885" s="93"/>
      <c r="F2885" s="93"/>
      <c r="G2885" s="93"/>
    </row>
    <row r="2886" spans="2:7">
      <c r="B2886" s="93"/>
      <c r="F2886" s="93"/>
      <c r="G2886" s="93"/>
    </row>
    <row r="2887" spans="2:7">
      <c r="B2887" s="93"/>
      <c r="F2887" s="93"/>
      <c r="G2887" s="93"/>
    </row>
    <row r="2888" spans="2:7">
      <c r="B2888" s="93"/>
      <c r="F2888" s="93"/>
      <c r="G2888" s="93"/>
    </row>
    <row r="2889" spans="2:7">
      <c r="B2889" s="93"/>
      <c r="F2889" s="93"/>
      <c r="G2889" s="93"/>
    </row>
    <row r="2890" spans="2:7">
      <c r="B2890" s="93"/>
      <c r="F2890" s="93"/>
      <c r="G2890" s="93"/>
    </row>
    <row r="2891" spans="2:7">
      <c r="B2891" s="93"/>
      <c r="F2891" s="93"/>
      <c r="G2891" s="93"/>
    </row>
    <row r="2892" spans="2:7">
      <c r="B2892" s="93"/>
      <c r="F2892" s="93"/>
      <c r="G2892" s="93"/>
    </row>
    <row r="2893" spans="2:7">
      <c r="B2893" s="93"/>
      <c r="F2893" s="93"/>
      <c r="G2893" s="93"/>
    </row>
    <row r="2894" spans="2:7">
      <c r="B2894" s="93"/>
      <c r="F2894" s="93"/>
      <c r="G2894" s="93"/>
    </row>
    <row r="2895" spans="2:7">
      <c r="B2895" s="93"/>
      <c r="F2895" s="93"/>
      <c r="G2895" s="93"/>
    </row>
    <row r="2896" spans="2:7">
      <c r="B2896" s="93"/>
      <c r="F2896" s="93"/>
      <c r="G2896" s="93"/>
    </row>
    <row r="2897" spans="2:7">
      <c r="B2897" s="93"/>
      <c r="F2897" s="93"/>
      <c r="G2897" s="93"/>
    </row>
    <row r="2898" spans="2:7">
      <c r="B2898" s="93"/>
      <c r="F2898" s="93"/>
      <c r="G2898" s="93"/>
    </row>
    <row r="2899" spans="2:7">
      <c r="B2899" s="93"/>
      <c r="F2899" s="93"/>
      <c r="G2899" s="93"/>
    </row>
    <row r="2900" spans="2:7">
      <c r="B2900" s="93"/>
      <c r="F2900" s="93"/>
      <c r="G2900" s="93"/>
    </row>
    <row r="2901" spans="2:7">
      <c r="B2901" s="93"/>
      <c r="F2901" s="93"/>
      <c r="G2901" s="93"/>
    </row>
    <row r="2902" spans="2:7">
      <c r="B2902" s="93"/>
      <c r="F2902" s="93"/>
      <c r="G2902" s="93"/>
    </row>
    <row r="2903" spans="2:7">
      <c r="B2903" s="93"/>
      <c r="F2903" s="93"/>
      <c r="G2903" s="93"/>
    </row>
    <row r="2904" spans="2:7">
      <c r="B2904" s="93"/>
      <c r="F2904" s="93"/>
      <c r="G2904" s="93"/>
    </row>
    <row r="2905" spans="2:7">
      <c r="B2905" s="93"/>
      <c r="F2905" s="93"/>
      <c r="G2905" s="93"/>
    </row>
    <row r="2906" spans="2:7">
      <c r="B2906" s="93"/>
      <c r="F2906" s="93"/>
      <c r="G2906" s="93"/>
    </row>
    <row r="2907" spans="2:7">
      <c r="B2907" s="93"/>
      <c r="F2907" s="93"/>
      <c r="G2907" s="93"/>
    </row>
    <row r="2908" spans="2:7">
      <c r="B2908" s="93"/>
      <c r="F2908" s="93"/>
      <c r="G2908" s="93"/>
    </row>
    <row r="2909" spans="2:7">
      <c r="B2909" s="93"/>
      <c r="F2909" s="93"/>
      <c r="G2909" s="93"/>
    </row>
    <row r="2910" spans="2:7">
      <c r="B2910" s="93"/>
      <c r="F2910" s="93"/>
      <c r="G2910" s="93"/>
    </row>
    <row r="2911" spans="2:7">
      <c r="B2911" s="93"/>
      <c r="F2911" s="93"/>
      <c r="G2911" s="93"/>
    </row>
    <row r="2912" spans="2:7">
      <c r="B2912" s="93"/>
      <c r="F2912" s="93"/>
      <c r="G2912" s="93"/>
    </row>
    <row r="2913" spans="2:7">
      <c r="B2913" s="93"/>
      <c r="F2913" s="93"/>
      <c r="G2913" s="93"/>
    </row>
    <row r="2914" spans="2:7">
      <c r="B2914" s="93"/>
      <c r="F2914" s="93"/>
      <c r="G2914" s="93"/>
    </row>
    <row r="2915" spans="2:7">
      <c r="B2915" s="93"/>
      <c r="F2915" s="93"/>
      <c r="G2915" s="93"/>
    </row>
    <row r="2916" spans="2:7">
      <c r="B2916" s="93"/>
      <c r="F2916" s="93"/>
      <c r="G2916" s="93"/>
    </row>
    <row r="2917" spans="2:7">
      <c r="B2917" s="93"/>
      <c r="F2917" s="93"/>
      <c r="G2917" s="93"/>
    </row>
    <row r="2918" spans="2:7">
      <c r="B2918" s="93"/>
      <c r="F2918" s="93"/>
      <c r="G2918" s="93"/>
    </row>
    <row r="2919" spans="2:7">
      <c r="B2919" s="93"/>
      <c r="F2919" s="93"/>
      <c r="G2919" s="93"/>
    </row>
    <row r="2920" spans="2:7">
      <c r="B2920" s="93"/>
      <c r="F2920" s="93"/>
      <c r="G2920" s="93"/>
    </row>
    <row r="2921" spans="2:7">
      <c r="B2921" s="93"/>
      <c r="F2921" s="93"/>
      <c r="G2921" s="93"/>
    </row>
    <row r="2922" spans="2:7">
      <c r="B2922" s="93"/>
      <c r="F2922" s="93"/>
      <c r="G2922" s="93"/>
    </row>
    <row r="2923" spans="2:7">
      <c r="B2923" s="93"/>
      <c r="F2923" s="93"/>
      <c r="G2923" s="93"/>
    </row>
    <row r="2924" spans="2:7">
      <c r="B2924" s="93"/>
      <c r="F2924" s="93"/>
      <c r="G2924" s="93"/>
    </row>
    <row r="2925" spans="2:7">
      <c r="B2925" s="93"/>
      <c r="F2925" s="93"/>
      <c r="G2925" s="93"/>
    </row>
    <row r="2926" spans="2:7">
      <c r="B2926" s="93"/>
      <c r="F2926" s="93"/>
      <c r="G2926" s="93"/>
    </row>
    <row r="2927" spans="2:7">
      <c r="B2927" s="93"/>
      <c r="F2927" s="93"/>
      <c r="G2927" s="93"/>
    </row>
    <row r="2928" spans="2:7">
      <c r="B2928" s="93"/>
      <c r="F2928" s="93"/>
      <c r="G2928" s="93"/>
    </row>
    <row r="2929" spans="2:7">
      <c r="B2929" s="93"/>
      <c r="F2929" s="93"/>
      <c r="G2929" s="93"/>
    </row>
    <row r="2930" spans="2:7">
      <c r="B2930" s="93"/>
      <c r="F2930" s="93"/>
      <c r="G2930" s="93"/>
    </row>
    <row r="2931" spans="2:7">
      <c r="B2931" s="93"/>
      <c r="F2931" s="93"/>
      <c r="G2931" s="93"/>
    </row>
    <row r="2932" spans="2:7">
      <c r="B2932" s="93"/>
      <c r="F2932" s="93"/>
      <c r="G2932" s="93"/>
    </row>
    <row r="2933" spans="2:7">
      <c r="B2933" s="93"/>
      <c r="F2933" s="93"/>
      <c r="G2933" s="93"/>
    </row>
    <row r="2934" spans="2:7">
      <c r="B2934" s="93"/>
      <c r="F2934" s="93"/>
      <c r="G2934" s="93"/>
    </row>
    <row r="2935" spans="2:7">
      <c r="B2935" s="93"/>
      <c r="F2935" s="93"/>
      <c r="G2935" s="93"/>
    </row>
    <row r="2936" spans="2:7">
      <c r="B2936" s="93"/>
      <c r="F2936" s="93"/>
      <c r="G2936" s="93"/>
    </row>
    <row r="2937" spans="2:7">
      <c r="B2937" s="93"/>
      <c r="F2937" s="93"/>
      <c r="G2937" s="93"/>
    </row>
    <row r="2938" spans="2:7">
      <c r="B2938" s="93"/>
      <c r="F2938" s="93"/>
      <c r="G2938" s="93"/>
    </row>
    <row r="2939" spans="2:7">
      <c r="B2939" s="93"/>
      <c r="F2939" s="93"/>
      <c r="G2939" s="93"/>
    </row>
    <row r="2940" spans="2:7">
      <c r="B2940" s="93"/>
      <c r="F2940" s="93"/>
      <c r="G2940" s="93"/>
    </row>
    <row r="2941" spans="2:7">
      <c r="B2941" s="93"/>
      <c r="F2941" s="93"/>
      <c r="G2941" s="93"/>
    </row>
    <row r="2942" spans="2:7">
      <c r="B2942" s="93"/>
      <c r="F2942" s="93"/>
      <c r="G2942" s="93"/>
    </row>
    <row r="2943" spans="2:7">
      <c r="B2943" s="93"/>
      <c r="F2943" s="93"/>
      <c r="G2943" s="93"/>
    </row>
    <row r="2944" spans="2:7">
      <c r="B2944" s="93"/>
      <c r="F2944" s="93"/>
      <c r="G2944" s="93"/>
    </row>
    <row r="2945" spans="2:7">
      <c r="B2945" s="93"/>
      <c r="F2945" s="93"/>
      <c r="G2945" s="93"/>
    </row>
    <row r="2946" spans="2:7">
      <c r="B2946" s="93"/>
      <c r="F2946" s="93"/>
      <c r="G2946" s="93"/>
    </row>
    <row r="2947" spans="2:7">
      <c r="B2947" s="93"/>
      <c r="F2947" s="93"/>
      <c r="G2947" s="93"/>
    </row>
    <row r="2948" spans="2:7">
      <c r="B2948" s="93"/>
      <c r="F2948" s="93"/>
      <c r="G2948" s="93"/>
    </row>
    <row r="2949" spans="2:7">
      <c r="B2949" s="93"/>
      <c r="F2949" s="93"/>
      <c r="G2949" s="93"/>
    </row>
    <row r="2950" spans="2:7">
      <c r="B2950" s="93"/>
      <c r="F2950" s="93"/>
      <c r="G2950" s="93"/>
    </row>
    <row r="2951" spans="2:7">
      <c r="B2951" s="93"/>
      <c r="F2951" s="93"/>
      <c r="G2951" s="93"/>
    </row>
    <row r="2952" spans="2:7">
      <c r="B2952" s="93"/>
      <c r="F2952" s="93"/>
      <c r="G2952" s="93"/>
    </row>
    <row r="2953" spans="2:7">
      <c r="B2953" s="93"/>
      <c r="F2953" s="93"/>
      <c r="G2953" s="93"/>
    </row>
    <row r="2954" spans="2:7">
      <c r="B2954" s="93"/>
      <c r="F2954" s="93"/>
      <c r="G2954" s="93"/>
    </row>
    <row r="2955" spans="2:7">
      <c r="B2955" s="93"/>
      <c r="F2955" s="93"/>
      <c r="G2955" s="93"/>
    </row>
    <row r="2956" spans="2:7">
      <c r="B2956" s="93"/>
      <c r="F2956" s="93"/>
      <c r="G2956" s="93"/>
    </row>
    <row r="2957" spans="2:7">
      <c r="B2957" s="93"/>
      <c r="F2957" s="93"/>
      <c r="G2957" s="93"/>
    </row>
    <row r="2958" spans="2:7">
      <c r="B2958" s="93"/>
      <c r="F2958" s="93"/>
      <c r="G2958" s="93"/>
    </row>
    <row r="2959" spans="2:7">
      <c r="B2959" s="93"/>
      <c r="F2959" s="93"/>
      <c r="G2959" s="93"/>
    </row>
    <row r="2960" spans="2:7">
      <c r="B2960" s="93"/>
      <c r="F2960" s="93"/>
      <c r="G2960" s="93"/>
    </row>
    <row r="2961" spans="2:7">
      <c r="B2961" s="93"/>
      <c r="F2961" s="93"/>
      <c r="G2961" s="93"/>
    </row>
    <row r="2962" spans="2:7">
      <c r="B2962" s="93"/>
      <c r="F2962" s="93"/>
      <c r="G2962" s="93"/>
    </row>
    <row r="2963" spans="2:7">
      <c r="B2963" s="93"/>
      <c r="F2963" s="93"/>
      <c r="G2963" s="93"/>
    </row>
    <row r="2964" spans="2:7">
      <c r="B2964" s="93"/>
      <c r="F2964" s="93"/>
      <c r="G2964" s="93"/>
    </row>
    <row r="2965" spans="2:7">
      <c r="B2965" s="93"/>
      <c r="F2965" s="93"/>
      <c r="G2965" s="93"/>
    </row>
    <row r="2966" spans="2:7">
      <c r="B2966" s="93"/>
      <c r="F2966" s="93"/>
      <c r="G2966" s="93"/>
    </row>
    <row r="2967" spans="2:7">
      <c r="B2967" s="93"/>
      <c r="F2967" s="93"/>
      <c r="G2967" s="93"/>
    </row>
    <row r="2968" spans="2:7">
      <c r="B2968" s="93"/>
      <c r="F2968" s="93"/>
      <c r="G2968" s="93"/>
    </row>
    <row r="2969" spans="2:7">
      <c r="B2969" s="93"/>
      <c r="F2969" s="93"/>
      <c r="G2969" s="93"/>
    </row>
    <row r="2970" spans="2:7">
      <c r="B2970" s="93"/>
      <c r="F2970" s="93"/>
      <c r="G2970" s="93"/>
    </row>
    <row r="2971" spans="2:7">
      <c r="B2971" s="93"/>
      <c r="F2971" s="93"/>
      <c r="G2971" s="93"/>
    </row>
    <row r="2972" spans="2:7">
      <c r="B2972" s="93"/>
      <c r="F2972" s="93"/>
      <c r="G2972" s="93"/>
    </row>
    <row r="2973" spans="2:7">
      <c r="B2973" s="93"/>
      <c r="F2973" s="93"/>
      <c r="G2973" s="93"/>
    </row>
    <row r="2974" spans="2:7">
      <c r="B2974" s="93"/>
      <c r="F2974" s="93"/>
      <c r="G2974" s="93"/>
    </row>
    <row r="2975" spans="2:7">
      <c r="B2975" s="93"/>
      <c r="F2975" s="93"/>
      <c r="G2975" s="93"/>
    </row>
    <row r="2976" spans="2:7">
      <c r="B2976" s="93"/>
      <c r="F2976" s="93"/>
      <c r="G2976" s="93"/>
    </row>
    <row r="2977" spans="2:7">
      <c r="B2977" s="93"/>
      <c r="F2977" s="93"/>
      <c r="G2977" s="93"/>
    </row>
    <row r="2978" spans="2:7">
      <c r="B2978" s="93"/>
      <c r="F2978" s="93"/>
      <c r="G2978" s="93"/>
    </row>
    <row r="2979" spans="2:7">
      <c r="B2979" s="93"/>
      <c r="F2979" s="93"/>
      <c r="G2979" s="93"/>
    </row>
    <row r="2980" spans="2:7">
      <c r="B2980" s="93"/>
      <c r="F2980" s="93"/>
      <c r="G2980" s="93"/>
    </row>
    <row r="2981" spans="2:7">
      <c r="B2981" s="93"/>
      <c r="F2981" s="93"/>
      <c r="G2981" s="93"/>
    </row>
    <row r="2982" spans="2:7">
      <c r="B2982" s="93"/>
      <c r="F2982" s="93"/>
      <c r="G2982" s="93"/>
    </row>
    <row r="2983" spans="2:7">
      <c r="B2983" s="93"/>
      <c r="F2983" s="93"/>
      <c r="G2983" s="93"/>
    </row>
    <row r="2984" spans="2:7">
      <c r="B2984" s="93"/>
      <c r="F2984" s="93"/>
      <c r="G2984" s="93"/>
    </row>
    <row r="2985" spans="2:7">
      <c r="B2985" s="93"/>
      <c r="F2985" s="93"/>
      <c r="G2985" s="93"/>
    </row>
    <row r="2986" spans="2:7">
      <c r="B2986" s="93"/>
      <c r="F2986" s="93"/>
      <c r="G2986" s="93"/>
    </row>
    <row r="2987" spans="2:7">
      <c r="B2987" s="93"/>
      <c r="F2987" s="93"/>
      <c r="G2987" s="93"/>
    </row>
    <row r="2988" spans="2:7">
      <c r="B2988" s="93"/>
      <c r="F2988" s="93"/>
      <c r="G2988" s="93"/>
    </row>
    <row r="2989" spans="2:7">
      <c r="B2989" s="93"/>
      <c r="F2989" s="93"/>
      <c r="G2989" s="93"/>
    </row>
    <row r="2990" spans="2:7">
      <c r="B2990" s="93"/>
      <c r="F2990" s="93"/>
      <c r="G2990" s="93"/>
    </row>
    <row r="2991" spans="2:7">
      <c r="B2991" s="93"/>
      <c r="F2991" s="93"/>
      <c r="G2991" s="93"/>
    </row>
    <row r="2992" spans="2:7">
      <c r="B2992" s="93"/>
      <c r="F2992" s="93"/>
      <c r="G2992" s="93"/>
    </row>
    <row r="2993" spans="2:7">
      <c r="B2993" s="93"/>
      <c r="F2993" s="93"/>
      <c r="G2993" s="93"/>
    </row>
    <row r="2994" spans="2:7">
      <c r="B2994" s="93"/>
      <c r="F2994" s="93"/>
      <c r="G2994" s="93"/>
    </row>
    <row r="2995" spans="2:7">
      <c r="B2995" s="93"/>
      <c r="F2995" s="93"/>
      <c r="G2995" s="93"/>
    </row>
    <row r="2996" spans="2:7">
      <c r="B2996" s="93"/>
      <c r="F2996" s="93"/>
      <c r="G2996" s="93"/>
    </row>
    <row r="2997" spans="2:7">
      <c r="B2997" s="93"/>
      <c r="F2997" s="93"/>
      <c r="G2997" s="93"/>
    </row>
    <row r="2998" spans="2:7">
      <c r="B2998" s="93"/>
      <c r="F2998" s="93"/>
      <c r="G2998" s="93"/>
    </row>
    <row r="2999" spans="2:7">
      <c r="B2999" s="93"/>
      <c r="F2999" s="93"/>
      <c r="G2999" s="93"/>
    </row>
    <row r="3000" spans="2:7">
      <c r="B3000" s="93"/>
      <c r="F3000" s="93"/>
      <c r="G3000" s="93"/>
    </row>
    <row r="3001" spans="2:7">
      <c r="B3001" s="93"/>
      <c r="F3001" s="93"/>
      <c r="G3001" s="93"/>
    </row>
    <row r="3002" spans="2:7">
      <c r="B3002" s="93"/>
      <c r="F3002" s="93"/>
      <c r="G3002" s="93"/>
    </row>
    <row r="3003" spans="2:7">
      <c r="B3003" s="93"/>
      <c r="F3003" s="93"/>
      <c r="G3003" s="93"/>
    </row>
    <row r="3004" spans="2:7">
      <c r="B3004" s="93"/>
      <c r="F3004" s="93"/>
      <c r="G3004" s="93"/>
    </row>
    <row r="3005" spans="2:7">
      <c r="B3005" s="93"/>
      <c r="F3005" s="93"/>
      <c r="G3005" s="93"/>
    </row>
    <row r="3006" spans="2:7">
      <c r="B3006" s="93"/>
      <c r="F3006" s="93"/>
      <c r="G3006" s="93"/>
    </row>
    <row r="3007" spans="2:7">
      <c r="B3007" s="93"/>
      <c r="F3007" s="93"/>
      <c r="G3007" s="93"/>
    </row>
    <row r="3008" spans="2:7">
      <c r="B3008" s="93"/>
      <c r="F3008" s="93"/>
      <c r="G3008" s="93"/>
    </row>
    <row r="3009" spans="2:7">
      <c r="B3009" s="93"/>
      <c r="F3009" s="93"/>
      <c r="G3009" s="93"/>
    </row>
    <row r="3010" spans="2:7">
      <c r="B3010" s="93"/>
      <c r="F3010" s="93"/>
      <c r="G3010" s="93"/>
    </row>
    <row r="3011" spans="2:7">
      <c r="B3011" s="93"/>
      <c r="F3011" s="93"/>
      <c r="G3011" s="93"/>
    </row>
    <row r="3012" spans="2:7">
      <c r="B3012" s="93"/>
      <c r="F3012" s="93"/>
      <c r="G3012" s="93"/>
    </row>
    <row r="3013" spans="2:7">
      <c r="B3013" s="93"/>
      <c r="F3013" s="93"/>
      <c r="G3013" s="93"/>
    </row>
    <row r="3014" spans="2:7">
      <c r="B3014" s="93"/>
      <c r="F3014" s="93"/>
      <c r="G3014" s="93"/>
    </row>
    <row r="3015" spans="2:7">
      <c r="B3015" s="93"/>
      <c r="F3015" s="93"/>
      <c r="G3015" s="93"/>
    </row>
    <row r="3016" spans="2:7">
      <c r="B3016" s="93"/>
      <c r="F3016" s="93"/>
      <c r="G3016" s="93"/>
    </row>
    <row r="3017" spans="2:7">
      <c r="B3017" s="93"/>
      <c r="F3017" s="93"/>
      <c r="G3017" s="93"/>
    </row>
    <row r="3018" spans="2:7">
      <c r="B3018" s="93"/>
      <c r="F3018" s="93"/>
      <c r="G3018" s="93"/>
    </row>
    <row r="3019" spans="2:7">
      <c r="B3019" s="93"/>
      <c r="F3019" s="93"/>
      <c r="G3019" s="93"/>
    </row>
    <row r="3020" spans="2:7">
      <c r="B3020" s="93"/>
      <c r="F3020" s="93"/>
      <c r="G3020" s="93"/>
    </row>
    <row r="3021" spans="2:7">
      <c r="B3021" s="93"/>
      <c r="F3021" s="93"/>
      <c r="G3021" s="93"/>
    </row>
    <row r="3022" spans="2:7">
      <c r="B3022" s="93"/>
      <c r="F3022" s="93"/>
      <c r="G3022" s="93"/>
    </row>
    <row r="3023" spans="2:7">
      <c r="B3023" s="93"/>
      <c r="F3023" s="93"/>
      <c r="G3023" s="93"/>
    </row>
    <row r="3024" spans="2:7">
      <c r="B3024" s="93"/>
      <c r="F3024" s="93"/>
      <c r="G3024" s="93"/>
    </row>
    <row r="3025" spans="2:7">
      <c r="B3025" s="93"/>
      <c r="F3025" s="93"/>
      <c r="G3025" s="93"/>
    </row>
    <row r="3026" spans="2:7">
      <c r="B3026" s="93"/>
      <c r="F3026" s="93"/>
      <c r="G3026" s="93"/>
    </row>
    <row r="3027" spans="2:7">
      <c r="B3027" s="93"/>
      <c r="F3027" s="93"/>
      <c r="G3027" s="93"/>
    </row>
    <row r="3028" spans="2:7">
      <c r="B3028" s="93"/>
      <c r="F3028" s="93"/>
      <c r="G3028" s="93"/>
    </row>
    <row r="3029" spans="2:7">
      <c r="B3029" s="93"/>
      <c r="F3029" s="93"/>
      <c r="G3029" s="93"/>
    </row>
    <row r="3030" spans="2:7">
      <c r="B3030" s="93"/>
      <c r="F3030" s="93"/>
      <c r="G3030" s="93"/>
    </row>
    <row r="3031" spans="2:7">
      <c r="B3031" s="93"/>
      <c r="F3031" s="93"/>
      <c r="G3031" s="93"/>
    </row>
    <row r="3032" spans="2:7">
      <c r="B3032" s="93"/>
      <c r="F3032" s="93"/>
      <c r="G3032" s="93"/>
    </row>
    <row r="3033" spans="2:7">
      <c r="B3033" s="93"/>
      <c r="F3033" s="93"/>
      <c r="G3033" s="93"/>
    </row>
    <row r="3034" spans="2:7">
      <c r="B3034" s="93"/>
      <c r="F3034" s="93"/>
      <c r="G3034" s="93"/>
    </row>
    <row r="3035" spans="2:7">
      <c r="B3035" s="93"/>
      <c r="F3035" s="93"/>
      <c r="G3035" s="93"/>
    </row>
    <row r="3036" spans="2:7">
      <c r="B3036" s="93"/>
      <c r="F3036" s="93"/>
      <c r="G3036" s="93"/>
    </row>
    <row r="3037" spans="2:7">
      <c r="B3037" s="93"/>
      <c r="F3037" s="93"/>
      <c r="G3037" s="93"/>
    </row>
    <row r="3038" spans="2:7">
      <c r="B3038" s="93"/>
      <c r="F3038" s="93"/>
      <c r="G3038" s="93"/>
    </row>
    <row r="3039" spans="2:7">
      <c r="B3039" s="93"/>
      <c r="F3039" s="93"/>
      <c r="G3039" s="93"/>
    </row>
    <row r="3040" spans="2:7">
      <c r="B3040" s="93"/>
      <c r="F3040" s="93"/>
      <c r="G3040" s="93"/>
    </row>
    <row r="3041" spans="2:7">
      <c r="B3041" s="93"/>
      <c r="F3041" s="93"/>
      <c r="G3041" s="93"/>
    </row>
    <row r="3042" spans="2:7">
      <c r="B3042" s="93"/>
      <c r="F3042" s="93"/>
      <c r="G3042" s="93"/>
    </row>
    <row r="3043" spans="2:7">
      <c r="B3043" s="93"/>
      <c r="F3043" s="93"/>
      <c r="G3043" s="93"/>
    </row>
    <row r="3044" spans="2:7">
      <c r="B3044" s="93"/>
      <c r="F3044" s="93"/>
      <c r="G3044" s="93"/>
    </row>
    <row r="3045" spans="2:7">
      <c r="B3045" s="93"/>
      <c r="F3045" s="93"/>
      <c r="G3045" s="93"/>
    </row>
    <row r="3046" spans="2:7">
      <c r="B3046" s="93"/>
      <c r="F3046" s="93"/>
      <c r="G3046" s="93"/>
    </row>
    <row r="3047" spans="2:7">
      <c r="B3047" s="93"/>
      <c r="F3047" s="93"/>
      <c r="G3047" s="93"/>
    </row>
    <row r="3048" spans="2:7">
      <c r="B3048" s="93"/>
      <c r="F3048" s="93"/>
      <c r="G3048" s="93"/>
    </row>
    <row r="3049" spans="2:7">
      <c r="B3049" s="93"/>
      <c r="F3049" s="93"/>
      <c r="G3049" s="93"/>
    </row>
    <row r="3050" spans="2:7">
      <c r="B3050" s="93"/>
      <c r="F3050" s="93"/>
      <c r="G3050" s="93"/>
    </row>
    <row r="3051" spans="2:7">
      <c r="B3051" s="93"/>
      <c r="F3051" s="93"/>
      <c r="G3051" s="93"/>
    </row>
    <row r="3052" spans="2:7">
      <c r="B3052" s="93"/>
      <c r="F3052" s="93"/>
      <c r="G3052" s="93"/>
    </row>
    <row r="3053" spans="2:7">
      <c r="B3053" s="93"/>
      <c r="F3053" s="93"/>
      <c r="G3053" s="93"/>
    </row>
    <row r="3054" spans="2:7">
      <c r="B3054" s="93"/>
      <c r="F3054" s="93"/>
      <c r="G3054" s="93"/>
    </row>
    <row r="3055" spans="2:7">
      <c r="B3055" s="93"/>
      <c r="F3055" s="93"/>
      <c r="G3055" s="93"/>
    </row>
    <row r="3056" spans="2:7">
      <c r="B3056" s="93"/>
      <c r="F3056" s="93"/>
      <c r="G3056" s="93"/>
    </row>
    <row r="3057" spans="2:7">
      <c r="B3057" s="93"/>
      <c r="F3057" s="93"/>
      <c r="G3057" s="93"/>
    </row>
    <row r="3058" spans="2:7">
      <c r="B3058" s="93"/>
      <c r="F3058" s="93"/>
      <c r="G3058" s="93"/>
    </row>
    <row r="3059" spans="2:7">
      <c r="B3059" s="93"/>
      <c r="F3059" s="93"/>
      <c r="G3059" s="93"/>
    </row>
    <row r="3060" spans="2:7">
      <c r="B3060" s="93"/>
      <c r="F3060" s="93"/>
      <c r="G3060" s="93"/>
    </row>
    <row r="3061" spans="2:7">
      <c r="B3061" s="93"/>
      <c r="F3061" s="93"/>
      <c r="G3061" s="93"/>
    </row>
    <row r="3062" spans="2:7">
      <c r="B3062" s="93"/>
      <c r="F3062" s="93"/>
      <c r="G3062" s="93"/>
    </row>
    <row r="3063" spans="2:7">
      <c r="B3063" s="93"/>
      <c r="F3063" s="93"/>
      <c r="G3063" s="93"/>
    </row>
    <row r="3064" spans="2:7">
      <c r="B3064" s="93"/>
      <c r="F3064" s="93"/>
      <c r="G3064" s="93"/>
    </row>
    <row r="3065" spans="2:7">
      <c r="B3065" s="93"/>
      <c r="F3065" s="93"/>
      <c r="G3065" s="93"/>
    </row>
    <row r="3066" spans="2:7">
      <c r="B3066" s="93"/>
      <c r="F3066" s="93"/>
      <c r="G3066" s="93"/>
    </row>
    <row r="3067" spans="2:7">
      <c r="B3067" s="93"/>
      <c r="F3067" s="93"/>
      <c r="G3067" s="93"/>
    </row>
    <row r="3068" spans="2:7">
      <c r="B3068" s="93"/>
      <c r="F3068" s="93"/>
      <c r="G3068" s="93"/>
    </row>
    <row r="3069" spans="2:7">
      <c r="B3069" s="93"/>
      <c r="F3069" s="93"/>
      <c r="G3069" s="93"/>
    </row>
    <row r="3070" spans="2:7">
      <c r="B3070" s="93"/>
      <c r="F3070" s="93"/>
      <c r="G3070" s="93"/>
    </row>
    <row r="3071" spans="2:7">
      <c r="B3071" s="93"/>
      <c r="F3071" s="93"/>
      <c r="G3071" s="93"/>
    </row>
    <row r="3072" spans="2:7">
      <c r="B3072" s="93"/>
      <c r="F3072" s="93"/>
      <c r="G3072" s="93"/>
    </row>
    <row r="3073" spans="2:7">
      <c r="B3073" s="93"/>
      <c r="F3073" s="93"/>
      <c r="G3073" s="93"/>
    </row>
    <row r="3074" spans="2:7">
      <c r="B3074" s="93"/>
      <c r="F3074" s="93"/>
      <c r="G3074" s="93"/>
    </row>
    <row r="3075" spans="2:7">
      <c r="B3075" s="93"/>
      <c r="F3075" s="93"/>
      <c r="G3075" s="93"/>
    </row>
    <row r="3076" spans="2:7">
      <c r="B3076" s="93"/>
      <c r="F3076" s="93"/>
      <c r="G3076" s="93"/>
    </row>
    <row r="3077" spans="2:7">
      <c r="B3077" s="93"/>
      <c r="F3077" s="93"/>
      <c r="G3077" s="93"/>
    </row>
    <row r="3078" spans="2:7">
      <c r="B3078" s="93"/>
      <c r="F3078" s="93"/>
      <c r="G3078" s="93"/>
    </row>
    <row r="3079" spans="2:7">
      <c r="B3079" s="93"/>
      <c r="F3079" s="93"/>
      <c r="G3079" s="93"/>
    </row>
    <row r="3080" spans="2:7">
      <c r="B3080" s="93"/>
      <c r="F3080" s="93"/>
      <c r="G3080" s="93"/>
    </row>
    <row r="3081" spans="2:7">
      <c r="B3081" s="93"/>
      <c r="F3081" s="93"/>
      <c r="G3081" s="93"/>
    </row>
    <row r="3082" spans="2:7">
      <c r="B3082" s="93"/>
      <c r="F3082" s="93"/>
      <c r="G3082" s="93"/>
    </row>
    <row r="3083" spans="2:7">
      <c r="B3083" s="93"/>
      <c r="F3083" s="93"/>
      <c r="G3083" s="93"/>
    </row>
    <row r="3084" spans="2:7">
      <c r="B3084" s="93"/>
      <c r="F3084" s="93"/>
      <c r="G3084" s="93"/>
    </row>
    <row r="3085" spans="2:7">
      <c r="B3085" s="93"/>
      <c r="F3085" s="93"/>
      <c r="G3085" s="93"/>
    </row>
    <row r="3086" spans="2:7">
      <c r="B3086" s="93"/>
      <c r="F3086" s="93"/>
      <c r="G3086" s="93"/>
    </row>
    <row r="3087" spans="2:7">
      <c r="B3087" s="93"/>
      <c r="F3087" s="93"/>
      <c r="G3087" s="93"/>
    </row>
    <row r="3088" spans="2:7">
      <c r="B3088" s="93"/>
      <c r="F3088" s="93"/>
      <c r="G3088" s="93"/>
    </row>
    <row r="3089" spans="2:7">
      <c r="B3089" s="93"/>
      <c r="F3089" s="93"/>
      <c r="G3089" s="93"/>
    </row>
    <row r="3090" spans="2:7">
      <c r="B3090" s="93"/>
      <c r="F3090" s="93"/>
      <c r="G3090" s="93"/>
    </row>
    <row r="3091" spans="2:7">
      <c r="B3091" s="93"/>
      <c r="F3091" s="93"/>
      <c r="G3091" s="93"/>
    </row>
    <row r="3092" spans="2:7">
      <c r="B3092" s="93"/>
      <c r="F3092" s="93"/>
      <c r="G3092" s="93"/>
    </row>
    <row r="3093" spans="2:7">
      <c r="B3093" s="93"/>
      <c r="F3093" s="93"/>
      <c r="G3093" s="93"/>
    </row>
    <row r="3094" spans="2:7">
      <c r="B3094" s="93"/>
      <c r="F3094" s="93"/>
      <c r="G3094" s="93"/>
    </row>
    <row r="3095" spans="2:7">
      <c r="B3095" s="93"/>
      <c r="F3095" s="93"/>
      <c r="G3095" s="93"/>
    </row>
    <row r="3096" spans="2:7">
      <c r="B3096" s="93"/>
      <c r="F3096" s="93"/>
      <c r="G3096" s="93"/>
    </row>
    <row r="3097" spans="2:7">
      <c r="B3097" s="93"/>
      <c r="F3097" s="93"/>
      <c r="G3097" s="93"/>
    </row>
    <row r="3098" spans="2:7">
      <c r="B3098" s="93"/>
      <c r="F3098" s="93"/>
      <c r="G3098" s="93"/>
    </row>
    <row r="3099" spans="2:7">
      <c r="B3099" s="93"/>
      <c r="F3099" s="93"/>
      <c r="G3099" s="93"/>
    </row>
    <row r="3100" spans="2:7">
      <c r="B3100" s="93"/>
      <c r="F3100" s="93"/>
      <c r="G3100" s="93"/>
    </row>
    <row r="3101" spans="2:7">
      <c r="B3101" s="93"/>
      <c r="F3101" s="93"/>
      <c r="G3101" s="93"/>
    </row>
    <row r="3102" spans="2:7">
      <c r="B3102" s="93"/>
      <c r="F3102" s="93"/>
      <c r="G3102" s="93"/>
    </row>
    <row r="3103" spans="2:7">
      <c r="B3103" s="93"/>
      <c r="F3103" s="93"/>
      <c r="G3103" s="93"/>
    </row>
    <row r="3104" spans="2:7">
      <c r="B3104" s="93"/>
      <c r="F3104" s="93"/>
      <c r="G3104" s="93"/>
    </row>
    <row r="3105" spans="2:7">
      <c r="B3105" s="93"/>
      <c r="F3105" s="93"/>
      <c r="G3105" s="93"/>
    </row>
    <row r="3106" spans="2:7">
      <c r="B3106" s="93"/>
      <c r="F3106" s="93"/>
      <c r="G3106" s="93"/>
    </row>
    <row r="3107" spans="2:7">
      <c r="B3107" s="93"/>
      <c r="F3107" s="93"/>
      <c r="G3107" s="93"/>
    </row>
    <row r="3108" spans="2:7">
      <c r="B3108" s="93"/>
      <c r="F3108" s="93"/>
      <c r="G3108" s="93"/>
    </row>
    <row r="3109" spans="2:7">
      <c r="B3109" s="93"/>
      <c r="F3109" s="93"/>
      <c r="G3109" s="93"/>
    </row>
    <row r="3110" spans="2:7">
      <c r="B3110" s="93"/>
      <c r="F3110" s="93"/>
      <c r="G3110" s="93"/>
    </row>
    <row r="3111" spans="2:7">
      <c r="B3111" s="93"/>
      <c r="F3111" s="93"/>
      <c r="G3111" s="93"/>
    </row>
    <row r="3112" spans="2:7">
      <c r="B3112" s="93"/>
      <c r="F3112" s="93"/>
      <c r="G3112" s="93"/>
    </row>
    <row r="3113" spans="2:7">
      <c r="B3113" s="93"/>
      <c r="F3113" s="93"/>
      <c r="G3113" s="93"/>
    </row>
    <row r="3114" spans="2:7">
      <c r="B3114" s="93"/>
      <c r="F3114" s="93"/>
      <c r="G3114" s="93"/>
    </row>
    <row r="3115" spans="2:7">
      <c r="B3115" s="93"/>
      <c r="F3115" s="93"/>
      <c r="G3115" s="93"/>
    </row>
    <row r="3116" spans="2:7">
      <c r="B3116" s="93"/>
      <c r="F3116" s="93"/>
      <c r="G3116" s="93"/>
    </row>
    <row r="3117" spans="2:7">
      <c r="B3117" s="93"/>
      <c r="F3117" s="93"/>
      <c r="G3117" s="93"/>
    </row>
    <row r="3118" spans="2:7">
      <c r="B3118" s="93"/>
      <c r="F3118" s="93"/>
      <c r="G3118" s="93"/>
    </row>
    <row r="3119" spans="2:7">
      <c r="B3119" s="93"/>
      <c r="F3119" s="93"/>
      <c r="G3119" s="93"/>
    </row>
    <row r="3120" spans="2:7">
      <c r="B3120" s="93"/>
      <c r="F3120" s="93"/>
      <c r="G3120" s="93"/>
    </row>
    <row r="3121" spans="2:7">
      <c r="B3121" s="93"/>
      <c r="F3121" s="93"/>
      <c r="G3121" s="93"/>
    </row>
    <row r="3122" spans="2:7">
      <c r="B3122" s="93"/>
      <c r="F3122" s="93"/>
      <c r="G3122" s="93"/>
    </row>
    <row r="3123" spans="2:7">
      <c r="B3123" s="93"/>
      <c r="F3123" s="93"/>
      <c r="G3123" s="93"/>
    </row>
    <row r="3124" spans="2:7">
      <c r="B3124" s="93"/>
      <c r="F3124" s="93"/>
      <c r="G3124" s="93"/>
    </row>
    <row r="3125" spans="2:7">
      <c r="B3125" s="93"/>
      <c r="F3125" s="93"/>
      <c r="G3125" s="93"/>
    </row>
    <row r="3126" spans="2:7">
      <c r="B3126" s="93"/>
      <c r="F3126" s="93"/>
      <c r="G3126" s="93"/>
    </row>
    <row r="3127" spans="2:7">
      <c r="B3127" s="93"/>
      <c r="F3127" s="93"/>
      <c r="G3127" s="93"/>
    </row>
    <row r="3128" spans="2:7">
      <c r="B3128" s="93"/>
      <c r="F3128" s="93"/>
      <c r="G3128" s="93"/>
    </row>
    <row r="3129" spans="2:7">
      <c r="B3129" s="93"/>
      <c r="F3129" s="93"/>
      <c r="G3129" s="93"/>
    </row>
    <row r="3130" spans="2:7">
      <c r="B3130" s="93"/>
      <c r="F3130" s="93"/>
      <c r="G3130" s="93"/>
    </row>
    <row r="3131" spans="2:7">
      <c r="B3131" s="93"/>
      <c r="F3131" s="93"/>
      <c r="G3131" s="93"/>
    </row>
    <row r="3132" spans="2:7">
      <c r="B3132" s="93"/>
      <c r="F3132" s="93"/>
      <c r="G3132" s="93"/>
    </row>
    <row r="3133" spans="2:7">
      <c r="B3133" s="93"/>
      <c r="F3133" s="93"/>
      <c r="G3133" s="93"/>
    </row>
    <row r="3134" spans="2:7">
      <c r="B3134" s="93"/>
      <c r="F3134" s="93"/>
      <c r="G3134" s="93"/>
    </row>
    <row r="3135" spans="2:7">
      <c r="B3135" s="93"/>
      <c r="F3135" s="93"/>
      <c r="G3135" s="93"/>
    </row>
    <row r="3136" spans="2:7">
      <c r="B3136" s="93"/>
      <c r="F3136" s="93"/>
      <c r="G3136" s="93"/>
    </row>
    <row r="3137" spans="2:7">
      <c r="B3137" s="93"/>
      <c r="F3137" s="93"/>
      <c r="G3137" s="93"/>
    </row>
    <row r="3138" spans="2:7">
      <c r="B3138" s="93"/>
      <c r="F3138" s="93"/>
      <c r="G3138" s="93"/>
    </row>
    <row r="3139" spans="2:7">
      <c r="B3139" s="93"/>
      <c r="F3139" s="93"/>
      <c r="G3139" s="93"/>
    </row>
    <row r="3140" spans="2:7">
      <c r="B3140" s="93"/>
      <c r="F3140" s="93"/>
      <c r="G3140" s="93"/>
    </row>
    <row r="3141" spans="2:7">
      <c r="B3141" s="93"/>
      <c r="F3141" s="93"/>
      <c r="G3141" s="93"/>
    </row>
    <row r="3142" spans="2:7">
      <c r="B3142" s="93"/>
      <c r="F3142" s="93"/>
      <c r="G3142" s="93"/>
    </row>
    <row r="3143" spans="2:7">
      <c r="B3143" s="93"/>
      <c r="F3143" s="93"/>
      <c r="G3143" s="93"/>
    </row>
    <row r="3144" spans="2:7">
      <c r="B3144" s="93"/>
      <c r="F3144" s="93"/>
      <c r="G3144" s="93"/>
    </row>
    <row r="3145" spans="2:7">
      <c r="B3145" s="93"/>
      <c r="F3145" s="93"/>
      <c r="G3145" s="93"/>
    </row>
    <row r="3146" spans="2:7">
      <c r="B3146" s="93"/>
      <c r="F3146" s="93"/>
      <c r="G3146" s="93"/>
    </row>
    <row r="3147" spans="2:7">
      <c r="B3147" s="93"/>
      <c r="F3147" s="93"/>
      <c r="G3147" s="93"/>
    </row>
    <row r="3148" spans="2:7">
      <c r="B3148" s="93"/>
      <c r="F3148" s="93"/>
      <c r="G3148" s="93"/>
    </row>
    <row r="3149" spans="2:7">
      <c r="B3149" s="93"/>
      <c r="F3149" s="93"/>
      <c r="G3149" s="93"/>
    </row>
    <row r="3150" spans="2:7">
      <c r="B3150" s="93"/>
      <c r="F3150" s="93"/>
      <c r="G3150" s="93"/>
    </row>
    <row r="3151" spans="2:7">
      <c r="B3151" s="93"/>
      <c r="F3151" s="93"/>
      <c r="G3151" s="93"/>
    </row>
    <row r="3152" spans="2:7">
      <c r="B3152" s="93"/>
      <c r="F3152" s="93"/>
      <c r="G3152" s="93"/>
    </row>
    <row r="3153" spans="2:7">
      <c r="B3153" s="93"/>
      <c r="F3153" s="93"/>
      <c r="G3153" s="93"/>
    </row>
    <row r="3154" spans="2:7">
      <c r="B3154" s="93"/>
      <c r="F3154" s="93"/>
      <c r="G3154" s="93"/>
    </row>
    <row r="3155" spans="2:7">
      <c r="B3155" s="93"/>
      <c r="F3155" s="93"/>
      <c r="G3155" s="93"/>
    </row>
    <row r="3156" spans="2:7">
      <c r="B3156" s="93"/>
      <c r="F3156" s="93"/>
      <c r="G3156" s="93"/>
    </row>
    <row r="3157" spans="2:7">
      <c r="B3157" s="93"/>
      <c r="F3157" s="93"/>
      <c r="G3157" s="93"/>
    </row>
    <row r="3158" spans="2:7">
      <c r="B3158" s="93"/>
      <c r="F3158" s="93"/>
      <c r="G3158" s="93"/>
    </row>
    <row r="3159" spans="2:7">
      <c r="B3159" s="93"/>
      <c r="F3159" s="93"/>
      <c r="G3159" s="93"/>
    </row>
    <row r="3160" spans="2:7">
      <c r="B3160" s="93"/>
      <c r="F3160" s="93"/>
      <c r="G3160" s="93"/>
    </row>
    <row r="3161" spans="2:7">
      <c r="B3161" s="93"/>
      <c r="F3161" s="93"/>
      <c r="G3161" s="93"/>
    </row>
    <row r="3162" spans="2:7">
      <c r="B3162" s="93"/>
      <c r="F3162" s="93"/>
      <c r="G3162" s="93"/>
    </row>
    <row r="3163" spans="2:7">
      <c r="B3163" s="93"/>
      <c r="F3163" s="93"/>
      <c r="G3163" s="93"/>
    </row>
    <row r="3164" spans="2:7">
      <c r="B3164" s="93"/>
      <c r="F3164" s="93"/>
      <c r="G3164" s="93"/>
    </row>
    <row r="3165" spans="2:7">
      <c r="B3165" s="93"/>
      <c r="F3165" s="93"/>
      <c r="G3165" s="93"/>
    </row>
    <row r="3166" spans="2:7">
      <c r="B3166" s="93"/>
      <c r="F3166" s="93"/>
      <c r="G3166" s="93"/>
    </row>
    <row r="3167" spans="2:7">
      <c r="B3167" s="93"/>
      <c r="F3167" s="93"/>
      <c r="G3167" s="93"/>
    </row>
    <row r="3168" spans="2:7">
      <c r="B3168" s="93"/>
      <c r="F3168" s="93"/>
      <c r="G3168" s="93"/>
    </row>
    <row r="3169" spans="2:7">
      <c r="B3169" s="93"/>
      <c r="F3169" s="93"/>
      <c r="G3169" s="93"/>
    </row>
    <row r="3170" spans="2:7">
      <c r="B3170" s="93"/>
      <c r="F3170" s="93"/>
      <c r="G3170" s="93"/>
    </row>
    <row r="3171" spans="2:7">
      <c r="B3171" s="93"/>
      <c r="F3171" s="93"/>
      <c r="G3171" s="93"/>
    </row>
    <row r="3172" spans="2:7">
      <c r="B3172" s="93"/>
      <c r="F3172" s="93"/>
      <c r="G3172" s="93"/>
    </row>
    <row r="3173" spans="2:7">
      <c r="B3173" s="93"/>
      <c r="F3173" s="93"/>
      <c r="G3173" s="93"/>
    </row>
    <row r="3174" spans="2:7">
      <c r="B3174" s="93"/>
      <c r="F3174" s="93"/>
      <c r="G3174" s="93"/>
    </row>
    <row r="3175" spans="2:7">
      <c r="B3175" s="93"/>
      <c r="F3175" s="93"/>
      <c r="G3175" s="93"/>
    </row>
    <row r="3176" spans="2:7">
      <c r="B3176" s="93"/>
      <c r="F3176" s="93"/>
      <c r="G3176" s="93"/>
    </row>
    <row r="3177" spans="2:7">
      <c r="B3177" s="93"/>
      <c r="F3177" s="93"/>
      <c r="G3177" s="93"/>
    </row>
    <row r="3178" spans="2:7">
      <c r="B3178" s="93"/>
      <c r="F3178" s="93"/>
      <c r="G3178" s="93"/>
    </row>
    <row r="3179" spans="2:7">
      <c r="B3179" s="93"/>
      <c r="F3179" s="93"/>
      <c r="G3179" s="93"/>
    </row>
    <row r="3180" spans="2:7">
      <c r="B3180" s="93"/>
      <c r="F3180" s="93"/>
      <c r="G3180" s="93"/>
    </row>
    <row r="3181" spans="2:7">
      <c r="B3181" s="93"/>
      <c r="F3181" s="93"/>
      <c r="G3181" s="93"/>
    </row>
    <row r="3182" spans="2:7">
      <c r="B3182" s="93"/>
      <c r="F3182" s="93"/>
      <c r="G3182" s="93"/>
    </row>
    <row r="3183" spans="2:7">
      <c r="B3183" s="93"/>
      <c r="F3183" s="93"/>
      <c r="G3183" s="93"/>
    </row>
    <row r="3184" spans="2:7">
      <c r="B3184" s="93"/>
      <c r="F3184" s="93"/>
      <c r="G3184" s="93"/>
    </row>
    <row r="3185" spans="2:7">
      <c r="B3185" s="93"/>
      <c r="F3185" s="93"/>
      <c r="G3185" s="93"/>
    </row>
    <row r="3186" spans="2:7">
      <c r="B3186" s="93"/>
      <c r="F3186" s="93"/>
      <c r="G3186" s="93"/>
    </row>
    <row r="3187" spans="2:7">
      <c r="B3187" s="93"/>
      <c r="F3187" s="93"/>
      <c r="G3187" s="93"/>
    </row>
    <row r="3188" spans="2:7">
      <c r="B3188" s="93"/>
      <c r="F3188" s="93"/>
      <c r="G3188" s="93"/>
    </row>
    <row r="3189" spans="2:7">
      <c r="B3189" s="93"/>
      <c r="F3189" s="93"/>
      <c r="G3189" s="93"/>
    </row>
    <row r="3190" spans="2:7">
      <c r="B3190" s="93"/>
      <c r="F3190" s="93"/>
      <c r="G3190" s="93"/>
    </row>
    <row r="3191" spans="2:7">
      <c r="B3191" s="93"/>
      <c r="F3191" s="93"/>
      <c r="G3191" s="93"/>
    </row>
    <row r="3192" spans="2:7">
      <c r="B3192" s="93"/>
      <c r="F3192" s="93"/>
      <c r="G3192" s="93"/>
    </row>
    <row r="3193" spans="2:7">
      <c r="B3193" s="93"/>
      <c r="F3193" s="93"/>
      <c r="G3193" s="93"/>
    </row>
    <row r="3194" spans="2:7">
      <c r="B3194" s="93"/>
      <c r="F3194" s="93"/>
      <c r="G3194" s="93"/>
    </row>
    <row r="3195" spans="2:7">
      <c r="B3195" s="93"/>
      <c r="F3195" s="93"/>
      <c r="G3195" s="93"/>
    </row>
    <row r="3196" spans="2:7">
      <c r="B3196" s="93"/>
      <c r="F3196" s="93"/>
      <c r="G3196" s="93"/>
    </row>
    <row r="3197" spans="2:7">
      <c r="B3197" s="93"/>
      <c r="F3197" s="93"/>
      <c r="G3197" s="93"/>
    </row>
    <row r="3198" spans="2:7">
      <c r="B3198" s="93"/>
      <c r="F3198" s="93"/>
      <c r="G3198" s="93"/>
    </row>
    <row r="3199" spans="2:7">
      <c r="B3199" s="93"/>
      <c r="F3199" s="93"/>
      <c r="G3199" s="93"/>
    </row>
    <row r="3200" spans="2:7">
      <c r="B3200" s="93"/>
      <c r="F3200" s="93"/>
      <c r="G3200" s="93"/>
    </row>
    <row r="3201" spans="2:7">
      <c r="B3201" s="93"/>
      <c r="F3201" s="93"/>
      <c r="G3201" s="93"/>
    </row>
    <row r="3202" spans="2:7">
      <c r="B3202" s="93"/>
      <c r="F3202" s="93"/>
      <c r="G3202" s="93"/>
    </row>
    <row r="3203" spans="2:7">
      <c r="B3203" s="93"/>
      <c r="F3203" s="93"/>
      <c r="G3203" s="93"/>
    </row>
    <row r="3204" spans="2:7">
      <c r="B3204" s="93"/>
      <c r="F3204" s="93"/>
      <c r="G3204" s="93"/>
    </row>
    <row r="3205" spans="2:7">
      <c r="B3205" s="93"/>
      <c r="F3205" s="93"/>
      <c r="G3205" s="93"/>
    </row>
    <row r="3206" spans="2:7">
      <c r="B3206" s="93"/>
      <c r="F3206" s="93"/>
      <c r="G3206" s="93"/>
    </row>
    <row r="3207" spans="2:7">
      <c r="B3207" s="93"/>
      <c r="F3207" s="93"/>
      <c r="G3207" s="93"/>
    </row>
    <row r="3208" spans="2:7">
      <c r="B3208" s="93"/>
      <c r="F3208" s="93"/>
      <c r="G3208" s="93"/>
    </row>
    <row r="3209" spans="2:7">
      <c r="B3209" s="93"/>
      <c r="F3209" s="93"/>
      <c r="G3209" s="93"/>
    </row>
    <row r="3210" spans="2:7">
      <c r="B3210" s="93"/>
      <c r="F3210" s="93"/>
      <c r="G3210" s="93"/>
    </row>
    <row r="3211" spans="2:7">
      <c r="B3211" s="93"/>
      <c r="F3211" s="93"/>
      <c r="G3211" s="93"/>
    </row>
    <row r="3212" spans="2:7">
      <c r="B3212" s="93"/>
      <c r="F3212" s="93"/>
      <c r="G3212" s="93"/>
    </row>
    <row r="3213" spans="2:7">
      <c r="B3213" s="93"/>
      <c r="F3213" s="93"/>
      <c r="G3213" s="93"/>
    </row>
    <row r="3214" spans="2:7">
      <c r="B3214" s="93"/>
      <c r="F3214" s="93"/>
      <c r="G3214" s="93"/>
    </row>
    <row r="3215" spans="2:7">
      <c r="B3215" s="93"/>
      <c r="F3215" s="93"/>
      <c r="G3215" s="93"/>
    </row>
    <row r="3216" spans="2:7">
      <c r="B3216" s="93"/>
      <c r="F3216" s="93"/>
      <c r="G3216" s="93"/>
    </row>
    <row r="3217" spans="2:7">
      <c r="B3217" s="93"/>
      <c r="F3217" s="93"/>
      <c r="G3217" s="93"/>
    </row>
    <row r="3218" spans="2:7">
      <c r="B3218" s="93"/>
      <c r="F3218" s="93"/>
      <c r="G3218" s="93"/>
    </row>
    <row r="3219" spans="2:7">
      <c r="B3219" s="93"/>
      <c r="F3219" s="93"/>
      <c r="G3219" s="93"/>
    </row>
    <row r="3220" spans="2:7">
      <c r="B3220" s="93"/>
      <c r="F3220" s="93"/>
      <c r="G3220" s="93"/>
    </row>
    <row r="3221" spans="2:7">
      <c r="B3221" s="93"/>
      <c r="F3221" s="93"/>
      <c r="G3221" s="93"/>
    </row>
    <row r="3222" spans="2:7">
      <c r="B3222" s="93"/>
      <c r="F3222" s="93"/>
      <c r="G3222" s="93"/>
    </row>
    <row r="3223" spans="2:7">
      <c r="B3223" s="93"/>
      <c r="F3223" s="93"/>
      <c r="G3223" s="93"/>
    </row>
    <row r="3224" spans="2:7">
      <c r="B3224" s="93"/>
      <c r="F3224" s="93"/>
      <c r="G3224" s="93"/>
    </row>
    <row r="3225" spans="2:7">
      <c r="B3225" s="93"/>
      <c r="F3225" s="93"/>
      <c r="G3225" s="93"/>
    </row>
    <row r="3226" spans="2:7">
      <c r="B3226" s="93"/>
      <c r="F3226" s="93"/>
      <c r="G3226" s="93"/>
    </row>
    <row r="3227" spans="2:7">
      <c r="B3227" s="93"/>
      <c r="F3227" s="93"/>
      <c r="G3227" s="93"/>
    </row>
    <row r="3228" spans="2:7">
      <c r="B3228" s="93"/>
      <c r="F3228" s="93"/>
      <c r="G3228" s="93"/>
    </row>
    <row r="3229" spans="2:7">
      <c r="B3229" s="93"/>
      <c r="F3229" s="93"/>
      <c r="G3229" s="93"/>
    </row>
    <row r="3230" spans="2:7">
      <c r="B3230" s="93"/>
      <c r="F3230" s="93"/>
      <c r="G3230" s="93"/>
    </row>
    <row r="3231" spans="2:7">
      <c r="B3231" s="93"/>
      <c r="F3231" s="93"/>
      <c r="G3231" s="93"/>
    </row>
    <row r="3232" spans="2:7">
      <c r="B3232" s="93"/>
      <c r="F3232" s="93"/>
      <c r="G3232" s="93"/>
    </row>
    <row r="3233" spans="2:7">
      <c r="B3233" s="93"/>
      <c r="F3233" s="93"/>
      <c r="G3233" s="93"/>
    </row>
    <row r="3234" spans="2:7">
      <c r="B3234" s="93"/>
      <c r="F3234" s="93"/>
      <c r="G3234" s="93"/>
    </row>
    <row r="3235" spans="2:7">
      <c r="B3235" s="93"/>
      <c r="F3235" s="93"/>
      <c r="G3235" s="93"/>
    </row>
    <row r="3236" spans="2:7">
      <c r="B3236" s="93"/>
      <c r="F3236" s="93"/>
      <c r="G3236" s="93"/>
    </row>
    <row r="3237" spans="2:7">
      <c r="B3237" s="93"/>
      <c r="F3237" s="93"/>
      <c r="G3237" s="93"/>
    </row>
    <row r="3238" spans="2:7">
      <c r="B3238" s="93"/>
      <c r="F3238" s="93"/>
      <c r="G3238" s="93"/>
    </row>
    <row r="3239" spans="2:7">
      <c r="B3239" s="93"/>
      <c r="F3239" s="93"/>
      <c r="G3239" s="93"/>
    </row>
    <row r="3240" spans="2:7">
      <c r="B3240" s="93"/>
      <c r="F3240" s="93"/>
      <c r="G3240" s="93"/>
    </row>
    <row r="3241" spans="2:7">
      <c r="B3241" s="93"/>
      <c r="F3241" s="93"/>
      <c r="G3241" s="93"/>
    </row>
    <row r="3242" spans="2:7">
      <c r="B3242" s="93"/>
      <c r="F3242" s="93"/>
      <c r="G3242" s="93"/>
    </row>
    <row r="3243" spans="2:7">
      <c r="B3243" s="93"/>
      <c r="F3243" s="93"/>
      <c r="G3243" s="93"/>
    </row>
    <row r="3244" spans="2:7">
      <c r="B3244" s="93"/>
      <c r="F3244" s="93"/>
      <c r="G3244" s="93"/>
    </row>
    <row r="3245" spans="2:7">
      <c r="B3245" s="93"/>
      <c r="F3245" s="93"/>
      <c r="G3245" s="93"/>
    </row>
    <row r="3246" spans="2:7">
      <c r="B3246" s="93"/>
      <c r="F3246" s="93"/>
      <c r="G3246" s="93"/>
    </row>
    <row r="3247" spans="2:7">
      <c r="B3247" s="93"/>
      <c r="F3247" s="93"/>
      <c r="G3247" s="93"/>
    </row>
    <row r="3248" spans="2:7">
      <c r="B3248" s="93"/>
      <c r="F3248" s="93"/>
      <c r="G3248" s="93"/>
    </row>
    <row r="3249" spans="2:7">
      <c r="B3249" s="93"/>
      <c r="F3249" s="93"/>
      <c r="G3249" s="93"/>
    </row>
    <row r="3250" spans="2:7">
      <c r="B3250" s="93"/>
      <c r="F3250" s="93"/>
      <c r="G3250" s="93"/>
    </row>
    <row r="3251" spans="2:7">
      <c r="B3251" s="93"/>
      <c r="F3251" s="93"/>
      <c r="G3251" s="93"/>
    </row>
    <row r="3252" spans="2:7">
      <c r="B3252" s="93"/>
      <c r="F3252" s="93"/>
      <c r="G3252" s="93"/>
    </row>
    <row r="3253" spans="2:7">
      <c r="B3253" s="93"/>
      <c r="F3253" s="93"/>
      <c r="G3253" s="93"/>
    </row>
    <row r="3254" spans="2:7">
      <c r="B3254" s="93"/>
      <c r="F3254" s="93"/>
      <c r="G3254" s="93"/>
    </row>
    <row r="3255" spans="2:7">
      <c r="B3255" s="93"/>
      <c r="F3255" s="93"/>
      <c r="G3255" s="93"/>
    </row>
    <row r="3256" spans="2:7">
      <c r="B3256" s="93"/>
      <c r="F3256" s="93"/>
      <c r="G3256" s="93"/>
    </row>
    <row r="3257" spans="2:7">
      <c r="B3257" s="93"/>
      <c r="F3257" s="93"/>
      <c r="G3257" s="93"/>
    </row>
    <row r="3258" spans="2:7">
      <c r="B3258" s="93"/>
      <c r="F3258" s="93"/>
      <c r="G3258" s="93"/>
    </row>
    <row r="3259" spans="2:7">
      <c r="B3259" s="93"/>
      <c r="F3259" s="93"/>
      <c r="G3259" s="93"/>
    </row>
    <row r="3260" spans="2:7">
      <c r="B3260" s="93"/>
      <c r="F3260" s="93"/>
      <c r="G3260" s="93"/>
    </row>
    <row r="3261" spans="2:7">
      <c r="B3261" s="93"/>
      <c r="F3261" s="93"/>
      <c r="G3261" s="93"/>
    </row>
    <row r="3262" spans="2:7">
      <c r="B3262" s="93"/>
      <c r="F3262" s="93"/>
      <c r="G3262" s="93"/>
    </row>
    <row r="3263" spans="2:7">
      <c r="B3263" s="93"/>
      <c r="F3263" s="93"/>
      <c r="G3263" s="93"/>
    </row>
    <row r="3264" spans="2:7">
      <c r="B3264" s="93"/>
      <c r="F3264" s="93"/>
      <c r="G3264" s="93"/>
    </row>
    <row r="3265" spans="2:7">
      <c r="B3265" s="93"/>
      <c r="F3265" s="93"/>
      <c r="G3265" s="93"/>
    </row>
    <row r="3266" spans="2:7">
      <c r="B3266" s="93"/>
      <c r="F3266" s="93"/>
      <c r="G3266" s="93"/>
    </row>
    <row r="3267" spans="2:7">
      <c r="B3267" s="93"/>
      <c r="F3267" s="93"/>
      <c r="G3267" s="93"/>
    </row>
    <row r="3268" spans="2:7">
      <c r="B3268" s="93"/>
      <c r="F3268" s="93"/>
      <c r="G3268" s="93"/>
    </row>
    <row r="3269" spans="2:7">
      <c r="B3269" s="93"/>
      <c r="F3269" s="93"/>
      <c r="G3269" s="93"/>
    </row>
    <row r="3270" spans="2:7">
      <c r="B3270" s="93"/>
      <c r="F3270" s="93"/>
      <c r="G3270" s="93"/>
    </row>
    <row r="3271" spans="2:7">
      <c r="B3271" s="93"/>
      <c r="F3271" s="93"/>
      <c r="G3271" s="93"/>
    </row>
    <row r="3272" spans="2:7">
      <c r="B3272" s="93"/>
      <c r="F3272" s="93"/>
      <c r="G3272" s="93"/>
    </row>
    <row r="3273" spans="2:7">
      <c r="B3273" s="93"/>
      <c r="F3273" s="93"/>
      <c r="G3273" s="93"/>
    </row>
    <row r="3274" spans="2:7">
      <c r="B3274" s="93"/>
      <c r="F3274" s="93"/>
      <c r="G3274" s="93"/>
    </row>
    <row r="3275" spans="2:7">
      <c r="B3275" s="93"/>
      <c r="F3275" s="93"/>
      <c r="G3275" s="93"/>
    </row>
    <row r="3276" spans="2:7">
      <c r="B3276" s="93"/>
      <c r="F3276" s="93"/>
      <c r="G3276" s="93"/>
    </row>
    <row r="3277" spans="2:7">
      <c r="B3277" s="93"/>
      <c r="F3277" s="93"/>
      <c r="G3277" s="93"/>
    </row>
    <row r="3278" spans="2:7">
      <c r="B3278" s="93"/>
      <c r="F3278" s="93"/>
      <c r="G3278" s="93"/>
    </row>
    <row r="3279" spans="2:7">
      <c r="B3279" s="93"/>
      <c r="F3279" s="93"/>
      <c r="G3279" s="93"/>
    </row>
    <row r="3280" spans="2:7">
      <c r="B3280" s="93"/>
      <c r="F3280" s="93"/>
      <c r="G3280" s="93"/>
    </row>
    <row r="3281" spans="2:7">
      <c r="B3281" s="93"/>
      <c r="F3281" s="93"/>
      <c r="G3281" s="93"/>
    </row>
    <row r="3282" spans="2:7">
      <c r="B3282" s="93"/>
      <c r="F3282" s="93"/>
      <c r="G3282" s="93"/>
    </row>
    <row r="3283" spans="2:7">
      <c r="B3283" s="93"/>
      <c r="F3283" s="93"/>
      <c r="G3283" s="93"/>
    </row>
    <row r="3284" spans="2:7">
      <c r="B3284" s="93"/>
      <c r="F3284" s="93"/>
      <c r="G3284" s="93"/>
    </row>
    <row r="3285" spans="2:7">
      <c r="B3285" s="93"/>
      <c r="F3285" s="93"/>
      <c r="G3285" s="93"/>
    </row>
    <row r="3286" spans="2:7">
      <c r="B3286" s="93"/>
      <c r="F3286" s="93"/>
      <c r="G3286" s="93"/>
    </row>
    <row r="3287" spans="2:7">
      <c r="B3287" s="93"/>
      <c r="F3287" s="93"/>
      <c r="G3287" s="93"/>
    </row>
    <row r="3288" spans="2:7">
      <c r="B3288" s="93"/>
      <c r="F3288" s="93"/>
      <c r="G3288" s="93"/>
    </row>
    <row r="3289" spans="2:7">
      <c r="B3289" s="93"/>
      <c r="F3289" s="93"/>
      <c r="G3289" s="93"/>
    </row>
    <row r="3290" spans="2:7">
      <c r="B3290" s="93"/>
      <c r="F3290" s="93"/>
      <c r="G3290" s="93"/>
    </row>
    <row r="3291" spans="2:7">
      <c r="B3291" s="93"/>
      <c r="F3291" s="93"/>
      <c r="G3291" s="93"/>
    </row>
    <row r="3292" spans="2:7">
      <c r="B3292" s="93"/>
      <c r="F3292" s="93"/>
      <c r="G3292" s="93"/>
    </row>
    <row r="3293" spans="2:7">
      <c r="B3293" s="93"/>
      <c r="F3293" s="93"/>
      <c r="G3293" s="93"/>
    </row>
    <row r="3294" spans="2:7">
      <c r="B3294" s="93"/>
      <c r="F3294" s="93"/>
      <c r="G3294" s="93"/>
    </row>
    <row r="3295" spans="2:7">
      <c r="B3295" s="93"/>
      <c r="F3295" s="93"/>
      <c r="G3295" s="93"/>
    </row>
    <row r="3296" spans="2:7">
      <c r="B3296" s="93"/>
      <c r="F3296" s="93"/>
      <c r="G3296" s="93"/>
    </row>
    <row r="3297" spans="2:7">
      <c r="B3297" s="93"/>
      <c r="F3297" s="93"/>
      <c r="G3297" s="93"/>
    </row>
    <row r="3298" spans="2:7">
      <c r="B3298" s="93"/>
      <c r="F3298" s="93"/>
      <c r="G3298" s="93"/>
    </row>
    <row r="3299" spans="2:7">
      <c r="B3299" s="93"/>
      <c r="F3299" s="93"/>
      <c r="G3299" s="93"/>
    </row>
    <row r="3300" spans="2:7">
      <c r="B3300" s="93"/>
      <c r="F3300" s="93"/>
      <c r="G3300" s="93"/>
    </row>
    <row r="3301" spans="2:7">
      <c r="B3301" s="93"/>
      <c r="F3301" s="93"/>
      <c r="G3301" s="93"/>
    </row>
    <row r="3302" spans="2:7">
      <c r="B3302" s="93"/>
      <c r="F3302" s="93"/>
      <c r="G3302" s="93"/>
    </row>
    <row r="3303" spans="2:7">
      <c r="B3303" s="93"/>
      <c r="F3303" s="93"/>
      <c r="G3303" s="93"/>
    </row>
    <row r="3304" spans="2:7">
      <c r="B3304" s="93"/>
      <c r="F3304" s="93"/>
      <c r="G3304" s="93"/>
    </row>
    <row r="3305" spans="2:7">
      <c r="B3305" s="93"/>
      <c r="F3305" s="93"/>
      <c r="G3305" s="93"/>
    </row>
    <row r="3306" spans="2:7">
      <c r="B3306" s="93"/>
      <c r="F3306" s="93"/>
      <c r="G3306" s="93"/>
    </row>
    <row r="3307" spans="2:7">
      <c r="B3307" s="93"/>
      <c r="F3307" s="93"/>
      <c r="G3307" s="93"/>
    </row>
    <row r="3308" spans="2:7">
      <c r="B3308" s="93"/>
      <c r="F3308" s="93"/>
      <c r="G3308" s="93"/>
    </row>
    <row r="3309" spans="2:7">
      <c r="B3309" s="93"/>
      <c r="F3309" s="93"/>
      <c r="G3309" s="93"/>
    </row>
    <row r="3310" spans="2:7">
      <c r="B3310" s="93"/>
      <c r="F3310" s="93"/>
      <c r="G3310" s="93"/>
    </row>
    <row r="3311" spans="2:7">
      <c r="B3311" s="93"/>
      <c r="F3311" s="93"/>
      <c r="G3311" s="93"/>
    </row>
    <row r="3312" spans="2:7">
      <c r="B3312" s="93"/>
      <c r="F3312" s="93"/>
      <c r="G3312" s="93"/>
    </row>
    <row r="3313" spans="2:7">
      <c r="B3313" s="93"/>
      <c r="F3313" s="93"/>
      <c r="G3313" s="93"/>
    </row>
    <row r="3314" spans="2:7">
      <c r="B3314" s="93"/>
      <c r="F3314" s="93"/>
      <c r="G3314" s="93"/>
    </row>
    <row r="3315" spans="2:7">
      <c r="B3315" s="93"/>
      <c r="F3315" s="93"/>
      <c r="G3315" s="93"/>
    </row>
    <row r="3316" spans="2:7">
      <c r="B3316" s="93"/>
      <c r="F3316" s="93"/>
      <c r="G3316" s="93"/>
    </row>
    <row r="3317" spans="2:7">
      <c r="B3317" s="93"/>
      <c r="F3317" s="93"/>
      <c r="G3317" s="93"/>
    </row>
    <row r="3318" spans="2:7">
      <c r="B3318" s="93"/>
      <c r="F3318" s="93"/>
      <c r="G3318" s="93"/>
    </row>
    <row r="3319" spans="2:7">
      <c r="B3319" s="93"/>
      <c r="F3319" s="93"/>
      <c r="G3319" s="93"/>
    </row>
    <row r="3320" spans="2:7">
      <c r="B3320" s="93"/>
      <c r="F3320" s="93"/>
      <c r="G3320" s="93"/>
    </row>
    <row r="3321" spans="2:7">
      <c r="B3321" s="93"/>
      <c r="F3321" s="93"/>
      <c r="G3321" s="93"/>
    </row>
    <row r="3322" spans="2:7">
      <c r="B3322" s="93"/>
      <c r="F3322" s="93"/>
      <c r="G3322" s="93"/>
    </row>
    <row r="3323" spans="2:7">
      <c r="B3323" s="93"/>
      <c r="F3323" s="93"/>
      <c r="G3323" s="93"/>
    </row>
    <row r="3324" spans="2:7">
      <c r="B3324" s="93"/>
      <c r="F3324" s="93"/>
      <c r="G3324" s="93"/>
    </row>
    <row r="3325" spans="2:7">
      <c r="B3325" s="93"/>
      <c r="F3325" s="93"/>
      <c r="G3325" s="93"/>
    </row>
    <row r="3326" spans="2:7">
      <c r="B3326" s="93"/>
      <c r="F3326" s="93"/>
      <c r="G3326" s="93"/>
    </row>
    <row r="3327" spans="2:7">
      <c r="B3327" s="93"/>
      <c r="F3327" s="93"/>
      <c r="G3327" s="93"/>
    </row>
    <row r="3328" spans="2:7">
      <c r="B3328" s="93"/>
      <c r="F3328" s="93"/>
      <c r="G3328" s="93"/>
    </row>
    <row r="3329" spans="2:7">
      <c r="B3329" s="93"/>
      <c r="F3329" s="93"/>
      <c r="G3329" s="93"/>
    </row>
    <row r="3330" spans="2:7">
      <c r="B3330" s="93"/>
      <c r="F3330" s="93"/>
      <c r="G3330" s="93"/>
    </row>
    <row r="3331" spans="2:7">
      <c r="B3331" s="93"/>
      <c r="F3331" s="93"/>
      <c r="G3331" s="93"/>
    </row>
    <row r="3332" spans="2:7">
      <c r="B3332" s="93"/>
      <c r="F3332" s="93"/>
      <c r="G3332" s="93"/>
    </row>
    <row r="3333" spans="2:7">
      <c r="B3333" s="93"/>
      <c r="F3333" s="93"/>
      <c r="G3333" s="93"/>
    </row>
    <row r="3334" spans="2:7">
      <c r="B3334" s="93"/>
      <c r="F3334" s="93"/>
      <c r="G3334" s="93"/>
    </row>
    <row r="3335" spans="2:7">
      <c r="B3335" s="93"/>
      <c r="F3335" s="93"/>
      <c r="G3335" s="93"/>
    </row>
    <row r="3336" spans="2:7">
      <c r="B3336" s="93"/>
      <c r="F3336" s="93"/>
      <c r="G3336" s="93"/>
    </row>
    <row r="3337" spans="2:7">
      <c r="B3337" s="93"/>
      <c r="F3337" s="93"/>
      <c r="G3337" s="93"/>
    </row>
    <row r="3338" spans="2:7">
      <c r="B3338" s="93"/>
      <c r="F3338" s="93"/>
      <c r="G3338" s="93"/>
    </row>
    <row r="3339" spans="2:7">
      <c r="B3339" s="93"/>
      <c r="F3339" s="93"/>
      <c r="G3339" s="93"/>
    </row>
    <row r="3340" spans="2:7">
      <c r="B3340" s="93"/>
      <c r="F3340" s="93"/>
      <c r="G3340" s="93"/>
    </row>
    <row r="3341" spans="2:7">
      <c r="B3341" s="93"/>
      <c r="F3341" s="93"/>
      <c r="G3341" s="93"/>
    </row>
    <row r="3342" spans="2:7">
      <c r="B3342" s="93"/>
      <c r="F3342" s="93"/>
      <c r="G3342" s="93"/>
    </row>
    <row r="3343" spans="2:7">
      <c r="B3343" s="93"/>
      <c r="F3343" s="93"/>
      <c r="G3343" s="93"/>
    </row>
    <row r="3344" spans="2:7">
      <c r="B3344" s="93"/>
      <c r="F3344" s="93"/>
      <c r="G3344" s="93"/>
    </row>
    <row r="3345" spans="2:7">
      <c r="B3345" s="93"/>
      <c r="F3345" s="93"/>
      <c r="G3345" s="93"/>
    </row>
    <row r="3346" spans="2:7">
      <c r="B3346" s="93"/>
      <c r="F3346" s="93"/>
      <c r="G3346" s="93"/>
    </row>
    <row r="3347" spans="2:7">
      <c r="B3347" s="93"/>
      <c r="F3347" s="93"/>
      <c r="G3347" s="93"/>
    </row>
    <row r="3348" spans="2:7">
      <c r="B3348" s="93"/>
      <c r="F3348" s="93"/>
      <c r="G3348" s="93"/>
    </row>
    <row r="3349" spans="2:7">
      <c r="B3349" s="93"/>
      <c r="F3349" s="93"/>
      <c r="G3349" s="93"/>
    </row>
    <row r="3350" spans="2:7">
      <c r="B3350" s="93"/>
      <c r="F3350" s="93"/>
      <c r="G3350" s="93"/>
    </row>
    <row r="3351" spans="2:7">
      <c r="B3351" s="93"/>
      <c r="F3351" s="93"/>
      <c r="G3351" s="93"/>
    </row>
    <row r="3352" spans="2:7">
      <c r="B3352" s="93"/>
      <c r="F3352" s="93"/>
      <c r="G3352" s="93"/>
    </row>
    <row r="3353" spans="2:7">
      <c r="B3353" s="93"/>
      <c r="F3353" s="93"/>
      <c r="G3353" s="93"/>
    </row>
    <row r="3354" spans="2:7">
      <c r="B3354" s="93"/>
      <c r="F3354" s="93"/>
      <c r="G3354" s="93"/>
    </row>
    <row r="3355" spans="2:7">
      <c r="B3355" s="93"/>
      <c r="F3355" s="93"/>
      <c r="G3355" s="93"/>
    </row>
    <row r="3356" spans="2:7">
      <c r="B3356" s="93"/>
      <c r="F3356" s="93"/>
      <c r="G3356" s="93"/>
    </row>
    <row r="3357" spans="2:7">
      <c r="B3357" s="93"/>
      <c r="F3357" s="93"/>
      <c r="G3357" s="93"/>
    </row>
    <row r="3358" spans="2:7">
      <c r="B3358" s="93"/>
      <c r="F3358" s="93"/>
      <c r="G3358" s="93"/>
    </row>
    <row r="3359" spans="2:7">
      <c r="B3359" s="93"/>
      <c r="F3359" s="93"/>
      <c r="G3359" s="93"/>
    </row>
    <row r="3360" spans="2:7">
      <c r="B3360" s="93"/>
      <c r="F3360" s="93"/>
      <c r="G3360" s="93"/>
    </row>
    <row r="3361" spans="2:7">
      <c r="B3361" s="93"/>
      <c r="F3361" s="93"/>
      <c r="G3361" s="93"/>
    </row>
    <row r="3362" spans="2:7">
      <c r="B3362" s="93"/>
      <c r="F3362" s="93"/>
      <c r="G3362" s="93"/>
    </row>
    <row r="3363" spans="2:7">
      <c r="B3363" s="93"/>
      <c r="F3363" s="93"/>
      <c r="G3363" s="93"/>
    </row>
    <row r="3364" spans="2:7">
      <c r="B3364" s="93"/>
      <c r="F3364" s="93"/>
      <c r="G3364" s="93"/>
    </row>
    <row r="3365" spans="2:7">
      <c r="B3365" s="93"/>
      <c r="F3365" s="93"/>
      <c r="G3365" s="93"/>
    </row>
    <row r="3366" spans="2:7">
      <c r="B3366" s="93"/>
      <c r="F3366" s="93"/>
      <c r="G3366" s="93"/>
    </row>
    <row r="3367" spans="2:7">
      <c r="B3367" s="93"/>
      <c r="F3367" s="93"/>
      <c r="G3367" s="93"/>
    </row>
    <row r="3368" spans="2:7">
      <c r="B3368" s="93"/>
      <c r="F3368" s="93"/>
      <c r="G3368" s="93"/>
    </row>
    <row r="3369" spans="2:7">
      <c r="B3369" s="93"/>
      <c r="F3369" s="93"/>
      <c r="G3369" s="93"/>
    </row>
    <row r="3370" spans="2:7">
      <c r="B3370" s="93"/>
      <c r="F3370" s="93"/>
      <c r="G3370" s="93"/>
    </row>
    <row r="3371" spans="2:7">
      <c r="B3371" s="93"/>
      <c r="F3371" s="93"/>
      <c r="G3371" s="93"/>
    </row>
    <row r="3372" spans="2:7">
      <c r="B3372" s="93"/>
      <c r="F3372" s="93"/>
      <c r="G3372" s="93"/>
    </row>
    <row r="3373" spans="2:7">
      <c r="B3373" s="93"/>
      <c r="F3373" s="93"/>
      <c r="G3373" s="93"/>
    </row>
    <row r="3374" spans="2:7">
      <c r="B3374" s="93"/>
      <c r="F3374" s="93"/>
      <c r="G3374" s="93"/>
    </row>
    <row r="3375" spans="2:7">
      <c r="B3375" s="93"/>
      <c r="F3375" s="93"/>
      <c r="G3375" s="93"/>
    </row>
    <row r="3376" spans="2:7">
      <c r="B3376" s="93"/>
      <c r="F3376" s="93"/>
      <c r="G3376" s="93"/>
    </row>
    <row r="3377" spans="2:7">
      <c r="B3377" s="93"/>
      <c r="F3377" s="93"/>
      <c r="G3377" s="93"/>
    </row>
    <row r="3378" spans="2:7">
      <c r="B3378" s="93"/>
      <c r="F3378" s="93"/>
      <c r="G3378" s="93"/>
    </row>
    <row r="3379" spans="2:7">
      <c r="B3379" s="93"/>
      <c r="F3379" s="93"/>
      <c r="G3379" s="93"/>
    </row>
    <row r="3380" spans="2:7">
      <c r="B3380" s="93"/>
      <c r="F3380" s="93"/>
      <c r="G3380" s="93"/>
    </row>
    <row r="3381" spans="2:7">
      <c r="B3381" s="93"/>
      <c r="F3381" s="93"/>
      <c r="G3381" s="93"/>
    </row>
    <row r="3382" spans="2:7">
      <c r="B3382" s="93"/>
      <c r="F3382" s="93"/>
      <c r="G3382" s="93"/>
    </row>
    <row r="3383" spans="2:7">
      <c r="B3383" s="93"/>
      <c r="F3383" s="93"/>
      <c r="G3383" s="93"/>
    </row>
    <row r="3384" spans="2:7">
      <c r="B3384" s="93"/>
      <c r="F3384" s="93"/>
      <c r="G3384" s="93"/>
    </row>
    <row r="3385" spans="2:7">
      <c r="B3385" s="93"/>
      <c r="F3385" s="93"/>
      <c r="G3385" s="93"/>
    </row>
    <row r="3386" spans="2:7">
      <c r="B3386" s="93"/>
      <c r="F3386" s="93"/>
      <c r="G3386" s="93"/>
    </row>
    <row r="3387" spans="2:7">
      <c r="B3387" s="93"/>
      <c r="F3387" s="93"/>
      <c r="G3387" s="93"/>
    </row>
    <row r="3388" spans="2:7">
      <c r="B3388" s="93"/>
      <c r="F3388" s="93"/>
      <c r="G3388" s="93"/>
    </row>
    <row r="3389" spans="2:7">
      <c r="B3389" s="93"/>
      <c r="F3389" s="93"/>
      <c r="G3389" s="93"/>
    </row>
    <row r="3390" spans="2:7">
      <c r="B3390" s="93"/>
      <c r="F3390" s="93"/>
      <c r="G3390" s="93"/>
    </row>
    <row r="3391" spans="2:7">
      <c r="B3391" s="93"/>
      <c r="F3391" s="93"/>
      <c r="G3391" s="93"/>
    </row>
    <row r="3392" spans="2:7">
      <c r="B3392" s="93"/>
      <c r="F3392" s="93"/>
      <c r="G3392" s="93"/>
    </row>
    <row r="3393" spans="2:7">
      <c r="B3393" s="93"/>
      <c r="F3393" s="93"/>
      <c r="G3393" s="93"/>
    </row>
    <row r="3394" spans="2:7">
      <c r="B3394" s="93"/>
      <c r="F3394" s="93"/>
      <c r="G3394" s="93"/>
    </row>
    <row r="3395" spans="2:7">
      <c r="B3395" s="93"/>
      <c r="F3395" s="93"/>
      <c r="G3395" s="93"/>
    </row>
    <row r="3396" spans="2:7">
      <c r="B3396" s="93"/>
      <c r="F3396" s="93"/>
      <c r="G3396" s="93"/>
    </row>
    <row r="3397" spans="2:7">
      <c r="B3397" s="93"/>
      <c r="F3397" s="93"/>
      <c r="G3397" s="93"/>
    </row>
    <row r="3398" spans="2:7">
      <c r="B3398" s="93"/>
      <c r="F3398" s="93"/>
      <c r="G3398" s="93"/>
    </row>
    <row r="3399" spans="2:7">
      <c r="B3399" s="93"/>
      <c r="F3399" s="93"/>
      <c r="G3399" s="93"/>
    </row>
    <row r="3400" spans="2:7">
      <c r="B3400" s="93"/>
      <c r="F3400" s="93"/>
      <c r="G3400" s="93"/>
    </row>
    <row r="3401" spans="2:7">
      <c r="B3401" s="93"/>
      <c r="F3401" s="93"/>
      <c r="G3401" s="93"/>
    </row>
    <row r="3402" spans="2:7">
      <c r="B3402" s="93"/>
      <c r="F3402" s="93"/>
      <c r="G3402" s="93"/>
    </row>
    <row r="3403" spans="2:7">
      <c r="B3403" s="93"/>
      <c r="F3403" s="93"/>
      <c r="G3403" s="93"/>
    </row>
    <row r="3404" spans="2:7">
      <c r="B3404" s="93"/>
      <c r="F3404" s="93"/>
      <c r="G3404" s="93"/>
    </row>
    <row r="3405" spans="2:7">
      <c r="B3405" s="93"/>
      <c r="F3405" s="93"/>
      <c r="G3405" s="93"/>
    </row>
    <row r="3406" spans="2:7">
      <c r="B3406" s="93"/>
      <c r="F3406" s="93"/>
      <c r="G3406" s="93"/>
    </row>
    <row r="3407" spans="2:7">
      <c r="B3407" s="93"/>
      <c r="F3407" s="93"/>
      <c r="G3407" s="93"/>
    </row>
    <row r="3408" spans="2:7">
      <c r="B3408" s="93"/>
      <c r="F3408" s="93"/>
      <c r="G3408" s="93"/>
    </row>
    <row r="3409" spans="2:7">
      <c r="B3409" s="93"/>
      <c r="F3409" s="93"/>
      <c r="G3409" s="93"/>
    </row>
    <row r="3410" spans="2:7">
      <c r="B3410" s="93"/>
      <c r="F3410" s="93"/>
      <c r="G3410" s="93"/>
    </row>
    <row r="3411" spans="2:7">
      <c r="B3411" s="93"/>
      <c r="F3411" s="93"/>
      <c r="G3411" s="93"/>
    </row>
    <row r="3412" spans="2:7">
      <c r="B3412" s="93"/>
      <c r="F3412" s="93"/>
      <c r="G3412" s="93"/>
    </row>
    <row r="3413" spans="2:7">
      <c r="B3413" s="93"/>
      <c r="F3413" s="93"/>
      <c r="G3413" s="93"/>
    </row>
    <row r="3414" spans="2:7">
      <c r="B3414" s="93"/>
      <c r="F3414" s="93"/>
      <c r="G3414" s="93"/>
    </row>
    <row r="3415" spans="2:7">
      <c r="B3415" s="93"/>
      <c r="F3415" s="93"/>
      <c r="G3415" s="93"/>
    </row>
    <row r="3416" spans="2:7">
      <c r="B3416" s="93"/>
      <c r="F3416" s="93"/>
      <c r="G3416" s="93"/>
    </row>
    <row r="3417" spans="2:7">
      <c r="B3417" s="93"/>
      <c r="F3417" s="93"/>
      <c r="G3417" s="93"/>
    </row>
    <row r="3418" spans="2:7">
      <c r="B3418" s="93"/>
      <c r="F3418" s="93"/>
      <c r="G3418" s="93"/>
    </row>
    <row r="3419" spans="2:7">
      <c r="B3419" s="93"/>
      <c r="F3419" s="93"/>
      <c r="G3419" s="93"/>
    </row>
    <row r="3420" spans="2:7">
      <c r="B3420" s="93"/>
      <c r="F3420" s="93"/>
      <c r="G3420" s="93"/>
    </row>
    <row r="3421" spans="2:7">
      <c r="B3421" s="93"/>
      <c r="F3421" s="93"/>
      <c r="G3421" s="93"/>
    </row>
    <row r="3422" spans="2:7">
      <c r="B3422" s="93"/>
      <c r="F3422" s="93"/>
      <c r="G3422" s="93"/>
    </row>
    <row r="3423" spans="2:7">
      <c r="B3423" s="93"/>
      <c r="F3423" s="93"/>
      <c r="G3423" s="93"/>
    </row>
    <row r="3424" spans="2:7">
      <c r="B3424" s="93"/>
      <c r="F3424" s="93"/>
      <c r="G3424" s="93"/>
    </row>
    <row r="3425" spans="2:7">
      <c r="B3425" s="93"/>
      <c r="F3425" s="93"/>
      <c r="G3425" s="93"/>
    </row>
    <row r="3426" spans="2:7">
      <c r="B3426" s="93"/>
      <c r="F3426" s="93"/>
      <c r="G3426" s="93"/>
    </row>
    <row r="3427" spans="2:7">
      <c r="B3427" s="93"/>
      <c r="F3427" s="93"/>
      <c r="G3427" s="93"/>
    </row>
    <row r="3428" spans="2:7">
      <c r="B3428" s="93"/>
      <c r="F3428" s="93"/>
      <c r="G3428" s="93"/>
    </row>
    <row r="3429" spans="2:7">
      <c r="B3429" s="93"/>
      <c r="F3429" s="93"/>
      <c r="G3429" s="93"/>
    </row>
    <row r="3430" spans="2:7">
      <c r="B3430" s="93"/>
      <c r="F3430" s="93"/>
      <c r="G3430" s="93"/>
    </row>
    <row r="3431" spans="2:7">
      <c r="B3431" s="93"/>
      <c r="F3431" s="93"/>
      <c r="G3431" s="93"/>
    </row>
    <row r="3432" spans="2:7">
      <c r="B3432" s="93"/>
      <c r="F3432" s="93"/>
      <c r="G3432" s="93"/>
    </row>
    <row r="3433" spans="2:7">
      <c r="B3433" s="93"/>
      <c r="F3433" s="93"/>
      <c r="G3433" s="93"/>
    </row>
    <row r="3434" spans="2:7">
      <c r="B3434" s="93"/>
      <c r="F3434" s="93"/>
      <c r="G3434" s="93"/>
    </row>
    <row r="3435" spans="2:7">
      <c r="B3435" s="93"/>
      <c r="F3435" s="93"/>
      <c r="G3435" s="93"/>
    </row>
    <row r="3436" spans="2:7">
      <c r="B3436" s="93"/>
      <c r="F3436" s="93"/>
      <c r="G3436" s="93"/>
    </row>
    <row r="3437" spans="2:7">
      <c r="B3437" s="93"/>
      <c r="F3437" s="93"/>
      <c r="G3437" s="93"/>
    </row>
    <row r="3438" spans="2:7">
      <c r="B3438" s="93"/>
      <c r="F3438" s="93"/>
      <c r="G3438" s="93"/>
    </row>
    <row r="3439" spans="2:7">
      <c r="B3439" s="93"/>
      <c r="F3439" s="93"/>
      <c r="G3439" s="93"/>
    </row>
    <row r="3440" spans="2:7">
      <c r="B3440" s="93"/>
      <c r="F3440" s="93"/>
      <c r="G3440" s="93"/>
    </row>
    <row r="3441" spans="2:7">
      <c r="B3441" s="93"/>
      <c r="F3441" s="93"/>
      <c r="G3441" s="93"/>
    </row>
    <row r="3442" spans="2:7">
      <c r="B3442" s="93"/>
      <c r="F3442" s="93"/>
      <c r="G3442" s="93"/>
    </row>
  </sheetData>
  <mergeCells count="8">
    <mergeCell ref="H7:I7"/>
    <mergeCell ref="J7:J9"/>
    <mergeCell ref="A7:B9"/>
    <mergeCell ref="C7:C9"/>
    <mergeCell ref="D7:D9"/>
    <mergeCell ref="E7:E9"/>
    <mergeCell ref="F7:F9"/>
    <mergeCell ref="G7:G9"/>
  </mergeCells>
  <pageMargins left="0.39370078740157483" right="0.39370078740157483" top="0.74803149606299213" bottom="0.74803149606299213" header="0.31496062992125984" footer="0.31496062992125984"/>
  <pageSetup paperSize="9" scale="8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F55A2-9577-4E6B-9898-91FA12281F78}">
  <dimension ref="A1:J1295"/>
  <sheetViews>
    <sheetView view="pageBreakPreview" zoomScale="86" zoomScaleNormal="100" zoomScaleSheetLayoutView="86" workbookViewId="0">
      <selection activeCell="F14" sqref="F14"/>
    </sheetView>
  </sheetViews>
  <sheetFormatPr defaultColWidth="9.140625" defaultRowHeight="15"/>
  <cols>
    <col min="1" max="1" width="9.140625" style="17"/>
    <col min="2" max="2" width="17.85546875" style="16" customWidth="1"/>
    <col min="3" max="3" width="19.5703125" style="17" customWidth="1"/>
    <col min="4" max="4" width="10.140625" style="16" hidden="1" customWidth="1"/>
    <col min="5" max="5" width="48.7109375" style="17" hidden="1" customWidth="1"/>
    <col min="6" max="6" width="54.140625" style="17" customWidth="1"/>
    <col min="7" max="7" width="11.42578125" style="17" customWidth="1"/>
    <col min="8" max="8" width="10.28515625" style="17" customWidth="1"/>
    <col min="9" max="16384" width="9.140625" style="17"/>
  </cols>
  <sheetData>
    <row r="1" spans="1:10" s="2" customFormat="1" ht="12.75" customHeight="1">
      <c r="A1" s="1" t="s">
        <v>5047</v>
      </c>
      <c r="C1" s="3"/>
    </row>
    <row r="2" spans="1:10" s="2" customFormat="1" ht="12.75" customHeight="1">
      <c r="A2" s="1" t="s">
        <v>5048</v>
      </c>
      <c r="C2" s="3"/>
      <c r="F2" s="4">
        <v>1713714</v>
      </c>
    </row>
    <row r="3" spans="1:10" s="2" customFormat="1" ht="12.75" customHeight="1">
      <c r="A3" s="5"/>
      <c r="C3" s="3"/>
      <c r="D3" s="6"/>
    </row>
    <row r="4" spans="1:10" s="2" customFormat="1" ht="12.75" customHeight="1">
      <c r="A4" s="5" t="s">
        <v>5049</v>
      </c>
      <c r="B4" s="7">
        <v>77</v>
      </c>
      <c r="C4" s="3"/>
      <c r="D4" s="6"/>
    </row>
    <row r="5" spans="1:10" s="2" customFormat="1" ht="12.75" customHeight="1">
      <c r="A5" s="5" t="s">
        <v>5050</v>
      </c>
      <c r="B5" s="5" t="s">
        <v>8716</v>
      </c>
      <c r="C5" s="3"/>
      <c r="D5" s="6"/>
    </row>
    <row r="6" spans="1:10" s="2" customFormat="1" ht="12.75" customHeight="1">
      <c r="A6" s="5"/>
      <c r="B6" s="5"/>
      <c r="C6" s="3"/>
      <c r="D6" s="6"/>
    </row>
    <row r="7" spans="1:10" customFormat="1"/>
    <row r="8" spans="1:10" ht="30">
      <c r="A8" s="18"/>
      <c r="B8" s="18" t="s">
        <v>5052</v>
      </c>
      <c r="C8" s="18" t="s">
        <v>5053</v>
      </c>
      <c r="D8" s="19" t="s">
        <v>5054</v>
      </c>
      <c r="E8" s="18" t="s">
        <v>5055</v>
      </c>
      <c r="F8" s="18" t="s">
        <v>13</v>
      </c>
      <c r="G8" s="20" t="s">
        <v>5056</v>
      </c>
      <c r="H8" s="20" t="s">
        <v>5057</v>
      </c>
      <c r="I8" s="194" t="s">
        <v>14</v>
      </c>
      <c r="J8" s="194"/>
    </row>
    <row r="9" spans="1:10">
      <c r="A9" s="21"/>
      <c r="B9" s="22" t="s">
        <v>20</v>
      </c>
      <c r="C9" s="22"/>
      <c r="D9" s="23"/>
      <c r="E9" s="22"/>
      <c r="F9" s="22"/>
      <c r="G9" s="26">
        <f>G10+G815</f>
        <v>357353</v>
      </c>
      <c r="H9" s="26">
        <f>H10+H815</f>
        <v>5105</v>
      </c>
      <c r="I9" s="193"/>
      <c r="J9" s="193"/>
    </row>
    <row r="10" spans="1:10">
      <c r="A10" s="22" t="str">
        <f>A12</f>
        <v>IV-A</v>
      </c>
      <c r="B10" s="22" t="s">
        <v>20</v>
      </c>
      <c r="C10" s="22"/>
      <c r="D10" s="23"/>
      <c r="E10" s="22"/>
      <c r="F10" s="22"/>
      <c r="G10" s="24">
        <f>SUMIF($E$12:$E$813,"SUB-TOTAL",G$12:G$813)</f>
        <v>286662</v>
      </c>
      <c r="H10" s="24">
        <f>SUMIF($E$12:$E$813,"SUB-TOTAL",H$12:H$813)</f>
        <v>4095</v>
      </c>
      <c r="I10" s="193"/>
      <c r="J10" s="193"/>
    </row>
    <row r="11" spans="1:10">
      <c r="A11" s="21"/>
      <c r="B11" s="22"/>
      <c r="C11" s="22"/>
      <c r="D11" s="23"/>
      <c r="E11" s="22"/>
      <c r="F11" s="22"/>
      <c r="G11" s="24"/>
      <c r="H11" s="24"/>
      <c r="I11" s="193"/>
      <c r="J11" s="193"/>
    </row>
    <row r="12" spans="1:10" ht="15" customHeight="1">
      <c r="A12" s="27" t="s">
        <v>1183</v>
      </c>
      <c r="B12" s="25" t="s">
        <v>8717</v>
      </c>
      <c r="C12" s="25" t="s">
        <v>8718</v>
      </c>
      <c r="D12" s="28">
        <v>300536</v>
      </c>
      <c r="E12" s="25" t="s">
        <v>8719</v>
      </c>
      <c r="F12" s="25" t="s">
        <v>8720</v>
      </c>
      <c r="G12" s="29">
        <v>582</v>
      </c>
      <c r="H12" s="29">
        <v>9</v>
      </c>
      <c r="I12" s="193"/>
      <c r="J12" s="193"/>
    </row>
    <row r="13" spans="1:10" ht="15" customHeight="1">
      <c r="A13" s="27" t="s">
        <v>1183</v>
      </c>
      <c r="B13" s="25" t="s">
        <v>8717</v>
      </c>
      <c r="C13" s="25" t="s">
        <v>8718</v>
      </c>
      <c r="D13" s="28">
        <v>301179</v>
      </c>
      <c r="E13" s="25" t="s">
        <v>8721</v>
      </c>
      <c r="F13" s="25" t="s">
        <v>8722</v>
      </c>
      <c r="G13" s="29">
        <v>599</v>
      </c>
      <c r="H13" s="29">
        <v>9</v>
      </c>
      <c r="I13" s="193"/>
      <c r="J13" s="193"/>
    </row>
    <row r="14" spans="1:10" ht="15" customHeight="1">
      <c r="A14" s="27" t="s">
        <v>1183</v>
      </c>
      <c r="B14" s="25" t="s">
        <v>8717</v>
      </c>
      <c r="C14" s="25" t="s">
        <v>8718</v>
      </c>
      <c r="D14" s="28">
        <v>301181</v>
      </c>
      <c r="E14" s="25" t="s">
        <v>8723</v>
      </c>
      <c r="F14" s="25" t="s">
        <v>8724</v>
      </c>
      <c r="G14" s="29">
        <v>572</v>
      </c>
      <c r="H14" s="29">
        <v>9</v>
      </c>
      <c r="I14" s="193"/>
      <c r="J14" s="193"/>
    </row>
    <row r="15" spans="1:10" ht="15" customHeight="1">
      <c r="A15" s="27" t="s">
        <v>1183</v>
      </c>
      <c r="B15" s="25" t="s">
        <v>8717</v>
      </c>
      <c r="C15" s="25" t="s">
        <v>8718</v>
      </c>
      <c r="D15" s="28">
        <v>301182</v>
      </c>
      <c r="E15" s="25" t="s">
        <v>8725</v>
      </c>
      <c r="F15" s="25" t="s">
        <v>8726</v>
      </c>
      <c r="G15" s="29">
        <v>1112</v>
      </c>
      <c r="H15" s="29">
        <v>16</v>
      </c>
      <c r="I15" s="193"/>
      <c r="J15" s="193"/>
    </row>
    <row r="16" spans="1:10" ht="15" customHeight="1">
      <c r="A16" s="27" t="s">
        <v>1183</v>
      </c>
      <c r="B16" s="25" t="s">
        <v>8717</v>
      </c>
      <c r="C16" s="25" t="s">
        <v>8718</v>
      </c>
      <c r="D16" s="28">
        <v>301183</v>
      </c>
      <c r="E16" s="25" t="s">
        <v>8727</v>
      </c>
      <c r="F16" s="25" t="s">
        <v>8728</v>
      </c>
      <c r="G16" s="29">
        <v>1150</v>
      </c>
      <c r="H16" s="29">
        <v>17</v>
      </c>
      <c r="I16" s="193"/>
      <c r="J16" s="193"/>
    </row>
    <row r="17" spans="1:10" ht="15" customHeight="1">
      <c r="A17" s="27" t="s">
        <v>1183</v>
      </c>
      <c r="B17" s="25" t="s">
        <v>8717</v>
      </c>
      <c r="C17" s="25" t="s">
        <v>8718</v>
      </c>
      <c r="D17" s="28">
        <v>301184</v>
      </c>
      <c r="E17" s="25" t="s">
        <v>8729</v>
      </c>
      <c r="F17" s="25" t="s">
        <v>8730</v>
      </c>
      <c r="G17" s="29">
        <v>1409</v>
      </c>
      <c r="H17" s="29">
        <v>21</v>
      </c>
      <c r="I17" s="193"/>
      <c r="J17" s="193"/>
    </row>
    <row r="18" spans="1:10" ht="15" customHeight="1">
      <c r="A18" s="27" t="s">
        <v>1183</v>
      </c>
      <c r="B18" s="25" t="s">
        <v>8717</v>
      </c>
      <c r="C18" s="25" t="s">
        <v>8718</v>
      </c>
      <c r="D18" s="28">
        <v>301185</v>
      </c>
      <c r="E18" s="25" t="s">
        <v>8731</v>
      </c>
      <c r="F18" s="25" t="s">
        <v>8732</v>
      </c>
      <c r="G18" s="29">
        <v>1011</v>
      </c>
      <c r="H18" s="29">
        <v>15</v>
      </c>
      <c r="I18" s="193"/>
      <c r="J18" s="193"/>
    </row>
    <row r="19" spans="1:10" ht="15" customHeight="1">
      <c r="A19" s="27" t="s">
        <v>1183</v>
      </c>
      <c r="B19" s="25" t="s">
        <v>8717</v>
      </c>
      <c r="C19" s="25" t="s">
        <v>8718</v>
      </c>
      <c r="D19" s="28">
        <v>301186</v>
      </c>
      <c r="E19" s="25" t="s">
        <v>8733</v>
      </c>
      <c r="F19" s="25" t="s">
        <v>8734</v>
      </c>
      <c r="G19" s="29">
        <v>2254</v>
      </c>
      <c r="H19" s="29">
        <v>33</v>
      </c>
      <c r="I19" s="193"/>
      <c r="J19" s="193"/>
    </row>
    <row r="20" spans="1:10" ht="15" customHeight="1">
      <c r="A20" s="27" t="s">
        <v>1183</v>
      </c>
      <c r="B20" s="25" t="s">
        <v>8717</v>
      </c>
      <c r="C20" s="25" t="s">
        <v>8718</v>
      </c>
      <c r="D20" s="28">
        <v>301187</v>
      </c>
      <c r="E20" s="25" t="s">
        <v>8735</v>
      </c>
      <c r="F20" s="25" t="s">
        <v>8736</v>
      </c>
      <c r="G20" s="29">
        <v>512</v>
      </c>
      <c r="H20" s="29">
        <v>8</v>
      </c>
      <c r="I20" s="193"/>
      <c r="J20" s="193"/>
    </row>
    <row r="21" spans="1:10" ht="15" customHeight="1">
      <c r="A21" s="27" t="s">
        <v>1183</v>
      </c>
      <c r="B21" s="25" t="s">
        <v>8717</v>
      </c>
      <c r="C21" s="25" t="s">
        <v>8718</v>
      </c>
      <c r="D21" s="28">
        <v>305791</v>
      </c>
      <c r="E21" s="25" t="s">
        <v>8737</v>
      </c>
      <c r="F21" s="25" t="s">
        <v>8738</v>
      </c>
      <c r="G21" s="29">
        <v>533</v>
      </c>
      <c r="H21" s="29">
        <v>8</v>
      </c>
      <c r="I21" s="193"/>
      <c r="J21" s="193"/>
    </row>
    <row r="22" spans="1:10" ht="15" customHeight="1">
      <c r="A22" s="27" t="s">
        <v>1183</v>
      </c>
      <c r="B22" s="25" t="s">
        <v>8717</v>
      </c>
      <c r="C22" s="25" t="s">
        <v>8718</v>
      </c>
      <c r="D22" s="28">
        <v>325901</v>
      </c>
      <c r="E22" s="25" t="s">
        <v>8739</v>
      </c>
      <c r="F22" s="25" t="s">
        <v>8738</v>
      </c>
      <c r="G22" s="29">
        <v>455</v>
      </c>
      <c r="H22" s="29">
        <v>7</v>
      </c>
      <c r="I22" s="193"/>
      <c r="J22" s="193"/>
    </row>
    <row r="23" spans="1:10" ht="15" customHeight="1">
      <c r="A23" s="27" t="s">
        <v>1183</v>
      </c>
      <c r="B23" s="25" t="s">
        <v>8717</v>
      </c>
      <c r="C23" s="25" t="s">
        <v>8718</v>
      </c>
      <c r="D23" s="28">
        <v>325902</v>
      </c>
      <c r="E23" s="25" t="s">
        <v>8740</v>
      </c>
      <c r="F23" s="25" t="s">
        <v>8738</v>
      </c>
      <c r="G23" s="29">
        <v>646</v>
      </c>
      <c r="H23" s="29">
        <v>10</v>
      </c>
      <c r="I23" s="193"/>
      <c r="J23" s="193"/>
    </row>
    <row r="24" spans="1:10" ht="15" customHeight="1">
      <c r="A24" s="27" t="s">
        <v>1183</v>
      </c>
      <c r="B24" s="25" t="s">
        <v>8717</v>
      </c>
      <c r="C24" s="25" t="s">
        <v>8718</v>
      </c>
      <c r="D24" s="28">
        <v>328201</v>
      </c>
      <c r="E24" s="25" t="s">
        <v>8741</v>
      </c>
      <c r="F24" s="25" t="s">
        <v>8742</v>
      </c>
      <c r="G24" s="29">
        <v>732</v>
      </c>
      <c r="H24" s="29">
        <v>11</v>
      </c>
      <c r="I24" s="193"/>
      <c r="J24" s="193"/>
    </row>
    <row r="25" spans="1:10" ht="15" customHeight="1">
      <c r="A25" s="27" t="s">
        <v>1183</v>
      </c>
      <c r="B25" s="25" t="s">
        <v>8717</v>
      </c>
      <c r="C25" s="25"/>
      <c r="D25" s="28"/>
      <c r="E25" s="25" t="s">
        <v>64</v>
      </c>
      <c r="F25" s="25"/>
      <c r="G25" s="29">
        <f>SUM(G12:G24)</f>
        <v>11567</v>
      </c>
      <c r="H25" s="29">
        <f>SUM(H12:H24)</f>
        <v>173</v>
      </c>
      <c r="I25" s="193"/>
      <c r="J25" s="193"/>
    </row>
    <row r="26" spans="1:10" ht="15" customHeight="1">
      <c r="A26" s="27" t="s">
        <v>1183</v>
      </c>
      <c r="B26" s="15"/>
      <c r="C26" s="25"/>
      <c r="D26" s="28"/>
      <c r="E26" s="25"/>
      <c r="F26" s="25"/>
      <c r="G26" s="29"/>
      <c r="H26" s="29"/>
      <c r="I26" s="193"/>
      <c r="J26" s="193"/>
    </row>
    <row r="27" spans="1:10" ht="15" customHeight="1">
      <c r="A27" s="27" t="s">
        <v>1183</v>
      </c>
      <c r="B27" s="11" t="s">
        <v>1207</v>
      </c>
      <c r="C27" s="25" t="s">
        <v>1243</v>
      </c>
      <c r="D27" s="28">
        <v>301076</v>
      </c>
      <c r="E27" s="25" t="s">
        <v>8743</v>
      </c>
      <c r="F27" s="25" t="s">
        <v>8744</v>
      </c>
      <c r="G27" s="29">
        <v>117</v>
      </c>
      <c r="H27" s="29">
        <v>1</v>
      </c>
      <c r="I27" s="193"/>
      <c r="J27" s="193"/>
    </row>
    <row r="28" spans="1:10" ht="15" customHeight="1">
      <c r="A28" s="27" t="s">
        <v>1183</v>
      </c>
      <c r="B28" s="11" t="s">
        <v>1207</v>
      </c>
      <c r="C28" s="25" t="s">
        <v>1243</v>
      </c>
      <c r="D28" s="28">
        <v>301095</v>
      </c>
      <c r="E28" s="25" t="s">
        <v>8745</v>
      </c>
      <c r="F28" s="25" t="s">
        <v>8746</v>
      </c>
      <c r="G28" s="29">
        <v>278</v>
      </c>
      <c r="H28" s="29">
        <v>3</v>
      </c>
      <c r="I28" s="193"/>
      <c r="J28" s="193"/>
    </row>
    <row r="29" spans="1:10" ht="15" customHeight="1">
      <c r="A29" s="27" t="s">
        <v>1183</v>
      </c>
      <c r="B29" s="11" t="s">
        <v>1207</v>
      </c>
      <c r="C29" s="25" t="s">
        <v>1243</v>
      </c>
      <c r="D29" s="28">
        <v>307705</v>
      </c>
      <c r="E29" s="25" t="s">
        <v>8747</v>
      </c>
      <c r="F29" s="25" t="s">
        <v>8748</v>
      </c>
      <c r="G29" s="29">
        <v>141</v>
      </c>
      <c r="H29" s="29">
        <v>2</v>
      </c>
      <c r="I29" s="193"/>
      <c r="J29" s="193"/>
    </row>
    <row r="30" spans="1:10" ht="15" customHeight="1">
      <c r="A30" s="27" t="s">
        <v>1183</v>
      </c>
      <c r="B30" s="11" t="s">
        <v>1207</v>
      </c>
      <c r="C30" s="25" t="s">
        <v>1245</v>
      </c>
      <c r="D30" s="28">
        <v>301068</v>
      </c>
      <c r="E30" s="25" t="s">
        <v>8749</v>
      </c>
      <c r="F30" s="25" t="s">
        <v>8750</v>
      </c>
      <c r="G30" s="29">
        <v>462</v>
      </c>
      <c r="H30" s="29">
        <v>7</v>
      </c>
      <c r="I30" s="193"/>
      <c r="J30" s="193"/>
    </row>
    <row r="31" spans="1:10" ht="15" customHeight="1">
      <c r="A31" s="27" t="s">
        <v>1183</v>
      </c>
      <c r="B31" s="11" t="s">
        <v>1207</v>
      </c>
      <c r="C31" s="25" t="s">
        <v>1208</v>
      </c>
      <c r="D31" s="28">
        <v>301072</v>
      </c>
      <c r="E31" s="25" t="s">
        <v>8751</v>
      </c>
      <c r="F31" s="25" t="s">
        <v>8752</v>
      </c>
      <c r="G31" s="29">
        <v>1419</v>
      </c>
      <c r="H31" s="29">
        <v>21</v>
      </c>
      <c r="I31" s="193"/>
      <c r="J31" s="193"/>
    </row>
    <row r="32" spans="1:10" ht="15" customHeight="1">
      <c r="A32" s="27" t="s">
        <v>1183</v>
      </c>
      <c r="B32" s="11" t="s">
        <v>1207</v>
      </c>
      <c r="C32" s="25" t="s">
        <v>1208</v>
      </c>
      <c r="D32" s="28">
        <v>301110</v>
      </c>
      <c r="E32" s="25" t="s">
        <v>8753</v>
      </c>
      <c r="F32" s="25" t="s">
        <v>8754</v>
      </c>
      <c r="G32" s="29">
        <v>143</v>
      </c>
      <c r="H32" s="29">
        <v>2</v>
      </c>
      <c r="I32" s="193"/>
      <c r="J32" s="193"/>
    </row>
    <row r="33" spans="1:10" ht="15" customHeight="1">
      <c r="A33" s="27" t="s">
        <v>1183</v>
      </c>
      <c r="B33" s="11" t="s">
        <v>1207</v>
      </c>
      <c r="C33" s="25" t="s">
        <v>1247</v>
      </c>
      <c r="D33" s="28">
        <v>301073</v>
      </c>
      <c r="E33" s="25" t="s">
        <v>8755</v>
      </c>
      <c r="F33" s="25" t="s">
        <v>8756</v>
      </c>
      <c r="G33" s="29">
        <v>280</v>
      </c>
      <c r="H33" s="29">
        <v>4</v>
      </c>
      <c r="I33" s="193"/>
      <c r="J33" s="193"/>
    </row>
    <row r="34" spans="1:10" ht="15" customHeight="1">
      <c r="A34" s="27" t="s">
        <v>1183</v>
      </c>
      <c r="B34" s="11" t="s">
        <v>1207</v>
      </c>
      <c r="C34" s="25" t="s">
        <v>1247</v>
      </c>
      <c r="D34" s="28">
        <v>501264</v>
      </c>
      <c r="E34" s="25" t="s">
        <v>8757</v>
      </c>
      <c r="F34" s="25" t="s">
        <v>8758</v>
      </c>
      <c r="G34" s="29">
        <v>42</v>
      </c>
      <c r="H34" s="29">
        <v>1</v>
      </c>
      <c r="I34" s="193"/>
      <c r="J34" s="193"/>
    </row>
    <row r="35" spans="1:10" ht="15" customHeight="1">
      <c r="A35" s="27" t="s">
        <v>1183</v>
      </c>
      <c r="B35" s="11" t="s">
        <v>1207</v>
      </c>
      <c r="C35" s="25" t="s">
        <v>8759</v>
      </c>
      <c r="D35" s="28">
        <v>301079</v>
      </c>
      <c r="E35" s="25" t="s">
        <v>8760</v>
      </c>
      <c r="F35" s="25" t="s">
        <v>8761</v>
      </c>
      <c r="G35" s="29">
        <v>170</v>
      </c>
      <c r="H35" s="29">
        <v>2</v>
      </c>
      <c r="I35" s="193"/>
      <c r="J35" s="193"/>
    </row>
    <row r="36" spans="1:10" ht="15" customHeight="1">
      <c r="A36" s="27" t="s">
        <v>1183</v>
      </c>
      <c r="B36" s="11" t="s">
        <v>1207</v>
      </c>
      <c r="C36" s="25" t="s">
        <v>8759</v>
      </c>
      <c r="D36" s="28">
        <v>301080</v>
      </c>
      <c r="E36" s="25" t="s">
        <v>8762</v>
      </c>
      <c r="F36" s="25" t="s">
        <v>8763</v>
      </c>
      <c r="G36" s="29">
        <v>1540</v>
      </c>
      <c r="H36" s="29">
        <v>23</v>
      </c>
      <c r="I36" s="193"/>
      <c r="J36" s="193"/>
    </row>
    <row r="37" spans="1:10" ht="15" customHeight="1">
      <c r="A37" s="27" t="s">
        <v>1183</v>
      </c>
      <c r="B37" s="11" t="s">
        <v>1207</v>
      </c>
      <c r="C37" s="25" t="s">
        <v>8759</v>
      </c>
      <c r="D37" s="28">
        <v>301104</v>
      </c>
      <c r="E37" s="25" t="s">
        <v>8764</v>
      </c>
      <c r="F37" s="25" t="s">
        <v>8765</v>
      </c>
      <c r="G37" s="29">
        <v>65</v>
      </c>
      <c r="H37" s="29">
        <v>1</v>
      </c>
      <c r="I37" s="193"/>
      <c r="J37" s="193"/>
    </row>
    <row r="38" spans="1:10" ht="15" customHeight="1">
      <c r="A38" s="27" t="s">
        <v>1183</v>
      </c>
      <c r="B38" s="11" t="s">
        <v>1207</v>
      </c>
      <c r="C38" s="25" t="s">
        <v>8759</v>
      </c>
      <c r="D38" s="28">
        <v>301145</v>
      </c>
      <c r="E38" s="25" t="s">
        <v>8766</v>
      </c>
      <c r="F38" s="25" t="s">
        <v>8767</v>
      </c>
      <c r="G38" s="29">
        <v>41</v>
      </c>
      <c r="H38" s="29">
        <v>1</v>
      </c>
      <c r="I38" s="193"/>
      <c r="J38" s="193"/>
    </row>
    <row r="39" spans="1:10" ht="15" customHeight="1">
      <c r="A39" s="27" t="s">
        <v>1183</v>
      </c>
      <c r="B39" s="11" t="s">
        <v>1207</v>
      </c>
      <c r="C39" s="25" t="s">
        <v>8759</v>
      </c>
      <c r="D39" s="28">
        <v>501538</v>
      </c>
      <c r="E39" s="25" t="s">
        <v>8768</v>
      </c>
      <c r="F39" s="25" t="s">
        <v>8769</v>
      </c>
      <c r="G39" s="29">
        <v>53</v>
      </c>
      <c r="H39" s="29">
        <v>1</v>
      </c>
      <c r="I39" s="193"/>
      <c r="J39" s="193"/>
    </row>
    <row r="40" spans="1:10" ht="15" customHeight="1">
      <c r="A40" s="27" t="s">
        <v>1183</v>
      </c>
      <c r="B40" s="11" t="s">
        <v>1207</v>
      </c>
      <c r="C40" s="25" t="s">
        <v>1212</v>
      </c>
      <c r="D40" s="28">
        <v>301078</v>
      </c>
      <c r="E40" s="25" t="s">
        <v>8770</v>
      </c>
      <c r="F40" s="25" t="s">
        <v>8771</v>
      </c>
      <c r="G40" s="29">
        <v>39</v>
      </c>
      <c r="H40" s="29">
        <v>1</v>
      </c>
      <c r="I40" s="193"/>
      <c r="J40" s="193"/>
    </row>
    <row r="41" spans="1:10" ht="15" customHeight="1">
      <c r="A41" s="27" t="s">
        <v>1183</v>
      </c>
      <c r="B41" s="11" t="s">
        <v>1207</v>
      </c>
      <c r="C41" s="25" t="s">
        <v>1212</v>
      </c>
      <c r="D41" s="28">
        <v>301093</v>
      </c>
      <c r="E41" s="25" t="s">
        <v>8772</v>
      </c>
      <c r="F41" s="25" t="s">
        <v>8773</v>
      </c>
      <c r="G41" s="29">
        <v>142</v>
      </c>
      <c r="H41" s="29">
        <v>2</v>
      </c>
      <c r="I41" s="193"/>
      <c r="J41" s="193"/>
    </row>
    <row r="42" spans="1:10" ht="15" customHeight="1">
      <c r="A42" s="27" t="s">
        <v>1183</v>
      </c>
      <c r="B42" s="11" t="s">
        <v>1207</v>
      </c>
      <c r="C42" s="25" t="s">
        <v>1212</v>
      </c>
      <c r="D42" s="28">
        <v>301097</v>
      </c>
      <c r="E42" s="25" t="s">
        <v>8774</v>
      </c>
      <c r="F42" s="25" t="s">
        <v>8771</v>
      </c>
      <c r="G42" s="29">
        <v>1084</v>
      </c>
      <c r="H42" s="29">
        <v>16</v>
      </c>
      <c r="I42" s="193"/>
      <c r="J42" s="193"/>
    </row>
    <row r="43" spans="1:10" ht="15" customHeight="1">
      <c r="A43" s="27" t="s">
        <v>1183</v>
      </c>
      <c r="B43" s="11" t="s">
        <v>1207</v>
      </c>
      <c r="C43" s="25" t="s">
        <v>1212</v>
      </c>
      <c r="D43" s="28">
        <v>301136</v>
      </c>
      <c r="E43" s="25" t="s">
        <v>8775</v>
      </c>
      <c r="F43" s="25" t="s">
        <v>8776</v>
      </c>
      <c r="G43" s="29">
        <v>373</v>
      </c>
      <c r="H43" s="29">
        <v>5</v>
      </c>
      <c r="I43" s="193"/>
      <c r="J43" s="193"/>
    </row>
    <row r="44" spans="1:10" ht="15" customHeight="1">
      <c r="A44" s="27" t="s">
        <v>1183</v>
      </c>
      <c r="B44" s="11" t="s">
        <v>1207</v>
      </c>
      <c r="C44" s="25" t="s">
        <v>1212</v>
      </c>
      <c r="D44" s="28">
        <v>305596</v>
      </c>
      <c r="E44" s="25" t="s">
        <v>8777</v>
      </c>
      <c r="F44" s="25" t="s">
        <v>8778</v>
      </c>
      <c r="G44" s="29">
        <v>65</v>
      </c>
      <c r="H44" s="29">
        <v>1</v>
      </c>
      <c r="I44" s="193"/>
      <c r="J44" s="193"/>
    </row>
    <row r="45" spans="1:10" ht="15" customHeight="1">
      <c r="A45" s="27" t="s">
        <v>1183</v>
      </c>
      <c r="B45" s="11" t="s">
        <v>1207</v>
      </c>
      <c r="C45" s="25" t="s">
        <v>1212</v>
      </c>
      <c r="D45" s="28">
        <v>307724</v>
      </c>
      <c r="E45" s="25" t="s">
        <v>8779</v>
      </c>
      <c r="F45" s="25" t="s">
        <v>8780</v>
      </c>
      <c r="G45" s="29">
        <v>85</v>
      </c>
      <c r="H45" s="29">
        <v>1</v>
      </c>
      <c r="I45" s="193"/>
      <c r="J45" s="193"/>
    </row>
    <row r="46" spans="1:10" ht="15" customHeight="1">
      <c r="A46" s="27" t="s">
        <v>1183</v>
      </c>
      <c r="B46" s="11" t="s">
        <v>1207</v>
      </c>
      <c r="C46" s="25" t="s">
        <v>1214</v>
      </c>
      <c r="D46" s="28">
        <v>301111</v>
      </c>
      <c r="E46" s="25" t="s">
        <v>8781</v>
      </c>
      <c r="F46" s="25" t="s">
        <v>8782</v>
      </c>
      <c r="G46" s="29">
        <v>732</v>
      </c>
      <c r="H46" s="29">
        <v>11</v>
      </c>
      <c r="I46" s="193"/>
      <c r="J46" s="193"/>
    </row>
    <row r="47" spans="1:10" ht="15" customHeight="1">
      <c r="A47" s="27" t="s">
        <v>1183</v>
      </c>
      <c r="B47" s="11" t="s">
        <v>1207</v>
      </c>
      <c r="C47" s="25" t="s">
        <v>1214</v>
      </c>
      <c r="D47" s="28">
        <v>307709</v>
      </c>
      <c r="E47" s="25" t="s">
        <v>8783</v>
      </c>
      <c r="F47" s="25" t="s">
        <v>8784</v>
      </c>
      <c r="G47" s="29">
        <v>625</v>
      </c>
      <c r="H47" s="29">
        <v>9</v>
      </c>
      <c r="I47" s="193"/>
      <c r="J47" s="193"/>
    </row>
    <row r="48" spans="1:10" ht="15" customHeight="1">
      <c r="A48" s="27" t="s">
        <v>1183</v>
      </c>
      <c r="B48" s="11" t="s">
        <v>1207</v>
      </c>
      <c r="C48" s="25" t="s">
        <v>1249</v>
      </c>
      <c r="D48" s="28">
        <v>301096</v>
      </c>
      <c r="E48" s="25" t="s">
        <v>5389</v>
      </c>
      <c r="F48" s="25" t="s">
        <v>8785</v>
      </c>
      <c r="G48" s="29">
        <v>283</v>
      </c>
      <c r="H48" s="29">
        <v>4</v>
      </c>
      <c r="I48" s="193"/>
      <c r="J48" s="193"/>
    </row>
    <row r="49" spans="1:10" ht="15" customHeight="1">
      <c r="A49" s="27" t="s">
        <v>1183</v>
      </c>
      <c r="B49" s="11" t="s">
        <v>1207</v>
      </c>
      <c r="C49" s="25" t="s">
        <v>1249</v>
      </c>
      <c r="D49" s="28">
        <v>301100</v>
      </c>
      <c r="E49" s="25" t="s">
        <v>8786</v>
      </c>
      <c r="F49" s="25" t="s">
        <v>8787</v>
      </c>
      <c r="G49" s="29">
        <v>278</v>
      </c>
      <c r="H49" s="29">
        <v>3</v>
      </c>
      <c r="I49" s="193"/>
      <c r="J49" s="193"/>
    </row>
    <row r="50" spans="1:10" ht="15" customHeight="1">
      <c r="A50" s="27" t="s">
        <v>1183</v>
      </c>
      <c r="B50" s="11" t="s">
        <v>1207</v>
      </c>
      <c r="C50" s="25" t="s">
        <v>1262</v>
      </c>
      <c r="D50" s="28">
        <v>301153</v>
      </c>
      <c r="E50" s="25" t="s">
        <v>8788</v>
      </c>
      <c r="F50" s="25" t="s">
        <v>8789</v>
      </c>
      <c r="G50" s="29">
        <v>718</v>
      </c>
      <c r="H50" s="29">
        <v>11</v>
      </c>
      <c r="I50" s="193"/>
      <c r="J50" s="193"/>
    </row>
    <row r="51" spans="1:10" ht="15" customHeight="1">
      <c r="A51" s="27" t="s">
        <v>1183</v>
      </c>
      <c r="B51" s="11" t="s">
        <v>1207</v>
      </c>
      <c r="C51" s="25" t="s">
        <v>1262</v>
      </c>
      <c r="D51" s="28">
        <v>307716</v>
      </c>
      <c r="E51" s="25" t="s">
        <v>8790</v>
      </c>
      <c r="F51" s="25" t="s">
        <v>8791</v>
      </c>
      <c r="G51" s="29">
        <v>128</v>
      </c>
      <c r="H51" s="29">
        <v>2</v>
      </c>
      <c r="I51" s="193"/>
      <c r="J51" s="193"/>
    </row>
    <row r="52" spans="1:10" ht="15" customHeight="1">
      <c r="A52" s="27" t="s">
        <v>1183</v>
      </c>
      <c r="B52" s="11" t="s">
        <v>1207</v>
      </c>
      <c r="C52" s="25" t="s">
        <v>1262</v>
      </c>
      <c r="D52" s="28">
        <v>501013</v>
      </c>
      <c r="E52" s="25" t="s">
        <v>6691</v>
      </c>
      <c r="F52" s="25" t="s">
        <v>8792</v>
      </c>
      <c r="G52" s="29">
        <v>156</v>
      </c>
      <c r="H52" s="29">
        <v>2</v>
      </c>
      <c r="I52" s="193"/>
      <c r="J52" s="193"/>
    </row>
    <row r="53" spans="1:10" ht="15" customHeight="1">
      <c r="A53" s="27" t="s">
        <v>1183</v>
      </c>
      <c r="B53" s="11" t="s">
        <v>1207</v>
      </c>
      <c r="C53" s="25" t="s">
        <v>1262</v>
      </c>
      <c r="D53" s="28">
        <v>501015</v>
      </c>
      <c r="E53" s="25" t="s">
        <v>8793</v>
      </c>
      <c r="F53" s="25" t="s">
        <v>8794</v>
      </c>
      <c r="G53" s="29">
        <v>118</v>
      </c>
      <c r="H53" s="29">
        <v>1</v>
      </c>
      <c r="I53" s="193"/>
      <c r="J53" s="193"/>
    </row>
    <row r="54" spans="1:10" ht="15" customHeight="1">
      <c r="A54" s="27" t="s">
        <v>1183</v>
      </c>
      <c r="B54" s="11" t="s">
        <v>1207</v>
      </c>
      <c r="C54" s="25" t="s">
        <v>1262</v>
      </c>
      <c r="D54" s="28">
        <v>501016</v>
      </c>
      <c r="E54" s="25" t="s">
        <v>8795</v>
      </c>
      <c r="F54" s="25" t="s">
        <v>8796</v>
      </c>
      <c r="G54" s="29">
        <v>33</v>
      </c>
      <c r="H54" s="29">
        <v>1</v>
      </c>
      <c r="I54" s="193"/>
      <c r="J54" s="193"/>
    </row>
    <row r="55" spans="1:10" ht="15" customHeight="1">
      <c r="A55" s="27" t="s">
        <v>1183</v>
      </c>
      <c r="B55" s="11" t="s">
        <v>1207</v>
      </c>
      <c r="C55" s="25" t="s">
        <v>1262</v>
      </c>
      <c r="D55" s="28">
        <v>501542</v>
      </c>
      <c r="E55" s="25" t="s">
        <v>8797</v>
      </c>
      <c r="F55" s="25" t="s">
        <v>8798</v>
      </c>
      <c r="G55" s="29">
        <v>33</v>
      </c>
      <c r="H55" s="29">
        <v>1</v>
      </c>
      <c r="I55" s="193"/>
      <c r="J55" s="193"/>
    </row>
    <row r="56" spans="1:10" ht="15" customHeight="1">
      <c r="A56" s="27" t="s">
        <v>1183</v>
      </c>
      <c r="B56" s="11" t="s">
        <v>1207</v>
      </c>
      <c r="C56" s="25" t="s">
        <v>1251</v>
      </c>
      <c r="D56" s="28">
        <v>301164</v>
      </c>
      <c r="E56" s="25" t="s">
        <v>8799</v>
      </c>
      <c r="F56" s="25" t="s">
        <v>8800</v>
      </c>
      <c r="G56" s="29">
        <v>494</v>
      </c>
      <c r="H56" s="29">
        <v>8</v>
      </c>
      <c r="I56" s="193"/>
      <c r="J56" s="193"/>
    </row>
    <row r="57" spans="1:10" ht="15" customHeight="1">
      <c r="A57" s="27" t="s">
        <v>1183</v>
      </c>
      <c r="B57" s="11" t="s">
        <v>1207</v>
      </c>
      <c r="C57" s="25" t="s">
        <v>1251</v>
      </c>
      <c r="D57" s="28">
        <v>501011</v>
      </c>
      <c r="E57" s="25" t="s">
        <v>8801</v>
      </c>
      <c r="F57" s="25" t="s">
        <v>8802</v>
      </c>
      <c r="G57" s="29">
        <v>75</v>
      </c>
      <c r="H57" s="29">
        <v>1</v>
      </c>
      <c r="I57" s="193"/>
      <c r="J57" s="193"/>
    </row>
    <row r="58" spans="1:10" ht="15" customHeight="1">
      <c r="A58" s="27" t="s">
        <v>1183</v>
      </c>
      <c r="B58" s="11" t="s">
        <v>1207</v>
      </c>
      <c r="C58" s="25" t="s">
        <v>1251</v>
      </c>
      <c r="D58" s="28">
        <v>501012</v>
      </c>
      <c r="E58" s="25" t="s">
        <v>8803</v>
      </c>
      <c r="F58" s="25" t="s">
        <v>8804</v>
      </c>
      <c r="G58" s="29">
        <v>132</v>
      </c>
      <c r="H58" s="29">
        <v>2</v>
      </c>
      <c r="I58" s="193"/>
      <c r="J58" s="193"/>
    </row>
    <row r="59" spans="1:10" ht="15" customHeight="1">
      <c r="A59" s="27" t="s">
        <v>1183</v>
      </c>
      <c r="B59" s="11" t="s">
        <v>1207</v>
      </c>
      <c r="C59" s="25" t="s">
        <v>1251</v>
      </c>
      <c r="D59" s="28">
        <v>501014</v>
      </c>
      <c r="E59" s="25" t="s">
        <v>8805</v>
      </c>
      <c r="F59" s="25" t="s">
        <v>8806</v>
      </c>
      <c r="G59" s="29">
        <v>79</v>
      </c>
      <c r="H59" s="29">
        <v>1</v>
      </c>
      <c r="I59" s="193"/>
      <c r="J59" s="193"/>
    </row>
    <row r="60" spans="1:10" ht="15" customHeight="1">
      <c r="A60" s="27" t="s">
        <v>1183</v>
      </c>
      <c r="B60" s="11" t="s">
        <v>1207</v>
      </c>
      <c r="C60" s="25" t="s">
        <v>2612</v>
      </c>
      <c r="D60" s="28">
        <v>301070</v>
      </c>
      <c r="E60" s="25" t="s">
        <v>8807</v>
      </c>
      <c r="F60" s="25" t="s">
        <v>8808</v>
      </c>
      <c r="G60" s="29">
        <v>134</v>
      </c>
      <c r="H60" s="29">
        <v>2</v>
      </c>
      <c r="I60" s="193"/>
      <c r="J60" s="193"/>
    </row>
    <row r="61" spans="1:10" ht="15" customHeight="1">
      <c r="A61" s="27" t="s">
        <v>1183</v>
      </c>
      <c r="B61" s="11" t="s">
        <v>1207</v>
      </c>
      <c r="C61" s="25" t="s">
        <v>2612</v>
      </c>
      <c r="D61" s="28">
        <v>301102</v>
      </c>
      <c r="E61" s="25" t="s">
        <v>8809</v>
      </c>
      <c r="F61" s="25" t="s">
        <v>8810</v>
      </c>
      <c r="G61" s="29">
        <v>1475</v>
      </c>
      <c r="H61" s="29">
        <v>22</v>
      </c>
      <c r="I61" s="193"/>
      <c r="J61" s="193"/>
    </row>
    <row r="62" spans="1:10" ht="15" customHeight="1">
      <c r="A62" s="27" t="s">
        <v>1183</v>
      </c>
      <c r="B62" s="11" t="s">
        <v>1207</v>
      </c>
      <c r="C62" s="25" t="s">
        <v>2612</v>
      </c>
      <c r="D62" s="28">
        <v>301135</v>
      </c>
      <c r="E62" s="25" t="s">
        <v>8811</v>
      </c>
      <c r="F62" s="25" t="s">
        <v>8812</v>
      </c>
      <c r="G62" s="29">
        <v>522</v>
      </c>
      <c r="H62" s="29">
        <v>8</v>
      </c>
      <c r="I62" s="193"/>
      <c r="J62" s="193"/>
    </row>
    <row r="63" spans="1:10" ht="15" customHeight="1">
      <c r="A63" s="27" t="s">
        <v>1183</v>
      </c>
      <c r="B63" s="11" t="s">
        <v>1207</v>
      </c>
      <c r="C63" s="25" t="s">
        <v>2612</v>
      </c>
      <c r="D63" s="28">
        <v>307731</v>
      </c>
      <c r="E63" s="25" t="s">
        <v>8813</v>
      </c>
      <c r="F63" s="25" t="s">
        <v>8814</v>
      </c>
      <c r="G63" s="29">
        <v>108</v>
      </c>
      <c r="H63" s="29">
        <v>1</v>
      </c>
      <c r="I63" s="193"/>
      <c r="J63" s="193"/>
    </row>
    <row r="64" spans="1:10" ht="15" customHeight="1">
      <c r="A64" s="27" t="s">
        <v>1183</v>
      </c>
      <c r="B64" s="11" t="s">
        <v>1207</v>
      </c>
      <c r="C64" s="25" t="s">
        <v>1220</v>
      </c>
      <c r="D64" s="28">
        <v>301125</v>
      </c>
      <c r="E64" s="25" t="s">
        <v>8815</v>
      </c>
      <c r="F64" s="25" t="s">
        <v>8816</v>
      </c>
      <c r="G64" s="29">
        <v>209</v>
      </c>
      <c r="H64" s="29">
        <v>2</v>
      </c>
      <c r="I64" s="193"/>
      <c r="J64" s="193"/>
    </row>
    <row r="65" spans="1:10" ht="15" customHeight="1">
      <c r="A65" s="27" t="s">
        <v>1183</v>
      </c>
      <c r="B65" s="11" t="s">
        <v>1207</v>
      </c>
      <c r="C65" s="25" t="s">
        <v>1220</v>
      </c>
      <c r="D65" s="28">
        <v>307706</v>
      </c>
      <c r="E65" s="25" t="s">
        <v>8817</v>
      </c>
      <c r="F65" s="25" t="s">
        <v>8818</v>
      </c>
      <c r="G65" s="29">
        <v>350</v>
      </c>
      <c r="H65" s="29">
        <v>5</v>
      </c>
      <c r="I65" s="193"/>
      <c r="J65" s="193"/>
    </row>
    <row r="66" spans="1:10" ht="15" customHeight="1">
      <c r="A66" s="27" t="s">
        <v>1183</v>
      </c>
      <c r="B66" s="11" t="s">
        <v>1207</v>
      </c>
      <c r="C66" s="25" t="s">
        <v>1234</v>
      </c>
      <c r="D66" s="28">
        <v>301106</v>
      </c>
      <c r="E66" s="25" t="s">
        <v>8819</v>
      </c>
      <c r="F66" s="25" t="s">
        <v>8820</v>
      </c>
      <c r="G66" s="29">
        <v>101</v>
      </c>
      <c r="H66" s="29">
        <v>1</v>
      </c>
      <c r="I66" s="193"/>
      <c r="J66" s="193"/>
    </row>
    <row r="67" spans="1:10" ht="15" customHeight="1">
      <c r="A67" s="27" t="s">
        <v>1183</v>
      </c>
      <c r="B67" s="11" t="s">
        <v>1207</v>
      </c>
      <c r="C67" s="25" t="s">
        <v>1234</v>
      </c>
      <c r="D67" s="28">
        <v>301117</v>
      </c>
      <c r="E67" s="25" t="s">
        <v>8821</v>
      </c>
      <c r="F67" s="25" t="s">
        <v>8822</v>
      </c>
      <c r="G67" s="29">
        <v>98</v>
      </c>
      <c r="H67" s="29">
        <v>1</v>
      </c>
      <c r="I67" s="193"/>
      <c r="J67" s="193"/>
    </row>
    <row r="68" spans="1:10" ht="15" customHeight="1">
      <c r="A68" s="27" t="s">
        <v>1183</v>
      </c>
      <c r="B68" s="11" t="s">
        <v>1207</v>
      </c>
      <c r="C68" s="25" t="s">
        <v>1234</v>
      </c>
      <c r="D68" s="28">
        <v>301121</v>
      </c>
      <c r="E68" s="25" t="s">
        <v>8823</v>
      </c>
      <c r="F68" s="25" t="s">
        <v>8824</v>
      </c>
      <c r="G68" s="29">
        <v>97</v>
      </c>
      <c r="H68" s="29">
        <v>1</v>
      </c>
      <c r="I68" s="193"/>
      <c r="J68" s="193"/>
    </row>
    <row r="69" spans="1:10" ht="15" customHeight="1">
      <c r="A69" s="27" t="s">
        <v>1183</v>
      </c>
      <c r="B69" s="11" t="s">
        <v>1207</v>
      </c>
      <c r="C69" s="25" t="s">
        <v>1234</v>
      </c>
      <c r="D69" s="28">
        <v>301123</v>
      </c>
      <c r="E69" s="25" t="s">
        <v>8825</v>
      </c>
      <c r="F69" s="25" t="s">
        <v>8826</v>
      </c>
      <c r="G69" s="29">
        <v>266</v>
      </c>
      <c r="H69" s="29">
        <v>3</v>
      </c>
      <c r="I69" s="193"/>
      <c r="J69" s="193"/>
    </row>
    <row r="70" spans="1:10" ht="15" customHeight="1">
      <c r="A70" s="27" t="s">
        <v>1183</v>
      </c>
      <c r="B70" s="11" t="s">
        <v>1207</v>
      </c>
      <c r="C70" s="25" t="s">
        <v>1234</v>
      </c>
      <c r="D70" s="28">
        <v>305718</v>
      </c>
      <c r="E70" s="25" t="s">
        <v>8827</v>
      </c>
      <c r="F70" s="25" t="s">
        <v>8828</v>
      </c>
      <c r="G70" s="29">
        <v>19</v>
      </c>
      <c r="H70" s="29">
        <v>1</v>
      </c>
      <c r="I70" s="193"/>
      <c r="J70" s="193"/>
    </row>
    <row r="71" spans="1:10" ht="15" customHeight="1">
      <c r="A71" s="27" t="s">
        <v>1183</v>
      </c>
      <c r="B71" s="11" t="s">
        <v>1207</v>
      </c>
      <c r="C71" s="25" t="s">
        <v>1234</v>
      </c>
      <c r="D71" s="28">
        <v>307703</v>
      </c>
      <c r="E71" s="25" t="s">
        <v>8829</v>
      </c>
      <c r="F71" s="25" t="s">
        <v>8830</v>
      </c>
      <c r="G71" s="29">
        <v>80</v>
      </c>
      <c r="H71" s="29">
        <v>1</v>
      </c>
      <c r="I71" s="193"/>
      <c r="J71" s="193"/>
    </row>
    <row r="72" spans="1:10" ht="15" customHeight="1">
      <c r="A72" s="27" t="s">
        <v>1183</v>
      </c>
      <c r="B72" s="11" t="s">
        <v>1207</v>
      </c>
      <c r="C72" s="25" t="s">
        <v>196</v>
      </c>
      <c r="D72" s="28">
        <v>301115</v>
      </c>
      <c r="E72" s="25" t="s">
        <v>8831</v>
      </c>
      <c r="F72" s="25" t="s">
        <v>8832</v>
      </c>
      <c r="G72" s="29">
        <v>564</v>
      </c>
      <c r="H72" s="29">
        <v>9</v>
      </c>
      <c r="I72" s="193"/>
      <c r="J72" s="193"/>
    </row>
    <row r="73" spans="1:10" ht="15" customHeight="1">
      <c r="A73" s="27" t="s">
        <v>1183</v>
      </c>
      <c r="B73" s="11" t="s">
        <v>1207</v>
      </c>
      <c r="C73" s="25" t="s">
        <v>196</v>
      </c>
      <c r="D73" s="28">
        <v>307720</v>
      </c>
      <c r="E73" s="25" t="s">
        <v>6207</v>
      </c>
      <c r="F73" s="25" t="s">
        <v>8833</v>
      </c>
      <c r="G73" s="29">
        <v>80</v>
      </c>
      <c r="H73" s="29">
        <v>1</v>
      </c>
      <c r="I73" s="193"/>
      <c r="J73" s="193"/>
    </row>
    <row r="74" spans="1:10" ht="15" customHeight="1">
      <c r="A74" s="27" t="s">
        <v>1183</v>
      </c>
      <c r="B74" s="11" t="s">
        <v>1207</v>
      </c>
      <c r="C74" s="25" t="s">
        <v>196</v>
      </c>
      <c r="D74" s="28">
        <v>307726</v>
      </c>
      <c r="E74" s="25" t="s">
        <v>8834</v>
      </c>
      <c r="F74" s="25" t="s">
        <v>8835</v>
      </c>
      <c r="G74" s="29">
        <v>46</v>
      </c>
      <c r="H74" s="29">
        <v>1</v>
      </c>
      <c r="I74" s="193"/>
      <c r="J74" s="193"/>
    </row>
    <row r="75" spans="1:10" ht="15" customHeight="1">
      <c r="A75" s="27" t="s">
        <v>1183</v>
      </c>
      <c r="B75" s="11" t="s">
        <v>1207</v>
      </c>
      <c r="C75" s="25" t="s">
        <v>1253</v>
      </c>
      <c r="D75" s="28">
        <v>301099</v>
      </c>
      <c r="E75" s="25" t="s">
        <v>8836</v>
      </c>
      <c r="F75" s="25" t="s">
        <v>8837</v>
      </c>
      <c r="G75" s="29">
        <v>83</v>
      </c>
      <c r="H75" s="29">
        <v>1</v>
      </c>
      <c r="I75" s="193"/>
      <c r="J75" s="193"/>
    </row>
    <row r="76" spans="1:10" ht="15" customHeight="1">
      <c r="A76" s="27" t="s">
        <v>1183</v>
      </c>
      <c r="B76" s="11" t="s">
        <v>1207</v>
      </c>
      <c r="C76" s="25" t="s">
        <v>1253</v>
      </c>
      <c r="D76" s="28">
        <v>301122</v>
      </c>
      <c r="E76" s="25" t="s">
        <v>8838</v>
      </c>
      <c r="F76" s="25" t="s">
        <v>8839</v>
      </c>
      <c r="G76" s="29">
        <v>711</v>
      </c>
      <c r="H76" s="29">
        <v>11</v>
      </c>
      <c r="I76" s="193"/>
      <c r="J76" s="193"/>
    </row>
    <row r="77" spans="1:10" ht="15" customHeight="1">
      <c r="A77" s="27" t="s">
        <v>1183</v>
      </c>
      <c r="B77" s="11" t="s">
        <v>1207</v>
      </c>
      <c r="C77" s="25" t="s">
        <v>1253</v>
      </c>
      <c r="D77" s="28">
        <v>307701</v>
      </c>
      <c r="E77" s="25" t="s">
        <v>8840</v>
      </c>
      <c r="F77" s="25" t="s">
        <v>8841</v>
      </c>
      <c r="G77" s="29">
        <v>194</v>
      </c>
      <c r="H77" s="29">
        <v>2</v>
      </c>
      <c r="I77" s="193"/>
      <c r="J77" s="193"/>
    </row>
    <row r="78" spans="1:10" ht="15" customHeight="1">
      <c r="A78" s="27" t="s">
        <v>1183</v>
      </c>
      <c r="B78" s="11" t="s">
        <v>1207</v>
      </c>
      <c r="C78" s="25" t="s">
        <v>1253</v>
      </c>
      <c r="D78" s="28">
        <v>307717</v>
      </c>
      <c r="E78" s="25" t="s">
        <v>7391</v>
      </c>
      <c r="F78" s="25" t="s">
        <v>8842</v>
      </c>
      <c r="G78" s="29">
        <v>171</v>
      </c>
      <c r="H78" s="29">
        <v>2</v>
      </c>
      <c r="I78" s="193"/>
      <c r="J78" s="193"/>
    </row>
    <row r="79" spans="1:10" ht="15" customHeight="1">
      <c r="A79" s="27" t="s">
        <v>1183</v>
      </c>
      <c r="B79" s="11" t="s">
        <v>1207</v>
      </c>
      <c r="C79" s="25" t="s">
        <v>1255</v>
      </c>
      <c r="D79" s="28">
        <v>301083</v>
      </c>
      <c r="E79" s="25" t="s">
        <v>8843</v>
      </c>
      <c r="F79" s="25" t="s">
        <v>8844</v>
      </c>
      <c r="G79" s="29">
        <v>354</v>
      </c>
      <c r="H79" s="29">
        <v>5</v>
      </c>
      <c r="I79" s="193"/>
      <c r="J79" s="193"/>
    </row>
    <row r="80" spans="1:10" ht="15" customHeight="1">
      <c r="A80" s="27" t="s">
        <v>1183</v>
      </c>
      <c r="B80" s="11" t="s">
        <v>1207</v>
      </c>
      <c r="C80" s="25" t="s">
        <v>1255</v>
      </c>
      <c r="D80" s="28">
        <v>301124</v>
      </c>
      <c r="E80" s="25" t="s">
        <v>8845</v>
      </c>
      <c r="F80" s="25" t="s">
        <v>8846</v>
      </c>
      <c r="G80" s="29">
        <v>302</v>
      </c>
      <c r="H80" s="29">
        <v>4</v>
      </c>
      <c r="I80" s="193"/>
      <c r="J80" s="193"/>
    </row>
    <row r="81" spans="1:10" ht="15" customHeight="1">
      <c r="A81" s="27" t="s">
        <v>1183</v>
      </c>
      <c r="B81" s="11" t="s">
        <v>1207</v>
      </c>
      <c r="C81" s="25" t="s">
        <v>1222</v>
      </c>
      <c r="D81" s="28">
        <v>301074</v>
      </c>
      <c r="E81" s="25" t="s">
        <v>8847</v>
      </c>
      <c r="F81" s="25" t="s">
        <v>8848</v>
      </c>
      <c r="G81" s="29">
        <v>229</v>
      </c>
      <c r="H81" s="29">
        <v>3</v>
      </c>
      <c r="I81" s="193"/>
      <c r="J81" s="193"/>
    </row>
    <row r="82" spans="1:10" ht="15" customHeight="1">
      <c r="A82" s="27" t="s">
        <v>1183</v>
      </c>
      <c r="B82" s="11" t="s">
        <v>1207</v>
      </c>
      <c r="C82" s="25" t="s">
        <v>1222</v>
      </c>
      <c r="D82" s="28">
        <v>301086</v>
      </c>
      <c r="E82" s="25" t="s">
        <v>8849</v>
      </c>
      <c r="F82" s="25" t="s">
        <v>8850</v>
      </c>
      <c r="G82" s="29">
        <v>400</v>
      </c>
      <c r="H82" s="29">
        <v>5</v>
      </c>
      <c r="I82" s="193"/>
      <c r="J82" s="193"/>
    </row>
    <row r="83" spans="1:10" ht="15" customHeight="1">
      <c r="A83" s="27" t="s">
        <v>1183</v>
      </c>
      <c r="B83" s="11" t="s">
        <v>1207</v>
      </c>
      <c r="C83" s="25" t="s">
        <v>1222</v>
      </c>
      <c r="D83" s="28">
        <v>301107</v>
      </c>
      <c r="E83" s="25" t="s">
        <v>8851</v>
      </c>
      <c r="F83" s="25" t="s">
        <v>8852</v>
      </c>
      <c r="G83" s="29">
        <v>261</v>
      </c>
      <c r="H83" s="29">
        <v>3</v>
      </c>
      <c r="I83" s="193"/>
      <c r="J83" s="193"/>
    </row>
    <row r="84" spans="1:10" ht="15" customHeight="1">
      <c r="A84" s="27" t="s">
        <v>1183</v>
      </c>
      <c r="B84" s="11" t="s">
        <v>1207</v>
      </c>
      <c r="C84" s="25" t="s">
        <v>1222</v>
      </c>
      <c r="D84" s="28">
        <v>301109</v>
      </c>
      <c r="E84" s="25" t="s">
        <v>8853</v>
      </c>
      <c r="F84" s="25" t="s">
        <v>8854</v>
      </c>
      <c r="G84" s="29">
        <v>325</v>
      </c>
      <c r="H84" s="29">
        <v>4</v>
      </c>
      <c r="I84" s="193"/>
      <c r="J84" s="193"/>
    </row>
    <row r="85" spans="1:10" ht="15" customHeight="1">
      <c r="A85" s="27" t="s">
        <v>1183</v>
      </c>
      <c r="B85" s="11" t="s">
        <v>1207</v>
      </c>
      <c r="C85" s="25" t="s">
        <v>1222</v>
      </c>
      <c r="D85" s="28">
        <v>301112</v>
      </c>
      <c r="E85" s="25" t="s">
        <v>8855</v>
      </c>
      <c r="F85" s="25" t="s">
        <v>8856</v>
      </c>
      <c r="G85" s="29">
        <v>238</v>
      </c>
      <c r="H85" s="29">
        <v>3</v>
      </c>
      <c r="I85" s="193"/>
      <c r="J85" s="193"/>
    </row>
    <row r="86" spans="1:10" ht="15" customHeight="1">
      <c r="A86" s="27" t="s">
        <v>1183</v>
      </c>
      <c r="B86" s="11" t="s">
        <v>1207</v>
      </c>
      <c r="C86" s="25" t="s">
        <v>1222</v>
      </c>
      <c r="D86" s="28">
        <v>301120</v>
      </c>
      <c r="E86" s="25" t="s">
        <v>8857</v>
      </c>
      <c r="F86" s="25" t="s">
        <v>8858</v>
      </c>
      <c r="G86" s="29">
        <v>81</v>
      </c>
      <c r="H86" s="29">
        <v>1</v>
      </c>
      <c r="I86" s="193"/>
      <c r="J86" s="193"/>
    </row>
    <row r="87" spans="1:10" ht="15" customHeight="1">
      <c r="A87" s="27" t="s">
        <v>1183</v>
      </c>
      <c r="B87" s="11" t="s">
        <v>1207</v>
      </c>
      <c r="C87" s="25" t="s">
        <v>1222</v>
      </c>
      <c r="D87" s="28">
        <v>301152</v>
      </c>
      <c r="E87" s="25" t="s">
        <v>8859</v>
      </c>
      <c r="F87" s="25" t="s">
        <v>8860</v>
      </c>
      <c r="G87" s="29">
        <v>165</v>
      </c>
      <c r="H87" s="29">
        <v>2</v>
      </c>
      <c r="I87" s="193"/>
      <c r="J87" s="193"/>
    </row>
    <row r="88" spans="1:10" ht="15" customHeight="1">
      <c r="A88" s="27" t="s">
        <v>1183</v>
      </c>
      <c r="B88" s="11" t="s">
        <v>1207</v>
      </c>
      <c r="C88" s="25" t="s">
        <v>1222</v>
      </c>
      <c r="D88" s="28">
        <v>301162</v>
      </c>
      <c r="E88" s="25" t="s">
        <v>8861</v>
      </c>
      <c r="F88" s="25" t="s">
        <v>8862</v>
      </c>
      <c r="G88" s="29">
        <v>129</v>
      </c>
      <c r="H88" s="29">
        <v>2</v>
      </c>
      <c r="I88" s="193"/>
      <c r="J88" s="193"/>
    </row>
    <row r="89" spans="1:10" ht="15" customHeight="1">
      <c r="A89" s="27" t="s">
        <v>1183</v>
      </c>
      <c r="B89" s="11" t="s">
        <v>1207</v>
      </c>
      <c r="C89" s="25" t="s">
        <v>1222</v>
      </c>
      <c r="D89" s="28">
        <v>307723</v>
      </c>
      <c r="E89" s="25" t="s">
        <v>8863</v>
      </c>
      <c r="F89" s="25" t="s">
        <v>8864</v>
      </c>
      <c r="G89" s="29">
        <v>109</v>
      </c>
      <c r="H89" s="29">
        <v>1</v>
      </c>
      <c r="I89" s="193"/>
      <c r="J89" s="193"/>
    </row>
    <row r="90" spans="1:10" ht="15" customHeight="1">
      <c r="A90" s="27" t="s">
        <v>1183</v>
      </c>
      <c r="B90" s="11" t="s">
        <v>1207</v>
      </c>
      <c r="C90" s="25" t="s">
        <v>1264</v>
      </c>
      <c r="D90" s="28">
        <v>301091</v>
      </c>
      <c r="E90" s="25" t="s">
        <v>8865</v>
      </c>
      <c r="F90" s="25" t="s">
        <v>8866</v>
      </c>
      <c r="G90" s="29">
        <v>185</v>
      </c>
      <c r="H90" s="29">
        <v>2</v>
      </c>
      <c r="I90" s="193"/>
      <c r="J90" s="193"/>
    </row>
    <row r="91" spans="1:10" ht="15" customHeight="1">
      <c r="A91" s="27" t="s">
        <v>1183</v>
      </c>
      <c r="B91" s="11" t="s">
        <v>1207</v>
      </c>
      <c r="C91" s="25" t="s">
        <v>1264</v>
      </c>
      <c r="D91" s="28">
        <v>301129</v>
      </c>
      <c r="E91" s="25" t="s">
        <v>8867</v>
      </c>
      <c r="F91" s="25" t="s">
        <v>8868</v>
      </c>
      <c r="G91" s="29">
        <v>559</v>
      </c>
      <c r="H91" s="29">
        <v>8</v>
      </c>
      <c r="I91" s="193"/>
      <c r="J91" s="193"/>
    </row>
    <row r="92" spans="1:10" ht="15" customHeight="1">
      <c r="A92" s="27" t="s">
        <v>1183</v>
      </c>
      <c r="B92" s="11" t="s">
        <v>1207</v>
      </c>
      <c r="C92" s="25" t="s">
        <v>1264</v>
      </c>
      <c r="D92" s="28">
        <v>301132</v>
      </c>
      <c r="E92" s="25" t="s">
        <v>8869</v>
      </c>
      <c r="F92" s="25" t="s">
        <v>8870</v>
      </c>
      <c r="G92" s="29">
        <v>498</v>
      </c>
      <c r="H92" s="29">
        <v>8</v>
      </c>
      <c r="I92" s="193"/>
      <c r="J92" s="193"/>
    </row>
    <row r="93" spans="1:10" ht="15" customHeight="1">
      <c r="A93" s="27" t="s">
        <v>1183</v>
      </c>
      <c r="B93" s="11" t="s">
        <v>1207</v>
      </c>
      <c r="C93" s="25" t="s">
        <v>1266</v>
      </c>
      <c r="D93" s="28">
        <v>301069</v>
      </c>
      <c r="E93" s="25" t="s">
        <v>8871</v>
      </c>
      <c r="F93" s="25" t="s">
        <v>8872</v>
      </c>
      <c r="G93" s="29">
        <v>171</v>
      </c>
      <c r="H93" s="29">
        <v>2</v>
      </c>
      <c r="I93" s="193"/>
      <c r="J93" s="193"/>
    </row>
    <row r="94" spans="1:10" ht="15" customHeight="1">
      <c r="A94" s="27" t="s">
        <v>1183</v>
      </c>
      <c r="B94" s="11" t="s">
        <v>1207</v>
      </c>
      <c r="C94" s="25" t="s">
        <v>1266</v>
      </c>
      <c r="D94" s="28">
        <v>301082</v>
      </c>
      <c r="E94" s="25" t="s">
        <v>8873</v>
      </c>
      <c r="F94" s="25" t="s">
        <v>8874</v>
      </c>
      <c r="G94" s="29">
        <v>292</v>
      </c>
      <c r="H94" s="29">
        <v>4</v>
      </c>
      <c r="I94" s="193"/>
      <c r="J94" s="193"/>
    </row>
    <row r="95" spans="1:10" ht="15" customHeight="1">
      <c r="A95" s="27" t="s">
        <v>1183</v>
      </c>
      <c r="B95" s="11" t="s">
        <v>1207</v>
      </c>
      <c r="C95" s="25" t="s">
        <v>1266</v>
      </c>
      <c r="D95" s="28">
        <v>301116</v>
      </c>
      <c r="E95" s="25" t="s">
        <v>8875</v>
      </c>
      <c r="F95" s="25" t="s">
        <v>8876</v>
      </c>
      <c r="G95" s="29">
        <v>46</v>
      </c>
      <c r="H95" s="29">
        <v>1</v>
      </c>
      <c r="I95" s="193"/>
      <c r="J95" s="193"/>
    </row>
    <row r="96" spans="1:10" ht="15" customHeight="1">
      <c r="A96" s="27" t="s">
        <v>1183</v>
      </c>
      <c r="B96" s="11" t="s">
        <v>1207</v>
      </c>
      <c r="C96" s="25" t="s">
        <v>1266</v>
      </c>
      <c r="D96" s="28">
        <v>301131</v>
      </c>
      <c r="E96" s="25" t="s">
        <v>8877</v>
      </c>
      <c r="F96" s="25" t="s">
        <v>8878</v>
      </c>
      <c r="G96" s="29">
        <v>32</v>
      </c>
      <c r="H96" s="29">
        <v>1</v>
      </c>
      <c r="I96" s="193"/>
      <c r="J96" s="193"/>
    </row>
    <row r="97" spans="1:10" ht="15" customHeight="1">
      <c r="A97" s="27" t="s">
        <v>1183</v>
      </c>
      <c r="B97" s="11" t="s">
        <v>1207</v>
      </c>
      <c r="C97" s="25" t="s">
        <v>1266</v>
      </c>
      <c r="D97" s="28">
        <v>307711</v>
      </c>
      <c r="E97" s="25" t="s">
        <v>8879</v>
      </c>
      <c r="F97" s="25" t="s">
        <v>8880</v>
      </c>
      <c r="G97" s="29">
        <v>69</v>
      </c>
      <c r="H97" s="29">
        <v>1</v>
      </c>
      <c r="I97" s="193"/>
      <c r="J97" s="193"/>
    </row>
    <row r="98" spans="1:10" ht="15" customHeight="1">
      <c r="A98" s="27" t="s">
        <v>1183</v>
      </c>
      <c r="B98" s="11" t="s">
        <v>1207</v>
      </c>
      <c r="C98" s="25" t="s">
        <v>1266</v>
      </c>
      <c r="D98" s="28">
        <v>307730</v>
      </c>
      <c r="E98" s="25" t="s">
        <v>8881</v>
      </c>
      <c r="F98" s="25" t="s">
        <v>8882</v>
      </c>
      <c r="G98" s="29">
        <v>217</v>
      </c>
      <c r="H98" s="29">
        <v>3</v>
      </c>
      <c r="I98" s="193"/>
      <c r="J98" s="193"/>
    </row>
    <row r="99" spans="1:10" ht="15" customHeight="1">
      <c r="A99" s="27" t="s">
        <v>1183</v>
      </c>
      <c r="B99" s="11" t="s">
        <v>1207</v>
      </c>
      <c r="C99" s="25" t="s">
        <v>1266</v>
      </c>
      <c r="D99" s="28">
        <v>502139</v>
      </c>
      <c r="E99" s="25" t="s">
        <v>8883</v>
      </c>
      <c r="F99" s="25" t="s">
        <v>8884</v>
      </c>
      <c r="G99" s="29">
        <v>39</v>
      </c>
      <c r="H99" s="29">
        <v>1</v>
      </c>
      <c r="I99" s="193"/>
      <c r="J99" s="193"/>
    </row>
    <row r="100" spans="1:10" ht="15" customHeight="1">
      <c r="A100" s="27" t="s">
        <v>1183</v>
      </c>
      <c r="B100" s="11" t="s">
        <v>1207</v>
      </c>
      <c r="C100" s="25" t="s">
        <v>922</v>
      </c>
      <c r="D100" s="28">
        <v>301085</v>
      </c>
      <c r="E100" s="25" t="s">
        <v>8885</v>
      </c>
      <c r="F100" s="25" t="s">
        <v>8886</v>
      </c>
      <c r="G100" s="29">
        <v>80</v>
      </c>
      <c r="H100" s="29">
        <v>1</v>
      </c>
      <c r="I100" s="193"/>
      <c r="J100" s="193"/>
    </row>
    <row r="101" spans="1:10" ht="15" customHeight="1">
      <c r="A101" s="27" t="s">
        <v>1183</v>
      </c>
      <c r="B101" s="11" t="s">
        <v>1207</v>
      </c>
      <c r="C101" s="25" t="s">
        <v>922</v>
      </c>
      <c r="D101" s="28">
        <v>301155</v>
      </c>
      <c r="E101" s="25" t="s">
        <v>8887</v>
      </c>
      <c r="F101" s="25" t="s">
        <v>8888</v>
      </c>
      <c r="G101" s="29">
        <v>616</v>
      </c>
      <c r="H101" s="29">
        <v>9</v>
      </c>
      <c r="I101" s="193"/>
      <c r="J101" s="193"/>
    </row>
    <row r="102" spans="1:10" ht="15" customHeight="1">
      <c r="A102" s="27" t="s">
        <v>1183</v>
      </c>
      <c r="B102" s="11" t="s">
        <v>1207</v>
      </c>
      <c r="C102" s="25" t="s">
        <v>922</v>
      </c>
      <c r="D102" s="28">
        <v>307714</v>
      </c>
      <c r="E102" s="25" t="s">
        <v>8889</v>
      </c>
      <c r="F102" s="25" t="s">
        <v>8890</v>
      </c>
      <c r="G102" s="29">
        <v>173</v>
      </c>
      <c r="H102" s="29">
        <v>2</v>
      </c>
      <c r="I102" s="193"/>
      <c r="J102" s="193"/>
    </row>
    <row r="103" spans="1:10" ht="15" customHeight="1">
      <c r="A103" s="27" t="s">
        <v>1183</v>
      </c>
      <c r="B103" s="11" t="s">
        <v>1207</v>
      </c>
      <c r="C103" s="25" t="s">
        <v>922</v>
      </c>
      <c r="D103" s="28">
        <v>501569</v>
      </c>
      <c r="E103" s="25" t="s">
        <v>8891</v>
      </c>
      <c r="F103" s="25" t="s">
        <v>8892</v>
      </c>
      <c r="G103" s="29">
        <v>108</v>
      </c>
      <c r="H103" s="29">
        <v>1</v>
      </c>
      <c r="I103" s="193"/>
      <c r="J103" s="193"/>
    </row>
    <row r="104" spans="1:10" ht="15" customHeight="1">
      <c r="A104" s="27" t="s">
        <v>1183</v>
      </c>
      <c r="B104" s="11" t="s">
        <v>1207</v>
      </c>
      <c r="C104" s="25" t="s">
        <v>1271</v>
      </c>
      <c r="D104" s="28">
        <v>301094</v>
      </c>
      <c r="E104" s="25" t="s">
        <v>8893</v>
      </c>
      <c r="F104" s="25" t="s">
        <v>8894</v>
      </c>
      <c r="G104" s="29">
        <v>205</v>
      </c>
      <c r="H104" s="29">
        <v>2</v>
      </c>
      <c r="I104" s="193"/>
      <c r="J104" s="193"/>
    </row>
    <row r="105" spans="1:10" ht="15" customHeight="1">
      <c r="A105" s="27" t="s">
        <v>1183</v>
      </c>
      <c r="B105" s="11" t="s">
        <v>1207</v>
      </c>
      <c r="C105" s="25" t="s">
        <v>1271</v>
      </c>
      <c r="D105" s="28">
        <v>301108</v>
      </c>
      <c r="E105" s="25" t="s">
        <v>8895</v>
      </c>
      <c r="F105" s="25" t="s">
        <v>8896</v>
      </c>
      <c r="G105" s="29">
        <v>309</v>
      </c>
      <c r="H105" s="29">
        <v>4</v>
      </c>
      <c r="I105" s="193"/>
      <c r="J105" s="193"/>
    </row>
    <row r="106" spans="1:10" ht="15" customHeight="1">
      <c r="A106" s="27" t="s">
        <v>1183</v>
      </c>
      <c r="B106" s="11" t="s">
        <v>1207</v>
      </c>
      <c r="C106" s="25" t="s">
        <v>1271</v>
      </c>
      <c r="D106" s="28">
        <v>301160</v>
      </c>
      <c r="E106" s="25" t="s">
        <v>8897</v>
      </c>
      <c r="F106" s="25" t="s">
        <v>8898</v>
      </c>
      <c r="G106" s="29">
        <v>380</v>
      </c>
      <c r="H106" s="29">
        <v>5</v>
      </c>
      <c r="I106" s="193"/>
      <c r="J106" s="193"/>
    </row>
    <row r="107" spans="1:10" ht="15" customHeight="1">
      <c r="A107" s="27" t="s">
        <v>1183</v>
      </c>
      <c r="B107" s="11" t="s">
        <v>1207</v>
      </c>
      <c r="C107" s="25" t="s">
        <v>1271</v>
      </c>
      <c r="D107" s="28">
        <v>305472</v>
      </c>
      <c r="E107" s="25" t="s">
        <v>8899</v>
      </c>
      <c r="F107" s="25" t="s">
        <v>8900</v>
      </c>
      <c r="G107" s="29">
        <v>75</v>
      </c>
      <c r="H107" s="29">
        <v>1</v>
      </c>
      <c r="I107" s="193"/>
      <c r="J107" s="193"/>
    </row>
    <row r="108" spans="1:10" ht="15" customHeight="1">
      <c r="A108" s="27" t="s">
        <v>1183</v>
      </c>
      <c r="B108" s="11" t="s">
        <v>1207</v>
      </c>
      <c r="C108" s="25" t="s">
        <v>1271</v>
      </c>
      <c r="D108" s="28">
        <v>307707</v>
      </c>
      <c r="E108" s="25" t="s">
        <v>8901</v>
      </c>
      <c r="F108" s="25" t="s">
        <v>8902</v>
      </c>
      <c r="G108" s="29">
        <v>129</v>
      </c>
      <c r="H108" s="29">
        <v>2</v>
      </c>
      <c r="I108" s="193"/>
      <c r="J108" s="193"/>
    </row>
    <row r="109" spans="1:10" ht="15" customHeight="1">
      <c r="A109" s="27" t="s">
        <v>1183</v>
      </c>
      <c r="B109" s="11" t="s">
        <v>1207</v>
      </c>
      <c r="C109" s="25" t="s">
        <v>1271</v>
      </c>
      <c r="D109" s="28">
        <v>307725</v>
      </c>
      <c r="E109" s="25" t="s">
        <v>8903</v>
      </c>
      <c r="F109" s="25" t="s">
        <v>8904</v>
      </c>
      <c r="G109" s="29">
        <v>154</v>
      </c>
      <c r="H109" s="29">
        <v>2</v>
      </c>
      <c r="I109" s="193"/>
      <c r="J109" s="193"/>
    </row>
    <row r="110" spans="1:10" ht="15" customHeight="1">
      <c r="A110" s="27" t="s">
        <v>1183</v>
      </c>
      <c r="B110" s="11" t="s">
        <v>1207</v>
      </c>
      <c r="C110" s="25" t="s">
        <v>1271</v>
      </c>
      <c r="D110" s="28">
        <v>307729</v>
      </c>
      <c r="E110" s="25" t="s">
        <v>8905</v>
      </c>
      <c r="F110" s="25" t="s">
        <v>8906</v>
      </c>
      <c r="G110" s="29">
        <v>54</v>
      </c>
      <c r="H110" s="29">
        <v>1</v>
      </c>
      <c r="I110" s="193"/>
      <c r="J110" s="193"/>
    </row>
    <row r="111" spans="1:10" ht="15" customHeight="1">
      <c r="A111" s="27" t="s">
        <v>1183</v>
      </c>
      <c r="B111" s="11" t="s">
        <v>1207</v>
      </c>
      <c r="C111" s="25" t="s">
        <v>630</v>
      </c>
      <c r="D111" s="28">
        <v>301148</v>
      </c>
      <c r="E111" s="25" t="s">
        <v>8907</v>
      </c>
      <c r="F111" s="25" t="s">
        <v>8908</v>
      </c>
      <c r="G111" s="29">
        <v>153</v>
      </c>
      <c r="H111" s="29">
        <v>2</v>
      </c>
      <c r="I111" s="193"/>
      <c r="J111" s="193"/>
    </row>
    <row r="112" spans="1:10" ht="15" customHeight="1">
      <c r="A112" s="27" t="s">
        <v>1183</v>
      </c>
      <c r="B112" s="11" t="s">
        <v>1207</v>
      </c>
      <c r="C112" s="25" t="s">
        <v>630</v>
      </c>
      <c r="D112" s="28">
        <v>307702</v>
      </c>
      <c r="E112" s="25" t="s">
        <v>8909</v>
      </c>
      <c r="F112" s="25" t="s">
        <v>8910</v>
      </c>
      <c r="G112" s="29">
        <v>184</v>
      </c>
      <c r="H112" s="29">
        <v>2</v>
      </c>
      <c r="I112" s="193"/>
      <c r="J112" s="193"/>
    </row>
    <row r="113" spans="1:10" ht="15" customHeight="1">
      <c r="A113" s="27" t="s">
        <v>1183</v>
      </c>
      <c r="B113" s="11" t="s">
        <v>1207</v>
      </c>
      <c r="C113" s="25" t="s">
        <v>630</v>
      </c>
      <c r="D113" s="28">
        <v>501540</v>
      </c>
      <c r="E113" s="25" t="s">
        <v>8911</v>
      </c>
      <c r="F113" s="25" t="s">
        <v>8912</v>
      </c>
      <c r="G113" s="29">
        <v>34</v>
      </c>
      <c r="H113" s="29">
        <v>1</v>
      </c>
      <c r="I113" s="193"/>
      <c r="J113" s="193"/>
    </row>
    <row r="114" spans="1:10" ht="15" customHeight="1">
      <c r="A114" s="27" t="s">
        <v>1183</v>
      </c>
      <c r="B114" s="11" t="s">
        <v>1207</v>
      </c>
      <c r="C114" s="25" t="s">
        <v>60</v>
      </c>
      <c r="D114" s="28">
        <v>301114</v>
      </c>
      <c r="E114" s="25" t="s">
        <v>8913</v>
      </c>
      <c r="F114" s="25" t="s">
        <v>8914</v>
      </c>
      <c r="G114" s="29">
        <v>148</v>
      </c>
      <c r="H114" s="29">
        <v>2</v>
      </c>
      <c r="I114" s="193"/>
      <c r="J114" s="193"/>
    </row>
    <row r="115" spans="1:10" ht="15" customHeight="1">
      <c r="A115" s="27" t="s">
        <v>1183</v>
      </c>
      <c r="B115" s="11" t="s">
        <v>1207</v>
      </c>
      <c r="C115" s="25" t="s">
        <v>60</v>
      </c>
      <c r="D115" s="28">
        <v>307713</v>
      </c>
      <c r="E115" s="25" t="s">
        <v>8915</v>
      </c>
      <c r="F115" s="25" t="s">
        <v>8916</v>
      </c>
      <c r="G115" s="29">
        <v>249</v>
      </c>
      <c r="H115" s="29">
        <v>3</v>
      </c>
      <c r="I115" s="193"/>
      <c r="J115" s="193"/>
    </row>
    <row r="116" spans="1:10" ht="15" customHeight="1">
      <c r="A116" s="27" t="s">
        <v>1183</v>
      </c>
      <c r="B116" s="11" t="s">
        <v>1207</v>
      </c>
      <c r="C116" s="25" t="s">
        <v>1238</v>
      </c>
      <c r="D116" s="28">
        <v>301067</v>
      </c>
      <c r="E116" s="25" t="s">
        <v>8917</v>
      </c>
      <c r="F116" s="25" t="s">
        <v>8918</v>
      </c>
      <c r="G116" s="29">
        <v>101</v>
      </c>
      <c r="H116" s="29">
        <v>1</v>
      </c>
      <c r="I116" s="193"/>
      <c r="J116" s="193"/>
    </row>
    <row r="117" spans="1:10" ht="15" customHeight="1">
      <c r="A117" s="27" t="s">
        <v>1183</v>
      </c>
      <c r="B117" s="11" t="s">
        <v>1207</v>
      </c>
      <c r="C117" s="25" t="s">
        <v>1238</v>
      </c>
      <c r="D117" s="28">
        <v>301077</v>
      </c>
      <c r="E117" s="25" t="s">
        <v>8919</v>
      </c>
      <c r="F117" s="25" t="s">
        <v>8920</v>
      </c>
      <c r="G117" s="29">
        <v>44</v>
      </c>
      <c r="H117" s="29">
        <v>1</v>
      </c>
      <c r="I117" s="193"/>
      <c r="J117" s="193"/>
    </row>
    <row r="118" spans="1:10" ht="15" customHeight="1">
      <c r="A118" s="27" t="s">
        <v>1183</v>
      </c>
      <c r="B118" s="11" t="s">
        <v>1207</v>
      </c>
      <c r="C118" s="25" t="s">
        <v>1238</v>
      </c>
      <c r="D118" s="28">
        <v>301081</v>
      </c>
      <c r="E118" s="25" t="s">
        <v>8921</v>
      </c>
      <c r="F118" s="25" t="s">
        <v>8922</v>
      </c>
      <c r="G118" s="29">
        <v>107</v>
      </c>
      <c r="H118" s="29">
        <v>1</v>
      </c>
      <c r="I118" s="193"/>
      <c r="J118" s="193"/>
    </row>
    <row r="119" spans="1:10" ht="15" customHeight="1">
      <c r="A119" s="27" t="s">
        <v>1183</v>
      </c>
      <c r="B119" s="11" t="s">
        <v>1207</v>
      </c>
      <c r="C119" s="25" t="s">
        <v>1238</v>
      </c>
      <c r="D119" s="28">
        <v>301101</v>
      </c>
      <c r="E119" s="25" t="s">
        <v>8923</v>
      </c>
      <c r="F119" s="25" t="s">
        <v>8924</v>
      </c>
      <c r="G119" s="29">
        <v>89</v>
      </c>
      <c r="H119" s="29">
        <v>1</v>
      </c>
      <c r="I119" s="193"/>
      <c r="J119" s="193"/>
    </row>
    <row r="120" spans="1:10" ht="15" customHeight="1">
      <c r="A120" s="27" t="s">
        <v>1183</v>
      </c>
      <c r="B120" s="11" t="s">
        <v>1207</v>
      </c>
      <c r="C120" s="25" t="s">
        <v>1238</v>
      </c>
      <c r="D120" s="28">
        <v>301103</v>
      </c>
      <c r="E120" s="25" t="s">
        <v>8925</v>
      </c>
      <c r="F120" s="25" t="s">
        <v>8926</v>
      </c>
      <c r="G120" s="29">
        <v>80</v>
      </c>
      <c r="H120" s="29">
        <v>1</v>
      </c>
      <c r="I120" s="193"/>
      <c r="J120" s="193"/>
    </row>
    <row r="121" spans="1:10" ht="15" customHeight="1">
      <c r="A121" s="27" t="s">
        <v>1183</v>
      </c>
      <c r="B121" s="11" t="s">
        <v>1207</v>
      </c>
      <c r="C121" s="25" t="s">
        <v>1238</v>
      </c>
      <c r="D121" s="28">
        <v>301118</v>
      </c>
      <c r="E121" s="25" t="s">
        <v>8927</v>
      </c>
      <c r="F121" s="25" t="s">
        <v>8928</v>
      </c>
      <c r="G121" s="29">
        <v>89</v>
      </c>
      <c r="H121" s="29">
        <v>1</v>
      </c>
      <c r="I121" s="193"/>
      <c r="J121" s="193"/>
    </row>
    <row r="122" spans="1:10" ht="15" customHeight="1">
      <c r="A122" s="27" t="s">
        <v>1183</v>
      </c>
      <c r="B122" s="11" t="s">
        <v>1207</v>
      </c>
      <c r="C122" s="25" t="s">
        <v>1238</v>
      </c>
      <c r="D122" s="28">
        <v>301142</v>
      </c>
      <c r="E122" s="25" t="s">
        <v>8929</v>
      </c>
      <c r="F122" s="25" t="s">
        <v>8930</v>
      </c>
      <c r="G122" s="29">
        <v>409</v>
      </c>
      <c r="H122" s="29">
        <v>5</v>
      </c>
      <c r="I122" s="193"/>
      <c r="J122" s="193"/>
    </row>
    <row r="123" spans="1:10" ht="15" customHeight="1">
      <c r="A123" s="27" t="s">
        <v>1183</v>
      </c>
      <c r="B123" s="11" t="s">
        <v>1207</v>
      </c>
      <c r="C123" s="25" t="s">
        <v>381</v>
      </c>
      <c r="D123" s="28">
        <v>301149</v>
      </c>
      <c r="E123" s="25" t="s">
        <v>6058</v>
      </c>
      <c r="F123" s="25" t="s">
        <v>8931</v>
      </c>
      <c r="G123" s="29">
        <v>276</v>
      </c>
      <c r="H123" s="29">
        <v>3</v>
      </c>
      <c r="I123" s="193"/>
      <c r="J123" s="193"/>
    </row>
    <row r="124" spans="1:10" ht="15" customHeight="1">
      <c r="A124" s="27" t="s">
        <v>1183</v>
      </c>
      <c r="B124" s="11" t="s">
        <v>1207</v>
      </c>
      <c r="C124" s="25" t="s">
        <v>381</v>
      </c>
      <c r="D124" s="28">
        <v>501541</v>
      </c>
      <c r="E124" s="25" t="s">
        <v>8932</v>
      </c>
      <c r="F124" s="25" t="s">
        <v>8933</v>
      </c>
      <c r="G124" s="29">
        <v>73</v>
      </c>
      <c r="H124" s="29">
        <v>1</v>
      </c>
      <c r="I124" s="193"/>
      <c r="J124" s="193"/>
    </row>
    <row r="125" spans="1:10" ht="15" customHeight="1">
      <c r="A125" s="27" t="s">
        <v>1183</v>
      </c>
      <c r="B125" s="11" t="s">
        <v>1207</v>
      </c>
      <c r="C125" s="25" t="s">
        <v>1278</v>
      </c>
      <c r="D125" s="28">
        <v>301146</v>
      </c>
      <c r="E125" s="25" t="s">
        <v>8934</v>
      </c>
      <c r="F125" s="25" t="s">
        <v>8935</v>
      </c>
      <c r="G125" s="29">
        <v>919</v>
      </c>
      <c r="H125" s="29">
        <v>14</v>
      </c>
      <c r="I125" s="193"/>
      <c r="J125" s="193"/>
    </row>
    <row r="126" spans="1:10" ht="15" customHeight="1">
      <c r="A126" s="27" t="s">
        <v>1183</v>
      </c>
      <c r="B126" s="11" t="s">
        <v>1207</v>
      </c>
      <c r="C126" s="25" t="s">
        <v>1226</v>
      </c>
      <c r="D126" s="28">
        <v>301151</v>
      </c>
      <c r="E126" s="25" t="s">
        <v>8936</v>
      </c>
      <c r="F126" s="25" t="s">
        <v>8937</v>
      </c>
      <c r="G126" s="29">
        <v>752</v>
      </c>
      <c r="H126" s="29">
        <v>11</v>
      </c>
      <c r="I126" s="193"/>
      <c r="J126" s="193"/>
    </row>
    <row r="127" spans="1:10" ht="15" customHeight="1">
      <c r="A127" s="27" t="s">
        <v>1183</v>
      </c>
      <c r="B127" s="11" t="s">
        <v>1207</v>
      </c>
      <c r="C127" s="25" t="s">
        <v>1226</v>
      </c>
      <c r="D127" s="28">
        <v>501590</v>
      </c>
      <c r="E127" s="25" t="s">
        <v>8938</v>
      </c>
      <c r="F127" s="25" t="s">
        <v>8939</v>
      </c>
      <c r="G127" s="29">
        <v>31</v>
      </c>
      <c r="H127" s="29">
        <v>1</v>
      </c>
      <c r="I127" s="193"/>
      <c r="J127" s="193"/>
    </row>
    <row r="128" spans="1:10" ht="15" customHeight="1">
      <c r="A128" s="27" t="s">
        <v>1183</v>
      </c>
      <c r="B128" s="11" t="s">
        <v>1207</v>
      </c>
      <c r="C128" s="25" t="s">
        <v>1259</v>
      </c>
      <c r="D128" s="28">
        <v>301071</v>
      </c>
      <c r="E128" s="25" t="s">
        <v>8940</v>
      </c>
      <c r="F128" s="25" t="s">
        <v>8941</v>
      </c>
      <c r="G128" s="29">
        <v>264</v>
      </c>
      <c r="H128" s="29">
        <v>3</v>
      </c>
      <c r="I128" s="193"/>
      <c r="J128" s="193"/>
    </row>
    <row r="129" spans="1:10" ht="15" customHeight="1">
      <c r="A129" s="27" t="s">
        <v>1183</v>
      </c>
      <c r="B129" s="11" t="s">
        <v>1207</v>
      </c>
      <c r="C129" s="25" t="s">
        <v>1259</v>
      </c>
      <c r="D129" s="28">
        <v>307727</v>
      </c>
      <c r="E129" s="25" t="s">
        <v>8942</v>
      </c>
      <c r="F129" s="25" t="s">
        <v>8943</v>
      </c>
      <c r="G129" s="29">
        <v>320</v>
      </c>
      <c r="H129" s="29">
        <v>4</v>
      </c>
      <c r="I129" s="193"/>
      <c r="J129" s="193"/>
    </row>
    <row r="130" spans="1:10" ht="15" customHeight="1">
      <c r="A130" s="27" t="s">
        <v>1183</v>
      </c>
      <c r="B130" s="11" t="s">
        <v>1207</v>
      </c>
      <c r="C130" s="25" t="s">
        <v>1275</v>
      </c>
      <c r="D130" s="28">
        <v>301087</v>
      </c>
      <c r="E130" s="25" t="s">
        <v>8944</v>
      </c>
      <c r="F130" s="25" t="s">
        <v>8945</v>
      </c>
      <c r="G130" s="29">
        <v>80</v>
      </c>
      <c r="H130" s="29">
        <v>1</v>
      </c>
      <c r="I130" s="193"/>
      <c r="J130" s="193"/>
    </row>
    <row r="131" spans="1:10" ht="15" customHeight="1">
      <c r="A131" s="27" t="s">
        <v>1183</v>
      </c>
      <c r="B131" s="11" t="s">
        <v>1207</v>
      </c>
      <c r="C131" s="25" t="s">
        <v>1275</v>
      </c>
      <c r="D131" s="28">
        <v>301098</v>
      </c>
      <c r="E131" s="25" t="s">
        <v>8946</v>
      </c>
      <c r="F131" s="25" t="s">
        <v>8947</v>
      </c>
      <c r="G131" s="29">
        <v>331</v>
      </c>
      <c r="H131" s="29">
        <v>4</v>
      </c>
      <c r="I131" s="193"/>
      <c r="J131" s="193"/>
    </row>
    <row r="132" spans="1:10" ht="15" customHeight="1">
      <c r="A132" s="27" t="s">
        <v>1183</v>
      </c>
      <c r="B132" s="11" t="s">
        <v>1207</v>
      </c>
      <c r="C132" s="25" t="s">
        <v>1275</v>
      </c>
      <c r="D132" s="28">
        <v>301137</v>
      </c>
      <c r="E132" s="25" t="s">
        <v>8948</v>
      </c>
      <c r="F132" s="25" t="s">
        <v>8949</v>
      </c>
      <c r="G132" s="29">
        <v>111</v>
      </c>
      <c r="H132" s="29">
        <v>1</v>
      </c>
      <c r="I132" s="193"/>
      <c r="J132" s="193"/>
    </row>
    <row r="133" spans="1:10" ht="15" customHeight="1">
      <c r="A133" s="27" t="s">
        <v>1183</v>
      </c>
      <c r="B133" s="11" t="s">
        <v>1207</v>
      </c>
      <c r="C133" s="25" t="s">
        <v>1275</v>
      </c>
      <c r="D133" s="28">
        <v>301140</v>
      </c>
      <c r="E133" s="25" t="s">
        <v>6319</v>
      </c>
      <c r="F133" s="25" t="s">
        <v>8950</v>
      </c>
      <c r="G133" s="29">
        <v>62</v>
      </c>
      <c r="H133" s="29">
        <v>1</v>
      </c>
      <c r="I133" s="193"/>
      <c r="J133" s="193"/>
    </row>
    <row r="134" spans="1:10" ht="15" customHeight="1">
      <c r="A134" s="27" t="s">
        <v>1183</v>
      </c>
      <c r="B134" s="11" t="s">
        <v>1207</v>
      </c>
      <c r="C134" s="25" t="s">
        <v>1275</v>
      </c>
      <c r="D134" s="28">
        <v>301156</v>
      </c>
      <c r="E134" s="25" t="s">
        <v>8951</v>
      </c>
      <c r="F134" s="25" t="s">
        <v>8952</v>
      </c>
      <c r="G134" s="29">
        <v>86</v>
      </c>
      <c r="H134" s="29">
        <v>1</v>
      </c>
      <c r="I134" s="193"/>
      <c r="J134" s="193"/>
    </row>
    <row r="135" spans="1:10" ht="15" customHeight="1">
      <c r="A135" s="27" t="s">
        <v>1183</v>
      </c>
      <c r="B135" s="11" t="s">
        <v>1207</v>
      </c>
      <c r="C135" s="25" t="s">
        <v>1275</v>
      </c>
      <c r="D135" s="28">
        <v>305560</v>
      </c>
      <c r="E135" s="25" t="s">
        <v>8953</v>
      </c>
      <c r="F135" s="25" t="s">
        <v>8954</v>
      </c>
      <c r="G135" s="29">
        <v>219</v>
      </c>
      <c r="H135" s="29">
        <v>3</v>
      </c>
      <c r="I135" s="193"/>
      <c r="J135" s="193"/>
    </row>
    <row r="136" spans="1:10" ht="15" customHeight="1">
      <c r="A136" s="27" t="s">
        <v>1183</v>
      </c>
      <c r="B136" s="11" t="s">
        <v>1207</v>
      </c>
      <c r="C136" s="25" t="s">
        <v>1240</v>
      </c>
      <c r="D136" s="28">
        <v>301134</v>
      </c>
      <c r="E136" s="25" t="s">
        <v>8955</v>
      </c>
      <c r="F136" s="25" t="s">
        <v>8956</v>
      </c>
      <c r="G136" s="29">
        <v>80</v>
      </c>
      <c r="H136" s="29">
        <v>1</v>
      </c>
      <c r="I136" s="193"/>
      <c r="J136" s="193"/>
    </row>
    <row r="137" spans="1:10" ht="15" customHeight="1">
      <c r="A137" s="27" t="s">
        <v>1183</v>
      </c>
      <c r="B137" s="11" t="s">
        <v>1207</v>
      </c>
      <c r="C137" s="25" t="s">
        <v>1240</v>
      </c>
      <c r="D137" s="28">
        <v>301158</v>
      </c>
      <c r="E137" s="25" t="s">
        <v>8957</v>
      </c>
      <c r="F137" s="25" t="s">
        <v>8958</v>
      </c>
      <c r="G137" s="29">
        <v>241</v>
      </c>
      <c r="H137" s="29">
        <v>3</v>
      </c>
      <c r="I137" s="193"/>
      <c r="J137" s="193"/>
    </row>
    <row r="138" spans="1:10" ht="15" customHeight="1">
      <c r="A138" s="27" t="s">
        <v>1183</v>
      </c>
      <c r="B138" s="11" t="s">
        <v>1207</v>
      </c>
      <c r="C138" s="25" t="s">
        <v>1228</v>
      </c>
      <c r="D138" s="28">
        <v>301088</v>
      </c>
      <c r="E138" s="25" t="s">
        <v>8959</v>
      </c>
      <c r="F138" s="25" t="s">
        <v>8960</v>
      </c>
      <c r="G138" s="29">
        <v>105</v>
      </c>
      <c r="H138" s="29">
        <v>1</v>
      </c>
      <c r="I138" s="193"/>
      <c r="J138" s="193"/>
    </row>
    <row r="139" spans="1:10" ht="15" customHeight="1">
      <c r="A139" s="27" t="s">
        <v>1183</v>
      </c>
      <c r="B139" s="11" t="s">
        <v>1207</v>
      </c>
      <c r="C139" s="25" t="s">
        <v>1228</v>
      </c>
      <c r="D139" s="28">
        <v>301150</v>
      </c>
      <c r="E139" s="25" t="s">
        <v>8961</v>
      </c>
      <c r="F139" s="25" t="s">
        <v>8962</v>
      </c>
      <c r="G139" s="29">
        <v>65</v>
      </c>
      <c r="H139" s="29">
        <v>1</v>
      </c>
      <c r="I139" s="193"/>
      <c r="J139" s="193"/>
    </row>
    <row r="140" spans="1:10" ht="15" customHeight="1">
      <c r="A140" s="27" t="s">
        <v>1183</v>
      </c>
      <c r="B140" s="11" t="s">
        <v>1207</v>
      </c>
      <c r="C140" s="25" t="s">
        <v>1228</v>
      </c>
      <c r="D140" s="28">
        <v>307710</v>
      </c>
      <c r="E140" s="25" t="s">
        <v>8963</v>
      </c>
      <c r="F140" s="25" t="s">
        <v>8964</v>
      </c>
      <c r="G140" s="29">
        <v>432</v>
      </c>
      <c r="H140" s="29">
        <v>7</v>
      </c>
      <c r="I140" s="193"/>
      <c r="J140" s="193"/>
    </row>
    <row r="141" spans="1:10" ht="15" customHeight="1">
      <c r="A141" s="27" t="s">
        <v>1183</v>
      </c>
      <c r="B141" s="11" t="s">
        <v>1207</v>
      </c>
      <c r="C141" s="25" t="s">
        <v>1228</v>
      </c>
      <c r="D141" s="28">
        <v>307719</v>
      </c>
      <c r="E141" s="25" t="s">
        <v>8965</v>
      </c>
      <c r="F141" s="25" t="s">
        <v>8966</v>
      </c>
      <c r="G141" s="29">
        <v>112</v>
      </c>
      <c r="H141" s="29">
        <v>1</v>
      </c>
      <c r="I141" s="193"/>
      <c r="J141" s="193"/>
    </row>
    <row r="142" spans="1:10" ht="15" customHeight="1">
      <c r="A142" s="27" t="s">
        <v>1183</v>
      </c>
      <c r="B142" s="11" t="s">
        <v>1207</v>
      </c>
      <c r="C142" s="25" t="s">
        <v>1210</v>
      </c>
      <c r="D142" s="28">
        <v>301144</v>
      </c>
      <c r="E142" s="25" t="s">
        <v>8967</v>
      </c>
      <c r="F142" s="25" t="s">
        <v>8968</v>
      </c>
      <c r="G142" s="29">
        <v>173</v>
      </c>
      <c r="H142" s="29">
        <v>2</v>
      </c>
      <c r="I142" s="193"/>
      <c r="J142" s="193"/>
    </row>
    <row r="143" spans="1:10" ht="15" customHeight="1">
      <c r="A143" s="27" t="s">
        <v>1183</v>
      </c>
      <c r="B143" s="11" t="s">
        <v>1207</v>
      </c>
      <c r="C143" s="25" t="s">
        <v>1273</v>
      </c>
      <c r="D143" s="28">
        <v>301090</v>
      </c>
      <c r="E143" s="25" t="s">
        <v>8969</v>
      </c>
      <c r="F143" s="25" t="s">
        <v>8970</v>
      </c>
      <c r="G143" s="29">
        <v>317</v>
      </c>
      <c r="H143" s="29">
        <v>4</v>
      </c>
      <c r="I143" s="193"/>
      <c r="J143" s="193"/>
    </row>
    <row r="144" spans="1:10" ht="15" customHeight="1">
      <c r="A144" s="27" t="s">
        <v>1183</v>
      </c>
      <c r="B144" s="11" t="s">
        <v>1207</v>
      </c>
      <c r="C144" s="25" t="s">
        <v>1273</v>
      </c>
      <c r="D144" s="28">
        <v>301130</v>
      </c>
      <c r="E144" s="25" t="s">
        <v>8971</v>
      </c>
      <c r="F144" s="25" t="s">
        <v>8972</v>
      </c>
      <c r="G144" s="29">
        <v>299</v>
      </c>
      <c r="H144" s="29">
        <v>4</v>
      </c>
      <c r="I144" s="193"/>
      <c r="J144" s="193"/>
    </row>
    <row r="145" spans="1:10" ht="15" customHeight="1">
      <c r="A145" s="27" t="s">
        <v>1183</v>
      </c>
      <c r="B145" s="11" t="s">
        <v>1207</v>
      </c>
      <c r="C145" s="25" t="s">
        <v>1273</v>
      </c>
      <c r="D145" s="28">
        <v>305730</v>
      </c>
      <c r="E145" s="25" t="s">
        <v>8973</v>
      </c>
      <c r="F145" s="25" t="s">
        <v>8974</v>
      </c>
      <c r="G145" s="29">
        <v>66</v>
      </c>
      <c r="H145" s="29">
        <v>1</v>
      </c>
      <c r="I145" s="193"/>
      <c r="J145" s="193"/>
    </row>
    <row r="146" spans="1:10" ht="15" customHeight="1">
      <c r="A146" s="27" t="s">
        <v>1183</v>
      </c>
      <c r="B146" s="11" t="s">
        <v>1207</v>
      </c>
      <c r="C146" s="25" t="s">
        <v>1273</v>
      </c>
      <c r="D146" s="28">
        <v>305737</v>
      </c>
      <c r="E146" s="25" t="s">
        <v>8975</v>
      </c>
      <c r="F146" s="25" t="s">
        <v>8976</v>
      </c>
      <c r="G146" s="29">
        <v>51</v>
      </c>
      <c r="H146" s="29">
        <v>1</v>
      </c>
      <c r="I146" s="193"/>
      <c r="J146" s="193"/>
    </row>
    <row r="147" spans="1:10" ht="15" customHeight="1">
      <c r="A147" s="27" t="s">
        <v>1183</v>
      </c>
      <c r="B147" s="11" t="s">
        <v>1207</v>
      </c>
      <c r="C147" s="25" t="s">
        <v>1273</v>
      </c>
      <c r="D147" s="28">
        <v>307704</v>
      </c>
      <c r="E147" s="25" t="s">
        <v>8977</v>
      </c>
      <c r="F147" s="25" t="s">
        <v>8978</v>
      </c>
      <c r="G147" s="29">
        <v>253</v>
      </c>
      <c r="H147" s="29">
        <v>3</v>
      </c>
      <c r="I147" s="193"/>
      <c r="J147" s="193"/>
    </row>
    <row r="148" spans="1:10" ht="15" customHeight="1">
      <c r="A148" s="27" t="s">
        <v>1183</v>
      </c>
      <c r="B148" s="11" t="s">
        <v>1207</v>
      </c>
      <c r="C148" s="25" t="s">
        <v>1273</v>
      </c>
      <c r="D148" s="28">
        <v>307708</v>
      </c>
      <c r="E148" s="25" t="s">
        <v>8979</v>
      </c>
      <c r="F148" s="25" t="s">
        <v>8980</v>
      </c>
      <c r="G148" s="29">
        <v>261</v>
      </c>
      <c r="H148" s="29">
        <v>3</v>
      </c>
      <c r="I148" s="193"/>
      <c r="J148" s="193"/>
    </row>
    <row r="149" spans="1:10" ht="15" customHeight="1">
      <c r="A149" s="27" t="s">
        <v>1183</v>
      </c>
      <c r="B149" s="11" t="s">
        <v>1207</v>
      </c>
      <c r="C149" s="25" t="s">
        <v>1273</v>
      </c>
      <c r="D149" s="28">
        <v>307712</v>
      </c>
      <c r="E149" s="25" t="s">
        <v>8981</v>
      </c>
      <c r="F149" s="25" t="s">
        <v>8982</v>
      </c>
      <c r="G149" s="29">
        <v>91</v>
      </c>
      <c r="H149" s="29">
        <v>1</v>
      </c>
      <c r="I149" s="193"/>
      <c r="J149" s="193"/>
    </row>
    <row r="150" spans="1:10" ht="15" customHeight="1">
      <c r="A150" s="27" t="s">
        <v>1183</v>
      </c>
      <c r="B150" s="11" t="s">
        <v>1207</v>
      </c>
      <c r="C150" s="25" t="s">
        <v>1273</v>
      </c>
      <c r="D150" s="28">
        <v>307721</v>
      </c>
      <c r="E150" s="25" t="s">
        <v>8983</v>
      </c>
      <c r="F150" s="25" t="s">
        <v>8984</v>
      </c>
      <c r="G150" s="29">
        <v>50</v>
      </c>
      <c r="H150" s="29">
        <v>1</v>
      </c>
      <c r="I150" s="193"/>
      <c r="J150" s="193"/>
    </row>
    <row r="151" spans="1:10" ht="15" customHeight="1">
      <c r="A151" s="27" t="s">
        <v>1183</v>
      </c>
      <c r="B151" s="11" t="s">
        <v>1207</v>
      </c>
      <c r="C151" s="25" t="s">
        <v>1273</v>
      </c>
      <c r="D151" s="28">
        <v>307728</v>
      </c>
      <c r="E151" s="25" t="s">
        <v>8985</v>
      </c>
      <c r="F151" s="25" t="s">
        <v>8986</v>
      </c>
      <c r="G151" s="29">
        <v>40</v>
      </c>
      <c r="H151" s="29">
        <v>1</v>
      </c>
      <c r="I151" s="193"/>
      <c r="J151" s="193"/>
    </row>
    <row r="152" spans="1:10" ht="15" customHeight="1">
      <c r="A152" s="27" t="s">
        <v>1183</v>
      </c>
      <c r="B152" s="11" t="s">
        <v>1207</v>
      </c>
      <c r="C152" s="25" t="s">
        <v>1224</v>
      </c>
      <c r="D152" s="28">
        <v>301127</v>
      </c>
      <c r="E152" s="25" t="s">
        <v>8987</v>
      </c>
      <c r="F152" s="25" t="s">
        <v>8988</v>
      </c>
      <c r="G152" s="29">
        <v>898</v>
      </c>
      <c r="H152" s="29">
        <v>13</v>
      </c>
      <c r="I152" s="193"/>
      <c r="J152" s="193"/>
    </row>
    <row r="153" spans="1:10" ht="15" customHeight="1">
      <c r="A153" s="27" t="s">
        <v>1183</v>
      </c>
      <c r="B153" s="11" t="s">
        <v>1207</v>
      </c>
      <c r="C153" s="25" t="s">
        <v>1224</v>
      </c>
      <c r="D153" s="28">
        <v>307718</v>
      </c>
      <c r="E153" s="25" t="s">
        <v>8989</v>
      </c>
      <c r="F153" s="25" t="s">
        <v>8990</v>
      </c>
      <c r="G153" s="29">
        <v>114</v>
      </c>
      <c r="H153" s="29">
        <v>1</v>
      </c>
      <c r="I153" s="193"/>
      <c r="J153" s="193"/>
    </row>
    <row r="154" spans="1:10" ht="15" customHeight="1">
      <c r="A154" s="27" t="s">
        <v>1183</v>
      </c>
      <c r="B154" s="11" t="s">
        <v>1207</v>
      </c>
      <c r="C154" s="25" t="s">
        <v>1224</v>
      </c>
      <c r="D154" s="28">
        <v>307722</v>
      </c>
      <c r="E154" s="25" t="s">
        <v>8991</v>
      </c>
      <c r="F154" s="25" t="s">
        <v>8992</v>
      </c>
      <c r="G154" s="29">
        <v>86</v>
      </c>
      <c r="H154" s="29">
        <v>1</v>
      </c>
      <c r="I154" s="193"/>
      <c r="J154" s="193"/>
    </row>
    <row r="155" spans="1:10" ht="15" customHeight="1">
      <c r="A155" s="27" t="s">
        <v>1183</v>
      </c>
      <c r="B155" s="11" t="s">
        <v>1207</v>
      </c>
      <c r="C155" s="25" t="s">
        <v>1268</v>
      </c>
      <c r="D155" s="28">
        <v>301092</v>
      </c>
      <c r="E155" s="25" t="s">
        <v>8993</v>
      </c>
      <c r="F155" s="25" t="s">
        <v>8994</v>
      </c>
      <c r="G155" s="29">
        <v>107</v>
      </c>
      <c r="H155" s="29">
        <v>1</v>
      </c>
      <c r="I155" s="193"/>
      <c r="J155" s="193"/>
    </row>
    <row r="156" spans="1:10" ht="15" customHeight="1">
      <c r="A156" s="27" t="s">
        <v>1183</v>
      </c>
      <c r="B156" s="11" t="s">
        <v>1207</v>
      </c>
      <c r="C156" s="25" t="s">
        <v>1268</v>
      </c>
      <c r="D156" s="28">
        <v>301105</v>
      </c>
      <c r="E156" s="25" t="s">
        <v>8995</v>
      </c>
      <c r="F156" s="25" t="s">
        <v>8996</v>
      </c>
      <c r="G156" s="29">
        <v>112</v>
      </c>
      <c r="H156" s="29">
        <v>1</v>
      </c>
      <c r="I156" s="193"/>
      <c r="J156" s="193"/>
    </row>
    <row r="157" spans="1:10" ht="15" customHeight="1">
      <c r="A157" s="27" t="s">
        <v>1183</v>
      </c>
      <c r="B157" s="11" t="s">
        <v>1207</v>
      </c>
      <c r="C157" s="25" t="s">
        <v>1268</v>
      </c>
      <c r="D157" s="28">
        <v>301126</v>
      </c>
      <c r="E157" s="25" t="s">
        <v>8997</v>
      </c>
      <c r="F157" s="25" t="s">
        <v>8998</v>
      </c>
      <c r="G157" s="29">
        <v>134</v>
      </c>
      <c r="H157" s="29">
        <v>2</v>
      </c>
      <c r="I157" s="193"/>
      <c r="J157" s="193"/>
    </row>
    <row r="158" spans="1:10" ht="15" customHeight="1">
      <c r="A158" s="27" t="s">
        <v>1183</v>
      </c>
      <c r="B158" s="11" t="s">
        <v>1207</v>
      </c>
      <c r="C158" s="25" t="s">
        <v>1268</v>
      </c>
      <c r="D158" s="28">
        <v>301139</v>
      </c>
      <c r="E158" s="25" t="s">
        <v>8999</v>
      </c>
      <c r="F158" s="25" t="s">
        <v>9000</v>
      </c>
      <c r="G158" s="29">
        <v>207</v>
      </c>
      <c r="H158" s="29">
        <v>2</v>
      </c>
      <c r="I158" s="193"/>
      <c r="J158" s="193"/>
    </row>
    <row r="159" spans="1:10" ht="15" customHeight="1">
      <c r="A159" s="27" t="s">
        <v>1183</v>
      </c>
      <c r="B159" s="11" t="s">
        <v>1207</v>
      </c>
      <c r="C159" s="25" t="s">
        <v>1268</v>
      </c>
      <c r="D159" s="28">
        <v>301157</v>
      </c>
      <c r="E159" s="25" t="s">
        <v>9001</v>
      </c>
      <c r="F159" s="25" t="s">
        <v>9002</v>
      </c>
      <c r="G159" s="29">
        <v>77</v>
      </c>
      <c r="H159" s="29">
        <v>1</v>
      </c>
      <c r="I159" s="193"/>
      <c r="J159" s="193"/>
    </row>
    <row r="160" spans="1:10" ht="15" customHeight="1">
      <c r="A160" s="27" t="s">
        <v>1183</v>
      </c>
      <c r="B160" s="11" t="s">
        <v>1207</v>
      </c>
      <c r="C160" s="25" t="s">
        <v>1268</v>
      </c>
      <c r="D160" s="28">
        <v>301161</v>
      </c>
      <c r="E160" s="25" t="s">
        <v>9003</v>
      </c>
      <c r="F160" s="25" t="s">
        <v>9004</v>
      </c>
      <c r="G160" s="29">
        <v>43</v>
      </c>
      <c r="H160" s="29">
        <v>1</v>
      </c>
      <c r="I160" s="193"/>
      <c r="J160" s="193"/>
    </row>
    <row r="161" spans="1:10" ht="15" customHeight="1">
      <c r="A161" s="27" t="s">
        <v>1183</v>
      </c>
      <c r="B161" s="11" t="s">
        <v>1207</v>
      </c>
      <c r="C161" s="25" t="s">
        <v>1268</v>
      </c>
      <c r="D161" s="28">
        <v>307732</v>
      </c>
      <c r="E161" s="25" t="s">
        <v>9005</v>
      </c>
      <c r="F161" s="25" t="s">
        <v>9006</v>
      </c>
      <c r="G161" s="29">
        <v>54</v>
      </c>
      <c r="H161" s="29">
        <v>1</v>
      </c>
      <c r="I161" s="193"/>
      <c r="J161" s="193"/>
    </row>
    <row r="162" spans="1:10" ht="15" customHeight="1">
      <c r="A162" s="27" t="s">
        <v>1183</v>
      </c>
      <c r="B162" s="11" t="s">
        <v>1207</v>
      </c>
      <c r="C162" s="25" t="s">
        <v>1268</v>
      </c>
      <c r="D162" s="28">
        <v>502137</v>
      </c>
      <c r="E162" s="25" t="s">
        <v>9007</v>
      </c>
      <c r="F162" s="25" t="s">
        <v>9008</v>
      </c>
      <c r="G162" s="29">
        <v>34</v>
      </c>
      <c r="H162" s="29">
        <v>1</v>
      </c>
      <c r="I162" s="193"/>
      <c r="J162" s="193"/>
    </row>
    <row r="163" spans="1:10" ht="15" customHeight="1">
      <c r="A163" s="27" t="s">
        <v>1183</v>
      </c>
      <c r="B163" s="11" t="s">
        <v>1207</v>
      </c>
      <c r="C163" s="25" t="s">
        <v>1268</v>
      </c>
      <c r="D163" s="28">
        <v>502138</v>
      </c>
      <c r="E163" s="25" t="s">
        <v>9009</v>
      </c>
      <c r="F163" s="25" t="s">
        <v>9010</v>
      </c>
      <c r="G163" s="29">
        <v>32</v>
      </c>
      <c r="H163" s="29">
        <v>1</v>
      </c>
      <c r="I163" s="193"/>
      <c r="J163" s="193"/>
    </row>
    <row r="164" spans="1:10" ht="15" customHeight="1">
      <c r="A164" s="27" t="s">
        <v>1183</v>
      </c>
      <c r="B164" s="11" t="s">
        <v>1207</v>
      </c>
      <c r="C164" s="25" t="s">
        <v>1280</v>
      </c>
      <c r="D164" s="28">
        <v>301141</v>
      </c>
      <c r="E164" s="25" t="s">
        <v>5362</v>
      </c>
      <c r="F164" s="25" t="s">
        <v>9011</v>
      </c>
      <c r="G164" s="29">
        <v>313</v>
      </c>
      <c r="H164" s="29">
        <v>4</v>
      </c>
      <c r="I164" s="193"/>
      <c r="J164" s="193"/>
    </row>
    <row r="165" spans="1:10" ht="15" customHeight="1">
      <c r="A165" s="27" t="s">
        <v>1183</v>
      </c>
      <c r="B165" s="11" t="s">
        <v>1207</v>
      </c>
      <c r="C165" s="25" t="s">
        <v>1280</v>
      </c>
      <c r="D165" s="28">
        <v>301143</v>
      </c>
      <c r="E165" s="25" t="s">
        <v>6933</v>
      </c>
      <c r="F165" s="25" t="s">
        <v>9012</v>
      </c>
      <c r="G165" s="29">
        <v>1319</v>
      </c>
      <c r="H165" s="29">
        <v>19</v>
      </c>
      <c r="I165" s="193"/>
      <c r="J165" s="193"/>
    </row>
    <row r="166" spans="1:10" ht="15" customHeight="1">
      <c r="A166" s="27" t="s">
        <v>1183</v>
      </c>
      <c r="B166" s="11" t="s">
        <v>1207</v>
      </c>
      <c r="C166" s="25" t="s">
        <v>1280</v>
      </c>
      <c r="D166" s="28">
        <v>301147</v>
      </c>
      <c r="E166" s="25" t="s">
        <v>9013</v>
      </c>
      <c r="F166" s="25" t="s">
        <v>9014</v>
      </c>
      <c r="G166" s="29">
        <v>341</v>
      </c>
      <c r="H166" s="29">
        <v>4</v>
      </c>
      <c r="I166" s="193"/>
      <c r="J166" s="193"/>
    </row>
    <row r="167" spans="1:10" ht="15" customHeight="1">
      <c r="A167" s="27" t="s">
        <v>1183</v>
      </c>
      <c r="B167" s="15" t="str">
        <f>B166</f>
        <v>Batangas</v>
      </c>
      <c r="C167" s="25"/>
      <c r="D167" s="28"/>
      <c r="E167" s="25" t="s">
        <v>64</v>
      </c>
      <c r="F167" s="25"/>
      <c r="G167" s="29">
        <f>SUM(G27:G166)</f>
        <v>34433</v>
      </c>
      <c r="H167" s="29">
        <f>SUM(H27:H166)</f>
        <v>478</v>
      </c>
      <c r="I167" s="193"/>
      <c r="J167" s="193"/>
    </row>
    <row r="168" spans="1:10" ht="15" customHeight="1">
      <c r="A168" s="27" t="s">
        <v>1183</v>
      </c>
      <c r="B168" s="15"/>
      <c r="C168" s="25"/>
      <c r="D168" s="28"/>
      <c r="E168" s="25"/>
      <c r="F168" s="25"/>
      <c r="G168" s="29"/>
      <c r="H168" s="29"/>
      <c r="I168" s="193"/>
      <c r="J168" s="193"/>
    </row>
    <row r="169" spans="1:10" ht="15" customHeight="1">
      <c r="A169" s="27" t="s">
        <v>1183</v>
      </c>
      <c r="B169" s="25" t="s">
        <v>1334</v>
      </c>
      <c r="C169" s="25" t="s">
        <v>1354</v>
      </c>
      <c r="D169" s="28">
        <v>301165</v>
      </c>
      <c r="E169" s="25" t="s">
        <v>9015</v>
      </c>
      <c r="F169" s="25" t="s">
        <v>9016</v>
      </c>
      <c r="G169" s="29">
        <v>462</v>
      </c>
      <c r="H169" s="29">
        <v>7</v>
      </c>
      <c r="I169" s="193"/>
      <c r="J169" s="193"/>
    </row>
    <row r="170" spans="1:10" ht="15" customHeight="1">
      <c r="A170" s="27" t="s">
        <v>1183</v>
      </c>
      <c r="B170" s="25" t="s">
        <v>1334</v>
      </c>
      <c r="C170" s="25" t="s">
        <v>1354</v>
      </c>
      <c r="D170" s="28">
        <v>301198</v>
      </c>
      <c r="E170" s="25" t="s">
        <v>9017</v>
      </c>
      <c r="F170" s="25" t="s">
        <v>9018</v>
      </c>
      <c r="G170" s="29">
        <v>208</v>
      </c>
      <c r="H170" s="29">
        <v>2</v>
      </c>
      <c r="I170" s="193"/>
      <c r="J170" s="193"/>
    </row>
    <row r="171" spans="1:10" ht="15" customHeight="1">
      <c r="A171" s="27" t="s">
        <v>1183</v>
      </c>
      <c r="B171" s="25" t="s">
        <v>1334</v>
      </c>
      <c r="C171" s="25" t="s">
        <v>1354</v>
      </c>
      <c r="D171" s="28">
        <v>301199</v>
      </c>
      <c r="E171" s="25" t="s">
        <v>8797</v>
      </c>
      <c r="F171" s="25" t="s">
        <v>9019</v>
      </c>
      <c r="G171" s="29">
        <v>364</v>
      </c>
      <c r="H171" s="29">
        <v>5</v>
      </c>
      <c r="I171" s="193"/>
      <c r="J171" s="193"/>
    </row>
    <row r="172" spans="1:10" ht="15" customHeight="1">
      <c r="A172" s="27" t="s">
        <v>1183</v>
      </c>
      <c r="B172" s="25" t="s">
        <v>1334</v>
      </c>
      <c r="C172" s="25" t="s">
        <v>1354</v>
      </c>
      <c r="D172" s="28">
        <v>301220</v>
      </c>
      <c r="E172" s="25" t="s">
        <v>9020</v>
      </c>
      <c r="F172" s="25" t="s">
        <v>9021</v>
      </c>
      <c r="G172" s="29">
        <v>50</v>
      </c>
      <c r="H172" s="29">
        <v>1</v>
      </c>
      <c r="I172" s="193"/>
      <c r="J172" s="193"/>
    </row>
    <row r="173" spans="1:10" ht="15" customHeight="1">
      <c r="A173" s="27" t="s">
        <v>1183</v>
      </c>
      <c r="B173" s="25" t="s">
        <v>1334</v>
      </c>
      <c r="C173" s="25" t="s">
        <v>1354</v>
      </c>
      <c r="D173" s="28">
        <v>307804</v>
      </c>
      <c r="E173" s="25" t="s">
        <v>9022</v>
      </c>
      <c r="F173" s="25" t="s">
        <v>9023</v>
      </c>
      <c r="G173" s="29">
        <v>48</v>
      </c>
      <c r="H173" s="29">
        <v>1</v>
      </c>
      <c r="I173" s="193"/>
      <c r="J173" s="193"/>
    </row>
    <row r="174" spans="1:10" ht="15" customHeight="1">
      <c r="A174" s="27" t="s">
        <v>1183</v>
      </c>
      <c r="B174" s="25" t="s">
        <v>1334</v>
      </c>
      <c r="C174" s="25" t="s">
        <v>1354</v>
      </c>
      <c r="D174" s="28">
        <v>307805</v>
      </c>
      <c r="E174" s="25" t="s">
        <v>9024</v>
      </c>
      <c r="F174" s="25" t="s">
        <v>9025</v>
      </c>
      <c r="G174" s="29">
        <v>81</v>
      </c>
      <c r="H174" s="29">
        <v>1</v>
      </c>
      <c r="I174" s="193"/>
      <c r="J174" s="193"/>
    </row>
    <row r="175" spans="1:10" ht="15" customHeight="1">
      <c r="A175" s="27" t="s">
        <v>1183</v>
      </c>
      <c r="B175" s="25" t="s">
        <v>1334</v>
      </c>
      <c r="C175" s="25" t="s">
        <v>1348</v>
      </c>
      <c r="D175" s="28">
        <v>301166</v>
      </c>
      <c r="E175" s="25" t="s">
        <v>9026</v>
      </c>
      <c r="F175" s="25" t="s">
        <v>9027</v>
      </c>
      <c r="G175" s="29">
        <v>656</v>
      </c>
      <c r="H175" s="29">
        <v>10</v>
      </c>
      <c r="I175" s="193"/>
      <c r="J175" s="193"/>
    </row>
    <row r="176" spans="1:10" ht="15" customHeight="1">
      <c r="A176" s="27" t="s">
        <v>1183</v>
      </c>
      <c r="B176" s="25" t="s">
        <v>1334</v>
      </c>
      <c r="C176" s="25" t="s">
        <v>1348</v>
      </c>
      <c r="D176" s="28">
        <v>301195</v>
      </c>
      <c r="E176" s="25" t="s">
        <v>9028</v>
      </c>
      <c r="F176" s="25" t="s">
        <v>9029</v>
      </c>
      <c r="G176" s="29">
        <v>88</v>
      </c>
      <c r="H176" s="29">
        <v>1</v>
      </c>
      <c r="I176" s="193"/>
      <c r="J176" s="193"/>
    </row>
    <row r="177" spans="1:10" ht="15" customHeight="1">
      <c r="A177" s="27" t="s">
        <v>1183</v>
      </c>
      <c r="B177" s="25" t="s">
        <v>1334</v>
      </c>
      <c r="C177" s="25" t="s">
        <v>1348</v>
      </c>
      <c r="D177" s="28">
        <v>301210</v>
      </c>
      <c r="E177" s="25" t="s">
        <v>9030</v>
      </c>
      <c r="F177" s="25" t="s">
        <v>9031</v>
      </c>
      <c r="G177" s="29">
        <v>90</v>
      </c>
      <c r="H177" s="29">
        <v>1</v>
      </c>
      <c r="I177" s="193"/>
      <c r="J177" s="193"/>
    </row>
    <row r="178" spans="1:10" ht="15" customHeight="1">
      <c r="A178" s="27" t="s">
        <v>1183</v>
      </c>
      <c r="B178" s="25" t="s">
        <v>1334</v>
      </c>
      <c r="C178" s="25" t="s">
        <v>1348</v>
      </c>
      <c r="D178" s="28">
        <v>301217</v>
      </c>
      <c r="E178" s="25" t="s">
        <v>9032</v>
      </c>
      <c r="F178" s="25" t="s">
        <v>9033</v>
      </c>
      <c r="G178" s="29">
        <v>106</v>
      </c>
      <c r="H178" s="29">
        <v>1</v>
      </c>
      <c r="I178" s="193"/>
      <c r="J178" s="193"/>
    </row>
    <row r="179" spans="1:10" ht="15" customHeight="1">
      <c r="A179" s="27" t="s">
        <v>1183</v>
      </c>
      <c r="B179" s="25" t="s">
        <v>1334</v>
      </c>
      <c r="C179" s="25" t="s">
        <v>1340</v>
      </c>
      <c r="D179" s="28">
        <v>301177</v>
      </c>
      <c r="E179" s="25" t="s">
        <v>9034</v>
      </c>
      <c r="F179" s="25" t="s">
        <v>9035</v>
      </c>
      <c r="G179" s="29">
        <v>1772</v>
      </c>
      <c r="H179" s="29">
        <v>26</v>
      </c>
      <c r="I179" s="193"/>
      <c r="J179" s="193"/>
    </row>
    <row r="180" spans="1:10" ht="15" customHeight="1">
      <c r="A180" s="27" t="s">
        <v>1183</v>
      </c>
      <c r="B180" s="25" t="s">
        <v>1334</v>
      </c>
      <c r="C180" s="25" t="s">
        <v>1356</v>
      </c>
      <c r="D180" s="28">
        <v>301191</v>
      </c>
      <c r="E180" s="25" t="s">
        <v>9036</v>
      </c>
      <c r="F180" s="25" t="s">
        <v>9037</v>
      </c>
      <c r="G180" s="29">
        <v>372</v>
      </c>
      <c r="H180" s="29">
        <v>5</v>
      </c>
      <c r="I180" s="193"/>
      <c r="J180" s="193"/>
    </row>
    <row r="181" spans="1:10" ht="15" customHeight="1">
      <c r="A181" s="27" t="s">
        <v>1183</v>
      </c>
      <c r="B181" s="25" t="s">
        <v>1334</v>
      </c>
      <c r="C181" s="25" t="s">
        <v>1342</v>
      </c>
      <c r="D181" s="28">
        <v>301192</v>
      </c>
      <c r="E181" s="25" t="s">
        <v>9038</v>
      </c>
      <c r="F181" s="25" t="s">
        <v>9039</v>
      </c>
      <c r="G181" s="29">
        <v>1855</v>
      </c>
      <c r="H181" s="29">
        <v>27</v>
      </c>
      <c r="I181" s="193"/>
      <c r="J181" s="193"/>
    </row>
    <row r="182" spans="1:10" ht="15" customHeight="1">
      <c r="A182" s="27" t="s">
        <v>1183</v>
      </c>
      <c r="B182" s="25" t="s">
        <v>1334</v>
      </c>
      <c r="C182" s="25" t="s">
        <v>1342</v>
      </c>
      <c r="D182" s="28">
        <v>301213</v>
      </c>
      <c r="E182" s="25" t="s">
        <v>9040</v>
      </c>
      <c r="F182" s="25" t="s">
        <v>9041</v>
      </c>
      <c r="G182" s="29">
        <v>649</v>
      </c>
      <c r="H182" s="29">
        <v>10</v>
      </c>
      <c r="I182" s="193"/>
      <c r="J182" s="193"/>
    </row>
    <row r="183" spans="1:10" ht="15" customHeight="1">
      <c r="A183" s="27" t="s">
        <v>1183</v>
      </c>
      <c r="B183" s="25" t="s">
        <v>1334</v>
      </c>
      <c r="C183" s="25" t="s">
        <v>1342</v>
      </c>
      <c r="D183" s="28">
        <v>305792</v>
      </c>
      <c r="E183" s="25" t="s">
        <v>9042</v>
      </c>
      <c r="F183" s="25" t="s">
        <v>9043</v>
      </c>
      <c r="G183" s="29">
        <v>590</v>
      </c>
      <c r="H183" s="29">
        <v>9</v>
      </c>
      <c r="I183" s="193"/>
      <c r="J183" s="193"/>
    </row>
    <row r="184" spans="1:10" ht="15" customHeight="1">
      <c r="A184" s="27" t="s">
        <v>1183</v>
      </c>
      <c r="B184" s="25" t="s">
        <v>1334</v>
      </c>
      <c r="C184" s="25" t="s">
        <v>1358</v>
      </c>
      <c r="D184" s="28">
        <v>301200</v>
      </c>
      <c r="E184" s="25" t="s">
        <v>9044</v>
      </c>
      <c r="F184" s="25" t="s">
        <v>9045</v>
      </c>
      <c r="G184" s="29">
        <v>234</v>
      </c>
      <c r="H184" s="29">
        <v>3</v>
      </c>
      <c r="I184" s="193"/>
      <c r="J184" s="193"/>
    </row>
    <row r="185" spans="1:10" ht="15" customHeight="1">
      <c r="A185" s="27" t="s">
        <v>1183</v>
      </c>
      <c r="B185" s="25" t="s">
        <v>1334</v>
      </c>
      <c r="C185" s="25" t="s">
        <v>1360</v>
      </c>
      <c r="D185" s="28">
        <v>301201</v>
      </c>
      <c r="E185" s="25" t="s">
        <v>9046</v>
      </c>
      <c r="F185" s="25" t="s">
        <v>9045</v>
      </c>
      <c r="G185" s="29">
        <v>711</v>
      </c>
      <c r="H185" s="29">
        <v>11</v>
      </c>
      <c r="I185" s="193"/>
      <c r="J185" s="193"/>
    </row>
    <row r="186" spans="1:10" ht="15" customHeight="1">
      <c r="A186" s="27" t="s">
        <v>1183</v>
      </c>
      <c r="B186" s="25" t="s">
        <v>1334</v>
      </c>
      <c r="C186" s="25" t="s">
        <v>1360</v>
      </c>
      <c r="D186" s="28">
        <v>501520</v>
      </c>
      <c r="E186" s="25" t="s">
        <v>9047</v>
      </c>
      <c r="F186" s="25" t="s">
        <v>9048</v>
      </c>
      <c r="G186" s="29">
        <v>106</v>
      </c>
      <c r="H186" s="29">
        <v>1</v>
      </c>
      <c r="I186" s="193"/>
      <c r="J186" s="193"/>
    </row>
    <row r="187" spans="1:10" ht="15" customHeight="1">
      <c r="A187" s="27" t="s">
        <v>1183</v>
      </c>
      <c r="B187" s="25" t="s">
        <v>1334</v>
      </c>
      <c r="C187" s="25" t="s">
        <v>1335</v>
      </c>
      <c r="D187" s="28">
        <v>301174</v>
      </c>
      <c r="E187" s="25" t="s">
        <v>9049</v>
      </c>
      <c r="F187" s="25" t="s">
        <v>9050</v>
      </c>
      <c r="G187" s="29">
        <v>389</v>
      </c>
      <c r="H187" s="29">
        <v>5</v>
      </c>
      <c r="I187" s="193"/>
      <c r="J187" s="193"/>
    </row>
    <row r="188" spans="1:10" ht="15" customHeight="1">
      <c r="A188" s="27" t="s">
        <v>1183</v>
      </c>
      <c r="B188" s="25" t="s">
        <v>1334</v>
      </c>
      <c r="C188" s="25" t="s">
        <v>1335</v>
      </c>
      <c r="D188" s="28">
        <v>301189</v>
      </c>
      <c r="E188" s="25" t="s">
        <v>9051</v>
      </c>
      <c r="F188" s="25" t="s">
        <v>9052</v>
      </c>
      <c r="G188" s="29">
        <v>1186</v>
      </c>
      <c r="H188" s="29">
        <v>17</v>
      </c>
      <c r="I188" s="193"/>
      <c r="J188" s="193"/>
    </row>
    <row r="189" spans="1:10" ht="15" customHeight="1">
      <c r="A189" s="27" t="s">
        <v>1183</v>
      </c>
      <c r="B189" s="25" t="s">
        <v>1334</v>
      </c>
      <c r="C189" s="25" t="s">
        <v>1362</v>
      </c>
      <c r="D189" s="28">
        <v>301173</v>
      </c>
      <c r="E189" s="25" t="s">
        <v>9053</v>
      </c>
      <c r="F189" s="25" t="s">
        <v>9054</v>
      </c>
      <c r="G189" s="29">
        <v>193</v>
      </c>
      <c r="H189" s="29">
        <v>2</v>
      </c>
      <c r="I189" s="193"/>
      <c r="J189" s="193"/>
    </row>
    <row r="190" spans="1:10" ht="15" customHeight="1">
      <c r="A190" s="27" t="s">
        <v>1183</v>
      </c>
      <c r="B190" s="25" t="s">
        <v>1334</v>
      </c>
      <c r="C190" s="25" t="s">
        <v>1362</v>
      </c>
      <c r="D190" s="28">
        <v>301176</v>
      </c>
      <c r="E190" s="25" t="s">
        <v>9055</v>
      </c>
      <c r="F190" s="25" t="s">
        <v>9056</v>
      </c>
      <c r="G190" s="29">
        <v>81</v>
      </c>
      <c r="H190" s="29">
        <v>1</v>
      </c>
      <c r="I190" s="193"/>
      <c r="J190" s="193"/>
    </row>
    <row r="191" spans="1:10" ht="15" customHeight="1">
      <c r="A191" s="27" t="s">
        <v>1183</v>
      </c>
      <c r="B191" s="25" t="s">
        <v>1334</v>
      </c>
      <c r="C191" s="25" t="s">
        <v>1364</v>
      </c>
      <c r="D191" s="28">
        <v>301175</v>
      </c>
      <c r="E191" s="25" t="s">
        <v>9057</v>
      </c>
      <c r="F191" s="25" t="s">
        <v>9058</v>
      </c>
      <c r="G191" s="29">
        <v>544</v>
      </c>
      <c r="H191" s="29">
        <v>8</v>
      </c>
      <c r="I191" s="193"/>
      <c r="J191" s="193"/>
    </row>
    <row r="192" spans="1:10" ht="15" customHeight="1">
      <c r="A192" s="27" t="s">
        <v>1183</v>
      </c>
      <c r="B192" s="25" t="s">
        <v>1334</v>
      </c>
      <c r="C192" s="25" t="s">
        <v>1364</v>
      </c>
      <c r="D192" s="28">
        <v>301178</v>
      </c>
      <c r="E192" s="25" t="s">
        <v>9059</v>
      </c>
      <c r="F192" s="25" t="s">
        <v>9060</v>
      </c>
      <c r="G192" s="29">
        <v>168</v>
      </c>
      <c r="H192" s="29">
        <v>2</v>
      </c>
      <c r="I192" s="193"/>
      <c r="J192" s="193"/>
    </row>
    <row r="193" spans="1:10" ht="15" customHeight="1">
      <c r="A193" s="27" t="s">
        <v>1183</v>
      </c>
      <c r="B193" s="25" t="s">
        <v>1334</v>
      </c>
      <c r="C193" s="25" t="s">
        <v>1364</v>
      </c>
      <c r="D193" s="28">
        <v>301204</v>
      </c>
      <c r="E193" s="25" t="s">
        <v>9061</v>
      </c>
      <c r="F193" s="25" t="s">
        <v>9062</v>
      </c>
      <c r="G193" s="29">
        <v>327</v>
      </c>
      <c r="H193" s="29">
        <v>4</v>
      </c>
      <c r="I193" s="193"/>
      <c r="J193" s="193"/>
    </row>
    <row r="194" spans="1:10" ht="15" customHeight="1">
      <c r="A194" s="27" t="s">
        <v>1183</v>
      </c>
      <c r="B194" s="25" t="s">
        <v>1334</v>
      </c>
      <c r="C194" s="25" t="s">
        <v>1364</v>
      </c>
      <c r="D194" s="28">
        <v>301211</v>
      </c>
      <c r="E194" s="25" t="s">
        <v>9063</v>
      </c>
      <c r="F194" s="25" t="s">
        <v>9064</v>
      </c>
      <c r="G194" s="29">
        <v>92</v>
      </c>
      <c r="H194" s="29">
        <v>1</v>
      </c>
      <c r="I194" s="193"/>
      <c r="J194" s="193"/>
    </row>
    <row r="195" spans="1:10" ht="15" customHeight="1">
      <c r="A195" s="27" t="s">
        <v>1183</v>
      </c>
      <c r="B195" s="25" t="s">
        <v>1334</v>
      </c>
      <c r="C195" s="25" t="s">
        <v>1364</v>
      </c>
      <c r="D195" s="28">
        <v>307820</v>
      </c>
      <c r="E195" s="25" t="s">
        <v>9065</v>
      </c>
      <c r="F195" s="25" t="s">
        <v>9058</v>
      </c>
      <c r="G195" s="29">
        <v>36</v>
      </c>
      <c r="H195" s="29">
        <v>1</v>
      </c>
      <c r="I195" s="193"/>
      <c r="J195" s="193"/>
    </row>
    <row r="196" spans="1:10" ht="15" customHeight="1">
      <c r="A196" s="27" t="s">
        <v>1183</v>
      </c>
      <c r="B196" s="25" t="s">
        <v>1334</v>
      </c>
      <c r="C196" s="25" t="s">
        <v>1366</v>
      </c>
      <c r="D196" s="28">
        <v>301168</v>
      </c>
      <c r="E196" s="25" t="s">
        <v>9066</v>
      </c>
      <c r="F196" s="25" t="s">
        <v>9067</v>
      </c>
      <c r="G196" s="29">
        <v>78</v>
      </c>
      <c r="H196" s="29">
        <v>1</v>
      </c>
      <c r="I196" s="193"/>
      <c r="J196" s="193"/>
    </row>
    <row r="197" spans="1:10" ht="15" customHeight="1">
      <c r="A197" s="27" t="s">
        <v>1183</v>
      </c>
      <c r="B197" s="25" t="s">
        <v>1334</v>
      </c>
      <c r="C197" s="25" t="s">
        <v>1366</v>
      </c>
      <c r="D197" s="28">
        <v>301169</v>
      </c>
      <c r="E197" s="25" t="s">
        <v>9068</v>
      </c>
      <c r="F197" s="25" t="s">
        <v>9069</v>
      </c>
      <c r="G197" s="29">
        <v>211</v>
      </c>
      <c r="H197" s="29">
        <v>3</v>
      </c>
      <c r="I197" s="193"/>
      <c r="J197" s="193"/>
    </row>
    <row r="198" spans="1:10" ht="15" customHeight="1">
      <c r="A198" s="27" t="s">
        <v>1183</v>
      </c>
      <c r="B198" s="25" t="s">
        <v>1334</v>
      </c>
      <c r="C198" s="25" t="s">
        <v>1366</v>
      </c>
      <c r="D198" s="28">
        <v>301209</v>
      </c>
      <c r="E198" s="25" t="s">
        <v>9070</v>
      </c>
      <c r="F198" s="25" t="s">
        <v>9071</v>
      </c>
      <c r="G198" s="29">
        <v>56</v>
      </c>
      <c r="H198" s="29">
        <v>1</v>
      </c>
      <c r="I198" s="193"/>
      <c r="J198" s="193"/>
    </row>
    <row r="199" spans="1:10" ht="15" customHeight="1">
      <c r="A199" s="27" t="s">
        <v>1183</v>
      </c>
      <c r="B199" s="25" t="s">
        <v>1334</v>
      </c>
      <c r="C199" s="25" t="s">
        <v>1366</v>
      </c>
      <c r="D199" s="28">
        <v>305620</v>
      </c>
      <c r="E199" s="25" t="s">
        <v>9072</v>
      </c>
      <c r="F199" s="25" t="s">
        <v>9073</v>
      </c>
      <c r="G199" s="29">
        <v>200</v>
      </c>
      <c r="H199" s="29">
        <v>2</v>
      </c>
      <c r="I199" s="193"/>
      <c r="J199" s="193"/>
    </row>
    <row r="200" spans="1:10" ht="15" customHeight="1">
      <c r="A200" s="27" t="s">
        <v>1183</v>
      </c>
      <c r="B200" s="25" t="s">
        <v>1334</v>
      </c>
      <c r="C200" s="25" t="s">
        <v>1368</v>
      </c>
      <c r="D200" s="28">
        <v>301206</v>
      </c>
      <c r="E200" s="25" t="s">
        <v>9074</v>
      </c>
      <c r="F200" s="25" t="s">
        <v>9075</v>
      </c>
      <c r="G200" s="29">
        <v>328</v>
      </c>
      <c r="H200" s="29">
        <v>4</v>
      </c>
      <c r="I200" s="193"/>
      <c r="J200" s="193"/>
    </row>
    <row r="201" spans="1:10" ht="15" customHeight="1">
      <c r="A201" s="27" t="s">
        <v>1183</v>
      </c>
      <c r="B201" s="25" t="s">
        <v>1334</v>
      </c>
      <c r="C201" s="25" t="s">
        <v>1368</v>
      </c>
      <c r="D201" s="28">
        <v>305487</v>
      </c>
      <c r="E201" s="25" t="s">
        <v>9076</v>
      </c>
      <c r="F201" s="25" t="s">
        <v>9077</v>
      </c>
      <c r="G201" s="29">
        <v>684</v>
      </c>
      <c r="H201" s="29">
        <v>10</v>
      </c>
      <c r="I201" s="193"/>
      <c r="J201" s="193"/>
    </row>
    <row r="202" spans="1:10" ht="15" customHeight="1">
      <c r="A202" s="27" t="s">
        <v>1183</v>
      </c>
      <c r="B202" s="25" t="s">
        <v>1334</v>
      </c>
      <c r="C202" s="25" t="s">
        <v>1368</v>
      </c>
      <c r="D202" s="28">
        <v>307814</v>
      </c>
      <c r="E202" s="25" t="s">
        <v>9078</v>
      </c>
      <c r="F202" s="25" t="s">
        <v>9075</v>
      </c>
      <c r="G202" s="29">
        <v>156</v>
      </c>
      <c r="H202" s="29">
        <v>2</v>
      </c>
      <c r="I202" s="193"/>
      <c r="J202" s="193"/>
    </row>
    <row r="203" spans="1:10" ht="15" customHeight="1">
      <c r="A203" s="27" t="s">
        <v>1183</v>
      </c>
      <c r="B203" s="25" t="s">
        <v>1334</v>
      </c>
      <c r="C203" s="25" t="s">
        <v>1370</v>
      </c>
      <c r="D203" s="28">
        <v>301207</v>
      </c>
      <c r="E203" s="25" t="s">
        <v>9079</v>
      </c>
      <c r="F203" s="25" t="s">
        <v>9080</v>
      </c>
      <c r="G203" s="29">
        <v>905</v>
      </c>
      <c r="H203" s="29">
        <v>13</v>
      </c>
      <c r="I203" s="193"/>
      <c r="J203" s="193"/>
    </row>
    <row r="204" spans="1:10" ht="15" customHeight="1">
      <c r="A204" s="27" t="s">
        <v>1183</v>
      </c>
      <c r="B204" s="25" t="s">
        <v>1334</v>
      </c>
      <c r="C204" s="25" t="s">
        <v>1370</v>
      </c>
      <c r="D204" s="28">
        <v>307810</v>
      </c>
      <c r="E204" s="25" t="s">
        <v>9081</v>
      </c>
      <c r="F204" s="25" t="s">
        <v>9080</v>
      </c>
      <c r="G204" s="29">
        <v>566</v>
      </c>
      <c r="H204" s="29">
        <v>9</v>
      </c>
      <c r="I204" s="193"/>
      <c r="J204" s="193"/>
    </row>
    <row r="205" spans="1:10" ht="15" customHeight="1">
      <c r="A205" s="27" t="s">
        <v>1183</v>
      </c>
      <c r="B205" s="25" t="s">
        <v>1334</v>
      </c>
      <c r="C205" s="25" t="s">
        <v>1337</v>
      </c>
      <c r="D205" s="28">
        <v>301208</v>
      </c>
      <c r="E205" s="25" t="s">
        <v>9082</v>
      </c>
      <c r="F205" s="25" t="s">
        <v>9083</v>
      </c>
      <c r="G205" s="29">
        <v>690</v>
      </c>
      <c r="H205" s="29">
        <v>10</v>
      </c>
      <c r="I205" s="193"/>
      <c r="J205" s="193"/>
    </row>
    <row r="206" spans="1:10" ht="15" customHeight="1">
      <c r="A206" s="27" t="s">
        <v>1183</v>
      </c>
      <c r="B206" s="25" t="s">
        <v>1334</v>
      </c>
      <c r="C206" s="25" t="s">
        <v>170</v>
      </c>
      <c r="D206" s="28">
        <v>301172</v>
      </c>
      <c r="E206" s="25" t="s">
        <v>9084</v>
      </c>
      <c r="F206" s="25" t="s">
        <v>9085</v>
      </c>
      <c r="G206" s="29">
        <v>766</v>
      </c>
      <c r="H206" s="29">
        <v>11</v>
      </c>
      <c r="I206" s="193"/>
      <c r="J206" s="193"/>
    </row>
    <row r="207" spans="1:10" ht="15" customHeight="1">
      <c r="A207" s="27" t="s">
        <v>1183</v>
      </c>
      <c r="B207" s="25" t="s">
        <v>1334</v>
      </c>
      <c r="C207" s="25" t="s">
        <v>170</v>
      </c>
      <c r="D207" s="28">
        <v>301212</v>
      </c>
      <c r="E207" s="25" t="s">
        <v>8999</v>
      </c>
      <c r="F207" s="25" t="s">
        <v>9086</v>
      </c>
      <c r="G207" s="29">
        <v>1281</v>
      </c>
      <c r="H207" s="29">
        <v>19</v>
      </c>
      <c r="I207" s="193"/>
      <c r="J207" s="193"/>
    </row>
    <row r="208" spans="1:10" ht="15" customHeight="1">
      <c r="A208" s="27" t="s">
        <v>1183</v>
      </c>
      <c r="B208" s="25" t="s">
        <v>1334</v>
      </c>
      <c r="C208" s="25" t="s">
        <v>1344</v>
      </c>
      <c r="D208" s="28">
        <v>301180</v>
      </c>
      <c r="E208" s="25" t="s">
        <v>9087</v>
      </c>
      <c r="F208" s="25" t="s">
        <v>9088</v>
      </c>
      <c r="G208" s="29">
        <v>1872</v>
      </c>
      <c r="H208" s="29">
        <v>27</v>
      </c>
      <c r="I208" s="193"/>
      <c r="J208" s="193"/>
    </row>
    <row r="209" spans="1:10" ht="15" customHeight="1">
      <c r="A209" s="27" t="s">
        <v>1183</v>
      </c>
      <c r="B209" s="25" t="s">
        <v>1334</v>
      </c>
      <c r="C209" s="25" t="s">
        <v>1344</v>
      </c>
      <c r="D209" s="28">
        <v>301193</v>
      </c>
      <c r="E209" s="25" t="s">
        <v>9089</v>
      </c>
      <c r="F209" s="25" t="s">
        <v>9090</v>
      </c>
      <c r="G209" s="29">
        <v>492</v>
      </c>
      <c r="H209" s="29">
        <v>8</v>
      </c>
      <c r="I209" s="193"/>
      <c r="J209" s="193"/>
    </row>
    <row r="210" spans="1:10" ht="15" customHeight="1">
      <c r="A210" s="27" t="s">
        <v>1183</v>
      </c>
      <c r="B210" s="25" t="s">
        <v>1334</v>
      </c>
      <c r="C210" s="25" t="s">
        <v>1344</v>
      </c>
      <c r="D210" s="28">
        <v>301202</v>
      </c>
      <c r="E210" s="25" t="s">
        <v>9091</v>
      </c>
      <c r="F210" s="25" t="s">
        <v>9092</v>
      </c>
      <c r="G210" s="29">
        <v>339</v>
      </c>
      <c r="H210" s="29">
        <v>4</v>
      </c>
      <c r="I210" s="193"/>
      <c r="J210" s="193"/>
    </row>
    <row r="211" spans="1:10" ht="15" customHeight="1">
      <c r="A211" s="27" t="s">
        <v>1183</v>
      </c>
      <c r="B211" s="25" t="s">
        <v>1334</v>
      </c>
      <c r="C211" s="25" t="s">
        <v>1346</v>
      </c>
      <c r="D211" s="28">
        <v>301197</v>
      </c>
      <c r="E211" s="25" t="s">
        <v>9093</v>
      </c>
      <c r="F211" s="25" t="s">
        <v>9094</v>
      </c>
      <c r="G211" s="29">
        <v>466</v>
      </c>
      <c r="H211" s="29">
        <v>7</v>
      </c>
      <c r="I211" s="193"/>
      <c r="J211" s="193"/>
    </row>
    <row r="212" spans="1:10" ht="15" customHeight="1">
      <c r="A212" s="27" t="s">
        <v>1183</v>
      </c>
      <c r="B212" s="25" t="s">
        <v>1334</v>
      </c>
      <c r="C212" s="25" t="s">
        <v>1346</v>
      </c>
      <c r="D212" s="28">
        <v>301203</v>
      </c>
      <c r="E212" s="25" t="s">
        <v>9095</v>
      </c>
      <c r="F212" s="25" t="s">
        <v>9096</v>
      </c>
      <c r="G212" s="29">
        <v>376</v>
      </c>
      <c r="H212" s="29">
        <v>5</v>
      </c>
      <c r="I212" s="193"/>
      <c r="J212" s="193"/>
    </row>
    <row r="213" spans="1:10" ht="15" customHeight="1">
      <c r="A213" s="27" t="s">
        <v>1183</v>
      </c>
      <c r="B213" s="25" t="s">
        <v>1334</v>
      </c>
      <c r="C213" s="25" t="s">
        <v>1346</v>
      </c>
      <c r="D213" s="28">
        <v>301205</v>
      </c>
      <c r="E213" s="25" t="s">
        <v>9097</v>
      </c>
      <c r="F213" s="25" t="s">
        <v>9098</v>
      </c>
      <c r="G213" s="29">
        <v>247</v>
      </c>
      <c r="H213" s="29">
        <v>3</v>
      </c>
      <c r="I213" s="193"/>
      <c r="J213" s="193"/>
    </row>
    <row r="214" spans="1:10" ht="15" customHeight="1">
      <c r="A214" s="27" t="s">
        <v>1183</v>
      </c>
      <c r="B214" s="25" t="s">
        <v>1334</v>
      </c>
      <c r="C214" s="25" t="s">
        <v>1346</v>
      </c>
      <c r="D214" s="28">
        <v>307813</v>
      </c>
      <c r="E214" s="25" t="s">
        <v>9099</v>
      </c>
      <c r="F214" s="25" t="s">
        <v>9098</v>
      </c>
      <c r="G214" s="29">
        <v>754</v>
      </c>
      <c r="H214" s="29">
        <v>11</v>
      </c>
      <c r="I214" s="193"/>
      <c r="J214" s="193"/>
    </row>
    <row r="215" spans="1:10" ht="15" customHeight="1">
      <c r="A215" s="27" t="s">
        <v>1183</v>
      </c>
      <c r="B215" s="25" t="s">
        <v>1334</v>
      </c>
      <c r="C215" s="25" t="s">
        <v>1346</v>
      </c>
      <c r="D215" s="28">
        <v>500924</v>
      </c>
      <c r="E215" s="25" t="s">
        <v>9100</v>
      </c>
      <c r="F215" s="25" t="s">
        <v>9101</v>
      </c>
      <c r="G215" s="29">
        <v>89</v>
      </c>
      <c r="H215" s="29">
        <v>1</v>
      </c>
      <c r="I215" s="193"/>
      <c r="J215" s="193"/>
    </row>
    <row r="216" spans="1:10" ht="15" customHeight="1">
      <c r="A216" s="27" t="s">
        <v>1183</v>
      </c>
      <c r="B216" s="25" t="s">
        <v>1334</v>
      </c>
      <c r="C216" s="25" t="s">
        <v>1372</v>
      </c>
      <c r="D216" s="28">
        <v>301215</v>
      </c>
      <c r="E216" s="25" t="s">
        <v>9102</v>
      </c>
      <c r="F216" s="25" t="s">
        <v>9103</v>
      </c>
      <c r="G216" s="29">
        <v>902</v>
      </c>
      <c r="H216" s="29">
        <v>13</v>
      </c>
      <c r="I216" s="193"/>
      <c r="J216" s="193"/>
    </row>
    <row r="217" spans="1:10" ht="15" customHeight="1">
      <c r="A217" s="27" t="s">
        <v>1183</v>
      </c>
      <c r="B217" s="25" t="s">
        <v>1334</v>
      </c>
      <c r="C217" s="25" t="s">
        <v>1372</v>
      </c>
      <c r="D217" s="28">
        <v>301216</v>
      </c>
      <c r="E217" s="25" t="s">
        <v>9104</v>
      </c>
      <c r="F217" s="25" t="s">
        <v>9105</v>
      </c>
      <c r="G217" s="29">
        <v>666</v>
      </c>
      <c r="H217" s="29">
        <v>10</v>
      </c>
      <c r="I217" s="193"/>
      <c r="J217" s="193"/>
    </row>
    <row r="218" spans="1:10" ht="15" customHeight="1">
      <c r="A218" s="27" t="s">
        <v>1183</v>
      </c>
      <c r="B218" s="25" t="s">
        <v>1334</v>
      </c>
      <c r="C218" s="25" t="s">
        <v>1372</v>
      </c>
      <c r="D218" s="28">
        <v>307806</v>
      </c>
      <c r="E218" s="25" t="s">
        <v>9106</v>
      </c>
      <c r="F218" s="25" t="s">
        <v>9107</v>
      </c>
      <c r="G218" s="29">
        <v>327</v>
      </c>
      <c r="H218" s="29">
        <v>4</v>
      </c>
      <c r="I218" s="193"/>
      <c r="J218" s="193"/>
    </row>
    <row r="219" spans="1:10" ht="15" customHeight="1">
      <c r="A219" s="27" t="s">
        <v>1183</v>
      </c>
      <c r="B219" s="25" t="s">
        <v>1334</v>
      </c>
      <c r="C219" s="25" t="s">
        <v>1372</v>
      </c>
      <c r="D219" s="28">
        <v>500871</v>
      </c>
      <c r="E219" s="25" t="s">
        <v>9108</v>
      </c>
      <c r="F219" s="25" t="s">
        <v>9109</v>
      </c>
      <c r="G219" s="29">
        <v>161</v>
      </c>
      <c r="H219" s="29">
        <v>2</v>
      </c>
      <c r="I219" s="193"/>
      <c r="J219" s="193"/>
    </row>
    <row r="220" spans="1:10" ht="15" customHeight="1">
      <c r="A220" s="27" t="s">
        <v>1183</v>
      </c>
      <c r="B220" s="25" t="s">
        <v>1334</v>
      </c>
      <c r="C220" s="25" t="s">
        <v>1350</v>
      </c>
      <c r="D220" s="28">
        <v>301167</v>
      </c>
      <c r="E220" s="25" t="s">
        <v>9110</v>
      </c>
      <c r="F220" s="25" t="s">
        <v>9111</v>
      </c>
      <c r="G220" s="29">
        <v>1830</v>
      </c>
      <c r="H220" s="29">
        <v>27</v>
      </c>
      <c r="I220" s="193"/>
      <c r="J220" s="193"/>
    </row>
    <row r="221" spans="1:10" ht="15" customHeight="1">
      <c r="A221" s="27" t="s">
        <v>1183</v>
      </c>
      <c r="B221" s="25" t="s">
        <v>1334</v>
      </c>
      <c r="C221" s="25" t="s">
        <v>1350</v>
      </c>
      <c r="D221" s="28">
        <v>301218</v>
      </c>
      <c r="E221" s="25" t="s">
        <v>9112</v>
      </c>
      <c r="F221" s="25" t="s">
        <v>9113</v>
      </c>
      <c r="G221" s="29">
        <v>2290</v>
      </c>
      <c r="H221" s="29">
        <v>33</v>
      </c>
      <c r="I221" s="193"/>
      <c r="J221" s="193"/>
    </row>
    <row r="222" spans="1:10" ht="15" customHeight="1">
      <c r="A222" s="27" t="s">
        <v>1183</v>
      </c>
      <c r="B222" s="25" t="s">
        <v>1334</v>
      </c>
      <c r="C222" s="25" t="s">
        <v>1350</v>
      </c>
      <c r="D222" s="28">
        <v>301219</v>
      </c>
      <c r="E222" s="25" t="s">
        <v>9114</v>
      </c>
      <c r="F222" s="25" t="s">
        <v>9115</v>
      </c>
      <c r="G222" s="29">
        <v>2300</v>
      </c>
      <c r="H222" s="29">
        <v>33</v>
      </c>
      <c r="I222" s="193"/>
      <c r="J222" s="193"/>
    </row>
    <row r="223" spans="1:10" ht="15" customHeight="1">
      <c r="A223" s="27" t="s">
        <v>1183</v>
      </c>
      <c r="B223" s="25" t="s">
        <v>1334</v>
      </c>
      <c r="C223" s="25" t="s">
        <v>1350</v>
      </c>
      <c r="D223" s="28">
        <v>307817</v>
      </c>
      <c r="E223" s="25" t="s">
        <v>9116</v>
      </c>
      <c r="F223" s="25" t="s">
        <v>9115</v>
      </c>
      <c r="G223" s="29">
        <v>515</v>
      </c>
      <c r="H223" s="29">
        <v>8</v>
      </c>
      <c r="I223" s="193"/>
      <c r="J223" s="193"/>
    </row>
    <row r="224" spans="1:10" ht="15" customHeight="1">
      <c r="A224" s="27" t="s">
        <v>1183</v>
      </c>
      <c r="B224" s="25" t="s">
        <v>1334</v>
      </c>
      <c r="C224" s="25" t="s">
        <v>1374</v>
      </c>
      <c r="D224" s="28">
        <v>301221</v>
      </c>
      <c r="E224" s="25" t="s">
        <v>9117</v>
      </c>
      <c r="F224" s="25" t="s">
        <v>9118</v>
      </c>
      <c r="G224" s="29">
        <v>207</v>
      </c>
      <c r="H224" s="29">
        <v>2</v>
      </c>
      <c r="I224" s="193"/>
      <c r="J224" s="193"/>
    </row>
    <row r="225" spans="1:10" ht="15" customHeight="1">
      <c r="A225" s="27" t="s">
        <v>1183</v>
      </c>
      <c r="B225" s="25" t="s">
        <v>1334</v>
      </c>
      <c r="C225" s="25" t="s">
        <v>1374</v>
      </c>
      <c r="D225" s="28">
        <v>307807</v>
      </c>
      <c r="E225" s="25" t="s">
        <v>9119</v>
      </c>
      <c r="F225" s="25" t="s">
        <v>9120</v>
      </c>
      <c r="G225" s="29">
        <v>273</v>
      </c>
      <c r="H225" s="29">
        <v>3</v>
      </c>
      <c r="I225" s="193"/>
      <c r="J225" s="193"/>
    </row>
    <row r="226" spans="1:10" ht="15" customHeight="1">
      <c r="A226" s="27" t="s">
        <v>1183</v>
      </c>
      <c r="B226" s="25" t="s">
        <v>1334</v>
      </c>
      <c r="C226" s="25" t="s">
        <v>1352</v>
      </c>
      <c r="D226" s="28">
        <v>301222</v>
      </c>
      <c r="E226" s="25" t="s">
        <v>9121</v>
      </c>
      <c r="F226" s="25" t="s">
        <v>9122</v>
      </c>
      <c r="G226" s="29">
        <v>2893</v>
      </c>
      <c r="H226" s="29">
        <v>42</v>
      </c>
      <c r="I226" s="193"/>
      <c r="J226" s="193"/>
    </row>
    <row r="227" spans="1:10" ht="15" customHeight="1">
      <c r="A227" s="27" t="s">
        <v>1183</v>
      </c>
      <c r="B227" s="25" t="s">
        <v>1334</v>
      </c>
      <c r="C227" s="25" t="s">
        <v>1352</v>
      </c>
      <c r="D227" s="28">
        <v>305870</v>
      </c>
      <c r="E227" s="25" t="s">
        <v>9123</v>
      </c>
      <c r="F227" s="25" t="s">
        <v>9124</v>
      </c>
      <c r="G227" s="29">
        <v>233</v>
      </c>
      <c r="H227" s="29">
        <v>3</v>
      </c>
      <c r="I227" s="193"/>
      <c r="J227" s="193"/>
    </row>
    <row r="228" spans="1:10" ht="15" customHeight="1">
      <c r="A228" s="27" t="s">
        <v>1183</v>
      </c>
      <c r="B228" s="25" t="s">
        <v>1334</v>
      </c>
      <c r="C228" s="25" t="s">
        <v>1352</v>
      </c>
      <c r="D228" s="28">
        <v>307808</v>
      </c>
      <c r="E228" s="25" t="s">
        <v>9125</v>
      </c>
      <c r="F228" s="25" t="s">
        <v>9126</v>
      </c>
      <c r="G228" s="29">
        <v>263</v>
      </c>
      <c r="H228" s="29">
        <v>3</v>
      </c>
      <c r="I228" s="193"/>
      <c r="J228" s="193"/>
    </row>
    <row r="229" spans="1:10" ht="15" customHeight="1">
      <c r="A229" s="27" t="s">
        <v>1183</v>
      </c>
      <c r="B229" s="25" t="s">
        <v>1334</v>
      </c>
      <c r="C229" s="25" t="s">
        <v>1352</v>
      </c>
      <c r="D229" s="28">
        <v>307809</v>
      </c>
      <c r="E229" s="25" t="s">
        <v>9127</v>
      </c>
      <c r="F229" s="25" t="s">
        <v>9128</v>
      </c>
      <c r="G229" s="29">
        <v>510</v>
      </c>
      <c r="H229" s="29">
        <v>8</v>
      </c>
      <c r="I229" s="193"/>
      <c r="J229" s="193"/>
    </row>
    <row r="230" spans="1:10" ht="15" customHeight="1">
      <c r="A230" s="27" t="s">
        <v>1183</v>
      </c>
      <c r="B230" s="25" t="s">
        <v>1334</v>
      </c>
      <c r="C230" s="25" t="s">
        <v>1352</v>
      </c>
      <c r="D230" s="28">
        <v>307818</v>
      </c>
      <c r="E230" s="25" t="s">
        <v>9129</v>
      </c>
      <c r="F230" s="25" t="s">
        <v>9122</v>
      </c>
      <c r="G230" s="29">
        <v>217</v>
      </c>
      <c r="H230" s="29">
        <v>3</v>
      </c>
      <c r="I230" s="193"/>
      <c r="J230" s="193"/>
    </row>
    <row r="231" spans="1:10" ht="15" customHeight="1">
      <c r="A231" s="27" t="s">
        <v>1183</v>
      </c>
      <c r="B231" s="25" t="s">
        <v>1334</v>
      </c>
      <c r="C231" s="25" t="s">
        <v>1352</v>
      </c>
      <c r="D231" s="28">
        <v>307819</v>
      </c>
      <c r="E231" s="25" t="s">
        <v>9130</v>
      </c>
      <c r="F231" s="25" t="s">
        <v>9122</v>
      </c>
      <c r="G231" s="29">
        <v>292</v>
      </c>
      <c r="H231" s="29">
        <v>4</v>
      </c>
      <c r="I231" s="193"/>
      <c r="J231" s="193"/>
    </row>
    <row r="232" spans="1:10" ht="15" customHeight="1">
      <c r="A232" s="27" t="s">
        <v>1183</v>
      </c>
      <c r="B232" s="25" t="s">
        <v>1334</v>
      </c>
      <c r="C232" s="25"/>
      <c r="D232" s="28"/>
      <c r="E232" s="25" t="s">
        <v>64</v>
      </c>
      <c r="F232" s="25"/>
      <c r="G232" s="29">
        <f>SUM(G169:G231)</f>
        <v>35893</v>
      </c>
      <c r="H232" s="29">
        <f>SUM(H169:H231)</f>
        <v>512</v>
      </c>
      <c r="I232" s="193"/>
      <c r="J232" s="193"/>
    </row>
    <row r="233" spans="1:10" ht="15" customHeight="1">
      <c r="A233" s="27" t="s">
        <v>1183</v>
      </c>
      <c r="B233" s="15"/>
      <c r="C233" s="25"/>
      <c r="D233" s="28"/>
      <c r="E233" s="25"/>
      <c r="F233" s="25"/>
      <c r="G233" s="29"/>
      <c r="H233" s="29"/>
      <c r="I233" s="193"/>
      <c r="J233" s="193"/>
    </row>
    <row r="234" spans="1:10" ht="15" customHeight="1">
      <c r="A234" s="27" t="s">
        <v>1183</v>
      </c>
      <c r="B234" s="11" t="s">
        <v>1410</v>
      </c>
      <c r="C234" s="25" t="s">
        <v>1415</v>
      </c>
      <c r="D234" s="28">
        <v>301242</v>
      </c>
      <c r="E234" s="25" t="s">
        <v>9131</v>
      </c>
      <c r="F234" s="25" t="s">
        <v>9132</v>
      </c>
      <c r="G234" s="29">
        <v>196</v>
      </c>
      <c r="H234" s="29">
        <v>2</v>
      </c>
      <c r="I234" s="193"/>
      <c r="J234" s="193"/>
    </row>
    <row r="235" spans="1:10" ht="15" customHeight="1">
      <c r="A235" s="27" t="s">
        <v>1183</v>
      </c>
      <c r="B235" s="11" t="s">
        <v>1410</v>
      </c>
      <c r="C235" s="25" t="s">
        <v>1415</v>
      </c>
      <c r="D235" s="28">
        <v>301265</v>
      </c>
      <c r="E235" s="25" t="s">
        <v>9133</v>
      </c>
      <c r="F235" s="25" t="s">
        <v>9134</v>
      </c>
      <c r="G235" s="29">
        <v>437</v>
      </c>
      <c r="H235" s="29">
        <v>7</v>
      </c>
      <c r="I235" s="193"/>
      <c r="J235" s="193"/>
    </row>
    <row r="236" spans="1:10" ht="15" customHeight="1">
      <c r="A236" s="27" t="s">
        <v>1183</v>
      </c>
      <c r="B236" s="11" t="s">
        <v>1410</v>
      </c>
      <c r="C236" s="25" t="s">
        <v>1415</v>
      </c>
      <c r="D236" s="28">
        <v>307924</v>
      </c>
      <c r="E236" s="25" t="s">
        <v>9135</v>
      </c>
      <c r="F236" s="25" t="s">
        <v>9136</v>
      </c>
      <c r="G236" s="29">
        <v>102</v>
      </c>
      <c r="H236" s="29">
        <v>1</v>
      </c>
      <c r="I236" s="193"/>
      <c r="J236" s="193"/>
    </row>
    <row r="237" spans="1:10" ht="15" customHeight="1">
      <c r="A237" s="27" t="s">
        <v>1183</v>
      </c>
      <c r="B237" s="11" t="s">
        <v>1410</v>
      </c>
      <c r="C237" s="25" t="s">
        <v>1411</v>
      </c>
      <c r="D237" s="28">
        <v>301231</v>
      </c>
      <c r="E237" s="25" t="s">
        <v>9137</v>
      </c>
      <c r="F237" s="25" t="s">
        <v>9138</v>
      </c>
      <c r="G237" s="29">
        <v>251</v>
      </c>
      <c r="H237" s="29">
        <v>3</v>
      </c>
      <c r="I237" s="193"/>
      <c r="J237" s="193"/>
    </row>
    <row r="238" spans="1:10" ht="15" customHeight="1">
      <c r="A238" s="27" t="s">
        <v>1183</v>
      </c>
      <c r="B238" s="11" t="s">
        <v>1410</v>
      </c>
      <c r="C238" s="25" t="s">
        <v>1411</v>
      </c>
      <c r="D238" s="28">
        <v>301251</v>
      </c>
      <c r="E238" s="25" t="s">
        <v>9139</v>
      </c>
      <c r="F238" s="25" t="s">
        <v>9140</v>
      </c>
      <c r="G238" s="29">
        <v>362</v>
      </c>
      <c r="H238" s="29">
        <v>5</v>
      </c>
      <c r="I238" s="193"/>
      <c r="J238" s="193"/>
    </row>
    <row r="239" spans="1:10" ht="15" customHeight="1">
      <c r="A239" s="27" t="s">
        <v>1183</v>
      </c>
      <c r="B239" s="11" t="s">
        <v>1410</v>
      </c>
      <c r="C239" s="25" t="s">
        <v>1411</v>
      </c>
      <c r="D239" s="28">
        <v>301262</v>
      </c>
      <c r="E239" s="25" t="s">
        <v>9141</v>
      </c>
      <c r="F239" s="25" t="s">
        <v>9142</v>
      </c>
      <c r="G239" s="29">
        <v>627</v>
      </c>
      <c r="H239" s="29">
        <v>9</v>
      </c>
      <c r="I239" s="193"/>
      <c r="J239" s="193"/>
    </row>
    <row r="240" spans="1:10" ht="15" customHeight="1">
      <c r="A240" s="27" t="s">
        <v>1183</v>
      </c>
      <c r="B240" s="11" t="s">
        <v>1410</v>
      </c>
      <c r="C240" s="25" t="s">
        <v>1411</v>
      </c>
      <c r="D240" s="28">
        <v>307930</v>
      </c>
      <c r="E240" s="25" t="s">
        <v>9143</v>
      </c>
      <c r="F240" s="25" t="s">
        <v>9140</v>
      </c>
      <c r="G240" s="29">
        <v>99</v>
      </c>
      <c r="H240" s="29">
        <v>1</v>
      </c>
      <c r="I240" s="193"/>
      <c r="J240" s="193"/>
    </row>
    <row r="241" spans="1:10" ht="15" customHeight="1">
      <c r="A241" s="27" t="s">
        <v>1183</v>
      </c>
      <c r="B241" s="11" t="s">
        <v>1410</v>
      </c>
      <c r="C241" s="25" t="s">
        <v>1417</v>
      </c>
      <c r="D241" s="28">
        <v>301238</v>
      </c>
      <c r="E241" s="25" t="s">
        <v>9144</v>
      </c>
      <c r="F241" s="25" t="s">
        <v>9145</v>
      </c>
      <c r="G241" s="29">
        <v>629</v>
      </c>
      <c r="H241" s="29">
        <v>9</v>
      </c>
      <c r="I241" s="193"/>
      <c r="J241" s="193"/>
    </row>
    <row r="242" spans="1:10" ht="15" customHeight="1">
      <c r="A242" s="27" t="s">
        <v>1183</v>
      </c>
      <c r="B242" s="11" t="s">
        <v>1410</v>
      </c>
      <c r="C242" s="25" t="s">
        <v>1417</v>
      </c>
      <c r="D242" s="28">
        <v>307917</v>
      </c>
      <c r="E242" s="25" t="s">
        <v>9146</v>
      </c>
      <c r="F242" s="25" t="s">
        <v>9145</v>
      </c>
      <c r="G242" s="29">
        <v>134</v>
      </c>
      <c r="H242" s="29">
        <v>2</v>
      </c>
      <c r="I242" s="193"/>
      <c r="J242" s="193"/>
    </row>
    <row r="243" spans="1:10" ht="15" customHeight="1">
      <c r="A243" s="27" t="s">
        <v>1183</v>
      </c>
      <c r="B243" s="11" t="s">
        <v>1410</v>
      </c>
      <c r="C243" s="25" t="s">
        <v>1417</v>
      </c>
      <c r="D243" s="28">
        <v>307927</v>
      </c>
      <c r="E243" s="25" t="s">
        <v>9147</v>
      </c>
      <c r="F243" s="25" t="s">
        <v>9145</v>
      </c>
      <c r="G243" s="29">
        <v>525</v>
      </c>
      <c r="H243" s="29">
        <v>8</v>
      </c>
      <c r="I243" s="193"/>
      <c r="J243" s="193"/>
    </row>
    <row r="244" spans="1:10" ht="15" customHeight="1">
      <c r="A244" s="27" t="s">
        <v>1183</v>
      </c>
      <c r="B244" s="11" t="s">
        <v>1410</v>
      </c>
      <c r="C244" s="25" t="s">
        <v>1417</v>
      </c>
      <c r="D244" s="28">
        <v>342359</v>
      </c>
      <c r="E244" s="25" t="s">
        <v>9148</v>
      </c>
      <c r="F244" s="25" t="s">
        <v>9149</v>
      </c>
      <c r="G244" s="29">
        <v>314</v>
      </c>
      <c r="H244" s="29">
        <v>4</v>
      </c>
      <c r="I244" s="193"/>
      <c r="J244" s="193"/>
    </row>
    <row r="245" spans="1:10" ht="15" customHeight="1">
      <c r="A245" s="27" t="s">
        <v>1183</v>
      </c>
      <c r="B245" s="11" t="s">
        <v>1410</v>
      </c>
      <c r="C245" s="25" t="s">
        <v>1425</v>
      </c>
      <c r="D245" s="28">
        <v>301233</v>
      </c>
      <c r="E245" s="25" t="s">
        <v>9150</v>
      </c>
      <c r="F245" s="25" t="s">
        <v>9151</v>
      </c>
      <c r="G245" s="29">
        <v>70</v>
      </c>
      <c r="H245" s="29">
        <v>1</v>
      </c>
      <c r="I245" s="193"/>
      <c r="J245" s="193"/>
    </row>
    <row r="246" spans="1:10" ht="15" customHeight="1">
      <c r="A246" s="27" t="s">
        <v>1183</v>
      </c>
      <c r="B246" s="11" t="s">
        <v>1410</v>
      </c>
      <c r="C246" s="25" t="s">
        <v>1425</v>
      </c>
      <c r="D246" s="28">
        <v>301248</v>
      </c>
      <c r="E246" s="25" t="s">
        <v>9152</v>
      </c>
      <c r="F246" s="25" t="s">
        <v>9153</v>
      </c>
      <c r="G246" s="29">
        <v>151</v>
      </c>
      <c r="H246" s="29">
        <v>2</v>
      </c>
      <c r="I246" s="193"/>
      <c r="J246" s="193"/>
    </row>
    <row r="247" spans="1:10" ht="15" customHeight="1">
      <c r="A247" s="27" t="s">
        <v>1183</v>
      </c>
      <c r="B247" s="11" t="s">
        <v>1410</v>
      </c>
      <c r="C247" s="25" t="s">
        <v>1425</v>
      </c>
      <c r="D247" s="28">
        <v>307911</v>
      </c>
      <c r="E247" s="25" t="s">
        <v>9154</v>
      </c>
      <c r="F247" s="25" t="s">
        <v>9155</v>
      </c>
      <c r="G247" s="29">
        <v>193</v>
      </c>
      <c r="H247" s="29">
        <v>2</v>
      </c>
      <c r="I247" s="193"/>
      <c r="J247" s="193"/>
    </row>
    <row r="248" spans="1:10" ht="15" customHeight="1">
      <c r="A248" s="27" t="s">
        <v>1183</v>
      </c>
      <c r="B248" s="11" t="s">
        <v>1410</v>
      </c>
      <c r="C248" s="25" t="s">
        <v>1425</v>
      </c>
      <c r="D248" s="28">
        <v>307926</v>
      </c>
      <c r="E248" s="25" t="s">
        <v>9156</v>
      </c>
      <c r="F248" s="25" t="s">
        <v>9155</v>
      </c>
      <c r="G248" s="29">
        <v>33</v>
      </c>
      <c r="H248" s="29">
        <v>1</v>
      </c>
      <c r="I248" s="193"/>
      <c r="J248" s="193"/>
    </row>
    <row r="249" spans="1:10" ht="15" customHeight="1">
      <c r="A249" s="27" t="s">
        <v>1183</v>
      </c>
      <c r="B249" s="11" t="s">
        <v>1410</v>
      </c>
      <c r="C249" s="25" t="s">
        <v>9157</v>
      </c>
      <c r="D249" s="28">
        <v>301240</v>
      </c>
      <c r="E249" s="25" t="s">
        <v>9158</v>
      </c>
      <c r="F249" s="25" t="s">
        <v>9159</v>
      </c>
      <c r="G249" s="29">
        <v>471</v>
      </c>
      <c r="H249" s="29">
        <v>7</v>
      </c>
      <c r="I249" s="193"/>
      <c r="J249" s="193"/>
    </row>
    <row r="250" spans="1:10" ht="15" customHeight="1">
      <c r="A250" s="27" t="s">
        <v>1183</v>
      </c>
      <c r="B250" s="11" t="s">
        <v>1410</v>
      </c>
      <c r="C250" s="25" t="s">
        <v>9157</v>
      </c>
      <c r="D250" s="28">
        <v>301249</v>
      </c>
      <c r="E250" s="25" t="s">
        <v>9160</v>
      </c>
      <c r="F250" s="25" t="s">
        <v>9161</v>
      </c>
      <c r="G250" s="29">
        <v>178</v>
      </c>
      <c r="H250" s="29">
        <v>2</v>
      </c>
      <c r="I250" s="193"/>
      <c r="J250" s="193"/>
    </row>
    <row r="251" spans="1:10" ht="15" customHeight="1">
      <c r="A251" s="27" t="s">
        <v>1183</v>
      </c>
      <c r="B251" s="11" t="s">
        <v>1410</v>
      </c>
      <c r="C251" s="25" t="s">
        <v>9157</v>
      </c>
      <c r="D251" s="28">
        <v>301255</v>
      </c>
      <c r="E251" s="25" t="s">
        <v>9162</v>
      </c>
      <c r="F251" s="25" t="s">
        <v>9163</v>
      </c>
      <c r="G251" s="29">
        <v>117</v>
      </c>
      <c r="H251" s="29">
        <v>1</v>
      </c>
      <c r="I251" s="193"/>
      <c r="J251" s="193"/>
    </row>
    <row r="252" spans="1:10" ht="15" customHeight="1">
      <c r="A252" s="27" t="s">
        <v>1183</v>
      </c>
      <c r="B252" s="11" t="s">
        <v>1410</v>
      </c>
      <c r="C252" s="25" t="s">
        <v>9157</v>
      </c>
      <c r="D252" s="28">
        <v>307928</v>
      </c>
      <c r="E252" s="25" t="s">
        <v>9164</v>
      </c>
      <c r="F252" s="25" t="s">
        <v>9163</v>
      </c>
      <c r="G252" s="29">
        <v>139</v>
      </c>
      <c r="H252" s="29">
        <v>2</v>
      </c>
      <c r="I252" s="193"/>
      <c r="J252" s="193"/>
    </row>
    <row r="253" spans="1:10" ht="15" customHeight="1">
      <c r="A253" s="27" t="s">
        <v>1183</v>
      </c>
      <c r="B253" s="11" t="s">
        <v>1410</v>
      </c>
      <c r="C253" s="25" t="s">
        <v>1419</v>
      </c>
      <c r="D253" s="28">
        <v>301244</v>
      </c>
      <c r="E253" s="25" t="s">
        <v>9165</v>
      </c>
      <c r="F253" s="25" t="s">
        <v>9166</v>
      </c>
      <c r="G253" s="29">
        <v>477</v>
      </c>
      <c r="H253" s="29">
        <v>7</v>
      </c>
      <c r="I253" s="193"/>
      <c r="J253" s="193"/>
    </row>
    <row r="254" spans="1:10" ht="15" customHeight="1">
      <c r="A254" s="27" t="s">
        <v>1183</v>
      </c>
      <c r="B254" s="11" t="s">
        <v>1410</v>
      </c>
      <c r="C254" s="25" t="s">
        <v>1413</v>
      </c>
      <c r="D254" s="28">
        <v>301246</v>
      </c>
      <c r="E254" s="25" t="s">
        <v>9167</v>
      </c>
      <c r="F254" s="25" t="s">
        <v>9168</v>
      </c>
      <c r="G254" s="29">
        <v>357</v>
      </c>
      <c r="H254" s="29">
        <v>5</v>
      </c>
      <c r="I254" s="193"/>
      <c r="J254" s="193"/>
    </row>
    <row r="255" spans="1:10" ht="15" customHeight="1">
      <c r="A255" s="27" t="s">
        <v>1183</v>
      </c>
      <c r="B255" s="11" t="s">
        <v>1410</v>
      </c>
      <c r="C255" s="25" t="s">
        <v>1413</v>
      </c>
      <c r="D255" s="28">
        <v>301247</v>
      </c>
      <c r="E255" s="25" t="s">
        <v>9169</v>
      </c>
      <c r="F255" s="25" t="s">
        <v>9170</v>
      </c>
      <c r="G255" s="29">
        <v>1049</v>
      </c>
      <c r="H255" s="29">
        <v>15</v>
      </c>
      <c r="I255" s="193"/>
      <c r="J255" s="193"/>
    </row>
    <row r="256" spans="1:10" ht="15" customHeight="1">
      <c r="A256" s="27" t="s">
        <v>1183</v>
      </c>
      <c r="B256" s="11" t="s">
        <v>1410</v>
      </c>
      <c r="C256" s="25" t="s">
        <v>1413</v>
      </c>
      <c r="D256" s="28">
        <v>307933</v>
      </c>
      <c r="E256" s="25" t="s">
        <v>9171</v>
      </c>
      <c r="F256" s="25" t="s">
        <v>9170</v>
      </c>
      <c r="G256" s="29">
        <v>185</v>
      </c>
      <c r="H256" s="29">
        <v>2</v>
      </c>
      <c r="I256" s="193"/>
      <c r="J256" s="193"/>
    </row>
    <row r="257" spans="1:10" ht="15" customHeight="1">
      <c r="A257" s="27" t="s">
        <v>1183</v>
      </c>
      <c r="B257" s="11" t="s">
        <v>1410</v>
      </c>
      <c r="C257" s="25" t="s">
        <v>1413</v>
      </c>
      <c r="D257" s="28">
        <v>307936</v>
      </c>
      <c r="E257" s="25" t="s">
        <v>9172</v>
      </c>
      <c r="F257" s="25" t="s">
        <v>9168</v>
      </c>
      <c r="G257" s="29">
        <v>400</v>
      </c>
      <c r="H257" s="29">
        <v>5</v>
      </c>
      <c r="I257" s="193"/>
      <c r="J257" s="193"/>
    </row>
    <row r="258" spans="1:10" ht="15" customHeight="1">
      <c r="A258" s="27" t="s">
        <v>1183</v>
      </c>
      <c r="B258" s="11" t="s">
        <v>1410</v>
      </c>
      <c r="C258" s="25" t="s">
        <v>1413</v>
      </c>
      <c r="D258" s="28">
        <v>307941</v>
      </c>
      <c r="E258" s="25" t="s">
        <v>9173</v>
      </c>
      <c r="F258" s="25" t="s">
        <v>9174</v>
      </c>
      <c r="G258" s="29">
        <v>34</v>
      </c>
      <c r="H258" s="29">
        <v>1</v>
      </c>
      <c r="I258" s="193"/>
      <c r="J258" s="193"/>
    </row>
    <row r="259" spans="1:10" ht="15" customHeight="1">
      <c r="A259" s="27" t="s">
        <v>1183</v>
      </c>
      <c r="B259" s="11" t="s">
        <v>1410</v>
      </c>
      <c r="C259" s="25" t="s">
        <v>1413</v>
      </c>
      <c r="D259" s="28">
        <v>342353</v>
      </c>
      <c r="E259" s="25" t="s">
        <v>9175</v>
      </c>
      <c r="F259" s="25" t="s">
        <v>9174</v>
      </c>
      <c r="G259" s="29">
        <v>198</v>
      </c>
      <c r="H259" s="29">
        <v>2</v>
      </c>
      <c r="I259" s="193"/>
      <c r="J259" s="193"/>
    </row>
    <row r="260" spans="1:10" ht="15" customHeight="1">
      <c r="A260" s="27" t="s">
        <v>1183</v>
      </c>
      <c r="B260" s="11" t="s">
        <v>1410</v>
      </c>
      <c r="C260" s="25" t="s">
        <v>1431</v>
      </c>
      <c r="D260" s="28">
        <v>301263</v>
      </c>
      <c r="E260" s="25" t="s">
        <v>9176</v>
      </c>
      <c r="F260" s="25" t="s">
        <v>9177</v>
      </c>
      <c r="G260" s="29">
        <v>42</v>
      </c>
      <c r="H260" s="29">
        <v>1</v>
      </c>
      <c r="I260" s="193"/>
      <c r="J260" s="193"/>
    </row>
    <row r="261" spans="1:10" ht="15" customHeight="1">
      <c r="A261" s="27" t="s">
        <v>1183</v>
      </c>
      <c r="B261" s="11" t="s">
        <v>1410</v>
      </c>
      <c r="C261" s="25" t="s">
        <v>1431</v>
      </c>
      <c r="D261" s="28">
        <v>307935</v>
      </c>
      <c r="E261" s="25" t="s">
        <v>9178</v>
      </c>
      <c r="F261" s="25" t="s">
        <v>9177</v>
      </c>
      <c r="G261" s="29">
        <v>139</v>
      </c>
      <c r="H261" s="29">
        <v>2</v>
      </c>
      <c r="I261" s="193"/>
      <c r="J261" s="193"/>
    </row>
    <row r="262" spans="1:10" ht="15" customHeight="1">
      <c r="A262" s="27" t="s">
        <v>1183</v>
      </c>
      <c r="B262" s="11" t="s">
        <v>1410</v>
      </c>
      <c r="C262" s="25" t="s">
        <v>1433</v>
      </c>
      <c r="D262" s="28">
        <v>301266</v>
      </c>
      <c r="E262" s="25" t="s">
        <v>9179</v>
      </c>
      <c r="F262" s="25" t="s">
        <v>9180</v>
      </c>
      <c r="G262" s="29">
        <v>262</v>
      </c>
      <c r="H262" s="29">
        <v>3</v>
      </c>
      <c r="I262" s="193"/>
      <c r="J262" s="193"/>
    </row>
    <row r="263" spans="1:10" ht="15" customHeight="1">
      <c r="A263" s="27" t="s">
        <v>1183</v>
      </c>
      <c r="B263" s="11" t="s">
        <v>1410</v>
      </c>
      <c r="C263" s="25" t="s">
        <v>1433</v>
      </c>
      <c r="D263" s="28">
        <v>301279</v>
      </c>
      <c r="E263" s="25" t="s">
        <v>9181</v>
      </c>
      <c r="F263" s="25" t="s">
        <v>9182</v>
      </c>
      <c r="G263" s="29">
        <v>419</v>
      </c>
      <c r="H263" s="29">
        <v>6</v>
      </c>
      <c r="I263" s="193"/>
      <c r="J263" s="193"/>
    </row>
    <row r="264" spans="1:10" ht="15" customHeight="1">
      <c r="A264" s="27" t="s">
        <v>1183</v>
      </c>
      <c r="B264" s="11" t="s">
        <v>1410</v>
      </c>
      <c r="C264" s="25" t="s">
        <v>1433</v>
      </c>
      <c r="D264" s="28">
        <v>307920</v>
      </c>
      <c r="E264" s="25" t="s">
        <v>9183</v>
      </c>
      <c r="F264" s="25" t="s">
        <v>9180</v>
      </c>
      <c r="G264" s="29">
        <v>153</v>
      </c>
      <c r="H264" s="29">
        <v>2</v>
      </c>
      <c r="I264" s="193"/>
      <c r="J264" s="193"/>
    </row>
    <row r="265" spans="1:10" ht="15" customHeight="1">
      <c r="A265" s="27" t="s">
        <v>1183</v>
      </c>
      <c r="B265" s="11" t="s">
        <v>1410</v>
      </c>
      <c r="C265" s="25" t="s">
        <v>1435</v>
      </c>
      <c r="D265" s="28">
        <v>301232</v>
      </c>
      <c r="E265" s="25" t="s">
        <v>9184</v>
      </c>
      <c r="F265" s="25" t="s">
        <v>9185</v>
      </c>
      <c r="G265" s="29">
        <v>152</v>
      </c>
      <c r="H265" s="29">
        <v>2</v>
      </c>
      <c r="I265" s="193"/>
      <c r="J265" s="193"/>
    </row>
    <row r="266" spans="1:10" ht="15" customHeight="1">
      <c r="A266" s="27" t="s">
        <v>1183</v>
      </c>
      <c r="B266" s="11" t="s">
        <v>1410</v>
      </c>
      <c r="C266" s="25" t="s">
        <v>1435</v>
      </c>
      <c r="D266" s="28">
        <v>307937</v>
      </c>
      <c r="E266" s="25" t="s">
        <v>9186</v>
      </c>
      <c r="F266" s="25" t="s">
        <v>9185</v>
      </c>
      <c r="G266" s="29">
        <v>384</v>
      </c>
      <c r="H266" s="29">
        <v>5</v>
      </c>
      <c r="I266" s="193"/>
      <c r="J266" s="193"/>
    </row>
    <row r="267" spans="1:10" ht="15" customHeight="1">
      <c r="A267" s="27" t="s">
        <v>1183</v>
      </c>
      <c r="B267" s="11" t="s">
        <v>1410</v>
      </c>
      <c r="C267" s="25" t="s">
        <v>1437</v>
      </c>
      <c r="D267" s="28">
        <v>301268</v>
      </c>
      <c r="E267" s="25" t="s">
        <v>9187</v>
      </c>
      <c r="F267" s="25" t="s">
        <v>9188</v>
      </c>
      <c r="G267" s="29">
        <v>390</v>
      </c>
      <c r="H267" s="29">
        <v>5</v>
      </c>
      <c r="I267" s="193"/>
      <c r="J267" s="193"/>
    </row>
    <row r="268" spans="1:10" ht="15" customHeight="1">
      <c r="A268" s="27" t="s">
        <v>1183</v>
      </c>
      <c r="B268" s="11" t="s">
        <v>1410</v>
      </c>
      <c r="C268" s="25" t="s">
        <v>1437</v>
      </c>
      <c r="D268" s="28">
        <v>301275</v>
      </c>
      <c r="E268" s="25" t="s">
        <v>9189</v>
      </c>
      <c r="F268" s="25" t="s">
        <v>9190</v>
      </c>
      <c r="G268" s="29">
        <v>89</v>
      </c>
      <c r="H268" s="29">
        <v>1</v>
      </c>
      <c r="I268" s="193"/>
      <c r="J268" s="193"/>
    </row>
    <row r="269" spans="1:10" ht="15" customHeight="1">
      <c r="A269" s="27" t="s">
        <v>1183</v>
      </c>
      <c r="B269" s="11" t="s">
        <v>1410</v>
      </c>
      <c r="C269" s="25" t="s">
        <v>1437</v>
      </c>
      <c r="D269" s="28">
        <v>307922</v>
      </c>
      <c r="E269" s="25" t="s">
        <v>9191</v>
      </c>
      <c r="F269" s="25" t="s">
        <v>9188</v>
      </c>
      <c r="G269" s="29">
        <v>42</v>
      </c>
      <c r="H269" s="29">
        <v>1</v>
      </c>
      <c r="I269" s="193"/>
      <c r="J269" s="193"/>
    </row>
    <row r="270" spans="1:10" ht="15" customHeight="1">
      <c r="A270" s="27" t="s">
        <v>1183</v>
      </c>
      <c r="B270" s="11" t="s">
        <v>1410</v>
      </c>
      <c r="C270" s="25" t="s">
        <v>1437</v>
      </c>
      <c r="D270" s="28">
        <v>307938</v>
      </c>
      <c r="E270" s="25" t="s">
        <v>9192</v>
      </c>
      <c r="F270" s="25" t="s">
        <v>9190</v>
      </c>
      <c r="G270" s="29">
        <v>47</v>
      </c>
      <c r="H270" s="29">
        <v>1</v>
      </c>
      <c r="I270" s="193"/>
      <c r="J270" s="193"/>
    </row>
    <row r="271" spans="1:10" ht="15" customHeight="1">
      <c r="A271" s="27" t="s">
        <v>1183</v>
      </c>
      <c r="B271" s="11" t="s">
        <v>1410</v>
      </c>
      <c r="C271" s="25" t="s">
        <v>1421</v>
      </c>
      <c r="D271" s="28">
        <v>301236</v>
      </c>
      <c r="E271" s="25" t="s">
        <v>9193</v>
      </c>
      <c r="F271" s="25" t="s">
        <v>9194</v>
      </c>
      <c r="G271" s="29">
        <v>414</v>
      </c>
      <c r="H271" s="29">
        <v>6</v>
      </c>
      <c r="I271" s="193"/>
      <c r="J271" s="193"/>
    </row>
    <row r="272" spans="1:10" ht="15" customHeight="1">
      <c r="A272" s="27" t="s">
        <v>1183</v>
      </c>
      <c r="B272" s="11" t="s">
        <v>1410</v>
      </c>
      <c r="C272" s="25" t="s">
        <v>1421</v>
      </c>
      <c r="D272" s="28">
        <v>301237</v>
      </c>
      <c r="E272" s="25" t="s">
        <v>9195</v>
      </c>
      <c r="F272" s="25" t="s">
        <v>9194</v>
      </c>
      <c r="G272" s="29">
        <v>78</v>
      </c>
      <c r="H272" s="29">
        <v>1</v>
      </c>
      <c r="I272" s="193"/>
      <c r="J272" s="193"/>
    </row>
    <row r="273" spans="1:10" ht="15" customHeight="1">
      <c r="A273" s="27" t="s">
        <v>1183</v>
      </c>
      <c r="B273" s="11" t="s">
        <v>1410</v>
      </c>
      <c r="C273" s="25" t="s">
        <v>1421</v>
      </c>
      <c r="D273" s="28">
        <v>301258</v>
      </c>
      <c r="E273" s="25" t="s">
        <v>9196</v>
      </c>
      <c r="F273" s="25" t="s">
        <v>9197</v>
      </c>
      <c r="G273" s="29">
        <v>511</v>
      </c>
      <c r="H273" s="29">
        <v>8</v>
      </c>
      <c r="I273" s="193"/>
      <c r="J273" s="193"/>
    </row>
    <row r="274" spans="1:10" ht="15" customHeight="1">
      <c r="A274" s="27" t="s">
        <v>1183</v>
      </c>
      <c r="B274" s="11" t="s">
        <v>1410</v>
      </c>
      <c r="C274" s="25" t="s">
        <v>1421</v>
      </c>
      <c r="D274" s="28">
        <v>301276</v>
      </c>
      <c r="E274" s="25" t="s">
        <v>9198</v>
      </c>
      <c r="F274" s="25" t="s">
        <v>9199</v>
      </c>
      <c r="G274" s="29">
        <v>347</v>
      </c>
      <c r="H274" s="29">
        <v>4</v>
      </c>
      <c r="I274" s="193"/>
      <c r="J274" s="193"/>
    </row>
    <row r="275" spans="1:10" ht="15" customHeight="1">
      <c r="A275" s="27" t="s">
        <v>1183</v>
      </c>
      <c r="B275" s="11" t="s">
        <v>1410</v>
      </c>
      <c r="C275" s="25" t="s">
        <v>1421</v>
      </c>
      <c r="D275" s="28">
        <v>301278</v>
      </c>
      <c r="E275" s="25" t="s">
        <v>9200</v>
      </c>
      <c r="F275" s="25" t="s">
        <v>9201</v>
      </c>
      <c r="G275" s="29">
        <v>89</v>
      </c>
      <c r="H275" s="29">
        <v>1</v>
      </c>
      <c r="I275" s="193"/>
      <c r="J275" s="193"/>
    </row>
    <row r="276" spans="1:10" ht="15" customHeight="1">
      <c r="A276" s="27" t="s">
        <v>1183</v>
      </c>
      <c r="B276" s="11" t="s">
        <v>1410</v>
      </c>
      <c r="C276" s="25" t="s">
        <v>1421</v>
      </c>
      <c r="D276" s="28">
        <v>307903</v>
      </c>
      <c r="E276" s="25" t="s">
        <v>9202</v>
      </c>
      <c r="F276" s="25" t="s">
        <v>9203</v>
      </c>
      <c r="G276" s="29">
        <v>354</v>
      </c>
      <c r="H276" s="29">
        <v>5</v>
      </c>
      <c r="I276" s="193"/>
      <c r="J276" s="193"/>
    </row>
    <row r="277" spans="1:10" ht="15" customHeight="1">
      <c r="A277" s="27" t="s">
        <v>1183</v>
      </c>
      <c r="B277" s="11" t="s">
        <v>1410</v>
      </c>
      <c r="C277" s="25" t="s">
        <v>1439</v>
      </c>
      <c r="D277" s="28">
        <v>307913</v>
      </c>
      <c r="E277" s="25" t="s">
        <v>9204</v>
      </c>
      <c r="F277" s="25" t="s">
        <v>9205</v>
      </c>
      <c r="G277" s="29">
        <v>389</v>
      </c>
      <c r="H277" s="29">
        <v>5</v>
      </c>
      <c r="I277" s="193"/>
      <c r="J277" s="193"/>
    </row>
    <row r="278" spans="1:10" ht="15" customHeight="1">
      <c r="A278" s="27" t="s">
        <v>1183</v>
      </c>
      <c r="B278" s="11" t="s">
        <v>1410</v>
      </c>
      <c r="C278" s="25" t="s">
        <v>1439</v>
      </c>
      <c r="D278" s="28">
        <v>307925</v>
      </c>
      <c r="E278" s="25" t="s">
        <v>9206</v>
      </c>
      <c r="F278" s="25" t="s">
        <v>9205</v>
      </c>
      <c r="G278" s="29">
        <v>25</v>
      </c>
      <c r="H278" s="29">
        <v>1</v>
      </c>
      <c r="I278" s="193"/>
      <c r="J278" s="193"/>
    </row>
    <row r="279" spans="1:10" ht="15" customHeight="1">
      <c r="A279" s="27" t="s">
        <v>1183</v>
      </c>
      <c r="B279" s="11" t="s">
        <v>1410</v>
      </c>
      <c r="C279" s="25" t="s">
        <v>1441</v>
      </c>
      <c r="D279" s="28">
        <v>301253</v>
      </c>
      <c r="E279" s="25" t="s">
        <v>9207</v>
      </c>
      <c r="F279" s="25" t="s">
        <v>9208</v>
      </c>
      <c r="G279" s="29">
        <v>418</v>
      </c>
      <c r="H279" s="29">
        <v>6</v>
      </c>
      <c r="I279" s="193"/>
      <c r="J279" s="193"/>
    </row>
    <row r="280" spans="1:10" ht="15" customHeight="1">
      <c r="A280" s="27" t="s">
        <v>1183</v>
      </c>
      <c r="B280" s="11" t="s">
        <v>1410</v>
      </c>
      <c r="C280" s="25" t="s">
        <v>1441</v>
      </c>
      <c r="D280" s="28">
        <v>301277</v>
      </c>
      <c r="E280" s="25" t="s">
        <v>9209</v>
      </c>
      <c r="F280" s="25" t="s">
        <v>9210</v>
      </c>
      <c r="G280" s="29">
        <v>248</v>
      </c>
      <c r="H280" s="29">
        <v>3</v>
      </c>
      <c r="I280" s="193"/>
      <c r="J280" s="193"/>
    </row>
    <row r="281" spans="1:10" ht="15" customHeight="1">
      <c r="A281" s="27" t="s">
        <v>1183</v>
      </c>
      <c r="B281" s="11" t="s">
        <v>1410</v>
      </c>
      <c r="C281" s="25" t="s">
        <v>1443</v>
      </c>
      <c r="D281" s="28">
        <v>301226</v>
      </c>
      <c r="E281" s="25" t="s">
        <v>9211</v>
      </c>
      <c r="F281" s="25" t="s">
        <v>9212</v>
      </c>
      <c r="G281" s="29">
        <v>424</v>
      </c>
      <c r="H281" s="29">
        <v>7</v>
      </c>
      <c r="I281" s="193"/>
      <c r="J281" s="193"/>
    </row>
    <row r="282" spans="1:10" ht="15" customHeight="1">
      <c r="A282" s="27" t="s">
        <v>1183</v>
      </c>
      <c r="B282" s="11" t="s">
        <v>1410</v>
      </c>
      <c r="C282" s="25" t="s">
        <v>1443</v>
      </c>
      <c r="D282" s="28">
        <v>301243</v>
      </c>
      <c r="E282" s="25" t="s">
        <v>9213</v>
      </c>
      <c r="F282" s="25" t="s">
        <v>9214</v>
      </c>
      <c r="G282" s="29">
        <v>331</v>
      </c>
      <c r="H282" s="29">
        <v>4</v>
      </c>
      <c r="I282" s="193"/>
      <c r="J282" s="193"/>
    </row>
    <row r="283" spans="1:10" ht="15" customHeight="1">
      <c r="A283" s="27" t="s">
        <v>1183</v>
      </c>
      <c r="B283" s="11" t="s">
        <v>1410</v>
      </c>
      <c r="C283" s="25" t="s">
        <v>1443</v>
      </c>
      <c r="D283" s="28">
        <v>307910</v>
      </c>
      <c r="E283" s="25" t="s">
        <v>9215</v>
      </c>
      <c r="F283" s="25" t="s">
        <v>9216</v>
      </c>
      <c r="G283" s="29">
        <v>45</v>
      </c>
      <c r="H283" s="29">
        <v>1</v>
      </c>
      <c r="I283" s="193"/>
      <c r="J283" s="193"/>
    </row>
    <row r="284" spans="1:10" ht="15" customHeight="1">
      <c r="A284" s="27" t="s">
        <v>1183</v>
      </c>
      <c r="B284" s="11" t="s">
        <v>1410</v>
      </c>
      <c r="C284" s="25" t="s">
        <v>1443</v>
      </c>
      <c r="D284" s="28">
        <v>307918</v>
      </c>
      <c r="E284" s="25" t="s">
        <v>9217</v>
      </c>
      <c r="F284" s="25" t="s">
        <v>9212</v>
      </c>
      <c r="G284" s="29">
        <v>39</v>
      </c>
      <c r="H284" s="29">
        <v>1</v>
      </c>
      <c r="I284" s="193"/>
      <c r="J284" s="193"/>
    </row>
    <row r="285" spans="1:10" ht="15" customHeight="1">
      <c r="A285" s="27" t="s">
        <v>1183</v>
      </c>
      <c r="B285" s="11" t="s">
        <v>1410</v>
      </c>
      <c r="C285" s="25" t="s">
        <v>1445</v>
      </c>
      <c r="D285" s="28">
        <v>301245</v>
      </c>
      <c r="E285" s="25" t="s">
        <v>9218</v>
      </c>
      <c r="F285" s="25" t="s">
        <v>9219</v>
      </c>
      <c r="G285" s="29">
        <v>367</v>
      </c>
      <c r="H285" s="29">
        <v>5</v>
      </c>
      <c r="I285" s="193"/>
      <c r="J285" s="193"/>
    </row>
    <row r="286" spans="1:10" ht="15" customHeight="1">
      <c r="A286" s="27" t="s">
        <v>1183</v>
      </c>
      <c r="B286" s="11" t="s">
        <v>1410</v>
      </c>
      <c r="C286" s="25" t="s">
        <v>1445</v>
      </c>
      <c r="D286" s="28">
        <v>301252</v>
      </c>
      <c r="E286" s="25" t="s">
        <v>9220</v>
      </c>
      <c r="F286" s="25" t="s">
        <v>9221</v>
      </c>
      <c r="G286" s="29">
        <v>210</v>
      </c>
      <c r="H286" s="29">
        <v>3</v>
      </c>
      <c r="I286" s="193"/>
      <c r="J286" s="193"/>
    </row>
    <row r="287" spans="1:10" ht="15" customHeight="1">
      <c r="A287" s="27" t="s">
        <v>1183</v>
      </c>
      <c r="B287" s="11" t="s">
        <v>1410</v>
      </c>
      <c r="C287" s="25" t="s">
        <v>1445</v>
      </c>
      <c r="D287" s="28">
        <v>307905</v>
      </c>
      <c r="E287" s="25" t="s">
        <v>9222</v>
      </c>
      <c r="F287" s="25" t="s">
        <v>9223</v>
      </c>
      <c r="G287" s="29">
        <v>558</v>
      </c>
      <c r="H287" s="29">
        <v>8</v>
      </c>
      <c r="I287" s="193"/>
      <c r="J287" s="193"/>
    </row>
    <row r="288" spans="1:10" ht="15" customHeight="1">
      <c r="A288" s="27" t="s">
        <v>1183</v>
      </c>
      <c r="B288" s="11" t="s">
        <v>1410</v>
      </c>
      <c r="C288" s="25" t="s">
        <v>1454</v>
      </c>
      <c r="D288" s="28">
        <v>301256</v>
      </c>
      <c r="E288" s="25" t="s">
        <v>9224</v>
      </c>
      <c r="F288" s="25" t="s">
        <v>9225</v>
      </c>
      <c r="G288" s="29">
        <v>1321</v>
      </c>
      <c r="H288" s="29">
        <v>19</v>
      </c>
      <c r="I288" s="193"/>
      <c r="J288" s="193"/>
    </row>
    <row r="289" spans="1:10" ht="15" customHeight="1">
      <c r="A289" s="27" t="s">
        <v>1183</v>
      </c>
      <c r="B289" s="11" t="s">
        <v>1410</v>
      </c>
      <c r="C289" s="25" t="s">
        <v>1454</v>
      </c>
      <c r="D289" s="28">
        <v>301261</v>
      </c>
      <c r="E289" s="25" t="s">
        <v>9226</v>
      </c>
      <c r="F289" s="25" t="s">
        <v>9227</v>
      </c>
      <c r="G289" s="29">
        <v>850</v>
      </c>
      <c r="H289" s="29">
        <v>13</v>
      </c>
      <c r="I289" s="193"/>
      <c r="J289" s="193"/>
    </row>
    <row r="290" spans="1:10" ht="15" customHeight="1">
      <c r="A290" s="27" t="s">
        <v>1183</v>
      </c>
      <c r="B290" s="11" t="s">
        <v>1410</v>
      </c>
      <c r="C290" s="25" t="s">
        <v>1454</v>
      </c>
      <c r="D290" s="28">
        <v>307907</v>
      </c>
      <c r="E290" s="25" t="s">
        <v>9228</v>
      </c>
      <c r="F290" s="25" t="s">
        <v>9229</v>
      </c>
      <c r="G290" s="29">
        <v>1352</v>
      </c>
      <c r="H290" s="29">
        <v>20</v>
      </c>
      <c r="I290" s="193"/>
      <c r="J290" s="193"/>
    </row>
    <row r="291" spans="1:10" ht="15" customHeight="1">
      <c r="A291" s="27" t="s">
        <v>1183</v>
      </c>
      <c r="B291" s="11" t="s">
        <v>1410</v>
      </c>
      <c r="C291" s="25" t="s">
        <v>1454</v>
      </c>
      <c r="D291" s="28">
        <v>307908</v>
      </c>
      <c r="E291" s="25" t="s">
        <v>9230</v>
      </c>
      <c r="F291" s="25" t="s">
        <v>9229</v>
      </c>
      <c r="G291" s="29">
        <v>243</v>
      </c>
      <c r="H291" s="29">
        <v>3</v>
      </c>
      <c r="I291" s="193"/>
      <c r="J291" s="193"/>
    </row>
    <row r="292" spans="1:10" ht="15" customHeight="1">
      <c r="A292" s="27" t="s">
        <v>1183</v>
      </c>
      <c r="B292" s="11" t="s">
        <v>1410</v>
      </c>
      <c r="C292" s="25" t="s">
        <v>1454</v>
      </c>
      <c r="D292" s="28">
        <v>307914</v>
      </c>
      <c r="E292" s="25" t="s">
        <v>9231</v>
      </c>
      <c r="F292" s="25" t="s">
        <v>9229</v>
      </c>
      <c r="G292" s="29">
        <v>664</v>
      </c>
      <c r="H292" s="29">
        <v>10</v>
      </c>
      <c r="I292" s="193"/>
      <c r="J292" s="193"/>
    </row>
    <row r="293" spans="1:10" ht="15" customHeight="1">
      <c r="A293" s="27" t="s">
        <v>1183</v>
      </c>
      <c r="B293" s="11" t="s">
        <v>1410</v>
      </c>
      <c r="C293" s="25" t="s">
        <v>1454</v>
      </c>
      <c r="D293" s="28">
        <v>307921</v>
      </c>
      <c r="E293" s="25" t="s">
        <v>9232</v>
      </c>
      <c r="F293" s="25" t="s">
        <v>9227</v>
      </c>
      <c r="G293" s="29">
        <v>509</v>
      </c>
      <c r="H293" s="29">
        <v>8</v>
      </c>
      <c r="I293" s="193"/>
      <c r="J293" s="193"/>
    </row>
    <row r="294" spans="1:10" ht="15" customHeight="1">
      <c r="A294" s="27" t="s">
        <v>1183</v>
      </c>
      <c r="B294" s="11" t="s">
        <v>1410</v>
      </c>
      <c r="C294" s="25" t="s">
        <v>1454</v>
      </c>
      <c r="D294" s="28">
        <v>307939</v>
      </c>
      <c r="E294" s="25" t="s">
        <v>9233</v>
      </c>
      <c r="F294" s="25" t="s">
        <v>9227</v>
      </c>
      <c r="G294" s="29">
        <v>389</v>
      </c>
      <c r="H294" s="29">
        <v>5</v>
      </c>
      <c r="I294" s="193"/>
      <c r="J294" s="193"/>
    </row>
    <row r="295" spans="1:10" ht="15" customHeight="1">
      <c r="A295" s="27" t="s">
        <v>1183</v>
      </c>
      <c r="B295" s="11" t="s">
        <v>1410</v>
      </c>
      <c r="C295" s="25" t="s">
        <v>1447</v>
      </c>
      <c r="D295" s="28">
        <v>301257</v>
      </c>
      <c r="E295" s="25" t="s">
        <v>9234</v>
      </c>
      <c r="F295" s="25" t="s">
        <v>9235</v>
      </c>
      <c r="G295" s="29">
        <v>2169</v>
      </c>
      <c r="H295" s="29">
        <v>31</v>
      </c>
      <c r="I295" s="193"/>
      <c r="J295" s="193"/>
    </row>
    <row r="296" spans="1:10" ht="15" customHeight="1">
      <c r="A296" s="27" t="s">
        <v>1183</v>
      </c>
      <c r="B296" s="11" t="s">
        <v>1410</v>
      </c>
      <c r="C296" s="25" t="s">
        <v>1447</v>
      </c>
      <c r="D296" s="28">
        <v>307906</v>
      </c>
      <c r="E296" s="25" t="s">
        <v>9236</v>
      </c>
      <c r="F296" s="25" t="s">
        <v>9237</v>
      </c>
      <c r="G296" s="29">
        <v>363</v>
      </c>
      <c r="H296" s="29">
        <v>5</v>
      </c>
      <c r="I296" s="193"/>
      <c r="J296" s="193"/>
    </row>
    <row r="297" spans="1:10" ht="15" customHeight="1">
      <c r="A297" s="27" t="s">
        <v>1183</v>
      </c>
      <c r="B297" s="11" t="s">
        <v>1410</v>
      </c>
      <c r="C297" s="25" t="s">
        <v>1447</v>
      </c>
      <c r="D297" s="28">
        <v>342362</v>
      </c>
      <c r="E297" s="25" t="s">
        <v>9238</v>
      </c>
      <c r="F297" s="25" t="s">
        <v>9239</v>
      </c>
      <c r="G297" s="29">
        <v>201</v>
      </c>
      <c r="H297" s="29">
        <v>2</v>
      </c>
      <c r="I297" s="193"/>
      <c r="J297" s="193"/>
    </row>
    <row r="298" spans="1:10" ht="15" customHeight="1">
      <c r="A298" s="27" t="s">
        <v>1183</v>
      </c>
      <c r="B298" s="11" t="s">
        <v>1410</v>
      </c>
      <c r="C298" s="25" t="s">
        <v>1449</v>
      </c>
      <c r="D298" s="28">
        <v>301269</v>
      </c>
      <c r="E298" s="25" t="s">
        <v>5686</v>
      </c>
      <c r="F298" s="25" t="s">
        <v>9240</v>
      </c>
      <c r="G298" s="29">
        <v>473</v>
      </c>
      <c r="H298" s="29">
        <v>7</v>
      </c>
      <c r="I298" s="193"/>
      <c r="J298" s="193"/>
    </row>
    <row r="299" spans="1:10" ht="15" customHeight="1">
      <c r="A299" s="27" t="s">
        <v>1183</v>
      </c>
      <c r="B299" s="11" t="s">
        <v>1410</v>
      </c>
      <c r="C299" s="25" t="s">
        <v>1449</v>
      </c>
      <c r="D299" s="28">
        <v>301270</v>
      </c>
      <c r="E299" s="25" t="s">
        <v>9241</v>
      </c>
      <c r="F299" s="25" t="s">
        <v>9242</v>
      </c>
      <c r="G299" s="29">
        <v>59</v>
      </c>
      <c r="H299" s="29">
        <v>1</v>
      </c>
      <c r="I299" s="193"/>
      <c r="J299" s="193"/>
    </row>
    <row r="300" spans="1:10" ht="15" customHeight="1">
      <c r="A300" s="27" t="s">
        <v>1183</v>
      </c>
      <c r="B300" s="11" t="s">
        <v>1410</v>
      </c>
      <c r="C300" s="25" t="s">
        <v>1449</v>
      </c>
      <c r="D300" s="28">
        <v>301271</v>
      </c>
      <c r="E300" s="25" t="s">
        <v>9243</v>
      </c>
      <c r="F300" s="25" t="s">
        <v>9240</v>
      </c>
      <c r="G300" s="29">
        <v>100</v>
      </c>
      <c r="H300" s="29">
        <v>1</v>
      </c>
      <c r="I300" s="193"/>
      <c r="J300" s="193"/>
    </row>
    <row r="301" spans="1:10" ht="15" customHeight="1">
      <c r="A301" s="27" t="s">
        <v>1183</v>
      </c>
      <c r="B301" s="11" t="s">
        <v>1410</v>
      </c>
      <c r="C301" s="25" t="s">
        <v>1449</v>
      </c>
      <c r="D301" s="28">
        <v>307940</v>
      </c>
      <c r="E301" s="25" t="s">
        <v>9244</v>
      </c>
      <c r="F301" s="25" t="s">
        <v>9240</v>
      </c>
      <c r="G301" s="29">
        <v>35</v>
      </c>
      <c r="H301" s="29">
        <v>1</v>
      </c>
      <c r="I301" s="193"/>
      <c r="J301" s="193"/>
    </row>
    <row r="302" spans="1:10" ht="15" customHeight="1">
      <c r="A302" s="27" t="s">
        <v>1183</v>
      </c>
      <c r="B302" s="11" t="s">
        <v>1410</v>
      </c>
      <c r="C302" s="25" t="s">
        <v>1451</v>
      </c>
      <c r="D302" s="28">
        <v>301273</v>
      </c>
      <c r="E302" s="25" t="s">
        <v>9245</v>
      </c>
      <c r="F302" s="25" t="s">
        <v>9246</v>
      </c>
      <c r="G302" s="29">
        <v>742</v>
      </c>
      <c r="H302" s="29">
        <v>11</v>
      </c>
      <c r="I302" s="193"/>
      <c r="J302" s="193"/>
    </row>
    <row r="303" spans="1:10" ht="15" customHeight="1">
      <c r="A303" s="27" t="s">
        <v>1183</v>
      </c>
      <c r="B303" s="11" t="s">
        <v>1410</v>
      </c>
      <c r="C303" s="25" t="s">
        <v>1451</v>
      </c>
      <c r="D303" s="28">
        <v>301274</v>
      </c>
      <c r="E303" s="25" t="s">
        <v>9247</v>
      </c>
      <c r="F303" s="25" t="s">
        <v>9248</v>
      </c>
      <c r="G303" s="29">
        <v>162</v>
      </c>
      <c r="H303" s="29">
        <v>2</v>
      </c>
      <c r="I303" s="193"/>
      <c r="J303" s="193"/>
    </row>
    <row r="304" spans="1:10" ht="15" customHeight="1">
      <c r="A304" s="27" t="s">
        <v>1183</v>
      </c>
      <c r="B304" s="11" t="s">
        <v>1410</v>
      </c>
      <c r="C304" s="25" t="s">
        <v>1423</v>
      </c>
      <c r="D304" s="28">
        <v>301228</v>
      </c>
      <c r="E304" s="25" t="s">
        <v>9249</v>
      </c>
      <c r="F304" s="25" t="s">
        <v>9250</v>
      </c>
      <c r="G304" s="29">
        <v>142</v>
      </c>
      <c r="H304" s="29">
        <v>2</v>
      </c>
      <c r="I304" s="193"/>
      <c r="J304" s="193"/>
    </row>
    <row r="305" spans="1:10" ht="15" customHeight="1">
      <c r="A305" s="27" t="s">
        <v>1183</v>
      </c>
      <c r="B305" s="11" t="s">
        <v>1410</v>
      </c>
      <c r="C305" s="25" t="s">
        <v>1423</v>
      </c>
      <c r="D305" s="28">
        <v>301250</v>
      </c>
      <c r="E305" s="25" t="s">
        <v>9251</v>
      </c>
      <c r="F305" s="25" t="s">
        <v>9252</v>
      </c>
      <c r="G305" s="29">
        <v>174</v>
      </c>
      <c r="H305" s="29">
        <v>2</v>
      </c>
      <c r="I305" s="193"/>
      <c r="J305" s="193"/>
    </row>
    <row r="306" spans="1:10" ht="15" customHeight="1">
      <c r="A306" s="27" t="s">
        <v>1183</v>
      </c>
      <c r="B306" s="11" t="s">
        <v>1410</v>
      </c>
      <c r="C306" s="25" t="s">
        <v>1423</v>
      </c>
      <c r="D306" s="28">
        <v>301264</v>
      </c>
      <c r="E306" s="25" t="s">
        <v>9253</v>
      </c>
      <c r="F306" s="25" t="s">
        <v>9254</v>
      </c>
      <c r="G306" s="29">
        <v>157</v>
      </c>
      <c r="H306" s="29">
        <v>2</v>
      </c>
      <c r="I306" s="193"/>
      <c r="J306" s="193"/>
    </row>
    <row r="307" spans="1:10" ht="15" customHeight="1">
      <c r="A307" s="27" t="s">
        <v>1183</v>
      </c>
      <c r="B307" s="11" t="s">
        <v>1410</v>
      </c>
      <c r="C307" s="25" t="s">
        <v>1423</v>
      </c>
      <c r="D307" s="28">
        <v>305632</v>
      </c>
      <c r="E307" s="25" t="s">
        <v>9255</v>
      </c>
      <c r="F307" s="25" t="s">
        <v>9256</v>
      </c>
      <c r="G307" s="29">
        <v>57</v>
      </c>
      <c r="H307" s="29">
        <v>1</v>
      </c>
      <c r="I307" s="193"/>
      <c r="J307" s="193"/>
    </row>
    <row r="308" spans="1:10" ht="15" customHeight="1">
      <c r="A308" s="27" t="s">
        <v>1183</v>
      </c>
      <c r="B308" s="11" t="s">
        <v>1410</v>
      </c>
      <c r="C308" s="25" t="s">
        <v>1423</v>
      </c>
      <c r="D308" s="28">
        <v>307912</v>
      </c>
      <c r="E308" s="25" t="s">
        <v>9257</v>
      </c>
      <c r="F308" s="25" t="s">
        <v>9258</v>
      </c>
      <c r="G308" s="29">
        <v>119</v>
      </c>
      <c r="H308" s="29">
        <v>1</v>
      </c>
      <c r="I308" s="193"/>
      <c r="J308" s="193"/>
    </row>
    <row r="309" spans="1:10" ht="15" customHeight="1">
      <c r="A309" s="27" t="s">
        <v>1183</v>
      </c>
      <c r="B309" s="11" t="s">
        <v>1410</v>
      </c>
      <c r="C309" s="25" t="s">
        <v>1423</v>
      </c>
      <c r="D309" s="28">
        <v>307929</v>
      </c>
      <c r="E309" s="25" t="s">
        <v>9259</v>
      </c>
      <c r="F309" s="25" t="s">
        <v>9254</v>
      </c>
      <c r="G309" s="29">
        <v>96</v>
      </c>
      <c r="H309" s="29">
        <v>1</v>
      </c>
      <c r="I309" s="193"/>
      <c r="J309" s="193"/>
    </row>
    <row r="310" spans="1:10" ht="15" customHeight="1">
      <c r="A310" s="27" t="s">
        <v>1183</v>
      </c>
      <c r="B310" s="15" t="str">
        <f>B309</f>
        <v>Laguna</v>
      </c>
      <c r="C310" s="25"/>
      <c r="D310" s="28"/>
      <c r="E310" s="25" t="s">
        <v>64</v>
      </c>
      <c r="F310" s="25"/>
      <c r="G310" s="29">
        <f>SUM(G234:G309)</f>
        <v>25071</v>
      </c>
      <c r="H310" s="29">
        <f>SUM(H234:H309)</f>
        <v>352</v>
      </c>
      <c r="I310" s="193"/>
      <c r="J310" s="193"/>
    </row>
    <row r="311" spans="1:10" ht="15" customHeight="1">
      <c r="A311" s="27" t="s">
        <v>1183</v>
      </c>
      <c r="B311" s="15"/>
      <c r="C311" s="25"/>
      <c r="D311" s="28"/>
      <c r="E311" s="25"/>
      <c r="F311" s="25"/>
      <c r="G311" s="29"/>
      <c r="H311" s="29"/>
      <c r="I311" s="193"/>
      <c r="J311" s="193"/>
    </row>
    <row r="312" spans="1:10" ht="15" customHeight="1">
      <c r="A312" s="27" t="s">
        <v>1183</v>
      </c>
      <c r="B312" s="11" t="s">
        <v>467</v>
      </c>
      <c r="C312" s="25" t="s">
        <v>1557</v>
      </c>
      <c r="D312" s="28">
        <v>301284</v>
      </c>
      <c r="E312" s="25" t="s">
        <v>9260</v>
      </c>
      <c r="F312" s="25" t="s">
        <v>9261</v>
      </c>
      <c r="G312" s="29">
        <v>276</v>
      </c>
      <c r="H312" s="29">
        <v>3</v>
      </c>
      <c r="I312" s="193"/>
      <c r="J312" s="193"/>
    </row>
    <row r="313" spans="1:10" ht="15" customHeight="1">
      <c r="A313" s="27" t="s">
        <v>1183</v>
      </c>
      <c r="B313" s="11" t="s">
        <v>467</v>
      </c>
      <c r="C313" s="25" t="s">
        <v>1557</v>
      </c>
      <c r="D313" s="28">
        <v>500866</v>
      </c>
      <c r="E313" s="25" t="s">
        <v>9262</v>
      </c>
      <c r="F313" s="25" t="s">
        <v>9263</v>
      </c>
      <c r="G313" s="29">
        <v>23</v>
      </c>
      <c r="H313" s="29">
        <v>1</v>
      </c>
      <c r="I313" s="193"/>
      <c r="J313" s="193"/>
    </row>
    <row r="314" spans="1:10" ht="15" customHeight="1">
      <c r="A314" s="27" t="s">
        <v>1183</v>
      </c>
      <c r="B314" s="11" t="s">
        <v>467</v>
      </c>
      <c r="C314" s="25" t="s">
        <v>1557</v>
      </c>
      <c r="D314" s="28">
        <v>501219</v>
      </c>
      <c r="E314" s="25" t="s">
        <v>9264</v>
      </c>
      <c r="F314" s="25" t="s">
        <v>9263</v>
      </c>
      <c r="G314" s="29">
        <v>40</v>
      </c>
      <c r="H314" s="29">
        <v>1</v>
      </c>
      <c r="I314" s="193"/>
      <c r="J314" s="193"/>
    </row>
    <row r="315" spans="1:10" ht="15" customHeight="1">
      <c r="A315" s="27" t="s">
        <v>1183</v>
      </c>
      <c r="B315" s="11" t="s">
        <v>467</v>
      </c>
      <c r="C315" s="25" t="s">
        <v>1557</v>
      </c>
      <c r="D315" s="28">
        <v>501220</v>
      </c>
      <c r="E315" s="25" t="s">
        <v>9265</v>
      </c>
      <c r="F315" s="25" t="s">
        <v>9263</v>
      </c>
      <c r="G315" s="29">
        <v>29</v>
      </c>
      <c r="H315" s="29">
        <v>1</v>
      </c>
      <c r="I315" s="193"/>
      <c r="J315" s="193"/>
    </row>
    <row r="316" spans="1:10" ht="15" customHeight="1">
      <c r="A316" s="27" t="s">
        <v>1183</v>
      </c>
      <c r="B316" s="11" t="s">
        <v>467</v>
      </c>
      <c r="C316" s="25" t="s">
        <v>1559</v>
      </c>
      <c r="D316" s="28">
        <v>502091</v>
      </c>
      <c r="E316" s="25" t="s">
        <v>9266</v>
      </c>
      <c r="F316" s="25" t="s">
        <v>9267</v>
      </c>
      <c r="G316" s="29">
        <v>54</v>
      </c>
      <c r="H316" s="29">
        <v>1</v>
      </c>
      <c r="I316" s="193"/>
      <c r="J316" s="193"/>
    </row>
    <row r="317" spans="1:10" ht="15" customHeight="1">
      <c r="A317" s="27" t="s">
        <v>1183</v>
      </c>
      <c r="B317" s="11" t="s">
        <v>467</v>
      </c>
      <c r="C317" s="25" t="s">
        <v>1559</v>
      </c>
      <c r="D317" s="28">
        <v>502059</v>
      </c>
      <c r="E317" s="25" t="s">
        <v>9268</v>
      </c>
      <c r="F317" s="25" t="s">
        <v>9267</v>
      </c>
      <c r="G317" s="29">
        <v>36</v>
      </c>
      <c r="H317" s="29">
        <v>1</v>
      </c>
      <c r="I317" s="193"/>
      <c r="J317" s="193"/>
    </row>
    <row r="318" spans="1:10" ht="15" customHeight="1">
      <c r="A318" s="27" t="s">
        <v>1183</v>
      </c>
      <c r="B318" s="11" t="s">
        <v>467</v>
      </c>
      <c r="C318" s="25" t="s">
        <v>1559</v>
      </c>
      <c r="D318" s="28">
        <v>301286</v>
      </c>
      <c r="E318" s="25" t="s">
        <v>9269</v>
      </c>
      <c r="F318" s="25" t="s">
        <v>9270</v>
      </c>
      <c r="G318" s="29">
        <v>524</v>
      </c>
      <c r="H318" s="29">
        <v>8</v>
      </c>
      <c r="I318" s="193"/>
      <c r="J318" s="193"/>
    </row>
    <row r="319" spans="1:10" ht="15" customHeight="1">
      <c r="A319" s="27" t="s">
        <v>1183</v>
      </c>
      <c r="B319" s="11" t="s">
        <v>467</v>
      </c>
      <c r="C319" s="25" t="s">
        <v>1559</v>
      </c>
      <c r="D319" s="28">
        <v>301355</v>
      </c>
      <c r="E319" s="25" t="s">
        <v>9271</v>
      </c>
      <c r="F319" s="25" t="s">
        <v>9272</v>
      </c>
      <c r="G319" s="29">
        <v>132</v>
      </c>
      <c r="H319" s="29">
        <v>2</v>
      </c>
      <c r="I319" s="193"/>
      <c r="J319" s="193"/>
    </row>
    <row r="320" spans="1:10" ht="15" customHeight="1">
      <c r="A320" s="27" t="s">
        <v>1183</v>
      </c>
      <c r="B320" s="11" t="s">
        <v>467</v>
      </c>
      <c r="C320" s="25" t="s">
        <v>1559</v>
      </c>
      <c r="D320" s="28">
        <v>301356</v>
      </c>
      <c r="E320" s="25" t="s">
        <v>9273</v>
      </c>
      <c r="F320" s="25" t="s">
        <v>9274</v>
      </c>
      <c r="G320" s="29">
        <v>120</v>
      </c>
      <c r="H320" s="29">
        <v>2</v>
      </c>
      <c r="I320" s="193"/>
      <c r="J320" s="193"/>
    </row>
    <row r="321" spans="1:10" ht="15" customHeight="1">
      <c r="A321" s="27" t="s">
        <v>1183</v>
      </c>
      <c r="B321" s="11" t="s">
        <v>467</v>
      </c>
      <c r="C321" s="25" t="s">
        <v>1559</v>
      </c>
      <c r="D321" s="28">
        <v>301357</v>
      </c>
      <c r="E321" s="25" t="s">
        <v>9275</v>
      </c>
      <c r="F321" s="25" t="s">
        <v>9276</v>
      </c>
      <c r="G321" s="29">
        <v>80</v>
      </c>
      <c r="H321" s="29">
        <v>1</v>
      </c>
      <c r="I321" s="193"/>
      <c r="J321" s="193"/>
    </row>
    <row r="322" spans="1:10" ht="15" customHeight="1">
      <c r="A322" s="27" t="s">
        <v>1183</v>
      </c>
      <c r="B322" s="11" t="s">
        <v>467</v>
      </c>
      <c r="C322" s="25" t="s">
        <v>1559</v>
      </c>
      <c r="D322" s="28">
        <v>301400</v>
      </c>
      <c r="E322" s="25" t="s">
        <v>5681</v>
      </c>
      <c r="F322" s="25" t="s">
        <v>9277</v>
      </c>
      <c r="G322" s="29">
        <v>72</v>
      </c>
      <c r="H322" s="29">
        <v>1</v>
      </c>
      <c r="I322" s="193"/>
      <c r="J322" s="193"/>
    </row>
    <row r="323" spans="1:10" ht="15" customHeight="1">
      <c r="A323" s="27" t="s">
        <v>1183</v>
      </c>
      <c r="B323" s="11" t="s">
        <v>467</v>
      </c>
      <c r="C323" s="25" t="s">
        <v>1559</v>
      </c>
      <c r="D323" s="28">
        <v>501324</v>
      </c>
      <c r="E323" s="25" t="s">
        <v>9278</v>
      </c>
      <c r="F323" s="25" t="s">
        <v>9279</v>
      </c>
      <c r="G323" s="29">
        <v>74</v>
      </c>
      <c r="H323" s="29">
        <v>1</v>
      </c>
      <c r="I323" s="193"/>
      <c r="J323" s="193"/>
    </row>
    <row r="324" spans="1:10" ht="15" customHeight="1">
      <c r="A324" s="27" t="s">
        <v>1183</v>
      </c>
      <c r="B324" s="11" t="s">
        <v>467</v>
      </c>
      <c r="C324" s="25" t="s">
        <v>1535</v>
      </c>
      <c r="D324" s="28">
        <v>301296</v>
      </c>
      <c r="E324" s="25" t="s">
        <v>9184</v>
      </c>
      <c r="F324" s="25" t="s">
        <v>9280</v>
      </c>
      <c r="G324" s="29">
        <v>384</v>
      </c>
      <c r="H324" s="29">
        <v>5</v>
      </c>
      <c r="I324" s="193"/>
      <c r="J324" s="193"/>
    </row>
    <row r="325" spans="1:10" ht="15" customHeight="1">
      <c r="A325" s="27" t="s">
        <v>1183</v>
      </c>
      <c r="B325" s="11" t="s">
        <v>467</v>
      </c>
      <c r="C325" s="25" t="s">
        <v>1535</v>
      </c>
      <c r="D325" s="28">
        <v>308006</v>
      </c>
      <c r="E325" s="25" t="s">
        <v>9281</v>
      </c>
      <c r="F325" s="25" t="s">
        <v>9282</v>
      </c>
      <c r="G325" s="29">
        <v>109</v>
      </c>
      <c r="H325" s="29">
        <v>1</v>
      </c>
      <c r="I325" s="193"/>
      <c r="J325" s="193"/>
    </row>
    <row r="326" spans="1:10" ht="15" customHeight="1">
      <c r="A326" s="27" t="s">
        <v>1183</v>
      </c>
      <c r="B326" s="11" t="s">
        <v>467</v>
      </c>
      <c r="C326" s="25" t="s">
        <v>1535</v>
      </c>
      <c r="D326" s="28">
        <v>308008</v>
      </c>
      <c r="E326" s="25" t="s">
        <v>9283</v>
      </c>
      <c r="F326" s="25" t="s">
        <v>9284</v>
      </c>
      <c r="G326" s="29">
        <v>56</v>
      </c>
      <c r="H326" s="29">
        <v>1</v>
      </c>
      <c r="I326" s="193"/>
      <c r="J326" s="193"/>
    </row>
    <row r="327" spans="1:10" ht="15" customHeight="1">
      <c r="A327" s="27" t="s">
        <v>1183</v>
      </c>
      <c r="B327" s="11" t="s">
        <v>467</v>
      </c>
      <c r="C327" s="25" t="s">
        <v>1535</v>
      </c>
      <c r="D327" s="28">
        <v>308014</v>
      </c>
      <c r="E327" s="25" t="s">
        <v>9285</v>
      </c>
      <c r="F327" s="25" t="s">
        <v>9286</v>
      </c>
      <c r="G327" s="29">
        <v>11</v>
      </c>
      <c r="H327" s="29">
        <v>1</v>
      </c>
      <c r="I327" s="193"/>
      <c r="J327" s="193"/>
    </row>
    <row r="328" spans="1:10" ht="15" customHeight="1">
      <c r="A328" s="27" t="s">
        <v>1183</v>
      </c>
      <c r="B328" s="11" t="s">
        <v>467</v>
      </c>
      <c r="C328" s="25" t="s">
        <v>1535</v>
      </c>
      <c r="D328" s="28">
        <v>308018</v>
      </c>
      <c r="E328" s="25" t="s">
        <v>9287</v>
      </c>
      <c r="F328" s="25" t="s">
        <v>9280</v>
      </c>
      <c r="G328" s="29">
        <v>31</v>
      </c>
      <c r="H328" s="29">
        <v>1</v>
      </c>
      <c r="I328" s="193"/>
      <c r="J328" s="193"/>
    </row>
    <row r="329" spans="1:10" ht="15" customHeight="1">
      <c r="A329" s="27" t="s">
        <v>1183</v>
      </c>
      <c r="B329" s="11" t="s">
        <v>467</v>
      </c>
      <c r="C329" s="25" t="s">
        <v>1498</v>
      </c>
      <c r="D329" s="28">
        <v>301334</v>
      </c>
      <c r="E329" s="25" t="s">
        <v>9288</v>
      </c>
      <c r="F329" s="25" t="s">
        <v>9289</v>
      </c>
      <c r="G329" s="29">
        <v>368</v>
      </c>
      <c r="H329" s="29">
        <v>5</v>
      </c>
      <c r="I329" s="193"/>
      <c r="J329" s="193"/>
    </row>
    <row r="330" spans="1:10" ht="15" customHeight="1">
      <c r="A330" s="27" t="s">
        <v>1183</v>
      </c>
      <c r="B330" s="11" t="s">
        <v>467</v>
      </c>
      <c r="C330" s="25" t="s">
        <v>1498</v>
      </c>
      <c r="D330" s="28">
        <v>301335</v>
      </c>
      <c r="E330" s="25" t="s">
        <v>9290</v>
      </c>
      <c r="F330" s="25" t="s">
        <v>9291</v>
      </c>
      <c r="G330" s="29">
        <v>85</v>
      </c>
      <c r="H330" s="29">
        <v>1</v>
      </c>
      <c r="I330" s="193"/>
      <c r="J330" s="193"/>
    </row>
    <row r="331" spans="1:10" ht="15" customHeight="1">
      <c r="A331" s="27" t="s">
        <v>1183</v>
      </c>
      <c r="B331" s="11" t="s">
        <v>467</v>
      </c>
      <c r="C331" s="25" t="s">
        <v>1498</v>
      </c>
      <c r="D331" s="28">
        <v>501452</v>
      </c>
      <c r="E331" s="25" t="s">
        <v>9292</v>
      </c>
      <c r="F331" s="25" t="s">
        <v>9293</v>
      </c>
      <c r="G331" s="29">
        <v>116</v>
      </c>
      <c r="H331" s="29">
        <v>1</v>
      </c>
      <c r="I331" s="193"/>
      <c r="J331" s="193"/>
    </row>
    <row r="332" spans="1:10" ht="15" customHeight="1">
      <c r="A332" s="27" t="s">
        <v>1183</v>
      </c>
      <c r="B332" s="11" t="s">
        <v>467</v>
      </c>
      <c r="C332" s="25" t="s">
        <v>1498</v>
      </c>
      <c r="D332" s="28">
        <v>501453</v>
      </c>
      <c r="E332" s="25" t="s">
        <v>9294</v>
      </c>
      <c r="F332" s="25" t="s">
        <v>9295</v>
      </c>
      <c r="G332" s="29">
        <v>74</v>
      </c>
      <c r="H332" s="29">
        <v>1</v>
      </c>
      <c r="I332" s="193"/>
      <c r="J332" s="193"/>
    </row>
    <row r="333" spans="1:10" ht="15" customHeight="1">
      <c r="A333" s="27" t="s">
        <v>1183</v>
      </c>
      <c r="B333" s="11" t="s">
        <v>467</v>
      </c>
      <c r="C333" s="25" t="s">
        <v>1561</v>
      </c>
      <c r="D333" s="28">
        <v>301341</v>
      </c>
      <c r="E333" s="25" t="s">
        <v>9296</v>
      </c>
      <c r="F333" s="25" t="s">
        <v>9297</v>
      </c>
      <c r="G333" s="29">
        <v>35</v>
      </c>
      <c r="H333" s="29">
        <v>1</v>
      </c>
      <c r="I333" s="193"/>
      <c r="J333" s="193"/>
    </row>
    <row r="334" spans="1:10" ht="15" customHeight="1">
      <c r="A334" s="27" t="s">
        <v>1183</v>
      </c>
      <c r="B334" s="11" t="s">
        <v>467</v>
      </c>
      <c r="C334" s="25" t="s">
        <v>1561</v>
      </c>
      <c r="D334" s="28">
        <v>301402</v>
      </c>
      <c r="E334" s="25" t="s">
        <v>9298</v>
      </c>
      <c r="F334" s="25" t="s">
        <v>9299</v>
      </c>
      <c r="G334" s="29">
        <v>78</v>
      </c>
      <c r="H334" s="29">
        <v>1</v>
      </c>
      <c r="I334" s="193"/>
      <c r="J334" s="193"/>
    </row>
    <row r="335" spans="1:10" ht="15" customHeight="1">
      <c r="A335" s="27" t="s">
        <v>1183</v>
      </c>
      <c r="B335" s="11" t="s">
        <v>467</v>
      </c>
      <c r="C335" s="25" t="s">
        <v>1561</v>
      </c>
      <c r="D335" s="28">
        <v>308022</v>
      </c>
      <c r="E335" s="25" t="s">
        <v>9300</v>
      </c>
      <c r="F335" s="25" t="s">
        <v>9301</v>
      </c>
      <c r="G335" s="29">
        <v>61</v>
      </c>
      <c r="H335" s="29">
        <v>1</v>
      </c>
      <c r="I335" s="193"/>
      <c r="J335" s="193"/>
    </row>
    <row r="336" spans="1:10" ht="15" customHeight="1">
      <c r="A336" s="27" t="s">
        <v>1183</v>
      </c>
      <c r="B336" s="11" t="s">
        <v>467</v>
      </c>
      <c r="C336" s="25" t="s">
        <v>1563</v>
      </c>
      <c r="D336" s="28">
        <v>301291</v>
      </c>
      <c r="E336" s="25" t="s">
        <v>9302</v>
      </c>
      <c r="F336" s="25" t="s">
        <v>9303</v>
      </c>
      <c r="G336" s="29">
        <v>87</v>
      </c>
      <c r="H336" s="29">
        <v>1</v>
      </c>
      <c r="I336" s="193"/>
      <c r="J336" s="193"/>
    </row>
    <row r="337" spans="1:10" ht="15" customHeight="1">
      <c r="A337" s="27" t="s">
        <v>1183</v>
      </c>
      <c r="B337" s="11" t="s">
        <v>467</v>
      </c>
      <c r="C337" s="25" t="s">
        <v>1563</v>
      </c>
      <c r="D337" s="28">
        <v>301304</v>
      </c>
      <c r="E337" s="25" t="s">
        <v>9304</v>
      </c>
      <c r="F337" s="25" t="s">
        <v>9305</v>
      </c>
      <c r="G337" s="29">
        <v>531</v>
      </c>
      <c r="H337" s="29">
        <v>8</v>
      </c>
      <c r="I337" s="193"/>
      <c r="J337" s="193"/>
    </row>
    <row r="338" spans="1:10" ht="15" customHeight="1">
      <c r="A338" s="27" t="s">
        <v>1183</v>
      </c>
      <c r="B338" s="11" t="s">
        <v>467</v>
      </c>
      <c r="C338" s="25" t="s">
        <v>1563</v>
      </c>
      <c r="D338" s="28">
        <v>301339</v>
      </c>
      <c r="E338" s="25" t="s">
        <v>9306</v>
      </c>
      <c r="F338" s="25" t="s">
        <v>9307</v>
      </c>
      <c r="G338" s="29">
        <v>84</v>
      </c>
      <c r="H338" s="29">
        <v>1</v>
      </c>
      <c r="I338" s="193"/>
      <c r="J338" s="193"/>
    </row>
    <row r="339" spans="1:10" ht="15" customHeight="1">
      <c r="A339" s="27" t="s">
        <v>1183</v>
      </c>
      <c r="B339" s="11" t="s">
        <v>467</v>
      </c>
      <c r="C339" s="25" t="s">
        <v>1563</v>
      </c>
      <c r="D339" s="28">
        <v>301404</v>
      </c>
      <c r="E339" s="25" t="s">
        <v>9308</v>
      </c>
      <c r="F339" s="25" t="s">
        <v>9309</v>
      </c>
      <c r="G339" s="29">
        <v>278</v>
      </c>
      <c r="H339" s="29">
        <v>3</v>
      </c>
      <c r="I339" s="193"/>
      <c r="J339" s="193"/>
    </row>
    <row r="340" spans="1:10" ht="15" customHeight="1">
      <c r="A340" s="27" t="s">
        <v>1183</v>
      </c>
      <c r="B340" s="11" t="s">
        <v>467</v>
      </c>
      <c r="C340" s="25" t="s">
        <v>1563</v>
      </c>
      <c r="D340" s="28">
        <v>308011</v>
      </c>
      <c r="E340" s="25" t="s">
        <v>9310</v>
      </c>
      <c r="F340" s="25" t="s">
        <v>9311</v>
      </c>
      <c r="G340" s="29">
        <v>51</v>
      </c>
      <c r="H340" s="29">
        <v>1</v>
      </c>
      <c r="I340" s="193"/>
      <c r="J340" s="193"/>
    </row>
    <row r="341" spans="1:10" ht="15" customHeight="1">
      <c r="A341" s="27" t="s">
        <v>1183</v>
      </c>
      <c r="B341" s="11" t="s">
        <v>467</v>
      </c>
      <c r="C341" s="25" t="s">
        <v>1563</v>
      </c>
      <c r="D341" s="28">
        <v>308013</v>
      </c>
      <c r="E341" s="25" t="s">
        <v>9312</v>
      </c>
      <c r="F341" s="25" t="s">
        <v>9313</v>
      </c>
      <c r="G341" s="29">
        <v>54</v>
      </c>
      <c r="H341" s="29">
        <v>1</v>
      </c>
      <c r="I341" s="193"/>
      <c r="J341" s="193"/>
    </row>
    <row r="342" spans="1:10" ht="15" customHeight="1">
      <c r="A342" s="27" t="s">
        <v>1183</v>
      </c>
      <c r="B342" s="11" t="s">
        <v>467</v>
      </c>
      <c r="C342" s="25" t="s">
        <v>1563</v>
      </c>
      <c r="D342" s="28">
        <v>308017</v>
      </c>
      <c r="E342" s="25" t="s">
        <v>9314</v>
      </c>
      <c r="F342" s="25" t="s">
        <v>9315</v>
      </c>
      <c r="G342" s="29">
        <v>44</v>
      </c>
      <c r="H342" s="29">
        <v>1</v>
      </c>
      <c r="I342" s="193"/>
      <c r="J342" s="193"/>
    </row>
    <row r="343" spans="1:10" ht="15" customHeight="1">
      <c r="A343" s="27" t="s">
        <v>1183</v>
      </c>
      <c r="B343" s="11" t="s">
        <v>467</v>
      </c>
      <c r="C343" s="25" t="s">
        <v>1563</v>
      </c>
      <c r="D343" s="28">
        <v>308021</v>
      </c>
      <c r="E343" s="25" t="s">
        <v>9316</v>
      </c>
      <c r="F343" s="25" t="s">
        <v>9317</v>
      </c>
      <c r="G343" s="29">
        <v>62</v>
      </c>
      <c r="H343" s="29">
        <v>1</v>
      </c>
      <c r="I343" s="193"/>
      <c r="J343" s="193"/>
    </row>
    <row r="344" spans="1:10" ht="15" customHeight="1">
      <c r="A344" s="27" t="s">
        <v>1183</v>
      </c>
      <c r="B344" s="11" t="s">
        <v>467</v>
      </c>
      <c r="C344" s="25" t="s">
        <v>1563</v>
      </c>
      <c r="D344" s="28">
        <v>308027</v>
      </c>
      <c r="E344" s="25" t="s">
        <v>9318</v>
      </c>
      <c r="F344" s="25" t="s">
        <v>9317</v>
      </c>
      <c r="G344" s="29">
        <v>34</v>
      </c>
      <c r="H344" s="29">
        <v>1</v>
      </c>
      <c r="I344" s="193"/>
      <c r="J344" s="193"/>
    </row>
    <row r="345" spans="1:10" ht="15" customHeight="1">
      <c r="A345" s="27" t="s">
        <v>1183</v>
      </c>
      <c r="B345" s="11" t="s">
        <v>467</v>
      </c>
      <c r="C345" s="25" t="s">
        <v>1523</v>
      </c>
      <c r="D345" s="28">
        <v>301403</v>
      </c>
      <c r="E345" s="25" t="s">
        <v>9319</v>
      </c>
      <c r="F345" s="25" t="s">
        <v>9320</v>
      </c>
      <c r="G345" s="29">
        <v>682</v>
      </c>
      <c r="H345" s="29">
        <v>10</v>
      </c>
      <c r="I345" s="193"/>
      <c r="J345" s="193"/>
    </row>
    <row r="346" spans="1:10" ht="15" customHeight="1">
      <c r="A346" s="27" t="s">
        <v>1183</v>
      </c>
      <c r="B346" s="11" t="s">
        <v>467</v>
      </c>
      <c r="C346" s="25" t="s">
        <v>1523</v>
      </c>
      <c r="D346" s="28">
        <v>308016</v>
      </c>
      <c r="E346" s="25" t="s">
        <v>9321</v>
      </c>
      <c r="F346" s="25" t="s">
        <v>9322</v>
      </c>
      <c r="G346" s="29">
        <v>568</v>
      </c>
      <c r="H346" s="29">
        <v>9</v>
      </c>
      <c r="I346" s="193"/>
      <c r="J346" s="193"/>
    </row>
    <row r="347" spans="1:10" ht="15" customHeight="1">
      <c r="A347" s="27" t="s">
        <v>1183</v>
      </c>
      <c r="B347" s="11" t="s">
        <v>467</v>
      </c>
      <c r="C347" s="25" t="s">
        <v>1523</v>
      </c>
      <c r="D347" s="28">
        <v>308019</v>
      </c>
      <c r="E347" s="25" t="s">
        <v>9323</v>
      </c>
      <c r="F347" s="25" t="s">
        <v>9324</v>
      </c>
      <c r="G347" s="29">
        <v>455</v>
      </c>
      <c r="H347" s="29">
        <v>7</v>
      </c>
      <c r="I347" s="193"/>
      <c r="J347" s="193"/>
    </row>
    <row r="348" spans="1:10" ht="15" customHeight="1">
      <c r="A348" s="27" t="s">
        <v>1183</v>
      </c>
      <c r="B348" s="11" t="s">
        <v>467</v>
      </c>
      <c r="C348" s="25" t="s">
        <v>1525</v>
      </c>
      <c r="D348" s="28">
        <v>301297</v>
      </c>
      <c r="E348" s="25" t="s">
        <v>9325</v>
      </c>
      <c r="F348" s="25" t="s">
        <v>9326</v>
      </c>
      <c r="G348" s="29">
        <v>345</v>
      </c>
      <c r="H348" s="29">
        <v>4</v>
      </c>
      <c r="I348" s="193"/>
      <c r="J348" s="193"/>
    </row>
    <row r="349" spans="1:10" ht="15" customHeight="1">
      <c r="A349" s="27" t="s">
        <v>1183</v>
      </c>
      <c r="B349" s="11" t="s">
        <v>467</v>
      </c>
      <c r="C349" s="25" t="s">
        <v>1525</v>
      </c>
      <c r="D349" s="28">
        <v>308040</v>
      </c>
      <c r="E349" s="25" t="s">
        <v>9327</v>
      </c>
      <c r="F349" s="25" t="s">
        <v>9328</v>
      </c>
      <c r="G349" s="29">
        <v>236</v>
      </c>
      <c r="H349" s="29">
        <v>3</v>
      </c>
      <c r="I349" s="193"/>
      <c r="J349" s="193"/>
    </row>
    <row r="350" spans="1:10" ht="15" customHeight="1">
      <c r="A350" s="27" t="s">
        <v>1183</v>
      </c>
      <c r="B350" s="11" t="s">
        <v>467</v>
      </c>
      <c r="C350" s="25" t="s">
        <v>1537</v>
      </c>
      <c r="D350" s="28">
        <v>301310</v>
      </c>
      <c r="E350" s="25" t="s">
        <v>9329</v>
      </c>
      <c r="F350" s="25" t="s">
        <v>9330</v>
      </c>
      <c r="G350" s="29">
        <v>116</v>
      </c>
      <c r="H350" s="29">
        <v>1</v>
      </c>
      <c r="I350" s="193"/>
      <c r="J350" s="193"/>
    </row>
    <row r="351" spans="1:10" ht="15" customHeight="1">
      <c r="A351" s="27" t="s">
        <v>1183</v>
      </c>
      <c r="B351" s="11" t="s">
        <v>467</v>
      </c>
      <c r="C351" s="25" t="s">
        <v>1537</v>
      </c>
      <c r="D351" s="28">
        <v>301311</v>
      </c>
      <c r="E351" s="25" t="s">
        <v>9331</v>
      </c>
      <c r="F351" s="25" t="s">
        <v>9332</v>
      </c>
      <c r="G351" s="29">
        <v>102</v>
      </c>
      <c r="H351" s="29">
        <v>1</v>
      </c>
      <c r="I351" s="193"/>
      <c r="J351" s="193"/>
    </row>
    <row r="352" spans="1:10" ht="15" customHeight="1">
      <c r="A352" s="27" t="s">
        <v>1183</v>
      </c>
      <c r="B352" s="11" t="s">
        <v>467</v>
      </c>
      <c r="C352" s="25" t="s">
        <v>1537</v>
      </c>
      <c r="D352" s="28">
        <v>301312</v>
      </c>
      <c r="E352" s="25" t="s">
        <v>9333</v>
      </c>
      <c r="F352" s="25" t="s">
        <v>9334</v>
      </c>
      <c r="G352" s="29">
        <v>100</v>
      </c>
      <c r="H352" s="29">
        <v>1</v>
      </c>
      <c r="I352" s="193"/>
      <c r="J352" s="193"/>
    </row>
    <row r="353" spans="1:10" ht="15" customHeight="1">
      <c r="A353" s="27" t="s">
        <v>1183</v>
      </c>
      <c r="B353" s="11" t="s">
        <v>467</v>
      </c>
      <c r="C353" s="25" t="s">
        <v>1537</v>
      </c>
      <c r="D353" s="28">
        <v>301391</v>
      </c>
      <c r="E353" s="25" t="s">
        <v>6319</v>
      </c>
      <c r="F353" s="25" t="s">
        <v>9335</v>
      </c>
      <c r="G353" s="29">
        <v>255</v>
      </c>
      <c r="H353" s="29">
        <v>3</v>
      </c>
      <c r="I353" s="193"/>
      <c r="J353" s="193"/>
    </row>
    <row r="354" spans="1:10" ht="15" customHeight="1">
      <c r="A354" s="27" t="s">
        <v>1183</v>
      </c>
      <c r="B354" s="11" t="s">
        <v>467</v>
      </c>
      <c r="C354" s="25" t="s">
        <v>1537</v>
      </c>
      <c r="D354" s="28">
        <v>301392</v>
      </c>
      <c r="E354" s="25" t="s">
        <v>9336</v>
      </c>
      <c r="F354" s="25" t="s">
        <v>9337</v>
      </c>
      <c r="G354" s="29">
        <v>56</v>
      </c>
      <c r="H354" s="29">
        <v>1</v>
      </c>
      <c r="I354" s="193"/>
      <c r="J354" s="193"/>
    </row>
    <row r="355" spans="1:10" ht="15" customHeight="1">
      <c r="A355" s="27" t="s">
        <v>1183</v>
      </c>
      <c r="B355" s="11" t="s">
        <v>467</v>
      </c>
      <c r="C355" s="25" t="s">
        <v>1537</v>
      </c>
      <c r="D355" s="28">
        <v>301401</v>
      </c>
      <c r="E355" s="25" t="s">
        <v>9338</v>
      </c>
      <c r="F355" s="25" t="s">
        <v>9339</v>
      </c>
      <c r="G355" s="29">
        <v>152</v>
      </c>
      <c r="H355" s="29">
        <v>2</v>
      </c>
      <c r="I355" s="193"/>
      <c r="J355" s="193"/>
    </row>
    <row r="356" spans="1:10" ht="15" customHeight="1">
      <c r="A356" s="27" t="s">
        <v>1183</v>
      </c>
      <c r="B356" s="11" t="s">
        <v>467</v>
      </c>
      <c r="C356" s="25" t="s">
        <v>1537</v>
      </c>
      <c r="D356" s="28">
        <v>308001</v>
      </c>
      <c r="E356" s="25" t="s">
        <v>9340</v>
      </c>
      <c r="F356" s="25" t="s">
        <v>9341</v>
      </c>
      <c r="G356" s="29">
        <v>154</v>
      </c>
      <c r="H356" s="29">
        <v>2</v>
      </c>
      <c r="I356" s="193"/>
      <c r="J356" s="193"/>
    </row>
    <row r="357" spans="1:10" ht="15" customHeight="1">
      <c r="A357" s="27" t="s">
        <v>1183</v>
      </c>
      <c r="B357" s="11" t="s">
        <v>467</v>
      </c>
      <c r="C357" s="25" t="s">
        <v>1537</v>
      </c>
      <c r="D357" s="28">
        <v>308010</v>
      </c>
      <c r="E357" s="25" t="s">
        <v>9342</v>
      </c>
      <c r="F357" s="25" t="s">
        <v>9343</v>
      </c>
      <c r="G357" s="29">
        <v>56</v>
      </c>
      <c r="H357" s="29">
        <v>1</v>
      </c>
      <c r="I357" s="193"/>
      <c r="J357" s="193"/>
    </row>
    <row r="358" spans="1:10" ht="15" customHeight="1">
      <c r="A358" s="27" t="s">
        <v>1183</v>
      </c>
      <c r="B358" s="11" t="s">
        <v>467</v>
      </c>
      <c r="C358" s="25" t="s">
        <v>1537</v>
      </c>
      <c r="D358" s="28">
        <v>308025</v>
      </c>
      <c r="E358" s="25" t="s">
        <v>9344</v>
      </c>
      <c r="F358" s="25" t="s">
        <v>9334</v>
      </c>
      <c r="G358" s="29">
        <v>34</v>
      </c>
      <c r="H358" s="29">
        <v>1</v>
      </c>
      <c r="I358" s="193"/>
      <c r="J358" s="193"/>
    </row>
    <row r="359" spans="1:10" ht="15" customHeight="1">
      <c r="A359" s="27" t="s">
        <v>1183</v>
      </c>
      <c r="B359" s="11" t="s">
        <v>467</v>
      </c>
      <c r="C359" s="25" t="s">
        <v>1013</v>
      </c>
      <c r="D359" s="28">
        <v>301317</v>
      </c>
      <c r="E359" s="25" t="s">
        <v>8946</v>
      </c>
      <c r="F359" s="25" t="s">
        <v>9345</v>
      </c>
      <c r="G359" s="29">
        <v>362</v>
      </c>
      <c r="H359" s="29">
        <v>5</v>
      </c>
      <c r="I359" s="193"/>
      <c r="J359" s="193"/>
    </row>
    <row r="360" spans="1:10" ht="15" customHeight="1">
      <c r="A360" s="27" t="s">
        <v>1183</v>
      </c>
      <c r="B360" s="11" t="s">
        <v>467</v>
      </c>
      <c r="C360" s="25" t="s">
        <v>1013</v>
      </c>
      <c r="D360" s="28">
        <v>301318</v>
      </c>
      <c r="E360" s="25" t="s">
        <v>9346</v>
      </c>
      <c r="F360" s="25" t="s">
        <v>9347</v>
      </c>
      <c r="G360" s="29">
        <v>173</v>
      </c>
      <c r="H360" s="29">
        <v>2</v>
      </c>
      <c r="I360" s="193"/>
      <c r="J360" s="193"/>
    </row>
    <row r="361" spans="1:10" ht="15" customHeight="1">
      <c r="A361" s="27" t="s">
        <v>1183</v>
      </c>
      <c r="B361" s="11" t="s">
        <v>467</v>
      </c>
      <c r="C361" s="25" t="s">
        <v>1539</v>
      </c>
      <c r="D361" s="28">
        <v>502142</v>
      </c>
      <c r="E361" s="25" t="s">
        <v>9348</v>
      </c>
      <c r="F361" s="25" t="s">
        <v>9349</v>
      </c>
      <c r="G361" s="29">
        <v>34</v>
      </c>
      <c r="H361" s="29">
        <v>1</v>
      </c>
      <c r="I361" s="193"/>
      <c r="J361" s="193"/>
    </row>
    <row r="362" spans="1:10" ht="15" customHeight="1">
      <c r="A362" s="27" t="s">
        <v>1183</v>
      </c>
      <c r="B362" s="11" t="s">
        <v>467</v>
      </c>
      <c r="C362" s="25" t="s">
        <v>1539</v>
      </c>
      <c r="D362" s="28">
        <v>301354</v>
      </c>
      <c r="E362" s="25" t="s">
        <v>9350</v>
      </c>
      <c r="F362" s="25" t="s">
        <v>9351</v>
      </c>
      <c r="G362" s="29">
        <v>42</v>
      </c>
      <c r="H362" s="29">
        <v>1</v>
      </c>
      <c r="I362" s="193"/>
      <c r="J362" s="193"/>
    </row>
    <row r="363" spans="1:10" ht="15" customHeight="1">
      <c r="A363" s="27" t="s">
        <v>1183</v>
      </c>
      <c r="B363" s="11" t="s">
        <v>467</v>
      </c>
      <c r="C363" s="25" t="s">
        <v>1539</v>
      </c>
      <c r="D363" s="28">
        <v>301393</v>
      </c>
      <c r="E363" s="25" t="s">
        <v>9352</v>
      </c>
      <c r="F363" s="25" t="s">
        <v>9353</v>
      </c>
      <c r="G363" s="29">
        <v>196</v>
      </c>
      <c r="H363" s="29">
        <v>2</v>
      </c>
      <c r="I363" s="193"/>
      <c r="J363" s="193"/>
    </row>
    <row r="364" spans="1:10" ht="15" customHeight="1">
      <c r="A364" s="27" t="s">
        <v>1183</v>
      </c>
      <c r="B364" s="11" t="s">
        <v>467</v>
      </c>
      <c r="C364" s="25" t="s">
        <v>1539</v>
      </c>
      <c r="D364" s="28">
        <v>305767</v>
      </c>
      <c r="E364" s="25" t="s">
        <v>9354</v>
      </c>
      <c r="F364" s="25" t="s">
        <v>9353</v>
      </c>
      <c r="G364" s="29">
        <v>131</v>
      </c>
      <c r="H364" s="29">
        <v>2</v>
      </c>
      <c r="I364" s="193"/>
      <c r="J364" s="193"/>
    </row>
    <row r="365" spans="1:10" ht="15" customHeight="1">
      <c r="A365" s="27" t="s">
        <v>1183</v>
      </c>
      <c r="B365" s="11" t="s">
        <v>467</v>
      </c>
      <c r="C365" s="25" t="s">
        <v>1539</v>
      </c>
      <c r="D365" s="28">
        <v>501325</v>
      </c>
      <c r="E365" s="25" t="s">
        <v>9355</v>
      </c>
      <c r="F365" s="25" t="s">
        <v>9353</v>
      </c>
      <c r="G365" s="29">
        <v>31</v>
      </c>
      <c r="H365" s="29">
        <v>1</v>
      </c>
      <c r="I365" s="193"/>
      <c r="J365" s="193"/>
    </row>
    <row r="366" spans="1:10" ht="15" customHeight="1">
      <c r="A366" s="27" t="s">
        <v>1183</v>
      </c>
      <c r="B366" s="11" t="s">
        <v>467</v>
      </c>
      <c r="C366" s="25" t="s">
        <v>1500</v>
      </c>
      <c r="D366" s="28">
        <v>502072</v>
      </c>
      <c r="E366" s="25" t="s">
        <v>9356</v>
      </c>
      <c r="F366" s="25" t="s">
        <v>9357</v>
      </c>
      <c r="G366" s="29">
        <v>34</v>
      </c>
      <c r="H366" s="29">
        <v>1</v>
      </c>
      <c r="I366" s="193"/>
      <c r="J366" s="193"/>
    </row>
    <row r="367" spans="1:10" ht="15" customHeight="1">
      <c r="A367" s="27" t="s">
        <v>1183</v>
      </c>
      <c r="B367" s="11" t="s">
        <v>467</v>
      </c>
      <c r="C367" s="25" t="s">
        <v>1500</v>
      </c>
      <c r="D367" s="28">
        <v>301292</v>
      </c>
      <c r="E367" s="25" t="s">
        <v>9358</v>
      </c>
      <c r="F367" s="25" t="s">
        <v>9359</v>
      </c>
      <c r="G367" s="29">
        <v>92</v>
      </c>
      <c r="H367" s="29">
        <v>1</v>
      </c>
      <c r="I367" s="193"/>
      <c r="J367" s="193"/>
    </row>
    <row r="368" spans="1:10" ht="15" customHeight="1">
      <c r="A368" s="27" t="s">
        <v>1183</v>
      </c>
      <c r="B368" s="11" t="s">
        <v>467</v>
      </c>
      <c r="C368" s="25" t="s">
        <v>1500</v>
      </c>
      <c r="D368" s="28">
        <v>301361</v>
      </c>
      <c r="E368" s="25" t="s">
        <v>9360</v>
      </c>
      <c r="F368" s="25" t="s">
        <v>9361</v>
      </c>
      <c r="G368" s="29">
        <v>296</v>
      </c>
      <c r="H368" s="29">
        <v>4</v>
      </c>
      <c r="I368" s="193"/>
      <c r="J368" s="193"/>
    </row>
    <row r="369" spans="1:10" ht="15" customHeight="1">
      <c r="A369" s="27" t="s">
        <v>1183</v>
      </c>
      <c r="B369" s="11" t="s">
        <v>467</v>
      </c>
      <c r="C369" s="25" t="s">
        <v>1500</v>
      </c>
      <c r="D369" s="28">
        <v>301362</v>
      </c>
      <c r="E369" s="25" t="s">
        <v>9362</v>
      </c>
      <c r="F369" s="25" t="s">
        <v>9361</v>
      </c>
      <c r="G369" s="29">
        <v>65</v>
      </c>
      <c r="H369" s="29">
        <v>1</v>
      </c>
      <c r="I369" s="193"/>
      <c r="J369" s="193"/>
    </row>
    <row r="370" spans="1:10" ht="15" customHeight="1">
      <c r="A370" s="27" t="s">
        <v>1183</v>
      </c>
      <c r="B370" s="11" t="s">
        <v>467</v>
      </c>
      <c r="C370" s="25" t="s">
        <v>1500</v>
      </c>
      <c r="D370" s="28">
        <v>301363</v>
      </c>
      <c r="E370" s="25" t="s">
        <v>9363</v>
      </c>
      <c r="F370" s="25" t="s">
        <v>9361</v>
      </c>
      <c r="G370" s="29">
        <v>131</v>
      </c>
      <c r="H370" s="29">
        <v>2</v>
      </c>
      <c r="I370" s="193"/>
      <c r="J370" s="193"/>
    </row>
    <row r="371" spans="1:10" ht="15" customHeight="1">
      <c r="A371" s="27" t="s">
        <v>1183</v>
      </c>
      <c r="B371" s="11" t="s">
        <v>467</v>
      </c>
      <c r="C371" s="25" t="s">
        <v>1500</v>
      </c>
      <c r="D371" s="28">
        <v>501613</v>
      </c>
      <c r="E371" s="25" t="s">
        <v>9364</v>
      </c>
      <c r="F371" s="25" t="s">
        <v>9357</v>
      </c>
      <c r="G371" s="29">
        <v>13</v>
      </c>
      <c r="H371" s="29">
        <v>1</v>
      </c>
      <c r="I371" s="193"/>
      <c r="J371" s="193"/>
    </row>
    <row r="372" spans="1:10" ht="15" customHeight="1">
      <c r="A372" s="27" t="s">
        <v>1183</v>
      </c>
      <c r="B372" s="11" t="s">
        <v>467</v>
      </c>
      <c r="C372" s="25" t="s">
        <v>1565</v>
      </c>
      <c r="D372" s="28">
        <v>301320</v>
      </c>
      <c r="E372" s="25" t="s">
        <v>9365</v>
      </c>
      <c r="F372" s="25" t="s">
        <v>9366</v>
      </c>
      <c r="G372" s="29">
        <v>72</v>
      </c>
      <c r="H372" s="29">
        <v>1</v>
      </c>
      <c r="I372" s="193"/>
      <c r="J372" s="193"/>
    </row>
    <row r="373" spans="1:10" ht="15" customHeight="1">
      <c r="A373" s="27" t="s">
        <v>1183</v>
      </c>
      <c r="B373" s="11" t="s">
        <v>467</v>
      </c>
      <c r="C373" s="25" t="s">
        <v>1565</v>
      </c>
      <c r="D373" s="28">
        <v>301323</v>
      </c>
      <c r="E373" s="25" t="s">
        <v>9367</v>
      </c>
      <c r="F373" s="25" t="s">
        <v>9368</v>
      </c>
      <c r="G373" s="29">
        <v>458</v>
      </c>
      <c r="H373" s="29">
        <v>7</v>
      </c>
      <c r="I373" s="193"/>
      <c r="J373" s="193"/>
    </row>
    <row r="374" spans="1:10" ht="15" customHeight="1">
      <c r="A374" s="27" t="s">
        <v>1183</v>
      </c>
      <c r="B374" s="11" t="s">
        <v>467</v>
      </c>
      <c r="C374" s="25" t="s">
        <v>1565</v>
      </c>
      <c r="D374" s="28">
        <v>301324</v>
      </c>
      <c r="E374" s="25" t="s">
        <v>9369</v>
      </c>
      <c r="F374" s="25" t="s">
        <v>9370</v>
      </c>
      <c r="G374" s="29">
        <v>45</v>
      </c>
      <c r="H374" s="29">
        <v>1</v>
      </c>
      <c r="I374" s="193"/>
      <c r="J374" s="193"/>
    </row>
    <row r="375" spans="1:10" ht="15" customHeight="1">
      <c r="A375" s="27" t="s">
        <v>1183</v>
      </c>
      <c r="B375" s="11" t="s">
        <v>467</v>
      </c>
      <c r="C375" s="25" t="s">
        <v>1565</v>
      </c>
      <c r="D375" s="28">
        <v>301342</v>
      </c>
      <c r="E375" s="25" t="s">
        <v>9371</v>
      </c>
      <c r="F375" s="25" t="s">
        <v>9372</v>
      </c>
      <c r="G375" s="29">
        <v>69</v>
      </c>
      <c r="H375" s="29">
        <v>1</v>
      </c>
      <c r="I375" s="193"/>
      <c r="J375" s="193"/>
    </row>
    <row r="376" spans="1:10" ht="15" customHeight="1">
      <c r="A376" s="27" t="s">
        <v>1183</v>
      </c>
      <c r="B376" s="11" t="s">
        <v>467</v>
      </c>
      <c r="C376" s="25" t="s">
        <v>1565</v>
      </c>
      <c r="D376" s="28">
        <v>301359</v>
      </c>
      <c r="E376" s="25" t="s">
        <v>9373</v>
      </c>
      <c r="F376" s="25" t="s">
        <v>9374</v>
      </c>
      <c r="G376" s="29">
        <v>132</v>
      </c>
      <c r="H376" s="29">
        <v>2</v>
      </c>
      <c r="I376" s="193"/>
      <c r="J376" s="193"/>
    </row>
    <row r="377" spans="1:10" ht="15" customHeight="1">
      <c r="A377" s="27" t="s">
        <v>1183</v>
      </c>
      <c r="B377" s="11" t="s">
        <v>467</v>
      </c>
      <c r="C377" s="25" t="s">
        <v>1567</v>
      </c>
      <c r="D377" s="28">
        <v>301290</v>
      </c>
      <c r="E377" s="25" t="s">
        <v>9375</v>
      </c>
      <c r="F377" s="25" t="s">
        <v>9376</v>
      </c>
      <c r="G377" s="29">
        <v>57</v>
      </c>
      <c r="H377" s="29">
        <v>1</v>
      </c>
      <c r="I377" s="193"/>
      <c r="J377" s="193"/>
    </row>
    <row r="378" spans="1:10" ht="15" customHeight="1">
      <c r="A378" s="27" t="s">
        <v>1183</v>
      </c>
      <c r="B378" s="11" t="s">
        <v>467</v>
      </c>
      <c r="C378" s="25" t="s">
        <v>1567</v>
      </c>
      <c r="D378" s="28">
        <v>301307</v>
      </c>
      <c r="E378" s="25" t="s">
        <v>9377</v>
      </c>
      <c r="F378" s="25" t="s">
        <v>9378</v>
      </c>
      <c r="G378" s="29">
        <v>176</v>
      </c>
      <c r="H378" s="29">
        <v>2</v>
      </c>
      <c r="I378" s="193"/>
      <c r="J378" s="193"/>
    </row>
    <row r="379" spans="1:10" ht="15" customHeight="1">
      <c r="A379" s="27" t="s">
        <v>1183</v>
      </c>
      <c r="B379" s="11" t="s">
        <v>467</v>
      </c>
      <c r="C379" s="25" t="s">
        <v>1567</v>
      </c>
      <c r="D379" s="28">
        <v>301340</v>
      </c>
      <c r="E379" s="25" t="s">
        <v>9379</v>
      </c>
      <c r="F379" s="25" t="s">
        <v>9297</v>
      </c>
      <c r="G379" s="29">
        <v>124</v>
      </c>
      <c r="H379" s="29">
        <v>2</v>
      </c>
      <c r="I379" s="193"/>
      <c r="J379" s="193"/>
    </row>
    <row r="380" spans="1:10" ht="15" customHeight="1">
      <c r="A380" s="27" t="s">
        <v>1183</v>
      </c>
      <c r="B380" s="11" t="s">
        <v>467</v>
      </c>
      <c r="C380" s="25" t="s">
        <v>1567</v>
      </c>
      <c r="D380" s="28">
        <v>301372</v>
      </c>
      <c r="E380" s="25" t="s">
        <v>9380</v>
      </c>
      <c r="F380" s="25" t="s">
        <v>9381</v>
      </c>
      <c r="G380" s="29">
        <v>99</v>
      </c>
      <c r="H380" s="29">
        <v>1</v>
      </c>
      <c r="I380" s="193"/>
      <c r="J380" s="193"/>
    </row>
    <row r="381" spans="1:10" ht="15" customHeight="1">
      <c r="A381" s="27" t="s">
        <v>1183</v>
      </c>
      <c r="B381" s="11" t="s">
        <v>467</v>
      </c>
      <c r="C381" s="25" t="s">
        <v>1569</v>
      </c>
      <c r="D381" s="28">
        <v>301325</v>
      </c>
      <c r="E381" s="25" t="s">
        <v>9382</v>
      </c>
      <c r="F381" s="25" t="s">
        <v>9383</v>
      </c>
      <c r="G381" s="29">
        <v>909</v>
      </c>
      <c r="H381" s="29">
        <v>13</v>
      </c>
      <c r="I381" s="193"/>
      <c r="J381" s="193"/>
    </row>
    <row r="382" spans="1:10" ht="15" customHeight="1">
      <c r="A382" s="27" t="s">
        <v>1183</v>
      </c>
      <c r="B382" s="11" t="s">
        <v>467</v>
      </c>
      <c r="C382" s="25" t="s">
        <v>1569</v>
      </c>
      <c r="D382" s="28">
        <v>301415</v>
      </c>
      <c r="E382" s="25" t="s">
        <v>9384</v>
      </c>
      <c r="F382" s="25" t="s">
        <v>9385</v>
      </c>
      <c r="G382" s="29">
        <v>90</v>
      </c>
      <c r="H382" s="29">
        <v>1</v>
      </c>
      <c r="I382" s="193"/>
      <c r="J382" s="193"/>
    </row>
    <row r="383" spans="1:10" ht="15" customHeight="1">
      <c r="A383" s="27" t="s">
        <v>1183</v>
      </c>
      <c r="B383" s="11" t="s">
        <v>467</v>
      </c>
      <c r="C383" s="25" t="s">
        <v>1569</v>
      </c>
      <c r="D383" s="28">
        <v>500444</v>
      </c>
      <c r="E383" s="25" t="s">
        <v>9386</v>
      </c>
      <c r="F383" s="25" t="s">
        <v>9387</v>
      </c>
      <c r="G383" s="29">
        <v>106</v>
      </c>
      <c r="H383" s="29">
        <v>1</v>
      </c>
      <c r="I383" s="193"/>
      <c r="J383" s="193"/>
    </row>
    <row r="384" spans="1:10" ht="15" customHeight="1">
      <c r="A384" s="27" t="s">
        <v>1183</v>
      </c>
      <c r="B384" s="11" t="s">
        <v>467</v>
      </c>
      <c r="C384" s="25" t="s">
        <v>194</v>
      </c>
      <c r="D384" s="28">
        <v>301332</v>
      </c>
      <c r="E384" s="25" t="s">
        <v>9388</v>
      </c>
      <c r="F384" s="25" t="s">
        <v>9389</v>
      </c>
      <c r="G384" s="29">
        <v>911</v>
      </c>
      <c r="H384" s="29">
        <v>14</v>
      </c>
      <c r="I384" s="193"/>
      <c r="J384" s="193"/>
    </row>
    <row r="385" spans="1:10" ht="15" customHeight="1">
      <c r="A385" s="27" t="s">
        <v>1183</v>
      </c>
      <c r="B385" s="11" t="s">
        <v>467</v>
      </c>
      <c r="C385" s="25" t="s">
        <v>194</v>
      </c>
      <c r="D385" s="28">
        <v>301343</v>
      </c>
      <c r="E385" s="25" t="s">
        <v>9390</v>
      </c>
      <c r="F385" s="25" t="s">
        <v>9391</v>
      </c>
      <c r="G385" s="29">
        <v>88</v>
      </c>
      <c r="H385" s="29">
        <v>1</v>
      </c>
      <c r="I385" s="193"/>
      <c r="J385" s="193"/>
    </row>
    <row r="386" spans="1:10" ht="15" customHeight="1">
      <c r="A386" s="27" t="s">
        <v>1183</v>
      </c>
      <c r="B386" s="11" t="s">
        <v>467</v>
      </c>
      <c r="C386" s="25" t="s">
        <v>194</v>
      </c>
      <c r="D386" s="28">
        <v>301410</v>
      </c>
      <c r="E386" s="25" t="s">
        <v>9392</v>
      </c>
      <c r="F386" s="25" t="s">
        <v>9393</v>
      </c>
      <c r="G386" s="29">
        <v>258</v>
      </c>
      <c r="H386" s="29">
        <v>3</v>
      </c>
      <c r="I386" s="193"/>
      <c r="J386" s="193"/>
    </row>
    <row r="387" spans="1:10" ht="15" customHeight="1">
      <c r="A387" s="27" t="s">
        <v>1183</v>
      </c>
      <c r="B387" s="11" t="s">
        <v>467</v>
      </c>
      <c r="C387" s="25" t="s">
        <v>194</v>
      </c>
      <c r="D387" s="28">
        <v>500028</v>
      </c>
      <c r="E387" s="25" t="s">
        <v>9394</v>
      </c>
      <c r="F387" s="25" t="s">
        <v>9395</v>
      </c>
      <c r="G387" s="29">
        <v>416</v>
      </c>
      <c r="H387" s="29">
        <v>6</v>
      </c>
      <c r="I387" s="193"/>
      <c r="J387" s="193"/>
    </row>
    <row r="388" spans="1:10" ht="15" customHeight="1">
      <c r="A388" s="27" t="s">
        <v>1183</v>
      </c>
      <c r="B388" s="11" t="s">
        <v>467</v>
      </c>
      <c r="C388" s="25" t="s">
        <v>1571</v>
      </c>
      <c r="D388" s="28">
        <v>301351</v>
      </c>
      <c r="E388" s="25" t="s">
        <v>9396</v>
      </c>
      <c r="F388" s="25" t="s">
        <v>9397</v>
      </c>
      <c r="G388" s="29">
        <v>179</v>
      </c>
      <c r="H388" s="29">
        <v>2</v>
      </c>
      <c r="I388" s="193"/>
      <c r="J388" s="193"/>
    </row>
    <row r="389" spans="1:10" ht="15" customHeight="1">
      <c r="A389" s="27" t="s">
        <v>1183</v>
      </c>
      <c r="B389" s="11" t="s">
        <v>467</v>
      </c>
      <c r="C389" s="25" t="s">
        <v>1571</v>
      </c>
      <c r="D389" s="28">
        <v>301353</v>
      </c>
      <c r="E389" s="25" t="s">
        <v>9398</v>
      </c>
      <c r="F389" s="25" t="s">
        <v>9399</v>
      </c>
      <c r="G389" s="29">
        <v>50</v>
      </c>
      <c r="H389" s="29">
        <v>1</v>
      </c>
      <c r="I389" s="193"/>
      <c r="J389" s="193"/>
    </row>
    <row r="390" spans="1:10" ht="15" customHeight="1">
      <c r="A390" s="27" t="s">
        <v>1183</v>
      </c>
      <c r="B390" s="11" t="s">
        <v>467</v>
      </c>
      <c r="C390" s="25" t="s">
        <v>1571</v>
      </c>
      <c r="D390" s="28">
        <v>301389</v>
      </c>
      <c r="E390" s="25" t="s">
        <v>9400</v>
      </c>
      <c r="F390" s="25" t="s">
        <v>9401</v>
      </c>
      <c r="G390" s="29">
        <v>59</v>
      </c>
      <c r="H390" s="29">
        <v>1</v>
      </c>
      <c r="I390" s="193"/>
      <c r="J390" s="193"/>
    </row>
    <row r="391" spans="1:10" ht="15" customHeight="1">
      <c r="A391" s="27" t="s">
        <v>1183</v>
      </c>
      <c r="B391" s="11" t="s">
        <v>467</v>
      </c>
      <c r="C391" s="25" t="s">
        <v>1571</v>
      </c>
      <c r="D391" s="28">
        <v>308009</v>
      </c>
      <c r="E391" s="25" t="s">
        <v>9402</v>
      </c>
      <c r="F391" s="25" t="s">
        <v>9403</v>
      </c>
      <c r="G391" s="29">
        <v>74</v>
      </c>
      <c r="H391" s="29">
        <v>1</v>
      </c>
      <c r="I391" s="193"/>
      <c r="J391" s="193"/>
    </row>
    <row r="392" spans="1:10" ht="15" customHeight="1">
      <c r="A392" s="27" t="s">
        <v>1183</v>
      </c>
      <c r="B392" s="11" t="s">
        <v>467</v>
      </c>
      <c r="C392" s="25" t="s">
        <v>1571</v>
      </c>
      <c r="D392" s="28">
        <v>308048</v>
      </c>
      <c r="E392" s="25" t="s">
        <v>9319</v>
      </c>
      <c r="F392" s="25" t="s">
        <v>9404</v>
      </c>
      <c r="G392" s="29">
        <v>30</v>
      </c>
      <c r="H392" s="29">
        <v>1</v>
      </c>
      <c r="I392" s="193"/>
      <c r="J392" s="193"/>
    </row>
    <row r="393" spans="1:10" ht="15" customHeight="1">
      <c r="A393" s="27" t="s">
        <v>1183</v>
      </c>
      <c r="B393" s="11" t="s">
        <v>467</v>
      </c>
      <c r="C393" s="25" t="s">
        <v>1573</v>
      </c>
      <c r="D393" s="28">
        <v>301327</v>
      </c>
      <c r="E393" s="25" t="s">
        <v>9405</v>
      </c>
      <c r="F393" s="25" t="s">
        <v>9406</v>
      </c>
      <c r="G393" s="29">
        <v>211</v>
      </c>
      <c r="H393" s="29">
        <v>3</v>
      </c>
      <c r="I393" s="193"/>
      <c r="J393" s="193"/>
    </row>
    <row r="394" spans="1:10" ht="15" customHeight="1">
      <c r="A394" s="27" t="s">
        <v>1183</v>
      </c>
      <c r="B394" s="11" t="s">
        <v>467</v>
      </c>
      <c r="C394" s="25" t="s">
        <v>1573</v>
      </c>
      <c r="D394" s="28">
        <v>301328</v>
      </c>
      <c r="E394" s="25" t="s">
        <v>9407</v>
      </c>
      <c r="F394" s="25" t="s">
        <v>9408</v>
      </c>
      <c r="G394" s="29">
        <v>14</v>
      </c>
      <c r="H394" s="29">
        <v>1</v>
      </c>
      <c r="I394" s="193"/>
      <c r="J394" s="193"/>
    </row>
    <row r="395" spans="1:10" ht="15" customHeight="1">
      <c r="A395" s="27" t="s">
        <v>1183</v>
      </c>
      <c r="B395" s="11" t="s">
        <v>467</v>
      </c>
      <c r="C395" s="25" t="s">
        <v>1573</v>
      </c>
      <c r="D395" s="28">
        <v>301345</v>
      </c>
      <c r="E395" s="25" t="s">
        <v>9409</v>
      </c>
      <c r="F395" s="25" t="s">
        <v>9410</v>
      </c>
      <c r="G395" s="29">
        <v>968</v>
      </c>
      <c r="H395" s="29">
        <v>14</v>
      </c>
      <c r="I395" s="193"/>
      <c r="J395" s="193"/>
    </row>
    <row r="396" spans="1:10" ht="15" customHeight="1">
      <c r="A396" s="27" t="s">
        <v>1183</v>
      </c>
      <c r="B396" s="11" t="s">
        <v>467</v>
      </c>
      <c r="C396" s="25" t="s">
        <v>1573</v>
      </c>
      <c r="D396" s="28">
        <v>301346</v>
      </c>
      <c r="E396" s="25" t="s">
        <v>9411</v>
      </c>
      <c r="F396" s="25" t="s">
        <v>9412</v>
      </c>
      <c r="G396" s="29">
        <v>83</v>
      </c>
      <c r="H396" s="29">
        <v>1</v>
      </c>
      <c r="I396" s="193"/>
      <c r="J396" s="193"/>
    </row>
    <row r="397" spans="1:10" ht="15" customHeight="1">
      <c r="A397" s="27" t="s">
        <v>1183</v>
      </c>
      <c r="B397" s="11" t="s">
        <v>467</v>
      </c>
      <c r="C397" s="25" t="s">
        <v>1573</v>
      </c>
      <c r="D397" s="28">
        <v>301352</v>
      </c>
      <c r="E397" s="25" t="s">
        <v>9413</v>
      </c>
      <c r="F397" s="25" t="s">
        <v>9414</v>
      </c>
      <c r="G397" s="29">
        <v>17</v>
      </c>
      <c r="H397" s="29">
        <v>1</v>
      </c>
      <c r="I397" s="193"/>
      <c r="J397" s="193"/>
    </row>
    <row r="398" spans="1:10" ht="15" customHeight="1">
      <c r="A398" s="27" t="s">
        <v>1183</v>
      </c>
      <c r="B398" s="11" t="s">
        <v>467</v>
      </c>
      <c r="C398" s="25" t="s">
        <v>1573</v>
      </c>
      <c r="D398" s="28">
        <v>301386</v>
      </c>
      <c r="E398" s="25" t="s">
        <v>9415</v>
      </c>
      <c r="F398" s="25" t="s">
        <v>9416</v>
      </c>
      <c r="G398" s="29">
        <v>119</v>
      </c>
      <c r="H398" s="29">
        <v>1</v>
      </c>
      <c r="I398" s="193"/>
      <c r="J398" s="193"/>
    </row>
    <row r="399" spans="1:10" ht="15" customHeight="1">
      <c r="A399" s="27" t="s">
        <v>1183</v>
      </c>
      <c r="B399" s="11" t="s">
        <v>467</v>
      </c>
      <c r="C399" s="25" t="s">
        <v>1573</v>
      </c>
      <c r="D399" s="28">
        <v>301387</v>
      </c>
      <c r="E399" s="25" t="s">
        <v>9417</v>
      </c>
      <c r="F399" s="25" t="s">
        <v>9418</v>
      </c>
      <c r="G399" s="29">
        <v>13</v>
      </c>
      <c r="H399" s="29">
        <v>1</v>
      </c>
      <c r="I399" s="193"/>
      <c r="J399" s="193"/>
    </row>
    <row r="400" spans="1:10" ht="15" customHeight="1">
      <c r="A400" s="27" t="s">
        <v>1183</v>
      </c>
      <c r="B400" s="11" t="s">
        <v>467</v>
      </c>
      <c r="C400" s="25" t="s">
        <v>1573</v>
      </c>
      <c r="D400" s="28">
        <v>301388</v>
      </c>
      <c r="E400" s="25" t="s">
        <v>9419</v>
      </c>
      <c r="F400" s="25" t="s">
        <v>9420</v>
      </c>
      <c r="G400" s="29">
        <v>35</v>
      </c>
      <c r="H400" s="29">
        <v>1</v>
      </c>
      <c r="I400" s="193"/>
      <c r="J400" s="193"/>
    </row>
    <row r="401" spans="1:10" ht="15" customHeight="1">
      <c r="A401" s="27" t="s">
        <v>1183</v>
      </c>
      <c r="B401" s="11" t="s">
        <v>467</v>
      </c>
      <c r="C401" s="25" t="s">
        <v>1573</v>
      </c>
      <c r="D401" s="28">
        <v>308042</v>
      </c>
      <c r="E401" s="25" t="s">
        <v>9421</v>
      </c>
      <c r="F401" s="25" t="s">
        <v>9412</v>
      </c>
      <c r="G401" s="29">
        <v>75</v>
      </c>
      <c r="H401" s="29">
        <v>1</v>
      </c>
      <c r="I401" s="193"/>
      <c r="J401" s="193"/>
    </row>
    <row r="402" spans="1:10" ht="15" customHeight="1">
      <c r="A402" s="27" t="s">
        <v>1183</v>
      </c>
      <c r="B402" s="11" t="s">
        <v>467</v>
      </c>
      <c r="C402" s="25" t="s">
        <v>1503</v>
      </c>
      <c r="D402" s="28">
        <v>301364</v>
      </c>
      <c r="E402" s="25" t="s">
        <v>9422</v>
      </c>
      <c r="F402" s="25" t="s">
        <v>9423</v>
      </c>
      <c r="G402" s="29">
        <v>682</v>
      </c>
      <c r="H402" s="29">
        <v>10</v>
      </c>
      <c r="I402" s="193"/>
      <c r="J402" s="193"/>
    </row>
    <row r="403" spans="1:10" ht="15" customHeight="1">
      <c r="A403" s="27" t="s">
        <v>1183</v>
      </c>
      <c r="B403" s="11" t="s">
        <v>467</v>
      </c>
      <c r="C403" s="25" t="s">
        <v>1503</v>
      </c>
      <c r="D403" s="28">
        <v>301366</v>
      </c>
      <c r="E403" s="25" t="s">
        <v>9424</v>
      </c>
      <c r="F403" s="25" t="s">
        <v>9425</v>
      </c>
      <c r="G403" s="29">
        <v>46</v>
      </c>
      <c r="H403" s="29">
        <v>1</v>
      </c>
      <c r="I403" s="193"/>
      <c r="J403" s="193"/>
    </row>
    <row r="404" spans="1:10" ht="15" customHeight="1">
      <c r="A404" s="27" t="s">
        <v>1183</v>
      </c>
      <c r="B404" s="11" t="s">
        <v>467</v>
      </c>
      <c r="C404" s="25" t="s">
        <v>1541</v>
      </c>
      <c r="D404" s="28">
        <v>301303</v>
      </c>
      <c r="E404" s="25" t="s">
        <v>9426</v>
      </c>
      <c r="F404" s="25" t="s">
        <v>9427</v>
      </c>
      <c r="G404" s="29">
        <v>106</v>
      </c>
      <c r="H404" s="29">
        <v>1</v>
      </c>
      <c r="I404" s="193"/>
      <c r="J404" s="193"/>
    </row>
    <row r="405" spans="1:10" ht="15" customHeight="1">
      <c r="A405" s="27" t="s">
        <v>1183</v>
      </c>
      <c r="B405" s="11" t="s">
        <v>467</v>
      </c>
      <c r="C405" s="25" t="s">
        <v>1541</v>
      </c>
      <c r="D405" s="28">
        <v>301360</v>
      </c>
      <c r="E405" s="25" t="s">
        <v>9428</v>
      </c>
      <c r="F405" s="25" t="s">
        <v>9429</v>
      </c>
      <c r="G405" s="29">
        <v>331</v>
      </c>
      <c r="H405" s="29">
        <v>4</v>
      </c>
      <c r="I405" s="193"/>
      <c r="J405" s="193"/>
    </row>
    <row r="406" spans="1:10" ht="15" customHeight="1">
      <c r="A406" s="27" t="s">
        <v>1183</v>
      </c>
      <c r="B406" s="11" t="s">
        <v>467</v>
      </c>
      <c r="C406" s="25" t="s">
        <v>1505</v>
      </c>
      <c r="D406" s="28">
        <v>301350</v>
      </c>
      <c r="E406" s="25" t="s">
        <v>9430</v>
      </c>
      <c r="F406" s="25" t="s">
        <v>9431</v>
      </c>
      <c r="G406" s="29">
        <v>338</v>
      </c>
      <c r="H406" s="29">
        <v>4</v>
      </c>
      <c r="I406" s="193"/>
      <c r="J406" s="193"/>
    </row>
    <row r="407" spans="1:10" ht="15" customHeight="1">
      <c r="A407" s="27" t="s">
        <v>1183</v>
      </c>
      <c r="B407" s="11" t="s">
        <v>467</v>
      </c>
      <c r="C407" s="25" t="s">
        <v>1505</v>
      </c>
      <c r="D407" s="28">
        <v>308007</v>
      </c>
      <c r="E407" s="25" t="s">
        <v>9432</v>
      </c>
      <c r="F407" s="25" t="s">
        <v>9433</v>
      </c>
      <c r="G407" s="29">
        <v>160</v>
      </c>
      <c r="H407" s="29">
        <v>2</v>
      </c>
      <c r="I407" s="193"/>
      <c r="J407" s="193"/>
    </row>
    <row r="408" spans="1:10" ht="15" customHeight="1">
      <c r="A408" s="27" t="s">
        <v>1183</v>
      </c>
      <c r="B408" s="11" t="s">
        <v>467</v>
      </c>
      <c r="C408" s="25" t="s">
        <v>1507</v>
      </c>
      <c r="D408" s="28">
        <v>301301</v>
      </c>
      <c r="E408" s="25" t="s">
        <v>9434</v>
      </c>
      <c r="F408" s="25" t="s">
        <v>9435</v>
      </c>
      <c r="G408" s="29">
        <v>95</v>
      </c>
      <c r="H408" s="29">
        <v>1</v>
      </c>
      <c r="I408" s="193"/>
      <c r="J408" s="193"/>
    </row>
    <row r="409" spans="1:10" ht="15" customHeight="1">
      <c r="A409" s="27" t="s">
        <v>1183</v>
      </c>
      <c r="B409" s="11" t="s">
        <v>467</v>
      </c>
      <c r="C409" s="25" t="s">
        <v>1507</v>
      </c>
      <c r="D409" s="28">
        <v>301319</v>
      </c>
      <c r="E409" s="25" t="s">
        <v>9436</v>
      </c>
      <c r="F409" s="25" t="s">
        <v>9437</v>
      </c>
      <c r="G409" s="29">
        <v>840</v>
      </c>
      <c r="H409" s="29">
        <v>13</v>
      </c>
      <c r="I409" s="193"/>
      <c r="J409" s="193"/>
    </row>
    <row r="410" spans="1:10" ht="15" customHeight="1">
      <c r="A410" s="27" t="s">
        <v>1183</v>
      </c>
      <c r="B410" s="11" t="s">
        <v>467</v>
      </c>
      <c r="C410" s="25" t="s">
        <v>1507</v>
      </c>
      <c r="D410" s="28">
        <v>308005</v>
      </c>
      <c r="E410" s="25" t="s">
        <v>9438</v>
      </c>
      <c r="F410" s="25" t="s">
        <v>9439</v>
      </c>
      <c r="G410" s="29">
        <v>170</v>
      </c>
      <c r="H410" s="29">
        <v>2</v>
      </c>
      <c r="I410" s="193"/>
      <c r="J410" s="193"/>
    </row>
    <row r="411" spans="1:10" ht="15" customHeight="1">
      <c r="A411" s="27" t="s">
        <v>1183</v>
      </c>
      <c r="B411" s="11" t="s">
        <v>467</v>
      </c>
      <c r="C411" s="25" t="s">
        <v>1507</v>
      </c>
      <c r="D411" s="28">
        <v>308015</v>
      </c>
      <c r="E411" s="25" t="s">
        <v>9440</v>
      </c>
      <c r="F411" s="25" t="s">
        <v>9439</v>
      </c>
      <c r="G411" s="29">
        <v>43</v>
      </c>
      <c r="H411" s="29">
        <v>1</v>
      </c>
      <c r="I411" s="193"/>
      <c r="J411" s="193"/>
    </row>
    <row r="412" spans="1:10" ht="15" customHeight="1">
      <c r="A412" s="27" t="s">
        <v>1183</v>
      </c>
      <c r="B412" s="11" t="s">
        <v>467</v>
      </c>
      <c r="C412" s="25" t="s">
        <v>1543</v>
      </c>
      <c r="D412" s="28">
        <v>301282</v>
      </c>
      <c r="E412" s="25" t="s">
        <v>9441</v>
      </c>
      <c r="F412" s="25" t="s">
        <v>9442</v>
      </c>
      <c r="G412" s="29">
        <v>81</v>
      </c>
      <c r="H412" s="29">
        <v>1</v>
      </c>
      <c r="I412" s="193"/>
      <c r="J412" s="193"/>
    </row>
    <row r="413" spans="1:10" ht="15" customHeight="1">
      <c r="A413" s="27" t="s">
        <v>1183</v>
      </c>
      <c r="B413" s="11" t="s">
        <v>467</v>
      </c>
      <c r="C413" s="25" t="s">
        <v>1543</v>
      </c>
      <c r="D413" s="28">
        <v>301283</v>
      </c>
      <c r="E413" s="25" t="s">
        <v>9443</v>
      </c>
      <c r="F413" s="25" t="s">
        <v>9444</v>
      </c>
      <c r="G413" s="29">
        <v>56</v>
      </c>
      <c r="H413" s="29">
        <v>1</v>
      </c>
      <c r="I413" s="193"/>
      <c r="J413" s="193"/>
    </row>
    <row r="414" spans="1:10" ht="15" customHeight="1">
      <c r="A414" s="27" t="s">
        <v>1183</v>
      </c>
      <c r="B414" s="11" t="s">
        <v>467</v>
      </c>
      <c r="C414" s="25" t="s">
        <v>1543</v>
      </c>
      <c r="D414" s="28">
        <v>301288</v>
      </c>
      <c r="E414" s="25" t="s">
        <v>9445</v>
      </c>
      <c r="F414" s="25" t="s">
        <v>9446</v>
      </c>
      <c r="G414" s="29">
        <v>190</v>
      </c>
      <c r="H414" s="29">
        <v>2</v>
      </c>
      <c r="I414" s="193"/>
      <c r="J414" s="193"/>
    </row>
    <row r="415" spans="1:10" ht="15" customHeight="1">
      <c r="A415" s="27" t="s">
        <v>1183</v>
      </c>
      <c r="B415" s="11" t="s">
        <v>467</v>
      </c>
      <c r="C415" s="25" t="s">
        <v>1543</v>
      </c>
      <c r="D415" s="28">
        <v>301295</v>
      </c>
      <c r="E415" s="25" t="s">
        <v>9447</v>
      </c>
      <c r="F415" s="25" t="s">
        <v>9448</v>
      </c>
      <c r="G415" s="29">
        <v>478</v>
      </c>
      <c r="H415" s="29">
        <v>7</v>
      </c>
      <c r="I415" s="193"/>
      <c r="J415" s="193"/>
    </row>
    <row r="416" spans="1:10" ht="15" customHeight="1">
      <c r="A416" s="27" t="s">
        <v>1183</v>
      </c>
      <c r="B416" s="11" t="s">
        <v>467</v>
      </c>
      <c r="C416" s="25" t="s">
        <v>1543</v>
      </c>
      <c r="D416" s="28">
        <v>301329</v>
      </c>
      <c r="E416" s="25" t="s">
        <v>9449</v>
      </c>
      <c r="F416" s="25" t="s">
        <v>9450</v>
      </c>
      <c r="G416" s="29">
        <v>166</v>
      </c>
      <c r="H416" s="29">
        <v>2</v>
      </c>
      <c r="I416" s="193"/>
      <c r="J416" s="193"/>
    </row>
    <row r="417" spans="1:10" ht="15" customHeight="1">
      <c r="A417" s="27" t="s">
        <v>1183</v>
      </c>
      <c r="B417" s="11" t="s">
        <v>467</v>
      </c>
      <c r="C417" s="25" t="s">
        <v>1543</v>
      </c>
      <c r="D417" s="28">
        <v>301330</v>
      </c>
      <c r="E417" s="25" t="s">
        <v>9451</v>
      </c>
      <c r="F417" s="25" t="s">
        <v>9452</v>
      </c>
      <c r="G417" s="29">
        <v>105</v>
      </c>
      <c r="H417" s="29">
        <v>1</v>
      </c>
      <c r="I417" s="193"/>
      <c r="J417" s="193"/>
    </row>
    <row r="418" spans="1:10" ht="15" customHeight="1">
      <c r="A418" s="27" t="s">
        <v>1183</v>
      </c>
      <c r="B418" s="11" t="s">
        <v>467</v>
      </c>
      <c r="C418" s="25" t="s">
        <v>1543</v>
      </c>
      <c r="D418" s="28">
        <v>301373</v>
      </c>
      <c r="E418" s="25" t="s">
        <v>9453</v>
      </c>
      <c r="F418" s="25" t="s">
        <v>9454</v>
      </c>
      <c r="G418" s="29">
        <v>114</v>
      </c>
      <c r="H418" s="29">
        <v>1</v>
      </c>
      <c r="I418" s="193"/>
      <c r="J418" s="193"/>
    </row>
    <row r="419" spans="1:10" ht="15" customHeight="1">
      <c r="A419" s="27" t="s">
        <v>1183</v>
      </c>
      <c r="B419" s="11" t="s">
        <v>467</v>
      </c>
      <c r="C419" s="25" t="s">
        <v>1543</v>
      </c>
      <c r="D419" s="28">
        <v>305597</v>
      </c>
      <c r="E419" s="25" t="s">
        <v>9455</v>
      </c>
      <c r="F419" s="25" t="s">
        <v>9456</v>
      </c>
      <c r="G419" s="29">
        <v>34</v>
      </c>
      <c r="H419" s="29">
        <v>1</v>
      </c>
      <c r="I419" s="193"/>
      <c r="J419" s="193"/>
    </row>
    <row r="420" spans="1:10" ht="15" customHeight="1">
      <c r="A420" s="27" t="s">
        <v>1183</v>
      </c>
      <c r="B420" s="11" t="s">
        <v>467</v>
      </c>
      <c r="C420" s="25" t="s">
        <v>9457</v>
      </c>
      <c r="D420" s="28">
        <v>301293</v>
      </c>
      <c r="E420" s="25" t="s">
        <v>6866</v>
      </c>
      <c r="F420" s="25" t="s">
        <v>9458</v>
      </c>
      <c r="G420" s="29">
        <v>53</v>
      </c>
      <c r="H420" s="29">
        <v>1</v>
      </c>
      <c r="I420" s="193"/>
      <c r="J420" s="193"/>
    </row>
    <row r="421" spans="1:10" ht="15" customHeight="1">
      <c r="A421" s="27" t="s">
        <v>1183</v>
      </c>
      <c r="B421" s="11" t="s">
        <v>467</v>
      </c>
      <c r="C421" s="25" t="s">
        <v>9457</v>
      </c>
      <c r="D421" s="28">
        <v>301321</v>
      </c>
      <c r="E421" s="25" t="s">
        <v>9459</v>
      </c>
      <c r="F421" s="25" t="s">
        <v>9460</v>
      </c>
      <c r="G421" s="29">
        <v>216</v>
      </c>
      <c r="H421" s="29">
        <v>3</v>
      </c>
      <c r="I421" s="193"/>
      <c r="J421" s="193"/>
    </row>
    <row r="422" spans="1:10" ht="15" customHeight="1">
      <c r="A422" s="27" t="s">
        <v>1183</v>
      </c>
      <c r="B422" s="11" t="s">
        <v>467</v>
      </c>
      <c r="C422" s="25" t="s">
        <v>9457</v>
      </c>
      <c r="D422" s="28">
        <v>301326</v>
      </c>
      <c r="E422" s="25" t="s">
        <v>9461</v>
      </c>
      <c r="F422" s="25" t="s">
        <v>9462</v>
      </c>
      <c r="G422" s="29">
        <v>130</v>
      </c>
      <c r="H422" s="29">
        <v>2</v>
      </c>
      <c r="I422" s="193"/>
      <c r="J422" s="193"/>
    </row>
    <row r="423" spans="1:10" ht="15" customHeight="1">
      <c r="A423" s="27" t="s">
        <v>1183</v>
      </c>
      <c r="B423" s="11" t="s">
        <v>467</v>
      </c>
      <c r="C423" s="25" t="s">
        <v>9457</v>
      </c>
      <c r="D423" s="28">
        <v>301337</v>
      </c>
      <c r="E423" s="25" t="s">
        <v>9463</v>
      </c>
      <c r="F423" s="25" t="s">
        <v>9464</v>
      </c>
      <c r="G423" s="29">
        <v>76</v>
      </c>
      <c r="H423" s="29">
        <v>1</v>
      </c>
      <c r="I423" s="193"/>
      <c r="J423" s="193"/>
    </row>
    <row r="424" spans="1:10" ht="15" customHeight="1">
      <c r="A424" s="27" t="s">
        <v>1183</v>
      </c>
      <c r="B424" s="11" t="s">
        <v>467</v>
      </c>
      <c r="C424" s="25" t="s">
        <v>9457</v>
      </c>
      <c r="D424" s="28">
        <v>301394</v>
      </c>
      <c r="E424" s="25" t="s">
        <v>9465</v>
      </c>
      <c r="F424" s="25" t="s">
        <v>9466</v>
      </c>
      <c r="G424" s="29">
        <v>68</v>
      </c>
      <c r="H424" s="29">
        <v>1</v>
      </c>
      <c r="I424" s="193"/>
      <c r="J424" s="193"/>
    </row>
    <row r="425" spans="1:10" ht="15" customHeight="1">
      <c r="A425" s="27" t="s">
        <v>1183</v>
      </c>
      <c r="B425" s="11" t="s">
        <v>467</v>
      </c>
      <c r="C425" s="25" t="s">
        <v>9457</v>
      </c>
      <c r="D425" s="28">
        <v>308023</v>
      </c>
      <c r="E425" s="25" t="s">
        <v>9467</v>
      </c>
      <c r="F425" s="25" t="s">
        <v>9468</v>
      </c>
      <c r="G425" s="29">
        <v>97</v>
      </c>
      <c r="H425" s="29">
        <v>1</v>
      </c>
      <c r="I425" s="193"/>
      <c r="J425" s="193"/>
    </row>
    <row r="426" spans="1:10" ht="15" customHeight="1">
      <c r="A426" s="27" t="s">
        <v>1183</v>
      </c>
      <c r="B426" s="11" t="s">
        <v>467</v>
      </c>
      <c r="C426" s="25" t="s">
        <v>9457</v>
      </c>
      <c r="D426" s="28">
        <v>501327</v>
      </c>
      <c r="E426" s="25" t="s">
        <v>9469</v>
      </c>
      <c r="F426" s="25" t="s">
        <v>9470</v>
      </c>
      <c r="G426" s="29">
        <v>39</v>
      </c>
      <c r="H426" s="29">
        <v>1</v>
      </c>
      <c r="I426" s="193"/>
      <c r="J426" s="193"/>
    </row>
    <row r="427" spans="1:10" ht="15" customHeight="1">
      <c r="A427" s="27" t="s">
        <v>1183</v>
      </c>
      <c r="B427" s="11" t="s">
        <v>467</v>
      </c>
      <c r="C427" s="25" t="s">
        <v>1509</v>
      </c>
      <c r="D427" s="28">
        <v>301367</v>
      </c>
      <c r="E427" s="25" t="s">
        <v>9471</v>
      </c>
      <c r="F427" s="25" t="s">
        <v>9472</v>
      </c>
      <c r="G427" s="29">
        <v>173</v>
      </c>
      <c r="H427" s="29">
        <v>2</v>
      </c>
      <c r="I427" s="193"/>
      <c r="J427" s="193"/>
    </row>
    <row r="428" spans="1:10" ht="15" customHeight="1">
      <c r="A428" s="27" t="s">
        <v>1183</v>
      </c>
      <c r="B428" s="11" t="s">
        <v>467</v>
      </c>
      <c r="C428" s="25" t="s">
        <v>1509</v>
      </c>
      <c r="D428" s="28">
        <v>301407</v>
      </c>
      <c r="E428" s="25" t="s">
        <v>9473</v>
      </c>
      <c r="F428" s="25" t="s">
        <v>9474</v>
      </c>
      <c r="G428" s="29">
        <v>622</v>
      </c>
      <c r="H428" s="29">
        <v>9</v>
      </c>
      <c r="I428" s="193"/>
      <c r="J428" s="193"/>
    </row>
    <row r="429" spans="1:10" ht="15" customHeight="1">
      <c r="A429" s="27" t="s">
        <v>1183</v>
      </c>
      <c r="B429" s="11" t="s">
        <v>467</v>
      </c>
      <c r="C429" s="25" t="s">
        <v>1509</v>
      </c>
      <c r="D429" s="28">
        <v>308004</v>
      </c>
      <c r="E429" s="25" t="s">
        <v>9475</v>
      </c>
      <c r="F429" s="25" t="s">
        <v>9476</v>
      </c>
      <c r="G429" s="29">
        <v>449</v>
      </c>
      <c r="H429" s="29">
        <v>7</v>
      </c>
      <c r="I429" s="193"/>
      <c r="J429" s="193"/>
    </row>
    <row r="430" spans="1:10" ht="15" customHeight="1">
      <c r="A430" s="27" t="s">
        <v>1183</v>
      </c>
      <c r="B430" s="11" t="s">
        <v>467</v>
      </c>
      <c r="C430" s="25" t="s">
        <v>1509</v>
      </c>
      <c r="D430" s="28">
        <v>308030</v>
      </c>
      <c r="E430" s="25" t="s">
        <v>9477</v>
      </c>
      <c r="F430" s="25" t="s">
        <v>9478</v>
      </c>
      <c r="G430" s="29">
        <v>194</v>
      </c>
      <c r="H430" s="29">
        <v>2</v>
      </c>
      <c r="I430" s="193"/>
      <c r="J430" s="193"/>
    </row>
    <row r="431" spans="1:10" ht="15" customHeight="1">
      <c r="A431" s="27" t="s">
        <v>1183</v>
      </c>
      <c r="B431" s="11" t="s">
        <v>467</v>
      </c>
      <c r="C431" s="25" t="s">
        <v>1509</v>
      </c>
      <c r="D431" s="28">
        <v>500862</v>
      </c>
      <c r="E431" s="25" t="s">
        <v>9479</v>
      </c>
      <c r="F431" s="25" t="s">
        <v>9480</v>
      </c>
      <c r="G431" s="29">
        <v>136</v>
      </c>
      <c r="H431" s="29">
        <v>2</v>
      </c>
      <c r="I431" s="193"/>
      <c r="J431" s="193"/>
    </row>
    <row r="432" spans="1:10" ht="15" customHeight="1">
      <c r="A432" s="27" t="s">
        <v>1183</v>
      </c>
      <c r="B432" s="11" t="s">
        <v>467</v>
      </c>
      <c r="C432" s="25" t="s">
        <v>9481</v>
      </c>
      <c r="D432" s="28">
        <v>301333</v>
      </c>
      <c r="E432" s="25" t="s">
        <v>9482</v>
      </c>
      <c r="F432" s="25" t="s">
        <v>9483</v>
      </c>
      <c r="G432" s="29">
        <v>152</v>
      </c>
      <c r="H432" s="29">
        <v>2</v>
      </c>
      <c r="I432" s="193"/>
      <c r="J432" s="193"/>
    </row>
    <row r="433" spans="1:10" ht="15" customHeight="1">
      <c r="A433" s="27" t="s">
        <v>1183</v>
      </c>
      <c r="B433" s="11" t="s">
        <v>467</v>
      </c>
      <c r="C433" s="25" t="s">
        <v>9481</v>
      </c>
      <c r="D433" s="28">
        <v>301374</v>
      </c>
      <c r="E433" s="25" t="s">
        <v>9484</v>
      </c>
      <c r="F433" s="25" t="s">
        <v>9485</v>
      </c>
      <c r="G433" s="29">
        <v>189</v>
      </c>
      <c r="H433" s="29">
        <v>2</v>
      </c>
      <c r="I433" s="193"/>
      <c r="J433" s="193"/>
    </row>
    <row r="434" spans="1:10" ht="15" customHeight="1">
      <c r="A434" s="27" t="s">
        <v>1183</v>
      </c>
      <c r="B434" s="11" t="s">
        <v>467</v>
      </c>
      <c r="C434" s="25" t="s">
        <v>9481</v>
      </c>
      <c r="D434" s="28">
        <v>302394</v>
      </c>
      <c r="E434" s="25" t="s">
        <v>9486</v>
      </c>
      <c r="F434" s="25" t="s">
        <v>9487</v>
      </c>
      <c r="G434" s="29">
        <v>51</v>
      </c>
      <c r="H434" s="29">
        <v>1</v>
      </c>
      <c r="I434" s="193"/>
      <c r="J434" s="193"/>
    </row>
    <row r="435" spans="1:10" ht="15" customHeight="1">
      <c r="A435" s="27" t="s">
        <v>1183</v>
      </c>
      <c r="B435" s="11" t="s">
        <v>467</v>
      </c>
      <c r="C435" s="25" t="s">
        <v>9481</v>
      </c>
      <c r="D435" s="28">
        <v>305524</v>
      </c>
      <c r="E435" s="25" t="s">
        <v>9488</v>
      </c>
      <c r="F435" s="25" t="s">
        <v>9489</v>
      </c>
      <c r="G435" s="29">
        <v>54</v>
      </c>
      <c r="H435" s="29">
        <v>1</v>
      </c>
      <c r="I435" s="193"/>
      <c r="J435" s="193"/>
    </row>
    <row r="436" spans="1:10" ht="15" customHeight="1">
      <c r="A436" s="27" t="s">
        <v>1183</v>
      </c>
      <c r="B436" s="11" t="s">
        <v>467</v>
      </c>
      <c r="C436" s="25" t="s">
        <v>9481</v>
      </c>
      <c r="D436" s="28">
        <v>308028</v>
      </c>
      <c r="E436" s="25" t="s">
        <v>9490</v>
      </c>
      <c r="F436" s="25" t="s">
        <v>9491</v>
      </c>
      <c r="G436" s="29">
        <v>119</v>
      </c>
      <c r="H436" s="29">
        <v>1</v>
      </c>
      <c r="I436" s="193"/>
      <c r="J436" s="193"/>
    </row>
    <row r="437" spans="1:10" ht="15" customHeight="1">
      <c r="A437" s="27" t="s">
        <v>1183</v>
      </c>
      <c r="B437" s="11" t="s">
        <v>467</v>
      </c>
      <c r="C437" s="25" t="s">
        <v>9481</v>
      </c>
      <c r="D437" s="28">
        <v>501326</v>
      </c>
      <c r="E437" s="25" t="s">
        <v>9492</v>
      </c>
      <c r="F437" s="25" t="s">
        <v>9489</v>
      </c>
      <c r="G437" s="29">
        <v>37</v>
      </c>
      <c r="H437" s="29">
        <v>1</v>
      </c>
      <c r="I437" s="193"/>
      <c r="J437" s="193"/>
    </row>
    <row r="438" spans="1:10" ht="15" customHeight="1">
      <c r="A438" s="27" t="s">
        <v>1183</v>
      </c>
      <c r="B438" s="11" t="s">
        <v>467</v>
      </c>
      <c r="C438" s="25" t="s">
        <v>1575</v>
      </c>
      <c r="D438" s="28">
        <v>301375</v>
      </c>
      <c r="E438" s="25" t="s">
        <v>9493</v>
      </c>
      <c r="F438" s="25" t="s">
        <v>9494</v>
      </c>
      <c r="G438" s="29">
        <v>214</v>
      </c>
      <c r="H438" s="29">
        <v>3</v>
      </c>
      <c r="I438" s="193"/>
      <c r="J438" s="193"/>
    </row>
    <row r="439" spans="1:10" ht="15" customHeight="1">
      <c r="A439" s="27" t="s">
        <v>1183</v>
      </c>
      <c r="B439" s="11" t="s">
        <v>467</v>
      </c>
      <c r="C439" s="25" t="s">
        <v>1575</v>
      </c>
      <c r="D439" s="28">
        <v>501265</v>
      </c>
      <c r="E439" s="25" t="s">
        <v>9495</v>
      </c>
      <c r="F439" s="25" t="s">
        <v>9496</v>
      </c>
      <c r="G439" s="29">
        <v>37</v>
      </c>
      <c r="H439" s="29">
        <v>1</v>
      </c>
      <c r="I439" s="193"/>
      <c r="J439" s="193"/>
    </row>
    <row r="440" spans="1:10" ht="15" customHeight="1">
      <c r="A440" s="27" t="s">
        <v>1183</v>
      </c>
      <c r="B440" s="11" t="s">
        <v>467</v>
      </c>
      <c r="C440" s="25" t="s">
        <v>1549</v>
      </c>
      <c r="D440" s="28">
        <v>301285</v>
      </c>
      <c r="E440" s="25" t="s">
        <v>9497</v>
      </c>
      <c r="F440" s="25" t="s">
        <v>9498</v>
      </c>
      <c r="G440" s="29">
        <v>199</v>
      </c>
      <c r="H440" s="29">
        <v>2</v>
      </c>
      <c r="I440" s="193"/>
      <c r="J440" s="193"/>
    </row>
    <row r="441" spans="1:10" ht="15" customHeight="1">
      <c r="A441" s="27" t="s">
        <v>1183</v>
      </c>
      <c r="B441" s="11" t="s">
        <v>467</v>
      </c>
      <c r="C441" s="25" t="s">
        <v>1549</v>
      </c>
      <c r="D441" s="28">
        <v>301300</v>
      </c>
      <c r="E441" s="25" t="s">
        <v>9499</v>
      </c>
      <c r="F441" s="25" t="s">
        <v>9500</v>
      </c>
      <c r="G441" s="29">
        <v>47</v>
      </c>
      <c r="H441" s="29">
        <v>1</v>
      </c>
      <c r="I441" s="193"/>
      <c r="J441" s="193"/>
    </row>
    <row r="442" spans="1:10" ht="15" customHeight="1">
      <c r="A442" s="27" t="s">
        <v>1183</v>
      </c>
      <c r="B442" s="11" t="s">
        <v>467</v>
      </c>
      <c r="C442" s="25" t="s">
        <v>1549</v>
      </c>
      <c r="D442" s="28">
        <v>301376</v>
      </c>
      <c r="E442" s="25" t="s">
        <v>9501</v>
      </c>
      <c r="F442" s="25" t="s">
        <v>9502</v>
      </c>
      <c r="G442" s="29">
        <v>178</v>
      </c>
      <c r="H442" s="29">
        <v>2</v>
      </c>
      <c r="I442" s="193"/>
      <c r="J442" s="193"/>
    </row>
    <row r="443" spans="1:10" ht="15" customHeight="1">
      <c r="A443" s="27" t="s">
        <v>1183</v>
      </c>
      <c r="B443" s="11" t="s">
        <v>467</v>
      </c>
      <c r="C443" s="25" t="s">
        <v>1549</v>
      </c>
      <c r="D443" s="28">
        <v>301383</v>
      </c>
      <c r="E443" s="25" t="s">
        <v>9503</v>
      </c>
      <c r="F443" s="25" t="s">
        <v>9504</v>
      </c>
      <c r="G443" s="29">
        <v>57</v>
      </c>
      <c r="H443" s="29">
        <v>1</v>
      </c>
      <c r="I443" s="193"/>
      <c r="J443" s="193"/>
    </row>
    <row r="444" spans="1:10" ht="15" customHeight="1">
      <c r="A444" s="27" t="s">
        <v>1183</v>
      </c>
      <c r="B444" s="11" t="s">
        <v>467</v>
      </c>
      <c r="C444" s="25" t="s">
        <v>690</v>
      </c>
      <c r="D444" s="28">
        <v>301316</v>
      </c>
      <c r="E444" s="25" t="s">
        <v>9505</v>
      </c>
      <c r="F444" s="25" t="s">
        <v>9506</v>
      </c>
      <c r="G444" s="29">
        <v>174</v>
      </c>
      <c r="H444" s="29">
        <v>2</v>
      </c>
      <c r="I444" s="193"/>
      <c r="J444" s="193"/>
    </row>
    <row r="445" spans="1:10" ht="15" customHeight="1">
      <c r="A445" s="27" t="s">
        <v>1183</v>
      </c>
      <c r="B445" s="11" t="s">
        <v>467</v>
      </c>
      <c r="C445" s="25" t="s">
        <v>1517</v>
      </c>
      <c r="D445" s="28">
        <v>301377</v>
      </c>
      <c r="E445" s="25" t="s">
        <v>9507</v>
      </c>
      <c r="F445" s="25" t="s">
        <v>9508</v>
      </c>
      <c r="G445" s="29">
        <v>348</v>
      </c>
      <c r="H445" s="29">
        <v>4</v>
      </c>
      <c r="I445" s="193"/>
      <c r="J445" s="193"/>
    </row>
    <row r="446" spans="1:10" ht="15" customHeight="1">
      <c r="A446" s="27" t="s">
        <v>1183</v>
      </c>
      <c r="B446" s="11" t="s">
        <v>467</v>
      </c>
      <c r="C446" s="25" t="s">
        <v>1517</v>
      </c>
      <c r="D446" s="28">
        <v>301378</v>
      </c>
      <c r="E446" s="25" t="s">
        <v>9509</v>
      </c>
      <c r="F446" s="25" t="s">
        <v>9510</v>
      </c>
      <c r="G446" s="29">
        <v>20</v>
      </c>
      <c r="H446" s="29">
        <v>1</v>
      </c>
      <c r="I446" s="193"/>
      <c r="J446" s="193"/>
    </row>
    <row r="447" spans="1:10" ht="15" customHeight="1">
      <c r="A447" s="27" t="s">
        <v>1183</v>
      </c>
      <c r="B447" s="11" t="s">
        <v>467</v>
      </c>
      <c r="C447" s="25" t="s">
        <v>1517</v>
      </c>
      <c r="D447" s="28">
        <v>301382</v>
      </c>
      <c r="E447" s="25" t="s">
        <v>9511</v>
      </c>
      <c r="F447" s="25" t="s">
        <v>9512</v>
      </c>
      <c r="G447" s="29">
        <v>114</v>
      </c>
      <c r="H447" s="29">
        <v>1</v>
      </c>
      <c r="I447" s="193"/>
      <c r="J447" s="193"/>
    </row>
    <row r="448" spans="1:10" ht="15" customHeight="1">
      <c r="A448" s="27" t="s">
        <v>1183</v>
      </c>
      <c r="B448" s="11" t="s">
        <v>467</v>
      </c>
      <c r="C448" s="25" t="s">
        <v>1517</v>
      </c>
      <c r="D448" s="28">
        <v>301408</v>
      </c>
      <c r="E448" s="25" t="s">
        <v>9513</v>
      </c>
      <c r="F448" s="25" t="s">
        <v>9514</v>
      </c>
      <c r="G448" s="29">
        <v>110</v>
      </c>
      <c r="H448" s="29">
        <v>1</v>
      </c>
      <c r="I448" s="193"/>
      <c r="J448" s="193"/>
    </row>
    <row r="449" spans="1:10" ht="15" customHeight="1">
      <c r="A449" s="27" t="s">
        <v>1183</v>
      </c>
      <c r="B449" s="11" t="s">
        <v>467</v>
      </c>
      <c r="C449" s="25" t="s">
        <v>1517</v>
      </c>
      <c r="D449" s="28">
        <v>308047</v>
      </c>
      <c r="E449" s="25" t="s">
        <v>9515</v>
      </c>
      <c r="F449" s="25" t="s">
        <v>9508</v>
      </c>
      <c r="G449" s="29">
        <v>74</v>
      </c>
      <c r="H449" s="29">
        <v>1</v>
      </c>
      <c r="I449" s="193"/>
      <c r="J449" s="193"/>
    </row>
    <row r="450" spans="1:10" ht="15" customHeight="1">
      <c r="A450" s="27" t="s">
        <v>1183</v>
      </c>
      <c r="B450" s="11" t="s">
        <v>467</v>
      </c>
      <c r="C450" s="25" t="s">
        <v>467</v>
      </c>
      <c r="D450" s="28">
        <v>301313</v>
      </c>
      <c r="E450" s="25" t="s">
        <v>9516</v>
      </c>
      <c r="F450" s="25" t="s">
        <v>9517</v>
      </c>
      <c r="G450" s="29">
        <v>59</v>
      </c>
      <c r="H450" s="29">
        <v>1</v>
      </c>
      <c r="I450" s="193"/>
      <c r="J450" s="193"/>
    </row>
    <row r="451" spans="1:10" ht="15" customHeight="1">
      <c r="A451" s="27" t="s">
        <v>1183</v>
      </c>
      <c r="B451" s="11" t="s">
        <v>467</v>
      </c>
      <c r="C451" s="25" t="s">
        <v>467</v>
      </c>
      <c r="D451" s="28">
        <v>301314</v>
      </c>
      <c r="E451" s="25" t="s">
        <v>9518</v>
      </c>
      <c r="F451" s="25" t="s">
        <v>9517</v>
      </c>
      <c r="G451" s="29">
        <v>122</v>
      </c>
      <c r="H451" s="29">
        <v>2</v>
      </c>
      <c r="I451" s="193"/>
      <c r="J451" s="193"/>
    </row>
    <row r="452" spans="1:10" ht="15" customHeight="1">
      <c r="A452" s="27" t="s">
        <v>1183</v>
      </c>
      <c r="B452" s="11" t="s">
        <v>467</v>
      </c>
      <c r="C452" s="25" t="s">
        <v>467</v>
      </c>
      <c r="D452" s="28">
        <v>301315</v>
      </c>
      <c r="E452" s="25" t="s">
        <v>9519</v>
      </c>
      <c r="F452" s="25" t="s">
        <v>9520</v>
      </c>
      <c r="G452" s="29">
        <v>31</v>
      </c>
      <c r="H452" s="29">
        <v>1</v>
      </c>
      <c r="I452" s="193"/>
      <c r="J452" s="193"/>
    </row>
    <row r="453" spans="1:10" ht="15" customHeight="1">
      <c r="A453" s="27" t="s">
        <v>1183</v>
      </c>
      <c r="B453" s="11" t="s">
        <v>467</v>
      </c>
      <c r="C453" s="25" t="s">
        <v>467</v>
      </c>
      <c r="D453" s="28">
        <v>301365</v>
      </c>
      <c r="E453" s="25" t="s">
        <v>9521</v>
      </c>
      <c r="F453" s="25" t="s">
        <v>9423</v>
      </c>
      <c r="G453" s="29">
        <v>44</v>
      </c>
      <c r="H453" s="29">
        <v>1</v>
      </c>
      <c r="I453" s="193"/>
      <c r="J453" s="193"/>
    </row>
    <row r="454" spans="1:10" ht="15" customHeight="1">
      <c r="A454" s="27" t="s">
        <v>1183</v>
      </c>
      <c r="B454" s="11" t="s">
        <v>467</v>
      </c>
      <c r="C454" s="25" t="s">
        <v>467</v>
      </c>
      <c r="D454" s="28">
        <v>301502</v>
      </c>
      <c r="E454" s="25" t="s">
        <v>6264</v>
      </c>
      <c r="F454" s="25" t="s">
        <v>9522</v>
      </c>
      <c r="G454" s="29">
        <v>2591</v>
      </c>
      <c r="H454" s="29">
        <v>38</v>
      </c>
      <c r="I454" s="193"/>
      <c r="J454" s="193"/>
    </row>
    <row r="455" spans="1:10" ht="15" customHeight="1">
      <c r="A455" s="27" t="s">
        <v>1183</v>
      </c>
      <c r="B455" s="11" t="s">
        <v>467</v>
      </c>
      <c r="C455" s="25" t="s">
        <v>467</v>
      </c>
      <c r="D455" s="28">
        <v>308036</v>
      </c>
      <c r="E455" s="25" t="s">
        <v>9523</v>
      </c>
      <c r="F455" s="25" t="s">
        <v>9524</v>
      </c>
      <c r="G455" s="29">
        <v>88</v>
      </c>
      <c r="H455" s="29">
        <v>1</v>
      </c>
      <c r="I455" s="193"/>
      <c r="J455" s="193"/>
    </row>
    <row r="456" spans="1:10" ht="15" customHeight="1">
      <c r="A456" s="27" t="s">
        <v>1183</v>
      </c>
      <c r="B456" s="11" t="s">
        <v>467</v>
      </c>
      <c r="C456" s="25" t="s">
        <v>1519</v>
      </c>
      <c r="D456" s="28">
        <v>301412</v>
      </c>
      <c r="E456" s="25" t="s">
        <v>9525</v>
      </c>
      <c r="F456" s="25" t="s">
        <v>9526</v>
      </c>
      <c r="G456" s="29">
        <v>386</v>
      </c>
      <c r="H456" s="29">
        <v>5</v>
      </c>
      <c r="I456" s="193"/>
      <c r="J456" s="193"/>
    </row>
    <row r="457" spans="1:10" ht="15" customHeight="1">
      <c r="A457" s="27" t="s">
        <v>1183</v>
      </c>
      <c r="B457" s="11" t="s">
        <v>467</v>
      </c>
      <c r="C457" s="25" t="s">
        <v>1519</v>
      </c>
      <c r="D457" s="28">
        <v>301413</v>
      </c>
      <c r="E457" s="25" t="s">
        <v>9527</v>
      </c>
      <c r="F457" s="25" t="s">
        <v>9526</v>
      </c>
      <c r="G457" s="29">
        <v>129</v>
      </c>
      <c r="H457" s="29">
        <v>2</v>
      </c>
      <c r="I457" s="193"/>
      <c r="J457" s="193"/>
    </row>
    <row r="458" spans="1:10" ht="15" customHeight="1">
      <c r="A458" s="27" t="s">
        <v>1183</v>
      </c>
      <c r="B458" s="11" t="s">
        <v>467</v>
      </c>
      <c r="C458" s="25" t="s">
        <v>1519</v>
      </c>
      <c r="D458" s="28">
        <v>308026</v>
      </c>
      <c r="E458" s="25" t="s">
        <v>9528</v>
      </c>
      <c r="F458" s="25" t="s">
        <v>9526</v>
      </c>
      <c r="G458" s="29">
        <v>128</v>
      </c>
      <c r="H458" s="29">
        <v>2</v>
      </c>
      <c r="I458" s="193"/>
      <c r="J458" s="193"/>
    </row>
    <row r="459" spans="1:10" ht="15" customHeight="1">
      <c r="A459" s="27" t="s">
        <v>1183</v>
      </c>
      <c r="B459" s="11" t="s">
        <v>467</v>
      </c>
      <c r="C459" s="25" t="s">
        <v>1521</v>
      </c>
      <c r="D459" s="28">
        <v>301384</v>
      </c>
      <c r="E459" s="25" t="s">
        <v>9529</v>
      </c>
      <c r="F459" s="25" t="s">
        <v>9530</v>
      </c>
      <c r="G459" s="29">
        <v>94</v>
      </c>
      <c r="H459" s="29">
        <v>1</v>
      </c>
      <c r="I459" s="193"/>
      <c r="J459" s="193"/>
    </row>
    <row r="460" spans="1:10" ht="15" customHeight="1">
      <c r="A460" s="27" t="s">
        <v>1183</v>
      </c>
      <c r="B460" s="11" t="s">
        <v>467</v>
      </c>
      <c r="C460" s="25" t="s">
        <v>1521</v>
      </c>
      <c r="D460" s="28">
        <v>308037</v>
      </c>
      <c r="E460" s="25" t="s">
        <v>9531</v>
      </c>
      <c r="F460" s="25" t="s">
        <v>9530</v>
      </c>
      <c r="G460" s="29">
        <v>113</v>
      </c>
      <c r="H460" s="29">
        <v>1</v>
      </c>
      <c r="I460" s="193"/>
      <c r="J460" s="193"/>
    </row>
    <row r="461" spans="1:10" ht="15" customHeight="1">
      <c r="A461" s="27" t="s">
        <v>1183</v>
      </c>
      <c r="B461" s="11" t="s">
        <v>467</v>
      </c>
      <c r="C461" s="25" t="s">
        <v>1551</v>
      </c>
      <c r="D461" s="28">
        <v>301306</v>
      </c>
      <c r="E461" s="25" t="s">
        <v>9532</v>
      </c>
      <c r="F461" s="25" t="s">
        <v>9533</v>
      </c>
      <c r="G461" s="29">
        <v>723</v>
      </c>
      <c r="H461" s="29">
        <v>11</v>
      </c>
      <c r="I461" s="193"/>
      <c r="J461" s="193"/>
    </row>
    <row r="462" spans="1:10" ht="15" customHeight="1">
      <c r="A462" s="27" t="s">
        <v>1183</v>
      </c>
      <c r="B462" s="11" t="s">
        <v>467</v>
      </c>
      <c r="C462" s="25" t="s">
        <v>1551</v>
      </c>
      <c r="D462" s="28">
        <v>308024</v>
      </c>
      <c r="E462" s="25" t="s">
        <v>9534</v>
      </c>
      <c r="F462" s="25" t="s">
        <v>9533</v>
      </c>
      <c r="G462" s="29">
        <v>139</v>
      </c>
      <c r="H462" s="29">
        <v>2</v>
      </c>
      <c r="I462" s="193"/>
      <c r="J462" s="193"/>
    </row>
    <row r="463" spans="1:10" ht="15" customHeight="1">
      <c r="A463" s="27" t="s">
        <v>1183</v>
      </c>
      <c r="B463" s="11" t="s">
        <v>467</v>
      </c>
      <c r="C463" s="25" t="s">
        <v>528</v>
      </c>
      <c r="D463" s="28">
        <v>301305</v>
      </c>
      <c r="E463" s="25" t="s">
        <v>9535</v>
      </c>
      <c r="F463" s="25" t="s">
        <v>9536</v>
      </c>
      <c r="G463" s="29">
        <v>181</v>
      </c>
      <c r="H463" s="29">
        <v>2</v>
      </c>
      <c r="I463" s="193"/>
      <c r="J463" s="193"/>
    </row>
    <row r="464" spans="1:10" ht="15" customHeight="1">
      <c r="A464" s="27" t="s">
        <v>1183</v>
      </c>
      <c r="B464" s="11" t="s">
        <v>467</v>
      </c>
      <c r="C464" s="25" t="s">
        <v>528</v>
      </c>
      <c r="D464" s="28">
        <v>301385</v>
      </c>
      <c r="E464" s="25" t="s">
        <v>5712</v>
      </c>
      <c r="F464" s="25" t="s">
        <v>9537</v>
      </c>
      <c r="G464" s="29">
        <v>332</v>
      </c>
      <c r="H464" s="29">
        <v>4</v>
      </c>
      <c r="I464" s="193"/>
      <c r="J464" s="193"/>
    </row>
    <row r="465" spans="1:10" ht="15" customHeight="1">
      <c r="A465" s="27" t="s">
        <v>1183</v>
      </c>
      <c r="B465" s="11" t="s">
        <v>467</v>
      </c>
      <c r="C465" s="25" t="s">
        <v>528</v>
      </c>
      <c r="D465" s="28">
        <v>308046</v>
      </c>
      <c r="E465" s="25" t="s">
        <v>9538</v>
      </c>
      <c r="F465" s="25" t="s">
        <v>9537</v>
      </c>
      <c r="G465" s="29">
        <v>57</v>
      </c>
      <c r="H465" s="29">
        <v>1</v>
      </c>
      <c r="I465" s="193"/>
      <c r="J465" s="193"/>
    </row>
    <row r="466" spans="1:10" ht="15" customHeight="1">
      <c r="A466" s="27" t="s">
        <v>1183</v>
      </c>
      <c r="B466" s="11" t="s">
        <v>467</v>
      </c>
      <c r="C466" s="25" t="s">
        <v>1494</v>
      </c>
      <c r="D466" s="28">
        <v>301298</v>
      </c>
      <c r="E466" s="25" t="s">
        <v>9539</v>
      </c>
      <c r="F466" s="25" t="s">
        <v>9540</v>
      </c>
      <c r="G466" s="29">
        <v>55</v>
      </c>
      <c r="H466" s="29">
        <v>1</v>
      </c>
      <c r="I466" s="193"/>
      <c r="J466" s="193"/>
    </row>
    <row r="467" spans="1:10" ht="15" customHeight="1">
      <c r="A467" s="27" t="s">
        <v>1183</v>
      </c>
      <c r="B467" s="11" t="s">
        <v>467</v>
      </c>
      <c r="C467" s="25" t="s">
        <v>1494</v>
      </c>
      <c r="D467" s="28">
        <v>301309</v>
      </c>
      <c r="E467" s="25" t="s">
        <v>9541</v>
      </c>
      <c r="F467" s="25" t="s">
        <v>9542</v>
      </c>
      <c r="G467" s="29">
        <v>171</v>
      </c>
      <c r="H467" s="29">
        <v>2</v>
      </c>
      <c r="I467" s="193"/>
      <c r="J467" s="193"/>
    </row>
    <row r="468" spans="1:10" ht="15" customHeight="1">
      <c r="A468" s="27" t="s">
        <v>1183</v>
      </c>
      <c r="B468" s="11" t="s">
        <v>467</v>
      </c>
      <c r="C468" s="25" t="s">
        <v>1494</v>
      </c>
      <c r="D468" s="28">
        <v>301368</v>
      </c>
      <c r="E468" s="25" t="s">
        <v>9543</v>
      </c>
      <c r="F468" s="25" t="s">
        <v>9544</v>
      </c>
      <c r="G468" s="29">
        <v>133</v>
      </c>
      <c r="H468" s="29">
        <v>2</v>
      </c>
      <c r="I468" s="193"/>
      <c r="J468" s="193"/>
    </row>
    <row r="469" spans="1:10" ht="15" customHeight="1">
      <c r="A469" s="27" t="s">
        <v>1183</v>
      </c>
      <c r="B469" s="11" t="s">
        <v>467</v>
      </c>
      <c r="C469" s="25" t="s">
        <v>1494</v>
      </c>
      <c r="D469" s="28">
        <v>301369</v>
      </c>
      <c r="E469" s="25" t="s">
        <v>9545</v>
      </c>
      <c r="F469" s="25" t="s">
        <v>9546</v>
      </c>
      <c r="G469" s="29">
        <v>174</v>
      </c>
      <c r="H469" s="29">
        <v>2</v>
      </c>
      <c r="I469" s="193"/>
      <c r="J469" s="193"/>
    </row>
    <row r="470" spans="1:10" ht="15" customHeight="1">
      <c r="A470" s="27" t="s">
        <v>1183</v>
      </c>
      <c r="B470" s="11" t="s">
        <v>467</v>
      </c>
      <c r="C470" s="25" t="s">
        <v>1494</v>
      </c>
      <c r="D470" s="28">
        <v>301379</v>
      </c>
      <c r="E470" s="25" t="s">
        <v>9547</v>
      </c>
      <c r="F470" s="25" t="s">
        <v>9548</v>
      </c>
      <c r="G470" s="29">
        <v>64</v>
      </c>
      <c r="H470" s="29">
        <v>1</v>
      </c>
      <c r="I470" s="193"/>
      <c r="J470" s="193"/>
    </row>
    <row r="471" spans="1:10" ht="15" customHeight="1">
      <c r="A471" s="27" t="s">
        <v>1183</v>
      </c>
      <c r="B471" s="11" t="s">
        <v>467</v>
      </c>
      <c r="C471" s="25" t="s">
        <v>1494</v>
      </c>
      <c r="D471" s="28">
        <v>301390</v>
      </c>
      <c r="E471" s="25" t="s">
        <v>9549</v>
      </c>
      <c r="F471" s="25" t="s">
        <v>9550</v>
      </c>
      <c r="G471" s="29">
        <v>367</v>
      </c>
      <c r="H471" s="29">
        <v>5</v>
      </c>
      <c r="I471" s="193"/>
      <c r="J471" s="193"/>
    </row>
    <row r="472" spans="1:10" ht="15" customHeight="1">
      <c r="A472" s="27" t="s">
        <v>1183</v>
      </c>
      <c r="B472" s="11" t="s">
        <v>467</v>
      </c>
      <c r="C472" s="25" t="s">
        <v>1494</v>
      </c>
      <c r="D472" s="28">
        <v>301409</v>
      </c>
      <c r="E472" s="25" t="s">
        <v>9551</v>
      </c>
      <c r="F472" s="25" t="s">
        <v>9552</v>
      </c>
      <c r="G472" s="29">
        <v>85</v>
      </c>
      <c r="H472" s="29">
        <v>1</v>
      </c>
      <c r="I472" s="193"/>
      <c r="J472" s="193"/>
    </row>
    <row r="473" spans="1:10" ht="15" customHeight="1">
      <c r="A473" s="27" t="s">
        <v>1183</v>
      </c>
      <c r="B473" s="11" t="s">
        <v>467</v>
      </c>
      <c r="C473" s="25" t="s">
        <v>1494</v>
      </c>
      <c r="D473" s="28">
        <v>301411</v>
      </c>
      <c r="E473" s="25" t="s">
        <v>9553</v>
      </c>
      <c r="F473" s="25" t="s">
        <v>9554</v>
      </c>
      <c r="G473" s="29">
        <v>37</v>
      </c>
      <c r="H473" s="29">
        <v>1</v>
      </c>
      <c r="I473" s="193"/>
      <c r="J473" s="193"/>
    </row>
    <row r="474" spans="1:10" ht="15" customHeight="1">
      <c r="A474" s="27" t="s">
        <v>1183</v>
      </c>
      <c r="B474" s="11" t="s">
        <v>467</v>
      </c>
      <c r="C474" s="25" t="s">
        <v>1494</v>
      </c>
      <c r="D474" s="28">
        <v>302326</v>
      </c>
      <c r="E474" s="25" t="s">
        <v>9555</v>
      </c>
      <c r="F474" s="25" t="s">
        <v>9556</v>
      </c>
      <c r="G474" s="29">
        <v>77</v>
      </c>
      <c r="H474" s="29">
        <v>1</v>
      </c>
      <c r="I474" s="193"/>
      <c r="J474" s="193"/>
    </row>
    <row r="475" spans="1:10" ht="15" customHeight="1">
      <c r="A475" s="27" t="s">
        <v>1183</v>
      </c>
      <c r="B475" s="11" t="s">
        <v>467</v>
      </c>
      <c r="C475" s="25" t="s">
        <v>1494</v>
      </c>
      <c r="D475" s="28">
        <v>308003</v>
      </c>
      <c r="E475" s="25" t="s">
        <v>9557</v>
      </c>
      <c r="F475" s="25" t="s">
        <v>9558</v>
      </c>
      <c r="G475" s="29">
        <v>121</v>
      </c>
      <c r="H475" s="29">
        <v>2</v>
      </c>
      <c r="I475" s="193"/>
      <c r="J475" s="193"/>
    </row>
    <row r="476" spans="1:10" ht="15" customHeight="1">
      <c r="A476" s="27" t="s">
        <v>1183</v>
      </c>
      <c r="B476" s="11" t="s">
        <v>467</v>
      </c>
      <c r="C476" s="25" t="s">
        <v>1494</v>
      </c>
      <c r="D476" s="28">
        <v>308034</v>
      </c>
      <c r="E476" s="25" t="s">
        <v>9559</v>
      </c>
      <c r="F476" s="25" t="s">
        <v>9560</v>
      </c>
      <c r="G476" s="29">
        <v>85</v>
      </c>
      <c r="H476" s="29">
        <v>1</v>
      </c>
      <c r="I476" s="193"/>
      <c r="J476" s="193"/>
    </row>
    <row r="477" spans="1:10" ht="15" customHeight="1">
      <c r="A477" s="27" t="s">
        <v>1183</v>
      </c>
      <c r="B477" s="11" t="s">
        <v>467</v>
      </c>
      <c r="C477" s="25" t="s">
        <v>1494</v>
      </c>
      <c r="D477" s="28">
        <v>308039</v>
      </c>
      <c r="E477" s="25" t="s">
        <v>9561</v>
      </c>
      <c r="F477" s="25" t="s">
        <v>9562</v>
      </c>
      <c r="G477" s="29">
        <v>48</v>
      </c>
      <c r="H477" s="29">
        <v>1</v>
      </c>
      <c r="I477" s="193"/>
      <c r="J477" s="193"/>
    </row>
    <row r="478" spans="1:10" ht="15" customHeight="1">
      <c r="A478" s="27" t="s">
        <v>1183</v>
      </c>
      <c r="B478" s="11" t="s">
        <v>467</v>
      </c>
      <c r="C478" s="25" t="s">
        <v>1494</v>
      </c>
      <c r="D478" s="28">
        <v>308044</v>
      </c>
      <c r="E478" s="25" t="s">
        <v>9563</v>
      </c>
      <c r="F478" s="25" t="s">
        <v>9564</v>
      </c>
      <c r="G478" s="29">
        <v>98</v>
      </c>
      <c r="H478" s="29">
        <v>1</v>
      </c>
      <c r="I478" s="193"/>
      <c r="J478" s="193"/>
    </row>
    <row r="479" spans="1:10" ht="15" customHeight="1">
      <c r="A479" s="27" t="s">
        <v>1183</v>
      </c>
      <c r="B479" s="11" t="s">
        <v>467</v>
      </c>
      <c r="C479" s="25" t="s">
        <v>1494</v>
      </c>
      <c r="D479" s="28">
        <v>501752</v>
      </c>
      <c r="E479" s="25" t="s">
        <v>9565</v>
      </c>
      <c r="F479" s="25" t="s">
        <v>9566</v>
      </c>
      <c r="G479" s="29">
        <v>37</v>
      </c>
      <c r="H479" s="29">
        <v>1</v>
      </c>
      <c r="I479" s="193"/>
      <c r="J479" s="193"/>
    </row>
    <row r="480" spans="1:10" ht="15" customHeight="1">
      <c r="A480" s="27" t="s">
        <v>1183</v>
      </c>
      <c r="B480" s="11" t="s">
        <v>467</v>
      </c>
      <c r="C480" s="25" t="s">
        <v>989</v>
      </c>
      <c r="D480" s="28">
        <v>301280</v>
      </c>
      <c r="E480" s="25" t="s">
        <v>9567</v>
      </c>
      <c r="F480" s="25" t="s">
        <v>9568</v>
      </c>
      <c r="G480" s="29">
        <v>229</v>
      </c>
      <c r="H480" s="29">
        <v>3</v>
      </c>
      <c r="I480" s="193"/>
      <c r="J480" s="193"/>
    </row>
    <row r="481" spans="1:10" ht="15" customHeight="1">
      <c r="A481" s="27" t="s">
        <v>1183</v>
      </c>
      <c r="B481" s="11" t="s">
        <v>467</v>
      </c>
      <c r="C481" s="25" t="s">
        <v>989</v>
      </c>
      <c r="D481" s="28">
        <v>301281</v>
      </c>
      <c r="E481" s="25" t="s">
        <v>9569</v>
      </c>
      <c r="F481" s="25" t="s">
        <v>9568</v>
      </c>
      <c r="G481" s="29">
        <v>53</v>
      </c>
      <c r="H481" s="29">
        <v>1</v>
      </c>
      <c r="I481" s="193"/>
      <c r="J481" s="193"/>
    </row>
    <row r="482" spans="1:10" ht="15" customHeight="1">
      <c r="A482" s="27" t="s">
        <v>1183</v>
      </c>
      <c r="B482" s="11" t="s">
        <v>467</v>
      </c>
      <c r="C482" s="25" t="s">
        <v>989</v>
      </c>
      <c r="D482" s="28">
        <v>301322</v>
      </c>
      <c r="E482" s="25" t="s">
        <v>9570</v>
      </c>
      <c r="F482" s="25" t="s">
        <v>9571</v>
      </c>
      <c r="G482" s="29">
        <v>121</v>
      </c>
      <c r="H482" s="29">
        <v>2</v>
      </c>
      <c r="I482" s="193"/>
      <c r="J482" s="193"/>
    </row>
    <row r="483" spans="1:10" ht="15" customHeight="1">
      <c r="A483" s="27" t="s">
        <v>1183</v>
      </c>
      <c r="B483" s="11" t="s">
        <v>467</v>
      </c>
      <c r="C483" s="25" t="s">
        <v>989</v>
      </c>
      <c r="D483" s="28">
        <v>301399</v>
      </c>
      <c r="E483" s="25" t="s">
        <v>9572</v>
      </c>
      <c r="F483" s="25" t="s">
        <v>9573</v>
      </c>
      <c r="G483" s="29">
        <v>615</v>
      </c>
      <c r="H483" s="29">
        <v>9</v>
      </c>
      <c r="I483" s="193"/>
      <c r="J483" s="193"/>
    </row>
    <row r="484" spans="1:10" ht="15" customHeight="1">
      <c r="A484" s="27" t="s">
        <v>1183</v>
      </c>
      <c r="B484" s="11" t="s">
        <v>467</v>
      </c>
      <c r="C484" s="25" t="s">
        <v>989</v>
      </c>
      <c r="D484" s="28">
        <v>308031</v>
      </c>
      <c r="E484" s="25" t="s">
        <v>9574</v>
      </c>
      <c r="F484" s="25" t="s">
        <v>9575</v>
      </c>
      <c r="G484" s="29">
        <v>66</v>
      </c>
      <c r="H484" s="29">
        <v>1</v>
      </c>
      <c r="I484" s="193"/>
      <c r="J484" s="193"/>
    </row>
    <row r="485" spans="1:10" ht="15" customHeight="1">
      <c r="A485" s="27" t="s">
        <v>1183</v>
      </c>
      <c r="B485" s="11" t="s">
        <v>467</v>
      </c>
      <c r="C485" s="25" t="s">
        <v>1529</v>
      </c>
      <c r="D485" s="28">
        <v>301308</v>
      </c>
      <c r="E485" s="25" t="s">
        <v>9576</v>
      </c>
      <c r="F485" s="25" t="s">
        <v>9577</v>
      </c>
      <c r="G485" s="29">
        <v>335</v>
      </c>
      <c r="H485" s="29">
        <v>4</v>
      </c>
      <c r="I485" s="193"/>
      <c r="J485" s="193"/>
    </row>
    <row r="486" spans="1:10" ht="15" customHeight="1">
      <c r="A486" s="27" t="s">
        <v>1183</v>
      </c>
      <c r="B486" s="11" t="s">
        <v>467</v>
      </c>
      <c r="C486" s="25" t="s">
        <v>1529</v>
      </c>
      <c r="D486" s="28">
        <v>305598</v>
      </c>
      <c r="E486" s="25" t="s">
        <v>9578</v>
      </c>
      <c r="F486" s="25" t="s">
        <v>9579</v>
      </c>
      <c r="G486" s="29">
        <v>233</v>
      </c>
      <c r="H486" s="29">
        <v>3</v>
      </c>
      <c r="I486" s="193"/>
      <c r="J486" s="193"/>
    </row>
    <row r="487" spans="1:10" ht="15" customHeight="1">
      <c r="A487" s="27" t="s">
        <v>1183</v>
      </c>
      <c r="B487" s="11" t="s">
        <v>467</v>
      </c>
      <c r="C487" s="25" t="s">
        <v>1529</v>
      </c>
      <c r="D487" s="28">
        <v>308032</v>
      </c>
      <c r="E487" s="25" t="s">
        <v>9580</v>
      </c>
      <c r="F487" s="25" t="s">
        <v>9581</v>
      </c>
      <c r="G487" s="29">
        <v>274</v>
      </c>
      <c r="H487" s="29">
        <v>3</v>
      </c>
      <c r="I487" s="193"/>
      <c r="J487" s="193"/>
    </row>
    <row r="488" spans="1:10" ht="15" customHeight="1">
      <c r="A488" s="27" t="s">
        <v>1183</v>
      </c>
      <c r="B488" s="11" t="s">
        <v>467</v>
      </c>
      <c r="C488" s="25" t="s">
        <v>1529</v>
      </c>
      <c r="D488" s="28">
        <v>308041</v>
      </c>
      <c r="E488" s="25" t="s">
        <v>9582</v>
      </c>
      <c r="F488" s="25" t="s">
        <v>9579</v>
      </c>
      <c r="G488" s="29">
        <v>271</v>
      </c>
      <c r="H488" s="29">
        <v>3</v>
      </c>
      <c r="I488" s="193"/>
      <c r="J488" s="193"/>
    </row>
    <row r="489" spans="1:10" ht="15" customHeight="1">
      <c r="A489" s="27" t="s">
        <v>1183</v>
      </c>
      <c r="B489" s="11" t="s">
        <v>467</v>
      </c>
      <c r="C489" s="25" t="s">
        <v>1529</v>
      </c>
      <c r="D489" s="28">
        <v>501329</v>
      </c>
      <c r="E489" s="25" t="s">
        <v>9583</v>
      </c>
      <c r="F489" s="25" t="s">
        <v>9584</v>
      </c>
      <c r="G489" s="29">
        <v>102</v>
      </c>
      <c r="H489" s="29">
        <v>1</v>
      </c>
      <c r="I489" s="193"/>
      <c r="J489" s="193"/>
    </row>
    <row r="490" spans="1:10" ht="15" customHeight="1">
      <c r="A490" s="27" t="s">
        <v>1183</v>
      </c>
      <c r="B490" s="11" t="s">
        <v>467</v>
      </c>
      <c r="C490" s="25" t="s">
        <v>1531</v>
      </c>
      <c r="D490" s="28">
        <v>301349</v>
      </c>
      <c r="E490" s="25" t="s">
        <v>9585</v>
      </c>
      <c r="F490" s="25" t="s">
        <v>9586</v>
      </c>
      <c r="G490" s="29">
        <v>1179</v>
      </c>
      <c r="H490" s="29">
        <v>17</v>
      </c>
      <c r="I490" s="193"/>
      <c r="J490" s="193"/>
    </row>
    <row r="491" spans="1:10" ht="15" customHeight="1">
      <c r="A491" s="27" t="s">
        <v>1183</v>
      </c>
      <c r="B491" s="11" t="s">
        <v>467</v>
      </c>
      <c r="C491" s="25" t="s">
        <v>1531</v>
      </c>
      <c r="D491" s="28">
        <v>308020</v>
      </c>
      <c r="E491" s="25" t="s">
        <v>9587</v>
      </c>
      <c r="F491" s="25" t="s">
        <v>9588</v>
      </c>
      <c r="G491" s="29">
        <v>125</v>
      </c>
      <c r="H491" s="29">
        <v>2</v>
      </c>
      <c r="I491" s="193"/>
      <c r="J491" s="193"/>
    </row>
    <row r="492" spans="1:10" ht="15" customHeight="1">
      <c r="A492" s="27" t="s">
        <v>1183</v>
      </c>
      <c r="B492" s="11" t="s">
        <v>467</v>
      </c>
      <c r="C492" s="25" t="s">
        <v>1531</v>
      </c>
      <c r="D492" s="28">
        <v>308043</v>
      </c>
      <c r="E492" s="25" t="s">
        <v>9589</v>
      </c>
      <c r="F492" s="25" t="s">
        <v>9579</v>
      </c>
      <c r="G492" s="29">
        <v>106</v>
      </c>
      <c r="H492" s="29">
        <v>1</v>
      </c>
      <c r="I492" s="193"/>
      <c r="J492" s="193"/>
    </row>
    <row r="493" spans="1:10" ht="15" customHeight="1">
      <c r="A493" s="27" t="s">
        <v>1183</v>
      </c>
      <c r="B493" s="11" t="s">
        <v>467</v>
      </c>
      <c r="C493" s="25" t="s">
        <v>1579</v>
      </c>
      <c r="D493" s="28">
        <v>301287</v>
      </c>
      <c r="E493" s="25" t="s">
        <v>9590</v>
      </c>
      <c r="F493" s="25" t="s">
        <v>9591</v>
      </c>
      <c r="G493" s="29">
        <v>87</v>
      </c>
      <c r="H493" s="29">
        <v>1</v>
      </c>
      <c r="I493" s="193"/>
      <c r="J493" s="193"/>
    </row>
    <row r="494" spans="1:10" ht="15" customHeight="1">
      <c r="A494" s="27" t="s">
        <v>1183</v>
      </c>
      <c r="B494" s="11" t="s">
        <v>467</v>
      </c>
      <c r="C494" s="25" t="s">
        <v>1579</v>
      </c>
      <c r="D494" s="28">
        <v>301289</v>
      </c>
      <c r="E494" s="25" t="s">
        <v>7735</v>
      </c>
      <c r="F494" s="25" t="s">
        <v>9592</v>
      </c>
      <c r="G494" s="29">
        <v>94</v>
      </c>
      <c r="H494" s="29">
        <v>1</v>
      </c>
      <c r="I494" s="193"/>
      <c r="J494" s="193"/>
    </row>
    <row r="495" spans="1:10" ht="15" customHeight="1">
      <c r="A495" s="27" t="s">
        <v>1183</v>
      </c>
      <c r="B495" s="11" t="s">
        <v>467</v>
      </c>
      <c r="C495" s="25" t="s">
        <v>1579</v>
      </c>
      <c r="D495" s="28">
        <v>301336</v>
      </c>
      <c r="E495" s="25" t="s">
        <v>9593</v>
      </c>
      <c r="F495" s="25" t="s">
        <v>9594</v>
      </c>
      <c r="G495" s="29">
        <v>102</v>
      </c>
      <c r="H495" s="29">
        <v>1</v>
      </c>
      <c r="I495" s="193"/>
      <c r="J495" s="193"/>
    </row>
    <row r="496" spans="1:10" ht="15" customHeight="1">
      <c r="A496" s="27" t="s">
        <v>1183</v>
      </c>
      <c r="B496" s="11" t="s">
        <v>467</v>
      </c>
      <c r="C496" s="25" t="s">
        <v>1579</v>
      </c>
      <c r="D496" s="28">
        <v>301338</v>
      </c>
      <c r="E496" s="25" t="s">
        <v>9595</v>
      </c>
      <c r="F496" s="25" t="s">
        <v>9596</v>
      </c>
      <c r="G496" s="29">
        <v>77</v>
      </c>
      <c r="H496" s="29">
        <v>1</v>
      </c>
      <c r="I496" s="193"/>
      <c r="J496" s="193"/>
    </row>
    <row r="497" spans="1:10" ht="15" customHeight="1">
      <c r="A497" s="27" t="s">
        <v>1183</v>
      </c>
      <c r="B497" s="11" t="s">
        <v>467</v>
      </c>
      <c r="C497" s="25" t="s">
        <v>1579</v>
      </c>
      <c r="D497" s="28">
        <v>301395</v>
      </c>
      <c r="E497" s="25" t="s">
        <v>9597</v>
      </c>
      <c r="F497" s="25" t="s">
        <v>9598</v>
      </c>
      <c r="G497" s="29">
        <v>98</v>
      </c>
      <c r="H497" s="29">
        <v>1</v>
      </c>
      <c r="I497" s="193"/>
      <c r="J497" s="193"/>
    </row>
    <row r="498" spans="1:10" ht="15" customHeight="1">
      <c r="A498" s="27" t="s">
        <v>1183</v>
      </c>
      <c r="B498" s="11" t="s">
        <v>467</v>
      </c>
      <c r="C498" s="25" t="s">
        <v>1579</v>
      </c>
      <c r="D498" s="28">
        <v>301398</v>
      </c>
      <c r="E498" s="25" t="s">
        <v>9599</v>
      </c>
      <c r="F498" s="25" t="s">
        <v>9600</v>
      </c>
      <c r="G498" s="29">
        <v>59</v>
      </c>
      <c r="H498" s="29">
        <v>1</v>
      </c>
      <c r="I498" s="193"/>
      <c r="J498" s="193"/>
    </row>
    <row r="499" spans="1:10" ht="15" customHeight="1">
      <c r="A499" s="27" t="s">
        <v>1183</v>
      </c>
      <c r="B499" s="11" t="s">
        <v>467</v>
      </c>
      <c r="C499" s="25" t="s">
        <v>1579</v>
      </c>
      <c r="D499" s="28">
        <v>301405</v>
      </c>
      <c r="E499" s="25" t="s">
        <v>9601</v>
      </c>
      <c r="F499" s="25" t="s">
        <v>9602</v>
      </c>
      <c r="G499" s="29">
        <v>86</v>
      </c>
      <c r="H499" s="29">
        <v>1</v>
      </c>
      <c r="I499" s="193"/>
      <c r="J499" s="193"/>
    </row>
    <row r="500" spans="1:10" ht="15" customHeight="1">
      <c r="A500" s="27" t="s">
        <v>1183</v>
      </c>
      <c r="B500" s="11" t="s">
        <v>467</v>
      </c>
      <c r="C500" s="25" t="s">
        <v>1579</v>
      </c>
      <c r="D500" s="28">
        <v>301406</v>
      </c>
      <c r="E500" s="25" t="s">
        <v>9603</v>
      </c>
      <c r="F500" s="25" t="s">
        <v>9604</v>
      </c>
      <c r="G500" s="29">
        <v>492</v>
      </c>
      <c r="H500" s="29">
        <v>8</v>
      </c>
      <c r="I500" s="193"/>
      <c r="J500" s="193"/>
    </row>
    <row r="501" spans="1:10" ht="15" customHeight="1">
      <c r="A501" s="27" t="s">
        <v>1183</v>
      </c>
      <c r="B501" s="11" t="s">
        <v>467</v>
      </c>
      <c r="C501" s="25" t="s">
        <v>1579</v>
      </c>
      <c r="D501" s="28">
        <v>308002</v>
      </c>
      <c r="E501" s="25" t="s">
        <v>9605</v>
      </c>
      <c r="F501" s="25" t="s">
        <v>9606</v>
      </c>
      <c r="G501" s="29">
        <v>83</v>
      </c>
      <c r="H501" s="29">
        <v>1</v>
      </c>
      <c r="I501" s="193"/>
      <c r="J501" s="193"/>
    </row>
    <row r="502" spans="1:10" ht="15" customHeight="1">
      <c r="A502" s="27" t="s">
        <v>1183</v>
      </c>
      <c r="B502" s="11" t="s">
        <v>467</v>
      </c>
      <c r="C502" s="25" t="s">
        <v>1579</v>
      </c>
      <c r="D502" s="28">
        <v>308038</v>
      </c>
      <c r="E502" s="25" t="s">
        <v>9607</v>
      </c>
      <c r="F502" s="25" t="s">
        <v>9608</v>
      </c>
      <c r="G502" s="29">
        <v>50</v>
      </c>
      <c r="H502" s="29">
        <v>1</v>
      </c>
      <c r="I502" s="193"/>
      <c r="J502" s="193"/>
    </row>
    <row r="503" spans="1:10" ht="15" customHeight="1">
      <c r="A503" s="27" t="s">
        <v>1183</v>
      </c>
      <c r="B503" s="11" t="s">
        <v>467</v>
      </c>
      <c r="C503" s="25" t="s">
        <v>1579</v>
      </c>
      <c r="D503" s="28">
        <v>308045</v>
      </c>
      <c r="E503" s="25" t="s">
        <v>9609</v>
      </c>
      <c r="F503" s="25" t="s">
        <v>9608</v>
      </c>
      <c r="G503" s="29">
        <v>46</v>
      </c>
      <c r="H503" s="29">
        <v>1</v>
      </c>
      <c r="I503" s="193"/>
      <c r="J503" s="193"/>
    </row>
    <row r="504" spans="1:10" ht="15" customHeight="1">
      <c r="A504" s="27" t="s">
        <v>1183</v>
      </c>
      <c r="B504" s="11" t="s">
        <v>467</v>
      </c>
      <c r="C504" s="25" t="s">
        <v>1533</v>
      </c>
      <c r="D504" s="28">
        <v>301299</v>
      </c>
      <c r="E504" s="25" t="s">
        <v>9610</v>
      </c>
      <c r="F504" s="25" t="s">
        <v>9611</v>
      </c>
      <c r="G504" s="29">
        <v>130</v>
      </c>
      <c r="H504" s="29">
        <v>2</v>
      </c>
      <c r="I504" s="193"/>
      <c r="J504" s="193"/>
    </row>
    <row r="505" spans="1:10" ht="15" customHeight="1">
      <c r="A505" s="27" t="s">
        <v>1183</v>
      </c>
      <c r="B505" s="11" t="s">
        <v>467</v>
      </c>
      <c r="C505" s="25" t="s">
        <v>1533</v>
      </c>
      <c r="D505" s="28">
        <v>301348</v>
      </c>
      <c r="E505" s="25" t="s">
        <v>9612</v>
      </c>
      <c r="F505" s="25" t="s">
        <v>9613</v>
      </c>
      <c r="G505" s="29">
        <v>406</v>
      </c>
      <c r="H505" s="29">
        <v>5</v>
      </c>
      <c r="I505" s="193"/>
      <c r="J505" s="193"/>
    </row>
    <row r="506" spans="1:10" ht="15" customHeight="1">
      <c r="A506" s="27" t="s">
        <v>1183</v>
      </c>
      <c r="B506" s="11" t="s">
        <v>467</v>
      </c>
      <c r="C506" s="25" t="s">
        <v>1533</v>
      </c>
      <c r="D506" s="28">
        <v>301370</v>
      </c>
      <c r="E506" s="25" t="s">
        <v>9614</v>
      </c>
      <c r="F506" s="25" t="s">
        <v>9615</v>
      </c>
      <c r="G506" s="29">
        <v>251</v>
      </c>
      <c r="H506" s="29">
        <v>3</v>
      </c>
      <c r="I506" s="193"/>
      <c r="J506" s="193"/>
    </row>
    <row r="507" spans="1:10" ht="15" customHeight="1">
      <c r="A507" s="27" t="s">
        <v>1183</v>
      </c>
      <c r="B507" s="11" t="s">
        <v>467</v>
      </c>
      <c r="C507" s="25" t="s">
        <v>1533</v>
      </c>
      <c r="D507" s="28">
        <v>301380</v>
      </c>
      <c r="E507" s="25" t="s">
        <v>9616</v>
      </c>
      <c r="F507" s="25" t="s">
        <v>9617</v>
      </c>
      <c r="G507" s="29">
        <v>1055</v>
      </c>
      <c r="H507" s="29">
        <v>16</v>
      </c>
      <c r="I507" s="193"/>
      <c r="J507" s="193"/>
    </row>
    <row r="508" spans="1:10" ht="15" customHeight="1">
      <c r="A508" s="27" t="s">
        <v>1183</v>
      </c>
      <c r="B508" s="11" t="s">
        <v>467</v>
      </c>
      <c r="C508" s="25" t="s">
        <v>1533</v>
      </c>
      <c r="D508" s="28">
        <v>308012</v>
      </c>
      <c r="E508" s="25" t="s">
        <v>9618</v>
      </c>
      <c r="F508" s="25" t="s">
        <v>9619</v>
      </c>
      <c r="G508" s="29">
        <v>143</v>
      </c>
      <c r="H508" s="29">
        <v>2</v>
      </c>
      <c r="I508" s="193"/>
      <c r="J508" s="193"/>
    </row>
    <row r="509" spans="1:10" ht="15" customHeight="1">
      <c r="A509" s="27" t="s">
        <v>1183</v>
      </c>
      <c r="B509" s="11" t="s">
        <v>467</v>
      </c>
      <c r="C509" s="25" t="s">
        <v>1533</v>
      </c>
      <c r="D509" s="28">
        <v>308033</v>
      </c>
      <c r="E509" s="25" t="s">
        <v>9620</v>
      </c>
      <c r="F509" s="25" t="s">
        <v>9617</v>
      </c>
      <c r="G509" s="29">
        <v>185</v>
      </c>
      <c r="H509" s="29">
        <v>2</v>
      </c>
      <c r="I509" s="193"/>
      <c r="J509" s="193"/>
    </row>
    <row r="510" spans="1:10" ht="15" customHeight="1">
      <c r="A510" s="27" t="s">
        <v>1183</v>
      </c>
      <c r="B510" s="11" t="s">
        <v>467</v>
      </c>
      <c r="C510" s="25" t="s">
        <v>1533</v>
      </c>
      <c r="D510" s="28">
        <v>308035</v>
      </c>
      <c r="E510" s="25" t="s">
        <v>9621</v>
      </c>
      <c r="F510" s="25" t="s">
        <v>9613</v>
      </c>
      <c r="G510" s="29">
        <v>200</v>
      </c>
      <c r="H510" s="29">
        <v>2</v>
      </c>
      <c r="I510" s="193"/>
      <c r="J510" s="193"/>
    </row>
    <row r="511" spans="1:10" ht="15" customHeight="1">
      <c r="A511" s="27" t="s">
        <v>1183</v>
      </c>
      <c r="B511" s="11" t="s">
        <v>467</v>
      </c>
      <c r="C511" s="25" t="s">
        <v>1555</v>
      </c>
      <c r="D511" s="28">
        <v>301302</v>
      </c>
      <c r="E511" s="25" t="s">
        <v>9622</v>
      </c>
      <c r="F511" s="25" t="s">
        <v>9623</v>
      </c>
      <c r="G511" s="29">
        <v>96</v>
      </c>
      <c r="H511" s="29">
        <v>1</v>
      </c>
      <c r="I511" s="193"/>
      <c r="J511" s="193"/>
    </row>
    <row r="512" spans="1:10" ht="15" customHeight="1">
      <c r="A512" s="27" t="s">
        <v>1183</v>
      </c>
      <c r="B512" s="11" t="s">
        <v>467</v>
      </c>
      <c r="C512" s="25" t="s">
        <v>1555</v>
      </c>
      <c r="D512" s="28">
        <v>301371</v>
      </c>
      <c r="E512" s="25" t="s">
        <v>9624</v>
      </c>
      <c r="F512" s="25" t="s">
        <v>9625</v>
      </c>
      <c r="G512" s="29">
        <v>131</v>
      </c>
      <c r="H512" s="29">
        <v>2</v>
      </c>
      <c r="I512" s="193"/>
      <c r="J512" s="193"/>
    </row>
    <row r="513" spans="1:10" ht="15" customHeight="1">
      <c r="A513" s="27" t="s">
        <v>1183</v>
      </c>
      <c r="B513" s="11" t="s">
        <v>467</v>
      </c>
      <c r="C513" s="25" t="s">
        <v>1555</v>
      </c>
      <c r="D513" s="28">
        <v>301414</v>
      </c>
      <c r="E513" s="25" t="s">
        <v>9626</v>
      </c>
      <c r="F513" s="25" t="s">
        <v>9627</v>
      </c>
      <c r="G513" s="29">
        <v>330</v>
      </c>
      <c r="H513" s="29">
        <v>4</v>
      </c>
      <c r="I513" s="193"/>
      <c r="J513" s="193"/>
    </row>
    <row r="514" spans="1:10" ht="15" customHeight="1">
      <c r="A514" s="27" t="s">
        <v>1183</v>
      </c>
      <c r="B514" s="11" t="s">
        <v>467</v>
      </c>
      <c r="C514" s="25" t="s">
        <v>1515</v>
      </c>
      <c r="D514" s="28">
        <v>301344</v>
      </c>
      <c r="E514" s="25" t="s">
        <v>9628</v>
      </c>
      <c r="F514" s="25" t="s">
        <v>9629</v>
      </c>
      <c r="G514" s="29">
        <v>134</v>
      </c>
      <c r="H514" s="29">
        <v>2</v>
      </c>
      <c r="I514" s="193"/>
      <c r="J514" s="193"/>
    </row>
    <row r="515" spans="1:10" ht="15" customHeight="1">
      <c r="A515" s="27" t="s">
        <v>1183</v>
      </c>
      <c r="B515" s="11" t="s">
        <v>467</v>
      </c>
      <c r="C515" s="25" t="s">
        <v>1515</v>
      </c>
      <c r="D515" s="28">
        <v>301396</v>
      </c>
      <c r="E515" s="25" t="s">
        <v>9630</v>
      </c>
      <c r="F515" s="25" t="s">
        <v>9631</v>
      </c>
      <c r="G515" s="29">
        <v>88</v>
      </c>
      <c r="H515" s="29">
        <v>1</v>
      </c>
      <c r="I515" s="193"/>
      <c r="J515" s="193"/>
    </row>
    <row r="516" spans="1:10" ht="15" customHeight="1">
      <c r="A516" s="27" t="s">
        <v>1183</v>
      </c>
      <c r="B516" s="11" t="s">
        <v>467</v>
      </c>
      <c r="C516" s="25" t="s">
        <v>1515</v>
      </c>
      <c r="D516" s="28">
        <v>301397</v>
      </c>
      <c r="E516" s="25" t="s">
        <v>9632</v>
      </c>
      <c r="F516" s="25" t="s">
        <v>9633</v>
      </c>
      <c r="G516" s="29">
        <v>89</v>
      </c>
      <c r="H516" s="29">
        <v>1</v>
      </c>
      <c r="I516" s="193"/>
      <c r="J516" s="193"/>
    </row>
    <row r="517" spans="1:10" ht="15" customHeight="1">
      <c r="A517" s="27" t="s">
        <v>1183</v>
      </c>
      <c r="B517" s="11" t="s">
        <v>467</v>
      </c>
      <c r="C517" s="25" t="s">
        <v>1515</v>
      </c>
      <c r="D517" s="28">
        <v>308029</v>
      </c>
      <c r="E517" s="25" t="s">
        <v>9634</v>
      </c>
      <c r="F517" s="25" t="s">
        <v>9629</v>
      </c>
      <c r="G517" s="29">
        <v>110</v>
      </c>
      <c r="H517" s="29">
        <v>1</v>
      </c>
      <c r="I517" s="193"/>
      <c r="J517" s="193"/>
    </row>
    <row r="518" spans="1:10" ht="15" customHeight="1">
      <c r="A518" s="27" t="s">
        <v>1183</v>
      </c>
      <c r="B518" s="15" t="str">
        <f>B517</f>
        <v>Quezon</v>
      </c>
      <c r="C518" s="25"/>
      <c r="D518" s="28"/>
      <c r="E518" s="25" t="s">
        <v>64</v>
      </c>
      <c r="F518" s="25"/>
      <c r="G518" s="29">
        <f>SUM(G312:G517)</f>
        <v>38503</v>
      </c>
      <c r="H518" s="29">
        <f>SUM(H312:H517)</f>
        <v>542</v>
      </c>
      <c r="I518" s="193"/>
      <c r="J518" s="193"/>
    </row>
    <row r="519" spans="1:10" ht="15" customHeight="1">
      <c r="A519" s="27" t="s">
        <v>1183</v>
      </c>
      <c r="B519" s="15"/>
      <c r="C519" s="25"/>
      <c r="D519" s="28"/>
      <c r="E519" s="25"/>
      <c r="F519" s="25"/>
      <c r="G519" s="29"/>
      <c r="H519" s="29"/>
      <c r="I519" s="193"/>
      <c r="J519" s="193"/>
    </row>
    <row r="520" spans="1:10" ht="15" customHeight="1">
      <c r="A520" s="27" t="s">
        <v>1183</v>
      </c>
      <c r="B520" s="11" t="s">
        <v>403</v>
      </c>
      <c r="C520" s="25" t="s">
        <v>1595</v>
      </c>
      <c r="D520" s="28">
        <v>301417</v>
      </c>
      <c r="E520" s="25" t="s">
        <v>9635</v>
      </c>
      <c r="F520" s="25" t="s">
        <v>9636</v>
      </c>
      <c r="G520" s="29">
        <v>1301</v>
      </c>
      <c r="H520" s="29">
        <v>19</v>
      </c>
      <c r="I520" s="193"/>
      <c r="J520" s="193"/>
    </row>
    <row r="521" spans="1:10" ht="15" customHeight="1">
      <c r="A521" s="27" t="s">
        <v>1183</v>
      </c>
      <c r="B521" s="11" t="s">
        <v>403</v>
      </c>
      <c r="C521" s="25" t="s">
        <v>1595</v>
      </c>
      <c r="D521" s="28">
        <v>301433</v>
      </c>
      <c r="E521" s="25" t="s">
        <v>9637</v>
      </c>
      <c r="F521" s="25" t="s">
        <v>9638</v>
      </c>
      <c r="G521" s="29">
        <v>735</v>
      </c>
      <c r="H521" s="29">
        <v>11</v>
      </c>
      <c r="I521" s="193"/>
      <c r="J521" s="193"/>
    </row>
    <row r="522" spans="1:10" ht="15" customHeight="1">
      <c r="A522" s="27" t="s">
        <v>1183</v>
      </c>
      <c r="B522" s="11" t="s">
        <v>403</v>
      </c>
      <c r="C522" s="25" t="s">
        <v>1595</v>
      </c>
      <c r="D522" s="28">
        <v>308113</v>
      </c>
      <c r="E522" s="25" t="s">
        <v>9639</v>
      </c>
      <c r="F522" s="25" t="s">
        <v>9636</v>
      </c>
      <c r="G522" s="29">
        <v>72</v>
      </c>
      <c r="H522" s="29">
        <v>1</v>
      </c>
      <c r="I522" s="193"/>
      <c r="J522" s="193"/>
    </row>
    <row r="523" spans="1:10" ht="15" customHeight="1">
      <c r="A523" s="27" t="s">
        <v>1183</v>
      </c>
      <c r="B523" s="11" t="s">
        <v>403</v>
      </c>
      <c r="C523" s="25" t="s">
        <v>1595</v>
      </c>
      <c r="D523" s="28">
        <v>308131</v>
      </c>
      <c r="E523" s="25" t="s">
        <v>9640</v>
      </c>
      <c r="F523" s="25" t="s">
        <v>9641</v>
      </c>
      <c r="G523" s="29">
        <v>273</v>
      </c>
      <c r="H523" s="29">
        <v>3</v>
      </c>
      <c r="I523" s="193"/>
      <c r="J523" s="193"/>
    </row>
    <row r="524" spans="1:10" ht="15" customHeight="1">
      <c r="A524" s="27" t="s">
        <v>1183</v>
      </c>
      <c r="B524" s="11" t="s">
        <v>403</v>
      </c>
      <c r="C524" s="25" t="s">
        <v>1630</v>
      </c>
      <c r="D524" s="28">
        <v>301467</v>
      </c>
      <c r="E524" s="25" t="s">
        <v>9642</v>
      </c>
      <c r="F524" s="25" t="s">
        <v>9643</v>
      </c>
      <c r="G524" s="29">
        <v>932</v>
      </c>
      <c r="H524" s="29">
        <v>14</v>
      </c>
      <c r="I524" s="193"/>
      <c r="J524" s="193"/>
    </row>
    <row r="525" spans="1:10" ht="15" customHeight="1">
      <c r="A525" s="27" t="s">
        <v>1183</v>
      </c>
      <c r="B525" s="11" t="s">
        <v>403</v>
      </c>
      <c r="C525" s="25" t="s">
        <v>1630</v>
      </c>
      <c r="D525" s="28">
        <v>308103</v>
      </c>
      <c r="E525" s="25" t="s">
        <v>9644</v>
      </c>
      <c r="F525" s="25" t="s">
        <v>9645</v>
      </c>
      <c r="G525" s="29">
        <v>444</v>
      </c>
      <c r="H525" s="29">
        <v>7</v>
      </c>
      <c r="I525" s="193"/>
      <c r="J525" s="193"/>
    </row>
    <row r="526" spans="1:10" ht="15" customHeight="1">
      <c r="A526" s="27" t="s">
        <v>1183</v>
      </c>
      <c r="B526" s="11" t="s">
        <v>403</v>
      </c>
      <c r="C526" s="25" t="s">
        <v>1630</v>
      </c>
      <c r="D526" s="28">
        <v>308123</v>
      </c>
      <c r="E526" s="25" t="s">
        <v>9646</v>
      </c>
      <c r="F526" s="25" t="s">
        <v>9647</v>
      </c>
      <c r="G526" s="29">
        <v>309</v>
      </c>
      <c r="H526" s="29">
        <v>4</v>
      </c>
      <c r="I526" s="193"/>
      <c r="J526" s="193"/>
    </row>
    <row r="527" spans="1:10" ht="15" customHeight="1">
      <c r="A527" s="27" t="s">
        <v>1183</v>
      </c>
      <c r="B527" s="11" t="s">
        <v>403</v>
      </c>
      <c r="C527" s="25" t="s">
        <v>1597</v>
      </c>
      <c r="D527" s="28">
        <v>301455</v>
      </c>
      <c r="E527" s="25" t="s">
        <v>9648</v>
      </c>
      <c r="F527" s="25" t="s">
        <v>9649</v>
      </c>
      <c r="G527" s="29">
        <v>216</v>
      </c>
      <c r="H527" s="29">
        <v>3</v>
      </c>
      <c r="I527" s="193"/>
      <c r="J527" s="193"/>
    </row>
    <row r="528" spans="1:10" ht="15" customHeight="1">
      <c r="A528" s="27" t="s">
        <v>1183</v>
      </c>
      <c r="B528" s="11" t="s">
        <v>403</v>
      </c>
      <c r="C528" s="25" t="s">
        <v>1597</v>
      </c>
      <c r="D528" s="28">
        <v>308104</v>
      </c>
      <c r="E528" s="25" t="s">
        <v>9650</v>
      </c>
      <c r="F528" s="25" t="s">
        <v>9651</v>
      </c>
      <c r="G528" s="29">
        <v>859</v>
      </c>
      <c r="H528" s="29">
        <v>13</v>
      </c>
      <c r="I528" s="193"/>
      <c r="J528" s="193"/>
    </row>
    <row r="529" spans="1:10" ht="15" customHeight="1">
      <c r="A529" s="27" t="s">
        <v>1183</v>
      </c>
      <c r="B529" s="11" t="s">
        <v>403</v>
      </c>
      <c r="C529" s="25" t="s">
        <v>1597</v>
      </c>
      <c r="D529" s="28">
        <v>308105</v>
      </c>
      <c r="E529" s="25" t="s">
        <v>9652</v>
      </c>
      <c r="F529" s="25" t="s">
        <v>9653</v>
      </c>
      <c r="G529" s="29">
        <v>993</v>
      </c>
      <c r="H529" s="29">
        <v>15</v>
      </c>
      <c r="I529" s="193"/>
      <c r="J529" s="193"/>
    </row>
    <row r="530" spans="1:10" ht="15" customHeight="1">
      <c r="A530" s="27" t="s">
        <v>1183</v>
      </c>
      <c r="B530" s="11" t="s">
        <v>403</v>
      </c>
      <c r="C530" s="25" t="s">
        <v>1599</v>
      </c>
      <c r="D530" s="28">
        <v>301445</v>
      </c>
      <c r="E530" s="25" t="s">
        <v>9654</v>
      </c>
      <c r="F530" s="25" t="s">
        <v>9655</v>
      </c>
      <c r="G530" s="29">
        <v>396</v>
      </c>
      <c r="H530" s="29">
        <v>5</v>
      </c>
      <c r="I530" s="193"/>
      <c r="J530" s="193"/>
    </row>
    <row r="531" spans="1:10" ht="15" customHeight="1">
      <c r="A531" s="27" t="s">
        <v>1183</v>
      </c>
      <c r="B531" s="11" t="s">
        <v>403</v>
      </c>
      <c r="C531" s="25" t="s">
        <v>1599</v>
      </c>
      <c r="D531" s="28">
        <v>301463</v>
      </c>
      <c r="E531" s="25" t="s">
        <v>9656</v>
      </c>
      <c r="F531" s="25" t="s">
        <v>9657</v>
      </c>
      <c r="G531" s="29">
        <v>110</v>
      </c>
      <c r="H531" s="29">
        <v>1</v>
      </c>
      <c r="I531" s="193"/>
      <c r="J531" s="193"/>
    </row>
    <row r="532" spans="1:10" ht="15" customHeight="1">
      <c r="A532" s="27" t="s">
        <v>1183</v>
      </c>
      <c r="B532" s="11" t="s">
        <v>403</v>
      </c>
      <c r="C532" s="25" t="s">
        <v>1603</v>
      </c>
      <c r="D532" s="28">
        <v>301437</v>
      </c>
      <c r="E532" s="25" t="s">
        <v>9658</v>
      </c>
      <c r="F532" s="25" t="s">
        <v>9659</v>
      </c>
      <c r="G532" s="29">
        <v>1665</v>
      </c>
      <c r="H532" s="29">
        <v>24</v>
      </c>
      <c r="I532" s="193"/>
      <c r="J532" s="193"/>
    </row>
    <row r="533" spans="1:10" ht="15" customHeight="1">
      <c r="A533" s="27" t="s">
        <v>1183</v>
      </c>
      <c r="B533" s="11" t="s">
        <v>403</v>
      </c>
      <c r="C533" s="25" t="s">
        <v>1603</v>
      </c>
      <c r="D533" s="28">
        <v>301438</v>
      </c>
      <c r="E533" s="25" t="s">
        <v>5240</v>
      </c>
      <c r="F533" s="25" t="s">
        <v>9660</v>
      </c>
      <c r="G533" s="29">
        <v>632</v>
      </c>
      <c r="H533" s="29">
        <v>10</v>
      </c>
      <c r="I533" s="193"/>
      <c r="J533" s="193"/>
    </row>
    <row r="534" spans="1:10" ht="15" customHeight="1">
      <c r="A534" s="27" t="s">
        <v>1183</v>
      </c>
      <c r="B534" s="11" t="s">
        <v>403</v>
      </c>
      <c r="C534" s="25" t="s">
        <v>1603</v>
      </c>
      <c r="D534" s="28">
        <v>308109</v>
      </c>
      <c r="E534" s="25" t="s">
        <v>9661</v>
      </c>
      <c r="F534" s="25" t="s">
        <v>9662</v>
      </c>
      <c r="G534" s="29">
        <v>860</v>
      </c>
      <c r="H534" s="29">
        <v>13</v>
      </c>
      <c r="I534" s="193"/>
      <c r="J534" s="193"/>
    </row>
    <row r="535" spans="1:10" ht="15" customHeight="1">
      <c r="A535" s="27" t="s">
        <v>1183</v>
      </c>
      <c r="B535" s="11" t="s">
        <v>403</v>
      </c>
      <c r="C535" s="25" t="s">
        <v>1603</v>
      </c>
      <c r="D535" s="28">
        <v>308110</v>
      </c>
      <c r="E535" s="25" t="s">
        <v>9663</v>
      </c>
      <c r="F535" s="25" t="s">
        <v>9664</v>
      </c>
      <c r="G535" s="29">
        <v>193</v>
      </c>
      <c r="H535" s="29">
        <v>2</v>
      </c>
      <c r="I535" s="193"/>
      <c r="J535" s="193"/>
    </row>
    <row r="536" spans="1:10" ht="15" customHeight="1">
      <c r="A536" s="27" t="s">
        <v>1183</v>
      </c>
      <c r="B536" s="11" t="s">
        <v>403</v>
      </c>
      <c r="C536" s="25" t="s">
        <v>1613</v>
      </c>
      <c r="D536" s="28">
        <v>301432</v>
      </c>
      <c r="E536" s="25" t="s">
        <v>9665</v>
      </c>
      <c r="F536" s="25" t="s">
        <v>9666</v>
      </c>
      <c r="G536" s="29">
        <v>635</v>
      </c>
      <c r="H536" s="29">
        <v>10</v>
      </c>
      <c r="I536" s="193"/>
      <c r="J536" s="193"/>
    </row>
    <row r="537" spans="1:10" ht="15" customHeight="1">
      <c r="A537" s="27" t="s">
        <v>1183</v>
      </c>
      <c r="B537" s="11" t="s">
        <v>403</v>
      </c>
      <c r="C537" s="25" t="s">
        <v>1613</v>
      </c>
      <c r="D537" s="28">
        <v>301434</v>
      </c>
      <c r="E537" s="25" t="s">
        <v>9667</v>
      </c>
      <c r="F537" s="25" t="s">
        <v>9668</v>
      </c>
      <c r="G537" s="29">
        <v>352</v>
      </c>
      <c r="H537" s="29">
        <v>5</v>
      </c>
      <c r="I537" s="193"/>
      <c r="J537" s="193"/>
    </row>
    <row r="538" spans="1:10" ht="15" customHeight="1">
      <c r="A538" s="27" t="s">
        <v>1183</v>
      </c>
      <c r="B538" s="11" t="s">
        <v>403</v>
      </c>
      <c r="C538" s="25" t="s">
        <v>1613</v>
      </c>
      <c r="D538" s="28">
        <v>301468</v>
      </c>
      <c r="E538" s="25" t="s">
        <v>9669</v>
      </c>
      <c r="F538" s="25" t="s">
        <v>9670</v>
      </c>
      <c r="G538" s="29">
        <v>88</v>
      </c>
      <c r="H538" s="29">
        <v>1</v>
      </c>
      <c r="I538" s="193"/>
      <c r="J538" s="193"/>
    </row>
    <row r="539" spans="1:10" ht="15" customHeight="1">
      <c r="A539" s="27" t="s">
        <v>1183</v>
      </c>
      <c r="B539" s="11" t="s">
        <v>403</v>
      </c>
      <c r="C539" s="25" t="s">
        <v>641</v>
      </c>
      <c r="D539" s="28">
        <v>301452</v>
      </c>
      <c r="E539" s="25" t="s">
        <v>9671</v>
      </c>
      <c r="F539" s="25" t="s">
        <v>9672</v>
      </c>
      <c r="G539" s="29">
        <v>1058</v>
      </c>
      <c r="H539" s="29">
        <v>16</v>
      </c>
      <c r="I539" s="193"/>
      <c r="J539" s="193"/>
    </row>
    <row r="540" spans="1:10" ht="15" customHeight="1">
      <c r="A540" s="27" t="s">
        <v>1183</v>
      </c>
      <c r="B540" s="11" t="s">
        <v>403</v>
      </c>
      <c r="C540" s="25" t="s">
        <v>641</v>
      </c>
      <c r="D540" s="28">
        <v>305830</v>
      </c>
      <c r="E540" s="25" t="s">
        <v>9673</v>
      </c>
      <c r="F540" s="25" t="s">
        <v>9674</v>
      </c>
      <c r="G540" s="29">
        <v>37</v>
      </c>
      <c r="H540" s="29">
        <v>1</v>
      </c>
      <c r="I540" s="193"/>
      <c r="J540" s="193"/>
    </row>
    <row r="541" spans="1:10" ht="15" customHeight="1">
      <c r="A541" s="27" t="s">
        <v>1183</v>
      </c>
      <c r="B541" s="11" t="s">
        <v>403</v>
      </c>
      <c r="C541" s="25" t="s">
        <v>641</v>
      </c>
      <c r="D541" s="28">
        <v>308115</v>
      </c>
      <c r="E541" s="25" t="s">
        <v>7760</v>
      </c>
      <c r="F541" s="25" t="s">
        <v>9675</v>
      </c>
      <c r="G541" s="29">
        <v>188</v>
      </c>
      <c r="H541" s="29">
        <v>2</v>
      </c>
      <c r="I541" s="193"/>
      <c r="J541" s="193"/>
    </row>
    <row r="542" spans="1:10" ht="15" customHeight="1">
      <c r="A542" s="27" t="s">
        <v>1183</v>
      </c>
      <c r="B542" s="11" t="s">
        <v>403</v>
      </c>
      <c r="C542" s="25" t="s">
        <v>641</v>
      </c>
      <c r="D542" s="28">
        <v>308125</v>
      </c>
      <c r="E542" s="25" t="s">
        <v>9676</v>
      </c>
      <c r="F542" s="25" t="s">
        <v>9677</v>
      </c>
      <c r="G542" s="29">
        <v>271</v>
      </c>
      <c r="H542" s="29">
        <v>3</v>
      </c>
      <c r="I542" s="193"/>
      <c r="J542" s="193"/>
    </row>
    <row r="543" spans="1:10" ht="15" customHeight="1">
      <c r="A543" s="27" t="s">
        <v>1183</v>
      </c>
      <c r="B543" s="11" t="s">
        <v>403</v>
      </c>
      <c r="C543" s="25" t="s">
        <v>1618</v>
      </c>
      <c r="D543" s="28">
        <v>301447</v>
      </c>
      <c r="E543" s="25" t="s">
        <v>9678</v>
      </c>
      <c r="F543" s="25" t="s">
        <v>9679</v>
      </c>
      <c r="G543" s="29">
        <v>284</v>
      </c>
      <c r="H543" s="29">
        <v>4</v>
      </c>
      <c r="I543" s="193"/>
      <c r="J543" s="193"/>
    </row>
    <row r="544" spans="1:10" ht="15" customHeight="1">
      <c r="A544" s="27" t="s">
        <v>1183</v>
      </c>
      <c r="B544" s="11" t="s">
        <v>403</v>
      </c>
      <c r="C544" s="25" t="s">
        <v>1618</v>
      </c>
      <c r="D544" s="28">
        <v>301453</v>
      </c>
      <c r="E544" s="25" t="s">
        <v>9680</v>
      </c>
      <c r="F544" s="25" t="s">
        <v>9681</v>
      </c>
      <c r="G544" s="29">
        <v>710</v>
      </c>
      <c r="H544" s="29">
        <v>11</v>
      </c>
      <c r="I544" s="193"/>
      <c r="J544" s="193"/>
    </row>
    <row r="545" spans="1:10" ht="15" customHeight="1">
      <c r="A545" s="27" t="s">
        <v>1183</v>
      </c>
      <c r="B545" s="11" t="s">
        <v>403</v>
      </c>
      <c r="C545" s="25" t="s">
        <v>1618</v>
      </c>
      <c r="D545" s="28">
        <v>301454</v>
      </c>
      <c r="E545" s="25" t="s">
        <v>9682</v>
      </c>
      <c r="F545" s="25" t="s">
        <v>9683</v>
      </c>
      <c r="G545" s="29">
        <v>296</v>
      </c>
      <c r="H545" s="29">
        <v>4</v>
      </c>
      <c r="I545" s="193"/>
      <c r="J545" s="193"/>
    </row>
    <row r="546" spans="1:10" ht="15" customHeight="1">
      <c r="A546" s="27" t="s">
        <v>1183</v>
      </c>
      <c r="B546" s="11" t="s">
        <v>403</v>
      </c>
      <c r="C546" s="25" t="s">
        <v>1618</v>
      </c>
      <c r="D546" s="28">
        <v>308121</v>
      </c>
      <c r="E546" s="25" t="s">
        <v>9684</v>
      </c>
      <c r="F546" s="25" t="s">
        <v>9685</v>
      </c>
      <c r="G546" s="29">
        <v>103</v>
      </c>
      <c r="H546" s="29">
        <v>1</v>
      </c>
      <c r="I546" s="193"/>
      <c r="J546" s="193"/>
    </row>
    <row r="547" spans="1:10" ht="15" customHeight="1">
      <c r="A547" s="27" t="s">
        <v>1183</v>
      </c>
      <c r="B547" s="11" t="s">
        <v>403</v>
      </c>
      <c r="C547" s="25" t="s">
        <v>1618</v>
      </c>
      <c r="D547" s="28">
        <v>308132</v>
      </c>
      <c r="E547" s="25" t="s">
        <v>9686</v>
      </c>
      <c r="F547" s="25" t="s">
        <v>9687</v>
      </c>
      <c r="G547" s="29">
        <v>95</v>
      </c>
      <c r="H547" s="29">
        <v>1</v>
      </c>
      <c r="I547" s="193"/>
      <c r="J547" s="193"/>
    </row>
    <row r="548" spans="1:10" ht="15" customHeight="1">
      <c r="A548" s="27" t="s">
        <v>1183</v>
      </c>
      <c r="B548" s="11" t="s">
        <v>403</v>
      </c>
      <c r="C548" s="25" t="s">
        <v>1620</v>
      </c>
      <c r="D548" s="28">
        <v>301439</v>
      </c>
      <c r="E548" s="25" t="s">
        <v>9688</v>
      </c>
      <c r="F548" s="25" t="s">
        <v>9689</v>
      </c>
      <c r="G548" s="29">
        <v>1422</v>
      </c>
      <c r="H548" s="29">
        <v>21</v>
      </c>
      <c r="I548" s="193"/>
      <c r="J548" s="193"/>
    </row>
    <row r="549" spans="1:10" ht="15" customHeight="1">
      <c r="A549" s="27" t="s">
        <v>1183</v>
      </c>
      <c r="B549" s="11" t="s">
        <v>403</v>
      </c>
      <c r="C549" s="25" t="s">
        <v>1620</v>
      </c>
      <c r="D549" s="28">
        <v>301440</v>
      </c>
      <c r="E549" s="25" t="s">
        <v>5176</v>
      </c>
      <c r="F549" s="25" t="s">
        <v>9690</v>
      </c>
      <c r="G549" s="29">
        <v>871</v>
      </c>
      <c r="H549" s="29">
        <v>13</v>
      </c>
      <c r="I549" s="193"/>
      <c r="J549" s="193"/>
    </row>
    <row r="550" spans="1:10" ht="15" customHeight="1">
      <c r="A550" s="27" t="s">
        <v>1183</v>
      </c>
      <c r="B550" s="11" t="s">
        <v>403</v>
      </c>
      <c r="C550" s="25" t="s">
        <v>1620</v>
      </c>
      <c r="D550" s="28">
        <v>301442</v>
      </c>
      <c r="E550" s="25" t="s">
        <v>5362</v>
      </c>
      <c r="F550" s="25" t="s">
        <v>9691</v>
      </c>
      <c r="G550" s="29">
        <v>1046</v>
      </c>
      <c r="H550" s="29">
        <v>15</v>
      </c>
      <c r="I550" s="193"/>
      <c r="J550" s="193"/>
    </row>
    <row r="551" spans="1:10" ht="15" customHeight="1">
      <c r="A551" s="27" t="s">
        <v>1183</v>
      </c>
      <c r="B551" s="11" t="s">
        <v>403</v>
      </c>
      <c r="C551" s="25" t="s">
        <v>1620</v>
      </c>
      <c r="D551" s="28">
        <v>301443</v>
      </c>
      <c r="E551" s="25" t="s">
        <v>9692</v>
      </c>
      <c r="F551" s="25" t="s">
        <v>9693</v>
      </c>
      <c r="G551" s="29">
        <v>280</v>
      </c>
      <c r="H551" s="29">
        <v>4</v>
      </c>
      <c r="I551" s="193"/>
      <c r="J551" s="193"/>
    </row>
    <row r="552" spans="1:10" ht="15" customHeight="1">
      <c r="A552" s="27" t="s">
        <v>1183</v>
      </c>
      <c r="B552" s="11" t="s">
        <v>403</v>
      </c>
      <c r="C552" s="25" t="s">
        <v>1624</v>
      </c>
      <c r="D552" s="28">
        <v>301458</v>
      </c>
      <c r="E552" s="25" t="s">
        <v>6368</v>
      </c>
      <c r="F552" s="25" t="s">
        <v>9694</v>
      </c>
      <c r="G552" s="29">
        <v>1533</v>
      </c>
      <c r="H552" s="29">
        <v>22</v>
      </c>
      <c r="I552" s="193"/>
      <c r="J552" s="193"/>
    </row>
    <row r="553" spans="1:10" ht="15" customHeight="1">
      <c r="A553" s="27" t="s">
        <v>1183</v>
      </c>
      <c r="B553" s="11" t="s">
        <v>403</v>
      </c>
      <c r="C553" s="25" t="s">
        <v>1624</v>
      </c>
      <c r="D553" s="28">
        <v>301459</v>
      </c>
      <c r="E553" s="25" t="s">
        <v>9695</v>
      </c>
      <c r="F553" s="25" t="s">
        <v>9696</v>
      </c>
      <c r="G553" s="29">
        <v>88</v>
      </c>
      <c r="H553" s="29">
        <v>1</v>
      </c>
      <c r="I553" s="193"/>
      <c r="J553" s="193"/>
    </row>
    <row r="554" spans="1:10" ht="15" customHeight="1">
      <c r="A554" s="27" t="s">
        <v>1183</v>
      </c>
      <c r="B554" s="11" t="s">
        <v>403</v>
      </c>
      <c r="C554" s="25" t="s">
        <v>1624</v>
      </c>
      <c r="D554" s="28">
        <v>301460</v>
      </c>
      <c r="E554" s="25" t="s">
        <v>9697</v>
      </c>
      <c r="F554" s="25" t="s">
        <v>9698</v>
      </c>
      <c r="G554" s="29">
        <v>405</v>
      </c>
      <c r="H554" s="29">
        <v>5</v>
      </c>
      <c r="I554" s="193"/>
      <c r="J554" s="193"/>
    </row>
    <row r="555" spans="1:10" ht="15" customHeight="1">
      <c r="A555" s="27" t="s">
        <v>1183</v>
      </c>
      <c r="B555" s="11" t="s">
        <v>403</v>
      </c>
      <c r="C555" s="25" t="s">
        <v>1624</v>
      </c>
      <c r="D555" s="28">
        <v>301462</v>
      </c>
      <c r="E555" s="25" t="s">
        <v>9699</v>
      </c>
      <c r="F555" s="25" t="s">
        <v>9700</v>
      </c>
      <c r="G555" s="29">
        <v>878</v>
      </c>
      <c r="H555" s="29">
        <v>13</v>
      </c>
      <c r="I555" s="193"/>
      <c r="J555" s="193"/>
    </row>
    <row r="556" spans="1:10" ht="15" customHeight="1">
      <c r="A556" s="27" t="s">
        <v>1183</v>
      </c>
      <c r="B556" s="11" t="s">
        <v>403</v>
      </c>
      <c r="C556" s="25" t="s">
        <v>1624</v>
      </c>
      <c r="D556" s="28">
        <v>308126</v>
      </c>
      <c r="E556" s="25" t="s">
        <v>9701</v>
      </c>
      <c r="F556" s="25" t="s">
        <v>9702</v>
      </c>
      <c r="G556" s="29">
        <v>711</v>
      </c>
      <c r="H556" s="29">
        <v>11</v>
      </c>
      <c r="I556" s="193"/>
      <c r="J556" s="193"/>
    </row>
    <row r="557" spans="1:10" ht="15" customHeight="1">
      <c r="A557" s="27" t="s">
        <v>1183</v>
      </c>
      <c r="B557" s="11" t="s">
        <v>403</v>
      </c>
      <c r="C557" s="25" t="s">
        <v>1624</v>
      </c>
      <c r="D557" s="28">
        <v>308139</v>
      </c>
      <c r="E557" s="25" t="s">
        <v>9703</v>
      </c>
      <c r="F557" s="25" t="s">
        <v>9704</v>
      </c>
      <c r="G557" s="29">
        <v>490</v>
      </c>
      <c r="H557" s="29">
        <v>8</v>
      </c>
      <c r="I557" s="193"/>
      <c r="J557" s="193"/>
    </row>
    <row r="558" spans="1:10" ht="15" customHeight="1">
      <c r="A558" s="27" t="s">
        <v>1183</v>
      </c>
      <c r="B558" s="11" t="s">
        <v>403</v>
      </c>
      <c r="C558" s="25" t="s">
        <v>1626</v>
      </c>
      <c r="D558" s="28">
        <v>301464</v>
      </c>
      <c r="E558" s="25" t="s">
        <v>9705</v>
      </c>
      <c r="F558" s="25" t="s">
        <v>9706</v>
      </c>
      <c r="G558" s="29">
        <v>725</v>
      </c>
      <c r="H558" s="29">
        <v>11</v>
      </c>
      <c r="I558" s="193"/>
      <c r="J558" s="193"/>
    </row>
    <row r="559" spans="1:10" ht="15" customHeight="1">
      <c r="A559" s="27" t="s">
        <v>1183</v>
      </c>
      <c r="B559" s="11" t="s">
        <v>403</v>
      </c>
      <c r="C559" s="25" t="s">
        <v>1626</v>
      </c>
      <c r="D559" s="28">
        <v>308117</v>
      </c>
      <c r="E559" s="25" t="s">
        <v>9707</v>
      </c>
      <c r="F559" s="25" t="s">
        <v>9708</v>
      </c>
      <c r="G559" s="29">
        <v>290</v>
      </c>
      <c r="H559" s="29">
        <v>4</v>
      </c>
      <c r="I559" s="193"/>
      <c r="J559" s="193"/>
    </row>
    <row r="560" spans="1:10" ht="15" customHeight="1">
      <c r="A560" s="27" t="s">
        <v>1183</v>
      </c>
      <c r="B560" s="11" t="s">
        <v>403</v>
      </c>
      <c r="C560" s="25" t="s">
        <v>1626</v>
      </c>
      <c r="D560" s="28">
        <v>308128</v>
      </c>
      <c r="E560" s="25" t="s">
        <v>9709</v>
      </c>
      <c r="F560" s="25" t="s">
        <v>9710</v>
      </c>
      <c r="G560" s="29">
        <v>174</v>
      </c>
      <c r="H560" s="29">
        <v>2</v>
      </c>
      <c r="I560" s="193"/>
      <c r="J560" s="193"/>
    </row>
    <row r="561" spans="1:10" ht="15" customHeight="1">
      <c r="A561" s="27" t="s">
        <v>1183</v>
      </c>
      <c r="B561" s="11" t="s">
        <v>403</v>
      </c>
      <c r="C561" s="25" t="s">
        <v>1626</v>
      </c>
      <c r="D561" s="28">
        <v>308138</v>
      </c>
      <c r="E561" s="25" t="s">
        <v>9711</v>
      </c>
      <c r="F561" s="25" t="s">
        <v>9712</v>
      </c>
      <c r="G561" s="29">
        <v>303</v>
      </c>
      <c r="H561" s="29">
        <v>4</v>
      </c>
      <c r="I561" s="193"/>
      <c r="J561" s="193"/>
    </row>
    <row r="562" spans="1:10" ht="15" customHeight="1">
      <c r="A562" s="27" t="s">
        <v>1183</v>
      </c>
      <c r="B562" s="11" t="s">
        <v>403</v>
      </c>
      <c r="C562" s="25" t="s">
        <v>1626</v>
      </c>
      <c r="D562" s="28">
        <v>308141</v>
      </c>
      <c r="E562" s="25" t="s">
        <v>9713</v>
      </c>
      <c r="F562" s="25" t="s">
        <v>9714</v>
      </c>
      <c r="G562" s="29">
        <v>110</v>
      </c>
      <c r="H562" s="29">
        <v>1</v>
      </c>
      <c r="I562" s="193"/>
      <c r="J562" s="193"/>
    </row>
    <row r="563" spans="1:10" ht="15" customHeight="1">
      <c r="A563" s="27" t="s">
        <v>1183</v>
      </c>
      <c r="B563" s="11" t="s">
        <v>403</v>
      </c>
      <c r="C563" s="25" t="s">
        <v>1626</v>
      </c>
      <c r="D563" s="28">
        <v>308142</v>
      </c>
      <c r="E563" s="25" t="s">
        <v>9715</v>
      </c>
      <c r="F563" s="25" t="s">
        <v>9714</v>
      </c>
      <c r="G563" s="29">
        <v>228</v>
      </c>
      <c r="H563" s="29">
        <v>3</v>
      </c>
      <c r="I563" s="193"/>
      <c r="J563" s="193"/>
    </row>
    <row r="564" spans="1:10" ht="15" customHeight="1">
      <c r="A564" s="27" t="s">
        <v>1183</v>
      </c>
      <c r="B564" s="11" t="s">
        <v>403</v>
      </c>
      <c r="C564" s="25" t="s">
        <v>1607</v>
      </c>
      <c r="D564" s="28">
        <v>308102</v>
      </c>
      <c r="E564" s="25" t="s">
        <v>9716</v>
      </c>
      <c r="F564" s="25" t="s">
        <v>9717</v>
      </c>
      <c r="G564" s="29">
        <v>713</v>
      </c>
      <c r="H564" s="29">
        <v>11</v>
      </c>
      <c r="I564" s="193"/>
      <c r="J564" s="193"/>
    </row>
    <row r="565" spans="1:10" ht="15" customHeight="1">
      <c r="A565" s="27" t="s">
        <v>1183</v>
      </c>
      <c r="B565" s="11" t="s">
        <v>403</v>
      </c>
      <c r="C565" s="25" t="s">
        <v>1607</v>
      </c>
      <c r="D565" s="28">
        <v>308108</v>
      </c>
      <c r="E565" s="25" t="s">
        <v>9718</v>
      </c>
      <c r="F565" s="25" t="s">
        <v>9719</v>
      </c>
      <c r="G565" s="29">
        <v>722</v>
      </c>
      <c r="H565" s="29">
        <v>11</v>
      </c>
      <c r="I565" s="193"/>
      <c r="J565" s="193"/>
    </row>
    <row r="566" spans="1:10" ht="15" customHeight="1">
      <c r="A566" s="27" t="s">
        <v>1183</v>
      </c>
      <c r="B566" s="11" t="s">
        <v>403</v>
      </c>
      <c r="C566" s="25" t="s">
        <v>1607</v>
      </c>
      <c r="D566" s="28">
        <v>308116</v>
      </c>
      <c r="E566" s="25" t="s">
        <v>9720</v>
      </c>
      <c r="F566" s="25" t="s">
        <v>9721</v>
      </c>
      <c r="G566" s="29">
        <v>1300</v>
      </c>
      <c r="H566" s="29">
        <v>19</v>
      </c>
      <c r="I566" s="193"/>
      <c r="J566" s="193"/>
    </row>
    <row r="567" spans="1:10" ht="15" customHeight="1">
      <c r="A567" s="27" t="s">
        <v>1183</v>
      </c>
      <c r="B567" s="11" t="s">
        <v>403</v>
      </c>
      <c r="C567" s="25" t="s">
        <v>1607</v>
      </c>
      <c r="D567" s="28">
        <v>308130</v>
      </c>
      <c r="E567" s="25" t="s">
        <v>9722</v>
      </c>
      <c r="F567" s="25" t="s">
        <v>9723</v>
      </c>
      <c r="G567" s="29">
        <v>187</v>
      </c>
      <c r="H567" s="29">
        <v>2</v>
      </c>
      <c r="I567" s="193"/>
      <c r="J567" s="193"/>
    </row>
    <row r="568" spans="1:10" ht="15" customHeight="1">
      <c r="A568" s="27" t="s">
        <v>1183</v>
      </c>
      <c r="B568" s="11" t="s">
        <v>403</v>
      </c>
      <c r="C568" s="25" t="s">
        <v>1609</v>
      </c>
      <c r="D568" s="28">
        <v>301465</v>
      </c>
      <c r="E568" s="25" t="s">
        <v>9724</v>
      </c>
      <c r="F568" s="25" t="s">
        <v>9725</v>
      </c>
      <c r="G568" s="29">
        <v>668</v>
      </c>
      <c r="H568" s="29">
        <v>10</v>
      </c>
      <c r="I568" s="193"/>
      <c r="J568" s="193"/>
    </row>
    <row r="569" spans="1:10" ht="15" customHeight="1">
      <c r="A569" s="27" t="s">
        <v>1183</v>
      </c>
      <c r="B569" s="11" t="s">
        <v>403</v>
      </c>
      <c r="C569" s="25" t="s">
        <v>1609</v>
      </c>
      <c r="D569" s="28">
        <v>301466</v>
      </c>
      <c r="E569" s="25" t="s">
        <v>9726</v>
      </c>
      <c r="F569" s="25" t="s">
        <v>9727</v>
      </c>
      <c r="G569" s="29">
        <v>1561</v>
      </c>
      <c r="H569" s="29">
        <v>23</v>
      </c>
      <c r="I569" s="193"/>
      <c r="J569" s="193"/>
    </row>
    <row r="570" spans="1:10" ht="15" customHeight="1">
      <c r="A570" s="27" t="s">
        <v>1183</v>
      </c>
      <c r="B570" s="11" t="s">
        <v>403</v>
      </c>
      <c r="C570" s="25" t="s">
        <v>1609</v>
      </c>
      <c r="D570" s="28">
        <v>308129</v>
      </c>
      <c r="E570" s="25" t="s">
        <v>9728</v>
      </c>
      <c r="F570" s="25" t="s">
        <v>9729</v>
      </c>
      <c r="G570" s="29">
        <v>790</v>
      </c>
      <c r="H570" s="29">
        <v>12</v>
      </c>
      <c r="I570" s="193"/>
      <c r="J570" s="193"/>
    </row>
    <row r="571" spans="1:10" ht="15" customHeight="1">
      <c r="A571" s="27" t="s">
        <v>1183</v>
      </c>
      <c r="B571" s="11" t="s">
        <v>403</v>
      </c>
      <c r="C571" s="25" t="s">
        <v>1605</v>
      </c>
      <c r="D571" s="28">
        <v>301444</v>
      </c>
      <c r="E571" s="25" t="s">
        <v>9730</v>
      </c>
      <c r="F571" s="25" t="s">
        <v>9731</v>
      </c>
      <c r="G571" s="29">
        <v>448</v>
      </c>
      <c r="H571" s="29">
        <v>7</v>
      </c>
      <c r="I571" s="193"/>
      <c r="J571" s="193"/>
    </row>
    <row r="572" spans="1:10" ht="15" customHeight="1">
      <c r="A572" s="27" t="s">
        <v>1183</v>
      </c>
      <c r="B572" s="11" t="s">
        <v>403</v>
      </c>
      <c r="C572" s="25" t="s">
        <v>1622</v>
      </c>
      <c r="D572" s="28">
        <v>301441</v>
      </c>
      <c r="E572" s="25" t="s">
        <v>9732</v>
      </c>
      <c r="F572" s="25" t="s">
        <v>9733</v>
      </c>
      <c r="G572" s="29">
        <v>165</v>
      </c>
      <c r="H572" s="29">
        <v>2</v>
      </c>
      <c r="I572" s="193"/>
      <c r="J572" s="193"/>
    </row>
    <row r="573" spans="1:10" ht="15" customHeight="1">
      <c r="A573" s="27" t="s">
        <v>1183</v>
      </c>
      <c r="B573" s="11" t="s">
        <v>403</v>
      </c>
      <c r="C573" s="25" t="s">
        <v>1622</v>
      </c>
      <c r="D573" s="28">
        <v>301446</v>
      </c>
      <c r="E573" s="25" t="s">
        <v>9734</v>
      </c>
      <c r="F573" s="25" t="s">
        <v>9735</v>
      </c>
      <c r="G573" s="29">
        <v>1697</v>
      </c>
      <c r="H573" s="29">
        <v>25</v>
      </c>
      <c r="I573" s="193"/>
      <c r="J573" s="193"/>
    </row>
    <row r="574" spans="1:10" ht="15" customHeight="1">
      <c r="A574" s="27" t="s">
        <v>1183</v>
      </c>
      <c r="B574" s="11" t="s">
        <v>403</v>
      </c>
      <c r="C574" s="25" t="s">
        <v>1622</v>
      </c>
      <c r="D574" s="28">
        <v>301449</v>
      </c>
      <c r="E574" s="25" t="s">
        <v>9736</v>
      </c>
      <c r="F574" s="25" t="s">
        <v>9737</v>
      </c>
      <c r="G574" s="29">
        <v>99</v>
      </c>
      <c r="H574" s="29">
        <v>1</v>
      </c>
      <c r="I574" s="193"/>
      <c r="J574" s="193"/>
    </row>
    <row r="575" spans="1:10" ht="15" customHeight="1">
      <c r="A575" s="27" t="s">
        <v>1183</v>
      </c>
      <c r="B575" s="11" t="s">
        <v>403</v>
      </c>
      <c r="C575" s="25" t="s">
        <v>1622</v>
      </c>
      <c r="D575" s="28">
        <v>301451</v>
      </c>
      <c r="E575" s="25" t="s">
        <v>9738</v>
      </c>
      <c r="F575" s="25" t="s">
        <v>9739</v>
      </c>
      <c r="G575" s="29">
        <v>386</v>
      </c>
      <c r="H575" s="29">
        <v>5</v>
      </c>
      <c r="I575" s="193"/>
      <c r="J575" s="193"/>
    </row>
    <row r="576" spans="1:10" ht="15" customHeight="1">
      <c r="A576" s="27" t="s">
        <v>1183</v>
      </c>
      <c r="B576" s="11" t="s">
        <v>403</v>
      </c>
      <c r="C576" s="25" t="s">
        <v>1622</v>
      </c>
      <c r="D576" s="28">
        <v>308106</v>
      </c>
      <c r="E576" s="25" t="s">
        <v>6319</v>
      </c>
      <c r="F576" s="25" t="s">
        <v>9740</v>
      </c>
      <c r="G576" s="29">
        <v>1298</v>
      </c>
      <c r="H576" s="29">
        <v>19</v>
      </c>
      <c r="I576" s="193"/>
      <c r="J576" s="193"/>
    </row>
    <row r="577" spans="1:10" ht="15" customHeight="1">
      <c r="A577" s="27" t="s">
        <v>1183</v>
      </c>
      <c r="B577" s="11" t="s">
        <v>403</v>
      </c>
      <c r="C577" s="25" t="s">
        <v>1622</v>
      </c>
      <c r="D577" s="28">
        <v>308107</v>
      </c>
      <c r="E577" s="25" t="s">
        <v>9741</v>
      </c>
      <c r="F577" s="25" t="s">
        <v>9737</v>
      </c>
      <c r="G577" s="29">
        <v>62</v>
      </c>
      <c r="H577" s="29">
        <v>1</v>
      </c>
      <c r="I577" s="193"/>
      <c r="J577" s="193"/>
    </row>
    <row r="578" spans="1:10" ht="15" customHeight="1">
      <c r="A578" s="27" t="s">
        <v>1183</v>
      </c>
      <c r="B578" s="11" t="s">
        <v>403</v>
      </c>
      <c r="C578" s="25" t="s">
        <v>1622</v>
      </c>
      <c r="D578" s="28">
        <v>308114</v>
      </c>
      <c r="E578" s="25" t="s">
        <v>9742</v>
      </c>
      <c r="F578" s="25" t="s">
        <v>9743</v>
      </c>
      <c r="G578" s="29">
        <v>728</v>
      </c>
      <c r="H578" s="29">
        <v>11</v>
      </c>
      <c r="I578" s="193"/>
      <c r="J578" s="193"/>
    </row>
    <row r="579" spans="1:10" ht="15" customHeight="1">
      <c r="A579" s="27" t="s">
        <v>1183</v>
      </c>
      <c r="B579" s="11" t="s">
        <v>403</v>
      </c>
      <c r="C579" s="25" t="s">
        <v>1622</v>
      </c>
      <c r="D579" s="28">
        <v>308122</v>
      </c>
      <c r="E579" s="25" t="s">
        <v>9744</v>
      </c>
      <c r="F579" s="25" t="s">
        <v>9745</v>
      </c>
      <c r="G579" s="29">
        <v>237</v>
      </c>
      <c r="H579" s="29">
        <v>3</v>
      </c>
      <c r="I579" s="193"/>
      <c r="J579" s="193"/>
    </row>
    <row r="580" spans="1:10" ht="15" customHeight="1">
      <c r="A580" s="27" t="s">
        <v>1183</v>
      </c>
      <c r="B580" s="11" t="s">
        <v>403</v>
      </c>
      <c r="C580" s="25" t="s">
        <v>1622</v>
      </c>
      <c r="D580" s="28">
        <v>308134</v>
      </c>
      <c r="E580" s="25" t="s">
        <v>9746</v>
      </c>
      <c r="F580" s="25" t="s">
        <v>9747</v>
      </c>
      <c r="G580" s="29">
        <v>720</v>
      </c>
      <c r="H580" s="29">
        <v>11</v>
      </c>
      <c r="I580" s="193"/>
      <c r="J580" s="193"/>
    </row>
    <row r="581" spans="1:10" ht="15" customHeight="1">
      <c r="A581" s="27" t="s">
        <v>1183</v>
      </c>
      <c r="B581" s="11" t="s">
        <v>403</v>
      </c>
      <c r="C581" s="25" t="s">
        <v>1622</v>
      </c>
      <c r="D581" s="28">
        <v>308135</v>
      </c>
      <c r="E581" s="25" t="s">
        <v>9748</v>
      </c>
      <c r="F581" s="25" t="s">
        <v>9749</v>
      </c>
      <c r="G581" s="29">
        <v>589</v>
      </c>
      <c r="H581" s="29">
        <v>9</v>
      </c>
      <c r="I581" s="193"/>
      <c r="J581" s="193"/>
    </row>
    <row r="582" spans="1:10" ht="15" customHeight="1">
      <c r="A582" s="27" t="s">
        <v>1183</v>
      </c>
      <c r="B582" s="11" t="s">
        <v>403</v>
      </c>
      <c r="C582" s="25" t="s">
        <v>1622</v>
      </c>
      <c r="D582" s="28">
        <v>308137</v>
      </c>
      <c r="E582" s="25" t="s">
        <v>9750</v>
      </c>
      <c r="F582" s="25" t="s">
        <v>9751</v>
      </c>
      <c r="G582" s="29">
        <v>33</v>
      </c>
      <c r="H582" s="29">
        <v>1</v>
      </c>
      <c r="I582" s="193"/>
      <c r="J582" s="193"/>
    </row>
    <row r="583" spans="1:10" ht="15" customHeight="1">
      <c r="A583" s="27" t="s">
        <v>1183</v>
      </c>
      <c r="B583" s="11" t="s">
        <v>403</v>
      </c>
      <c r="C583" s="25" t="s">
        <v>1601</v>
      </c>
      <c r="D583" s="28">
        <v>301436</v>
      </c>
      <c r="E583" s="25" t="s">
        <v>9752</v>
      </c>
      <c r="F583" s="25" t="s">
        <v>9753</v>
      </c>
      <c r="G583" s="29">
        <v>802</v>
      </c>
      <c r="H583" s="29">
        <v>12</v>
      </c>
      <c r="I583" s="193"/>
      <c r="J583" s="193"/>
    </row>
    <row r="584" spans="1:10" ht="15" customHeight="1">
      <c r="A584" s="27" t="s">
        <v>1183</v>
      </c>
      <c r="B584" s="11" t="s">
        <v>403</v>
      </c>
      <c r="C584" s="25" t="s">
        <v>1601</v>
      </c>
      <c r="D584" s="28">
        <v>301469</v>
      </c>
      <c r="E584" s="25" t="s">
        <v>9754</v>
      </c>
      <c r="F584" s="25" t="s">
        <v>9755</v>
      </c>
      <c r="G584" s="29">
        <v>1465</v>
      </c>
      <c r="H584" s="29">
        <v>21</v>
      </c>
      <c r="I584" s="193"/>
      <c r="J584" s="193"/>
    </row>
    <row r="585" spans="1:10" ht="15" customHeight="1">
      <c r="A585" s="27" t="s">
        <v>1183</v>
      </c>
      <c r="B585" s="11" t="s">
        <v>403</v>
      </c>
      <c r="C585" s="25" t="s">
        <v>1601</v>
      </c>
      <c r="D585" s="28">
        <v>308119</v>
      </c>
      <c r="E585" s="25" t="s">
        <v>9756</v>
      </c>
      <c r="F585" s="25" t="s">
        <v>9757</v>
      </c>
      <c r="G585" s="29">
        <v>528</v>
      </c>
      <c r="H585" s="29">
        <v>8</v>
      </c>
      <c r="I585" s="193"/>
      <c r="J585" s="193"/>
    </row>
    <row r="586" spans="1:10" ht="15" customHeight="1">
      <c r="A586" s="27" t="s">
        <v>1183</v>
      </c>
      <c r="B586" s="11" t="s">
        <v>403</v>
      </c>
      <c r="C586" s="25" t="s">
        <v>1601</v>
      </c>
      <c r="D586" s="28">
        <v>308136</v>
      </c>
      <c r="E586" s="25" t="s">
        <v>9758</v>
      </c>
      <c r="F586" s="25" t="s">
        <v>9759</v>
      </c>
      <c r="G586" s="29">
        <v>390</v>
      </c>
      <c r="H586" s="29">
        <v>5</v>
      </c>
      <c r="I586" s="193"/>
      <c r="J586" s="193"/>
    </row>
    <row r="587" spans="1:10" ht="15" customHeight="1">
      <c r="A587" s="27" t="s">
        <v>1183</v>
      </c>
      <c r="B587" s="11" t="s">
        <v>403</v>
      </c>
      <c r="C587" s="25" t="s">
        <v>1611</v>
      </c>
      <c r="D587" s="28">
        <v>301429</v>
      </c>
      <c r="E587" s="25" t="s">
        <v>9760</v>
      </c>
      <c r="F587" s="25" t="s">
        <v>9761</v>
      </c>
      <c r="G587" s="29">
        <v>346</v>
      </c>
      <c r="H587" s="29">
        <v>4</v>
      </c>
      <c r="I587" s="193"/>
      <c r="J587" s="193"/>
    </row>
    <row r="588" spans="1:10" ht="15" customHeight="1">
      <c r="A588" s="27" t="s">
        <v>1183</v>
      </c>
      <c r="B588" s="11" t="s">
        <v>403</v>
      </c>
      <c r="C588" s="25" t="s">
        <v>1611</v>
      </c>
      <c r="D588" s="28">
        <v>304798</v>
      </c>
      <c r="E588" s="25" t="s">
        <v>9762</v>
      </c>
      <c r="F588" s="25" t="s">
        <v>9763</v>
      </c>
      <c r="G588" s="29">
        <v>523</v>
      </c>
      <c r="H588" s="29">
        <v>8</v>
      </c>
      <c r="I588" s="193"/>
      <c r="J588" s="193"/>
    </row>
    <row r="589" spans="1:10" ht="15" customHeight="1">
      <c r="A589" s="27" t="s">
        <v>1183</v>
      </c>
      <c r="B589" s="11" t="s">
        <v>403</v>
      </c>
      <c r="C589" s="25" t="s">
        <v>1611</v>
      </c>
      <c r="D589" s="28">
        <v>308124</v>
      </c>
      <c r="E589" s="25" t="s">
        <v>9764</v>
      </c>
      <c r="F589" s="25" t="s">
        <v>9765</v>
      </c>
      <c r="G589" s="29">
        <v>470</v>
      </c>
      <c r="H589" s="29">
        <v>7</v>
      </c>
      <c r="I589" s="193"/>
      <c r="J589" s="193"/>
    </row>
    <row r="590" spans="1:10" ht="15" customHeight="1">
      <c r="A590" s="27" t="s">
        <v>1183</v>
      </c>
      <c r="B590" s="11" t="s">
        <v>403</v>
      </c>
      <c r="C590" s="25" t="s">
        <v>1615</v>
      </c>
      <c r="D590" s="28">
        <v>301428</v>
      </c>
      <c r="E590" s="25" t="s">
        <v>9766</v>
      </c>
      <c r="F590" s="25" t="s">
        <v>9767</v>
      </c>
      <c r="G590" s="29">
        <v>170</v>
      </c>
      <c r="H590" s="29">
        <v>2</v>
      </c>
      <c r="I590" s="193"/>
      <c r="J590" s="193"/>
    </row>
    <row r="591" spans="1:10" ht="15" customHeight="1">
      <c r="A591" s="27" t="s">
        <v>1183</v>
      </c>
      <c r="B591" s="11" t="s">
        <v>403</v>
      </c>
      <c r="C591" s="25" t="s">
        <v>1615</v>
      </c>
      <c r="D591" s="28">
        <v>301430</v>
      </c>
      <c r="E591" s="25" t="s">
        <v>9768</v>
      </c>
      <c r="F591" s="25" t="s">
        <v>9769</v>
      </c>
      <c r="G591" s="29">
        <v>229</v>
      </c>
      <c r="H591" s="29">
        <v>3</v>
      </c>
      <c r="I591" s="193"/>
      <c r="J591" s="193"/>
    </row>
    <row r="592" spans="1:10" ht="15" customHeight="1">
      <c r="A592" s="27" t="s">
        <v>1183</v>
      </c>
      <c r="B592" s="11" t="s">
        <v>403</v>
      </c>
      <c r="C592" s="25" t="s">
        <v>1615</v>
      </c>
      <c r="D592" s="28">
        <v>308120</v>
      </c>
      <c r="E592" s="25" t="s">
        <v>9770</v>
      </c>
      <c r="F592" s="25" t="s">
        <v>9771</v>
      </c>
      <c r="G592" s="29">
        <v>262</v>
      </c>
      <c r="H592" s="29">
        <v>3</v>
      </c>
      <c r="I592" s="193"/>
      <c r="J592" s="193"/>
    </row>
    <row r="593" spans="1:10" ht="15" customHeight="1">
      <c r="A593" s="27" t="s">
        <v>1183</v>
      </c>
      <c r="B593" s="11" t="s">
        <v>403</v>
      </c>
      <c r="C593" s="25" t="s">
        <v>1628</v>
      </c>
      <c r="D593" s="28">
        <v>301435</v>
      </c>
      <c r="E593" s="25" t="s">
        <v>9772</v>
      </c>
      <c r="F593" s="25" t="s">
        <v>9773</v>
      </c>
      <c r="G593" s="29">
        <v>154</v>
      </c>
      <c r="H593" s="29">
        <v>2</v>
      </c>
      <c r="I593" s="193"/>
      <c r="J593" s="193"/>
    </row>
    <row r="594" spans="1:10" ht="15" customHeight="1">
      <c r="A594" s="27" t="s">
        <v>1183</v>
      </c>
      <c r="B594" s="11" t="s">
        <v>403</v>
      </c>
      <c r="C594" s="25" t="s">
        <v>1628</v>
      </c>
      <c r="D594" s="28">
        <v>301456</v>
      </c>
      <c r="E594" s="25" t="s">
        <v>5502</v>
      </c>
      <c r="F594" s="25" t="s">
        <v>9774</v>
      </c>
      <c r="G594" s="29">
        <v>529</v>
      </c>
      <c r="H594" s="29">
        <v>8</v>
      </c>
      <c r="I594" s="193"/>
      <c r="J594" s="193"/>
    </row>
    <row r="595" spans="1:10" ht="15" customHeight="1">
      <c r="A595" s="27" t="s">
        <v>1183</v>
      </c>
      <c r="B595" s="11" t="s">
        <v>403</v>
      </c>
      <c r="C595" s="25" t="s">
        <v>1628</v>
      </c>
      <c r="D595" s="28">
        <v>308118</v>
      </c>
      <c r="E595" s="25" t="s">
        <v>9775</v>
      </c>
      <c r="F595" s="25" t="s">
        <v>9776</v>
      </c>
      <c r="G595" s="29">
        <v>96</v>
      </c>
      <c r="H595" s="29">
        <v>1</v>
      </c>
      <c r="I595" s="193"/>
      <c r="J595" s="193"/>
    </row>
    <row r="596" spans="1:10" ht="15" customHeight="1">
      <c r="A596" s="27" t="s">
        <v>1183</v>
      </c>
      <c r="B596" s="11" t="s">
        <v>403</v>
      </c>
      <c r="C596" s="25" t="s">
        <v>1628</v>
      </c>
      <c r="D596" s="28">
        <v>308127</v>
      </c>
      <c r="E596" s="25" t="s">
        <v>9777</v>
      </c>
      <c r="F596" s="25" t="s">
        <v>9778</v>
      </c>
      <c r="G596" s="29">
        <v>123</v>
      </c>
      <c r="H596" s="29">
        <v>2</v>
      </c>
      <c r="I596" s="193"/>
      <c r="J596" s="193"/>
    </row>
    <row r="597" spans="1:10" ht="15" customHeight="1">
      <c r="A597" s="27" t="s">
        <v>1183</v>
      </c>
      <c r="B597" s="11" t="s">
        <v>403</v>
      </c>
      <c r="C597" s="25" t="s">
        <v>1628</v>
      </c>
      <c r="D597" s="28">
        <v>308133</v>
      </c>
      <c r="E597" s="25" t="s">
        <v>9779</v>
      </c>
      <c r="F597" s="25" t="s">
        <v>9714</v>
      </c>
      <c r="G597" s="29">
        <v>41</v>
      </c>
      <c r="H597" s="29">
        <v>1</v>
      </c>
      <c r="I597" s="193"/>
      <c r="J597" s="193"/>
    </row>
    <row r="598" spans="1:10" ht="15" customHeight="1">
      <c r="A598" s="27" t="s">
        <v>1183</v>
      </c>
      <c r="B598" s="11" t="s">
        <v>403</v>
      </c>
      <c r="C598" s="25" t="s">
        <v>1628</v>
      </c>
      <c r="D598" s="28">
        <v>308140</v>
      </c>
      <c r="E598" s="25" t="s">
        <v>9780</v>
      </c>
      <c r="F598" s="25" t="s">
        <v>9714</v>
      </c>
      <c r="G598" s="29">
        <v>59</v>
      </c>
      <c r="H598" s="29">
        <v>1</v>
      </c>
      <c r="I598" s="193"/>
      <c r="J598" s="193"/>
    </row>
    <row r="599" spans="1:10" ht="15" customHeight="1">
      <c r="A599" s="27" t="s">
        <v>1183</v>
      </c>
      <c r="B599" s="11" t="s">
        <v>403</v>
      </c>
      <c r="C599" s="25" t="s">
        <v>1628</v>
      </c>
      <c r="D599" s="28">
        <v>501149</v>
      </c>
      <c r="E599" s="25" t="s">
        <v>6137</v>
      </c>
      <c r="F599" s="25" t="s">
        <v>9714</v>
      </c>
      <c r="G599" s="29">
        <v>108</v>
      </c>
      <c r="H599" s="29">
        <v>1</v>
      </c>
      <c r="I599" s="193"/>
      <c r="J599" s="193"/>
    </row>
    <row r="600" spans="1:10" ht="15" customHeight="1">
      <c r="A600" s="27" t="s">
        <v>1183</v>
      </c>
      <c r="B600" s="15" t="str">
        <f>B599</f>
        <v>Rizal</v>
      </c>
      <c r="C600" s="25"/>
      <c r="D600" s="28"/>
      <c r="E600" s="25" t="s">
        <v>64</v>
      </c>
      <c r="F600" s="25"/>
      <c r="G600" s="29">
        <f>SUM(G520:G599)</f>
        <v>42359</v>
      </c>
      <c r="H600" s="29">
        <f>SUM(H520:H599)</f>
        <v>614</v>
      </c>
      <c r="I600" s="193"/>
      <c r="J600" s="193"/>
    </row>
    <row r="601" spans="1:10" ht="15" customHeight="1">
      <c r="A601" s="27" t="s">
        <v>1183</v>
      </c>
      <c r="B601" s="15"/>
      <c r="C601" s="25"/>
      <c r="D601" s="28"/>
      <c r="E601" s="25"/>
      <c r="F601" s="25"/>
      <c r="G601" s="29"/>
      <c r="H601" s="29"/>
      <c r="I601" s="193"/>
      <c r="J601" s="193"/>
    </row>
    <row r="602" spans="1:10" ht="15" customHeight="1">
      <c r="A602" s="27" t="s">
        <v>1183</v>
      </c>
      <c r="B602" s="11" t="s">
        <v>1282</v>
      </c>
      <c r="C602" s="25" t="s">
        <v>9781</v>
      </c>
      <c r="D602" s="28">
        <v>301474</v>
      </c>
      <c r="E602" s="25" t="s">
        <v>9782</v>
      </c>
      <c r="F602" s="25" t="s">
        <v>9783</v>
      </c>
      <c r="G602" s="29">
        <v>328</v>
      </c>
      <c r="H602" s="29">
        <v>4</v>
      </c>
      <c r="I602" s="193"/>
      <c r="J602" s="193"/>
    </row>
    <row r="603" spans="1:10" ht="15" customHeight="1">
      <c r="A603" s="27" t="s">
        <v>1183</v>
      </c>
      <c r="B603" s="11" t="s">
        <v>1282</v>
      </c>
      <c r="C603" s="25" t="s">
        <v>9781</v>
      </c>
      <c r="D603" s="28">
        <v>301483</v>
      </c>
      <c r="E603" s="25" t="s">
        <v>9784</v>
      </c>
      <c r="F603" s="25" t="s">
        <v>9785</v>
      </c>
      <c r="G603" s="29">
        <v>109</v>
      </c>
      <c r="H603" s="29">
        <v>1</v>
      </c>
      <c r="I603" s="193"/>
      <c r="J603" s="193"/>
    </row>
    <row r="604" spans="1:10" ht="15" customHeight="1">
      <c r="A604" s="27" t="s">
        <v>1183</v>
      </c>
      <c r="B604" s="11" t="s">
        <v>1282</v>
      </c>
      <c r="C604" s="25" t="s">
        <v>9781</v>
      </c>
      <c r="D604" s="28">
        <v>308202</v>
      </c>
      <c r="E604" s="25" t="s">
        <v>9786</v>
      </c>
      <c r="F604" s="25" t="s">
        <v>9787</v>
      </c>
      <c r="G604" s="29">
        <v>315</v>
      </c>
      <c r="H604" s="29">
        <v>4</v>
      </c>
      <c r="I604" s="193"/>
      <c r="J604" s="193"/>
    </row>
    <row r="605" spans="1:10" ht="15" customHeight="1">
      <c r="A605" s="27" t="s">
        <v>1183</v>
      </c>
      <c r="B605" s="11" t="s">
        <v>1282</v>
      </c>
      <c r="C605" s="25" t="s">
        <v>9788</v>
      </c>
      <c r="D605" s="28">
        <v>301473</v>
      </c>
      <c r="E605" s="25" t="s">
        <v>9789</v>
      </c>
      <c r="F605" s="25" t="s">
        <v>9790</v>
      </c>
      <c r="G605" s="29">
        <v>144</v>
      </c>
      <c r="H605" s="29">
        <v>2</v>
      </c>
      <c r="I605" s="193"/>
      <c r="J605" s="193"/>
    </row>
    <row r="606" spans="1:10" ht="15" customHeight="1">
      <c r="A606" s="27" t="s">
        <v>1183</v>
      </c>
      <c r="B606" s="11" t="s">
        <v>1282</v>
      </c>
      <c r="C606" s="25" t="s">
        <v>9788</v>
      </c>
      <c r="D606" s="28">
        <v>308204</v>
      </c>
      <c r="E606" s="25" t="s">
        <v>9791</v>
      </c>
      <c r="F606" s="25" t="s">
        <v>1282</v>
      </c>
      <c r="G606" s="29">
        <v>491</v>
      </c>
      <c r="H606" s="29">
        <v>8</v>
      </c>
      <c r="I606" s="193"/>
      <c r="J606" s="193"/>
    </row>
    <row r="607" spans="1:10" ht="15" customHeight="1">
      <c r="A607" s="27" t="s">
        <v>1183</v>
      </c>
      <c r="B607" s="11" t="s">
        <v>1282</v>
      </c>
      <c r="C607" s="25" t="s">
        <v>9792</v>
      </c>
      <c r="D607" s="28">
        <v>301470</v>
      </c>
      <c r="E607" s="25" t="s">
        <v>9793</v>
      </c>
      <c r="F607" s="25" t="s">
        <v>9794</v>
      </c>
      <c r="G607" s="29">
        <v>239</v>
      </c>
      <c r="H607" s="29">
        <v>3</v>
      </c>
      <c r="I607" s="193"/>
      <c r="J607" s="193"/>
    </row>
    <row r="608" spans="1:10" ht="15" customHeight="1">
      <c r="A608" s="27" t="s">
        <v>1183</v>
      </c>
      <c r="B608" s="11" t="s">
        <v>1282</v>
      </c>
      <c r="C608" s="25" t="s">
        <v>9792</v>
      </c>
      <c r="D608" s="28">
        <v>301471</v>
      </c>
      <c r="E608" s="25" t="s">
        <v>9795</v>
      </c>
      <c r="F608" s="25" t="s">
        <v>9796</v>
      </c>
      <c r="G608" s="29">
        <v>212</v>
      </c>
      <c r="H608" s="29">
        <v>3</v>
      </c>
      <c r="I608" s="193"/>
      <c r="J608" s="193"/>
    </row>
    <row r="609" spans="1:10" ht="15" customHeight="1">
      <c r="A609" s="27" t="s">
        <v>1183</v>
      </c>
      <c r="B609" s="11" t="s">
        <v>1282</v>
      </c>
      <c r="C609" s="25" t="s">
        <v>9792</v>
      </c>
      <c r="D609" s="28">
        <v>308201</v>
      </c>
      <c r="E609" s="25" t="s">
        <v>9797</v>
      </c>
      <c r="F609" s="25" t="s">
        <v>9798</v>
      </c>
      <c r="G609" s="29">
        <v>387</v>
      </c>
      <c r="H609" s="29">
        <v>5</v>
      </c>
      <c r="I609" s="193"/>
      <c r="J609" s="193"/>
    </row>
    <row r="610" spans="1:10" ht="15" customHeight="1">
      <c r="A610" s="27" t="s">
        <v>1183</v>
      </c>
      <c r="B610" s="11" t="s">
        <v>1282</v>
      </c>
      <c r="C610" s="25" t="s">
        <v>9799</v>
      </c>
      <c r="D610" s="28">
        <v>301472</v>
      </c>
      <c r="E610" s="25" t="s">
        <v>9800</v>
      </c>
      <c r="F610" s="25" t="s">
        <v>9801</v>
      </c>
      <c r="G610" s="29">
        <v>2072</v>
      </c>
      <c r="H610" s="29">
        <v>30</v>
      </c>
      <c r="I610" s="193"/>
      <c r="J610" s="193"/>
    </row>
    <row r="611" spans="1:10" ht="15" customHeight="1">
      <c r="A611" s="27" t="s">
        <v>1183</v>
      </c>
      <c r="B611" s="11" t="s">
        <v>1282</v>
      </c>
      <c r="C611" s="25" t="s">
        <v>9799</v>
      </c>
      <c r="D611" s="28">
        <v>301480</v>
      </c>
      <c r="E611" s="25" t="s">
        <v>9802</v>
      </c>
      <c r="F611" s="25" t="s">
        <v>9803</v>
      </c>
      <c r="G611" s="29">
        <v>146</v>
      </c>
      <c r="H611" s="29">
        <v>2</v>
      </c>
      <c r="I611" s="193"/>
      <c r="J611" s="193"/>
    </row>
    <row r="612" spans="1:10" ht="15" customHeight="1">
      <c r="A612" s="27" t="s">
        <v>1183</v>
      </c>
      <c r="B612" s="11" t="s">
        <v>1282</v>
      </c>
      <c r="C612" s="25" t="s">
        <v>9799</v>
      </c>
      <c r="D612" s="28">
        <v>305790</v>
      </c>
      <c r="E612" s="25" t="s">
        <v>9804</v>
      </c>
      <c r="F612" s="25" t="s">
        <v>9805</v>
      </c>
      <c r="G612" s="29">
        <v>58</v>
      </c>
      <c r="H612" s="29">
        <v>1</v>
      </c>
      <c r="I612" s="193"/>
      <c r="J612" s="193"/>
    </row>
    <row r="613" spans="1:10" ht="15" customHeight="1">
      <c r="A613" s="27" t="s">
        <v>1183</v>
      </c>
      <c r="B613" s="11" t="s">
        <v>1282</v>
      </c>
      <c r="C613" s="25" t="s">
        <v>9806</v>
      </c>
      <c r="D613" s="28">
        <v>301476</v>
      </c>
      <c r="E613" s="25" t="s">
        <v>9807</v>
      </c>
      <c r="F613" s="25" t="s">
        <v>9808</v>
      </c>
      <c r="G613" s="29">
        <v>234</v>
      </c>
      <c r="H613" s="29">
        <v>3</v>
      </c>
      <c r="I613" s="193"/>
      <c r="J613" s="193"/>
    </row>
    <row r="614" spans="1:10" ht="15" customHeight="1">
      <c r="A614" s="27" t="s">
        <v>1183</v>
      </c>
      <c r="B614" s="11" t="s">
        <v>1282</v>
      </c>
      <c r="C614" s="25" t="s">
        <v>9806</v>
      </c>
      <c r="D614" s="28">
        <v>301481</v>
      </c>
      <c r="E614" s="25" t="s">
        <v>9809</v>
      </c>
      <c r="F614" s="25" t="s">
        <v>9810</v>
      </c>
      <c r="G614" s="29">
        <v>214</v>
      </c>
      <c r="H614" s="29">
        <v>3</v>
      </c>
      <c r="I614" s="193"/>
      <c r="J614" s="193"/>
    </row>
    <row r="615" spans="1:10" ht="15" customHeight="1">
      <c r="A615" s="27" t="s">
        <v>1183</v>
      </c>
      <c r="B615" s="11" t="s">
        <v>1282</v>
      </c>
      <c r="C615" s="25" t="s">
        <v>9806</v>
      </c>
      <c r="D615" s="28">
        <v>308203</v>
      </c>
      <c r="E615" s="25" t="s">
        <v>7079</v>
      </c>
      <c r="F615" s="25" t="s">
        <v>9811</v>
      </c>
      <c r="G615" s="29">
        <v>520</v>
      </c>
      <c r="H615" s="29">
        <v>8</v>
      </c>
      <c r="I615" s="193"/>
      <c r="J615" s="193"/>
    </row>
    <row r="616" spans="1:10" ht="15" customHeight="1">
      <c r="A616" s="27" t="s">
        <v>1183</v>
      </c>
      <c r="B616" s="11" t="s">
        <v>1282</v>
      </c>
      <c r="C616" s="25" t="s">
        <v>9812</v>
      </c>
      <c r="D616" s="28">
        <v>301475</v>
      </c>
      <c r="E616" s="25" t="s">
        <v>9813</v>
      </c>
      <c r="F616" s="25" t="s">
        <v>9814</v>
      </c>
      <c r="G616" s="29">
        <v>197</v>
      </c>
      <c r="H616" s="29">
        <v>2</v>
      </c>
      <c r="I616" s="193"/>
      <c r="J616" s="193"/>
    </row>
    <row r="617" spans="1:10" ht="15" customHeight="1">
      <c r="A617" s="27" t="s">
        <v>1183</v>
      </c>
      <c r="B617" s="11" t="s">
        <v>1282</v>
      </c>
      <c r="C617" s="25" t="s">
        <v>9812</v>
      </c>
      <c r="D617" s="28">
        <v>301482</v>
      </c>
      <c r="E617" s="25" t="s">
        <v>9815</v>
      </c>
      <c r="F617" s="25" t="s">
        <v>9816</v>
      </c>
      <c r="G617" s="29">
        <v>80</v>
      </c>
      <c r="H617" s="29">
        <v>1</v>
      </c>
      <c r="I617" s="193"/>
      <c r="J617" s="193"/>
    </row>
    <row r="618" spans="1:10" ht="15" customHeight="1">
      <c r="A618" s="27" t="s">
        <v>1183</v>
      </c>
      <c r="B618" s="11" t="s">
        <v>1282</v>
      </c>
      <c r="C618" s="25" t="s">
        <v>9812</v>
      </c>
      <c r="D618" s="28">
        <v>305558</v>
      </c>
      <c r="E618" s="25" t="s">
        <v>9817</v>
      </c>
      <c r="F618" s="25" t="s">
        <v>9818</v>
      </c>
      <c r="G618" s="29">
        <v>176</v>
      </c>
      <c r="H618" s="29">
        <v>2</v>
      </c>
      <c r="I618" s="193"/>
      <c r="J618" s="193"/>
    </row>
    <row r="619" spans="1:10" ht="15" customHeight="1">
      <c r="A619" s="27" t="s">
        <v>1183</v>
      </c>
      <c r="B619" s="11" t="s">
        <v>1282</v>
      </c>
      <c r="C619" s="25" t="s">
        <v>9812</v>
      </c>
      <c r="D619" s="28">
        <v>305699</v>
      </c>
      <c r="E619" s="25" t="s">
        <v>9819</v>
      </c>
      <c r="F619" s="25" t="s">
        <v>9820</v>
      </c>
      <c r="G619" s="29">
        <v>43</v>
      </c>
      <c r="H619" s="29">
        <v>1</v>
      </c>
      <c r="I619" s="193"/>
      <c r="J619" s="193"/>
    </row>
    <row r="620" spans="1:10" ht="15" customHeight="1">
      <c r="A620" s="27" t="s">
        <v>1183</v>
      </c>
      <c r="B620" s="11" t="s">
        <v>1282</v>
      </c>
      <c r="C620" s="25" t="s">
        <v>9821</v>
      </c>
      <c r="D620" s="28">
        <v>301477</v>
      </c>
      <c r="E620" s="25" t="s">
        <v>9822</v>
      </c>
      <c r="F620" s="25" t="s">
        <v>9823</v>
      </c>
      <c r="G620" s="29">
        <v>36</v>
      </c>
      <c r="H620" s="29">
        <v>1</v>
      </c>
      <c r="I620" s="193"/>
      <c r="J620" s="193"/>
    </row>
    <row r="621" spans="1:10" ht="15" customHeight="1">
      <c r="A621" s="27" t="s">
        <v>1183</v>
      </c>
      <c r="B621" s="11" t="s">
        <v>1282</v>
      </c>
      <c r="C621" s="25" t="s">
        <v>9821</v>
      </c>
      <c r="D621" s="28">
        <v>301478</v>
      </c>
      <c r="E621" s="25" t="s">
        <v>5712</v>
      </c>
      <c r="F621" s="25" t="s">
        <v>9824</v>
      </c>
      <c r="G621" s="29">
        <v>39</v>
      </c>
      <c r="H621" s="29">
        <v>1</v>
      </c>
      <c r="I621" s="193"/>
      <c r="J621" s="193"/>
    </row>
    <row r="622" spans="1:10" ht="15" customHeight="1">
      <c r="A622" s="27" t="s">
        <v>1183</v>
      </c>
      <c r="B622" s="11" t="s">
        <v>1282</v>
      </c>
      <c r="C622" s="25" t="s">
        <v>9821</v>
      </c>
      <c r="D622" s="28">
        <v>301479</v>
      </c>
      <c r="E622" s="25" t="s">
        <v>6691</v>
      </c>
      <c r="F622" s="25" t="s">
        <v>9825</v>
      </c>
      <c r="G622" s="29">
        <v>57</v>
      </c>
      <c r="H622" s="29">
        <v>1</v>
      </c>
      <c r="I622" s="193"/>
      <c r="J622" s="193"/>
    </row>
    <row r="623" spans="1:10" ht="15" customHeight="1">
      <c r="A623" s="27" t="s">
        <v>1183</v>
      </c>
      <c r="B623" s="15" t="str">
        <f>B622</f>
        <v>Batangas City</v>
      </c>
      <c r="C623" s="25"/>
      <c r="D623" s="28"/>
      <c r="E623" s="25" t="s">
        <v>64</v>
      </c>
      <c r="F623" s="25"/>
      <c r="G623" s="29">
        <f>SUM(G602:G622)</f>
        <v>6097</v>
      </c>
      <c r="H623" s="29">
        <f>SUM(H602:H622)</f>
        <v>86</v>
      </c>
      <c r="I623" s="193"/>
      <c r="J623" s="193"/>
    </row>
    <row r="624" spans="1:10" ht="15" customHeight="1">
      <c r="A624" s="27" t="s">
        <v>1183</v>
      </c>
      <c r="B624" s="15"/>
      <c r="C624" s="25"/>
      <c r="D624" s="28"/>
      <c r="E624" s="25"/>
      <c r="F624" s="25"/>
      <c r="G624" s="29"/>
      <c r="H624" s="29"/>
      <c r="I624" s="193"/>
      <c r="J624" s="193"/>
    </row>
    <row r="625" spans="1:10" ht="15" customHeight="1">
      <c r="A625" s="27" t="s">
        <v>1183</v>
      </c>
      <c r="B625" s="11" t="s">
        <v>1400</v>
      </c>
      <c r="C625" s="25" t="s">
        <v>1401</v>
      </c>
      <c r="D625" s="28">
        <v>301484</v>
      </c>
      <c r="E625" s="25" t="s">
        <v>9826</v>
      </c>
      <c r="F625" s="25" t="s">
        <v>9827</v>
      </c>
      <c r="G625" s="29">
        <v>1562</v>
      </c>
      <c r="H625" s="29">
        <v>23</v>
      </c>
      <c r="I625" s="193"/>
      <c r="J625" s="193"/>
    </row>
    <row r="626" spans="1:10" ht="15" customHeight="1">
      <c r="A626" s="27" t="s">
        <v>1183</v>
      </c>
      <c r="B626" s="11" t="s">
        <v>1400</v>
      </c>
      <c r="C626" s="25" t="s">
        <v>1401</v>
      </c>
      <c r="D626" s="28">
        <v>301485</v>
      </c>
      <c r="E626" s="25" t="s">
        <v>9828</v>
      </c>
      <c r="F626" s="25" t="s">
        <v>9829</v>
      </c>
      <c r="G626" s="29">
        <v>265</v>
      </c>
      <c r="H626" s="29">
        <v>3</v>
      </c>
      <c r="I626" s="193"/>
      <c r="J626" s="193"/>
    </row>
    <row r="627" spans="1:10" ht="15" customHeight="1">
      <c r="A627" s="27" t="s">
        <v>1183</v>
      </c>
      <c r="B627" s="15" t="str">
        <f>B626</f>
        <v>Cavite City</v>
      </c>
      <c r="C627" s="25"/>
      <c r="D627" s="28"/>
      <c r="E627" s="25" t="s">
        <v>64</v>
      </c>
      <c r="F627" s="25"/>
      <c r="G627" s="29">
        <f>SUM(G625:G626)</f>
        <v>1827</v>
      </c>
      <c r="H627" s="29">
        <f>SUM(H625:H626)</f>
        <v>26</v>
      </c>
      <c r="I627" s="193"/>
      <c r="J627" s="193"/>
    </row>
    <row r="628" spans="1:10" ht="15" customHeight="1">
      <c r="A628" s="27" t="s">
        <v>1183</v>
      </c>
      <c r="B628" s="15"/>
      <c r="C628" s="25"/>
      <c r="D628" s="28"/>
      <c r="E628" s="25"/>
      <c r="F628" s="25"/>
      <c r="G628" s="29"/>
      <c r="H628" s="29"/>
      <c r="I628" s="193"/>
      <c r="J628" s="193"/>
    </row>
    <row r="629" spans="1:10" ht="15" customHeight="1">
      <c r="A629" s="27" t="s">
        <v>1183</v>
      </c>
      <c r="B629" s="25" t="s">
        <v>1325</v>
      </c>
      <c r="C629" s="25" t="s">
        <v>1326</v>
      </c>
      <c r="D629" s="28">
        <v>301496</v>
      </c>
      <c r="E629" s="25" t="s">
        <v>9830</v>
      </c>
      <c r="F629" s="25" t="s">
        <v>9831</v>
      </c>
      <c r="G629" s="29">
        <v>468</v>
      </c>
      <c r="H629" s="29">
        <v>7</v>
      </c>
      <c r="I629" s="193"/>
      <c r="J629" s="193"/>
    </row>
    <row r="630" spans="1:10" ht="15" customHeight="1">
      <c r="A630" s="27" t="s">
        <v>1183</v>
      </c>
      <c r="B630" s="25" t="s">
        <v>1325</v>
      </c>
      <c r="C630" s="25" t="s">
        <v>1326</v>
      </c>
      <c r="D630" s="28">
        <v>301499</v>
      </c>
      <c r="E630" s="25" t="s">
        <v>9832</v>
      </c>
      <c r="F630" s="25" t="s">
        <v>9833</v>
      </c>
      <c r="G630" s="29">
        <v>271</v>
      </c>
      <c r="H630" s="29">
        <v>3</v>
      </c>
      <c r="I630" s="193"/>
      <c r="J630" s="193"/>
    </row>
    <row r="631" spans="1:10" ht="15" customHeight="1">
      <c r="A631" s="27" t="s">
        <v>1183</v>
      </c>
      <c r="B631" s="25" t="s">
        <v>1325</v>
      </c>
      <c r="C631" s="25" t="s">
        <v>1326</v>
      </c>
      <c r="D631" s="28">
        <v>301500</v>
      </c>
      <c r="E631" s="25" t="s">
        <v>9834</v>
      </c>
      <c r="F631" s="25" t="s">
        <v>9835</v>
      </c>
      <c r="G631" s="29">
        <v>217</v>
      </c>
      <c r="H631" s="29">
        <v>3</v>
      </c>
      <c r="I631" s="193"/>
      <c r="J631" s="193"/>
    </row>
    <row r="632" spans="1:10" ht="15" customHeight="1">
      <c r="A632" s="27" t="s">
        <v>1183</v>
      </c>
      <c r="B632" s="25" t="s">
        <v>1325</v>
      </c>
      <c r="C632" s="25" t="s">
        <v>1326</v>
      </c>
      <c r="D632" s="28">
        <v>500781</v>
      </c>
      <c r="E632" s="25" t="s">
        <v>9836</v>
      </c>
      <c r="F632" s="25" t="s">
        <v>9837</v>
      </c>
      <c r="G632" s="29">
        <v>522</v>
      </c>
      <c r="H632" s="29">
        <v>8</v>
      </c>
      <c r="I632" s="193"/>
      <c r="J632" s="193"/>
    </row>
    <row r="633" spans="1:10" ht="15" customHeight="1">
      <c r="A633" s="27" t="s">
        <v>1183</v>
      </c>
      <c r="B633" s="25" t="s">
        <v>1325</v>
      </c>
      <c r="C633" s="25" t="s">
        <v>1326</v>
      </c>
      <c r="D633" s="28">
        <v>501185</v>
      </c>
      <c r="E633" s="25" t="s">
        <v>6356</v>
      </c>
      <c r="F633" s="25" t="s">
        <v>9838</v>
      </c>
      <c r="G633" s="29">
        <v>250</v>
      </c>
      <c r="H633" s="29">
        <v>3</v>
      </c>
      <c r="I633" s="193"/>
      <c r="J633" s="193"/>
    </row>
    <row r="634" spans="1:10" ht="15" customHeight="1">
      <c r="A634" s="27" t="s">
        <v>1183</v>
      </c>
      <c r="B634" s="25" t="s">
        <v>1325</v>
      </c>
      <c r="C634" s="25" t="s">
        <v>1328</v>
      </c>
      <c r="D634" s="28">
        <v>301488</v>
      </c>
      <c r="E634" s="25" t="s">
        <v>9839</v>
      </c>
      <c r="F634" s="25" t="s">
        <v>9840</v>
      </c>
      <c r="G634" s="29">
        <v>176</v>
      </c>
      <c r="H634" s="29">
        <v>2</v>
      </c>
      <c r="I634" s="193"/>
      <c r="J634" s="193"/>
    </row>
    <row r="635" spans="1:10" ht="15" customHeight="1">
      <c r="A635" s="27" t="s">
        <v>1183</v>
      </c>
      <c r="B635" s="25" t="s">
        <v>1325</v>
      </c>
      <c r="C635" s="25" t="s">
        <v>1328</v>
      </c>
      <c r="D635" s="28">
        <v>301489</v>
      </c>
      <c r="E635" s="25" t="s">
        <v>9841</v>
      </c>
      <c r="F635" s="25" t="s">
        <v>9842</v>
      </c>
      <c r="G635" s="29">
        <v>405</v>
      </c>
      <c r="H635" s="29">
        <v>5</v>
      </c>
      <c r="I635" s="193"/>
      <c r="J635" s="193"/>
    </row>
    <row r="636" spans="1:10" ht="15" customHeight="1">
      <c r="A636" s="27" t="s">
        <v>1183</v>
      </c>
      <c r="B636" s="25" t="s">
        <v>1325</v>
      </c>
      <c r="C636" s="25" t="s">
        <v>1328</v>
      </c>
      <c r="D636" s="28">
        <v>301491</v>
      </c>
      <c r="E636" s="25" t="s">
        <v>9843</v>
      </c>
      <c r="F636" s="25" t="s">
        <v>9844</v>
      </c>
      <c r="G636" s="29">
        <v>703</v>
      </c>
      <c r="H636" s="29">
        <v>11</v>
      </c>
      <c r="I636" s="193"/>
      <c r="J636" s="193"/>
    </row>
    <row r="637" spans="1:10" ht="15" customHeight="1">
      <c r="A637" s="27" t="s">
        <v>1183</v>
      </c>
      <c r="B637" s="25" t="s">
        <v>1325</v>
      </c>
      <c r="C637" s="25" t="s">
        <v>1328</v>
      </c>
      <c r="D637" s="28">
        <v>301495</v>
      </c>
      <c r="E637" s="25" t="s">
        <v>9845</v>
      </c>
      <c r="F637" s="25" t="s">
        <v>9846</v>
      </c>
      <c r="G637" s="29">
        <v>259</v>
      </c>
      <c r="H637" s="29">
        <v>3</v>
      </c>
      <c r="I637" s="193"/>
      <c r="J637" s="193"/>
    </row>
    <row r="638" spans="1:10" ht="15" customHeight="1">
      <c r="A638" s="27" t="s">
        <v>1183</v>
      </c>
      <c r="B638" s="25" t="s">
        <v>1325</v>
      </c>
      <c r="C638" s="25" t="s">
        <v>1328</v>
      </c>
      <c r="D638" s="28">
        <v>305559</v>
      </c>
      <c r="E638" s="25" t="s">
        <v>9847</v>
      </c>
      <c r="F638" s="25" t="s">
        <v>9848</v>
      </c>
      <c r="G638" s="29">
        <v>192</v>
      </c>
      <c r="H638" s="29">
        <v>2</v>
      </c>
      <c r="I638" s="193"/>
      <c r="J638" s="193"/>
    </row>
    <row r="639" spans="1:10" ht="15" customHeight="1">
      <c r="A639" s="27" t="s">
        <v>1183</v>
      </c>
      <c r="B639" s="25" t="s">
        <v>1325</v>
      </c>
      <c r="C639" s="25" t="s">
        <v>1330</v>
      </c>
      <c r="D639" s="28">
        <v>301486</v>
      </c>
      <c r="E639" s="25" t="s">
        <v>9849</v>
      </c>
      <c r="F639" s="25" t="s">
        <v>9850</v>
      </c>
      <c r="G639" s="29">
        <v>194</v>
      </c>
      <c r="H639" s="29">
        <v>2</v>
      </c>
      <c r="I639" s="193"/>
      <c r="J639" s="193"/>
    </row>
    <row r="640" spans="1:10" ht="15" customHeight="1">
      <c r="A640" s="27" t="s">
        <v>1183</v>
      </c>
      <c r="B640" s="25" t="s">
        <v>1325</v>
      </c>
      <c r="C640" s="25" t="s">
        <v>1330</v>
      </c>
      <c r="D640" s="28">
        <v>301487</v>
      </c>
      <c r="E640" s="25" t="s">
        <v>9851</v>
      </c>
      <c r="F640" s="25" t="s">
        <v>9852</v>
      </c>
      <c r="G640" s="29">
        <v>471</v>
      </c>
      <c r="H640" s="29">
        <v>7</v>
      </c>
      <c r="I640" s="193"/>
      <c r="J640" s="193"/>
    </row>
    <row r="641" spans="1:10" ht="15" customHeight="1">
      <c r="A641" s="27" t="s">
        <v>1183</v>
      </c>
      <c r="B641" s="25" t="s">
        <v>1325</v>
      </c>
      <c r="C641" s="25" t="s">
        <v>1330</v>
      </c>
      <c r="D641" s="28">
        <v>301494</v>
      </c>
      <c r="E641" s="25" t="s">
        <v>9853</v>
      </c>
      <c r="F641" s="25" t="s">
        <v>9854</v>
      </c>
      <c r="G641" s="29">
        <v>263</v>
      </c>
      <c r="H641" s="29">
        <v>3</v>
      </c>
      <c r="I641" s="193"/>
      <c r="J641" s="193"/>
    </row>
    <row r="642" spans="1:10" ht="15" customHeight="1">
      <c r="A642" s="27" t="s">
        <v>1183</v>
      </c>
      <c r="B642" s="25" t="s">
        <v>1325</v>
      </c>
      <c r="C642" s="25" t="s">
        <v>1330</v>
      </c>
      <c r="D642" s="28">
        <v>301498</v>
      </c>
      <c r="E642" s="25" t="s">
        <v>7235</v>
      </c>
      <c r="F642" s="25" t="s">
        <v>9855</v>
      </c>
      <c r="G642" s="29">
        <v>80</v>
      </c>
      <c r="H642" s="29">
        <v>1</v>
      </c>
      <c r="I642" s="193"/>
      <c r="J642" s="193"/>
    </row>
    <row r="643" spans="1:10" ht="15" customHeight="1">
      <c r="A643" s="27" t="s">
        <v>1183</v>
      </c>
      <c r="B643" s="25" t="s">
        <v>1325</v>
      </c>
      <c r="C643" s="25" t="s">
        <v>1330</v>
      </c>
      <c r="D643" s="28">
        <v>500889</v>
      </c>
      <c r="E643" s="25" t="s">
        <v>9856</v>
      </c>
      <c r="F643" s="25" t="s">
        <v>9837</v>
      </c>
      <c r="G643" s="29">
        <v>412</v>
      </c>
      <c r="H643" s="29">
        <v>6</v>
      </c>
      <c r="I643" s="193"/>
      <c r="J643" s="193"/>
    </row>
    <row r="644" spans="1:10" ht="15" customHeight="1">
      <c r="A644" s="27" t="s">
        <v>1183</v>
      </c>
      <c r="B644" s="25" t="s">
        <v>1325</v>
      </c>
      <c r="C644" s="25" t="s">
        <v>1330</v>
      </c>
      <c r="D644" s="28">
        <v>501184</v>
      </c>
      <c r="E644" s="25" t="s">
        <v>9857</v>
      </c>
      <c r="F644" s="25" t="s">
        <v>9858</v>
      </c>
      <c r="G644" s="29">
        <v>77</v>
      </c>
      <c r="H644" s="29">
        <v>1</v>
      </c>
      <c r="I644" s="193"/>
      <c r="J644" s="193"/>
    </row>
    <row r="645" spans="1:10" ht="15" customHeight="1">
      <c r="A645" s="27" t="s">
        <v>1183</v>
      </c>
      <c r="B645" s="25" t="s">
        <v>1325</v>
      </c>
      <c r="C645" s="25" t="s">
        <v>1332</v>
      </c>
      <c r="D645" s="28">
        <v>301490</v>
      </c>
      <c r="E645" s="25" t="s">
        <v>9859</v>
      </c>
      <c r="F645" s="25" t="s">
        <v>9860</v>
      </c>
      <c r="G645" s="29">
        <v>563</v>
      </c>
      <c r="H645" s="29">
        <v>9</v>
      </c>
      <c r="I645" s="193"/>
      <c r="J645" s="193"/>
    </row>
    <row r="646" spans="1:10" ht="15" customHeight="1">
      <c r="A646" s="27" t="s">
        <v>1183</v>
      </c>
      <c r="B646" s="25" t="s">
        <v>1325</v>
      </c>
      <c r="C646" s="25" t="s">
        <v>1332</v>
      </c>
      <c r="D646" s="28">
        <v>301492</v>
      </c>
      <c r="E646" s="25" t="s">
        <v>9861</v>
      </c>
      <c r="F646" s="25" t="s">
        <v>9862</v>
      </c>
      <c r="G646" s="29">
        <v>99</v>
      </c>
      <c r="H646" s="29">
        <v>1</v>
      </c>
      <c r="I646" s="193"/>
      <c r="J646" s="193"/>
    </row>
    <row r="647" spans="1:10" ht="15" customHeight="1">
      <c r="A647" s="27" t="s">
        <v>1183</v>
      </c>
      <c r="B647" s="25" t="s">
        <v>1325</v>
      </c>
      <c r="C647" s="25" t="s">
        <v>1332</v>
      </c>
      <c r="D647" s="28">
        <v>301493</v>
      </c>
      <c r="E647" s="25" t="s">
        <v>9863</v>
      </c>
      <c r="F647" s="25" t="s">
        <v>9864</v>
      </c>
      <c r="G647" s="29">
        <v>560</v>
      </c>
      <c r="H647" s="29">
        <v>9</v>
      </c>
      <c r="I647" s="193"/>
      <c r="J647" s="193"/>
    </row>
    <row r="648" spans="1:10" ht="15" customHeight="1">
      <c r="A648" s="27" t="s">
        <v>1183</v>
      </c>
      <c r="B648" s="25" t="s">
        <v>1325</v>
      </c>
      <c r="C648" s="25" t="s">
        <v>1332</v>
      </c>
      <c r="D648" s="28">
        <v>301497</v>
      </c>
      <c r="E648" s="25" t="s">
        <v>9865</v>
      </c>
      <c r="F648" s="25" t="s">
        <v>9866</v>
      </c>
      <c r="G648" s="29">
        <v>394</v>
      </c>
      <c r="H648" s="29">
        <v>5</v>
      </c>
      <c r="I648" s="193"/>
      <c r="J648" s="193"/>
    </row>
    <row r="649" spans="1:10" ht="15" customHeight="1">
      <c r="A649" s="27" t="s">
        <v>1183</v>
      </c>
      <c r="B649" s="25" t="s">
        <v>1325</v>
      </c>
      <c r="C649" s="25" t="s">
        <v>1332</v>
      </c>
      <c r="D649" s="28">
        <v>500888</v>
      </c>
      <c r="E649" s="25" t="s">
        <v>9867</v>
      </c>
      <c r="F649" s="25" t="s">
        <v>9837</v>
      </c>
      <c r="G649" s="29">
        <v>128</v>
      </c>
      <c r="H649" s="29">
        <v>2</v>
      </c>
      <c r="I649" s="193"/>
      <c r="J649" s="193"/>
    </row>
    <row r="650" spans="1:10" ht="15" customHeight="1">
      <c r="A650" s="27" t="s">
        <v>1183</v>
      </c>
      <c r="B650" s="15" t="str">
        <f>B649</f>
        <v>Lipa City</v>
      </c>
      <c r="C650" s="25"/>
      <c r="D650" s="28"/>
      <c r="E650" s="25" t="s">
        <v>64</v>
      </c>
      <c r="F650" s="25"/>
      <c r="G650" s="29">
        <f>SUM(G629:G649)</f>
        <v>6704</v>
      </c>
      <c r="H650" s="29">
        <f>SUM(H629:H649)</f>
        <v>93</v>
      </c>
      <c r="I650" s="193"/>
      <c r="J650" s="193"/>
    </row>
    <row r="651" spans="1:10" ht="15" customHeight="1">
      <c r="A651" s="27" t="s">
        <v>1183</v>
      </c>
      <c r="B651" s="15"/>
      <c r="C651" s="25"/>
      <c r="D651" s="28"/>
      <c r="E651" s="25"/>
      <c r="F651" s="25"/>
      <c r="G651" s="29"/>
      <c r="H651" s="29"/>
      <c r="I651" s="193"/>
      <c r="J651" s="193"/>
    </row>
    <row r="652" spans="1:10" ht="15" customHeight="1">
      <c r="A652" s="27" t="s">
        <v>1183</v>
      </c>
      <c r="B652" s="11" t="s">
        <v>1586</v>
      </c>
      <c r="C652" s="25" t="s">
        <v>1587</v>
      </c>
      <c r="D652" s="28">
        <v>308507</v>
      </c>
      <c r="E652" s="25" t="s">
        <v>9868</v>
      </c>
      <c r="F652" s="25" t="s">
        <v>9869</v>
      </c>
      <c r="G652" s="29">
        <v>101</v>
      </c>
      <c r="H652" s="29">
        <v>1</v>
      </c>
      <c r="I652" s="193"/>
      <c r="J652" s="193"/>
    </row>
    <row r="653" spans="1:10" ht="15" customHeight="1">
      <c r="A653" s="27" t="s">
        <v>1183</v>
      </c>
      <c r="B653" s="11" t="s">
        <v>1586</v>
      </c>
      <c r="C653" s="25" t="s">
        <v>1587</v>
      </c>
      <c r="D653" s="28">
        <v>308508</v>
      </c>
      <c r="E653" s="25" t="s">
        <v>9870</v>
      </c>
      <c r="F653" s="25" t="s">
        <v>9869</v>
      </c>
      <c r="G653" s="29">
        <v>182</v>
      </c>
      <c r="H653" s="29">
        <v>2</v>
      </c>
      <c r="I653" s="193"/>
      <c r="J653" s="193"/>
    </row>
    <row r="654" spans="1:10" ht="15" customHeight="1">
      <c r="A654" s="27" t="s">
        <v>1183</v>
      </c>
      <c r="B654" s="11" t="s">
        <v>1586</v>
      </c>
      <c r="C654" s="25" t="s">
        <v>1589</v>
      </c>
      <c r="D654" s="28">
        <v>301501</v>
      </c>
      <c r="E654" s="25" t="s">
        <v>9871</v>
      </c>
      <c r="F654" s="25" t="s">
        <v>9872</v>
      </c>
      <c r="G654" s="29">
        <v>1117</v>
      </c>
      <c r="H654" s="29">
        <v>16</v>
      </c>
      <c r="I654" s="193"/>
      <c r="J654" s="193"/>
    </row>
    <row r="655" spans="1:10" ht="15" customHeight="1">
      <c r="A655" s="27" t="s">
        <v>1183</v>
      </c>
      <c r="B655" s="11" t="s">
        <v>1586</v>
      </c>
      <c r="C655" s="25" t="s">
        <v>1589</v>
      </c>
      <c r="D655" s="28">
        <v>308503</v>
      </c>
      <c r="E655" s="25" t="s">
        <v>9873</v>
      </c>
      <c r="F655" s="25" t="s">
        <v>9874</v>
      </c>
      <c r="G655" s="29">
        <v>855</v>
      </c>
      <c r="H655" s="29">
        <v>13</v>
      </c>
      <c r="I655" s="193"/>
      <c r="J655" s="193"/>
    </row>
    <row r="656" spans="1:10" ht="15" customHeight="1">
      <c r="A656" s="27" t="s">
        <v>1183</v>
      </c>
      <c r="B656" s="11" t="s">
        <v>1586</v>
      </c>
      <c r="C656" s="25" t="s">
        <v>1589</v>
      </c>
      <c r="D656" s="28">
        <v>308504</v>
      </c>
      <c r="E656" s="25" t="s">
        <v>9875</v>
      </c>
      <c r="F656" s="25" t="s">
        <v>9874</v>
      </c>
      <c r="G656" s="29">
        <v>156</v>
      </c>
      <c r="H656" s="29">
        <v>2</v>
      </c>
      <c r="I656" s="193"/>
      <c r="J656" s="193"/>
    </row>
    <row r="657" spans="1:10" ht="15" customHeight="1">
      <c r="A657" s="27" t="s">
        <v>1183</v>
      </c>
      <c r="B657" s="11" t="s">
        <v>1586</v>
      </c>
      <c r="C657" s="25" t="s">
        <v>1589</v>
      </c>
      <c r="D657" s="28">
        <v>308509</v>
      </c>
      <c r="E657" s="25" t="s">
        <v>9876</v>
      </c>
      <c r="F657" s="25" t="s">
        <v>9869</v>
      </c>
      <c r="G657" s="29">
        <v>65</v>
      </c>
      <c r="H657" s="29">
        <v>1</v>
      </c>
      <c r="I657" s="193"/>
      <c r="J657" s="193"/>
    </row>
    <row r="658" spans="1:10" ht="15" customHeight="1">
      <c r="A658" s="27" t="s">
        <v>1183</v>
      </c>
      <c r="B658" s="11" t="s">
        <v>1586</v>
      </c>
      <c r="C658" s="25" t="s">
        <v>1591</v>
      </c>
      <c r="D658" s="28">
        <v>308501</v>
      </c>
      <c r="E658" s="25" t="s">
        <v>9877</v>
      </c>
      <c r="F658" s="25" t="s">
        <v>9878</v>
      </c>
      <c r="G658" s="29">
        <v>885</v>
      </c>
      <c r="H658" s="29">
        <v>13</v>
      </c>
      <c r="I658" s="193"/>
      <c r="J658" s="193"/>
    </row>
    <row r="659" spans="1:10" ht="15" customHeight="1">
      <c r="A659" s="27" t="s">
        <v>1183</v>
      </c>
      <c r="B659" s="11" t="s">
        <v>1586</v>
      </c>
      <c r="C659" s="25" t="s">
        <v>1591</v>
      </c>
      <c r="D659" s="28">
        <v>308502</v>
      </c>
      <c r="E659" s="25" t="s">
        <v>9879</v>
      </c>
      <c r="F659" s="25" t="s">
        <v>9880</v>
      </c>
      <c r="G659" s="29">
        <v>443</v>
      </c>
      <c r="H659" s="29">
        <v>7</v>
      </c>
      <c r="I659" s="193"/>
      <c r="J659" s="193"/>
    </row>
    <row r="660" spans="1:10" ht="15" customHeight="1">
      <c r="A660" s="27" t="s">
        <v>1183</v>
      </c>
      <c r="B660" s="11" t="s">
        <v>1586</v>
      </c>
      <c r="C660" s="25" t="s">
        <v>1591</v>
      </c>
      <c r="D660" s="28">
        <v>308505</v>
      </c>
      <c r="E660" s="25" t="s">
        <v>9881</v>
      </c>
      <c r="F660" s="25" t="s">
        <v>9882</v>
      </c>
      <c r="G660" s="29">
        <v>111</v>
      </c>
      <c r="H660" s="29">
        <v>1</v>
      </c>
      <c r="I660" s="193"/>
      <c r="J660" s="193"/>
    </row>
    <row r="661" spans="1:10" ht="15" customHeight="1">
      <c r="A661" s="27" t="s">
        <v>1183</v>
      </c>
      <c r="B661" s="11" t="s">
        <v>1586</v>
      </c>
      <c r="C661" s="25" t="s">
        <v>1593</v>
      </c>
      <c r="D661" s="28">
        <v>500427</v>
      </c>
      <c r="E661" s="25" t="s">
        <v>9883</v>
      </c>
      <c r="F661" s="25" t="s">
        <v>9869</v>
      </c>
      <c r="G661" s="29">
        <v>50</v>
      </c>
      <c r="H661" s="29">
        <v>1</v>
      </c>
      <c r="I661" s="193"/>
      <c r="J661" s="193"/>
    </row>
    <row r="662" spans="1:10" ht="15" customHeight="1">
      <c r="A662" s="27" t="s">
        <v>1183</v>
      </c>
      <c r="B662" s="15" t="str">
        <f>B661</f>
        <v>Lucena City</v>
      </c>
      <c r="C662" s="25"/>
      <c r="D662" s="28"/>
      <c r="E662" s="25" t="s">
        <v>64</v>
      </c>
      <c r="F662" s="25"/>
      <c r="G662" s="29">
        <f>SUM(G652:G661)</f>
        <v>3965</v>
      </c>
      <c r="H662" s="29">
        <f>SUM(H652:H661)</f>
        <v>57</v>
      </c>
      <c r="I662" s="193"/>
      <c r="J662" s="193"/>
    </row>
    <row r="663" spans="1:10" ht="15" customHeight="1">
      <c r="A663" s="27" t="s">
        <v>1183</v>
      </c>
      <c r="B663" s="15"/>
      <c r="C663" s="25"/>
      <c r="D663" s="28"/>
      <c r="E663" s="25"/>
      <c r="F663" s="25"/>
      <c r="G663" s="29"/>
      <c r="H663" s="29"/>
      <c r="I663" s="193"/>
      <c r="J663" s="193"/>
    </row>
    <row r="664" spans="1:10" ht="15" customHeight="1">
      <c r="A664" s="27" t="s">
        <v>1183</v>
      </c>
      <c r="B664" s="11" t="s">
        <v>1483</v>
      </c>
      <c r="C664" s="25" t="s">
        <v>1484</v>
      </c>
      <c r="D664" s="28">
        <v>301509</v>
      </c>
      <c r="E664" s="25" t="s">
        <v>9884</v>
      </c>
      <c r="F664" s="25" t="s">
        <v>9885</v>
      </c>
      <c r="G664" s="29">
        <v>207</v>
      </c>
      <c r="H664" s="29">
        <v>2</v>
      </c>
      <c r="I664" s="193"/>
      <c r="J664" s="193"/>
    </row>
    <row r="665" spans="1:10" ht="15" customHeight="1">
      <c r="A665" s="27" t="s">
        <v>1183</v>
      </c>
      <c r="B665" s="11" t="s">
        <v>1483</v>
      </c>
      <c r="C665" s="25" t="s">
        <v>1484</v>
      </c>
      <c r="D665" s="28">
        <v>500151</v>
      </c>
      <c r="E665" s="25" t="s">
        <v>9886</v>
      </c>
      <c r="F665" s="25" t="s">
        <v>9887</v>
      </c>
      <c r="G665" s="29">
        <v>11</v>
      </c>
      <c r="H665" s="29">
        <v>1</v>
      </c>
      <c r="I665" s="193"/>
      <c r="J665" s="193"/>
    </row>
    <row r="666" spans="1:10" ht="15" customHeight="1">
      <c r="A666" s="27" t="s">
        <v>1183</v>
      </c>
      <c r="B666" s="11" t="s">
        <v>1483</v>
      </c>
      <c r="C666" s="25" t="s">
        <v>1486</v>
      </c>
      <c r="D666" s="28">
        <v>301503</v>
      </c>
      <c r="E666" s="25" t="s">
        <v>9888</v>
      </c>
      <c r="F666" s="25" t="s">
        <v>9889</v>
      </c>
      <c r="G666" s="29">
        <v>245</v>
      </c>
      <c r="H666" s="29">
        <v>3</v>
      </c>
      <c r="I666" s="193"/>
      <c r="J666" s="193"/>
    </row>
    <row r="667" spans="1:10" ht="15" customHeight="1">
      <c r="A667" s="27" t="s">
        <v>1183</v>
      </c>
      <c r="B667" s="11" t="s">
        <v>1483</v>
      </c>
      <c r="C667" s="25" t="s">
        <v>1486</v>
      </c>
      <c r="D667" s="28">
        <v>308602</v>
      </c>
      <c r="E667" s="25" t="s">
        <v>5362</v>
      </c>
      <c r="F667" s="25" t="s">
        <v>9890</v>
      </c>
      <c r="G667" s="29">
        <v>638</v>
      </c>
      <c r="H667" s="29">
        <v>10</v>
      </c>
      <c r="I667" s="193"/>
      <c r="J667" s="193"/>
    </row>
    <row r="668" spans="1:10" ht="15" customHeight="1">
      <c r="A668" s="27" t="s">
        <v>1183</v>
      </c>
      <c r="B668" s="11" t="s">
        <v>1483</v>
      </c>
      <c r="C668" s="25" t="s">
        <v>1486</v>
      </c>
      <c r="D668" s="28">
        <v>308605</v>
      </c>
      <c r="E668" s="25" t="s">
        <v>9891</v>
      </c>
      <c r="F668" s="25" t="s">
        <v>9892</v>
      </c>
      <c r="G668" s="29">
        <v>157</v>
      </c>
      <c r="H668" s="29">
        <v>2</v>
      </c>
      <c r="I668" s="193"/>
      <c r="J668" s="193"/>
    </row>
    <row r="669" spans="1:10" ht="15" customHeight="1">
      <c r="A669" s="27" t="s">
        <v>1183</v>
      </c>
      <c r="B669" s="11" t="s">
        <v>1483</v>
      </c>
      <c r="C669" s="25" t="s">
        <v>1488</v>
      </c>
      <c r="D669" s="28">
        <v>301506</v>
      </c>
      <c r="E669" s="25" t="s">
        <v>9893</v>
      </c>
      <c r="F669" s="25" t="s">
        <v>9894</v>
      </c>
      <c r="G669" s="29">
        <v>271</v>
      </c>
      <c r="H669" s="29">
        <v>3</v>
      </c>
      <c r="I669" s="193"/>
      <c r="J669" s="193"/>
    </row>
    <row r="670" spans="1:10" ht="15" customHeight="1">
      <c r="A670" s="27" t="s">
        <v>1183</v>
      </c>
      <c r="B670" s="11" t="s">
        <v>1483</v>
      </c>
      <c r="C670" s="25" t="s">
        <v>1488</v>
      </c>
      <c r="D670" s="28">
        <v>308606</v>
      </c>
      <c r="E670" s="25" t="s">
        <v>9895</v>
      </c>
      <c r="F670" s="25" t="s">
        <v>9896</v>
      </c>
      <c r="G670" s="29">
        <v>365</v>
      </c>
      <c r="H670" s="29">
        <v>5</v>
      </c>
      <c r="I670" s="193"/>
      <c r="J670" s="193"/>
    </row>
    <row r="671" spans="1:10" ht="15" customHeight="1">
      <c r="A671" s="27" t="s">
        <v>1183</v>
      </c>
      <c r="B671" s="11" t="s">
        <v>1483</v>
      </c>
      <c r="C671" s="25" t="s">
        <v>1488</v>
      </c>
      <c r="D671" s="28">
        <v>500152</v>
      </c>
      <c r="E671" s="25" t="s">
        <v>6346</v>
      </c>
      <c r="F671" s="25" t="s">
        <v>9887</v>
      </c>
      <c r="G671" s="29">
        <v>118</v>
      </c>
      <c r="H671" s="29">
        <v>1</v>
      </c>
      <c r="I671" s="193"/>
      <c r="J671" s="193"/>
    </row>
    <row r="672" spans="1:10" ht="15" customHeight="1">
      <c r="A672" s="27" t="s">
        <v>1183</v>
      </c>
      <c r="B672" s="11" t="s">
        <v>1483</v>
      </c>
      <c r="C672" s="25" t="s">
        <v>1490</v>
      </c>
      <c r="D672" s="28">
        <v>301508</v>
      </c>
      <c r="E672" s="25" t="s">
        <v>9897</v>
      </c>
      <c r="F672" s="25" t="s">
        <v>9898</v>
      </c>
      <c r="G672" s="29">
        <v>321</v>
      </c>
      <c r="H672" s="29">
        <v>4</v>
      </c>
      <c r="I672" s="193"/>
      <c r="J672" s="193"/>
    </row>
    <row r="673" spans="1:10" ht="15" customHeight="1">
      <c r="A673" s="27" t="s">
        <v>1183</v>
      </c>
      <c r="B673" s="11" t="s">
        <v>1483</v>
      </c>
      <c r="C673" s="25" t="s">
        <v>1492</v>
      </c>
      <c r="D673" s="28">
        <v>301504</v>
      </c>
      <c r="E673" s="25" t="s">
        <v>9899</v>
      </c>
      <c r="F673" s="25" t="s">
        <v>9900</v>
      </c>
      <c r="G673" s="29">
        <v>1118</v>
      </c>
      <c r="H673" s="29">
        <v>16</v>
      </c>
      <c r="I673" s="193"/>
      <c r="J673" s="193"/>
    </row>
    <row r="674" spans="1:10" ht="15" customHeight="1">
      <c r="A674" s="27" t="s">
        <v>1183</v>
      </c>
      <c r="B674" s="11" t="s">
        <v>1483</v>
      </c>
      <c r="C674" s="25" t="s">
        <v>1492</v>
      </c>
      <c r="D674" s="28">
        <v>301505</v>
      </c>
      <c r="E674" s="25" t="s">
        <v>9901</v>
      </c>
      <c r="F674" s="25" t="s">
        <v>9902</v>
      </c>
      <c r="G674" s="29">
        <v>1169</v>
      </c>
      <c r="H674" s="29">
        <v>17</v>
      </c>
      <c r="I674" s="193"/>
      <c r="J674" s="193"/>
    </row>
    <row r="675" spans="1:10" ht="15" customHeight="1">
      <c r="A675" s="27" t="s">
        <v>1183</v>
      </c>
      <c r="B675" s="11" t="s">
        <v>1483</v>
      </c>
      <c r="C675" s="25" t="s">
        <v>1494</v>
      </c>
      <c r="D675" s="28">
        <v>308601</v>
      </c>
      <c r="E675" s="25" t="s">
        <v>9903</v>
      </c>
      <c r="F675" s="25" t="s">
        <v>9904</v>
      </c>
      <c r="G675" s="29">
        <v>406</v>
      </c>
      <c r="H675" s="29">
        <v>5</v>
      </c>
      <c r="I675" s="193"/>
      <c r="J675" s="193"/>
    </row>
    <row r="676" spans="1:10" ht="15" customHeight="1">
      <c r="A676" s="27" t="s">
        <v>1183</v>
      </c>
      <c r="B676" s="11" t="s">
        <v>1483</v>
      </c>
      <c r="C676" s="25" t="s">
        <v>1494</v>
      </c>
      <c r="D676" s="28">
        <v>308603</v>
      </c>
      <c r="E676" s="25" t="s">
        <v>6319</v>
      </c>
      <c r="F676" s="25" t="s">
        <v>9905</v>
      </c>
      <c r="G676" s="29">
        <v>100</v>
      </c>
      <c r="H676" s="29">
        <v>1</v>
      </c>
      <c r="I676" s="193"/>
      <c r="J676" s="193"/>
    </row>
    <row r="677" spans="1:10" ht="15" customHeight="1">
      <c r="A677" s="27" t="s">
        <v>1183</v>
      </c>
      <c r="B677" s="11" t="s">
        <v>1483</v>
      </c>
      <c r="C677" s="25" t="s">
        <v>1494</v>
      </c>
      <c r="D677" s="28">
        <v>501568</v>
      </c>
      <c r="E677" s="25" t="s">
        <v>9906</v>
      </c>
      <c r="F677" s="25" t="s">
        <v>9907</v>
      </c>
      <c r="G677" s="29">
        <v>29</v>
      </c>
      <c r="H677" s="29">
        <v>1</v>
      </c>
      <c r="I677" s="193"/>
      <c r="J677" s="193"/>
    </row>
    <row r="678" spans="1:10" ht="15" customHeight="1">
      <c r="A678" s="27" t="s">
        <v>1183</v>
      </c>
      <c r="B678" s="11" t="s">
        <v>1483</v>
      </c>
      <c r="C678" s="25" t="s">
        <v>1496</v>
      </c>
      <c r="D678" s="28">
        <v>301507</v>
      </c>
      <c r="E678" s="25" t="s">
        <v>9908</v>
      </c>
      <c r="F678" s="25" t="s">
        <v>9909</v>
      </c>
      <c r="G678" s="29">
        <v>164</v>
      </c>
      <c r="H678" s="29">
        <v>2</v>
      </c>
      <c r="I678" s="193"/>
      <c r="J678" s="193"/>
    </row>
    <row r="679" spans="1:10" ht="15" customHeight="1">
      <c r="A679" s="27" t="s">
        <v>1183</v>
      </c>
      <c r="B679" s="11" t="s">
        <v>1483</v>
      </c>
      <c r="C679" s="25" t="s">
        <v>1496</v>
      </c>
      <c r="D679" s="28">
        <v>301510</v>
      </c>
      <c r="E679" s="25" t="s">
        <v>9310</v>
      </c>
      <c r="F679" s="25" t="s">
        <v>9910</v>
      </c>
      <c r="G679" s="29">
        <v>256</v>
      </c>
      <c r="H679" s="29">
        <v>3</v>
      </c>
      <c r="I679" s="193"/>
      <c r="J679" s="193"/>
    </row>
    <row r="680" spans="1:10" ht="15" customHeight="1">
      <c r="A680" s="27" t="s">
        <v>1183</v>
      </c>
      <c r="B680" s="15" t="str">
        <f>B679</f>
        <v>San Pablo City</v>
      </c>
      <c r="C680" s="25"/>
      <c r="D680" s="28"/>
      <c r="E680" s="25" t="s">
        <v>64</v>
      </c>
      <c r="F680" s="25"/>
      <c r="G680" s="29">
        <f>SUM(G664:G679)</f>
        <v>5575</v>
      </c>
      <c r="H680" s="29">
        <f>SUM(H664:H679)</f>
        <v>76</v>
      </c>
      <c r="I680" s="193"/>
      <c r="J680" s="193"/>
    </row>
    <row r="681" spans="1:10" ht="15" customHeight="1">
      <c r="A681" s="27" t="s">
        <v>1183</v>
      </c>
      <c r="B681" s="15"/>
      <c r="C681" s="25"/>
      <c r="D681" s="28"/>
      <c r="E681" s="25"/>
      <c r="F681" s="25"/>
      <c r="G681" s="29"/>
      <c r="H681" s="29"/>
      <c r="I681" s="193"/>
      <c r="J681" s="193"/>
    </row>
    <row r="682" spans="1:10" ht="15" customHeight="1">
      <c r="A682" s="27" t="s">
        <v>1183</v>
      </c>
      <c r="B682" s="11" t="s">
        <v>1470</v>
      </c>
      <c r="C682" s="25" t="s">
        <v>1471</v>
      </c>
      <c r="D682" s="28">
        <v>301518</v>
      </c>
      <c r="E682" s="25" t="s">
        <v>9911</v>
      </c>
      <c r="F682" s="25" t="s">
        <v>9912</v>
      </c>
      <c r="G682" s="29">
        <v>713</v>
      </c>
      <c r="H682" s="29">
        <v>11</v>
      </c>
      <c r="I682" s="193"/>
      <c r="J682" s="193"/>
    </row>
    <row r="683" spans="1:10" ht="15" customHeight="1">
      <c r="A683" s="27" t="s">
        <v>1183</v>
      </c>
      <c r="B683" s="11" t="s">
        <v>1470</v>
      </c>
      <c r="C683" s="25" t="s">
        <v>1471</v>
      </c>
      <c r="D683" s="28">
        <v>301523</v>
      </c>
      <c r="E683" s="25" t="s">
        <v>9913</v>
      </c>
      <c r="F683" s="25" t="s">
        <v>9914</v>
      </c>
      <c r="G683" s="29">
        <v>778</v>
      </c>
      <c r="H683" s="29">
        <v>12</v>
      </c>
      <c r="I683" s="193"/>
      <c r="J683" s="193"/>
    </row>
    <row r="684" spans="1:10" ht="15" customHeight="1">
      <c r="A684" s="27" t="s">
        <v>1183</v>
      </c>
      <c r="B684" s="11" t="s">
        <v>1470</v>
      </c>
      <c r="C684" s="25" t="s">
        <v>1471</v>
      </c>
      <c r="D684" s="28">
        <v>301527</v>
      </c>
      <c r="E684" s="25" t="s">
        <v>9915</v>
      </c>
      <c r="F684" s="25" t="s">
        <v>9916</v>
      </c>
      <c r="G684" s="29">
        <v>362</v>
      </c>
      <c r="H684" s="29">
        <v>5</v>
      </c>
      <c r="I684" s="193"/>
      <c r="J684" s="193"/>
    </row>
    <row r="685" spans="1:10" ht="15" customHeight="1">
      <c r="A685" s="27" t="s">
        <v>1183</v>
      </c>
      <c r="B685" s="11" t="s">
        <v>1470</v>
      </c>
      <c r="C685" s="25" t="s">
        <v>1471</v>
      </c>
      <c r="D685" s="28">
        <v>305561</v>
      </c>
      <c r="E685" s="25" t="s">
        <v>9917</v>
      </c>
      <c r="F685" s="25" t="s">
        <v>9918</v>
      </c>
      <c r="G685" s="29">
        <v>77</v>
      </c>
      <c r="H685" s="29">
        <v>1</v>
      </c>
      <c r="I685" s="193"/>
      <c r="J685" s="193"/>
    </row>
    <row r="686" spans="1:10" ht="15" customHeight="1">
      <c r="A686" s="27" t="s">
        <v>1183</v>
      </c>
      <c r="B686" s="11" t="s">
        <v>1470</v>
      </c>
      <c r="C686" s="25" t="s">
        <v>1471</v>
      </c>
      <c r="D686" s="28">
        <v>308702</v>
      </c>
      <c r="E686" s="25" t="s">
        <v>9919</v>
      </c>
      <c r="F686" s="25" t="s">
        <v>9920</v>
      </c>
      <c r="G686" s="29">
        <v>529</v>
      </c>
      <c r="H686" s="29">
        <v>8</v>
      </c>
      <c r="I686" s="193"/>
      <c r="J686" s="193"/>
    </row>
    <row r="687" spans="1:10" ht="15" customHeight="1">
      <c r="A687" s="27" t="s">
        <v>1183</v>
      </c>
      <c r="B687" s="11" t="s">
        <v>1470</v>
      </c>
      <c r="C687" s="25" t="s">
        <v>1471</v>
      </c>
      <c r="D687" s="28">
        <v>308704</v>
      </c>
      <c r="E687" s="25" t="s">
        <v>9921</v>
      </c>
      <c r="F687" s="25" t="s">
        <v>1470</v>
      </c>
      <c r="G687" s="29">
        <v>159</v>
      </c>
      <c r="H687" s="29">
        <v>2</v>
      </c>
      <c r="I687" s="193"/>
      <c r="J687" s="193"/>
    </row>
    <row r="688" spans="1:10" ht="15" customHeight="1">
      <c r="A688" s="27" t="s">
        <v>1183</v>
      </c>
      <c r="B688" s="11" t="s">
        <v>1470</v>
      </c>
      <c r="C688" s="25" t="s">
        <v>1473</v>
      </c>
      <c r="D688" s="28">
        <v>301514</v>
      </c>
      <c r="E688" s="25" t="s">
        <v>9922</v>
      </c>
      <c r="F688" s="25" t="s">
        <v>9923</v>
      </c>
      <c r="G688" s="29">
        <v>640</v>
      </c>
      <c r="H688" s="29">
        <v>10</v>
      </c>
      <c r="I688" s="193"/>
      <c r="J688" s="193"/>
    </row>
    <row r="689" spans="1:10" ht="15" customHeight="1">
      <c r="A689" s="27" t="s">
        <v>1183</v>
      </c>
      <c r="B689" s="11" t="s">
        <v>1470</v>
      </c>
      <c r="C689" s="25" t="s">
        <v>1473</v>
      </c>
      <c r="D689" s="28">
        <v>301515</v>
      </c>
      <c r="E689" s="25" t="s">
        <v>9924</v>
      </c>
      <c r="F689" s="25" t="s">
        <v>9925</v>
      </c>
      <c r="G689" s="29">
        <v>656</v>
      </c>
      <c r="H689" s="29">
        <v>10</v>
      </c>
      <c r="I689" s="193"/>
      <c r="J689" s="193"/>
    </row>
    <row r="690" spans="1:10" ht="15" customHeight="1">
      <c r="A690" s="27" t="s">
        <v>1183</v>
      </c>
      <c r="B690" s="11" t="s">
        <v>1470</v>
      </c>
      <c r="C690" s="25" t="s">
        <v>1473</v>
      </c>
      <c r="D690" s="28">
        <v>301519</v>
      </c>
      <c r="E690" s="25" t="s">
        <v>9926</v>
      </c>
      <c r="F690" s="25" t="s">
        <v>9927</v>
      </c>
      <c r="G690" s="29">
        <v>563</v>
      </c>
      <c r="H690" s="29">
        <v>9</v>
      </c>
      <c r="I690" s="193"/>
      <c r="J690" s="193"/>
    </row>
    <row r="691" spans="1:10" ht="15" customHeight="1">
      <c r="A691" s="27" t="s">
        <v>1183</v>
      </c>
      <c r="B691" s="11" t="s">
        <v>1470</v>
      </c>
      <c r="C691" s="25" t="s">
        <v>1473</v>
      </c>
      <c r="D691" s="28">
        <v>308703</v>
      </c>
      <c r="E691" s="25" t="s">
        <v>9928</v>
      </c>
      <c r="F691" s="25" t="s">
        <v>9929</v>
      </c>
      <c r="G691" s="29">
        <v>458</v>
      </c>
      <c r="H691" s="29">
        <v>7</v>
      </c>
      <c r="I691" s="193"/>
      <c r="J691" s="193"/>
    </row>
    <row r="692" spans="1:10" ht="15" customHeight="1">
      <c r="A692" s="27" t="s">
        <v>1183</v>
      </c>
      <c r="B692" s="11" t="s">
        <v>1470</v>
      </c>
      <c r="C692" s="25" t="s">
        <v>9930</v>
      </c>
      <c r="D692" s="28">
        <v>301511</v>
      </c>
      <c r="E692" s="25" t="s">
        <v>9931</v>
      </c>
      <c r="F692" s="25" t="s">
        <v>9932</v>
      </c>
      <c r="G692" s="29">
        <v>123</v>
      </c>
      <c r="H692" s="29">
        <v>2</v>
      </c>
      <c r="I692" s="193"/>
      <c r="J692" s="193"/>
    </row>
    <row r="693" spans="1:10" ht="15" customHeight="1">
      <c r="A693" s="27" t="s">
        <v>1183</v>
      </c>
      <c r="B693" s="11" t="s">
        <v>1470</v>
      </c>
      <c r="C693" s="25" t="s">
        <v>9930</v>
      </c>
      <c r="D693" s="28">
        <v>301512</v>
      </c>
      <c r="E693" s="25" t="s">
        <v>9933</v>
      </c>
      <c r="F693" s="25" t="s">
        <v>9934</v>
      </c>
      <c r="G693" s="29">
        <v>92</v>
      </c>
      <c r="H693" s="29">
        <v>1</v>
      </c>
      <c r="I693" s="193"/>
      <c r="J693" s="193"/>
    </row>
    <row r="694" spans="1:10" ht="15" customHeight="1">
      <c r="A694" s="27" t="s">
        <v>1183</v>
      </c>
      <c r="B694" s="11" t="s">
        <v>1470</v>
      </c>
      <c r="C694" s="25" t="s">
        <v>9930</v>
      </c>
      <c r="D694" s="28">
        <v>301513</v>
      </c>
      <c r="E694" s="25" t="s">
        <v>9935</v>
      </c>
      <c r="F694" s="25" t="s">
        <v>9936</v>
      </c>
      <c r="G694" s="29">
        <v>31</v>
      </c>
      <c r="H694" s="29">
        <v>1</v>
      </c>
      <c r="I694" s="193"/>
      <c r="J694" s="193"/>
    </row>
    <row r="695" spans="1:10" ht="15" customHeight="1">
      <c r="A695" s="27" t="s">
        <v>1183</v>
      </c>
      <c r="B695" s="11" t="s">
        <v>1470</v>
      </c>
      <c r="C695" s="25" t="s">
        <v>9930</v>
      </c>
      <c r="D695" s="28">
        <v>301516</v>
      </c>
      <c r="E695" s="25" t="s">
        <v>9937</v>
      </c>
      <c r="F695" s="25" t="s">
        <v>9938</v>
      </c>
      <c r="G695" s="29">
        <v>884</v>
      </c>
      <c r="H695" s="29">
        <v>13</v>
      </c>
      <c r="I695" s="193"/>
      <c r="J695" s="193"/>
    </row>
    <row r="696" spans="1:10" ht="15" customHeight="1">
      <c r="A696" s="27" t="s">
        <v>1183</v>
      </c>
      <c r="B696" s="11" t="s">
        <v>1470</v>
      </c>
      <c r="C696" s="25" t="s">
        <v>9930</v>
      </c>
      <c r="D696" s="28">
        <v>301517</v>
      </c>
      <c r="E696" s="25" t="s">
        <v>9939</v>
      </c>
      <c r="F696" s="25" t="s">
        <v>9940</v>
      </c>
      <c r="G696" s="29">
        <v>36</v>
      </c>
      <c r="H696" s="29">
        <v>1</v>
      </c>
      <c r="I696" s="193"/>
      <c r="J696" s="193"/>
    </row>
    <row r="697" spans="1:10" ht="15" customHeight="1">
      <c r="A697" s="27" t="s">
        <v>1183</v>
      </c>
      <c r="B697" s="11" t="s">
        <v>1470</v>
      </c>
      <c r="C697" s="25" t="s">
        <v>9930</v>
      </c>
      <c r="D697" s="28">
        <v>301520</v>
      </c>
      <c r="E697" s="25" t="s">
        <v>9941</v>
      </c>
      <c r="F697" s="25" t="s">
        <v>9942</v>
      </c>
      <c r="G697" s="29">
        <v>18</v>
      </c>
      <c r="H697" s="29">
        <v>1</v>
      </c>
      <c r="I697" s="193"/>
      <c r="J697" s="193"/>
    </row>
    <row r="698" spans="1:10" ht="15" customHeight="1">
      <c r="A698" s="27" t="s">
        <v>1183</v>
      </c>
      <c r="B698" s="11" t="s">
        <v>1470</v>
      </c>
      <c r="C698" s="25" t="s">
        <v>9930</v>
      </c>
      <c r="D698" s="28">
        <v>301521</v>
      </c>
      <c r="E698" s="25" t="s">
        <v>9943</v>
      </c>
      <c r="F698" s="25" t="s">
        <v>9944</v>
      </c>
      <c r="G698" s="29">
        <v>624</v>
      </c>
      <c r="H698" s="29">
        <v>9</v>
      </c>
      <c r="I698" s="193"/>
      <c r="J698" s="193"/>
    </row>
    <row r="699" spans="1:10" ht="15" customHeight="1">
      <c r="A699" s="27" t="s">
        <v>1183</v>
      </c>
      <c r="B699" s="11" t="s">
        <v>1470</v>
      </c>
      <c r="C699" s="25" t="s">
        <v>9930</v>
      </c>
      <c r="D699" s="28">
        <v>301522</v>
      </c>
      <c r="E699" s="25" t="s">
        <v>9945</v>
      </c>
      <c r="F699" s="25" t="s">
        <v>9946</v>
      </c>
      <c r="G699" s="29">
        <v>271</v>
      </c>
      <c r="H699" s="29">
        <v>3</v>
      </c>
      <c r="I699" s="193"/>
      <c r="J699" s="193"/>
    </row>
    <row r="700" spans="1:10" ht="15" customHeight="1">
      <c r="A700" s="27" t="s">
        <v>1183</v>
      </c>
      <c r="B700" s="11" t="s">
        <v>1470</v>
      </c>
      <c r="C700" s="25" t="s">
        <v>9930</v>
      </c>
      <c r="D700" s="28">
        <v>301524</v>
      </c>
      <c r="E700" s="25" t="s">
        <v>9947</v>
      </c>
      <c r="F700" s="25" t="s">
        <v>9948</v>
      </c>
      <c r="G700" s="29">
        <v>589</v>
      </c>
      <c r="H700" s="29">
        <v>9</v>
      </c>
      <c r="I700" s="193"/>
      <c r="J700" s="193"/>
    </row>
    <row r="701" spans="1:10" ht="15" customHeight="1">
      <c r="A701" s="27" t="s">
        <v>1183</v>
      </c>
      <c r="B701" s="11" t="s">
        <v>1470</v>
      </c>
      <c r="C701" s="25" t="s">
        <v>9930</v>
      </c>
      <c r="D701" s="28">
        <v>301525</v>
      </c>
      <c r="E701" s="25" t="s">
        <v>9949</v>
      </c>
      <c r="F701" s="25" t="s">
        <v>9950</v>
      </c>
      <c r="G701" s="29">
        <v>786</v>
      </c>
      <c r="H701" s="29">
        <v>12</v>
      </c>
      <c r="I701" s="193"/>
      <c r="J701" s="193"/>
    </row>
    <row r="702" spans="1:10" ht="15" customHeight="1">
      <c r="A702" s="27" t="s">
        <v>1183</v>
      </c>
      <c r="B702" s="11" t="s">
        <v>1470</v>
      </c>
      <c r="C702" s="25" t="s">
        <v>9930</v>
      </c>
      <c r="D702" s="28">
        <v>308701</v>
      </c>
      <c r="E702" s="25" t="s">
        <v>9951</v>
      </c>
      <c r="F702" s="25" t="s">
        <v>9952</v>
      </c>
      <c r="G702" s="29">
        <v>294</v>
      </c>
      <c r="H702" s="29">
        <v>4</v>
      </c>
      <c r="I702" s="193"/>
      <c r="J702" s="193"/>
    </row>
    <row r="703" spans="1:10" ht="15" customHeight="1">
      <c r="A703" s="27" t="s">
        <v>1183</v>
      </c>
      <c r="B703" s="15" t="str">
        <f>B702</f>
        <v>Calamba City</v>
      </c>
      <c r="C703" s="25"/>
      <c r="D703" s="28"/>
      <c r="E703" s="25" t="s">
        <v>64</v>
      </c>
      <c r="F703" s="25"/>
      <c r="G703" s="29">
        <f>SUM(G682:G702)</f>
        <v>8683</v>
      </c>
      <c r="H703" s="29">
        <f>SUM(H682:H702)</f>
        <v>131</v>
      </c>
      <c r="I703" s="193"/>
      <c r="J703" s="193"/>
    </row>
    <row r="704" spans="1:10" ht="15" customHeight="1">
      <c r="A704" s="27" t="s">
        <v>1183</v>
      </c>
      <c r="B704" s="15"/>
      <c r="C704" s="25"/>
      <c r="D704" s="28"/>
      <c r="E704" s="25"/>
      <c r="F704" s="25"/>
      <c r="G704" s="29"/>
      <c r="H704" s="29"/>
      <c r="I704" s="193"/>
      <c r="J704" s="193"/>
    </row>
    <row r="705" spans="1:10" ht="15" customHeight="1">
      <c r="A705" s="27" t="s">
        <v>1183</v>
      </c>
      <c r="B705" s="11" t="s">
        <v>1184</v>
      </c>
      <c r="C705" s="25" t="s">
        <v>1186</v>
      </c>
      <c r="D705" s="28">
        <v>301418</v>
      </c>
      <c r="E705" s="25" t="s">
        <v>9953</v>
      </c>
      <c r="F705" s="25" t="s">
        <v>9954</v>
      </c>
      <c r="G705" s="29">
        <v>3753</v>
      </c>
      <c r="H705" s="29">
        <v>54</v>
      </c>
      <c r="I705" s="193"/>
      <c r="J705" s="193"/>
    </row>
    <row r="706" spans="1:10" ht="15" customHeight="1">
      <c r="A706" s="27" t="s">
        <v>1183</v>
      </c>
      <c r="B706" s="11" t="s">
        <v>1184</v>
      </c>
      <c r="C706" s="25" t="s">
        <v>1195</v>
      </c>
      <c r="D706" s="28">
        <v>301457</v>
      </c>
      <c r="E706" s="25" t="s">
        <v>7634</v>
      </c>
      <c r="F706" s="25" t="s">
        <v>9955</v>
      </c>
      <c r="G706" s="29">
        <v>2031</v>
      </c>
      <c r="H706" s="29">
        <v>30</v>
      </c>
      <c r="I706" s="193"/>
      <c r="J706" s="193"/>
    </row>
    <row r="707" spans="1:10" ht="15" customHeight="1">
      <c r="A707" s="27" t="s">
        <v>1183</v>
      </c>
      <c r="B707" s="11" t="s">
        <v>1184</v>
      </c>
      <c r="C707" s="25" t="s">
        <v>1197</v>
      </c>
      <c r="D707" s="28">
        <v>301425</v>
      </c>
      <c r="E707" s="25" t="s">
        <v>7526</v>
      </c>
      <c r="F707" s="25" t="s">
        <v>9956</v>
      </c>
      <c r="G707" s="29">
        <v>1131</v>
      </c>
      <c r="H707" s="29">
        <v>17</v>
      </c>
      <c r="I707" s="193"/>
      <c r="J707" s="193"/>
    </row>
    <row r="708" spans="1:10" ht="15" customHeight="1">
      <c r="A708" s="27" t="s">
        <v>1183</v>
      </c>
      <c r="B708" s="11" t="s">
        <v>1184</v>
      </c>
      <c r="C708" s="25" t="s">
        <v>1199</v>
      </c>
      <c r="D708" s="28">
        <v>308101</v>
      </c>
      <c r="E708" s="25" t="s">
        <v>9957</v>
      </c>
      <c r="F708" s="25" t="s">
        <v>9958</v>
      </c>
      <c r="G708" s="29">
        <v>251</v>
      </c>
      <c r="H708" s="29">
        <v>3</v>
      </c>
      <c r="I708" s="193"/>
      <c r="J708" s="193"/>
    </row>
    <row r="709" spans="1:10" ht="15" customHeight="1">
      <c r="A709" s="27" t="s">
        <v>1183</v>
      </c>
      <c r="B709" s="11" t="s">
        <v>1184</v>
      </c>
      <c r="C709" s="25" t="s">
        <v>1199</v>
      </c>
      <c r="D709" s="28">
        <v>321501</v>
      </c>
      <c r="E709" s="25" t="s">
        <v>9959</v>
      </c>
      <c r="F709" s="25" t="s">
        <v>9960</v>
      </c>
      <c r="G709" s="29">
        <v>415</v>
      </c>
      <c r="H709" s="29">
        <v>6</v>
      </c>
      <c r="I709" s="193"/>
      <c r="J709" s="193"/>
    </row>
    <row r="710" spans="1:10" ht="15" customHeight="1">
      <c r="A710" s="27" t="s">
        <v>1183</v>
      </c>
      <c r="B710" s="11" t="s">
        <v>1184</v>
      </c>
      <c r="C710" s="25" t="s">
        <v>1199</v>
      </c>
      <c r="D710" s="28">
        <v>321506</v>
      </c>
      <c r="E710" s="25" t="s">
        <v>9961</v>
      </c>
      <c r="F710" s="25" t="s">
        <v>9962</v>
      </c>
      <c r="G710" s="29">
        <v>721</v>
      </c>
      <c r="H710" s="29">
        <v>11</v>
      </c>
      <c r="I710" s="193"/>
      <c r="J710" s="193"/>
    </row>
    <row r="711" spans="1:10" ht="15" customHeight="1">
      <c r="A711" s="27" t="s">
        <v>1183</v>
      </c>
      <c r="B711" s="11" t="s">
        <v>1184</v>
      </c>
      <c r="C711" s="25" t="s">
        <v>1188</v>
      </c>
      <c r="D711" s="28">
        <v>301419</v>
      </c>
      <c r="E711" s="25" t="s">
        <v>9963</v>
      </c>
      <c r="F711" s="25" t="s">
        <v>9964</v>
      </c>
      <c r="G711" s="29">
        <v>1646</v>
      </c>
      <c r="H711" s="29">
        <v>24</v>
      </c>
      <c r="I711" s="193"/>
      <c r="J711" s="193"/>
    </row>
    <row r="712" spans="1:10" ht="15" customHeight="1">
      <c r="A712" s="27" t="s">
        <v>1183</v>
      </c>
      <c r="B712" s="11" t="s">
        <v>1184</v>
      </c>
      <c r="C712" s="25" t="s">
        <v>1190</v>
      </c>
      <c r="D712" s="28">
        <v>301422</v>
      </c>
      <c r="E712" s="25" t="s">
        <v>9965</v>
      </c>
      <c r="F712" s="25" t="s">
        <v>9966</v>
      </c>
      <c r="G712" s="29">
        <v>1153</v>
      </c>
      <c r="H712" s="29">
        <v>17</v>
      </c>
      <c r="I712" s="193"/>
      <c r="J712" s="193"/>
    </row>
    <row r="713" spans="1:10" ht="15" customHeight="1">
      <c r="A713" s="27" t="s">
        <v>1183</v>
      </c>
      <c r="B713" s="11" t="s">
        <v>1184</v>
      </c>
      <c r="C713" s="25" t="s">
        <v>1190</v>
      </c>
      <c r="D713" s="28">
        <v>301423</v>
      </c>
      <c r="E713" s="25" t="s">
        <v>9967</v>
      </c>
      <c r="F713" s="25" t="s">
        <v>9968</v>
      </c>
      <c r="G713" s="29">
        <v>282</v>
      </c>
      <c r="H713" s="29">
        <v>4</v>
      </c>
      <c r="I713" s="193"/>
      <c r="J713" s="193"/>
    </row>
    <row r="714" spans="1:10" ht="15" customHeight="1">
      <c r="A714" s="27" t="s">
        <v>1183</v>
      </c>
      <c r="B714" s="11" t="s">
        <v>1184</v>
      </c>
      <c r="C714" s="25" t="s">
        <v>1190</v>
      </c>
      <c r="D714" s="28">
        <v>301426</v>
      </c>
      <c r="E714" s="25" t="s">
        <v>5678</v>
      </c>
      <c r="F714" s="25" t="s">
        <v>9969</v>
      </c>
      <c r="G714" s="29">
        <v>847</v>
      </c>
      <c r="H714" s="29">
        <v>13</v>
      </c>
      <c r="I714" s="193"/>
      <c r="J714" s="193"/>
    </row>
    <row r="715" spans="1:10" ht="15" customHeight="1">
      <c r="A715" s="27" t="s">
        <v>1183</v>
      </c>
      <c r="B715" s="11" t="s">
        <v>1184</v>
      </c>
      <c r="C715" s="25" t="s">
        <v>1190</v>
      </c>
      <c r="D715" s="28">
        <v>301448</v>
      </c>
      <c r="E715" s="25" t="s">
        <v>9970</v>
      </c>
      <c r="F715" s="25" t="s">
        <v>9971</v>
      </c>
      <c r="G715" s="29">
        <v>1541</v>
      </c>
      <c r="H715" s="29">
        <v>23</v>
      </c>
      <c r="I715" s="193"/>
      <c r="J715" s="193"/>
    </row>
    <row r="716" spans="1:10" ht="15" customHeight="1">
      <c r="A716" s="27" t="s">
        <v>1183</v>
      </c>
      <c r="B716" s="11" t="s">
        <v>1184</v>
      </c>
      <c r="C716" s="25" t="s">
        <v>1190</v>
      </c>
      <c r="D716" s="28">
        <v>321505</v>
      </c>
      <c r="E716" s="25" t="s">
        <v>9972</v>
      </c>
      <c r="F716" s="25" t="s">
        <v>9973</v>
      </c>
      <c r="G716" s="29">
        <v>1027</v>
      </c>
      <c r="H716" s="29">
        <v>15</v>
      </c>
      <c r="I716" s="193"/>
      <c r="J716" s="193"/>
    </row>
    <row r="717" spans="1:10" ht="15" customHeight="1">
      <c r="A717" s="27" t="s">
        <v>1183</v>
      </c>
      <c r="B717" s="11" t="s">
        <v>1184</v>
      </c>
      <c r="C717" s="25" t="s">
        <v>1201</v>
      </c>
      <c r="D717" s="28">
        <v>301420</v>
      </c>
      <c r="E717" s="25" t="s">
        <v>9974</v>
      </c>
      <c r="F717" s="25" t="s">
        <v>9975</v>
      </c>
      <c r="G717" s="29">
        <v>777</v>
      </c>
      <c r="H717" s="29">
        <v>12</v>
      </c>
      <c r="I717" s="193"/>
      <c r="J717" s="193"/>
    </row>
    <row r="718" spans="1:10" ht="15" customHeight="1">
      <c r="A718" s="27" t="s">
        <v>1183</v>
      </c>
      <c r="B718" s="11" t="s">
        <v>1184</v>
      </c>
      <c r="C718" s="25" t="s">
        <v>1201</v>
      </c>
      <c r="D718" s="28">
        <v>301421</v>
      </c>
      <c r="E718" s="25" t="s">
        <v>9976</v>
      </c>
      <c r="F718" s="25" t="s">
        <v>9977</v>
      </c>
      <c r="G718" s="29">
        <v>190</v>
      </c>
      <c r="H718" s="29">
        <v>2</v>
      </c>
      <c r="I718" s="193"/>
      <c r="J718" s="193"/>
    </row>
    <row r="719" spans="1:10" ht="15" customHeight="1">
      <c r="A719" s="27" t="s">
        <v>1183</v>
      </c>
      <c r="B719" s="11" t="s">
        <v>1184</v>
      </c>
      <c r="C719" s="25" t="s">
        <v>1201</v>
      </c>
      <c r="D719" s="28">
        <v>301427</v>
      </c>
      <c r="E719" s="25" t="s">
        <v>5674</v>
      </c>
      <c r="F719" s="25" t="s">
        <v>9978</v>
      </c>
      <c r="G719" s="29">
        <v>176</v>
      </c>
      <c r="H719" s="29">
        <v>2</v>
      </c>
      <c r="I719" s="193"/>
      <c r="J719" s="193"/>
    </row>
    <row r="720" spans="1:10" ht="15" customHeight="1">
      <c r="A720" s="27" t="s">
        <v>1183</v>
      </c>
      <c r="B720" s="11" t="s">
        <v>1184</v>
      </c>
      <c r="C720" s="25" t="s">
        <v>1201</v>
      </c>
      <c r="D720" s="28">
        <v>301431</v>
      </c>
      <c r="E720" s="25" t="s">
        <v>9979</v>
      </c>
      <c r="F720" s="25" t="s">
        <v>9980</v>
      </c>
      <c r="G720" s="29">
        <v>145</v>
      </c>
      <c r="H720" s="29">
        <v>2</v>
      </c>
      <c r="I720" s="193"/>
      <c r="J720" s="193"/>
    </row>
    <row r="721" spans="1:10" ht="15" customHeight="1">
      <c r="A721" s="27" t="s">
        <v>1183</v>
      </c>
      <c r="B721" s="11" t="s">
        <v>1184</v>
      </c>
      <c r="C721" s="25" t="s">
        <v>1201</v>
      </c>
      <c r="D721" s="28">
        <v>301450</v>
      </c>
      <c r="E721" s="25" t="s">
        <v>9981</v>
      </c>
      <c r="F721" s="25" t="s">
        <v>9982</v>
      </c>
      <c r="G721" s="29">
        <v>627</v>
      </c>
      <c r="H721" s="29">
        <v>9</v>
      </c>
      <c r="I721" s="193"/>
      <c r="J721" s="193"/>
    </row>
    <row r="722" spans="1:10" ht="15" customHeight="1">
      <c r="A722" s="27" t="s">
        <v>1183</v>
      </c>
      <c r="B722" s="11" t="s">
        <v>1184</v>
      </c>
      <c r="C722" s="25" t="s">
        <v>1201</v>
      </c>
      <c r="D722" s="28">
        <v>321502</v>
      </c>
      <c r="E722" s="25" t="s">
        <v>9983</v>
      </c>
      <c r="F722" s="25" t="s">
        <v>9984</v>
      </c>
      <c r="G722" s="29">
        <v>66</v>
      </c>
      <c r="H722" s="29">
        <v>1</v>
      </c>
      <c r="I722" s="193"/>
      <c r="J722" s="193"/>
    </row>
    <row r="723" spans="1:10" ht="15" customHeight="1">
      <c r="A723" s="27" t="s">
        <v>1183</v>
      </c>
      <c r="B723" s="11" t="s">
        <v>1184</v>
      </c>
      <c r="C723" s="25" t="s">
        <v>1201</v>
      </c>
      <c r="D723" s="28">
        <v>321504</v>
      </c>
      <c r="E723" s="25" t="s">
        <v>9985</v>
      </c>
      <c r="F723" s="25" t="s">
        <v>9986</v>
      </c>
      <c r="G723" s="29">
        <v>211</v>
      </c>
      <c r="H723" s="29">
        <v>3</v>
      </c>
      <c r="I723" s="193"/>
      <c r="J723" s="193"/>
    </row>
    <row r="724" spans="1:10" ht="15" customHeight="1">
      <c r="A724" s="27" t="s">
        <v>1183</v>
      </c>
      <c r="B724" s="11" t="s">
        <v>1184</v>
      </c>
      <c r="C724" s="25" t="s">
        <v>1201</v>
      </c>
      <c r="D724" s="28">
        <v>321507</v>
      </c>
      <c r="E724" s="25" t="s">
        <v>9987</v>
      </c>
      <c r="F724" s="25" t="s">
        <v>9988</v>
      </c>
      <c r="G724" s="29">
        <v>124</v>
      </c>
      <c r="H724" s="29">
        <v>2</v>
      </c>
      <c r="I724" s="193"/>
      <c r="J724" s="193"/>
    </row>
    <row r="725" spans="1:10" ht="15" customHeight="1">
      <c r="A725" s="27" t="s">
        <v>1183</v>
      </c>
      <c r="B725" s="11" t="s">
        <v>1184</v>
      </c>
      <c r="C725" s="25" t="s">
        <v>1201</v>
      </c>
      <c r="D725" s="28">
        <v>500391</v>
      </c>
      <c r="E725" s="25" t="s">
        <v>9989</v>
      </c>
      <c r="F725" s="25" t="s">
        <v>9990</v>
      </c>
      <c r="G725" s="29">
        <v>40</v>
      </c>
      <c r="H725" s="29">
        <v>1</v>
      </c>
      <c r="I725" s="193"/>
      <c r="J725" s="193"/>
    </row>
    <row r="726" spans="1:10" ht="15" customHeight="1">
      <c r="A726" s="27" t="s">
        <v>1183</v>
      </c>
      <c r="B726" s="11" t="s">
        <v>1184</v>
      </c>
      <c r="C726" s="25" t="s">
        <v>1201</v>
      </c>
      <c r="D726" s="28">
        <v>501119</v>
      </c>
      <c r="E726" s="25" t="s">
        <v>9991</v>
      </c>
      <c r="F726" s="25" t="s">
        <v>1184</v>
      </c>
      <c r="G726" s="29">
        <v>44</v>
      </c>
      <c r="H726" s="29">
        <v>1</v>
      </c>
      <c r="I726" s="193"/>
      <c r="J726" s="193"/>
    </row>
    <row r="727" spans="1:10" ht="15" customHeight="1">
      <c r="A727" s="27" t="s">
        <v>1183</v>
      </c>
      <c r="B727" s="15" t="str">
        <f>B726</f>
        <v>Antipolo City</v>
      </c>
      <c r="C727" s="25"/>
      <c r="D727" s="28"/>
      <c r="E727" s="25" t="s">
        <v>64</v>
      </c>
      <c r="F727" s="25"/>
      <c r="G727" s="29">
        <f>SUM(G705:G726)</f>
        <v>17198</v>
      </c>
      <c r="H727" s="29">
        <f>SUM(H705:H726)</f>
        <v>252</v>
      </c>
      <c r="I727" s="193"/>
      <c r="J727" s="193"/>
    </row>
    <row r="728" spans="1:10" ht="15" customHeight="1">
      <c r="A728" s="27" t="s">
        <v>1183</v>
      </c>
      <c r="B728" s="15"/>
      <c r="C728" s="25"/>
      <c r="D728" s="28"/>
      <c r="E728" s="25"/>
      <c r="F728" s="25"/>
      <c r="G728" s="29"/>
      <c r="H728" s="29"/>
      <c r="I728" s="193"/>
      <c r="J728" s="193"/>
    </row>
    <row r="729" spans="1:10" ht="15" customHeight="1">
      <c r="A729" s="27" t="s">
        <v>1183</v>
      </c>
      <c r="B729" s="25" t="s">
        <v>1310</v>
      </c>
      <c r="C729" s="25" t="s">
        <v>1311</v>
      </c>
      <c r="D729" s="28">
        <v>301075</v>
      </c>
      <c r="E729" s="25" t="s">
        <v>9992</v>
      </c>
      <c r="F729" s="25" t="s">
        <v>9993</v>
      </c>
      <c r="G729" s="29">
        <v>73</v>
      </c>
      <c r="H729" s="29">
        <v>1</v>
      </c>
      <c r="I729" s="193"/>
      <c r="J729" s="193"/>
    </row>
    <row r="730" spans="1:10" ht="15" customHeight="1">
      <c r="A730" s="27" t="s">
        <v>1183</v>
      </c>
      <c r="B730" s="25" t="s">
        <v>1310</v>
      </c>
      <c r="C730" s="25" t="s">
        <v>1311</v>
      </c>
      <c r="D730" s="28">
        <v>301084</v>
      </c>
      <c r="E730" s="25" t="s">
        <v>9994</v>
      </c>
      <c r="F730" s="25" t="s">
        <v>9995</v>
      </c>
      <c r="G730" s="29">
        <v>725</v>
      </c>
      <c r="H730" s="29">
        <v>11</v>
      </c>
      <c r="I730" s="193"/>
      <c r="J730" s="193"/>
    </row>
    <row r="731" spans="1:10" ht="15" customHeight="1">
      <c r="A731" s="27" t="s">
        <v>1183</v>
      </c>
      <c r="B731" s="25" t="s">
        <v>1310</v>
      </c>
      <c r="C731" s="25" t="s">
        <v>1321</v>
      </c>
      <c r="D731" s="28">
        <v>301128</v>
      </c>
      <c r="E731" s="25" t="s">
        <v>9996</v>
      </c>
      <c r="F731" s="25" t="s">
        <v>9997</v>
      </c>
      <c r="G731" s="29">
        <v>146</v>
      </c>
      <c r="H731" s="29">
        <v>2</v>
      </c>
      <c r="I731" s="193"/>
      <c r="J731" s="193"/>
    </row>
    <row r="732" spans="1:10" ht="15" customHeight="1">
      <c r="A732" s="27" t="s">
        <v>1183</v>
      </c>
      <c r="B732" s="25" t="s">
        <v>1310</v>
      </c>
      <c r="C732" s="25" t="s">
        <v>1323</v>
      </c>
      <c r="D732" s="28">
        <v>301154</v>
      </c>
      <c r="E732" s="25" t="s">
        <v>9998</v>
      </c>
      <c r="F732" s="25" t="s">
        <v>9999</v>
      </c>
      <c r="G732" s="29">
        <v>309</v>
      </c>
      <c r="H732" s="29">
        <v>4</v>
      </c>
      <c r="I732" s="193"/>
      <c r="J732" s="193"/>
    </row>
    <row r="733" spans="1:10" ht="15" customHeight="1">
      <c r="A733" s="27" t="s">
        <v>1183</v>
      </c>
      <c r="B733" s="25" t="s">
        <v>1310</v>
      </c>
      <c r="C733" s="25" t="s">
        <v>1313</v>
      </c>
      <c r="D733" s="28">
        <v>301159</v>
      </c>
      <c r="E733" s="25" t="s">
        <v>10000</v>
      </c>
      <c r="F733" s="25" t="s">
        <v>10001</v>
      </c>
      <c r="G733" s="29">
        <v>341</v>
      </c>
      <c r="H733" s="29">
        <v>4</v>
      </c>
      <c r="I733" s="193"/>
      <c r="J733" s="193"/>
    </row>
    <row r="734" spans="1:10" ht="15" customHeight="1">
      <c r="A734" s="27" t="s">
        <v>1183</v>
      </c>
      <c r="B734" s="25" t="s">
        <v>1310</v>
      </c>
      <c r="C734" s="25" t="s">
        <v>1313</v>
      </c>
      <c r="D734" s="28">
        <v>321604</v>
      </c>
      <c r="E734" s="25" t="s">
        <v>10002</v>
      </c>
      <c r="F734" s="25" t="s">
        <v>10003</v>
      </c>
      <c r="G734" s="29">
        <v>100</v>
      </c>
      <c r="H734" s="29">
        <v>1</v>
      </c>
      <c r="I734" s="193"/>
      <c r="J734" s="193"/>
    </row>
    <row r="735" spans="1:10" ht="15" customHeight="1">
      <c r="A735" s="27" t="s">
        <v>1183</v>
      </c>
      <c r="B735" s="25" t="s">
        <v>1310</v>
      </c>
      <c r="C735" s="25" t="s">
        <v>1315</v>
      </c>
      <c r="D735" s="28">
        <v>301089</v>
      </c>
      <c r="E735" s="25" t="s">
        <v>10004</v>
      </c>
      <c r="F735" s="25" t="s">
        <v>10005</v>
      </c>
      <c r="G735" s="29">
        <v>175</v>
      </c>
      <c r="H735" s="29">
        <v>2</v>
      </c>
      <c r="I735" s="193"/>
      <c r="J735" s="193"/>
    </row>
    <row r="736" spans="1:10" ht="15" customHeight="1">
      <c r="A736" s="27" t="s">
        <v>1183</v>
      </c>
      <c r="B736" s="25" t="s">
        <v>1310</v>
      </c>
      <c r="C736" s="25" t="s">
        <v>1315</v>
      </c>
      <c r="D736" s="28">
        <v>301163</v>
      </c>
      <c r="E736" s="25" t="s">
        <v>10006</v>
      </c>
      <c r="F736" s="25" t="s">
        <v>10007</v>
      </c>
      <c r="G736" s="29">
        <v>47</v>
      </c>
      <c r="H736" s="29">
        <v>1</v>
      </c>
      <c r="I736" s="193"/>
      <c r="J736" s="193"/>
    </row>
    <row r="737" spans="1:10" ht="15" customHeight="1">
      <c r="A737" s="27" t="s">
        <v>1183</v>
      </c>
      <c r="B737" s="25" t="s">
        <v>1310</v>
      </c>
      <c r="C737" s="25" t="s">
        <v>1315</v>
      </c>
      <c r="D737" s="28">
        <v>321602</v>
      </c>
      <c r="E737" s="25" t="s">
        <v>10008</v>
      </c>
      <c r="F737" s="25" t="s">
        <v>10009</v>
      </c>
      <c r="G737" s="29">
        <v>220</v>
      </c>
      <c r="H737" s="29">
        <v>3</v>
      </c>
      <c r="I737" s="193"/>
      <c r="J737" s="193"/>
    </row>
    <row r="738" spans="1:10" ht="15" customHeight="1">
      <c r="A738" s="27" t="s">
        <v>1183</v>
      </c>
      <c r="B738" s="25" t="s">
        <v>1310</v>
      </c>
      <c r="C738" s="25" t="s">
        <v>1319</v>
      </c>
      <c r="D738" s="28">
        <v>321601</v>
      </c>
      <c r="E738" s="25" t="s">
        <v>10010</v>
      </c>
      <c r="F738" s="25" t="s">
        <v>10011</v>
      </c>
      <c r="G738" s="29">
        <v>971</v>
      </c>
      <c r="H738" s="29">
        <v>14</v>
      </c>
      <c r="I738" s="193"/>
      <c r="J738" s="193"/>
    </row>
    <row r="739" spans="1:10" ht="15" customHeight="1">
      <c r="A739" s="27" t="s">
        <v>1183</v>
      </c>
      <c r="B739" s="25" t="s">
        <v>1310</v>
      </c>
      <c r="C739" s="25" t="s">
        <v>1320</v>
      </c>
      <c r="D739" s="28">
        <v>301133</v>
      </c>
      <c r="E739" s="25" t="s">
        <v>10012</v>
      </c>
      <c r="F739" s="25" t="s">
        <v>10013</v>
      </c>
      <c r="G739" s="29">
        <v>182</v>
      </c>
      <c r="H739" s="29">
        <v>2</v>
      </c>
      <c r="I739" s="193"/>
      <c r="J739" s="193"/>
    </row>
    <row r="740" spans="1:10" ht="15" customHeight="1">
      <c r="A740" s="27" t="s">
        <v>1183</v>
      </c>
      <c r="B740" s="25" t="s">
        <v>1310</v>
      </c>
      <c r="C740" s="25" t="s">
        <v>1320</v>
      </c>
      <c r="D740" s="28">
        <v>500867</v>
      </c>
      <c r="E740" s="25" t="s">
        <v>10014</v>
      </c>
      <c r="F740" s="25" t="s">
        <v>10015</v>
      </c>
      <c r="G740" s="29">
        <v>55</v>
      </c>
      <c r="H740" s="29">
        <v>1</v>
      </c>
      <c r="I740" s="193"/>
      <c r="J740" s="193"/>
    </row>
    <row r="741" spans="1:10" ht="15" customHeight="1">
      <c r="A741" s="27" t="s">
        <v>1183</v>
      </c>
      <c r="B741" s="25" t="s">
        <v>1310</v>
      </c>
      <c r="C741" s="25" t="s">
        <v>1322</v>
      </c>
      <c r="D741" s="28">
        <v>321603</v>
      </c>
      <c r="E741" s="25" t="s">
        <v>10016</v>
      </c>
      <c r="F741" s="25" t="s">
        <v>10017</v>
      </c>
      <c r="G741" s="29">
        <v>160</v>
      </c>
      <c r="H741" s="29">
        <v>2</v>
      </c>
      <c r="I741" s="193"/>
      <c r="J741" s="193"/>
    </row>
    <row r="742" spans="1:10" ht="15" customHeight="1">
      <c r="A742" s="27" t="s">
        <v>1183</v>
      </c>
      <c r="B742" s="25" t="s">
        <v>1310</v>
      </c>
      <c r="C742" s="25" t="s">
        <v>1324</v>
      </c>
      <c r="D742" s="28">
        <v>301113</v>
      </c>
      <c r="E742" s="25" t="s">
        <v>10018</v>
      </c>
      <c r="F742" s="25" t="s">
        <v>10019</v>
      </c>
      <c r="G742" s="29">
        <v>210</v>
      </c>
      <c r="H742" s="29">
        <v>3</v>
      </c>
      <c r="I742" s="193"/>
      <c r="J742" s="193"/>
    </row>
    <row r="743" spans="1:10" ht="15" customHeight="1">
      <c r="A743" s="27" t="s">
        <v>1183</v>
      </c>
      <c r="B743" s="25" t="s">
        <v>1310</v>
      </c>
      <c r="C743" s="25" t="s">
        <v>1324</v>
      </c>
      <c r="D743" s="28">
        <v>301119</v>
      </c>
      <c r="E743" s="25" t="s">
        <v>10020</v>
      </c>
      <c r="F743" s="25" t="s">
        <v>10021</v>
      </c>
      <c r="G743" s="29">
        <v>102</v>
      </c>
      <c r="H743" s="29">
        <v>1</v>
      </c>
      <c r="I743" s="193"/>
      <c r="J743" s="193"/>
    </row>
    <row r="744" spans="1:10" ht="15" customHeight="1">
      <c r="A744" s="27" t="s">
        <v>1183</v>
      </c>
      <c r="B744" s="25" t="s">
        <v>1310</v>
      </c>
      <c r="C744" s="25" t="s">
        <v>1324</v>
      </c>
      <c r="D744" s="28">
        <v>301138</v>
      </c>
      <c r="E744" s="25" t="s">
        <v>10022</v>
      </c>
      <c r="F744" s="25" t="s">
        <v>10023</v>
      </c>
      <c r="G744" s="29">
        <v>114</v>
      </c>
      <c r="H744" s="29">
        <v>1</v>
      </c>
      <c r="I744" s="193"/>
      <c r="J744" s="193"/>
    </row>
    <row r="745" spans="1:10" ht="15" customHeight="1">
      <c r="A745" s="27" t="s">
        <v>1183</v>
      </c>
      <c r="B745" s="15" t="str">
        <f>B744</f>
        <v>Tanauan City</v>
      </c>
      <c r="C745" s="25"/>
      <c r="D745" s="28"/>
      <c r="E745" s="25" t="s">
        <v>64</v>
      </c>
      <c r="F745" s="25"/>
      <c r="G745" s="29">
        <f>SUM(G729:G744)</f>
        <v>3930</v>
      </c>
      <c r="H745" s="29">
        <f>SUM(H729:H744)</f>
        <v>53</v>
      </c>
      <c r="I745" s="193"/>
      <c r="J745" s="193"/>
    </row>
    <row r="746" spans="1:10" ht="15" customHeight="1">
      <c r="A746" s="27" t="s">
        <v>1183</v>
      </c>
      <c r="B746" s="15"/>
      <c r="C746" s="25"/>
      <c r="D746" s="28"/>
      <c r="E746" s="25"/>
      <c r="F746" s="25"/>
      <c r="G746" s="29"/>
      <c r="H746" s="29"/>
      <c r="I746" s="193"/>
      <c r="J746" s="193"/>
    </row>
    <row r="747" spans="1:10" ht="15" customHeight="1">
      <c r="A747" s="27" t="s">
        <v>1183</v>
      </c>
      <c r="B747" s="11" t="s">
        <v>1463</v>
      </c>
      <c r="C747" s="25" t="s">
        <v>10024</v>
      </c>
      <c r="D747" s="28">
        <v>301224</v>
      </c>
      <c r="E747" s="25" t="s">
        <v>8905</v>
      </c>
      <c r="F747" s="25" t="s">
        <v>10025</v>
      </c>
      <c r="G747" s="29">
        <v>438</v>
      </c>
      <c r="H747" s="29">
        <v>7</v>
      </c>
      <c r="I747" s="193"/>
      <c r="J747" s="193"/>
    </row>
    <row r="748" spans="1:10" ht="15" customHeight="1">
      <c r="A748" s="27" t="s">
        <v>1183</v>
      </c>
      <c r="B748" s="11" t="s">
        <v>1463</v>
      </c>
      <c r="C748" s="25" t="s">
        <v>10024</v>
      </c>
      <c r="D748" s="28">
        <v>301225</v>
      </c>
      <c r="E748" s="25" t="s">
        <v>10026</v>
      </c>
      <c r="F748" s="25" t="s">
        <v>10025</v>
      </c>
      <c r="G748" s="29">
        <v>1270</v>
      </c>
      <c r="H748" s="29">
        <v>19</v>
      </c>
      <c r="I748" s="193"/>
      <c r="J748" s="193"/>
    </row>
    <row r="749" spans="1:10" ht="15" customHeight="1">
      <c r="A749" s="27" t="s">
        <v>1183</v>
      </c>
      <c r="B749" s="11" t="s">
        <v>1463</v>
      </c>
      <c r="C749" s="25" t="s">
        <v>10024</v>
      </c>
      <c r="D749" s="28">
        <v>301227</v>
      </c>
      <c r="E749" s="25" t="s">
        <v>10027</v>
      </c>
      <c r="F749" s="25" t="s">
        <v>10028</v>
      </c>
      <c r="G749" s="29">
        <v>1972</v>
      </c>
      <c r="H749" s="29">
        <v>29</v>
      </c>
      <c r="I749" s="193"/>
      <c r="J749" s="193"/>
    </row>
    <row r="750" spans="1:10" ht="15" customHeight="1">
      <c r="A750" s="27" t="s">
        <v>1183</v>
      </c>
      <c r="B750" s="11" t="s">
        <v>1463</v>
      </c>
      <c r="C750" s="25" t="s">
        <v>10024</v>
      </c>
      <c r="D750" s="28">
        <v>301239</v>
      </c>
      <c r="E750" s="25" t="s">
        <v>10029</v>
      </c>
      <c r="F750" s="25" t="s">
        <v>10030</v>
      </c>
      <c r="G750" s="29">
        <v>400</v>
      </c>
      <c r="H750" s="29">
        <v>5</v>
      </c>
      <c r="I750" s="193"/>
      <c r="J750" s="193"/>
    </row>
    <row r="751" spans="1:10" ht="15" customHeight="1">
      <c r="A751" s="27" t="s">
        <v>1183</v>
      </c>
      <c r="B751" s="11" t="s">
        <v>1463</v>
      </c>
      <c r="C751" s="25" t="s">
        <v>10024</v>
      </c>
      <c r="D751" s="28">
        <v>301260</v>
      </c>
      <c r="E751" s="25" t="s">
        <v>10031</v>
      </c>
      <c r="F751" s="25" t="s">
        <v>10032</v>
      </c>
      <c r="G751" s="29">
        <v>613</v>
      </c>
      <c r="H751" s="29">
        <v>9</v>
      </c>
      <c r="I751" s="193"/>
      <c r="J751" s="193"/>
    </row>
    <row r="752" spans="1:10" ht="15" customHeight="1">
      <c r="A752" s="27" t="s">
        <v>1183</v>
      </c>
      <c r="B752" s="11" t="s">
        <v>1463</v>
      </c>
      <c r="C752" s="25" t="s">
        <v>10024</v>
      </c>
      <c r="D752" s="28">
        <v>301272</v>
      </c>
      <c r="E752" s="25" t="s">
        <v>5289</v>
      </c>
      <c r="F752" s="25" t="s">
        <v>10033</v>
      </c>
      <c r="G752" s="29">
        <v>417</v>
      </c>
      <c r="H752" s="29">
        <v>6</v>
      </c>
      <c r="I752" s="193"/>
      <c r="J752" s="193"/>
    </row>
    <row r="753" spans="1:10" ht="15" customHeight="1">
      <c r="A753" s="27" t="s">
        <v>1183</v>
      </c>
      <c r="B753" s="11" t="s">
        <v>1463</v>
      </c>
      <c r="C753" s="25" t="s">
        <v>10024</v>
      </c>
      <c r="D753" s="28">
        <v>307902</v>
      </c>
      <c r="E753" s="25" t="s">
        <v>10034</v>
      </c>
      <c r="F753" s="25" t="s">
        <v>10035</v>
      </c>
      <c r="G753" s="29">
        <v>266</v>
      </c>
      <c r="H753" s="29">
        <v>3</v>
      </c>
      <c r="I753" s="193"/>
      <c r="J753" s="193"/>
    </row>
    <row r="754" spans="1:10" ht="15" customHeight="1">
      <c r="A754" s="27" t="s">
        <v>1183</v>
      </c>
      <c r="B754" s="11" t="s">
        <v>1463</v>
      </c>
      <c r="C754" s="25" t="s">
        <v>10024</v>
      </c>
      <c r="D754" s="28">
        <v>324001</v>
      </c>
      <c r="E754" s="25" t="s">
        <v>10036</v>
      </c>
      <c r="F754" s="25" t="s">
        <v>10037</v>
      </c>
      <c r="G754" s="29">
        <v>810</v>
      </c>
      <c r="H754" s="29">
        <v>12</v>
      </c>
      <c r="I754" s="193"/>
      <c r="J754" s="193"/>
    </row>
    <row r="755" spans="1:10" ht="15" customHeight="1">
      <c r="A755" s="27" t="s">
        <v>1183</v>
      </c>
      <c r="B755" s="11" t="s">
        <v>1463</v>
      </c>
      <c r="C755" s="25" t="s">
        <v>10024</v>
      </c>
      <c r="D755" s="28">
        <v>342597</v>
      </c>
      <c r="E755" s="25" t="s">
        <v>10038</v>
      </c>
      <c r="F755" s="25" t="s">
        <v>10039</v>
      </c>
      <c r="G755" s="29">
        <v>411</v>
      </c>
      <c r="H755" s="29">
        <v>6</v>
      </c>
      <c r="I755" s="193"/>
      <c r="J755" s="193"/>
    </row>
    <row r="756" spans="1:10" ht="15" customHeight="1">
      <c r="A756" s="27" t="s">
        <v>1183</v>
      </c>
      <c r="B756" s="15" t="str">
        <f>B755</f>
        <v>Sta. Rosa City</v>
      </c>
      <c r="C756" s="25"/>
      <c r="D756" s="28"/>
      <c r="E756" s="25" t="s">
        <v>64</v>
      </c>
      <c r="F756" s="25"/>
      <c r="G756" s="29">
        <f>SUM(G747:G755)</f>
        <v>6597</v>
      </c>
      <c r="H756" s="29">
        <f>SUM(H747:H755)</f>
        <v>96</v>
      </c>
      <c r="I756" s="193"/>
      <c r="J756" s="193"/>
    </row>
    <row r="757" spans="1:10" ht="15" customHeight="1">
      <c r="A757" s="27" t="s">
        <v>1183</v>
      </c>
      <c r="B757" s="15"/>
      <c r="C757" s="25"/>
      <c r="D757" s="28"/>
      <c r="E757" s="25"/>
      <c r="F757" s="25"/>
      <c r="G757" s="29"/>
      <c r="H757" s="29"/>
      <c r="I757" s="193"/>
      <c r="J757" s="193"/>
    </row>
    <row r="758" spans="1:10" ht="15" customHeight="1">
      <c r="A758" s="27" t="s">
        <v>1183</v>
      </c>
      <c r="B758" s="11" t="s">
        <v>1581</v>
      </c>
      <c r="C758" s="25" t="s">
        <v>1582</v>
      </c>
      <c r="D758" s="28">
        <v>301381</v>
      </c>
      <c r="E758" s="25" t="s">
        <v>10040</v>
      </c>
      <c r="F758" s="25" t="s">
        <v>10041</v>
      </c>
      <c r="G758" s="29">
        <v>74</v>
      </c>
      <c r="H758" s="29">
        <v>1</v>
      </c>
      <c r="I758" s="193"/>
      <c r="J758" s="193"/>
    </row>
    <row r="759" spans="1:10" ht="15" customHeight="1">
      <c r="A759" s="27" t="s">
        <v>1183</v>
      </c>
      <c r="B759" s="11" t="s">
        <v>1581</v>
      </c>
      <c r="C759" s="25" t="s">
        <v>1582</v>
      </c>
      <c r="D759" s="28">
        <v>301416</v>
      </c>
      <c r="E759" s="25" t="s">
        <v>10042</v>
      </c>
      <c r="F759" s="25" t="s">
        <v>10043</v>
      </c>
      <c r="G759" s="29">
        <v>210</v>
      </c>
      <c r="H759" s="29">
        <v>3</v>
      </c>
      <c r="I759" s="193"/>
      <c r="J759" s="193"/>
    </row>
    <row r="760" spans="1:10" ht="15" customHeight="1">
      <c r="A760" s="27" t="s">
        <v>1183</v>
      </c>
      <c r="B760" s="11" t="s">
        <v>1581</v>
      </c>
      <c r="C760" s="25" t="s">
        <v>1584</v>
      </c>
      <c r="D760" s="28">
        <v>301347</v>
      </c>
      <c r="E760" s="25" t="s">
        <v>10044</v>
      </c>
      <c r="F760" s="25" t="s">
        <v>10045</v>
      </c>
      <c r="G760" s="29">
        <v>1211</v>
      </c>
      <c r="H760" s="29">
        <v>18</v>
      </c>
      <c r="I760" s="193"/>
      <c r="J760" s="193"/>
    </row>
    <row r="761" spans="1:10" ht="15" customHeight="1">
      <c r="A761" s="27" t="s">
        <v>1183</v>
      </c>
      <c r="B761" s="11" t="s">
        <v>1581</v>
      </c>
      <c r="C761" s="25" t="s">
        <v>1584</v>
      </c>
      <c r="D761" s="28">
        <v>342576</v>
      </c>
      <c r="E761" s="25" t="s">
        <v>10046</v>
      </c>
      <c r="F761" s="25" t="s">
        <v>10047</v>
      </c>
      <c r="G761" s="29">
        <v>162</v>
      </c>
      <c r="H761" s="29">
        <v>2</v>
      </c>
      <c r="I761" s="193"/>
      <c r="J761" s="193"/>
    </row>
    <row r="762" spans="1:10" ht="15" customHeight="1">
      <c r="A762" s="27" t="s">
        <v>1183</v>
      </c>
      <c r="B762" s="11" t="s">
        <v>1581</v>
      </c>
      <c r="C762" s="25" t="s">
        <v>1584</v>
      </c>
      <c r="D762" s="28">
        <v>500496</v>
      </c>
      <c r="E762" s="25" t="s">
        <v>10048</v>
      </c>
      <c r="F762" s="25" t="s">
        <v>10049</v>
      </c>
      <c r="G762" s="29">
        <v>87</v>
      </c>
      <c r="H762" s="29">
        <v>1</v>
      </c>
      <c r="I762" s="193"/>
      <c r="J762" s="193"/>
    </row>
    <row r="763" spans="1:10" ht="15" customHeight="1">
      <c r="A763" s="27" t="s">
        <v>1183</v>
      </c>
      <c r="B763" s="15" t="str">
        <f>B762</f>
        <v>Tayabas City</v>
      </c>
      <c r="C763" s="25"/>
      <c r="D763" s="28"/>
      <c r="E763" s="25" t="s">
        <v>64</v>
      </c>
      <c r="F763" s="25"/>
      <c r="G763" s="29">
        <f>SUM(G758:G762)</f>
        <v>1744</v>
      </c>
      <c r="H763" s="29">
        <f>SUM(H758:H762)</f>
        <v>25</v>
      </c>
      <c r="I763" s="193"/>
      <c r="J763" s="193"/>
    </row>
    <row r="764" spans="1:10" ht="15" customHeight="1">
      <c r="A764" s="27" t="s">
        <v>1183</v>
      </c>
      <c r="B764" s="15"/>
      <c r="C764" s="25"/>
      <c r="D764" s="28"/>
      <c r="E764" s="25"/>
      <c r="F764" s="25"/>
      <c r="G764" s="29"/>
      <c r="H764" s="29"/>
      <c r="I764" s="193"/>
      <c r="J764" s="193"/>
    </row>
    <row r="765" spans="1:10" ht="15" customHeight="1">
      <c r="A765" s="27" t="s">
        <v>1183</v>
      </c>
      <c r="B765" s="25" t="s">
        <v>1381</v>
      </c>
      <c r="C765" s="25" t="s">
        <v>10050</v>
      </c>
      <c r="D765" s="28">
        <v>301170</v>
      </c>
      <c r="E765" s="25" t="s">
        <v>10051</v>
      </c>
      <c r="F765" s="25" t="s">
        <v>10052</v>
      </c>
      <c r="G765" s="29">
        <v>1376</v>
      </c>
      <c r="H765" s="29">
        <v>20</v>
      </c>
      <c r="I765" s="193"/>
      <c r="J765" s="193"/>
    </row>
    <row r="766" spans="1:10" ht="15" customHeight="1">
      <c r="A766" s="27" t="s">
        <v>1183</v>
      </c>
      <c r="B766" s="25" t="s">
        <v>1381</v>
      </c>
      <c r="C766" s="25" t="s">
        <v>10050</v>
      </c>
      <c r="D766" s="28">
        <v>305686</v>
      </c>
      <c r="E766" s="25" t="s">
        <v>10053</v>
      </c>
      <c r="F766" s="25" t="s">
        <v>10054</v>
      </c>
      <c r="G766" s="29">
        <v>575</v>
      </c>
      <c r="H766" s="29">
        <v>9</v>
      </c>
      <c r="I766" s="193"/>
      <c r="J766" s="193"/>
    </row>
    <row r="767" spans="1:10" ht="15" customHeight="1">
      <c r="A767" s="27" t="s">
        <v>1183</v>
      </c>
      <c r="B767" s="25" t="s">
        <v>1381</v>
      </c>
      <c r="C767" s="25" t="s">
        <v>10050</v>
      </c>
      <c r="D767" s="28">
        <v>305688</v>
      </c>
      <c r="E767" s="25" t="s">
        <v>10055</v>
      </c>
      <c r="F767" s="25" t="s">
        <v>10056</v>
      </c>
      <c r="G767" s="29">
        <v>678</v>
      </c>
      <c r="H767" s="29">
        <v>10</v>
      </c>
      <c r="I767" s="193"/>
      <c r="J767" s="193"/>
    </row>
    <row r="768" spans="1:10" ht="15" customHeight="1">
      <c r="A768" s="27" t="s">
        <v>1183</v>
      </c>
      <c r="B768" s="25" t="s">
        <v>1381</v>
      </c>
      <c r="C768" s="25" t="s">
        <v>10050</v>
      </c>
      <c r="D768" s="28">
        <v>305689</v>
      </c>
      <c r="E768" s="25" t="s">
        <v>10057</v>
      </c>
      <c r="F768" s="25" t="s">
        <v>10058</v>
      </c>
      <c r="G768" s="29">
        <v>337</v>
      </c>
      <c r="H768" s="29">
        <v>4</v>
      </c>
      <c r="I768" s="193"/>
      <c r="J768" s="193"/>
    </row>
    <row r="769" spans="1:10" ht="15" customHeight="1">
      <c r="A769" s="27" t="s">
        <v>1183</v>
      </c>
      <c r="B769" s="25" t="s">
        <v>1381</v>
      </c>
      <c r="C769" s="25" t="s">
        <v>10059</v>
      </c>
      <c r="D769" s="28">
        <v>301171</v>
      </c>
      <c r="E769" s="25" t="s">
        <v>10060</v>
      </c>
      <c r="F769" s="25" t="s">
        <v>10061</v>
      </c>
      <c r="G769" s="29">
        <v>2311</v>
      </c>
      <c r="H769" s="29">
        <v>34</v>
      </c>
      <c r="I769" s="193"/>
      <c r="J769" s="193"/>
    </row>
    <row r="770" spans="1:10" ht="15" customHeight="1">
      <c r="A770" s="27" t="s">
        <v>1183</v>
      </c>
      <c r="B770" s="25" t="s">
        <v>1381</v>
      </c>
      <c r="C770" s="25" t="s">
        <v>10059</v>
      </c>
      <c r="D770" s="28">
        <v>301188</v>
      </c>
      <c r="E770" s="25" t="s">
        <v>10062</v>
      </c>
      <c r="F770" s="25" t="s">
        <v>10063</v>
      </c>
      <c r="G770" s="29">
        <v>859</v>
      </c>
      <c r="H770" s="29">
        <v>13</v>
      </c>
      <c r="I770" s="193"/>
      <c r="J770" s="193"/>
    </row>
    <row r="771" spans="1:10" ht="15" customHeight="1">
      <c r="A771" s="27" t="s">
        <v>1183</v>
      </c>
      <c r="B771" s="25" t="s">
        <v>1381</v>
      </c>
      <c r="C771" s="25" t="s">
        <v>10059</v>
      </c>
      <c r="D771" s="28">
        <v>305685</v>
      </c>
      <c r="E771" s="25" t="s">
        <v>10064</v>
      </c>
      <c r="F771" s="25" t="s">
        <v>10065</v>
      </c>
      <c r="G771" s="29">
        <v>699</v>
      </c>
      <c r="H771" s="29">
        <v>10</v>
      </c>
      <c r="I771" s="193"/>
      <c r="J771" s="193"/>
    </row>
    <row r="772" spans="1:10" ht="15" customHeight="1">
      <c r="A772" s="27" t="s">
        <v>1183</v>
      </c>
      <c r="B772" s="25" t="s">
        <v>1381</v>
      </c>
      <c r="C772" s="25" t="s">
        <v>10059</v>
      </c>
      <c r="D772" s="28">
        <v>305687</v>
      </c>
      <c r="E772" s="25" t="s">
        <v>10066</v>
      </c>
      <c r="F772" s="25" t="s">
        <v>10067</v>
      </c>
      <c r="G772" s="29">
        <v>750</v>
      </c>
      <c r="H772" s="29">
        <v>11</v>
      </c>
      <c r="I772" s="193"/>
      <c r="J772" s="193"/>
    </row>
    <row r="773" spans="1:10" ht="15" customHeight="1">
      <c r="A773" s="27" t="s">
        <v>1183</v>
      </c>
      <c r="B773" s="25" t="s">
        <v>1381</v>
      </c>
      <c r="C773" s="25" t="s">
        <v>10059</v>
      </c>
      <c r="D773" s="28">
        <v>307803</v>
      </c>
      <c r="E773" s="25" t="s">
        <v>10068</v>
      </c>
      <c r="F773" s="25" t="s">
        <v>10069</v>
      </c>
      <c r="G773" s="29">
        <v>390</v>
      </c>
      <c r="H773" s="29">
        <v>5</v>
      </c>
      <c r="I773" s="193"/>
      <c r="J773" s="193"/>
    </row>
    <row r="774" spans="1:10" ht="15" customHeight="1">
      <c r="A774" s="27" t="s">
        <v>1183</v>
      </c>
      <c r="B774" s="25" t="s">
        <v>1381</v>
      </c>
      <c r="C774" s="25" t="s">
        <v>10059</v>
      </c>
      <c r="D774" s="28">
        <v>307815</v>
      </c>
      <c r="E774" s="25" t="s">
        <v>10070</v>
      </c>
      <c r="F774" s="25" t="s">
        <v>10071</v>
      </c>
      <c r="G774" s="29">
        <v>525</v>
      </c>
      <c r="H774" s="29">
        <v>8</v>
      </c>
      <c r="I774" s="193"/>
      <c r="J774" s="193"/>
    </row>
    <row r="775" spans="1:10" ht="15" customHeight="1">
      <c r="A775" s="27" t="s">
        <v>1183</v>
      </c>
      <c r="B775" s="15" t="str">
        <f>B774</f>
        <v>Bacoor City</v>
      </c>
      <c r="C775" s="25"/>
      <c r="D775" s="28"/>
      <c r="E775" s="25" t="s">
        <v>64</v>
      </c>
      <c r="F775" s="25"/>
      <c r="G775" s="29">
        <f>SUM(G765:G774)</f>
        <v>8500</v>
      </c>
      <c r="H775" s="29">
        <f>SUM(H765:H774)</f>
        <v>124</v>
      </c>
      <c r="I775" s="193"/>
      <c r="J775" s="193"/>
    </row>
    <row r="776" spans="1:10" ht="15" customHeight="1">
      <c r="A776" s="27" t="s">
        <v>1183</v>
      </c>
      <c r="B776" s="15"/>
      <c r="C776" s="25"/>
      <c r="D776" s="28"/>
      <c r="E776" s="25"/>
      <c r="F776" s="25"/>
      <c r="G776" s="29"/>
      <c r="H776" s="29"/>
      <c r="I776" s="193"/>
      <c r="J776" s="193"/>
    </row>
    <row r="777" spans="1:10" ht="15" customHeight="1">
      <c r="A777" s="27" t="s">
        <v>1183</v>
      </c>
      <c r="B777" s="25" t="s">
        <v>1388</v>
      </c>
      <c r="C777" s="25" t="s">
        <v>10072</v>
      </c>
      <c r="D777" s="28">
        <v>301190</v>
      </c>
      <c r="E777" s="25" t="s">
        <v>10073</v>
      </c>
      <c r="F777" s="25" t="s">
        <v>10074</v>
      </c>
      <c r="G777" s="29">
        <v>2480</v>
      </c>
      <c r="H777" s="29">
        <v>36</v>
      </c>
      <c r="I777" s="193"/>
      <c r="J777" s="193"/>
    </row>
    <row r="778" spans="1:10" ht="15" customHeight="1">
      <c r="A778" s="27" t="s">
        <v>1183</v>
      </c>
      <c r="B778" s="25" t="s">
        <v>1388</v>
      </c>
      <c r="C778" s="25" t="s">
        <v>10072</v>
      </c>
      <c r="D778" s="28">
        <v>307811</v>
      </c>
      <c r="E778" s="25" t="s">
        <v>10075</v>
      </c>
      <c r="F778" s="25" t="s">
        <v>10076</v>
      </c>
      <c r="G778" s="29">
        <v>774</v>
      </c>
      <c r="H778" s="29">
        <v>12</v>
      </c>
      <c r="I778" s="193"/>
      <c r="J778" s="193"/>
    </row>
    <row r="779" spans="1:10" ht="15" customHeight="1">
      <c r="A779" s="27" t="s">
        <v>1183</v>
      </c>
      <c r="B779" s="25" t="s">
        <v>1388</v>
      </c>
      <c r="C779" s="25" t="s">
        <v>10077</v>
      </c>
      <c r="D779" s="28">
        <v>301196</v>
      </c>
      <c r="E779" s="25" t="s">
        <v>10078</v>
      </c>
      <c r="F779" s="25" t="s">
        <v>10079</v>
      </c>
      <c r="G779" s="29">
        <v>3119</v>
      </c>
      <c r="H779" s="29">
        <v>45</v>
      </c>
      <c r="I779" s="193"/>
      <c r="J779" s="193"/>
    </row>
    <row r="780" spans="1:10" ht="15" customHeight="1">
      <c r="A780" s="27" t="s">
        <v>1183</v>
      </c>
      <c r="B780" s="25" t="s">
        <v>1388</v>
      </c>
      <c r="C780" s="25" t="s">
        <v>10077</v>
      </c>
      <c r="D780" s="28">
        <v>307816</v>
      </c>
      <c r="E780" s="25" t="s">
        <v>10080</v>
      </c>
      <c r="F780" s="25" t="s">
        <v>10081</v>
      </c>
      <c r="G780" s="29">
        <v>352</v>
      </c>
      <c r="H780" s="29">
        <v>5</v>
      </c>
      <c r="I780" s="193"/>
      <c r="J780" s="193"/>
    </row>
    <row r="781" spans="1:10" ht="15" customHeight="1">
      <c r="A781" s="27" t="s">
        <v>1183</v>
      </c>
      <c r="B781" s="25" t="s">
        <v>1388</v>
      </c>
      <c r="C781" s="25" t="s">
        <v>10077</v>
      </c>
      <c r="D781" s="28">
        <v>307821</v>
      </c>
      <c r="E781" s="25" t="s">
        <v>10082</v>
      </c>
      <c r="F781" s="25" t="s">
        <v>10083</v>
      </c>
      <c r="G781" s="29">
        <v>1317</v>
      </c>
      <c r="H781" s="29">
        <v>19</v>
      </c>
      <c r="I781" s="193"/>
      <c r="J781" s="193"/>
    </row>
    <row r="782" spans="1:10" ht="15" customHeight="1">
      <c r="A782" s="27" t="s">
        <v>1183</v>
      </c>
      <c r="B782" s="25" t="s">
        <v>1388</v>
      </c>
      <c r="C782" s="25" t="s">
        <v>10077</v>
      </c>
      <c r="D782" s="28">
        <v>501895</v>
      </c>
      <c r="E782" s="25" t="s">
        <v>10084</v>
      </c>
      <c r="F782" s="25" t="s">
        <v>10085</v>
      </c>
      <c r="G782" s="29">
        <v>600</v>
      </c>
      <c r="H782" s="29">
        <v>9</v>
      </c>
      <c r="I782" s="193"/>
      <c r="J782" s="193"/>
    </row>
    <row r="783" spans="1:10" ht="15" customHeight="1">
      <c r="A783" s="27" t="s">
        <v>1183</v>
      </c>
      <c r="B783" s="15" t="str">
        <f>B782</f>
        <v>Imus City</v>
      </c>
      <c r="C783" s="25"/>
      <c r="D783" s="28"/>
      <c r="E783" s="25" t="s">
        <v>64</v>
      </c>
      <c r="F783" s="25"/>
      <c r="G783" s="29">
        <f>SUM(G777:G782)</f>
        <v>8642</v>
      </c>
      <c r="H783" s="29">
        <f>SUM(H777:H782)</f>
        <v>126</v>
      </c>
      <c r="I783" s="193"/>
      <c r="J783" s="193"/>
    </row>
    <row r="784" spans="1:10" ht="15" customHeight="1">
      <c r="A784" s="27" t="s">
        <v>1183</v>
      </c>
      <c r="B784" s="15"/>
      <c r="C784" s="25"/>
      <c r="D784" s="28"/>
      <c r="E784" s="25"/>
      <c r="F784" s="25"/>
      <c r="G784" s="29"/>
      <c r="H784" s="29"/>
      <c r="I784" s="193"/>
      <c r="J784" s="193"/>
    </row>
    <row r="785" spans="1:10" ht="15" customHeight="1">
      <c r="A785" s="27" t="s">
        <v>1183</v>
      </c>
      <c r="B785" s="11" t="s">
        <v>1407</v>
      </c>
      <c r="C785" s="14" t="s">
        <v>1408</v>
      </c>
      <c r="D785" s="28">
        <v>301230</v>
      </c>
      <c r="E785" s="25" t="s">
        <v>10086</v>
      </c>
      <c r="F785" s="25" t="s">
        <v>10087</v>
      </c>
      <c r="G785" s="29">
        <v>1073</v>
      </c>
      <c r="H785" s="29">
        <v>16</v>
      </c>
      <c r="I785" s="193"/>
      <c r="J785" s="193"/>
    </row>
    <row r="786" spans="1:10" ht="15" customHeight="1">
      <c r="A786" s="27" t="s">
        <v>1183</v>
      </c>
      <c r="B786" s="11" t="s">
        <v>1407</v>
      </c>
      <c r="C786" s="14" t="s">
        <v>1408</v>
      </c>
      <c r="D786" s="28">
        <v>301254</v>
      </c>
      <c r="E786" s="25" t="s">
        <v>10088</v>
      </c>
      <c r="F786" s="25" t="s">
        <v>10089</v>
      </c>
      <c r="G786" s="29">
        <v>466</v>
      </c>
      <c r="H786" s="29">
        <v>7</v>
      </c>
      <c r="I786" s="193"/>
      <c r="J786" s="193"/>
    </row>
    <row r="787" spans="1:10" ht="15" customHeight="1">
      <c r="A787" s="27" t="s">
        <v>1183</v>
      </c>
      <c r="B787" s="11" t="s">
        <v>1407</v>
      </c>
      <c r="C787" s="14" t="s">
        <v>1408</v>
      </c>
      <c r="D787" s="28">
        <v>305900</v>
      </c>
      <c r="E787" s="25" t="s">
        <v>10090</v>
      </c>
      <c r="F787" s="25" t="s">
        <v>10091</v>
      </c>
      <c r="G787" s="29">
        <v>165</v>
      </c>
      <c r="H787" s="29">
        <v>2</v>
      </c>
      <c r="I787" s="193"/>
      <c r="J787" s="193"/>
    </row>
    <row r="788" spans="1:10" ht="15" customHeight="1">
      <c r="A788" s="27" t="s">
        <v>1183</v>
      </c>
      <c r="B788" s="11" t="s">
        <v>1407</v>
      </c>
      <c r="C788" s="14" t="s">
        <v>1408</v>
      </c>
      <c r="D788" s="28">
        <v>307901</v>
      </c>
      <c r="E788" s="25" t="s">
        <v>10092</v>
      </c>
      <c r="F788" s="25" t="s">
        <v>10093</v>
      </c>
      <c r="G788" s="29">
        <v>1399</v>
      </c>
      <c r="H788" s="29">
        <v>20</v>
      </c>
      <c r="I788" s="193"/>
      <c r="J788" s="193"/>
    </row>
    <row r="789" spans="1:10" ht="15" customHeight="1">
      <c r="A789" s="27" t="s">
        <v>1183</v>
      </c>
      <c r="B789" s="11" t="s">
        <v>1407</v>
      </c>
      <c r="C789" s="14" t="s">
        <v>1408</v>
      </c>
      <c r="D789" s="28">
        <v>307909</v>
      </c>
      <c r="E789" s="25" t="s">
        <v>10094</v>
      </c>
      <c r="F789" s="25" t="s">
        <v>10095</v>
      </c>
      <c r="G789" s="29">
        <v>973</v>
      </c>
      <c r="H789" s="29">
        <v>14</v>
      </c>
      <c r="I789" s="193"/>
      <c r="J789" s="193"/>
    </row>
    <row r="790" spans="1:10" ht="15" customHeight="1">
      <c r="A790" s="27" t="s">
        <v>1183</v>
      </c>
      <c r="B790" s="11" t="s">
        <v>1407</v>
      </c>
      <c r="C790" s="14" t="s">
        <v>1408</v>
      </c>
      <c r="D790" s="28">
        <v>307915</v>
      </c>
      <c r="E790" s="25" t="s">
        <v>10096</v>
      </c>
      <c r="F790" s="25" t="s">
        <v>10087</v>
      </c>
      <c r="G790" s="29">
        <v>448</v>
      </c>
      <c r="H790" s="29">
        <v>7</v>
      </c>
      <c r="I790" s="193"/>
      <c r="J790" s="193"/>
    </row>
    <row r="791" spans="1:10" ht="15" customHeight="1">
      <c r="A791" s="27" t="s">
        <v>1183</v>
      </c>
      <c r="B791" s="11" t="s">
        <v>1407</v>
      </c>
      <c r="C791" s="14" t="s">
        <v>1408</v>
      </c>
      <c r="D791" s="28">
        <v>307931</v>
      </c>
      <c r="E791" s="25" t="s">
        <v>10097</v>
      </c>
      <c r="F791" s="25" t="s">
        <v>10098</v>
      </c>
      <c r="G791" s="29">
        <v>348</v>
      </c>
      <c r="H791" s="29">
        <v>4</v>
      </c>
      <c r="I791" s="193"/>
      <c r="J791" s="193"/>
    </row>
    <row r="792" spans="1:10" ht="15" customHeight="1">
      <c r="A792" s="27" t="s">
        <v>1183</v>
      </c>
      <c r="B792" s="11" t="s">
        <v>1407</v>
      </c>
      <c r="C792" s="14" t="s">
        <v>1408</v>
      </c>
      <c r="D792" s="28">
        <v>307932</v>
      </c>
      <c r="E792" s="25" t="s">
        <v>10099</v>
      </c>
      <c r="F792" s="25" t="s">
        <v>10093</v>
      </c>
      <c r="G792" s="29">
        <v>273</v>
      </c>
      <c r="H792" s="29">
        <v>3</v>
      </c>
      <c r="I792" s="193"/>
      <c r="J792" s="193"/>
    </row>
    <row r="793" spans="1:10" ht="15" customHeight="1">
      <c r="A793" s="27" t="s">
        <v>1183</v>
      </c>
      <c r="B793" s="11" t="s">
        <v>1407</v>
      </c>
      <c r="C793" s="14" t="s">
        <v>1408</v>
      </c>
      <c r="D793" s="28">
        <v>307934</v>
      </c>
      <c r="E793" s="25" t="s">
        <v>10100</v>
      </c>
      <c r="F793" s="25" t="s">
        <v>10095</v>
      </c>
      <c r="G793" s="29">
        <v>703</v>
      </c>
      <c r="H793" s="29">
        <v>11</v>
      </c>
      <c r="I793" s="193"/>
      <c r="J793" s="193"/>
    </row>
    <row r="794" spans="1:10" ht="15" customHeight="1">
      <c r="A794" s="27" t="s">
        <v>1183</v>
      </c>
      <c r="B794" s="11" t="s">
        <v>1407</v>
      </c>
      <c r="C794" s="25"/>
      <c r="D794" s="28"/>
      <c r="E794" s="25" t="s">
        <v>64</v>
      </c>
      <c r="F794" s="25"/>
      <c r="G794" s="29">
        <f>SUM(G785:G793)</f>
        <v>5848</v>
      </c>
      <c r="H794" s="29">
        <f>SUM(H785:H793)</f>
        <v>84</v>
      </c>
      <c r="I794" s="193"/>
      <c r="J794" s="193"/>
    </row>
    <row r="795" spans="1:10" ht="15" customHeight="1">
      <c r="A795" s="27" t="s">
        <v>1183</v>
      </c>
      <c r="B795" s="15"/>
      <c r="C795" s="25"/>
      <c r="D795" s="28"/>
      <c r="E795" s="25"/>
      <c r="F795" s="25"/>
      <c r="G795" s="29"/>
      <c r="H795" s="29"/>
      <c r="I795" s="193"/>
      <c r="J795" s="193"/>
    </row>
    <row r="796" spans="1:10" ht="15" customHeight="1">
      <c r="A796" s="27" t="s">
        <v>1183</v>
      </c>
      <c r="B796" s="11" t="s">
        <v>1456</v>
      </c>
      <c r="C796" s="25" t="s">
        <v>125</v>
      </c>
      <c r="D796" s="28">
        <v>301259</v>
      </c>
      <c r="E796" s="25" t="s">
        <v>10101</v>
      </c>
      <c r="F796" s="25" t="s">
        <v>10102</v>
      </c>
      <c r="G796" s="29">
        <v>1521</v>
      </c>
      <c r="H796" s="29">
        <v>22</v>
      </c>
      <c r="I796" s="193"/>
      <c r="J796" s="193"/>
    </row>
    <row r="797" spans="1:10" ht="15" customHeight="1">
      <c r="A797" s="27" t="s">
        <v>1183</v>
      </c>
      <c r="B797" s="11" t="s">
        <v>1456</v>
      </c>
      <c r="C797" s="25" t="s">
        <v>127</v>
      </c>
      <c r="D797" s="28">
        <v>301235</v>
      </c>
      <c r="E797" s="25" t="s">
        <v>10103</v>
      </c>
      <c r="F797" s="25" t="s">
        <v>10104</v>
      </c>
      <c r="G797" s="29">
        <v>68</v>
      </c>
      <c r="H797" s="29">
        <v>1</v>
      </c>
      <c r="I797" s="193"/>
      <c r="J797" s="193"/>
    </row>
    <row r="798" spans="1:10" ht="15" customHeight="1">
      <c r="A798" s="27" t="s">
        <v>1183</v>
      </c>
      <c r="B798" s="11" t="s">
        <v>1456</v>
      </c>
      <c r="C798" s="25" t="s">
        <v>129</v>
      </c>
      <c r="D798" s="28">
        <v>301229</v>
      </c>
      <c r="E798" s="25" t="s">
        <v>10105</v>
      </c>
      <c r="F798" s="25" t="s">
        <v>10106</v>
      </c>
      <c r="G798" s="29">
        <v>335</v>
      </c>
      <c r="H798" s="29">
        <v>4</v>
      </c>
      <c r="I798" s="193"/>
      <c r="J798" s="193"/>
    </row>
    <row r="799" spans="1:10" ht="15" customHeight="1">
      <c r="A799" s="27" t="s">
        <v>1183</v>
      </c>
      <c r="B799" s="11" t="s">
        <v>1456</v>
      </c>
      <c r="C799" s="25" t="s">
        <v>129</v>
      </c>
      <c r="D799" s="28">
        <v>301234</v>
      </c>
      <c r="E799" s="25" t="s">
        <v>10107</v>
      </c>
      <c r="F799" s="25" t="s">
        <v>10104</v>
      </c>
      <c r="G799" s="29">
        <v>1587</v>
      </c>
      <c r="H799" s="29">
        <v>23</v>
      </c>
      <c r="I799" s="193"/>
      <c r="J799" s="193"/>
    </row>
    <row r="800" spans="1:10" ht="15" customHeight="1">
      <c r="A800" s="27" t="s">
        <v>1183</v>
      </c>
      <c r="B800" s="11" t="s">
        <v>1456</v>
      </c>
      <c r="C800" s="25" t="s">
        <v>3252</v>
      </c>
      <c r="D800" s="28">
        <v>301241</v>
      </c>
      <c r="E800" s="25" t="s">
        <v>10108</v>
      </c>
      <c r="F800" s="25" t="s">
        <v>10109</v>
      </c>
      <c r="G800" s="29">
        <v>1865</v>
      </c>
      <c r="H800" s="29">
        <v>27</v>
      </c>
      <c r="I800" s="193"/>
      <c r="J800" s="193"/>
    </row>
    <row r="801" spans="1:10" ht="15" customHeight="1">
      <c r="A801" s="27" t="s">
        <v>1183</v>
      </c>
      <c r="B801" s="11" t="s">
        <v>1456</v>
      </c>
      <c r="C801" s="25" t="s">
        <v>3252</v>
      </c>
      <c r="D801" s="28">
        <v>330524</v>
      </c>
      <c r="E801" s="25" t="s">
        <v>10110</v>
      </c>
      <c r="F801" s="25" t="s">
        <v>10111</v>
      </c>
      <c r="G801" s="29">
        <v>262</v>
      </c>
      <c r="H801" s="29">
        <v>3</v>
      </c>
      <c r="I801" s="193"/>
      <c r="J801" s="193"/>
    </row>
    <row r="802" spans="1:10" ht="15" customHeight="1">
      <c r="A802" s="27" t="s">
        <v>1183</v>
      </c>
      <c r="B802" s="11" t="s">
        <v>1456</v>
      </c>
      <c r="C802" s="25" t="s">
        <v>3253</v>
      </c>
      <c r="D802" s="28">
        <v>307923</v>
      </c>
      <c r="E802" s="25" t="s">
        <v>10112</v>
      </c>
      <c r="F802" s="25" t="s">
        <v>10113</v>
      </c>
      <c r="G802" s="29">
        <v>806</v>
      </c>
      <c r="H802" s="29">
        <v>12</v>
      </c>
      <c r="I802" s="193"/>
      <c r="J802" s="193"/>
    </row>
    <row r="803" spans="1:10" ht="15" customHeight="1">
      <c r="A803" s="27" t="s">
        <v>1183</v>
      </c>
      <c r="B803" s="11" t="s">
        <v>1456</v>
      </c>
      <c r="C803" s="25"/>
      <c r="D803" s="28"/>
      <c r="E803" s="25" t="s">
        <v>64</v>
      </c>
      <c r="F803" s="25"/>
      <c r="G803" s="29">
        <f>SUM(G796:G802)</f>
        <v>6444</v>
      </c>
      <c r="H803" s="29">
        <f>SUM(H796:H802)</f>
        <v>92</v>
      </c>
      <c r="I803" s="193"/>
      <c r="J803" s="193"/>
    </row>
    <row r="804" spans="1:10" ht="15" customHeight="1">
      <c r="A804" s="27" t="s">
        <v>1183</v>
      </c>
      <c r="B804" s="15"/>
      <c r="C804" s="25"/>
      <c r="D804" s="28"/>
      <c r="E804" s="25"/>
      <c r="F804" s="25"/>
      <c r="G804" s="29"/>
      <c r="H804" s="29"/>
      <c r="I804" s="193"/>
      <c r="J804" s="193"/>
    </row>
    <row r="805" spans="1:10" ht="15" customHeight="1">
      <c r="A805" s="27" t="s">
        <v>1183</v>
      </c>
      <c r="B805" s="25" t="s">
        <v>1376</v>
      </c>
      <c r="C805" s="25" t="s">
        <v>1377</v>
      </c>
      <c r="D805" s="28">
        <v>301194</v>
      </c>
      <c r="E805" s="25" t="s">
        <v>10114</v>
      </c>
      <c r="F805" s="25" t="s">
        <v>10115</v>
      </c>
      <c r="G805" s="29">
        <v>2089</v>
      </c>
      <c r="H805" s="29">
        <v>30</v>
      </c>
      <c r="I805" s="193"/>
      <c r="J805" s="193"/>
    </row>
    <row r="806" spans="1:10" ht="15" customHeight="1">
      <c r="A806" s="27" t="s">
        <v>1183</v>
      </c>
      <c r="B806" s="25" t="s">
        <v>1376</v>
      </c>
      <c r="C806" s="25" t="s">
        <v>1377</v>
      </c>
      <c r="D806" s="28">
        <v>307801</v>
      </c>
      <c r="E806" s="25" t="s">
        <v>10116</v>
      </c>
      <c r="F806" s="25" t="s">
        <v>10115</v>
      </c>
      <c r="G806" s="29">
        <v>743</v>
      </c>
      <c r="H806" s="29">
        <v>11</v>
      </c>
      <c r="I806" s="193"/>
      <c r="J806" s="193"/>
    </row>
    <row r="807" spans="1:10" ht="15" customHeight="1">
      <c r="A807" s="27" t="s">
        <v>1183</v>
      </c>
      <c r="B807" s="25" t="s">
        <v>1376</v>
      </c>
      <c r="C807" s="25" t="s">
        <v>1377</v>
      </c>
      <c r="D807" s="28">
        <v>307822</v>
      </c>
      <c r="E807" s="25" t="s">
        <v>10117</v>
      </c>
      <c r="F807" s="25" t="s">
        <v>10118</v>
      </c>
      <c r="G807" s="29">
        <v>662</v>
      </c>
      <c r="H807" s="29">
        <v>10</v>
      </c>
      <c r="I807" s="193"/>
      <c r="J807" s="193"/>
    </row>
    <row r="808" spans="1:10" ht="15" customHeight="1">
      <c r="A808" s="27" t="s">
        <v>1183</v>
      </c>
      <c r="B808" s="25" t="s">
        <v>1376</v>
      </c>
      <c r="C808" s="25" t="s">
        <v>1379</v>
      </c>
      <c r="D808" s="28">
        <v>301214</v>
      </c>
      <c r="E808" s="25" t="s">
        <v>7391</v>
      </c>
      <c r="F808" s="25" t="s">
        <v>10119</v>
      </c>
      <c r="G808" s="29">
        <v>806</v>
      </c>
      <c r="H808" s="29">
        <v>12</v>
      </c>
      <c r="I808" s="193"/>
      <c r="J808" s="193"/>
    </row>
    <row r="809" spans="1:10" ht="15" customHeight="1">
      <c r="A809" s="27" t="s">
        <v>1183</v>
      </c>
      <c r="B809" s="25" t="s">
        <v>1376</v>
      </c>
      <c r="C809" s="25" t="s">
        <v>1379</v>
      </c>
      <c r="D809" s="28">
        <v>301223</v>
      </c>
      <c r="E809" s="25" t="s">
        <v>10120</v>
      </c>
      <c r="F809" s="25" t="s">
        <v>10121</v>
      </c>
      <c r="G809" s="29">
        <v>447</v>
      </c>
      <c r="H809" s="29">
        <v>7</v>
      </c>
      <c r="I809" s="193"/>
      <c r="J809" s="193"/>
    </row>
    <row r="810" spans="1:10" ht="15" customHeight="1">
      <c r="A810" s="27" t="s">
        <v>1183</v>
      </c>
      <c r="B810" s="25" t="s">
        <v>1376</v>
      </c>
      <c r="C810" s="25" t="s">
        <v>1379</v>
      </c>
      <c r="D810" s="28">
        <v>307802</v>
      </c>
      <c r="E810" s="25" t="s">
        <v>10122</v>
      </c>
      <c r="F810" s="25" t="s">
        <v>10115</v>
      </c>
      <c r="G810" s="29">
        <v>485</v>
      </c>
      <c r="H810" s="29">
        <v>7</v>
      </c>
      <c r="I810" s="193"/>
      <c r="J810" s="193"/>
    </row>
    <row r="811" spans="1:10" ht="15" customHeight="1">
      <c r="A811" s="27" t="s">
        <v>1183</v>
      </c>
      <c r="B811" s="25" t="s">
        <v>1376</v>
      </c>
      <c r="C811" s="25" t="s">
        <v>1379</v>
      </c>
      <c r="D811" s="28">
        <v>307812</v>
      </c>
      <c r="E811" s="25" t="s">
        <v>10123</v>
      </c>
      <c r="F811" s="25" t="s">
        <v>10115</v>
      </c>
      <c r="G811" s="29">
        <v>1157</v>
      </c>
      <c r="H811" s="29">
        <v>17</v>
      </c>
      <c r="I811" s="193"/>
      <c r="J811" s="193"/>
    </row>
    <row r="812" spans="1:10" ht="15" customHeight="1">
      <c r="A812" s="27" t="s">
        <v>1183</v>
      </c>
      <c r="B812" s="25" t="s">
        <v>1376</v>
      </c>
      <c r="C812" s="25" t="s">
        <v>1379</v>
      </c>
      <c r="D812" s="28">
        <v>307823</v>
      </c>
      <c r="E812" s="25" t="s">
        <v>10124</v>
      </c>
      <c r="F812" s="25" t="s">
        <v>10125</v>
      </c>
      <c r="G812" s="29">
        <v>693</v>
      </c>
      <c r="H812" s="29">
        <v>9</v>
      </c>
      <c r="I812" s="193"/>
      <c r="J812" s="193"/>
    </row>
    <row r="813" spans="1:10" ht="15" customHeight="1">
      <c r="A813" s="27" t="s">
        <v>1183</v>
      </c>
      <c r="B813" s="15" t="str">
        <f>B812</f>
        <v>General Trias City</v>
      </c>
      <c r="C813" s="25"/>
      <c r="D813" s="28"/>
      <c r="E813" s="25" t="s">
        <v>64</v>
      </c>
      <c r="F813" s="25"/>
      <c r="G813" s="29">
        <f>SUM(G805:G812)</f>
        <v>7082</v>
      </c>
      <c r="H813" s="29">
        <f>SUM(H805:H812)</f>
        <v>103</v>
      </c>
      <c r="I813" s="193"/>
      <c r="J813" s="193"/>
    </row>
    <row r="814" spans="1:10" ht="15" customHeight="1">
      <c r="A814" s="13"/>
      <c r="B814" s="15"/>
      <c r="C814" s="25"/>
      <c r="D814" s="28"/>
      <c r="E814" s="25"/>
      <c r="F814" s="25"/>
      <c r="G814" s="29"/>
      <c r="H814" s="29"/>
      <c r="I814" s="193"/>
      <c r="J814" s="193"/>
    </row>
    <row r="815" spans="1:10">
      <c r="A815" s="22" t="str">
        <f>A817</f>
        <v>IV-B</v>
      </c>
      <c r="B815" s="22" t="s">
        <v>20</v>
      </c>
      <c r="C815" s="22"/>
      <c r="D815" s="23"/>
      <c r="E815" s="22"/>
      <c r="F815" s="22"/>
      <c r="G815" s="24">
        <f>SUMIF($E$817:$E$1295,"SUB-TOTAL",G$817:G$1295)</f>
        <v>70691</v>
      </c>
      <c r="H815" s="24">
        <f>SUMIF($E$817:$E$1295,"SUB-TOTAL",H$817:H$1295)</f>
        <v>1010</v>
      </c>
      <c r="I815" s="193"/>
      <c r="J815" s="193"/>
    </row>
    <row r="816" spans="1:10">
      <c r="A816" s="21"/>
      <c r="B816" s="22"/>
      <c r="C816" s="22"/>
      <c r="D816" s="23"/>
      <c r="E816" s="22"/>
      <c r="F816" s="22"/>
      <c r="G816" s="24"/>
      <c r="H816" s="24"/>
      <c r="I816" s="25"/>
      <c r="J816" s="25"/>
    </row>
    <row r="817" spans="1:10" ht="15" customHeight="1">
      <c r="A817" s="27" t="s">
        <v>1632</v>
      </c>
      <c r="B817" s="11" t="s">
        <v>1633</v>
      </c>
      <c r="C817" s="25" t="s">
        <v>1634</v>
      </c>
      <c r="D817" s="28">
        <v>301544</v>
      </c>
      <c r="E817" s="25" t="s">
        <v>10126</v>
      </c>
      <c r="F817" s="25" t="s">
        <v>10127</v>
      </c>
      <c r="G817" s="29">
        <v>121</v>
      </c>
      <c r="H817" s="29">
        <v>1</v>
      </c>
      <c r="I817" s="193"/>
      <c r="J817" s="193"/>
    </row>
    <row r="818" spans="1:10" ht="15" customHeight="1">
      <c r="A818" s="27" t="s">
        <v>1632</v>
      </c>
      <c r="B818" s="11" t="s">
        <v>1633</v>
      </c>
      <c r="C818" s="25" t="s">
        <v>1634</v>
      </c>
      <c r="D818" s="28">
        <v>301554</v>
      </c>
      <c r="E818" s="25" t="s">
        <v>10128</v>
      </c>
      <c r="F818" s="25" t="s">
        <v>10129</v>
      </c>
      <c r="G818" s="29">
        <v>1023</v>
      </c>
      <c r="H818" s="29">
        <v>15</v>
      </c>
      <c r="I818" s="193"/>
      <c r="J818" s="193"/>
    </row>
    <row r="819" spans="1:10" ht="15" customHeight="1">
      <c r="A819" s="27" t="s">
        <v>1632</v>
      </c>
      <c r="B819" s="11" t="s">
        <v>1633</v>
      </c>
      <c r="C819" s="25" t="s">
        <v>1636</v>
      </c>
      <c r="D819" s="28">
        <v>301541</v>
      </c>
      <c r="E819" s="25" t="s">
        <v>10130</v>
      </c>
      <c r="F819" s="25" t="s">
        <v>10131</v>
      </c>
      <c r="G819" s="29">
        <v>111</v>
      </c>
      <c r="H819" s="29">
        <v>1</v>
      </c>
      <c r="I819" s="193"/>
      <c r="J819" s="193"/>
    </row>
    <row r="820" spans="1:10" ht="15" customHeight="1">
      <c r="A820" s="27" t="s">
        <v>1632</v>
      </c>
      <c r="B820" s="11" t="s">
        <v>1633</v>
      </c>
      <c r="C820" s="25" t="s">
        <v>1535</v>
      </c>
      <c r="D820" s="28">
        <v>301535</v>
      </c>
      <c r="E820" s="25" t="s">
        <v>9184</v>
      </c>
      <c r="F820" s="25" t="s">
        <v>10132</v>
      </c>
      <c r="G820" s="29">
        <v>276</v>
      </c>
      <c r="H820" s="29">
        <v>4</v>
      </c>
      <c r="I820" s="193"/>
      <c r="J820" s="193"/>
    </row>
    <row r="821" spans="1:10" ht="15" customHeight="1">
      <c r="A821" s="27" t="s">
        <v>1632</v>
      </c>
      <c r="B821" s="11" t="s">
        <v>1633</v>
      </c>
      <c r="C821" s="25" t="s">
        <v>1535</v>
      </c>
      <c r="D821" s="28">
        <v>301536</v>
      </c>
      <c r="E821" s="25" t="s">
        <v>10133</v>
      </c>
      <c r="F821" s="25" t="s">
        <v>10132</v>
      </c>
      <c r="G821" s="29">
        <v>36</v>
      </c>
      <c r="H821" s="29">
        <v>1</v>
      </c>
      <c r="I821" s="193"/>
      <c r="J821" s="193"/>
    </row>
    <row r="822" spans="1:10" ht="15" customHeight="1">
      <c r="A822" s="27" t="s">
        <v>1632</v>
      </c>
      <c r="B822" s="11" t="s">
        <v>1633</v>
      </c>
      <c r="C822" s="25" t="s">
        <v>1535</v>
      </c>
      <c r="D822" s="28">
        <v>301537</v>
      </c>
      <c r="E822" s="25" t="s">
        <v>10134</v>
      </c>
      <c r="F822" s="25" t="s">
        <v>10132</v>
      </c>
      <c r="G822" s="29">
        <v>58</v>
      </c>
      <c r="H822" s="29">
        <v>1</v>
      </c>
      <c r="I822" s="193"/>
      <c r="J822" s="193"/>
    </row>
    <row r="823" spans="1:10" ht="15" customHeight="1">
      <c r="A823" s="27" t="s">
        <v>1632</v>
      </c>
      <c r="B823" s="11" t="s">
        <v>1633</v>
      </c>
      <c r="C823" s="25" t="s">
        <v>1535</v>
      </c>
      <c r="D823" s="28">
        <v>301538</v>
      </c>
      <c r="E823" s="25" t="s">
        <v>10135</v>
      </c>
      <c r="F823" s="25" t="s">
        <v>10132</v>
      </c>
      <c r="G823" s="29">
        <v>36</v>
      </c>
      <c r="H823" s="29">
        <v>1</v>
      </c>
      <c r="I823" s="193"/>
      <c r="J823" s="193"/>
    </row>
    <row r="824" spans="1:10" ht="15" customHeight="1">
      <c r="A824" s="27" t="s">
        <v>1632</v>
      </c>
      <c r="B824" s="11" t="s">
        <v>1633</v>
      </c>
      <c r="C824" s="25" t="s">
        <v>1535</v>
      </c>
      <c r="D824" s="28">
        <v>301539</v>
      </c>
      <c r="E824" s="25" t="s">
        <v>10136</v>
      </c>
      <c r="F824" s="25" t="s">
        <v>10132</v>
      </c>
      <c r="G824" s="29">
        <v>39</v>
      </c>
      <c r="H824" s="29">
        <v>1</v>
      </c>
      <c r="I824" s="193"/>
      <c r="J824" s="193"/>
    </row>
    <row r="825" spans="1:10" ht="15" customHeight="1">
      <c r="A825" s="27" t="s">
        <v>1632</v>
      </c>
      <c r="B825" s="11" t="s">
        <v>1633</v>
      </c>
      <c r="C825" s="25" t="s">
        <v>1535</v>
      </c>
      <c r="D825" s="28">
        <v>301568</v>
      </c>
      <c r="E825" s="25" t="s">
        <v>10137</v>
      </c>
      <c r="F825" s="25" t="s">
        <v>10138</v>
      </c>
      <c r="G825" s="29">
        <v>103</v>
      </c>
      <c r="H825" s="29">
        <v>1</v>
      </c>
      <c r="I825" s="193"/>
      <c r="J825" s="193"/>
    </row>
    <row r="826" spans="1:10" ht="15" customHeight="1">
      <c r="A826" s="27" t="s">
        <v>1632</v>
      </c>
      <c r="B826" s="11" t="s">
        <v>1633</v>
      </c>
      <c r="C826" s="25" t="s">
        <v>1535</v>
      </c>
      <c r="D826" s="28">
        <v>308805</v>
      </c>
      <c r="E826" s="25" t="s">
        <v>10139</v>
      </c>
      <c r="F826" s="25" t="s">
        <v>1638</v>
      </c>
      <c r="G826" s="29">
        <v>55</v>
      </c>
      <c r="H826" s="29">
        <v>1</v>
      </c>
      <c r="I826" s="193"/>
      <c r="J826" s="193"/>
    </row>
    <row r="827" spans="1:10" ht="15" customHeight="1">
      <c r="A827" s="27" t="s">
        <v>1632</v>
      </c>
      <c r="B827" s="11" t="s">
        <v>1633</v>
      </c>
      <c r="C827" s="25" t="s">
        <v>1639</v>
      </c>
      <c r="D827" s="28">
        <v>301531</v>
      </c>
      <c r="E827" s="25" t="s">
        <v>8412</v>
      </c>
      <c r="F827" s="25" t="s">
        <v>10140</v>
      </c>
      <c r="G827" s="29">
        <v>292</v>
      </c>
      <c r="H827" s="29">
        <v>5</v>
      </c>
      <c r="I827" s="193"/>
      <c r="J827" s="193"/>
    </row>
    <row r="828" spans="1:10" ht="15" customHeight="1">
      <c r="A828" s="27" t="s">
        <v>1632</v>
      </c>
      <c r="B828" s="11" t="s">
        <v>1633</v>
      </c>
      <c r="C828" s="25" t="s">
        <v>1639</v>
      </c>
      <c r="D828" s="28">
        <v>301532</v>
      </c>
      <c r="E828" s="25" t="s">
        <v>10141</v>
      </c>
      <c r="F828" s="25" t="s">
        <v>10142</v>
      </c>
      <c r="G828" s="29">
        <v>360</v>
      </c>
      <c r="H828" s="29">
        <v>6</v>
      </c>
      <c r="I828" s="193"/>
      <c r="J828" s="193"/>
    </row>
    <row r="829" spans="1:10" ht="15" customHeight="1">
      <c r="A829" s="27" t="s">
        <v>1632</v>
      </c>
      <c r="B829" s="11" t="s">
        <v>1633</v>
      </c>
      <c r="C829" s="25" t="s">
        <v>1639</v>
      </c>
      <c r="D829" s="28">
        <v>301565</v>
      </c>
      <c r="E829" s="25" t="s">
        <v>10143</v>
      </c>
      <c r="F829" s="25" t="s">
        <v>10144</v>
      </c>
      <c r="G829" s="29">
        <v>85</v>
      </c>
      <c r="H829" s="29">
        <v>1</v>
      </c>
      <c r="I829" s="193"/>
      <c r="J829" s="193"/>
    </row>
    <row r="830" spans="1:10" ht="15" customHeight="1">
      <c r="A830" s="27" t="s">
        <v>1632</v>
      </c>
      <c r="B830" s="11" t="s">
        <v>1633</v>
      </c>
      <c r="C830" s="25" t="s">
        <v>1639</v>
      </c>
      <c r="D830" s="28">
        <v>301567</v>
      </c>
      <c r="E830" s="25" t="s">
        <v>10145</v>
      </c>
      <c r="F830" s="25" t="s">
        <v>10146</v>
      </c>
      <c r="G830" s="29">
        <v>83</v>
      </c>
      <c r="H830" s="29">
        <v>1</v>
      </c>
      <c r="I830" s="193"/>
      <c r="J830" s="193"/>
    </row>
    <row r="831" spans="1:10" ht="15" customHeight="1">
      <c r="A831" s="27" t="s">
        <v>1632</v>
      </c>
      <c r="B831" s="11" t="s">
        <v>1633</v>
      </c>
      <c r="C831" s="25" t="s">
        <v>1639</v>
      </c>
      <c r="D831" s="28">
        <v>308804</v>
      </c>
      <c r="E831" s="25" t="s">
        <v>10147</v>
      </c>
      <c r="F831" s="25" t="s">
        <v>10148</v>
      </c>
      <c r="G831" s="29">
        <v>52</v>
      </c>
      <c r="H831" s="29">
        <v>1</v>
      </c>
      <c r="I831" s="193"/>
      <c r="J831" s="193"/>
    </row>
    <row r="832" spans="1:10" ht="15" customHeight="1">
      <c r="A832" s="27" t="s">
        <v>1632</v>
      </c>
      <c r="B832" s="11" t="s">
        <v>1633</v>
      </c>
      <c r="C832" s="25" t="s">
        <v>1641</v>
      </c>
      <c r="D832" s="28">
        <v>301529</v>
      </c>
      <c r="E832" s="25" t="s">
        <v>10149</v>
      </c>
      <c r="F832" s="25" t="s">
        <v>10150</v>
      </c>
      <c r="G832" s="29">
        <v>65</v>
      </c>
      <c r="H832" s="29">
        <v>1</v>
      </c>
      <c r="I832" s="193"/>
      <c r="J832" s="193"/>
    </row>
    <row r="833" spans="1:10" ht="15" customHeight="1">
      <c r="A833" s="27" t="s">
        <v>1632</v>
      </c>
      <c r="B833" s="11" t="s">
        <v>1633</v>
      </c>
      <c r="C833" s="25" t="s">
        <v>1641</v>
      </c>
      <c r="D833" s="28">
        <v>301530</v>
      </c>
      <c r="E833" s="25" t="s">
        <v>10151</v>
      </c>
      <c r="F833" s="25" t="s">
        <v>10152</v>
      </c>
      <c r="G833" s="29">
        <v>114</v>
      </c>
      <c r="H833" s="29">
        <v>1</v>
      </c>
      <c r="I833" s="193"/>
      <c r="J833" s="193"/>
    </row>
    <row r="834" spans="1:10" ht="15" customHeight="1">
      <c r="A834" s="27" t="s">
        <v>1632</v>
      </c>
      <c r="B834" s="11" t="s">
        <v>1633</v>
      </c>
      <c r="C834" s="25" t="s">
        <v>1641</v>
      </c>
      <c r="D834" s="28">
        <v>301540</v>
      </c>
      <c r="E834" s="25" t="s">
        <v>10153</v>
      </c>
      <c r="F834" s="25" t="s">
        <v>10154</v>
      </c>
      <c r="G834" s="29">
        <v>102</v>
      </c>
      <c r="H834" s="29">
        <v>1</v>
      </c>
      <c r="I834" s="193"/>
      <c r="J834" s="193"/>
    </row>
    <row r="835" spans="1:10" ht="15" customHeight="1">
      <c r="A835" s="27" t="s">
        <v>1632</v>
      </c>
      <c r="B835" s="11" t="s">
        <v>1633</v>
      </c>
      <c r="C835" s="25" t="s">
        <v>1641</v>
      </c>
      <c r="D835" s="28">
        <v>301557</v>
      </c>
      <c r="E835" s="25" t="s">
        <v>10155</v>
      </c>
      <c r="F835" s="25" t="s">
        <v>10156</v>
      </c>
      <c r="G835" s="29">
        <v>175</v>
      </c>
      <c r="H835" s="29">
        <v>2</v>
      </c>
      <c r="I835" s="193"/>
      <c r="J835" s="193"/>
    </row>
    <row r="836" spans="1:10" ht="15" customHeight="1">
      <c r="A836" s="27" t="s">
        <v>1632</v>
      </c>
      <c r="B836" s="11" t="s">
        <v>1633</v>
      </c>
      <c r="C836" s="25" t="s">
        <v>1641</v>
      </c>
      <c r="D836" s="28">
        <v>301561</v>
      </c>
      <c r="E836" s="25" t="s">
        <v>10157</v>
      </c>
      <c r="F836" s="25" t="s">
        <v>10158</v>
      </c>
      <c r="G836" s="29">
        <v>66</v>
      </c>
      <c r="H836" s="29">
        <v>1</v>
      </c>
      <c r="I836" s="193"/>
      <c r="J836" s="193"/>
    </row>
    <row r="837" spans="1:10" ht="15" customHeight="1">
      <c r="A837" s="27" t="s">
        <v>1632</v>
      </c>
      <c r="B837" s="11" t="s">
        <v>1633</v>
      </c>
      <c r="C837" s="25" t="s">
        <v>1641</v>
      </c>
      <c r="D837" s="28">
        <v>308803</v>
      </c>
      <c r="E837" s="25" t="s">
        <v>10159</v>
      </c>
      <c r="F837" s="25" t="s">
        <v>10160</v>
      </c>
      <c r="G837" s="29">
        <v>29</v>
      </c>
      <c r="H837" s="29">
        <v>1</v>
      </c>
      <c r="I837" s="193"/>
      <c r="J837" s="193"/>
    </row>
    <row r="838" spans="1:10" ht="15" customHeight="1">
      <c r="A838" s="27" t="s">
        <v>1632</v>
      </c>
      <c r="B838" s="11" t="s">
        <v>1633</v>
      </c>
      <c r="C838" s="25" t="s">
        <v>1643</v>
      </c>
      <c r="D838" s="28">
        <v>301528</v>
      </c>
      <c r="E838" s="25" t="s">
        <v>10161</v>
      </c>
      <c r="F838" s="25" t="s">
        <v>10162</v>
      </c>
      <c r="G838" s="29">
        <v>42</v>
      </c>
      <c r="H838" s="29">
        <v>1</v>
      </c>
      <c r="I838" s="193"/>
      <c r="J838" s="193"/>
    </row>
    <row r="839" spans="1:10" ht="15" customHeight="1">
      <c r="A839" s="27" t="s">
        <v>1632</v>
      </c>
      <c r="B839" s="11" t="s">
        <v>1633</v>
      </c>
      <c r="C839" s="25" t="s">
        <v>1643</v>
      </c>
      <c r="D839" s="28">
        <v>301549</v>
      </c>
      <c r="E839" s="25" t="s">
        <v>10163</v>
      </c>
      <c r="F839" s="25" t="s">
        <v>10164</v>
      </c>
      <c r="G839" s="29">
        <v>201</v>
      </c>
      <c r="H839" s="29">
        <v>2</v>
      </c>
      <c r="I839" s="193"/>
      <c r="J839" s="193"/>
    </row>
    <row r="840" spans="1:10" ht="15" customHeight="1">
      <c r="A840" s="27" t="s">
        <v>1632</v>
      </c>
      <c r="B840" s="11" t="s">
        <v>1633</v>
      </c>
      <c r="C840" s="25" t="s">
        <v>1643</v>
      </c>
      <c r="D840" s="28">
        <v>301550</v>
      </c>
      <c r="E840" s="25" t="s">
        <v>10165</v>
      </c>
      <c r="F840" s="25" t="s">
        <v>10164</v>
      </c>
      <c r="G840" s="29">
        <v>21</v>
      </c>
      <c r="H840" s="29">
        <v>1</v>
      </c>
      <c r="I840" s="193"/>
      <c r="J840" s="193"/>
    </row>
    <row r="841" spans="1:10" ht="15" customHeight="1">
      <c r="A841" s="27" t="s">
        <v>1632</v>
      </c>
      <c r="B841" s="11" t="s">
        <v>1633</v>
      </c>
      <c r="C841" s="25" t="s">
        <v>1643</v>
      </c>
      <c r="D841" s="28">
        <v>301563</v>
      </c>
      <c r="E841" s="25" t="s">
        <v>10166</v>
      </c>
      <c r="F841" s="25" t="s">
        <v>10167</v>
      </c>
      <c r="G841" s="29">
        <v>66</v>
      </c>
      <c r="H841" s="29">
        <v>1</v>
      </c>
      <c r="I841" s="193"/>
      <c r="J841" s="193"/>
    </row>
    <row r="842" spans="1:10" ht="15" customHeight="1">
      <c r="A842" s="27" t="s">
        <v>1632</v>
      </c>
      <c r="B842" s="11" t="s">
        <v>1633</v>
      </c>
      <c r="C842" s="25" t="s">
        <v>1643</v>
      </c>
      <c r="D842" s="28">
        <v>301564</v>
      </c>
      <c r="E842" s="25" t="s">
        <v>10168</v>
      </c>
      <c r="F842" s="25" t="s">
        <v>10169</v>
      </c>
      <c r="G842" s="29">
        <v>31</v>
      </c>
      <c r="H842" s="29">
        <v>1</v>
      </c>
      <c r="I842" s="193"/>
      <c r="J842" s="193"/>
    </row>
    <row r="843" spans="1:10" ht="15" customHeight="1">
      <c r="A843" s="27" t="s">
        <v>1632</v>
      </c>
      <c r="B843" s="11" t="s">
        <v>1633</v>
      </c>
      <c r="C843" s="25" t="s">
        <v>1645</v>
      </c>
      <c r="D843" s="28">
        <v>301534</v>
      </c>
      <c r="E843" s="25" t="s">
        <v>10170</v>
      </c>
      <c r="F843" s="25" t="s">
        <v>10171</v>
      </c>
      <c r="G843" s="29">
        <v>25</v>
      </c>
      <c r="H843" s="29">
        <v>1</v>
      </c>
      <c r="I843" s="193"/>
      <c r="J843" s="193"/>
    </row>
    <row r="844" spans="1:10" ht="15" customHeight="1">
      <c r="A844" s="27" t="s">
        <v>1632</v>
      </c>
      <c r="B844" s="11" t="s">
        <v>1633</v>
      </c>
      <c r="C844" s="25" t="s">
        <v>1645</v>
      </c>
      <c r="D844" s="28">
        <v>301542</v>
      </c>
      <c r="E844" s="25" t="s">
        <v>10172</v>
      </c>
      <c r="F844" s="25" t="s">
        <v>10173</v>
      </c>
      <c r="G844" s="29">
        <v>46</v>
      </c>
      <c r="H844" s="29">
        <v>1</v>
      </c>
      <c r="I844" s="193"/>
      <c r="J844" s="193"/>
    </row>
    <row r="845" spans="1:10" ht="15" customHeight="1">
      <c r="A845" s="27" t="s">
        <v>1632</v>
      </c>
      <c r="B845" s="11" t="s">
        <v>1633</v>
      </c>
      <c r="C845" s="25" t="s">
        <v>1645</v>
      </c>
      <c r="D845" s="28">
        <v>301543</v>
      </c>
      <c r="E845" s="25" t="s">
        <v>10174</v>
      </c>
      <c r="F845" s="25" t="s">
        <v>10175</v>
      </c>
      <c r="G845" s="29">
        <v>48</v>
      </c>
      <c r="H845" s="29">
        <v>1</v>
      </c>
      <c r="I845" s="193"/>
      <c r="J845" s="193"/>
    </row>
    <row r="846" spans="1:10" ht="15" customHeight="1">
      <c r="A846" s="27" t="s">
        <v>1632</v>
      </c>
      <c r="B846" s="11" t="s">
        <v>1633</v>
      </c>
      <c r="C846" s="25" t="s">
        <v>1645</v>
      </c>
      <c r="D846" s="28">
        <v>301545</v>
      </c>
      <c r="E846" s="25" t="s">
        <v>6106</v>
      </c>
      <c r="F846" s="25" t="s">
        <v>10176</v>
      </c>
      <c r="G846" s="29">
        <v>73</v>
      </c>
      <c r="H846" s="29">
        <v>1</v>
      </c>
      <c r="I846" s="193"/>
      <c r="J846" s="193"/>
    </row>
    <row r="847" spans="1:10" ht="15" customHeight="1">
      <c r="A847" s="27" t="s">
        <v>1632</v>
      </c>
      <c r="B847" s="11" t="s">
        <v>1633</v>
      </c>
      <c r="C847" s="25" t="s">
        <v>1645</v>
      </c>
      <c r="D847" s="28">
        <v>301546</v>
      </c>
      <c r="E847" s="25" t="s">
        <v>10177</v>
      </c>
      <c r="F847" s="25" t="s">
        <v>10178</v>
      </c>
      <c r="G847" s="29">
        <v>29</v>
      </c>
      <c r="H847" s="29">
        <v>1</v>
      </c>
      <c r="I847" s="193"/>
      <c r="J847" s="193"/>
    </row>
    <row r="848" spans="1:10" ht="15" customHeight="1">
      <c r="A848" s="27" t="s">
        <v>1632</v>
      </c>
      <c r="B848" s="11" t="s">
        <v>1633</v>
      </c>
      <c r="C848" s="25" t="s">
        <v>1645</v>
      </c>
      <c r="D848" s="28">
        <v>301548</v>
      </c>
      <c r="E848" s="25" t="s">
        <v>10179</v>
      </c>
      <c r="F848" s="25" t="s">
        <v>10180</v>
      </c>
      <c r="G848" s="29">
        <v>206</v>
      </c>
      <c r="H848" s="29">
        <v>2</v>
      </c>
      <c r="I848" s="193"/>
      <c r="J848" s="193"/>
    </row>
    <row r="849" spans="1:10" ht="15" customHeight="1">
      <c r="A849" s="27" t="s">
        <v>1632</v>
      </c>
      <c r="B849" s="11" t="s">
        <v>1633</v>
      </c>
      <c r="C849" s="25" t="s">
        <v>1645</v>
      </c>
      <c r="D849" s="28">
        <v>301560</v>
      </c>
      <c r="E849" s="25" t="s">
        <v>10181</v>
      </c>
      <c r="F849" s="25" t="s">
        <v>10182</v>
      </c>
      <c r="G849" s="29">
        <v>39</v>
      </c>
      <c r="H849" s="29">
        <v>1</v>
      </c>
      <c r="I849" s="193"/>
      <c r="J849" s="193"/>
    </row>
    <row r="850" spans="1:10" ht="15" customHeight="1">
      <c r="A850" s="27" t="s">
        <v>1632</v>
      </c>
      <c r="B850" s="11" t="s">
        <v>1633</v>
      </c>
      <c r="C850" s="25" t="s">
        <v>1647</v>
      </c>
      <c r="D850" s="28">
        <v>301547</v>
      </c>
      <c r="E850" s="25" t="s">
        <v>10183</v>
      </c>
      <c r="F850" s="25" t="s">
        <v>10184</v>
      </c>
      <c r="G850" s="29">
        <v>81</v>
      </c>
      <c r="H850" s="29">
        <v>1</v>
      </c>
      <c r="I850" s="193"/>
      <c r="J850" s="193"/>
    </row>
    <row r="851" spans="1:10" ht="15" customHeight="1">
      <c r="A851" s="27" t="s">
        <v>1632</v>
      </c>
      <c r="B851" s="11" t="s">
        <v>1633</v>
      </c>
      <c r="C851" s="25" t="s">
        <v>1647</v>
      </c>
      <c r="D851" s="28">
        <v>301552</v>
      </c>
      <c r="E851" s="25" t="s">
        <v>10185</v>
      </c>
      <c r="F851" s="25" t="s">
        <v>10186</v>
      </c>
      <c r="G851" s="29">
        <v>39</v>
      </c>
      <c r="H851" s="29">
        <v>1</v>
      </c>
      <c r="I851" s="193"/>
      <c r="J851" s="193"/>
    </row>
    <row r="852" spans="1:10" ht="15" customHeight="1">
      <c r="A852" s="27" t="s">
        <v>1632</v>
      </c>
      <c r="B852" s="11" t="s">
        <v>1633</v>
      </c>
      <c r="C852" s="25" t="s">
        <v>1647</v>
      </c>
      <c r="D852" s="28">
        <v>301555</v>
      </c>
      <c r="E852" s="25" t="s">
        <v>10187</v>
      </c>
      <c r="F852" s="25" t="s">
        <v>10188</v>
      </c>
      <c r="G852" s="29">
        <v>99</v>
      </c>
      <c r="H852" s="29">
        <v>1</v>
      </c>
      <c r="I852" s="193"/>
      <c r="J852" s="193"/>
    </row>
    <row r="853" spans="1:10" ht="15" customHeight="1">
      <c r="A853" s="27" t="s">
        <v>1632</v>
      </c>
      <c r="B853" s="11" t="s">
        <v>1633</v>
      </c>
      <c r="C853" s="25" t="s">
        <v>1647</v>
      </c>
      <c r="D853" s="28">
        <v>301558</v>
      </c>
      <c r="E853" s="25" t="s">
        <v>10189</v>
      </c>
      <c r="F853" s="25" t="s">
        <v>10190</v>
      </c>
      <c r="G853" s="29">
        <v>40</v>
      </c>
      <c r="H853" s="29">
        <v>1</v>
      </c>
      <c r="I853" s="193"/>
      <c r="J853" s="193"/>
    </row>
    <row r="854" spans="1:10" ht="15" customHeight="1">
      <c r="A854" s="27" t="s">
        <v>1632</v>
      </c>
      <c r="B854" s="11" t="s">
        <v>1633</v>
      </c>
      <c r="C854" s="25" t="s">
        <v>1647</v>
      </c>
      <c r="D854" s="28">
        <v>301559</v>
      </c>
      <c r="E854" s="25" t="s">
        <v>10191</v>
      </c>
      <c r="F854" s="25" t="s">
        <v>10192</v>
      </c>
      <c r="G854" s="29">
        <v>24</v>
      </c>
      <c r="H854" s="29">
        <v>1</v>
      </c>
      <c r="I854" s="193"/>
      <c r="J854" s="193"/>
    </row>
    <row r="855" spans="1:10" ht="15" customHeight="1">
      <c r="A855" s="27" t="s">
        <v>1632</v>
      </c>
      <c r="B855" s="11" t="s">
        <v>1633</v>
      </c>
      <c r="C855" s="25" t="s">
        <v>1649</v>
      </c>
      <c r="D855" s="28">
        <v>301533</v>
      </c>
      <c r="E855" s="25" t="s">
        <v>10193</v>
      </c>
      <c r="F855" s="25" t="s">
        <v>10194</v>
      </c>
      <c r="G855" s="29">
        <v>40</v>
      </c>
      <c r="H855" s="29">
        <v>1</v>
      </c>
      <c r="I855" s="193"/>
      <c r="J855" s="193"/>
    </row>
    <row r="856" spans="1:10" ht="15" customHeight="1">
      <c r="A856" s="27" t="s">
        <v>1632</v>
      </c>
      <c r="B856" s="11" t="s">
        <v>1633</v>
      </c>
      <c r="C856" s="25" t="s">
        <v>1649</v>
      </c>
      <c r="D856" s="28">
        <v>301551</v>
      </c>
      <c r="E856" s="25" t="s">
        <v>10195</v>
      </c>
      <c r="F856" s="25" t="s">
        <v>10196</v>
      </c>
      <c r="G856" s="29">
        <v>114</v>
      </c>
      <c r="H856" s="29">
        <v>1</v>
      </c>
      <c r="I856" s="193"/>
      <c r="J856" s="193"/>
    </row>
    <row r="857" spans="1:10" ht="15" customHeight="1">
      <c r="A857" s="27" t="s">
        <v>1632</v>
      </c>
      <c r="B857" s="11" t="s">
        <v>1633</v>
      </c>
      <c r="C857" s="25" t="s">
        <v>1649</v>
      </c>
      <c r="D857" s="28">
        <v>301553</v>
      </c>
      <c r="E857" s="25" t="s">
        <v>10197</v>
      </c>
      <c r="F857" s="25" t="s">
        <v>10198</v>
      </c>
      <c r="G857" s="29">
        <v>65</v>
      </c>
      <c r="H857" s="29">
        <v>1</v>
      </c>
      <c r="I857" s="193"/>
      <c r="J857" s="193"/>
    </row>
    <row r="858" spans="1:10" ht="15" customHeight="1">
      <c r="A858" s="27" t="s">
        <v>1632</v>
      </c>
      <c r="B858" s="11" t="s">
        <v>1633</v>
      </c>
      <c r="C858" s="25" t="s">
        <v>1649</v>
      </c>
      <c r="D858" s="28">
        <v>301556</v>
      </c>
      <c r="E858" s="25" t="s">
        <v>10199</v>
      </c>
      <c r="F858" s="25" t="s">
        <v>10200</v>
      </c>
      <c r="G858" s="29">
        <v>133</v>
      </c>
      <c r="H858" s="29">
        <v>1</v>
      </c>
      <c r="I858" s="193"/>
      <c r="J858" s="193"/>
    </row>
    <row r="859" spans="1:10" ht="15" customHeight="1">
      <c r="A859" s="27" t="s">
        <v>1632</v>
      </c>
      <c r="B859" s="11" t="s">
        <v>1633</v>
      </c>
      <c r="C859" s="25" t="s">
        <v>1649</v>
      </c>
      <c r="D859" s="28">
        <v>301562</v>
      </c>
      <c r="E859" s="25" t="s">
        <v>10201</v>
      </c>
      <c r="F859" s="25" t="s">
        <v>10202</v>
      </c>
      <c r="G859" s="29">
        <v>74</v>
      </c>
      <c r="H859" s="29">
        <v>1</v>
      </c>
      <c r="I859" s="193"/>
      <c r="J859" s="193"/>
    </row>
    <row r="860" spans="1:10" ht="15" customHeight="1">
      <c r="A860" s="27" t="s">
        <v>1632</v>
      </c>
      <c r="B860" s="11" t="s">
        <v>1633</v>
      </c>
      <c r="C860" s="25" t="s">
        <v>1649</v>
      </c>
      <c r="D860" s="28">
        <v>301566</v>
      </c>
      <c r="E860" s="25" t="s">
        <v>10203</v>
      </c>
      <c r="F860" s="25" t="s">
        <v>10204</v>
      </c>
      <c r="G860" s="29">
        <v>171</v>
      </c>
      <c r="H860" s="29">
        <v>2</v>
      </c>
      <c r="I860" s="193"/>
      <c r="J860" s="193"/>
    </row>
    <row r="861" spans="1:10" ht="15" customHeight="1">
      <c r="A861" s="27" t="s">
        <v>1632</v>
      </c>
      <c r="B861" s="11" t="s">
        <v>1633</v>
      </c>
      <c r="C861" s="25" t="s">
        <v>1649</v>
      </c>
      <c r="D861" s="28">
        <v>308801</v>
      </c>
      <c r="E861" s="25" t="s">
        <v>10205</v>
      </c>
      <c r="F861" s="25" t="s">
        <v>10206</v>
      </c>
      <c r="G861" s="29">
        <v>72</v>
      </c>
      <c r="H861" s="29">
        <v>1</v>
      </c>
      <c r="I861" s="193"/>
      <c r="J861" s="193"/>
    </row>
    <row r="862" spans="1:10" ht="15" customHeight="1">
      <c r="A862" s="27" t="s">
        <v>1632</v>
      </c>
      <c r="B862" s="11" t="s">
        <v>1633</v>
      </c>
      <c r="C862" s="25"/>
      <c r="D862" s="28"/>
      <c r="E862" s="25" t="s">
        <v>64</v>
      </c>
      <c r="F862" s="25"/>
      <c r="G862" s="29">
        <f>SUM(G817:G861)</f>
        <v>5060</v>
      </c>
      <c r="H862" s="29">
        <f>SUM(H817:H861)</f>
        <v>75</v>
      </c>
      <c r="I862" s="193"/>
      <c r="J862" s="193"/>
    </row>
    <row r="863" spans="1:10" ht="15" customHeight="1">
      <c r="A863" s="27" t="s">
        <v>1632</v>
      </c>
      <c r="B863" s="15"/>
      <c r="C863" s="25"/>
      <c r="D863" s="28"/>
      <c r="E863" s="25"/>
      <c r="F863" s="25"/>
      <c r="G863" s="29"/>
      <c r="H863" s="29"/>
      <c r="I863" s="193"/>
      <c r="J863" s="193"/>
    </row>
    <row r="864" spans="1:10" ht="15" customHeight="1">
      <c r="A864" s="27" t="s">
        <v>1632</v>
      </c>
      <c r="B864" s="11" t="s">
        <v>1651</v>
      </c>
      <c r="C864" s="25" t="s">
        <v>10207</v>
      </c>
      <c r="D864" s="28">
        <v>301569</v>
      </c>
      <c r="E864" s="25" t="s">
        <v>10208</v>
      </c>
      <c r="F864" s="25" t="s">
        <v>10209</v>
      </c>
      <c r="G864" s="29">
        <v>306</v>
      </c>
      <c r="H864" s="29">
        <v>5</v>
      </c>
      <c r="I864" s="193"/>
      <c r="J864" s="193"/>
    </row>
    <row r="865" spans="1:10" ht="15" customHeight="1">
      <c r="A865" s="27" t="s">
        <v>1632</v>
      </c>
      <c r="B865" s="11" t="s">
        <v>1651</v>
      </c>
      <c r="C865" s="25" t="s">
        <v>10207</v>
      </c>
      <c r="D865" s="28">
        <v>301570</v>
      </c>
      <c r="E865" s="25" t="s">
        <v>10210</v>
      </c>
      <c r="F865" s="25" t="s">
        <v>10211</v>
      </c>
      <c r="G865" s="29">
        <v>126</v>
      </c>
      <c r="H865" s="29">
        <v>1</v>
      </c>
      <c r="I865" s="193"/>
      <c r="J865" s="193"/>
    </row>
    <row r="866" spans="1:10" ht="15" customHeight="1">
      <c r="A866" s="27" t="s">
        <v>1632</v>
      </c>
      <c r="B866" s="11" t="s">
        <v>1651</v>
      </c>
      <c r="C866" s="25" t="s">
        <v>10207</v>
      </c>
      <c r="D866" s="28">
        <v>301571</v>
      </c>
      <c r="E866" s="25" t="s">
        <v>10212</v>
      </c>
      <c r="F866" s="25" t="s">
        <v>10213</v>
      </c>
      <c r="G866" s="29">
        <v>78</v>
      </c>
      <c r="H866" s="29">
        <v>1</v>
      </c>
      <c r="I866" s="193"/>
      <c r="J866" s="193"/>
    </row>
    <row r="867" spans="1:10" ht="15" customHeight="1">
      <c r="A867" s="27" t="s">
        <v>1632</v>
      </c>
      <c r="B867" s="11" t="s">
        <v>1651</v>
      </c>
      <c r="C867" s="25" t="s">
        <v>10207</v>
      </c>
      <c r="D867" s="28">
        <v>301594</v>
      </c>
      <c r="E867" s="25" t="s">
        <v>10214</v>
      </c>
      <c r="F867" s="25" t="s">
        <v>10215</v>
      </c>
      <c r="G867" s="29">
        <v>319</v>
      </c>
      <c r="H867" s="29">
        <v>5</v>
      </c>
      <c r="I867" s="193"/>
      <c r="J867" s="193"/>
    </row>
    <row r="868" spans="1:10" ht="15" customHeight="1">
      <c r="A868" s="27" t="s">
        <v>1632</v>
      </c>
      <c r="B868" s="11" t="s">
        <v>1651</v>
      </c>
      <c r="C868" s="25" t="s">
        <v>10207</v>
      </c>
      <c r="D868" s="28">
        <v>305854</v>
      </c>
      <c r="E868" s="25" t="s">
        <v>10216</v>
      </c>
      <c r="F868" s="25" t="s">
        <v>10217</v>
      </c>
      <c r="G868" s="29">
        <v>44</v>
      </c>
      <c r="H868" s="29">
        <v>1</v>
      </c>
      <c r="I868" s="193"/>
      <c r="J868" s="193"/>
    </row>
    <row r="869" spans="1:10" ht="15" customHeight="1">
      <c r="A869" s="27" t="s">
        <v>1632</v>
      </c>
      <c r="B869" s="11" t="s">
        <v>1651</v>
      </c>
      <c r="C869" s="25" t="s">
        <v>10207</v>
      </c>
      <c r="D869" s="28">
        <v>308902</v>
      </c>
      <c r="E869" s="25" t="s">
        <v>10218</v>
      </c>
      <c r="F869" s="25" t="s">
        <v>10219</v>
      </c>
      <c r="G869" s="29">
        <v>89</v>
      </c>
      <c r="H869" s="29">
        <v>1</v>
      </c>
      <c r="I869" s="193"/>
      <c r="J869" s="193"/>
    </row>
    <row r="870" spans="1:10" ht="15" customHeight="1">
      <c r="A870" s="27" t="s">
        <v>1632</v>
      </c>
      <c r="B870" s="11" t="s">
        <v>1651</v>
      </c>
      <c r="C870" s="25" t="s">
        <v>1656</v>
      </c>
      <c r="D870" s="28">
        <v>301574</v>
      </c>
      <c r="E870" s="25" t="s">
        <v>10220</v>
      </c>
      <c r="F870" s="25" t="s">
        <v>10221</v>
      </c>
      <c r="G870" s="29">
        <v>261</v>
      </c>
      <c r="H870" s="29">
        <v>4</v>
      </c>
      <c r="I870" s="193"/>
      <c r="J870" s="193"/>
    </row>
    <row r="871" spans="1:10" ht="15" customHeight="1">
      <c r="A871" s="27" t="s">
        <v>1632</v>
      </c>
      <c r="B871" s="11" t="s">
        <v>1651</v>
      </c>
      <c r="C871" s="25" t="s">
        <v>1656</v>
      </c>
      <c r="D871" s="28">
        <v>301575</v>
      </c>
      <c r="E871" s="25" t="s">
        <v>10222</v>
      </c>
      <c r="F871" s="25" t="s">
        <v>10223</v>
      </c>
      <c r="G871" s="29">
        <v>69</v>
      </c>
      <c r="H871" s="29">
        <v>1</v>
      </c>
      <c r="I871" s="193"/>
      <c r="J871" s="193"/>
    </row>
    <row r="872" spans="1:10" ht="15" customHeight="1">
      <c r="A872" s="27" t="s">
        <v>1632</v>
      </c>
      <c r="B872" s="11" t="s">
        <v>1651</v>
      </c>
      <c r="C872" s="25" t="s">
        <v>1656</v>
      </c>
      <c r="D872" s="28">
        <v>301576</v>
      </c>
      <c r="E872" s="25" t="s">
        <v>10224</v>
      </c>
      <c r="F872" s="25" t="s">
        <v>10221</v>
      </c>
      <c r="G872" s="29">
        <v>56</v>
      </c>
      <c r="H872" s="29">
        <v>1</v>
      </c>
      <c r="I872" s="193"/>
      <c r="J872" s="193"/>
    </row>
    <row r="873" spans="1:10" ht="15" customHeight="1">
      <c r="A873" s="27" t="s">
        <v>1632</v>
      </c>
      <c r="B873" s="11" t="s">
        <v>1651</v>
      </c>
      <c r="C873" s="25" t="s">
        <v>1656</v>
      </c>
      <c r="D873" s="28">
        <v>301577</v>
      </c>
      <c r="E873" s="25" t="s">
        <v>10225</v>
      </c>
      <c r="F873" s="25" t="s">
        <v>10226</v>
      </c>
      <c r="G873" s="29">
        <v>108</v>
      </c>
      <c r="H873" s="29">
        <v>1</v>
      </c>
      <c r="I873" s="193"/>
      <c r="J873" s="193"/>
    </row>
    <row r="874" spans="1:10" ht="15" customHeight="1">
      <c r="A874" s="27" t="s">
        <v>1632</v>
      </c>
      <c r="B874" s="11" t="s">
        <v>1651</v>
      </c>
      <c r="C874" s="25" t="s">
        <v>1656</v>
      </c>
      <c r="D874" s="28">
        <v>301580</v>
      </c>
      <c r="E874" s="25" t="s">
        <v>10227</v>
      </c>
      <c r="F874" s="25" t="s">
        <v>10228</v>
      </c>
      <c r="G874" s="29">
        <v>118</v>
      </c>
      <c r="H874" s="29">
        <v>1</v>
      </c>
      <c r="I874" s="193"/>
      <c r="J874" s="193"/>
    </row>
    <row r="875" spans="1:10" ht="15" customHeight="1">
      <c r="A875" s="27" t="s">
        <v>1632</v>
      </c>
      <c r="B875" s="11" t="s">
        <v>1651</v>
      </c>
      <c r="C875" s="25" t="s">
        <v>1656</v>
      </c>
      <c r="D875" s="28">
        <v>301606</v>
      </c>
      <c r="E875" s="25" t="s">
        <v>10229</v>
      </c>
      <c r="F875" s="25" t="s">
        <v>10230</v>
      </c>
      <c r="G875" s="29">
        <v>83</v>
      </c>
      <c r="H875" s="29">
        <v>1</v>
      </c>
      <c r="I875" s="193"/>
      <c r="J875" s="193"/>
    </row>
    <row r="876" spans="1:10" ht="15" customHeight="1">
      <c r="A876" s="27" t="s">
        <v>1632</v>
      </c>
      <c r="B876" s="11" t="s">
        <v>1651</v>
      </c>
      <c r="C876" s="25" t="s">
        <v>1658</v>
      </c>
      <c r="D876" s="28">
        <v>301583</v>
      </c>
      <c r="E876" s="25" t="s">
        <v>10231</v>
      </c>
      <c r="F876" s="25" t="s">
        <v>10232</v>
      </c>
      <c r="G876" s="29">
        <v>65</v>
      </c>
      <c r="H876" s="29">
        <v>1</v>
      </c>
      <c r="I876" s="193"/>
      <c r="J876" s="193"/>
    </row>
    <row r="877" spans="1:10" ht="15" customHeight="1">
      <c r="A877" s="27" t="s">
        <v>1632</v>
      </c>
      <c r="B877" s="11" t="s">
        <v>1651</v>
      </c>
      <c r="C877" s="25" t="s">
        <v>1658</v>
      </c>
      <c r="D877" s="28">
        <v>301584</v>
      </c>
      <c r="E877" s="25" t="s">
        <v>10233</v>
      </c>
      <c r="F877" s="25" t="s">
        <v>10234</v>
      </c>
      <c r="G877" s="29">
        <v>90</v>
      </c>
      <c r="H877" s="29">
        <v>1</v>
      </c>
      <c r="I877" s="193"/>
      <c r="J877" s="193"/>
    </row>
    <row r="878" spans="1:10" ht="15" customHeight="1">
      <c r="A878" s="27" t="s">
        <v>1632</v>
      </c>
      <c r="B878" s="11" t="s">
        <v>1651</v>
      </c>
      <c r="C878" s="25" t="s">
        <v>1660</v>
      </c>
      <c r="D878" s="28">
        <v>301586</v>
      </c>
      <c r="E878" s="25" t="s">
        <v>10235</v>
      </c>
      <c r="F878" s="25" t="s">
        <v>10236</v>
      </c>
      <c r="G878" s="29">
        <v>67</v>
      </c>
      <c r="H878" s="29">
        <v>1</v>
      </c>
      <c r="I878" s="193"/>
      <c r="J878" s="193"/>
    </row>
    <row r="879" spans="1:10" ht="15" customHeight="1">
      <c r="A879" s="27" t="s">
        <v>1632</v>
      </c>
      <c r="B879" s="11" t="s">
        <v>1651</v>
      </c>
      <c r="C879" s="25" t="s">
        <v>1660</v>
      </c>
      <c r="D879" s="28">
        <v>301587</v>
      </c>
      <c r="E879" s="25" t="s">
        <v>10237</v>
      </c>
      <c r="F879" s="25" t="s">
        <v>10238</v>
      </c>
      <c r="G879" s="29">
        <v>41</v>
      </c>
      <c r="H879" s="29">
        <v>1</v>
      </c>
      <c r="I879" s="193"/>
      <c r="J879" s="193"/>
    </row>
    <row r="880" spans="1:10" ht="15" customHeight="1">
      <c r="A880" s="27" t="s">
        <v>1632</v>
      </c>
      <c r="B880" s="11" t="s">
        <v>1651</v>
      </c>
      <c r="C880" s="25" t="s">
        <v>1660</v>
      </c>
      <c r="D880" s="28">
        <v>301607</v>
      </c>
      <c r="E880" s="25" t="s">
        <v>10239</v>
      </c>
      <c r="F880" s="25" t="s">
        <v>10240</v>
      </c>
      <c r="G880" s="29">
        <v>58</v>
      </c>
      <c r="H880" s="29">
        <v>1</v>
      </c>
      <c r="I880" s="193"/>
      <c r="J880" s="193"/>
    </row>
    <row r="881" spans="1:10" ht="15" customHeight="1">
      <c r="A881" s="27" t="s">
        <v>1632</v>
      </c>
      <c r="B881" s="11" t="s">
        <v>1651</v>
      </c>
      <c r="C881" s="25" t="s">
        <v>1660</v>
      </c>
      <c r="D881" s="28">
        <v>500029</v>
      </c>
      <c r="E881" s="25" t="s">
        <v>10241</v>
      </c>
      <c r="F881" s="25" t="s">
        <v>10242</v>
      </c>
      <c r="G881" s="29">
        <v>198</v>
      </c>
      <c r="H881" s="29">
        <v>2</v>
      </c>
      <c r="I881" s="193"/>
      <c r="J881" s="193"/>
    </row>
    <row r="882" spans="1:10" ht="15" customHeight="1">
      <c r="A882" s="27" t="s">
        <v>1632</v>
      </c>
      <c r="B882" s="11" t="s">
        <v>1651</v>
      </c>
      <c r="C882" s="25" t="s">
        <v>1662</v>
      </c>
      <c r="D882" s="28">
        <v>301588</v>
      </c>
      <c r="E882" s="25" t="s">
        <v>6558</v>
      </c>
      <c r="F882" s="25" t="s">
        <v>10243</v>
      </c>
      <c r="G882" s="29">
        <v>819</v>
      </c>
      <c r="H882" s="29">
        <v>12</v>
      </c>
      <c r="I882" s="193"/>
      <c r="J882" s="193"/>
    </row>
    <row r="883" spans="1:10" ht="15" customHeight="1">
      <c r="A883" s="27" t="s">
        <v>1632</v>
      </c>
      <c r="B883" s="11" t="s">
        <v>1651</v>
      </c>
      <c r="C883" s="25" t="s">
        <v>1662</v>
      </c>
      <c r="D883" s="28">
        <v>301590</v>
      </c>
      <c r="E883" s="25" t="s">
        <v>10244</v>
      </c>
      <c r="F883" s="25" t="s">
        <v>10243</v>
      </c>
      <c r="G883" s="29">
        <v>66</v>
      </c>
      <c r="H883" s="29">
        <v>1</v>
      </c>
      <c r="I883" s="193"/>
      <c r="J883" s="193"/>
    </row>
    <row r="884" spans="1:10" ht="15" customHeight="1">
      <c r="A884" s="27" t="s">
        <v>1632</v>
      </c>
      <c r="B884" s="11" t="s">
        <v>1651</v>
      </c>
      <c r="C884" s="25" t="s">
        <v>1662</v>
      </c>
      <c r="D884" s="28">
        <v>301605</v>
      </c>
      <c r="E884" s="25" t="s">
        <v>10245</v>
      </c>
      <c r="F884" s="25" t="s">
        <v>10246</v>
      </c>
      <c r="G884" s="29">
        <v>117</v>
      </c>
      <c r="H884" s="29">
        <v>1</v>
      </c>
      <c r="I884" s="193"/>
      <c r="J884" s="193"/>
    </row>
    <row r="885" spans="1:10" ht="15" customHeight="1">
      <c r="A885" s="27" t="s">
        <v>1632</v>
      </c>
      <c r="B885" s="11" t="s">
        <v>1651</v>
      </c>
      <c r="C885" s="25" t="s">
        <v>1662</v>
      </c>
      <c r="D885" s="28">
        <v>305529</v>
      </c>
      <c r="E885" s="25" t="s">
        <v>10247</v>
      </c>
      <c r="F885" s="25" t="s">
        <v>10248</v>
      </c>
      <c r="G885" s="29">
        <v>78</v>
      </c>
      <c r="H885" s="29">
        <v>1</v>
      </c>
      <c r="I885" s="193"/>
      <c r="J885" s="193"/>
    </row>
    <row r="886" spans="1:10" ht="15" customHeight="1">
      <c r="A886" s="27" t="s">
        <v>1632</v>
      </c>
      <c r="B886" s="11" t="s">
        <v>1651</v>
      </c>
      <c r="C886" s="25" t="s">
        <v>1662</v>
      </c>
      <c r="D886" s="28">
        <v>308906</v>
      </c>
      <c r="E886" s="25" t="s">
        <v>10249</v>
      </c>
      <c r="F886" s="25" t="s">
        <v>10243</v>
      </c>
      <c r="G886" s="29">
        <v>79</v>
      </c>
      <c r="H886" s="29">
        <v>1</v>
      </c>
      <c r="I886" s="193"/>
      <c r="J886" s="193"/>
    </row>
    <row r="887" spans="1:10" ht="15" customHeight="1">
      <c r="A887" s="27" t="s">
        <v>1632</v>
      </c>
      <c r="B887" s="11" t="s">
        <v>1651</v>
      </c>
      <c r="C887" s="25" t="s">
        <v>1664</v>
      </c>
      <c r="D887" s="28">
        <v>301593</v>
      </c>
      <c r="E887" s="25" t="s">
        <v>10250</v>
      </c>
      <c r="F887" s="25" t="s">
        <v>10251</v>
      </c>
      <c r="G887" s="29">
        <v>1228</v>
      </c>
      <c r="H887" s="29">
        <v>18</v>
      </c>
      <c r="I887" s="193"/>
      <c r="J887" s="193"/>
    </row>
    <row r="888" spans="1:10" ht="15" customHeight="1">
      <c r="A888" s="27" t="s">
        <v>1632</v>
      </c>
      <c r="B888" s="11" t="s">
        <v>1651</v>
      </c>
      <c r="C888" s="25" t="s">
        <v>403</v>
      </c>
      <c r="D888" s="28">
        <v>301572</v>
      </c>
      <c r="E888" s="25" t="s">
        <v>10252</v>
      </c>
      <c r="F888" s="25" t="s">
        <v>10253</v>
      </c>
      <c r="G888" s="29">
        <v>89</v>
      </c>
      <c r="H888" s="29">
        <v>1</v>
      </c>
      <c r="I888" s="193"/>
      <c r="J888" s="193"/>
    </row>
    <row r="889" spans="1:10" ht="15" customHeight="1">
      <c r="A889" s="27" t="s">
        <v>1632</v>
      </c>
      <c r="B889" s="11" t="s">
        <v>1651</v>
      </c>
      <c r="C889" s="25" t="s">
        <v>403</v>
      </c>
      <c r="D889" s="28">
        <v>301591</v>
      </c>
      <c r="E889" s="25" t="s">
        <v>10254</v>
      </c>
      <c r="F889" s="25" t="s">
        <v>10255</v>
      </c>
      <c r="G889" s="29">
        <v>164</v>
      </c>
      <c r="H889" s="29">
        <v>2</v>
      </c>
      <c r="I889" s="193"/>
      <c r="J889" s="193"/>
    </row>
    <row r="890" spans="1:10" ht="15" customHeight="1">
      <c r="A890" s="27" t="s">
        <v>1632</v>
      </c>
      <c r="B890" s="11" t="s">
        <v>1651</v>
      </c>
      <c r="C890" s="25" t="s">
        <v>403</v>
      </c>
      <c r="D890" s="28">
        <v>301595</v>
      </c>
      <c r="E890" s="25" t="s">
        <v>10256</v>
      </c>
      <c r="F890" s="25" t="s">
        <v>10257</v>
      </c>
      <c r="G890" s="29">
        <v>473</v>
      </c>
      <c r="H890" s="29">
        <v>7</v>
      </c>
      <c r="I890" s="193"/>
      <c r="J890" s="193"/>
    </row>
    <row r="891" spans="1:10" ht="15" customHeight="1">
      <c r="A891" s="27" t="s">
        <v>1632</v>
      </c>
      <c r="B891" s="11" t="s">
        <v>1651</v>
      </c>
      <c r="C891" s="25" t="s">
        <v>403</v>
      </c>
      <c r="D891" s="28">
        <v>308904</v>
      </c>
      <c r="E891" s="25" t="s">
        <v>10258</v>
      </c>
      <c r="F891" s="25" t="s">
        <v>10257</v>
      </c>
      <c r="G891" s="29">
        <v>196</v>
      </c>
      <c r="H891" s="29">
        <v>2</v>
      </c>
      <c r="I891" s="193"/>
      <c r="J891" s="193"/>
    </row>
    <row r="892" spans="1:10" ht="15" customHeight="1">
      <c r="A892" s="27" t="s">
        <v>1632</v>
      </c>
      <c r="B892" s="11" t="s">
        <v>1651</v>
      </c>
      <c r="C892" s="25" t="s">
        <v>403</v>
      </c>
      <c r="D892" s="28">
        <v>501333</v>
      </c>
      <c r="E892" s="25" t="s">
        <v>6317</v>
      </c>
      <c r="F892" s="25" t="s">
        <v>10259</v>
      </c>
      <c r="G892" s="29">
        <v>59</v>
      </c>
      <c r="H892" s="29">
        <v>1</v>
      </c>
      <c r="I892" s="193"/>
      <c r="J892" s="193"/>
    </row>
    <row r="893" spans="1:10" ht="15" customHeight="1">
      <c r="A893" s="27" t="s">
        <v>1632</v>
      </c>
      <c r="B893" s="11" t="s">
        <v>1651</v>
      </c>
      <c r="C893" s="25" t="s">
        <v>1667</v>
      </c>
      <c r="D893" s="28">
        <v>301596</v>
      </c>
      <c r="E893" s="25" t="s">
        <v>10260</v>
      </c>
      <c r="F893" s="25" t="s">
        <v>10261</v>
      </c>
      <c r="G893" s="29">
        <v>810</v>
      </c>
      <c r="H893" s="29">
        <v>12</v>
      </c>
      <c r="I893" s="193"/>
      <c r="J893" s="193"/>
    </row>
    <row r="894" spans="1:10" ht="15" customHeight="1">
      <c r="A894" s="27" t="s">
        <v>1632</v>
      </c>
      <c r="B894" s="11" t="s">
        <v>1651</v>
      </c>
      <c r="C894" s="25" t="s">
        <v>1667</v>
      </c>
      <c r="D894" s="28">
        <v>301597</v>
      </c>
      <c r="E894" s="25" t="s">
        <v>10262</v>
      </c>
      <c r="F894" s="25" t="s">
        <v>10261</v>
      </c>
      <c r="G894" s="29">
        <v>76</v>
      </c>
      <c r="H894" s="29">
        <v>1</v>
      </c>
      <c r="I894" s="193"/>
      <c r="J894" s="193"/>
    </row>
    <row r="895" spans="1:10" ht="15" customHeight="1">
      <c r="A895" s="27" t="s">
        <v>1632</v>
      </c>
      <c r="B895" s="11" t="s">
        <v>1651</v>
      </c>
      <c r="C895" s="25" t="s">
        <v>1667</v>
      </c>
      <c r="D895" s="28">
        <v>301598</v>
      </c>
      <c r="E895" s="25" t="s">
        <v>10263</v>
      </c>
      <c r="F895" s="25" t="s">
        <v>10261</v>
      </c>
      <c r="G895" s="29">
        <v>111</v>
      </c>
      <c r="H895" s="29">
        <v>1</v>
      </c>
      <c r="I895" s="193"/>
      <c r="J895" s="193"/>
    </row>
    <row r="896" spans="1:10" ht="15" customHeight="1">
      <c r="A896" s="27" t="s">
        <v>1632</v>
      </c>
      <c r="B896" s="11" t="s">
        <v>1651</v>
      </c>
      <c r="C896" s="25" t="s">
        <v>1667</v>
      </c>
      <c r="D896" s="28">
        <v>301601</v>
      </c>
      <c r="E896" s="25" t="s">
        <v>10264</v>
      </c>
      <c r="F896" s="25" t="s">
        <v>10265</v>
      </c>
      <c r="G896" s="29">
        <v>175</v>
      </c>
      <c r="H896" s="29">
        <v>2</v>
      </c>
      <c r="I896" s="193"/>
      <c r="J896" s="193"/>
    </row>
    <row r="897" spans="1:10" ht="15" customHeight="1">
      <c r="A897" s="27" t="s">
        <v>1632</v>
      </c>
      <c r="B897" s="11" t="s">
        <v>1651</v>
      </c>
      <c r="C897" s="25" t="s">
        <v>1667</v>
      </c>
      <c r="D897" s="28">
        <v>301608</v>
      </c>
      <c r="E897" s="25" t="s">
        <v>10266</v>
      </c>
      <c r="F897" s="25" t="s">
        <v>10267</v>
      </c>
      <c r="G897" s="29">
        <v>58</v>
      </c>
      <c r="H897" s="29">
        <v>1</v>
      </c>
      <c r="I897" s="193"/>
      <c r="J897" s="193"/>
    </row>
    <row r="898" spans="1:10" ht="15" customHeight="1">
      <c r="A898" s="27" t="s">
        <v>1632</v>
      </c>
      <c r="B898" s="11" t="s">
        <v>1651</v>
      </c>
      <c r="C898" s="25" t="s">
        <v>1667</v>
      </c>
      <c r="D898" s="28">
        <v>301609</v>
      </c>
      <c r="E898" s="25" t="s">
        <v>10268</v>
      </c>
      <c r="F898" s="25" t="s">
        <v>10269</v>
      </c>
      <c r="G898" s="29">
        <v>56</v>
      </c>
      <c r="H898" s="29">
        <v>1</v>
      </c>
      <c r="I898" s="193"/>
      <c r="J898" s="193"/>
    </row>
    <row r="899" spans="1:10" ht="15" customHeight="1">
      <c r="A899" s="27" t="s">
        <v>1632</v>
      </c>
      <c r="B899" s="11" t="s">
        <v>1651</v>
      </c>
      <c r="C899" s="25" t="s">
        <v>1667</v>
      </c>
      <c r="D899" s="28">
        <v>305531</v>
      </c>
      <c r="E899" s="25" t="s">
        <v>9742</v>
      </c>
      <c r="F899" s="25" t="s">
        <v>10270</v>
      </c>
      <c r="G899" s="29">
        <v>56</v>
      </c>
      <c r="H899" s="29">
        <v>1</v>
      </c>
      <c r="I899" s="193"/>
      <c r="J899" s="193"/>
    </row>
    <row r="900" spans="1:10" ht="15" customHeight="1">
      <c r="A900" s="27" t="s">
        <v>1632</v>
      </c>
      <c r="B900" s="11" t="s">
        <v>1651</v>
      </c>
      <c r="C900" s="25" t="s">
        <v>1667</v>
      </c>
      <c r="D900" s="28">
        <v>305534</v>
      </c>
      <c r="E900" s="25" t="s">
        <v>5176</v>
      </c>
      <c r="F900" s="25" t="s">
        <v>10271</v>
      </c>
      <c r="G900" s="29">
        <v>41</v>
      </c>
      <c r="H900" s="29">
        <v>1</v>
      </c>
      <c r="I900" s="193"/>
      <c r="J900" s="193"/>
    </row>
    <row r="901" spans="1:10" ht="15" customHeight="1">
      <c r="A901" s="27" t="s">
        <v>1632</v>
      </c>
      <c r="B901" s="11" t="s">
        <v>1651</v>
      </c>
      <c r="C901" s="25" t="s">
        <v>1667</v>
      </c>
      <c r="D901" s="28">
        <v>305626</v>
      </c>
      <c r="E901" s="25" t="s">
        <v>5426</v>
      </c>
      <c r="F901" s="25" t="s">
        <v>10272</v>
      </c>
      <c r="G901" s="29">
        <v>68</v>
      </c>
      <c r="H901" s="29">
        <v>1</v>
      </c>
      <c r="I901" s="193"/>
      <c r="J901" s="193"/>
    </row>
    <row r="902" spans="1:10" ht="15" customHeight="1">
      <c r="A902" s="27" t="s">
        <v>1632</v>
      </c>
      <c r="B902" s="11" t="s">
        <v>1651</v>
      </c>
      <c r="C902" s="25" t="s">
        <v>1669</v>
      </c>
      <c r="D902" s="28">
        <v>301581</v>
      </c>
      <c r="E902" s="25" t="s">
        <v>10273</v>
      </c>
      <c r="F902" s="25" t="s">
        <v>10274</v>
      </c>
      <c r="G902" s="29">
        <v>210</v>
      </c>
      <c r="H902" s="29">
        <v>3</v>
      </c>
      <c r="I902" s="193"/>
      <c r="J902" s="193"/>
    </row>
    <row r="903" spans="1:10" ht="15" customHeight="1">
      <c r="A903" s="27" t="s">
        <v>1632</v>
      </c>
      <c r="B903" s="11" t="s">
        <v>1651</v>
      </c>
      <c r="C903" s="25" t="s">
        <v>1669</v>
      </c>
      <c r="D903" s="28">
        <v>301582</v>
      </c>
      <c r="E903" s="25" t="s">
        <v>10275</v>
      </c>
      <c r="F903" s="25" t="s">
        <v>10276</v>
      </c>
      <c r="G903" s="29">
        <v>85</v>
      </c>
      <c r="H903" s="29">
        <v>1</v>
      </c>
      <c r="I903" s="193"/>
      <c r="J903" s="193"/>
    </row>
    <row r="904" spans="1:10" ht="15" customHeight="1">
      <c r="A904" s="27" t="s">
        <v>1632</v>
      </c>
      <c r="B904" s="11" t="s">
        <v>1651</v>
      </c>
      <c r="C904" s="25" t="s">
        <v>1669</v>
      </c>
      <c r="D904" s="28">
        <v>301602</v>
      </c>
      <c r="E904" s="25" t="s">
        <v>10277</v>
      </c>
      <c r="F904" s="25" t="s">
        <v>10278</v>
      </c>
      <c r="G904" s="29">
        <v>100</v>
      </c>
      <c r="H904" s="29">
        <v>1</v>
      </c>
      <c r="I904" s="193"/>
      <c r="J904" s="193"/>
    </row>
    <row r="905" spans="1:10" ht="15" customHeight="1">
      <c r="A905" s="27" t="s">
        <v>1632</v>
      </c>
      <c r="B905" s="11" t="s">
        <v>1651</v>
      </c>
      <c r="C905" s="25" t="s">
        <v>1669</v>
      </c>
      <c r="D905" s="28">
        <v>305786</v>
      </c>
      <c r="E905" s="25" t="s">
        <v>10279</v>
      </c>
      <c r="F905" s="25" t="s">
        <v>10280</v>
      </c>
      <c r="G905" s="29">
        <v>36</v>
      </c>
      <c r="H905" s="29">
        <v>1</v>
      </c>
      <c r="I905" s="193"/>
      <c r="J905" s="193"/>
    </row>
    <row r="906" spans="1:10" ht="15" customHeight="1">
      <c r="A906" s="27" t="s">
        <v>1632</v>
      </c>
      <c r="B906" s="11" t="s">
        <v>1651</v>
      </c>
      <c r="C906" s="25" t="s">
        <v>1669</v>
      </c>
      <c r="D906" s="28">
        <v>308907</v>
      </c>
      <c r="E906" s="25" t="s">
        <v>10281</v>
      </c>
      <c r="F906" s="25" t="s">
        <v>10261</v>
      </c>
      <c r="G906" s="29">
        <v>105</v>
      </c>
      <c r="H906" s="29">
        <v>1</v>
      </c>
      <c r="I906" s="193"/>
      <c r="J906" s="193"/>
    </row>
    <row r="907" spans="1:10" ht="15" customHeight="1">
      <c r="A907" s="27" t="s">
        <v>1632</v>
      </c>
      <c r="B907" s="11" t="s">
        <v>1651</v>
      </c>
      <c r="C907" s="25" t="s">
        <v>1671</v>
      </c>
      <c r="D907" s="28">
        <v>301592</v>
      </c>
      <c r="E907" s="25" t="s">
        <v>10282</v>
      </c>
      <c r="F907" s="25" t="s">
        <v>10283</v>
      </c>
      <c r="G907" s="29">
        <v>350</v>
      </c>
      <c r="H907" s="29">
        <v>6</v>
      </c>
      <c r="I907" s="193"/>
      <c r="J907" s="193"/>
    </row>
    <row r="908" spans="1:10" ht="15" customHeight="1">
      <c r="A908" s="27" t="s">
        <v>1632</v>
      </c>
      <c r="B908" s="11" t="s">
        <v>1651</v>
      </c>
      <c r="C908" s="25" t="s">
        <v>1671</v>
      </c>
      <c r="D908" s="28">
        <v>301599</v>
      </c>
      <c r="E908" s="25" t="s">
        <v>7634</v>
      </c>
      <c r="F908" s="25" t="s">
        <v>10283</v>
      </c>
      <c r="G908" s="29">
        <v>726</v>
      </c>
      <c r="H908" s="29">
        <v>11</v>
      </c>
      <c r="I908" s="193"/>
      <c r="J908" s="193"/>
    </row>
    <row r="909" spans="1:10" ht="15" customHeight="1">
      <c r="A909" s="27" t="s">
        <v>1632</v>
      </c>
      <c r="B909" s="11" t="s">
        <v>1651</v>
      </c>
      <c r="C909" s="25" t="s">
        <v>1671</v>
      </c>
      <c r="D909" s="28">
        <v>305476</v>
      </c>
      <c r="E909" s="25" t="s">
        <v>10284</v>
      </c>
      <c r="F909" s="25" t="s">
        <v>10285</v>
      </c>
      <c r="G909" s="29">
        <v>162</v>
      </c>
      <c r="H909" s="29">
        <v>2</v>
      </c>
      <c r="I909" s="193"/>
      <c r="J909" s="193"/>
    </row>
    <row r="910" spans="1:10" ht="15" customHeight="1">
      <c r="A910" s="27" t="s">
        <v>1632</v>
      </c>
      <c r="B910" s="11" t="s">
        <v>1651</v>
      </c>
      <c r="C910" s="25" t="s">
        <v>1673</v>
      </c>
      <c r="D910" s="28">
        <v>301600</v>
      </c>
      <c r="E910" s="25" t="s">
        <v>10286</v>
      </c>
      <c r="F910" s="25" t="s">
        <v>10287</v>
      </c>
      <c r="G910" s="29">
        <v>416</v>
      </c>
      <c r="H910" s="29">
        <v>6</v>
      </c>
      <c r="I910" s="193"/>
      <c r="J910" s="193"/>
    </row>
    <row r="911" spans="1:10" ht="15" customHeight="1">
      <c r="A911" s="27" t="s">
        <v>1632</v>
      </c>
      <c r="B911" s="11" t="s">
        <v>1651</v>
      </c>
      <c r="C911" s="25" t="s">
        <v>1673</v>
      </c>
      <c r="D911" s="28">
        <v>305785</v>
      </c>
      <c r="E911" s="25" t="s">
        <v>10288</v>
      </c>
      <c r="F911" s="25" t="s">
        <v>10289</v>
      </c>
      <c r="G911" s="29">
        <v>58</v>
      </c>
      <c r="H911" s="29">
        <v>1</v>
      </c>
      <c r="I911" s="193"/>
      <c r="J911" s="193"/>
    </row>
    <row r="912" spans="1:10" ht="15" customHeight="1">
      <c r="A912" s="27" t="s">
        <v>1632</v>
      </c>
      <c r="B912" s="11" t="s">
        <v>1651</v>
      </c>
      <c r="C912" s="25" t="s">
        <v>1675</v>
      </c>
      <c r="D912" s="28">
        <v>301578</v>
      </c>
      <c r="E912" s="25" t="s">
        <v>10290</v>
      </c>
      <c r="F912" s="25" t="s">
        <v>10291</v>
      </c>
      <c r="G912" s="29">
        <v>195</v>
      </c>
      <c r="H912" s="29">
        <v>2</v>
      </c>
      <c r="I912" s="193"/>
      <c r="J912" s="193"/>
    </row>
    <row r="913" spans="1:10" ht="15" customHeight="1">
      <c r="A913" s="27" t="s">
        <v>1632</v>
      </c>
      <c r="B913" s="11" t="s">
        <v>1651</v>
      </c>
      <c r="C913" s="25" t="s">
        <v>1675</v>
      </c>
      <c r="D913" s="28">
        <v>301579</v>
      </c>
      <c r="E913" s="25" t="s">
        <v>10292</v>
      </c>
      <c r="F913" s="25" t="s">
        <v>10291</v>
      </c>
      <c r="G913" s="29">
        <v>95</v>
      </c>
      <c r="H913" s="29">
        <v>1</v>
      </c>
      <c r="I913" s="193"/>
      <c r="J913" s="193"/>
    </row>
    <row r="914" spans="1:10" ht="15" customHeight="1">
      <c r="A914" s="27" t="s">
        <v>1632</v>
      </c>
      <c r="B914" s="11" t="s">
        <v>1651</v>
      </c>
      <c r="C914" s="25" t="s">
        <v>1675</v>
      </c>
      <c r="D914" s="28">
        <v>308909</v>
      </c>
      <c r="E914" s="25" t="s">
        <v>10293</v>
      </c>
      <c r="F914" s="25" t="s">
        <v>10294</v>
      </c>
      <c r="G914" s="29">
        <v>238</v>
      </c>
      <c r="H914" s="29">
        <v>4</v>
      </c>
      <c r="I914" s="193"/>
      <c r="J914" s="193"/>
    </row>
    <row r="915" spans="1:10" ht="15" customHeight="1">
      <c r="A915" s="27" t="s">
        <v>1632</v>
      </c>
      <c r="B915" s="11" t="s">
        <v>1651</v>
      </c>
      <c r="C915" s="25" t="s">
        <v>1675</v>
      </c>
      <c r="D915" s="28">
        <v>500153</v>
      </c>
      <c r="E915" s="25" t="s">
        <v>10295</v>
      </c>
      <c r="F915" s="25" t="s">
        <v>10285</v>
      </c>
      <c r="G915" s="29">
        <v>83</v>
      </c>
      <c r="H915" s="29">
        <v>1</v>
      </c>
      <c r="I915" s="193"/>
      <c r="J915" s="193"/>
    </row>
    <row r="916" spans="1:10" ht="15" customHeight="1">
      <c r="A916" s="27" t="s">
        <v>1632</v>
      </c>
      <c r="B916" s="11" t="s">
        <v>1651</v>
      </c>
      <c r="C916" s="25" t="s">
        <v>1677</v>
      </c>
      <c r="D916" s="28">
        <v>301589</v>
      </c>
      <c r="E916" s="25" t="s">
        <v>10296</v>
      </c>
      <c r="F916" s="25" t="s">
        <v>10243</v>
      </c>
      <c r="G916" s="29">
        <v>161</v>
      </c>
      <c r="H916" s="29">
        <v>2</v>
      </c>
      <c r="I916" s="193"/>
      <c r="J916" s="193"/>
    </row>
    <row r="917" spans="1:10" ht="15" customHeight="1">
      <c r="A917" s="27" t="s">
        <v>1632</v>
      </c>
      <c r="B917" s="11" t="s">
        <v>1651</v>
      </c>
      <c r="C917" s="25" t="s">
        <v>1677</v>
      </c>
      <c r="D917" s="28">
        <v>308901</v>
      </c>
      <c r="E917" s="25" t="s">
        <v>10297</v>
      </c>
      <c r="F917" s="25" t="s">
        <v>10298</v>
      </c>
      <c r="G917" s="29">
        <v>482</v>
      </c>
      <c r="H917" s="29">
        <v>7</v>
      </c>
      <c r="I917" s="193"/>
      <c r="J917" s="193"/>
    </row>
    <row r="918" spans="1:10" ht="15" customHeight="1">
      <c r="A918" s="27" t="s">
        <v>1632</v>
      </c>
      <c r="B918" s="11" t="s">
        <v>1651</v>
      </c>
      <c r="C918" s="25" t="s">
        <v>1677</v>
      </c>
      <c r="D918" s="28">
        <v>308908</v>
      </c>
      <c r="E918" s="25" t="s">
        <v>10299</v>
      </c>
      <c r="F918" s="25" t="s">
        <v>10298</v>
      </c>
      <c r="G918" s="29">
        <v>101</v>
      </c>
      <c r="H918" s="29">
        <v>1</v>
      </c>
      <c r="I918" s="193"/>
      <c r="J918" s="193"/>
    </row>
    <row r="919" spans="1:10" ht="15" customHeight="1">
      <c r="A919" s="27" t="s">
        <v>1632</v>
      </c>
      <c r="B919" s="11" t="s">
        <v>1651</v>
      </c>
      <c r="C919" s="25" t="s">
        <v>114</v>
      </c>
      <c r="D919" s="28">
        <v>301573</v>
      </c>
      <c r="E919" s="25" t="s">
        <v>10300</v>
      </c>
      <c r="F919" s="25" t="s">
        <v>10301</v>
      </c>
      <c r="G919" s="29">
        <v>146</v>
      </c>
      <c r="H919" s="29">
        <v>2</v>
      </c>
      <c r="I919" s="193"/>
      <c r="J919" s="193"/>
    </row>
    <row r="920" spans="1:10" ht="15" customHeight="1">
      <c r="A920" s="27" t="s">
        <v>1632</v>
      </c>
      <c r="B920" s="11" t="s">
        <v>1651</v>
      </c>
      <c r="C920" s="25" t="s">
        <v>114</v>
      </c>
      <c r="D920" s="28">
        <v>301603</v>
      </c>
      <c r="E920" s="25" t="s">
        <v>10302</v>
      </c>
      <c r="F920" s="25" t="s">
        <v>10303</v>
      </c>
      <c r="G920" s="29">
        <v>606</v>
      </c>
      <c r="H920" s="29">
        <v>9</v>
      </c>
      <c r="I920" s="193"/>
      <c r="J920" s="193"/>
    </row>
    <row r="921" spans="1:10" ht="15" customHeight="1">
      <c r="A921" s="27" t="s">
        <v>1632</v>
      </c>
      <c r="B921" s="11" t="s">
        <v>1651</v>
      </c>
      <c r="C921" s="25" t="s">
        <v>114</v>
      </c>
      <c r="D921" s="28">
        <v>301604</v>
      </c>
      <c r="E921" s="25" t="s">
        <v>10304</v>
      </c>
      <c r="F921" s="25" t="s">
        <v>10305</v>
      </c>
      <c r="G921" s="29">
        <v>268</v>
      </c>
      <c r="H921" s="29">
        <v>4</v>
      </c>
      <c r="I921" s="193"/>
      <c r="J921" s="193"/>
    </row>
    <row r="922" spans="1:10" ht="15" customHeight="1">
      <c r="A922" s="27" t="s">
        <v>1632</v>
      </c>
      <c r="B922" s="11" t="s">
        <v>1651</v>
      </c>
      <c r="C922" s="25" t="s">
        <v>114</v>
      </c>
      <c r="D922" s="28">
        <v>308905</v>
      </c>
      <c r="E922" s="25" t="s">
        <v>10306</v>
      </c>
      <c r="F922" s="25" t="s">
        <v>10301</v>
      </c>
      <c r="G922" s="29">
        <v>52</v>
      </c>
      <c r="H922" s="29">
        <v>1</v>
      </c>
      <c r="I922" s="193"/>
      <c r="J922" s="193"/>
    </row>
    <row r="923" spans="1:10" ht="15" customHeight="1">
      <c r="A923" s="27" t="s">
        <v>1632</v>
      </c>
      <c r="B923" s="15" t="str">
        <f>B922</f>
        <v>Occidental Mindoro</v>
      </c>
      <c r="C923" s="25"/>
      <c r="D923" s="28"/>
      <c r="E923" s="25" t="s">
        <v>64</v>
      </c>
      <c r="F923" s="25"/>
      <c r="G923" s="29">
        <f>SUM(G864:G922)</f>
        <v>11670</v>
      </c>
      <c r="H923" s="29">
        <f>SUM(H864:H922)</f>
        <v>165</v>
      </c>
      <c r="I923" s="193"/>
      <c r="J923" s="193"/>
    </row>
    <row r="924" spans="1:10" ht="15" customHeight="1">
      <c r="A924" s="27" t="s">
        <v>1632</v>
      </c>
      <c r="B924" s="15"/>
      <c r="C924" s="25"/>
      <c r="D924" s="28"/>
      <c r="E924" s="25"/>
      <c r="F924" s="25"/>
      <c r="G924" s="29"/>
      <c r="H924" s="29"/>
      <c r="I924" s="193"/>
      <c r="J924" s="193"/>
    </row>
    <row r="925" spans="1:10" ht="15" customHeight="1">
      <c r="A925" s="27" t="s">
        <v>1632</v>
      </c>
      <c r="B925" s="11" t="s">
        <v>1680</v>
      </c>
      <c r="C925" s="25" t="s">
        <v>1681</v>
      </c>
      <c r="D925" s="28">
        <v>301616</v>
      </c>
      <c r="E925" s="25" t="s">
        <v>10307</v>
      </c>
      <c r="F925" s="25" t="s">
        <v>10308</v>
      </c>
      <c r="G925" s="29">
        <v>478</v>
      </c>
      <c r="H925" s="29">
        <v>7</v>
      </c>
      <c r="I925" s="193"/>
      <c r="J925" s="193"/>
    </row>
    <row r="926" spans="1:10" ht="15" customHeight="1">
      <c r="A926" s="27" t="s">
        <v>1632</v>
      </c>
      <c r="B926" s="11" t="s">
        <v>1680</v>
      </c>
      <c r="C926" s="25" t="s">
        <v>1681</v>
      </c>
      <c r="D926" s="28">
        <v>305799</v>
      </c>
      <c r="E926" s="25" t="s">
        <v>9760</v>
      </c>
      <c r="F926" s="25" t="s">
        <v>10309</v>
      </c>
      <c r="G926" s="29">
        <v>33</v>
      </c>
      <c r="H926" s="29">
        <v>1</v>
      </c>
      <c r="I926" s="193"/>
      <c r="J926" s="193"/>
    </row>
    <row r="927" spans="1:10" ht="15" customHeight="1">
      <c r="A927" s="27" t="s">
        <v>1632</v>
      </c>
      <c r="B927" s="11" t="s">
        <v>1680</v>
      </c>
      <c r="C927" s="25" t="s">
        <v>1681</v>
      </c>
      <c r="D927" s="28">
        <v>305923</v>
      </c>
      <c r="E927" s="25" t="s">
        <v>10310</v>
      </c>
      <c r="F927" s="25" t="s">
        <v>10311</v>
      </c>
      <c r="G927" s="29">
        <v>39</v>
      </c>
      <c r="H927" s="29">
        <v>1</v>
      </c>
      <c r="I927" s="193"/>
      <c r="J927" s="193"/>
    </row>
    <row r="928" spans="1:10" ht="15" customHeight="1">
      <c r="A928" s="27" t="s">
        <v>1632</v>
      </c>
      <c r="B928" s="11" t="s">
        <v>1680</v>
      </c>
      <c r="C928" s="25" t="s">
        <v>1681</v>
      </c>
      <c r="D928" s="28">
        <v>309008</v>
      </c>
      <c r="E928" s="25" t="s">
        <v>10312</v>
      </c>
      <c r="F928" s="25" t="s">
        <v>10308</v>
      </c>
      <c r="G928" s="29">
        <v>141</v>
      </c>
      <c r="H928" s="29">
        <v>2</v>
      </c>
      <c r="I928" s="193"/>
      <c r="J928" s="193"/>
    </row>
    <row r="929" spans="1:10" ht="15" customHeight="1">
      <c r="A929" s="27" t="s">
        <v>1632</v>
      </c>
      <c r="B929" s="11" t="s">
        <v>1680</v>
      </c>
      <c r="C929" s="25" t="s">
        <v>1681</v>
      </c>
      <c r="D929" s="28">
        <v>309009</v>
      </c>
      <c r="E929" s="25" t="s">
        <v>10313</v>
      </c>
      <c r="F929" s="25" t="s">
        <v>10308</v>
      </c>
      <c r="G929" s="29">
        <v>100</v>
      </c>
      <c r="H929" s="29">
        <v>1</v>
      </c>
      <c r="I929" s="193"/>
      <c r="J929" s="193"/>
    </row>
    <row r="930" spans="1:10" ht="15" customHeight="1">
      <c r="A930" s="27" t="s">
        <v>1632</v>
      </c>
      <c r="B930" s="11" t="s">
        <v>1680</v>
      </c>
      <c r="C930" s="25" t="s">
        <v>1681</v>
      </c>
      <c r="D930" s="28">
        <v>309011</v>
      </c>
      <c r="E930" s="25" t="s">
        <v>10314</v>
      </c>
      <c r="F930" s="25" t="s">
        <v>10311</v>
      </c>
      <c r="G930" s="29">
        <v>39</v>
      </c>
      <c r="H930" s="29">
        <v>1</v>
      </c>
      <c r="I930" s="193"/>
      <c r="J930" s="193"/>
    </row>
    <row r="931" spans="1:10" ht="15" customHeight="1">
      <c r="A931" s="27" t="s">
        <v>1632</v>
      </c>
      <c r="B931" s="11" t="s">
        <v>1680</v>
      </c>
      <c r="C931" s="25" t="s">
        <v>1681</v>
      </c>
      <c r="D931" s="28">
        <v>309036</v>
      </c>
      <c r="E931" s="25" t="s">
        <v>10315</v>
      </c>
      <c r="F931" s="25" t="s">
        <v>10308</v>
      </c>
      <c r="G931" s="29">
        <v>39</v>
      </c>
      <c r="H931" s="29">
        <v>1</v>
      </c>
      <c r="I931" s="193"/>
      <c r="J931" s="193"/>
    </row>
    <row r="932" spans="1:10" ht="15" customHeight="1">
      <c r="A932" s="27" t="s">
        <v>1632</v>
      </c>
      <c r="B932" s="11" t="s">
        <v>1680</v>
      </c>
      <c r="C932" s="25" t="s">
        <v>1698</v>
      </c>
      <c r="D932" s="28">
        <v>301610</v>
      </c>
      <c r="E932" s="25" t="s">
        <v>10316</v>
      </c>
      <c r="F932" s="25" t="s">
        <v>10317</v>
      </c>
      <c r="G932" s="29">
        <v>216</v>
      </c>
      <c r="H932" s="29">
        <v>4</v>
      </c>
      <c r="I932" s="193"/>
      <c r="J932" s="193"/>
    </row>
    <row r="933" spans="1:10" ht="15" customHeight="1">
      <c r="A933" s="27" t="s">
        <v>1632</v>
      </c>
      <c r="B933" s="11" t="s">
        <v>1680</v>
      </c>
      <c r="C933" s="25" t="s">
        <v>1698</v>
      </c>
      <c r="D933" s="28">
        <v>301618</v>
      </c>
      <c r="E933" s="25" t="s">
        <v>10318</v>
      </c>
      <c r="F933" s="25" t="s">
        <v>10319</v>
      </c>
      <c r="G933" s="29">
        <v>108</v>
      </c>
      <c r="H933" s="29">
        <v>1</v>
      </c>
      <c r="I933" s="193"/>
      <c r="J933" s="193"/>
    </row>
    <row r="934" spans="1:10" ht="15" customHeight="1">
      <c r="A934" s="27" t="s">
        <v>1632</v>
      </c>
      <c r="B934" s="11" t="s">
        <v>1680</v>
      </c>
      <c r="C934" s="25" t="s">
        <v>1698</v>
      </c>
      <c r="D934" s="28">
        <v>301655</v>
      </c>
      <c r="E934" s="25" t="s">
        <v>10320</v>
      </c>
      <c r="F934" s="25" t="s">
        <v>10321</v>
      </c>
      <c r="G934" s="29">
        <v>181</v>
      </c>
      <c r="H934" s="29">
        <v>2</v>
      </c>
      <c r="I934" s="193"/>
      <c r="J934" s="193"/>
    </row>
    <row r="935" spans="1:10" ht="15" customHeight="1">
      <c r="A935" s="27" t="s">
        <v>1632</v>
      </c>
      <c r="B935" s="11" t="s">
        <v>1680</v>
      </c>
      <c r="C935" s="25" t="s">
        <v>1698</v>
      </c>
      <c r="D935" s="28">
        <v>309013</v>
      </c>
      <c r="E935" s="25" t="s">
        <v>10322</v>
      </c>
      <c r="F935" s="25" t="s">
        <v>10319</v>
      </c>
      <c r="G935" s="29">
        <v>65</v>
      </c>
      <c r="H935" s="29">
        <v>1</v>
      </c>
      <c r="I935" s="193"/>
      <c r="J935" s="193"/>
    </row>
    <row r="936" spans="1:10" ht="15" customHeight="1">
      <c r="A936" s="27" t="s">
        <v>1632</v>
      </c>
      <c r="B936" s="11" t="s">
        <v>1680</v>
      </c>
      <c r="C936" s="25" t="s">
        <v>1698</v>
      </c>
      <c r="D936" s="28">
        <v>309019</v>
      </c>
      <c r="E936" s="25" t="s">
        <v>10323</v>
      </c>
      <c r="F936" s="25" t="s">
        <v>10319</v>
      </c>
      <c r="G936" s="29">
        <v>247</v>
      </c>
      <c r="H936" s="29">
        <v>4</v>
      </c>
      <c r="I936" s="193"/>
      <c r="J936" s="193"/>
    </row>
    <row r="937" spans="1:10" ht="15" customHeight="1">
      <c r="A937" s="27" t="s">
        <v>1632</v>
      </c>
      <c r="B937" s="11" t="s">
        <v>1680</v>
      </c>
      <c r="C937" s="25" t="s">
        <v>1698</v>
      </c>
      <c r="D937" s="28">
        <v>309020</v>
      </c>
      <c r="E937" s="25" t="s">
        <v>10324</v>
      </c>
      <c r="F937" s="25" t="s">
        <v>10321</v>
      </c>
      <c r="G937" s="29">
        <v>35</v>
      </c>
      <c r="H937" s="29">
        <v>1</v>
      </c>
      <c r="I937" s="193"/>
      <c r="J937" s="193"/>
    </row>
    <row r="938" spans="1:10" ht="15" customHeight="1">
      <c r="A938" s="27" t="s">
        <v>1632</v>
      </c>
      <c r="B938" s="11" t="s">
        <v>1680</v>
      </c>
      <c r="C938" s="25" t="s">
        <v>1698</v>
      </c>
      <c r="D938" s="28">
        <v>309027</v>
      </c>
      <c r="E938" s="25" t="s">
        <v>10325</v>
      </c>
      <c r="F938" s="25" t="s">
        <v>10326</v>
      </c>
      <c r="G938" s="29">
        <v>109</v>
      </c>
      <c r="H938" s="29">
        <v>1</v>
      </c>
      <c r="I938" s="193"/>
      <c r="J938" s="193"/>
    </row>
    <row r="939" spans="1:10" ht="15" customHeight="1">
      <c r="A939" s="27" t="s">
        <v>1632</v>
      </c>
      <c r="B939" s="11" t="s">
        <v>1680</v>
      </c>
      <c r="C939" s="25" t="s">
        <v>1698</v>
      </c>
      <c r="D939" s="28">
        <v>309161</v>
      </c>
      <c r="E939" s="25" t="s">
        <v>10327</v>
      </c>
      <c r="F939" s="25" t="s">
        <v>10328</v>
      </c>
      <c r="G939" s="29">
        <v>63</v>
      </c>
      <c r="H939" s="29">
        <v>1</v>
      </c>
      <c r="I939" s="193"/>
      <c r="J939" s="193"/>
    </row>
    <row r="940" spans="1:10" ht="15" customHeight="1">
      <c r="A940" s="27" t="s">
        <v>1632</v>
      </c>
      <c r="B940" s="11" t="s">
        <v>1680</v>
      </c>
      <c r="C940" s="25" t="s">
        <v>1700</v>
      </c>
      <c r="D940" s="28">
        <v>301624</v>
      </c>
      <c r="E940" s="25" t="s">
        <v>10329</v>
      </c>
      <c r="F940" s="25" t="s">
        <v>10330</v>
      </c>
      <c r="G940" s="29">
        <v>119</v>
      </c>
      <c r="H940" s="29">
        <v>1</v>
      </c>
      <c r="I940" s="193"/>
      <c r="J940" s="193"/>
    </row>
    <row r="941" spans="1:10" ht="15" customHeight="1">
      <c r="A941" s="27" t="s">
        <v>1632</v>
      </c>
      <c r="B941" s="11" t="s">
        <v>1680</v>
      </c>
      <c r="C941" s="25" t="s">
        <v>1700</v>
      </c>
      <c r="D941" s="28">
        <v>301632</v>
      </c>
      <c r="E941" s="25" t="s">
        <v>10331</v>
      </c>
      <c r="F941" s="25" t="s">
        <v>10332</v>
      </c>
      <c r="G941" s="29">
        <v>79</v>
      </c>
      <c r="H941" s="29">
        <v>1</v>
      </c>
      <c r="I941" s="193"/>
      <c r="J941" s="193"/>
    </row>
    <row r="942" spans="1:10" ht="15" customHeight="1">
      <c r="A942" s="27" t="s">
        <v>1632</v>
      </c>
      <c r="B942" s="11" t="s">
        <v>1680</v>
      </c>
      <c r="C942" s="25" t="s">
        <v>1700</v>
      </c>
      <c r="D942" s="28">
        <v>301633</v>
      </c>
      <c r="E942" s="25" t="s">
        <v>10333</v>
      </c>
      <c r="F942" s="25" t="s">
        <v>10334</v>
      </c>
      <c r="G942" s="29">
        <v>149</v>
      </c>
      <c r="H942" s="29">
        <v>2</v>
      </c>
      <c r="I942" s="193"/>
      <c r="J942" s="193"/>
    </row>
    <row r="943" spans="1:10" ht="15" customHeight="1">
      <c r="A943" s="27" t="s">
        <v>1632</v>
      </c>
      <c r="B943" s="11" t="s">
        <v>1680</v>
      </c>
      <c r="C943" s="25" t="s">
        <v>1700</v>
      </c>
      <c r="D943" s="28">
        <v>301641</v>
      </c>
      <c r="E943" s="25" t="s">
        <v>10335</v>
      </c>
      <c r="F943" s="25" t="s">
        <v>10336</v>
      </c>
      <c r="G943" s="29">
        <v>161</v>
      </c>
      <c r="H943" s="29">
        <v>2</v>
      </c>
      <c r="I943" s="193"/>
      <c r="J943" s="193"/>
    </row>
    <row r="944" spans="1:10" ht="15" customHeight="1">
      <c r="A944" s="27" t="s">
        <v>1632</v>
      </c>
      <c r="B944" s="11" t="s">
        <v>1680</v>
      </c>
      <c r="C944" s="25" t="s">
        <v>1700</v>
      </c>
      <c r="D944" s="28">
        <v>301643</v>
      </c>
      <c r="E944" s="25" t="s">
        <v>10337</v>
      </c>
      <c r="F944" s="25" t="s">
        <v>10338</v>
      </c>
      <c r="G944" s="29">
        <v>120</v>
      </c>
      <c r="H944" s="29">
        <v>1</v>
      </c>
      <c r="I944" s="193"/>
      <c r="J944" s="193"/>
    </row>
    <row r="945" spans="1:10" ht="15" customHeight="1">
      <c r="A945" s="27" t="s">
        <v>1632</v>
      </c>
      <c r="B945" s="11" t="s">
        <v>1680</v>
      </c>
      <c r="C945" s="25" t="s">
        <v>1700</v>
      </c>
      <c r="D945" s="28">
        <v>305604</v>
      </c>
      <c r="E945" s="25" t="s">
        <v>10339</v>
      </c>
      <c r="F945" s="25" t="s">
        <v>10340</v>
      </c>
      <c r="G945" s="29">
        <v>88</v>
      </c>
      <c r="H945" s="29">
        <v>1</v>
      </c>
      <c r="I945" s="193"/>
      <c r="J945" s="193"/>
    </row>
    <row r="946" spans="1:10" ht="15" customHeight="1">
      <c r="A946" s="27" t="s">
        <v>1632</v>
      </c>
      <c r="B946" s="11" t="s">
        <v>1680</v>
      </c>
      <c r="C946" s="25" t="s">
        <v>1700</v>
      </c>
      <c r="D946" s="28">
        <v>305823</v>
      </c>
      <c r="E946" s="25" t="s">
        <v>10341</v>
      </c>
      <c r="F946" s="25" t="s">
        <v>10340</v>
      </c>
      <c r="G946" s="29">
        <v>73</v>
      </c>
      <c r="H946" s="29">
        <v>1</v>
      </c>
      <c r="I946" s="193"/>
      <c r="J946" s="193"/>
    </row>
    <row r="947" spans="1:10" ht="15" customHeight="1">
      <c r="A947" s="27" t="s">
        <v>1632</v>
      </c>
      <c r="B947" s="11" t="s">
        <v>1680</v>
      </c>
      <c r="C947" s="25" t="s">
        <v>1700</v>
      </c>
      <c r="D947" s="28">
        <v>309005</v>
      </c>
      <c r="E947" s="25" t="s">
        <v>10342</v>
      </c>
      <c r="F947" s="25" t="s">
        <v>10343</v>
      </c>
      <c r="G947" s="29">
        <v>102</v>
      </c>
      <c r="H947" s="29">
        <v>1</v>
      </c>
      <c r="I947" s="193"/>
      <c r="J947" s="193"/>
    </row>
    <row r="948" spans="1:10" ht="15" customHeight="1">
      <c r="A948" s="27" t="s">
        <v>1632</v>
      </c>
      <c r="B948" s="11" t="s">
        <v>1680</v>
      </c>
      <c r="C948" s="25" t="s">
        <v>1700</v>
      </c>
      <c r="D948" s="28">
        <v>309006</v>
      </c>
      <c r="E948" s="25" t="s">
        <v>10344</v>
      </c>
      <c r="F948" s="25" t="s">
        <v>10345</v>
      </c>
      <c r="G948" s="29">
        <v>124</v>
      </c>
      <c r="H948" s="29">
        <v>1</v>
      </c>
      <c r="I948" s="193"/>
      <c r="J948" s="193"/>
    </row>
    <row r="949" spans="1:10" ht="15" customHeight="1">
      <c r="A949" s="27" t="s">
        <v>1632</v>
      </c>
      <c r="B949" s="11" t="s">
        <v>1680</v>
      </c>
      <c r="C949" s="25" t="s">
        <v>1700</v>
      </c>
      <c r="D949" s="28">
        <v>309030</v>
      </c>
      <c r="E949" s="25" t="s">
        <v>10346</v>
      </c>
      <c r="F949" s="25" t="s">
        <v>10338</v>
      </c>
      <c r="G949" s="29">
        <v>30</v>
      </c>
      <c r="H949" s="29">
        <v>1</v>
      </c>
      <c r="I949" s="193"/>
      <c r="J949" s="193"/>
    </row>
    <row r="950" spans="1:10" ht="15" customHeight="1">
      <c r="A950" s="27" t="s">
        <v>1632</v>
      </c>
      <c r="B950" s="11" t="s">
        <v>1680</v>
      </c>
      <c r="C950" s="25" t="s">
        <v>1702</v>
      </c>
      <c r="D950" s="28">
        <v>300448</v>
      </c>
      <c r="E950" s="25" t="s">
        <v>10347</v>
      </c>
      <c r="F950" s="25" t="s">
        <v>10340</v>
      </c>
      <c r="G950" s="29">
        <v>48</v>
      </c>
      <c r="H950" s="29">
        <v>1</v>
      </c>
      <c r="I950" s="193"/>
      <c r="J950" s="193"/>
    </row>
    <row r="951" spans="1:10" ht="15" customHeight="1">
      <c r="A951" s="27" t="s">
        <v>1632</v>
      </c>
      <c r="B951" s="11" t="s">
        <v>1680</v>
      </c>
      <c r="C951" s="25" t="s">
        <v>1702</v>
      </c>
      <c r="D951" s="28">
        <v>301625</v>
      </c>
      <c r="E951" s="25" t="s">
        <v>10348</v>
      </c>
      <c r="F951" s="25" t="s">
        <v>10349</v>
      </c>
      <c r="G951" s="29">
        <v>164</v>
      </c>
      <c r="H951" s="29">
        <v>2</v>
      </c>
      <c r="I951" s="193"/>
      <c r="J951" s="193"/>
    </row>
    <row r="952" spans="1:10" ht="15" customHeight="1">
      <c r="A952" s="27" t="s">
        <v>1632</v>
      </c>
      <c r="B952" s="11" t="s">
        <v>1680</v>
      </c>
      <c r="C952" s="25" t="s">
        <v>1702</v>
      </c>
      <c r="D952" s="28">
        <v>301654</v>
      </c>
      <c r="E952" s="25" t="s">
        <v>10350</v>
      </c>
      <c r="F952" s="25" t="s">
        <v>10351</v>
      </c>
      <c r="G952" s="29">
        <v>195</v>
      </c>
      <c r="H952" s="29">
        <v>2</v>
      </c>
      <c r="I952" s="193"/>
      <c r="J952" s="193"/>
    </row>
    <row r="953" spans="1:10" ht="15" customHeight="1">
      <c r="A953" s="27" t="s">
        <v>1632</v>
      </c>
      <c r="B953" s="11" t="s">
        <v>1680</v>
      </c>
      <c r="C953" s="25" t="s">
        <v>1704</v>
      </c>
      <c r="D953" s="28">
        <v>301620</v>
      </c>
      <c r="E953" s="25" t="s">
        <v>10352</v>
      </c>
      <c r="F953" s="25" t="s">
        <v>10353</v>
      </c>
      <c r="G953" s="29">
        <v>305</v>
      </c>
      <c r="H953" s="29">
        <v>5</v>
      </c>
      <c r="I953" s="193"/>
      <c r="J953" s="193"/>
    </row>
    <row r="954" spans="1:10" ht="15" customHeight="1">
      <c r="A954" s="27" t="s">
        <v>1632</v>
      </c>
      <c r="B954" s="11" t="s">
        <v>1680</v>
      </c>
      <c r="C954" s="25" t="s">
        <v>1704</v>
      </c>
      <c r="D954" s="28">
        <v>301621</v>
      </c>
      <c r="E954" s="25" t="s">
        <v>10354</v>
      </c>
      <c r="F954" s="25" t="s">
        <v>10355</v>
      </c>
      <c r="G954" s="29">
        <v>110</v>
      </c>
      <c r="H954" s="29">
        <v>1</v>
      </c>
      <c r="I954" s="193"/>
      <c r="J954" s="193"/>
    </row>
    <row r="955" spans="1:10" ht="15" customHeight="1">
      <c r="A955" s="27" t="s">
        <v>1632</v>
      </c>
      <c r="B955" s="11" t="s">
        <v>1680</v>
      </c>
      <c r="C955" s="25" t="s">
        <v>1704</v>
      </c>
      <c r="D955" s="28">
        <v>301622</v>
      </c>
      <c r="E955" s="25" t="s">
        <v>7526</v>
      </c>
      <c r="F955" s="25" t="s">
        <v>10356</v>
      </c>
      <c r="G955" s="29">
        <v>233</v>
      </c>
      <c r="H955" s="29">
        <v>4</v>
      </c>
      <c r="I955" s="193"/>
      <c r="J955" s="193"/>
    </row>
    <row r="956" spans="1:10" ht="15" customHeight="1">
      <c r="A956" s="27" t="s">
        <v>1632</v>
      </c>
      <c r="B956" s="11" t="s">
        <v>1680</v>
      </c>
      <c r="C956" s="25" t="s">
        <v>1704</v>
      </c>
      <c r="D956" s="28">
        <v>305782</v>
      </c>
      <c r="E956" s="25" t="s">
        <v>10357</v>
      </c>
      <c r="F956" s="25" t="s">
        <v>10358</v>
      </c>
      <c r="G956" s="29">
        <v>39</v>
      </c>
      <c r="H956" s="29">
        <v>1</v>
      </c>
      <c r="I956" s="193"/>
      <c r="J956" s="193"/>
    </row>
    <row r="957" spans="1:10" ht="15" customHeight="1">
      <c r="A957" s="27" t="s">
        <v>1632</v>
      </c>
      <c r="B957" s="11" t="s">
        <v>1680</v>
      </c>
      <c r="C957" s="25" t="s">
        <v>1704</v>
      </c>
      <c r="D957" s="28">
        <v>305820</v>
      </c>
      <c r="E957" s="25" t="s">
        <v>10359</v>
      </c>
      <c r="F957" s="25" t="s">
        <v>10360</v>
      </c>
      <c r="G957" s="29">
        <v>52</v>
      </c>
      <c r="H957" s="29">
        <v>1</v>
      </c>
      <c r="I957" s="193"/>
      <c r="J957" s="193"/>
    </row>
    <row r="958" spans="1:10" ht="15" customHeight="1">
      <c r="A958" s="27" t="s">
        <v>1632</v>
      </c>
      <c r="B958" s="11" t="s">
        <v>1680</v>
      </c>
      <c r="C958" s="25" t="s">
        <v>1704</v>
      </c>
      <c r="D958" s="28">
        <v>305822</v>
      </c>
      <c r="E958" s="25" t="s">
        <v>10361</v>
      </c>
      <c r="F958" s="25" t="s">
        <v>10362</v>
      </c>
      <c r="G958" s="29">
        <v>45</v>
      </c>
      <c r="H958" s="29">
        <v>1</v>
      </c>
      <c r="I958" s="193"/>
      <c r="J958" s="193"/>
    </row>
    <row r="959" spans="1:10" ht="15" customHeight="1">
      <c r="A959" s="27" t="s">
        <v>1632</v>
      </c>
      <c r="B959" s="11" t="s">
        <v>1680</v>
      </c>
      <c r="C959" s="25" t="s">
        <v>1704</v>
      </c>
      <c r="D959" s="28">
        <v>305920</v>
      </c>
      <c r="E959" s="25" t="s">
        <v>10363</v>
      </c>
      <c r="F959" s="25" t="s">
        <v>10364</v>
      </c>
      <c r="G959" s="29">
        <v>39</v>
      </c>
      <c r="H959" s="29">
        <v>1</v>
      </c>
      <c r="I959" s="193"/>
      <c r="J959" s="193"/>
    </row>
    <row r="960" spans="1:10" ht="15" customHeight="1">
      <c r="A960" s="27" t="s">
        <v>1632</v>
      </c>
      <c r="B960" s="11" t="s">
        <v>1680</v>
      </c>
      <c r="C960" s="25" t="s">
        <v>1704</v>
      </c>
      <c r="D960" s="28">
        <v>305921</v>
      </c>
      <c r="E960" s="25" t="s">
        <v>10365</v>
      </c>
      <c r="F960" s="25" t="s">
        <v>10366</v>
      </c>
      <c r="G960" s="29">
        <v>55</v>
      </c>
      <c r="H960" s="29">
        <v>1</v>
      </c>
      <c r="I960" s="193"/>
      <c r="J960" s="193"/>
    </row>
    <row r="961" spans="1:10" ht="15" customHeight="1">
      <c r="A961" s="27" t="s">
        <v>1632</v>
      </c>
      <c r="B961" s="11" t="s">
        <v>1680</v>
      </c>
      <c r="C961" s="25" t="s">
        <v>1704</v>
      </c>
      <c r="D961" s="28">
        <v>305922</v>
      </c>
      <c r="E961" s="25" t="s">
        <v>10367</v>
      </c>
      <c r="F961" s="25" t="s">
        <v>10368</v>
      </c>
      <c r="G961" s="29">
        <v>31</v>
      </c>
      <c r="H961" s="29">
        <v>1</v>
      </c>
      <c r="I961" s="193"/>
      <c r="J961" s="193"/>
    </row>
    <row r="962" spans="1:10" ht="15" customHeight="1">
      <c r="A962" s="27" t="s">
        <v>1632</v>
      </c>
      <c r="B962" s="11" t="s">
        <v>1680</v>
      </c>
      <c r="C962" s="25" t="s">
        <v>1704</v>
      </c>
      <c r="D962" s="28">
        <v>309022</v>
      </c>
      <c r="E962" s="25" t="s">
        <v>10369</v>
      </c>
      <c r="F962" s="25" t="s">
        <v>10353</v>
      </c>
      <c r="G962" s="29">
        <v>124</v>
      </c>
      <c r="H962" s="29">
        <v>1</v>
      </c>
      <c r="I962" s="193"/>
      <c r="J962" s="193"/>
    </row>
    <row r="963" spans="1:10" ht="15" customHeight="1">
      <c r="A963" s="27" t="s">
        <v>1632</v>
      </c>
      <c r="B963" s="11" t="s">
        <v>1680</v>
      </c>
      <c r="C963" s="25" t="s">
        <v>1704</v>
      </c>
      <c r="D963" s="28">
        <v>309032</v>
      </c>
      <c r="E963" s="25" t="s">
        <v>10370</v>
      </c>
      <c r="F963" s="25" t="s">
        <v>10356</v>
      </c>
      <c r="G963" s="29">
        <v>45</v>
      </c>
      <c r="H963" s="29">
        <v>1</v>
      </c>
      <c r="I963" s="193"/>
      <c r="J963" s="193"/>
    </row>
    <row r="964" spans="1:10" ht="15" customHeight="1">
      <c r="A964" s="27" t="s">
        <v>1632</v>
      </c>
      <c r="B964" s="11" t="s">
        <v>1680</v>
      </c>
      <c r="C964" s="25" t="s">
        <v>1704</v>
      </c>
      <c r="D964" s="28">
        <v>309033</v>
      </c>
      <c r="E964" s="25" t="s">
        <v>10371</v>
      </c>
      <c r="F964" s="25" t="s">
        <v>10355</v>
      </c>
      <c r="G964" s="29">
        <v>70</v>
      </c>
      <c r="H964" s="29">
        <v>1</v>
      </c>
      <c r="I964" s="193"/>
      <c r="J964" s="193"/>
    </row>
    <row r="965" spans="1:10" ht="15" customHeight="1">
      <c r="A965" s="27" t="s">
        <v>1632</v>
      </c>
      <c r="B965" s="11" t="s">
        <v>1680</v>
      </c>
      <c r="C965" s="25" t="s">
        <v>1704</v>
      </c>
      <c r="D965" s="28">
        <v>309034</v>
      </c>
      <c r="E965" s="25" t="s">
        <v>10372</v>
      </c>
      <c r="F965" s="25" t="s">
        <v>10353</v>
      </c>
      <c r="G965" s="29">
        <v>31</v>
      </c>
      <c r="H965" s="29">
        <v>1</v>
      </c>
      <c r="I965" s="193"/>
      <c r="J965" s="193"/>
    </row>
    <row r="966" spans="1:10" ht="15" customHeight="1">
      <c r="A966" s="27" t="s">
        <v>1632</v>
      </c>
      <c r="B966" s="11" t="s">
        <v>1680</v>
      </c>
      <c r="C966" s="25" t="s">
        <v>1706</v>
      </c>
      <c r="D966" s="28">
        <v>301623</v>
      </c>
      <c r="E966" s="25" t="s">
        <v>10373</v>
      </c>
      <c r="F966" s="25" t="s">
        <v>10374</v>
      </c>
      <c r="G966" s="29">
        <v>277</v>
      </c>
      <c r="H966" s="29">
        <v>4</v>
      </c>
      <c r="I966" s="193"/>
      <c r="J966" s="193"/>
    </row>
    <row r="967" spans="1:10" ht="15" customHeight="1">
      <c r="A967" s="27" t="s">
        <v>1632</v>
      </c>
      <c r="B967" s="11" t="s">
        <v>1680</v>
      </c>
      <c r="C967" s="25" t="s">
        <v>1706</v>
      </c>
      <c r="D967" s="28">
        <v>301636</v>
      </c>
      <c r="E967" s="25" t="s">
        <v>10375</v>
      </c>
      <c r="F967" s="25" t="s">
        <v>10376</v>
      </c>
      <c r="G967" s="29">
        <v>127</v>
      </c>
      <c r="H967" s="29">
        <v>1</v>
      </c>
      <c r="I967" s="193"/>
      <c r="J967" s="193"/>
    </row>
    <row r="968" spans="1:10" ht="15" customHeight="1">
      <c r="A968" s="27" t="s">
        <v>1632</v>
      </c>
      <c r="B968" s="11" t="s">
        <v>1680</v>
      </c>
      <c r="C968" s="25" t="s">
        <v>1706</v>
      </c>
      <c r="D968" s="28">
        <v>301637</v>
      </c>
      <c r="E968" s="25" t="s">
        <v>10377</v>
      </c>
      <c r="F968" s="25" t="s">
        <v>10378</v>
      </c>
      <c r="G968" s="29">
        <v>31</v>
      </c>
      <c r="H968" s="29">
        <v>1</v>
      </c>
      <c r="I968" s="193"/>
      <c r="J968" s="193"/>
    </row>
    <row r="969" spans="1:10" ht="15" customHeight="1">
      <c r="A969" s="27" t="s">
        <v>1632</v>
      </c>
      <c r="B969" s="11" t="s">
        <v>1680</v>
      </c>
      <c r="C969" s="25" t="s">
        <v>1706</v>
      </c>
      <c r="D969" s="28">
        <v>309002</v>
      </c>
      <c r="E969" s="25" t="s">
        <v>10379</v>
      </c>
      <c r="F969" s="25" t="s">
        <v>10380</v>
      </c>
      <c r="G969" s="29">
        <v>412</v>
      </c>
      <c r="H969" s="29">
        <v>6</v>
      </c>
      <c r="I969" s="193"/>
      <c r="J969" s="193"/>
    </row>
    <row r="970" spans="1:10" ht="15" customHeight="1">
      <c r="A970" s="27" t="s">
        <v>1632</v>
      </c>
      <c r="B970" s="11" t="s">
        <v>1680</v>
      </c>
      <c r="C970" s="25" t="s">
        <v>1708</v>
      </c>
      <c r="D970" s="28">
        <v>300412</v>
      </c>
      <c r="E970" s="25" t="s">
        <v>10381</v>
      </c>
      <c r="F970" s="25" t="s">
        <v>10382</v>
      </c>
      <c r="G970" s="29">
        <v>192</v>
      </c>
      <c r="H970" s="29">
        <v>2</v>
      </c>
      <c r="I970" s="193"/>
      <c r="J970" s="193"/>
    </row>
    <row r="971" spans="1:10" ht="15" customHeight="1">
      <c r="A971" s="27" t="s">
        <v>1632</v>
      </c>
      <c r="B971" s="11" t="s">
        <v>1680</v>
      </c>
      <c r="C971" s="25" t="s">
        <v>1708</v>
      </c>
      <c r="D971" s="28">
        <v>301617</v>
      </c>
      <c r="E971" s="25" t="s">
        <v>10383</v>
      </c>
      <c r="F971" s="25" t="s">
        <v>10384</v>
      </c>
      <c r="G971" s="29">
        <v>233</v>
      </c>
      <c r="H971" s="29">
        <v>4</v>
      </c>
      <c r="I971" s="193"/>
      <c r="J971" s="193"/>
    </row>
    <row r="972" spans="1:10" ht="15" customHeight="1">
      <c r="A972" s="27" t="s">
        <v>1632</v>
      </c>
      <c r="B972" s="11" t="s">
        <v>1680</v>
      </c>
      <c r="C972" s="25" t="s">
        <v>1708</v>
      </c>
      <c r="D972" s="28">
        <v>301631</v>
      </c>
      <c r="E972" s="25" t="s">
        <v>10385</v>
      </c>
      <c r="F972" s="25" t="s">
        <v>10386</v>
      </c>
      <c r="G972" s="29">
        <v>418</v>
      </c>
      <c r="H972" s="29">
        <v>6</v>
      </c>
      <c r="I972" s="193"/>
      <c r="J972" s="193"/>
    </row>
    <row r="973" spans="1:10" ht="15" customHeight="1">
      <c r="A973" s="27" t="s">
        <v>1632</v>
      </c>
      <c r="B973" s="11" t="s">
        <v>1680</v>
      </c>
      <c r="C973" s="25" t="s">
        <v>1708</v>
      </c>
      <c r="D973" s="28">
        <v>301638</v>
      </c>
      <c r="E973" s="25" t="s">
        <v>10387</v>
      </c>
      <c r="F973" s="25" t="s">
        <v>10388</v>
      </c>
      <c r="G973" s="29">
        <v>138</v>
      </c>
      <c r="H973" s="29">
        <v>1</v>
      </c>
      <c r="I973" s="193"/>
      <c r="J973" s="193"/>
    </row>
    <row r="974" spans="1:10" ht="15" customHeight="1">
      <c r="A974" s="27" t="s">
        <v>1632</v>
      </c>
      <c r="B974" s="11" t="s">
        <v>1680</v>
      </c>
      <c r="C974" s="25" t="s">
        <v>1708</v>
      </c>
      <c r="D974" s="28">
        <v>305968</v>
      </c>
      <c r="E974" s="25" t="s">
        <v>10389</v>
      </c>
      <c r="F974" s="25" t="s">
        <v>10390</v>
      </c>
      <c r="G974" s="29">
        <v>48</v>
      </c>
      <c r="H974" s="29">
        <v>1</v>
      </c>
      <c r="I974" s="193"/>
      <c r="J974" s="193"/>
    </row>
    <row r="975" spans="1:10" ht="15" customHeight="1">
      <c r="A975" s="27" t="s">
        <v>1632</v>
      </c>
      <c r="B975" s="11" t="s">
        <v>1680</v>
      </c>
      <c r="C975" s="25" t="s">
        <v>1708</v>
      </c>
      <c r="D975" s="28">
        <v>309024</v>
      </c>
      <c r="E975" s="25" t="s">
        <v>10391</v>
      </c>
      <c r="F975" s="25" t="s">
        <v>10384</v>
      </c>
      <c r="G975" s="29">
        <v>29</v>
      </c>
      <c r="H975" s="29">
        <v>1</v>
      </c>
      <c r="I975" s="193"/>
      <c r="J975" s="193"/>
    </row>
    <row r="976" spans="1:10" ht="15" customHeight="1">
      <c r="A976" s="27" t="s">
        <v>1632</v>
      </c>
      <c r="B976" s="11" t="s">
        <v>1680</v>
      </c>
      <c r="C976" s="25" t="s">
        <v>1683</v>
      </c>
      <c r="D976" s="28">
        <v>301611</v>
      </c>
      <c r="E976" s="25" t="s">
        <v>10392</v>
      </c>
      <c r="F976" s="25" t="s">
        <v>10393</v>
      </c>
      <c r="G976" s="29">
        <v>88</v>
      </c>
      <c r="H976" s="29">
        <v>1</v>
      </c>
      <c r="I976" s="193"/>
      <c r="J976" s="193"/>
    </row>
    <row r="977" spans="1:10" ht="15" customHeight="1">
      <c r="A977" s="27" t="s">
        <v>1632</v>
      </c>
      <c r="B977" s="11" t="s">
        <v>1680</v>
      </c>
      <c r="C977" s="25" t="s">
        <v>1683</v>
      </c>
      <c r="D977" s="28">
        <v>301642</v>
      </c>
      <c r="E977" s="25" t="s">
        <v>10394</v>
      </c>
      <c r="F977" s="25" t="s">
        <v>10395</v>
      </c>
      <c r="G977" s="29">
        <v>102</v>
      </c>
      <c r="H977" s="29">
        <v>1</v>
      </c>
      <c r="I977" s="193"/>
      <c r="J977" s="193"/>
    </row>
    <row r="978" spans="1:10" ht="15" customHeight="1">
      <c r="A978" s="27" t="s">
        <v>1632</v>
      </c>
      <c r="B978" s="11" t="s">
        <v>1680</v>
      </c>
      <c r="C978" s="25" t="s">
        <v>1683</v>
      </c>
      <c r="D978" s="28">
        <v>301645</v>
      </c>
      <c r="E978" s="25" t="s">
        <v>10396</v>
      </c>
      <c r="F978" s="25" t="s">
        <v>10397</v>
      </c>
      <c r="G978" s="29">
        <v>243</v>
      </c>
      <c r="H978" s="29">
        <v>4</v>
      </c>
      <c r="I978" s="193"/>
      <c r="J978" s="193"/>
    </row>
    <row r="979" spans="1:10" ht="15" customHeight="1">
      <c r="A979" s="27" t="s">
        <v>1632</v>
      </c>
      <c r="B979" s="11" t="s">
        <v>1680</v>
      </c>
      <c r="C979" s="25" t="s">
        <v>1683</v>
      </c>
      <c r="D979" s="28">
        <v>305967</v>
      </c>
      <c r="E979" s="25" t="s">
        <v>10398</v>
      </c>
      <c r="F979" s="25" t="s">
        <v>10399</v>
      </c>
      <c r="G979" s="29">
        <v>31</v>
      </c>
      <c r="H979" s="29">
        <v>1</v>
      </c>
      <c r="I979" s="193"/>
      <c r="J979" s="193"/>
    </row>
    <row r="980" spans="1:10" ht="15" customHeight="1">
      <c r="A980" s="27" t="s">
        <v>1632</v>
      </c>
      <c r="B980" s="11" t="s">
        <v>1680</v>
      </c>
      <c r="C980" s="25" t="s">
        <v>1683</v>
      </c>
      <c r="D980" s="28">
        <v>309003</v>
      </c>
      <c r="E980" s="25" t="s">
        <v>10400</v>
      </c>
      <c r="F980" s="25" t="s">
        <v>10395</v>
      </c>
      <c r="G980" s="29">
        <v>33</v>
      </c>
      <c r="H980" s="29">
        <v>1</v>
      </c>
      <c r="I980" s="193"/>
      <c r="J980" s="193"/>
    </row>
    <row r="981" spans="1:10" ht="15" customHeight="1">
      <c r="A981" s="27" t="s">
        <v>1632</v>
      </c>
      <c r="B981" s="11" t="s">
        <v>1680</v>
      </c>
      <c r="C981" s="25" t="s">
        <v>1685</v>
      </c>
      <c r="D981" s="28">
        <v>301614</v>
      </c>
      <c r="E981" s="25" t="s">
        <v>6695</v>
      </c>
      <c r="F981" s="25" t="s">
        <v>10401</v>
      </c>
      <c r="G981" s="29">
        <v>233</v>
      </c>
      <c r="H981" s="29">
        <v>4</v>
      </c>
      <c r="I981" s="193"/>
      <c r="J981" s="193"/>
    </row>
    <row r="982" spans="1:10" ht="15" customHeight="1">
      <c r="A982" s="27" t="s">
        <v>1632</v>
      </c>
      <c r="B982" s="11" t="s">
        <v>1680</v>
      </c>
      <c r="C982" s="25" t="s">
        <v>1685</v>
      </c>
      <c r="D982" s="28">
        <v>301615</v>
      </c>
      <c r="E982" s="25" t="s">
        <v>10402</v>
      </c>
      <c r="F982" s="25" t="s">
        <v>10403</v>
      </c>
      <c r="G982" s="29">
        <v>137</v>
      </c>
      <c r="H982" s="29">
        <v>1</v>
      </c>
      <c r="I982" s="193"/>
      <c r="J982" s="193"/>
    </row>
    <row r="983" spans="1:10" ht="15" customHeight="1">
      <c r="A983" s="27" t="s">
        <v>1632</v>
      </c>
      <c r="B983" s="11" t="s">
        <v>1680</v>
      </c>
      <c r="C983" s="25" t="s">
        <v>1685</v>
      </c>
      <c r="D983" s="28">
        <v>301651</v>
      </c>
      <c r="E983" s="25" t="s">
        <v>10404</v>
      </c>
      <c r="F983" s="25" t="s">
        <v>10405</v>
      </c>
      <c r="G983" s="29">
        <v>159</v>
      </c>
      <c r="H983" s="29">
        <v>2</v>
      </c>
      <c r="I983" s="193"/>
      <c r="J983" s="193"/>
    </row>
    <row r="984" spans="1:10" ht="15" customHeight="1">
      <c r="A984" s="27" t="s">
        <v>1632</v>
      </c>
      <c r="B984" s="11" t="s">
        <v>1680</v>
      </c>
      <c r="C984" s="25" t="s">
        <v>1685</v>
      </c>
      <c r="D984" s="28">
        <v>309001</v>
      </c>
      <c r="E984" s="25" t="s">
        <v>10406</v>
      </c>
      <c r="F984" s="25" t="s">
        <v>10407</v>
      </c>
      <c r="G984" s="29">
        <v>200</v>
      </c>
      <c r="H984" s="29">
        <v>2</v>
      </c>
      <c r="I984" s="193"/>
      <c r="J984" s="193"/>
    </row>
    <row r="985" spans="1:10" ht="15" customHeight="1">
      <c r="A985" s="27" t="s">
        <v>1632</v>
      </c>
      <c r="B985" s="11" t="s">
        <v>1680</v>
      </c>
      <c r="C985" s="25" t="s">
        <v>1687</v>
      </c>
      <c r="D985" s="28">
        <v>301630</v>
      </c>
      <c r="E985" s="25" t="s">
        <v>10408</v>
      </c>
      <c r="F985" s="25" t="s">
        <v>10409</v>
      </c>
      <c r="G985" s="29">
        <v>251</v>
      </c>
      <c r="H985" s="29">
        <v>4</v>
      </c>
      <c r="I985" s="193"/>
      <c r="J985" s="193"/>
    </row>
    <row r="986" spans="1:10" ht="15" customHeight="1">
      <c r="A986" s="27" t="s">
        <v>1632</v>
      </c>
      <c r="B986" s="11" t="s">
        <v>1680</v>
      </c>
      <c r="C986" s="25" t="s">
        <v>1687</v>
      </c>
      <c r="D986" s="28">
        <v>301648</v>
      </c>
      <c r="E986" s="25" t="s">
        <v>10410</v>
      </c>
      <c r="F986" s="25" t="s">
        <v>10411</v>
      </c>
      <c r="G986" s="29">
        <v>369</v>
      </c>
      <c r="H986" s="29">
        <v>6</v>
      </c>
      <c r="I986" s="193"/>
      <c r="J986" s="193"/>
    </row>
    <row r="987" spans="1:10" ht="15" customHeight="1">
      <c r="A987" s="27" t="s">
        <v>1632</v>
      </c>
      <c r="B987" s="11" t="s">
        <v>1680</v>
      </c>
      <c r="C987" s="25" t="s">
        <v>1687</v>
      </c>
      <c r="D987" s="28">
        <v>305781</v>
      </c>
      <c r="E987" s="25" t="s">
        <v>10412</v>
      </c>
      <c r="F987" s="25" t="s">
        <v>10413</v>
      </c>
      <c r="G987" s="29">
        <v>50</v>
      </c>
      <c r="H987" s="29">
        <v>1</v>
      </c>
      <c r="I987" s="193"/>
      <c r="J987" s="193"/>
    </row>
    <row r="988" spans="1:10" ht="15" customHeight="1">
      <c r="A988" s="27" t="s">
        <v>1632</v>
      </c>
      <c r="B988" s="11" t="s">
        <v>1680</v>
      </c>
      <c r="C988" s="25" t="s">
        <v>1687</v>
      </c>
      <c r="D988" s="28">
        <v>309010</v>
      </c>
      <c r="E988" s="25" t="s">
        <v>10414</v>
      </c>
      <c r="F988" s="25" t="s">
        <v>10405</v>
      </c>
      <c r="G988" s="29">
        <v>106</v>
      </c>
      <c r="H988" s="29">
        <v>1</v>
      </c>
      <c r="I988" s="193"/>
      <c r="J988" s="193"/>
    </row>
    <row r="989" spans="1:10" ht="15" customHeight="1">
      <c r="A989" s="27" t="s">
        <v>1632</v>
      </c>
      <c r="B989" s="11" t="s">
        <v>1680</v>
      </c>
      <c r="C989" s="25" t="s">
        <v>1710</v>
      </c>
      <c r="D989" s="28">
        <v>301647</v>
      </c>
      <c r="E989" s="25" t="s">
        <v>10415</v>
      </c>
      <c r="F989" s="25" t="s">
        <v>10416</v>
      </c>
      <c r="G989" s="29">
        <v>186</v>
      </c>
      <c r="H989" s="29">
        <v>2</v>
      </c>
      <c r="I989" s="193"/>
      <c r="J989" s="193"/>
    </row>
    <row r="990" spans="1:10" ht="15" customHeight="1">
      <c r="A990" s="27" t="s">
        <v>1632</v>
      </c>
      <c r="B990" s="11" t="s">
        <v>1680</v>
      </c>
      <c r="C990" s="25" t="s">
        <v>1710</v>
      </c>
      <c r="D990" s="28">
        <v>301649</v>
      </c>
      <c r="E990" s="25" t="s">
        <v>10417</v>
      </c>
      <c r="F990" s="25" t="s">
        <v>10418</v>
      </c>
      <c r="G990" s="29">
        <v>230</v>
      </c>
      <c r="H990" s="29">
        <v>4</v>
      </c>
      <c r="I990" s="193"/>
      <c r="J990" s="193"/>
    </row>
    <row r="991" spans="1:10" ht="15" customHeight="1">
      <c r="A991" s="27" t="s">
        <v>1632</v>
      </c>
      <c r="B991" s="11" t="s">
        <v>1680</v>
      </c>
      <c r="C991" s="25" t="s">
        <v>1710</v>
      </c>
      <c r="D991" s="28">
        <v>301650</v>
      </c>
      <c r="E991" s="25" t="s">
        <v>10419</v>
      </c>
      <c r="F991" s="25" t="s">
        <v>10420</v>
      </c>
      <c r="G991" s="29">
        <v>24</v>
      </c>
      <c r="H991" s="29">
        <v>1</v>
      </c>
      <c r="I991" s="193"/>
      <c r="J991" s="193"/>
    </row>
    <row r="992" spans="1:10" ht="15" customHeight="1">
      <c r="A992" s="27" t="s">
        <v>1632</v>
      </c>
      <c r="B992" s="11" t="s">
        <v>1680</v>
      </c>
      <c r="C992" s="25" t="s">
        <v>1710</v>
      </c>
      <c r="D992" s="28">
        <v>309016</v>
      </c>
      <c r="E992" s="25" t="s">
        <v>10421</v>
      </c>
      <c r="F992" s="25" t="s">
        <v>10422</v>
      </c>
      <c r="G992" s="29">
        <v>52</v>
      </c>
      <c r="H992" s="29">
        <v>1</v>
      </c>
      <c r="I992" s="193"/>
      <c r="J992" s="193"/>
    </row>
    <row r="993" spans="1:10" ht="15" customHeight="1">
      <c r="A993" s="27" t="s">
        <v>1632</v>
      </c>
      <c r="B993" s="11" t="s">
        <v>1680</v>
      </c>
      <c r="C993" s="25" t="s">
        <v>1710</v>
      </c>
      <c r="D993" s="28">
        <v>309017</v>
      </c>
      <c r="E993" s="25" t="s">
        <v>10423</v>
      </c>
      <c r="F993" s="25" t="s">
        <v>10424</v>
      </c>
      <c r="G993" s="29">
        <v>31</v>
      </c>
      <c r="H993" s="29">
        <v>1</v>
      </c>
      <c r="I993" s="193"/>
      <c r="J993" s="193"/>
    </row>
    <row r="994" spans="1:10" ht="15" customHeight="1">
      <c r="A994" s="27" t="s">
        <v>1632</v>
      </c>
      <c r="B994" s="11" t="s">
        <v>1680</v>
      </c>
      <c r="C994" s="25" t="s">
        <v>1710</v>
      </c>
      <c r="D994" s="28">
        <v>309018</v>
      </c>
      <c r="E994" s="25" t="s">
        <v>10425</v>
      </c>
      <c r="F994" s="25" t="s">
        <v>10422</v>
      </c>
      <c r="G994" s="29">
        <v>69</v>
      </c>
      <c r="H994" s="29">
        <v>1</v>
      </c>
      <c r="I994" s="193"/>
      <c r="J994" s="193"/>
    </row>
    <row r="995" spans="1:10" ht="15" customHeight="1">
      <c r="A995" s="27" t="s">
        <v>1632</v>
      </c>
      <c r="B995" s="11" t="s">
        <v>1680</v>
      </c>
      <c r="C995" s="25" t="s">
        <v>1710</v>
      </c>
      <c r="D995" s="28">
        <v>309026</v>
      </c>
      <c r="E995" s="25" t="s">
        <v>10426</v>
      </c>
      <c r="F995" s="25" t="s">
        <v>10416</v>
      </c>
      <c r="G995" s="29">
        <v>77</v>
      </c>
      <c r="H995" s="29">
        <v>1</v>
      </c>
      <c r="I995" s="193"/>
      <c r="J995" s="193"/>
    </row>
    <row r="996" spans="1:10" ht="15" customHeight="1">
      <c r="A996" s="27" t="s">
        <v>1632</v>
      </c>
      <c r="B996" s="11" t="s">
        <v>1680</v>
      </c>
      <c r="C996" s="25" t="s">
        <v>1710</v>
      </c>
      <c r="D996" s="28">
        <v>309038</v>
      </c>
      <c r="E996" s="25" t="s">
        <v>10427</v>
      </c>
      <c r="F996" s="25" t="s">
        <v>10428</v>
      </c>
      <c r="G996" s="29">
        <v>65</v>
      </c>
      <c r="H996" s="29">
        <v>1</v>
      </c>
      <c r="I996" s="193"/>
      <c r="J996" s="193"/>
    </row>
    <row r="997" spans="1:10" ht="15" customHeight="1">
      <c r="A997" s="27" t="s">
        <v>1632</v>
      </c>
      <c r="B997" s="11" t="s">
        <v>1680</v>
      </c>
      <c r="C997" s="25" t="s">
        <v>1710</v>
      </c>
      <c r="D997" s="28">
        <v>309162</v>
      </c>
      <c r="E997" s="25" t="s">
        <v>10429</v>
      </c>
      <c r="F997" s="25" t="s">
        <v>10430</v>
      </c>
      <c r="G997" s="29">
        <v>146</v>
      </c>
      <c r="H997" s="29">
        <v>2</v>
      </c>
      <c r="I997" s="193"/>
      <c r="J997" s="193"/>
    </row>
    <row r="998" spans="1:10" ht="15" customHeight="1">
      <c r="A998" s="27" t="s">
        <v>1632</v>
      </c>
      <c r="B998" s="11" t="s">
        <v>1680</v>
      </c>
      <c r="C998" s="25" t="s">
        <v>1712</v>
      </c>
      <c r="D998" s="28">
        <v>301644</v>
      </c>
      <c r="E998" s="25" t="s">
        <v>10431</v>
      </c>
      <c r="F998" s="25" t="s">
        <v>10422</v>
      </c>
      <c r="G998" s="29">
        <v>556</v>
      </c>
      <c r="H998" s="29">
        <v>8</v>
      </c>
      <c r="I998" s="193"/>
      <c r="J998" s="193"/>
    </row>
    <row r="999" spans="1:10" ht="15" customHeight="1">
      <c r="A999" s="27" t="s">
        <v>1632</v>
      </c>
      <c r="B999" s="11" t="s">
        <v>1680</v>
      </c>
      <c r="C999" s="25" t="s">
        <v>1712</v>
      </c>
      <c r="D999" s="28">
        <v>301646</v>
      </c>
      <c r="E999" s="25" t="s">
        <v>10432</v>
      </c>
      <c r="F999" s="25" t="s">
        <v>10433</v>
      </c>
      <c r="G999" s="29">
        <v>154</v>
      </c>
      <c r="H999" s="29">
        <v>2</v>
      </c>
      <c r="I999" s="193"/>
      <c r="J999" s="193"/>
    </row>
    <row r="1000" spans="1:10" ht="15" customHeight="1">
      <c r="A1000" s="27" t="s">
        <v>1632</v>
      </c>
      <c r="B1000" s="11" t="s">
        <v>1680</v>
      </c>
      <c r="C1000" s="25" t="s">
        <v>1712</v>
      </c>
      <c r="D1000" s="28">
        <v>309015</v>
      </c>
      <c r="E1000" s="25" t="s">
        <v>10434</v>
      </c>
      <c r="F1000" s="25" t="s">
        <v>10422</v>
      </c>
      <c r="G1000" s="29">
        <v>32</v>
      </c>
      <c r="H1000" s="29">
        <v>1</v>
      </c>
      <c r="I1000" s="193"/>
      <c r="J1000" s="193"/>
    </row>
    <row r="1001" spans="1:10" ht="15" customHeight="1">
      <c r="A1001" s="27" t="s">
        <v>1632</v>
      </c>
      <c r="B1001" s="11" t="s">
        <v>1680</v>
      </c>
      <c r="C1001" s="25" t="s">
        <v>1689</v>
      </c>
      <c r="D1001" s="28">
        <v>301627</v>
      </c>
      <c r="E1001" s="25" t="s">
        <v>10435</v>
      </c>
      <c r="F1001" s="25" t="s">
        <v>10436</v>
      </c>
      <c r="G1001" s="29">
        <v>369</v>
      </c>
      <c r="H1001" s="29">
        <v>6</v>
      </c>
      <c r="I1001" s="193"/>
      <c r="J1001" s="193"/>
    </row>
    <row r="1002" spans="1:10" ht="15" customHeight="1">
      <c r="A1002" s="27" t="s">
        <v>1632</v>
      </c>
      <c r="B1002" s="11" t="s">
        <v>1680</v>
      </c>
      <c r="C1002" s="25" t="s">
        <v>1689</v>
      </c>
      <c r="D1002" s="28">
        <v>301628</v>
      </c>
      <c r="E1002" s="25" t="s">
        <v>10437</v>
      </c>
      <c r="F1002" s="25" t="s">
        <v>10436</v>
      </c>
      <c r="G1002" s="29">
        <v>56</v>
      </c>
      <c r="H1002" s="29">
        <v>1</v>
      </c>
      <c r="I1002" s="193"/>
      <c r="J1002" s="193"/>
    </row>
    <row r="1003" spans="1:10" ht="15" customHeight="1">
      <c r="A1003" s="27" t="s">
        <v>1632</v>
      </c>
      <c r="B1003" s="11" t="s">
        <v>1680</v>
      </c>
      <c r="C1003" s="25" t="s">
        <v>1689</v>
      </c>
      <c r="D1003" s="28">
        <v>301629</v>
      </c>
      <c r="E1003" s="25" t="s">
        <v>10438</v>
      </c>
      <c r="F1003" s="25" t="s">
        <v>10439</v>
      </c>
      <c r="G1003" s="29">
        <v>103</v>
      </c>
      <c r="H1003" s="29">
        <v>1</v>
      </c>
      <c r="I1003" s="193"/>
      <c r="J1003" s="193"/>
    </row>
    <row r="1004" spans="1:10" ht="15" customHeight="1">
      <c r="A1004" s="27" t="s">
        <v>1632</v>
      </c>
      <c r="B1004" s="11" t="s">
        <v>1680</v>
      </c>
      <c r="C1004" s="25" t="s">
        <v>1689</v>
      </c>
      <c r="D1004" s="28">
        <v>309023</v>
      </c>
      <c r="E1004" s="25" t="s">
        <v>10440</v>
      </c>
      <c r="F1004" s="25" t="s">
        <v>10436</v>
      </c>
      <c r="G1004" s="29">
        <v>44</v>
      </c>
      <c r="H1004" s="29">
        <v>1</v>
      </c>
      <c r="I1004" s="193"/>
      <c r="J1004" s="193"/>
    </row>
    <row r="1005" spans="1:10" ht="15" customHeight="1">
      <c r="A1005" s="27" t="s">
        <v>1632</v>
      </c>
      <c r="B1005" s="11" t="s">
        <v>1680</v>
      </c>
      <c r="C1005" s="25" t="s">
        <v>1689</v>
      </c>
      <c r="D1005" s="28">
        <v>309025</v>
      </c>
      <c r="E1005" s="25" t="s">
        <v>10441</v>
      </c>
      <c r="F1005" s="25" t="s">
        <v>10436</v>
      </c>
      <c r="G1005" s="29">
        <v>77</v>
      </c>
      <c r="H1005" s="29">
        <v>1</v>
      </c>
      <c r="I1005" s="193"/>
      <c r="J1005" s="193"/>
    </row>
    <row r="1006" spans="1:10" ht="15" customHeight="1">
      <c r="A1006" s="27" t="s">
        <v>1632</v>
      </c>
      <c r="B1006" s="11" t="s">
        <v>1680</v>
      </c>
      <c r="C1006" s="25" t="s">
        <v>1691</v>
      </c>
      <c r="D1006" s="28">
        <v>309004</v>
      </c>
      <c r="E1006" s="25" t="s">
        <v>10442</v>
      </c>
      <c r="F1006" s="25" t="s">
        <v>10443</v>
      </c>
      <c r="G1006" s="29">
        <v>456</v>
      </c>
      <c r="H1006" s="29">
        <v>7</v>
      </c>
      <c r="I1006" s="193"/>
      <c r="J1006" s="193"/>
    </row>
    <row r="1007" spans="1:10" ht="15" customHeight="1">
      <c r="A1007" s="27" t="s">
        <v>1632</v>
      </c>
      <c r="B1007" s="11" t="s">
        <v>1680</v>
      </c>
      <c r="C1007" s="25" t="s">
        <v>1691</v>
      </c>
      <c r="D1007" s="28">
        <v>309028</v>
      </c>
      <c r="E1007" s="25" t="s">
        <v>10444</v>
      </c>
      <c r="F1007" s="25" t="s">
        <v>10443</v>
      </c>
      <c r="G1007" s="29">
        <v>94</v>
      </c>
      <c r="H1007" s="29">
        <v>1</v>
      </c>
      <c r="I1007" s="193"/>
      <c r="J1007" s="193"/>
    </row>
    <row r="1008" spans="1:10" ht="15" customHeight="1">
      <c r="A1008" s="27" t="s">
        <v>1632</v>
      </c>
      <c r="B1008" s="11" t="s">
        <v>1680</v>
      </c>
      <c r="C1008" s="25" t="s">
        <v>1691</v>
      </c>
      <c r="D1008" s="28">
        <v>309035</v>
      </c>
      <c r="E1008" s="25" t="s">
        <v>10445</v>
      </c>
      <c r="F1008" s="25" t="s">
        <v>10443</v>
      </c>
      <c r="G1008" s="29">
        <v>176</v>
      </c>
      <c r="H1008" s="29">
        <v>2</v>
      </c>
      <c r="I1008" s="193"/>
      <c r="J1008" s="193"/>
    </row>
    <row r="1009" spans="1:10" ht="15" customHeight="1">
      <c r="A1009" s="27" t="s">
        <v>1632</v>
      </c>
      <c r="B1009" s="11" t="s">
        <v>1680</v>
      </c>
      <c r="C1009" s="25" t="s">
        <v>1691</v>
      </c>
      <c r="D1009" s="28">
        <v>500637</v>
      </c>
      <c r="E1009" s="25" t="s">
        <v>10446</v>
      </c>
      <c r="F1009" s="25" t="s">
        <v>10447</v>
      </c>
      <c r="G1009" s="29">
        <v>85</v>
      </c>
      <c r="H1009" s="29">
        <v>1</v>
      </c>
      <c r="I1009" s="193"/>
      <c r="J1009" s="193"/>
    </row>
    <row r="1010" spans="1:10" ht="15" customHeight="1">
      <c r="A1010" s="27" t="s">
        <v>1632</v>
      </c>
      <c r="B1010" s="11" t="s">
        <v>1680</v>
      </c>
      <c r="C1010" s="25" t="s">
        <v>1714</v>
      </c>
      <c r="D1010" s="28">
        <v>301639</v>
      </c>
      <c r="E1010" s="25" t="s">
        <v>10448</v>
      </c>
      <c r="F1010" s="25" t="s">
        <v>10449</v>
      </c>
      <c r="G1010" s="29">
        <v>329</v>
      </c>
      <c r="H1010" s="29">
        <v>5</v>
      </c>
      <c r="I1010" s="193"/>
      <c r="J1010" s="193"/>
    </row>
    <row r="1011" spans="1:10" ht="15" customHeight="1">
      <c r="A1011" s="27" t="s">
        <v>1632</v>
      </c>
      <c r="B1011" s="11" t="s">
        <v>1680</v>
      </c>
      <c r="C1011" s="25" t="s">
        <v>1714</v>
      </c>
      <c r="D1011" s="28">
        <v>301640</v>
      </c>
      <c r="E1011" s="25" t="s">
        <v>10450</v>
      </c>
      <c r="F1011" s="25" t="s">
        <v>10451</v>
      </c>
      <c r="G1011" s="29">
        <v>316</v>
      </c>
      <c r="H1011" s="29">
        <v>5</v>
      </c>
      <c r="I1011" s="193"/>
      <c r="J1011" s="193"/>
    </row>
    <row r="1012" spans="1:10" ht="15" customHeight="1">
      <c r="A1012" s="27" t="s">
        <v>1632</v>
      </c>
      <c r="B1012" s="11" t="s">
        <v>1680</v>
      </c>
      <c r="C1012" s="25" t="s">
        <v>1714</v>
      </c>
      <c r="D1012" s="28">
        <v>301652</v>
      </c>
      <c r="E1012" s="25" t="s">
        <v>10452</v>
      </c>
      <c r="F1012" s="25" t="s">
        <v>10453</v>
      </c>
      <c r="G1012" s="29">
        <v>316</v>
      </c>
      <c r="H1012" s="29">
        <v>5</v>
      </c>
      <c r="I1012" s="193"/>
      <c r="J1012" s="193"/>
    </row>
    <row r="1013" spans="1:10" ht="15" customHeight="1">
      <c r="A1013" s="27" t="s">
        <v>1632</v>
      </c>
      <c r="B1013" s="11" t="s">
        <v>1680</v>
      </c>
      <c r="C1013" s="25" t="s">
        <v>1714</v>
      </c>
      <c r="D1013" s="28">
        <v>309021</v>
      </c>
      <c r="E1013" s="25" t="s">
        <v>5857</v>
      </c>
      <c r="F1013" s="25" t="s">
        <v>10453</v>
      </c>
      <c r="G1013" s="29">
        <v>98</v>
      </c>
      <c r="H1013" s="29">
        <v>1</v>
      </c>
      <c r="I1013" s="193"/>
      <c r="J1013" s="193"/>
    </row>
    <row r="1014" spans="1:10" ht="15" customHeight="1">
      <c r="A1014" s="27" t="s">
        <v>1632</v>
      </c>
      <c r="B1014" s="11" t="s">
        <v>1680</v>
      </c>
      <c r="C1014" s="25" t="s">
        <v>1693</v>
      </c>
      <c r="D1014" s="28">
        <v>301653</v>
      </c>
      <c r="E1014" s="25" t="s">
        <v>10454</v>
      </c>
      <c r="F1014" s="25" t="s">
        <v>10455</v>
      </c>
      <c r="G1014" s="29">
        <v>240</v>
      </c>
      <c r="H1014" s="29">
        <v>4</v>
      </c>
      <c r="I1014" s="193"/>
      <c r="J1014" s="193"/>
    </row>
    <row r="1015" spans="1:10" ht="15" customHeight="1">
      <c r="A1015" s="27" t="s">
        <v>1632</v>
      </c>
      <c r="B1015" s="11" t="s">
        <v>1680</v>
      </c>
      <c r="C1015" s="25" t="s">
        <v>1693</v>
      </c>
      <c r="D1015" s="28">
        <v>305783</v>
      </c>
      <c r="E1015" s="25" t="s">
        <v>10456</v>
      </c>
      <c r="F1015" s="25" t="s">
        <v>10457</v>
      </c>
      <c r="G1015" s="29">
        <v>48</v>
      </c>
      <c r="H1015" s="29">
        <v>1</v>
      </c>
      <c r="I1015" s="193"/>
      <c r="J1015" s="193"/>
    </row>
    <row r="1016" spans="1:10" ht="15" customHeight="1">
      <c r="A1016" s="27" t="s">
        <v>1632</v>
      </c>
      <c r="B1016" s="11" t="s">
        <v>1680</v>
      </c>
      <c r="C1016" s="25" t="s">
        <v>1693</v>
      </c>
      <c r="D1016" s="28">
        <v>309007</v>
      </c>
      <c r="E1016" s="25" t="s">
        <v>10458</v>
      </c>
      <c r="F1016" s="25" t="s">
        <v>10459</v>
      </c>
      <c r="G1016" s="29">
        <v>88</v>
      </c>
      <c r="H1016" s="29">
        <v>1</v>
      </c>
      <c r="I1016" s="193"/>
      <c r="J1016" s="193"/>
    </row>
    <row r="1017" spans="1:10" ht="15" customHeight="1">
      <c r="A1017" s="27" t="s">
        <v>1632</v>
      </c>
      <c r="B1017" s="11" t="s">
        <v>1680</v>
      </c>
      <c r="C1017" s="25" t="s">
        <v>1695</v>
      </c>
      <c r="D1017" s="28">
        <v>301619</v>
      </c>
      <c r="E1017" s="25" t="s">
        <v>10460</v>
      </c>
      <c r="F1017" s="25" t="s">
        <v>10461</v>
      </c>
      <c r="G1017" s="29">
        <v>110</v>
      </c>
      <c r="H1017" s="29">
        <v>1</v>
      </c>
      <c r="I1017" s="193"/>
      <c r="J1017" s="193"/>
    </row>
    <row r="1018" spans="1:10" ht="15" customHeight="1">
      <c r="A1018" s="27" t="s">
        <v>1632</v>
      </c>
      <c r="B1018" s="11" t="s">
        <v>1680</v>
      </c>
      <c r="C1018" s="25" t="s">
        <v>1695</v>
      </c>
      <c r="D1018" s="28">
        <v>301634</v>
      </c>
      <c r="E1018" s="25" t="s">
        <v>10462</v>
      </c>
      <c r="F1018" s="25" t="s">
        <v>10463</v>
      </c>
      <c r="G1018" s="29">
        <v>515</v>
      </c>
      <c r="H1018" s="29">
        <v>8</v>
      </c>
      <c r="I1018" s="193"/>
      <c r="J1018" s="193"/>
    </row>
    <row r="1019" spans="1:10" ht="15" customHeight="1">
      <c r="A1019" s="27" t="s">
        <v>1632</v>
      </c>
      <c r="B1019" s="11" t="s">
        <v>1680</v>
      </c>
      <c r="C1019" s="25" t="s">
        <v>1695</v>
      </c>
      <c r="D1019" s="28">
        <v>301635</v>
      </c>
      <c r="E1019" s="25" t="s">
        <v>10464</v>
      </c>
      <c r="F1019" s="25" t="s">
        <v>10465</v>
      </c>
      <c r="G1019" s="29">
        <v>47</v>
      </c>
      <c r="H1019" s="29">
        <v>1</v>
      </c>
      <c r="I1019" s="193"/>
      <c r="J1019" s="193"/>
    </row>
    <row r="1020" spans="1:10" ht="15" customHeight="1">
      <c r="A1020" s="27" t="s">
        <v>1632</v>
      </c>
      <c r="B1020" s="11" t="s">
        <v>1680</v>
      </c>
      <c r="C1020" s="25" t="s">
        <v>1423</v>
      </c>
      <c r="D1020" s="28">
        <v>301612</v>
      </c>
      <c r="E1020" s="25" t="s">
        <v>10466</v>
      </c>
      <c r="F1020" s="25" t="s">
        <v>10467</v>
      </c>
      <c r="G1020" s="29">
        <v>206</v>
      </c>
      <c r="H1020" s="29">
        <v>2</v>
      </c>
      <c r="I1020" s="193"/>
      <c r="J1020" s="193"/>
    </row>
    <row r="1021" spans="1:10" ht="15" customHeight="1">
      <c r="A1021" s="27" t="s">
        <v>1632</v>
      </c>
      <c r="B1021" s="11" t="s">
        <v>1680</v>
      </c>
      <c r="C1021" s="25" t="s">
        <v>1423</v>
      </c>
      <c r="D1021" s="28">
        <v>301613</v>
      </c>
      <c r="E1021" s="25" t="s">
        <v>10468</v>
      </c>
      <c r="F1021" s="25" t="s">
        <v>10424</v>
      </c>
      <c r="G1021" s="29">
        <v>290</v>
      </c>
      <c r="H1021" s="29">
        <v>5</v>
      </c>
      <c r="I1021" s="193"/>
      <c r="J1021" s="193"/>
    </row>
    <row r="1022" spans="1:10" ht="15" customHeight="1">
      <c r="A1022" s="27" t="s">
        <v>1632</v>
      </c>
      <c r="B1022" s="11" t="s">
        <v>1680</v>
      </c>
      <c r="C1022" s="25" t="s">
        <v>1423</v>
      </c>
      <c r="D1022" s="28">
        <v>304912</v>
      </c>
      <c r="E1022" s="25" t="s">
        <v>10469</v>
      </c>
      <c r="F1022" s="25" t="s">
        <v>10470</v>
      </c>
      <c r="G1022" s="29">
        <v>81</v>
      </c>
      <c r="H1022" s="29">
        <v>1</v>
      </c>
      <c r="I1022" s="193"/>
      <c r="J1022" s="193"/>
    </row>
    <row r="1023" spans="1:10" ht="15" customHeight="1">
      <c r="A1023" s="27" t="s">
        <v>1632</v>
      </c>
      <c r="B1023" s="11" t="s">
        <v>1680</v>
      </c>
      <c r="C1023" s="25" t="s">
        <v>1423</v>
      </c>
      <c r="D1023" s="28">
        <v>305628</v>
      </c>
      <c r="E1023" s="25" t="s">
        <v>7670</v>
      </c>
      <c r="F1023" s="25" t="s">
        <v>10471</v>
      </c>
      <c r="G1023" s="29">
        <v>198</v>
      </c>
      <c r="H1023" s="29">
        <v>2</v>
      </c>
      <c r="I1023" s="193"/>
      <c r="J1023" s="193"/>
    </row>
    <row r="1024" spans="1:10" ht="15" customHeight="1">
      <c r="A1024" s="27" t="s">
        <v>1632</v>
      </c>
      <c r="B1024" s="11" t="s">
        <v>1680</v>
      </c>
      <c r="C1024" s="25" t="s">
        <v>1423</v>
      </c>
      <c r="D1024" s="28">
        <v>305784</v>
      </c>
      <c r="E1024" s="25" t="s">
        <v>10472</v>
      </c>
      <c r="F1024" s="25" t="s">
        <v>10471</v>
      </c>
      <c r="G1024" s="29">
        <v>64</v>
      </c>
      <c r="H1024" s="29">
        <v>1</v>
      </c>
      <c r="I1024" s="193"/>
      <c r="J1024" s="193"/>
    </row>
    <row r="1025" spans="1:10" ht="15" customHeight="1">
      <c r="A1025" s="27" t="s">
        <v>1632</v>
      </c>
      <c r="B1025" s="11" t="s">
        <v>1680</v>
      </c>
      <c r="C1025" s="25" t="s">
        <v>1423</v>
      </c>
      <c r="D1025" s="28">
        <v>309012</v>
      </c>
      <c r="E1025" s="25" t="s">
        <v>10473</v>
      </c>
      <c r="F1025" s="25" t="s">
        <v>10424</v>
      </c>
      <c r="G1025" s="29">
        <v>112</v>
      </c>
      <c r="H1025" s="29">
        <v>1</v>
      </c>
      <c r="I1025" s="193"/>
      <c r="J1025" s="193"/>
    </row>
    <row r="1026" spans="1:10" ht="15" customHeight="1">
      <c r="A1026" s="27" t="s">
        <v>1632</v>
      </c>
      <c r="B1026" s="11" t="s">
        <v>1680</v>
      </c>
      <c r="C1026" s="25" t="s">
        <v>1423</v>
      </c>
      <c r="D1026" s="28">
        <v>309037</v>
      </c>
      <c r="E1026" s="25" t="s">
        <v>10474</v>
      </c>
      <c r="F1026" s="25" t="s">
        <v>10475</v>
      </c>
      <c r="G1026" s="29">
        <v>107</v>
      </c>
      <c r="H1026" s="29">
        <v>1</v>
      </c>
      <c r="I1026" s="193"/>
      <c r="J1026" s="193"/>
    </row>
    <row r="1027" spans="1:10" ht="15" customHeight="1">
      <c r="A1027" s="27" t="s">
        <v>1632</v>
      </c>
      <c r="B1027" s="15" t="str">
        <f>B1026</f>
        <v>Oriental Mindoro</v>
      </c>
      <c r="C1027" s="25"/>
      <c r="D1027" s="28"/>
      <c r="E1027" s="25" t="s">
        <v>64</v>
      </c>
      <c r="F1027" s="25"/>
      <c r="G1027" s="29">
        <f>SUM(G925:G1026)</f>
        <v>14678</v>
      </c>
      <c r="H1027" s="29">
        <f>SUM(H925:H1026)</f>
        <v>213</v>
      </c>
      <c r="I1027" s="193"/>
      <c r="J1027" s="193"/>
    </row>
    <row r="1028" spans="1:10" ht="15" customHeight="1">
      <c r="A1028" s="27" t="s">
        <v>1632</v>
      </c>
      <c r="B1028" s="15"/>
      <c r="C1028" s="25"/>
      <c r="D1028" s="28"/>
      <c r="E1028" s="25"/>
      <c r="F1028" s="25"/>
      <c r="G1028" s="29"/>
      <c r="H1028" s="29"/>
      <c r="I1028" s="193"/>
      <c r="J1028" s="193"/>
    </row>
    <row r="1029" spans="1:10" ht="15" customHeight="1">
      <c r="A1029" s="27" t="s">
        <v>1632</v>
      </c>
      <c r="B1029" s="11" t="s">
        <v>1723</v>
      </c>
      <c r="C1029" s="25" t="s">
        <v>10476</v>
      </c>
      <c r="D1029" s="28">
        <v>301659</v>
      </c>
      <c r="E1029" s="25" t="s">
        <v>10477</v>
      </c>
      <c r="F1029" s="25" t="s">
        <v>10478</v>
      </c>
      <c r="G1029" s="29">
        <v>260</v>
      </c>
      <c r="H1029" s="29">
        <v>4</v>
      </c>
      <c r="I1029" s="193"/>
      <c r="J1029" s="193"/>
    </row>
    <row r="1030" spans="1:10" ht="15" customHeight="1">
      <c r="A1030" s="27" t="s">
        <v>1632</v>
      </c>
      <c r="B1030" s="11" t="s">
        <v>1723</v>
      </c>
      <c r="C1030" s="25" t="s">
        <v>10476</v>
      </c>
      <c r="D1030" s="28">
        <v>301701</v>
      </c>
      <c r="E1030" s="25" t="s">
        <v>10479</v>
      </c>
      <c r="F1030" s="25" t="s">
        <v>10480</v>
      </c>
      <c r="G1030" s="29">
        <v>122</v>
      </c>
      <c r="H1030" s="29">
        <v>1</v>
      </c>
      <c r="I1030" s="193"/>
      <c r="J1030" s="193"/>
    </row>
    <row r="1031" spans="1:10" ht="15" customHeight="1">
      <c r="A1031" s="27" t="s">
        <v>1632</v>
      </c>
      <c r="B1031" s="11" t="s">
        <v>1723</v>
      </c>
      <c r="C1031" s="25" t="s">
        <v>10476</v>
      </c>
      <c r="D1031" s="28">
        <v>301706</v>
      </c>
      <c r="E1031" s="25" t="s">
        <v>10481</v>
      </c>
      <c r="F1031" s="25" t="s">
        <v>10482</v>
      </c>
      <c r="G1031" s="29">
        <v>48</v>
      </c>
      <c r="H1031" s="29">
        <v>1</v>
      </c>
      <c r="I1031" s="193"/>
      <c r="J1031" s="193"/>
    </row>
    <row r="1032" spans="1:10" ht="15" customHeight="1">
      <c r="A1032" s="27" t="s">
        <v>1632</v>
      </c>
      <c r="B1032" s="11" t="s">
        <v>1723</v>
      </c>
      <c r="C1032" s="25" t="s">
        <v>10476</v>
      </c>
      <c r="D1032" s="28">
        <v>309101</v>
      </c>
      <c r="E1032" s="25" t="s">
        <v>10483</v>
      </c>
      <c r="F1032" s="25" t="s">
        <v>10480</v>
      </c>
      <c r="G1032" s="29">
        <v>23</v>
      </c>
      <c r="H1032" s="29">
        <v>1</v>
      </c>
      <c r="I1032" s="193"/>
      <c r="J1032" s="193"/>
    </row>
    <row r="1033" spans="1:10" ht="15" customHeight="1">
      <c r="A1033" s="27" t="s">
        <v>1632</v>
      </c>
      <c r="B1033" s="11" t="s">
        <v>1723</v>
      </c>
      <c r="C1033" s="25" t="s">
        <v>10476</v>
      </c>
      <c r="D1033" s="28">
        <v>309112</v>
      </c>
      <c r="E1033" s="25" t="s">
        <v>10484</v>
      </c>
      <c r="F1033" s="25" t="s">
        <v>10485</v>
      </c>
      <c r="G1033" s="29">
        <v>34</v>
      </c>
      <c r="H1033" s="29">
        <v>1</v>
      </c>
      <c r="I1033" s="193"/>
      <c r="J1033" s="193"/>
    </row>
    <row r="1034" spans="1:10" ht="15" customHeight="1">
      <c r="A1034" s="27" t="s">
        <v>1632</v>
      </c>
      <c r="B1034" s="11" t="s">
        <v>1723</v>
      </c>
      <c r="C1034" s="25" t="s">
        <v>10476</v>
      </c>
      <c r="D1034" s="28">
        <v>309119</v>
      </c>
      <c r="E1034" s="25" t="s">
        <v>10486</v>
      </c>
      <c r="F1034" s="25" t="s">
        <v>10487</v>
      </c>
      <c r="G1034" s="29">
        <v>57</v>
      </c>
      <c r="H1034" s="29">
        <v>1</v>
      </c>
      <c r="I1034" s="193"/>
      <c r="J1034" s="193"/>
    </row>
    <row r="1035" spans="1:10" ht="15" customHeight="1">
      <c r="A1035" s="27" t="s">
        <v>1632</v>
      </c>
      <c r="B1035" s="11" t="s">
        <v>1723</v>
      </c>
      <c r="C1035" s="25" t="s">
        <v>10476</v>
      </c>
      <c r="D1035" s="28">
        <v>309139</v>
      </c>
      <c r="E1035" s="25" t="s">
        <v>10488</v>
      </c>
      <c r="F1035" s="25" t="s">
        <v>10489</v>
      </c>
      <c r="G1035" s="29">
        <v>48</v>
      </c>
      <c r="H1035" s="29">
        <v>1</v>
      </c>
      <c r="I1035" s="193"/>
      <c r="J1035" s="193"/>
    </row>
    <row r="1036" spans="1:10" ht="15" customHeight="1">
      <c r="A1036" s="27" t="s">
        <v>1632</v>
      </c>
      <c r="B1036" s="11" t="s">
        <v>1723</v>
      </c>
      <c r="C1036" s="25" t="s">
        <v>1724</v>
      </c>
      <c r="D1036" s="28">
        <v>301695</v>
      </c>
      <c r="E1036" s="25" t="s">
        <v>10490</v>
      </c>
      <c r="F1036" s="25" t="s">
        <v>10491</v>
      </c>
      <c r="G1036" s="29">
        <v>108</v>
      </c>
      <c r="H1036" s="29">
        <v>1</v>
      </c>
      <c r="I1036" s="193"/>
      <c r="J1036" s="193"/>
    </row>
    <row r="1037" spans="1:10" ht="15" customHeight="1">
      <c r="A1037" s="27" t="s">
        <v>1632</v>
      </c>
      <c r="B1037" s="11" t="s">
        <v>1723</v>
      </c>
      <c r="C1037" s="25" t="s">
        <v>1724</v>
      </c>
      <c r="D1037" s="28">
        <v>309120</v>
      </c>
      <c r="E1037" s="25" t="s">
        <v>9505</v>
      </c>
      <c r="F1037" s="25" t="s">
        <v>10492</v>
      </c>
      <c r="G1037" s="29">
        <v>222</v>
      </c>
      <c r="H1037" s="29">
        <v>4</v>
      </c>
      <c r="I1037" s="193"/>
      <c r="J1037" s="193"/>
    </row>
    <row r="1038" spans="1:10" ht="15" customHeight="1">
      <c r="A1038" s="27" t="s">
        <v>1632</v>
      </c>
      <c r="B1038" s="11" t="s">
        <v>1723</v>
      </c>
      <c r="C1038" s="25" t="s">
        <v>1726</v>
      </c>
      <c r="D1038" s="28">
        <v>301662</v>
      </c>
      <c r="E1038" s="25" t="s">
        <v>10493</v>
      </c>
      <c r="F1038" s="25" t="s">
        <v>10494</v>
      </c>
      <c r="G1038" s="29">
        <v>183</v>
      </c>
      <c r="H1038" s="29">
        <v>2</v>
      </c>
      <c r="I1038" s="193"/>
      <c r="J1038" s="193"/>
    </row>
    <row r="1039" spans="1:10" ht="15" customHeight="1">
      <c r="A1039" s="27" t="s">
        <v>1632</v>
      </c>
      <c r="B1039" s="11" t="s">
        <v>1723</v>
      </c>
      <c r="C1039" s="25" t="s">
        <v>1726</v>
      </c>
      <c r="D1039" s="28">
        <v>301678</v>
      </c>
      <c r="E1039" s="25" t="s">
        <v>10495</v>
      </c>
      <c r="F1039" s="25" t="s">
        <v>10496</v>
      </c>
      <c r="G1039" s="29">
        <v>73</v>
      </c>
      <c r="H1039" s="29">
        <v>1</v>
      </c>
      <c r="I1039" s="193"/>
      <c r="J1039" s="193"/>
    </row>
    <row r="1040" spans="1:10" ht="15" customHeight="1">
      <c r="A1040" s="27" t="s">
        <v>1632</v>
      </c>
      <c r="B1040" s="11" t="s">
        <v>1723</v>
      </c>
      <c r="C1040" s="25" t="s">
        <v>1726</v>
      </c>
      <c r="D1040" s="28">
        <v>309104</v>
      </c>
      <c r="E1040" s="25" t="s">
        <v>10497</v>
      </c>
      <c r="F1040" s="25" t="s">
        <v>10498</v>
      </c>
      <c r="G1040" s="29">
        <v>72</v>
      </c>
      <c r="H1040" s="29">
        <v>1</v>
      </c>
      <c r="I1040" s="193"/>
      <c r="J1040" s="193"/>
    </row>
    <row r="1041" spans="1:10" ht="15" customHeight="1">
      <c r="A1041" s="27" t="s">
        <v>1632</v>
      </c>
      <c r="B1041" s="11" t="s">
        <v>1723</v>
      </c>
      <c r="C1041" s="25" t="s">
        <v>1726</v>
      </c>
      <c r="D1041" s="28">
        <v>309138</v>
      </c>
      <c r="E1041" s="25" t="s">
        <v>10499</v>
      </c>
      <c r="F1041" s="25" t="s">
        <v>10500</v>
      </c>
      <c r="G1041" s="29">
        <v>43</v>
      </c>
      <c r="H1041" s="29">
        <v>1</v>
      </c>
      <c r="I1041" s="193"/>
      <c r="J1041" s="193"/>
    </row>
    <row r="1042" spans="1:10" ht="15" customHeight="1">
      <c r="A1042" s="27" t="s">
        <v>1632</v>
      </c>
      <c r="B1042" s="11" t="s">
        <v>1723</v>
      </c>
      <c r="C1042" s="25" t="s">
        <v>1762</v>
      </c>
      <c r="D1042" s="28">
        <v>301666</v>
      </c>
      <c r="E1042" s="25" t="s">
        <v>10501</v>
      </c>
      <c r="F1042" s="25" t="s">
        <v>10502</v>
      </c>
      <c r="G1042" s="29">
        <v>259</v>
      </c>
      <c r="H1042" s="29">
        <v>4</v>
      </c>
      <c r="I1042" s="193"/>
      <c r="J1042" s="193"/>
    </row>
    <row r="1043" spans="1:10" ht="15" customHeight="1">
      <c r="A1043" s="27" t="s">
        <v>1632</v>
      </c>
      <c r="B1043" s="11" t="s">
        <v>1723</v>
      </c>
      <c r="C1043" s="25" t="s">
        <v>1762</v>
      </c>
      <c r="D1043" s="28">
        <v>301673</v>
      </c>
      <c r="E1043" s="25" t="s">
        <v>10503</v>
      </c>
      <c r="F1043" s="25" t="s">
        <v>10504</v>
      </c>
      <c r="G1043" s="29">
        <v>9</v>
      </c>
      <c r="H1043" s="29">
        <v>1</v>
      </c>
      <c r="I1043" s="193"/>
      <c r="J1043" s="193"/>
    </row>
    <row r="1044" spans="1:10" ht="15" customHeight="1">
      <c r="A1044" s="27" t="s">
        <v>1632</v>
      </c>
      <c r="B1044" s="11" t="s">
        <v>1723</v>
      </c>
      <c r="C1044" s="25" t="s">
        <v>1762</v>
      </c>
      <c r="D1044" s="28">
        <v>301674</v>
      </c>
      <c r="E1044" s="25" t="s">
        <v>10505</v>
      </c>
      <c r="F1044" s="25" t="s">
        <v>10504</v>
      </c>
      <c r="G1044" s="29">
        <v>227</v>
      </c>
      <c r="H1044" s="29">
        <v>4</v>
      </c>
      <c r="I1044" s="193"/>
      <c r="J1044" s="193"/>
    </row>
    <row r="1045" spans="1:10" ht="15" customHeight="1">
      <c r="A1045" s="27" t="s">
        <v>1632</v>
      </c>
      <c r="B1045" s="11" t="s">
        <v>1723</v>
      </c>
      <c r="C1045" s="25" t="s">
        <v>1762</v>
      </c>
      <c r="D1045" s="28">
        <v>305474</v>
      </c>
      <c r="E1045" s="25" t="s">
        <v>10506</v>
      </c>
      <c r="F1045" s="25" t="s">
        <v>10507</v>
      </c>
      <c r="G1045" s="29">
        <v>46</v>
      </c>
      <c r="H1045" s="29">
        <v>1</v>
      </c>
      <c r="I1045" s="193"/>
      <c r="J1045" s="193"/>
    </row>
    <row r="1046" spans="1:10" ht="15" customHeight="1">
      <c r="A1046" s="27" t="s">
        <v>1632</v>
      </c>
      <c r="B1046" s="11" t="s">
        <v>1723</v>
      </c>
      <c r="C1046" s="25" t="s">
        <v>1762</v>
      </c>
      <c r="D1046" s="28">
        <v>305528</v>
      </c>
      <c r="E1046" s="25" t="s">
        <v>10508</v>
      </c>
      <c r="F1046" s="25" t="s">
        <v>10509</v>
      </c>
      <c r="G1046" s="29">
        <v>48</v>
      </c>
      <c r="H1046" s="29">
        <v>1</v>
      </c>
      <c r="I1046" s="193"/>
      <c r="J1046" s="193"/>
    </row>
    <row r="1047" spans="1:10" ht="15" customHeight="1">
      <c r="A1047" s="27" t="s">
        <v>1632</v>
      </c>
      <c r="B1047" s="11" t="s">
        <v>1723</v>
      </c>
      <c r="C1047" s="25" t="s">
        <v>1762</v>
      </c>
      <c r="D1047" s="28">
        <v>305530</v>
      </c>
      <c r="E1047" s="25" t="s">
        <v>10510</v>
      </c>
      <c r="F1047" s="25" t="s">
        <v>10509</v>
      </c>
      <c r="G1047" s="29">
        <v>70</v>
      </c>
      <c r="H1047" s="29">
        <v>1</v>
      </c>
      <c r="I1047" s="193"/>
      <c r="J1047" s="193"/>
    </row>
    <row r="1048" spans="1:10" ht="15" customHeight="1">
      <c r="A1048" s="27" t="s">
        <v>1632</v>
      </c>
      <c r="B1048" s="11" t="s">
        <v>1723</v>
      </c>
      <c r="C1048" s="25" t="s">
        <v>1762</v>
      </c>
      <c r="D1048" s="28">
        <v>305623</v>
      </c>
      <c r="E1048" s="25" t="s">
        <v>10511</v>
      </c>
      <c r="F1048" s="25" t="s">
        <v>10509</v>
      </c>
      <c r="G1048" s="29">
        <v>35</v>
      </c>
      <c r="H1048" s="29">
        <v>1</v>
      </c>
      <c r="I1048" s="193"/>
      <c r="J1048" s="193"/>
    </row>
    <row r="1049" spans="1:10" ht="15" customHeight="1">
      <c r="A1049" s="27" t="s">
        <v>1632</v>
      </c>
      <c r="B1049" s="11" t="s">
        <v>1723</v>
      </c>
      <c r="C1049" s="25" t="s">
        <v>1762</v>
      </c>
      <c r="D1049" s="28">
        <v>309113</v>
      </c>
      <c r="E1049" s="25" t="s">
        <v>10512</v>
      </c>
      <c r="F1049" s="25" t="s">
        <v>10504</v>
      </c>
      <c r="G1049" s="29">
        <v>372</v>
      </c>
      <c r="H1049" s="29">
        <v>6</v>
      </c>
      <c r="I1049" s="193"/>
      <c r="J1049" s="193"/>
    </row>
    <row r="1050" spans="1:10" ht="15" customHeight="1">
      <c r="A1050" s="27" t="s">
        <v>1632</v>
      </c>
      <c r="B1050" s="11" t="s">
        <v>1723</v>
      </c>
      <c r="C1050" s="25" t="s">
        <v>1762</v>
      </c>
      <c r="D1050" s="28">
        <v>309127</v>
      </c>
      <c r="E1050" s="25" t="s">
        <v>10513</v>
      </c>
      <c r="F1050" s="25" t="s">
        <v>10514</v>
      </c>
      <c r="G1050" s="29">
        <v>23</v>
      </c>
      <c r="H1050" s="29">
        <v>1</v>
      </c>
      <c r="I1050" s="193"/>
      <c r="J1050" s="193"/>
    </row>
    <row r="1051" spans="1:10" ht="15" customHeight="1">
      <c r="A1051" s="27" t="s">
        <v>1632</v>
      </c>
      <c r="B1051" s="11" t="s">
        <v>1723</v>
      </c>
      <c r="C1051" s="25" t="s">
        <v>1762</v>
      </c>
      <c r="D1051" s="28">
        <v>330504</v>
      </c>
      <c r="E1051" s="25" t="s">
        <v>7624</v>
      </c>
      <c r="F1051" s="25" t="s">
        <v>10515</v>
      </c>
      <c r="G1051" s="29">
        <v>65</v>
      </c>
      <c r="H1051" s="29">
        <v>1</v>
      </c>
      <c r="I1051" s="193"/>
      <c r="J1051" s="193"/>
    </row>
    <row r="1052" spans="1:10" ht="15" customHeight="1">
      <c r="A1052" s="27" t="s">
        <v>1632</v>
      </c>
      <c r="B1052" s="11" t="s">
        <v>1723</v>
      </c>
      <c r="C1052" s="25" t="s">
        <v>1764</v>
      </c>
      <c r="D1052" s="28">
        <v>301668</v>
      </c>
      <c r="E1052" s="25" t="s">
        <v>10516</v>
      </c>
      <c r="F1052" s="25" t="s">
        <v>10517</v>
      </c>
      <c r="G1052" s="29">
        <v>570</v>
      </c>
      <c r="H1052" s="29">
        <v>9</v>
      </c>
      <c r="I1052" s="193"/>
      <c r="J1052" s="193"/>
    </row>
    <row r="1053" spans="1:10" ht="15" customHeight="1">
      <c r="A1053" s="27" t="s">
        <v>1632</v>
      </c>
      <c r="B1053" s="11" t="s">
        <v>1723</v>
      </c>
      <c r="C1053" s="25" t="s">
        <v>1764</v>
      </c>
      <c r="D1053" s="28">
        <v>309126</v>
      </c>
      <c r="E1053" s="25" t="s">
        <v>10518</v>
      </c>
      <c r="F1053" s="25" t="s">
        <v>10519</v>
      </c>
      <c r="G1053" s="29">
        <v>236</v>
      </c>
      <c r="H1053" s="29">
        <v>4</v>
      </c>
      <c r="I1053" s="193"/>
      <c r="J1053" s="193"/>
    </row>
    <row r="1054" spans="1:10" ht="15" customHeight="1">
      <c r="A1054" s="27" t="s">
        <v>1632</v>
      </c>
      <c r="B1054" s="11" t="s">
        <v>1723</v>
      </c>
      <c r="C1054" s="25" t="s">
        <v>1764</v>
      </c>
      <c r="D1054" s="28">
        <v>309133</v>
      </c>
      <c r="E1054" s="25" t="s">
        <v>10520</v>
      </c>
      <c r="F1054" s="25" t="s">
        <v>10521</v>
      </c>
      <c r="G1054" s="29">
        <v>84</v>
      </c>
      <c r="H1054" s="29">
        <v>1</v>
      </c>
      <c r="I1054" s="193"/>
      <c r="J1054" s="193"/>
    </row>
    <row r="1055" spans="1:10" ht="15" customHeight="1">
      <c r="A1055" s="27" t="s">
        <v>1632</v>
      </c>
      <c r="B1055" s="11" t="s">
        <v>1723</v>
      </c>
      <c r="C1055" s="25" t="s">
        <v>1764</v>
      </c>
      <c r="D1055" s="28">
        <v>309151</v>
      </c>
      <c r="E1055" s="25" t="s">
        <v>10522</v>
      </c>
      <c r="F1055" s="25" t="s">
        <v>10521</v>
      </c>
      <c r="G1055" s="29">
        <v>70</v>
      </c>
      <c r="H1055" s="29">
        <v>1</v>
      </c>
      <c r="I1055" s="193"/>
      <c r="J1055" s="193"/>
    </row>
    <row r="1056" spans="1:10" ht="15" customHeight="1">
      <c r="A1056" s="27" t="s">
        <v>1632</v>
      </c>
      <c r="B1056" s="11" t="s">
        <v>1723</v>
      </c>
      <c r="C1056" s="25" t="s">
        <v>1764</v>
      </c>
      <c r="D1056" s="28">
        <v>309156</v>
      </c>
      <c r="E1056" s="25" t="s">
        <v>10523</v>
      </c>
      <c r="F1056" s="25" t="s">
        <v>10521</v>
      </c>
      <c r="G1056" s="29">
        <v>86</v>
      </c>
      <c r="H1056" s="29">
        <v>1</v>
      </c>
      <c r="I1056" s="193"/>
      <c r="J1056" s="193"/>
    </row>
    <row r="1057" spans="1:10" ht="15" customHeight="1">
      <c r="A1057" s="27" t="s">
        <v>1632</v>
      </c>
      <c r="B1057" s="11" t="s">
        <v>1723</v>
      </c>
      <c r="C1057" s="25" t="s">
        <v>1770</v>
      </c>
      <c r="D1057" s="28">
        <v>301671</v>
      </c>
      <c r="E1057" s="25" t="s">
        <v>10524</v>
      </c>
      <c r="F1057" s="25" t="s">
        <v>10525</v>
      </c>
      <c r="G1057" s="29">
        <v>704</v>
      </c>
      <c r="H1057" s="29">
        <v>11</v>
      </c>
      <c r="I1057" s="193"/>
      <c r="J1057" s="193"/>
    </row>
    <row r="1058" spans="1:10" ht="15" customHeight="1">
      <c r="A1058" s="27" t="s">
        <v>1632</v>
      </c>
      <c r="B1058" s="11" t="s">
        <v>1723</v>
      </c>
      <c r="C1058" s="25" t="s">
        <v>1770</v>
      </c>
      <c r="D1058" s="28">
        <v>301733</v>
      </c>
      <c r="E1058" s="25" t="s">
        <v>10526</v>
      </c>
      <c r="F1058" s="25" t="s">
        <v>10527</v>
      </c>
      <c r="G1058" s="29">
        <v>188</v>
      </c>
      <c r="H1058" s="29">
        <v>2</v>
      </c>
      <c r="I1058" s="193"/>
      <c r="J1058" s="193"/>
    </row>
    <row r="1059" spans="1:10" ht="15" customHeight="1">
      <c r="A1059" s="27" t="s">
        <v>1632</v>
      </c>
      <c r="B1059" s="11" t="s">
        <v>1723</v>
      </c>
      <c r="C1059" s="25" t="s">
        <v>1770</v>
      </c>
      <c r="D1059" s="28">
        <v>309144</v>
      </c>
      <c r="E1059" s="25" t="s">
        <v>10528</v>
      </c>
      <c r="F1059" s="25" t="s">
        <v>10529</v>
      </c>
      <c r="G1059" s="29">
        <v>74</v>
      </c>
      <c r="H1059" s="29">
        <v>1</v>
      </c>
      <c r="I1059" s="193"/>
      <c r="J1059" s="193"/>
    </row>
    <row r="1060" spans="1:10" ht="15" customHeight="1">
      <c r="A1060" s="27" t="s">
        <v>1632</v>
      </c>
      <c r="B1060" s="11" t="s">
        <v>1723</v>
      </c>
      <c r="C1060" s="25" t="s">
        <v>1770</v>
      </c>
      <c r="D1060" s="28">
        <v>309153</v>
      </c>
      <c r="E1060" s="25" t="s">
        <v>10530</v>
      </c>
      <c r="F1060" s="25" t="s">
        <v>10529</v>
      </c>
      <c r="G1060" s="29">
        <v>92</v>
      </c>
      <c r="H1060" s="29">
        <v>1</v>
      </c>
      <c r="I1060" s="193"/>
      <c r="J1060" s="193"/>
    </row>
    <row r="1061" spans="1:10" ht="15" customHeight="1">
      <c r="A1061" s="27" t="s">
        <v>1632</v>
      </c>
      <c r="B1061" s="11" t="s">
        <v>1723</v>
      </c>
      <c r="C1061" s="25" t="s">
        <v>1770</v>
      </c>
      <c r="D1061" s="28">
        <v>309158</v>
      </c>
      <c r="E1061" s="25" t="s">
        <v>10531</v>
      </c>
      <c r="F1061" s="25" t="s">
        <v>10529</v>
      </c>
      <c r="G1061" s="29">
        <v>79</v>
      </c>
      <c r="H1061" s="29">
        <v>1</v>
      </c>
      <c r="I1061" s="193"/>
      <c r="J1061" s="193"/>
    </row>
    <row r="1062" spans="1:10" ht="15" customHeight="1">
      <c r="A1062" s="27" t="s">
        <v>1632</v>
      </c>
      <c r="B1062" s="11" t="s">
        <v>1723</v>
      </c>
      <c r="C1062" s="25" t="s">
        <v>1781</v>
      </c>
      <c r="D1062" s="28">
        <v>301657</v>
      </c>
      <c r="E1062" s="25" t="s">
        <v>10532</v>
      </c>
      <c r="F1062" s="25" t="s">
        <v>10533</v>
      </c>
      <c r="G1062" s="29">
        <v>195</v>
      </c>
      <c r="H1062" s="29">
        <v>2</v>
      </c>
      <c r="I1062" s="193"/>
      <c r="J1062" s="193"/>
    </row>
    <row r="1063" spans="1:10" ht="15" customHeight="1">
      <c r="A1063" s="27" t="s">
        <v>1632</v>
      </c>
      <c r="B1063" s="11" t="s">
        <v>1723</v>
      </c>
      <c r="C1063" s="25" t="s">
        <v>1781</v>
      </c>
      <c r="D1063" s="28">
        <v>301719</v>
      </c>
      <c r="E1063" s="25" t="s">
        <v>10534</v>
      </c>
      <c r="F1063" s="25" t="s">
        <v>10535</v>
      </c>
      <c r="G1063" s="29">
        <v>166</v>
      </c>
      <c r="H1063" s="29">
        <v>2</v>
      </c>
      <c r="I1063" s="193"/>
      <c r="J1063" s="193"/>
    </row>
    <row r="1064" spans="1:10" ht="15" customHeight="1">
      <c r="A1064" s="27" t="s">
        <v>1632</v>
      </c>
      <c r="B1064" s="11" t="s">
        <v>1723</v>
      </c>
      <c r="C1064" s="25" t="s">
        <v>1781</v>
      </c>
      <c r="D1064" s="28">
        <v>301725</v>
      </c>
      <c r="E1064" s="25" t="s">
        <v>8166</v>
      </c>
      <c r="F1064" s="25" t="s">
        <v>1782</v>
      </c>
      <c r="G1064" s="29">
        <v>446</v>
      </c>
      <c r="H1064" s="29">
        <v>7</v>
      </c>
      <c r="I1064" s="193"/>
      <c r="J1064" s="193"/>
    </row>
    <row r="1065" spans="1:10" ht="15" customHeight="1">
      <c r="A1065" s="27" t="s">
        <v>1632</v>
      </c>
      <c r="B1065" s="11" t="s">
        <v>1723</v>
      </c>
      <c r="C1065" s="25" t="s">
        <v>1781</v>
      </c>
      <c r="D1065" s="28">
        <v>304876</v>
      </c>
      <c r="E1065" s="25" t="s">
        <v>10536</v>
      </c>
      <c r="F1065" s="25" t="s">
        <v>10537</v>
      </c>
      <c r="G1065" s="29">
        <v>76</v>
      </c>
      <c r="H1065" s="29">
        <v>1</v>
      </c>
      <c r="I1065" s="193"/>
      <c r="J1065" s="193"/>
    </row>
    <row r="1066" spans="1:10" ht="15" customHeight="1">
      <c r="A1066" s="27" t="s">
        <v>1632</v>
      </c>
      <c r="B1066" s="11" t="s">
        <v>1723</v>
      </c>
      <c r="C1066" s="25" t="s">
        <v>1781</v>
      </c>
      <c r="D1066" s="28">
        <v>309166</v>
      </c>
      <c r="E1066" s="25" t="s">
        <v>10538</v>
      </c>
      <c r="F1066" s="25" t="s">
        <v>10539</v>
      </c>
      <c r="G1066" s="29">
        <v>112</v>
      </c>
      <c r="H1066" s="29">
        <v>1</v>
      </c>
      <c r="I1066" s="193"/>
      <c r="J1066" s="193"/>
    </row>
    <row r="1067" spans="1:10" ht="15" customHeight="1">
      <c r="A1067" s="27" t="s">
        <v>1632</v>
      </c>
      <c r="B1067" s="11" t="s">
        <v>1723</v>
      </c>
      <c r="C1067" s="25" t="s">
        <v>1728</v>
      </c>
      <c r="D1067" s="28">
        <v>301711</v>
      </c>
      <c r="E1067" s="25" t="s">
        <v>10540</v>
      </c>
      <c r="F1067" s="25" t="s">
        <v>10541</v>
      </c>
      <c r="G1067" s="29">
        <v>69</v>
      </c>
      <c r="H1067" s="29">
        <v>1</v>
      </c>
      <c r="I1067" s="193"/>
      <c r="J1067" s="193"/>
    </row>
    <row r="1068" spans="1:10" ht="15" customHeight="1">
      <c r="A1068" s="27" t="s">
        <v>1632</v>
      </c>
      <c r="B1068" s="11" t="s">
        <v>1723</v>
      </c>
      <c r="C1068" s="25" t="s">
        <v>1728</v>
      </c>
      <c r="D1068" s="28">
        <v>301720</v>
      </c>
      <c r="E1068" s="25" t="s">
        <v>10542</v>
      </c>
      <c r="F1068" s="25" t="s">
        <v>10543</v>
      </c>
      <c r="G1068" s="29">
        <v>78</v>
      </c>
      <c r="H1068" s="29">
        <v>1</v>
      </c>
      <c r="I1068" s="193"/>
      <c r="J1068" s="193"/>
    </row>
    <row r="1069" spans="1:10" ht="15" customHeight="1">
      <c r="A1069" s="27" t="s">
        <v>1632</v>
      </c>
      <c r="B1069" s="11" t="s">
        <v>1723</v>
      </c>
      <c r="C1069" s="25" t="s">
        <v>1728</v>
      </c>
      <c r="D1069" s="28">
        <v>301734</v>
      </c>
      <c r="E1069" s="25" t="s">
        <v>10544</v>
      </c>
      <c r="F1069" s="25" t="s">
        <v>1729</v>
      </c>
      <c r="G1069" s="29">
        <v>246</v>
      </c>
      <c r="H1069" s="29">
        <v>4</v>
      </c>
      <c r="I1069" s="193"/>
      <c r="J1069" s="193"/>
    </row>
    <row r="1070" spans="1:10" ht="15" customHeight="1">
      <c r="A1070" s="27" t="s">
        <v>1632</v>
      </c>
      <c r="B1070" s="11" t="s">
        <v>1723</v>
      </c>
      <c r="C1070" s="25" t="s">
        <v>1728</v>
      </c>
      <c r="D1070" s="28">
        <v>309134</v>
      </c>
      <c r="E1070" s="25" t="s">
        <v>10545</v>
      </c>
      <c r="F1070" s="25" t="s">
        <v>10546</v>
      </c>
      <c r="G1070" s="29">
        <v>78</v>
      </c>
      <c r="H1070" s="29">
        <v>1</v>
      </c>
      <c r="I1070" s="193"/>
      <c r="J1070" s="193"/>
    </row>
    <row r="1071" spans="1:10" ht="15" customHeight="1">
      <c r="A1071" s="27" t="s">
        <v>1632</v>
      </c>
      <c r="B1071" s="11" t="s">
        <v>1723</v>
      </c>
      <c r="C1071" s="25" t="s">
        <v>1728</v>
      </c>
      <c r="D1071" s="28">
        <v>309167</v>
      </c>
      <c r="E1071" s="25" t="s">
        <v>9505</v>
      </c>
      <c r="F1071" s="25" t="s">
        <v>10547</v>
      </c>
      <c r="G1071" s="29">
        <v>103</v>
      </c>
      <c r="H1071" s="29">
        <v>1</v>
      </c>
      <c r="I1071" s="193"/>
      <c r="J1071" s="193"/>
    </row>
    <row r="1072" spans="1:10" ht="15" customHeight="1">
      <c r="A1072" s="27" t="s">
        <v>1632</v>
      </c>
      <c r="B1072" s="11" t="s">
        <v>1723</v>
      </c>
      <c r="C1072" s="25" t="s">
        <v>1728</v>
      </c>
      <c r="D1072" s="28">
        <v>501107</v>
      </c>
      <c r="E1072" s="25" t="s">
        <v>10548</v>
      </c>
      <c r="F1072" s="25" t="s">
        <v>10549</v>
      </c>
      <c r="G1072" s="29">
        <v>10</v>
      </c>
      <c r="H1072" s="29">
        <v>1</v>
      </c>
      <c r="I1072" s="193"/>
      <c r="J1072" s="193"/>
    </row>
    <row r="1073" spans="1:10" ht="15" customHeight="1">
      <c r="A1073" s="27" t="s">
        <v>1632</v>
      </c>
      <c r="B1073" s="11" t="s">
        <v>1723</v>
      </c>
      <c r="C1073" s="25" t="s">
        <v>1732</v>
      </c>
      <c r="D1073" s="28">
        <v>301677</v>
      </c>
      <c r="E1073" s="25" t="s">
        <v>10550</v>
      </c>
      <c r="F1073" s="25" t="s">
        <v>10551</v>
      </c>
      <c r="G1073" s="29">
        <v>156</v>
      </c>
      <c r="H1073" s="29">
        <v>2</v>
      </c>
      <c r="I1073" s="193"/>
      <c r="J1073" s="193"/>
    </row>
    <row r="1074" spans="1:10" ht="15" customHeight="1">
      <c r="A1074" s="27" t="s">
        <v>1632</v>
      </c>
      <c r="B1074" s="11" t="s">
        <v>1723</v>
      </c>
      <c r="C1074" s="25" t="s">
        <v>1734</v>
      </c>
      <c r="D1074" s="28">
        <v>301684</v>
      </c>
      <c r="E1074" s="25" t="s">
        <v>10552</v>
      </c>
      <c r="F1074" s="25" t="s">
        <v>10553</v>
      </c>
      <c r="G1074" s="29">
        <v>777</v>
      </c>
      <c r="H1074" s="29">
        <v>12</v>
      </c>
      <c r="I1074" s="193"/>
      <c r="J1074" s="193"/>
    </row>
    <row r="1075" spans="1:10" ht="15" customHeight="1">
      <c r="A1075" s="27" t="s">
        <v>1632</v>
      </c>
      <c r="B1075" s="11" t="s">
        <v>1723</v>
      </c>
      <c r="C1075" s="25" t="s">
        <v>1734</v>
      </c>
      <c r="D1075" s="28">
        <v>305556</v>
      </c>
      <c r="E1075" s="25" t="s">
        <v>10554</v>
      </c>
      <c r="F1075" s="25" t="s">
        <v>10555</v>
      </c>
      <c r="G1075" s="29">
        <v>50</v>
      </c>
      <c r="H1075" s="29">
        <v>1</v>
      </c>
      <c r="I1075" s="193"/>
      <c r="J1075" s="193"/>
    </row>
    <row r="1076" spans="1:10" ht="15" customHeight="1">
      <c r="A1076" s="27" t="s">
        <v>1632</v>
      </c>
      <c r="B1076" s="11" t="s">
        <v>1723</v>
      </c>
      <c r="C1076" s="25" t="s">
        <v>1734</v>
      </c>
      <c r="D1076" s="28">
        <v>501204</v>
      </c>
      <c r="E1076" s="25" t="s">
        <v>10556</v>
      </c>
      <c r="F1076" s="25" t="s">
        <v>10557</v>
      </c>
      <c r="G1076" s="29">
        <v>67</v>
      </c>
      <c r="H1076" s="29">
        <v>1</v>
      </c>
      <c r="I1076" s="193"/>
      <c r="J1076" s="193"/>
    </row>
    <row r="1077" spans="1:10" ht="15" customHeight="1">
      <c r="A1077" s="27" t="s">
        <v>1632</v>
      </c>
      <c r="B1077" s="11" t="s">
        <v>1723</v>
      </c>
      <c r="C1077" s="25" t="s">
        <v>1738</v>
      </c>
      <c r="D1077" s="28">
        <v>301688</v>
      </c>
      <c r="E1077" s="25" t="s">
        <v>10558</v>
      </c>
      <c r="F1077" s="25" t="s">
        <v>10559</v>
      </c>
      <c r="G1077" s="29">
        <v>206</v>
      </c>
      <c r="H1077" s="29">
        <v>2</v>
      </c>
      <c r="I1077" s="193"/>
      <c r="J1077" s="193"/>
    </row>
    <row r="1078" spans="1:10" ht="15" customHeight="1">
      <c r="A1078" s="27" t="s">
        <v>1632</v>
      </c>
      <c r="B1078" s="11" t="s">
        <v>1723</v>
      </c>
      <c r="C1078" s="25" t="s">
        <v>1738</v>
      </c>
      <c r="D1078" s="28">
        <v>301697</v>
      </c>
      <c r="E1078" s="25" t="s">
        <v>10560</v>
      </c>
      <c r="F1078" s="25" t="s">
        <v>10491</v>
      </c>
      <c r="G1078" s="29">
        <v>42</v>
      </c>
      <c r="H1078" s="29">
        <v>1</v>
      </c>
      <c r="I1078" s="193"/>
      <c r="J1078" s="193"/>
    </row>
    <row r="1079" spans="1:10" ht="15" customHeight="1">
      <c r="A1079" s="27" t="s">
        <v>1632</v>
      </c>
      <c r="B1079" s="11" t="s">
        <v>1723</v>
      </c>
      <c r="C1079" s="25" t="s">
        <v>1738</v>
      </c>
      <c r="D1079" s="28">
        <v>301708</v>
      </c>
      <c r="E1079" s="25" t="s">
        <v>10561</v>
      </c>
      <c r="F1079" s="25" t="s">
        <v>10562</v>
      </c>
      <c r="G1079" s="29">
        <v>79</v>
      </c>
      <c r="H1079" s="29">
        <v>1</v>
      </c>
      <c r="I1079" s="193"/>
      <c r="J1079" s="193"/>
    </row>
    <row r="1080" spans="1:10" ht="15" customHeight="1">
      <c r="A1080" s="27" t="s">
        <v>1632</v>
      </c>
      <c r="B1080" s="11" t="s">
        <v>1723</v>
      </c>
      <c r="C1080" s="25" t="s">
        <v>1738</v>
      </c>
      <c r="D1080" s="28">
        <v>301721</v>
      </c>
      <c r="E1080" s="25" t="s">
        <v>10563</v>
      </c>
      <c r="F1080" s="25" t="s">
        <v>10564</v>
      </c>
      <c r="G1080" s="29">
        <v>47</v>
      </c>
      <c r="H1080" s="29">
        <v>1</v>
      </c>
      <c r="I1080" s="193"/>
      <c r="J1080" s="193"/>
    </row>
    <row r="1081" spans="1:10" ht="15" customHeight="1">
      <c r="A1081" s="27" t="s">
        <v>1632</v>
      </c>
      <c r="B1081" s="11" t="s">
        <v>1723</v>
      </c>
      <c r="C1081" s="25" t="s">
        <v>1738</v>
      </c>
      <c r="D1081" s="28">
        <v>301735</v>
      </c>
      <c r="E1081" s="25" t="s">
        <v>10565</v>
      </c>
      <c r="F1081" s="25" t="s">
        <v>10566</v>
      </c>
      <c r="G1081" s="29">
        <v>29</v>
      </c>
      <c r="H1081" s="29">
        <v>1</v>
      </c>
      <c r="I1081" s="193"/>
      <c r="J1081" s="193"/>
    </row>
    <row r="1082" spans="1:10" ht="15" customHeight="1">
      <c r="A1082" s="27" t="s">
        <v>1632</v>
      </c>
      <c r="B1082" s="11" t="s">
        <v>1723</v>
      </c>
      <c r="C1082" s="25" t="s">
        <v>1738</v>
      </c>
      <c r="D1082" s="28">
        <v>309111</v>
      </c>
      <c r="E1082" s="25" t="s">
        <v>10567</v>
      </c>
      <c r="F1082" s="25" t="s">
        <v>10564</v>
      </c>
      <c r="G1082" s="29">
        <v>111</v>
      </c>
      <c r="H1082" s="29">
        <v>1</v>
      </c>
      <c r="I1082" s="193"/>
      <c r="J1082" s="193"/>
    </row>
    <row r="1083" spans="1:10" ht="15" customHeight="1">
      <c r="A1083" s="27" t="s">
        <v>1632</v>
      </c>
      <c r="B1083" s="11" t="s">
        <v>1723</v>
      </c>
      <c r="C1083" s="25" t="s">
        <v>1738</v>
      </c>
      <c r="D1083" s="28">
        <v>309140</v>
      </c>
      <c r="E1083" s="25" t="s">
        <v>10568</v>
      </c>
      <c r="F1083" s="25" t="s">
        <v>10569</v>
      </c>
      <c r="G1083" s="29">
        <v>30</v>
      </c>
      <c r="H1083" s="29">
        <v>1</v>
      </c>
      <c r="I1083" s="193"/>
      <c r="J1083" s="193"/>
    </row>
    <row r="1084" spans="1:10" ht="15" customHeight="1">
      <c r="A1084" s="27" t="s">
        <v>1632</v>
      </c>
      <c r="B1084" s="11" t="s">
        <v>1723</v>
      </c>
      <c r="C1084" s="25" t="s">
        <v>1746</v>
      </c>
      <c r="D1084" s="28">
        <v>301664</v>
      </c>
      <c r="E1084" s="25" t="s">
        <v>10570</v>
      </c>
      <c r="F1084" s="25" t="s">
        <v>10571</v>
      </c>
      <c r="G1084" s="29">
        <v>133</v>
      </c>
      <c r="H1084" s="29">
        <v>1</v>
      </c>
      <c r="I1084" s="193"/>
      <c r="J1084" s="193"/>
    </row>
    <row r="1085" spans="1:10" ht="15" customHeight="1">
      <c r="A1085" s="27" t="s">
        <v>1632</v>
      </c>
      <c r="B1085" s="11" t="s">
        <v>1723</v>
      </c>
      <c r="C1085" s="25" t="s">
        <v>1746</v>
      </c>
      <c r="D1085" s="28">
        <v>301693</v>
      </c>
      <c r="E1085" s="25" t="s">
        <v>10572</v>
      </c>
      <c r="F1085" s="25" t="s">
        <v>10573</v>
      </c>
      <c r="G1085" s="29">
        <v>335</v>
      </c>
      <c r="H1085" s="29">
        <v>5</v>
      </c>
      <c r="I1085" s="193"/>
      <c r="J1085" s="193"/>
    </row>
    <row r="1086" spans="1:10" ht="15" customHeight="1">
      <c r="A1086" s="27" t="s">
        <v>1632</v>
      </c>
      <c r="B1086" s="11" t="s">
        <v>1723</v>
      </c>
      <c r="C1086" s="25" t="s">
        <v>1746</v>
      </c>
      <c r="D1086" s="28">
        <v>301713</v>
      </c>
      <c r="E1086" s="25" t="s">
        <v>10574</v>
      </c>
      <c r="F1086" s="25" t="s">
        <v>10575</v>
      </c>
      <c r="G1086" s="29">
        <v>98</v>
      </c>
      <c r="H1086" s="29">
        <v>1</v>
      </c>
      <c r="I1086" s="193"/>
      <c r="J1086" s="193"/>
    </row>
    <row r="1087" spans="1:10" ht="15" customHeight="1">
      <c r="A1087" s="27" t="s">
        <v>1632</v>
      </c>
      <c r="B1087" s="11" t="s">
        <v>1723</v>
      </c>
      <c r="C1087" s="25" t="s">
        <v>1746</v>
      </c>
      <c r="D1087" s="28">
        <v>305586</v>
      </c>
      <c r="E1087" s="25" t="s">
        <v>10576</v>
      </c>
      <c r="F1087" s="25" t="s">
        <v>10577</v>
      </c>
      <c r="G1087" s="29">
        <v>63</v>
      </c>
      <c r="H1087" s="29">
        <v>1</v>
      </c>
      <c r="I1087" s="193"/>
      <c r="J1087" s="193"/>
    </row>
    <row r="1088" spans="1:10" ht="15" customHeight="1">
      <c r="A1088" s="27" t="s">
        <v>1632</v>
      </c>
      <c r="B1088" s="11" t="s">
        <v>1723</v>
      </c>
      <c r="C1088" s="25" t="s">
        <v>1746</v>
      </c>
      <c r="D1088" s="28">
        <v>309132</v>
      </c>
      <c r="E1088" s="25" t="s">
        <v>6207</v>
      </c>
      <c r="F1088" s="25" t="s">
        <v>10575</v>
      </c>
      <c r="G1088" s="29">
        <v>46</v>
      </c>
      <c r="H1088" s="29">
        <v>1</v>
      </c>
      <c r="I1088" s="193"/>
      <c r="J1088" s="193"/>
    </row>
    <row r="1089" spans="1:10" ht="15" customHeight="1">
      <c r="A1089" s="27" t="s">
        <v>1632</v>
      </c>
      <c r="B1089" s="11" t="s">
        <v>1723</v>
      </c>
      <c r="C1089" s="25" t="s">
        <v>1662</v>
      </c>
      <c r="D1089" s="28">
        <v>301689</v>
      </c>
      <c r="E1089" s="25" t="s">
        <v>10578</v>
      </c>
      <c r="F1089" s="25" t="s">
        <v>10579</v>
      </c>
      <c r="G1089" s="29">
        <v>119</v>
      </c>
      <c r="H1089" s="29">
        <v>1</v>
      </c>
      <c r="I1089" s="193"/>
      <c r="J1089" s="193"/>
    </row>
    <row r="1090" spans="1:10" ht="15" customHeight="1">
      <c r="A1090" s="27" t="s">
        <v>1632</v>
      </c>
      <c r="B1090" s="11" t="s">
        <v>1723</v>
      </c>
      <c r="C1090" s="25" t="s">
        <v>1662</v>
      </c>
      <c r="D1090" s="28">
        <v>301696</v>
      </c>
      <c r="E1090" s="25" t="s">
        <v>10580</v>
      </c>
      <c r="F1090" s="25" t="s">
        <v>10491</v>
      </c>
      <c r="G1090" s="29">
        <v>33</v>
      </c>
      <c r="H1090" s="29">
        <v>1</v>
      </c>
      <c r="I1090" s="193"/>
      <c r="J1090" s="193"/>
    </row>
    <row r="1091" spans="1:10" ht="15" customHeight="1">
      <c r="A1091" s="27" t="s">
        <v>1632</v>
      </c>
      <c r="B1091" s="11" t="s">
        <v>1723</v>
      </c>
      <c r="C1091" s="25" t="s">
        <v>1662</v>
      </c>
      <c r="D1091" s="28">
        <v>301698</v>
      </c>
      <c r="E1091" s="25" t="s">
        <v>10581</v>
      </c>
      <c r="F1091" s="25" t="s">
        <v>10491</v>
      </c>
      <c r="G1091" s="29">
        <v>50</v>
      </c>
      <c r="H1091" s="29">
        <v>1</v>
      </c>
      <c r="I1091" s="193"/>
      <c r="J1091" s="193"/>
    </row>
    <row r="1092" spans="1:10" ht="15" customHeight="1">
      <c r="A1092" s="27" t="s">
        <v>1632</v>
      </c>
      <c r="B1092" s="11" t="s">
        <v>1723</v>
      </c>
      <c r="C1092" s="25" t="s">
        <v>10582</v>
      </c>
      <c r="D1092" s="28">
        <v>301663</v>
      </c>
      <c r="E1092" s="25" t="s">
        <v>10583</v>
      </c>
      <c r="F1092" s="25" t="s">
        <v>10584</v>
      </c>
      <c r="G1092" s="29">
        <v>198</v>
      </c>
      <c r="H1092" s="29">
        <v>2</v>
      </c>
      <c r="I1092" s="193"/>
      <c r="J1092" s="193"/>
    </row>
    <row r="1093" spans="1:10" ht="15" customHeight="1">
      <c r="A1093" s="27" t="s">
        <v>1632</v>
      </c>
      <c r="B1093" s="11" t="s">
        <v>1723</v>
      </c>
      <c r="C1093" s="25" t="s">
        <v>10582</v>
      </c>
      <c r="D1093" s="28">
        <v>301724</v>
      </c>
      <c r="E1093" s="25" t="s">
        <v>10585</v>
      </c>
      <c r="F1093" s="25" t="s">
        <v>10586</v>
      </c>
      <c r="G1093" s="29">
        <v>275</v>
      </c>
      <c r="H1093" s="29">
        <v>4</v>
      </c>
      <c r="I1093" s="193"/>
      <c r="J1093" s="193"/>
    </row>
    <row r="1094" spans="1:10" ht="15" customHeight="1">
      <c r="A1094" s="27" t="s">
        <v>1632</v>
      </c>
      <c r="B1094" s="11" t="s">
        <v>1723</v>
      </c>
      <c r="C1094" s="25" t="s">
        <v>10582</v>
      </c>
      <c r="D1094" s="28">
        <v>309102</v>
      </c>
      <c r="E1094" s="25" t="s">
        <v>10587</v>
      </c>
      <c r="F1094" s="25" t="s">
        <v>10588</v>
      </c>
      <c r="G1094" s="29">
        <v>117</v>
      </c>
      <c r="H1094" s="29">
        <v>1</v>
      </c>
      <c r="I1094" s="193"/>
      <c r="J1094" s="193"/>
    </row>
    <row r="1095" spans="1:10" ht="15" customHeight="1">
      <c r="A1095" s="27" t="s">
        <v>1632</v>
      </c>
      <c r="B1095" s="11" t="s">
        <v>1723</v>
      </c>
      <c r="C1095" s="25" t="s">
        <v>10582</v>
      </c>
      <c r="D1095" s="28">
        <v>309157</v>
      </c>
      <c r="E1095" s="25" t="s">
        <v>10589</v>
      </c>
      <c r="F1095" s="25" t="s">
        <v>10590</v>
      </c>
      <c r="G1095" s="29">
        <v>44</v>
      </c>
      <c r="H1095" s="29">
        <v>1</v>
      </c>
      <c r="I1095" s="193"/>
      <c r="J1095" s="193"/>
    </row>
    <row r="1096" spans="1:10" ht="15" customHeight="1">
      <c r="A1096" s="27" t="s">
        <v>1632</v>
      </c>
      <c r="B1096" s="11" t="s">
        <v>1723</v>
      </c>
      <c r="C1096" s="25" t="s">
        <v>1776</v>
      </c>
      <c r="D1096" s="28">
        <v>301727</v>
      </c>
      <c r="E1096" s="25" t="s">
        <v>10591</v>
      </c>
      <c r="F1096" s="25" t="s">
        <v>10592</v>
      </c>
      <c r="G1096" s="29">
        <v>131</v>
      </c>
      <c r="H1096" s="29">
        <v>1</v>
      </c>
      <c r="I1096" s="193"/>
      <c r="J1096" s="193"/>
    </row>
    <row r="1097" spans="1:10" ht="15" customHeight="1">
      <c r="A1097" s="27" t="s">
        <v>1632</v>
      </c>
      <c r="B1097" s="11" t="s">
        <v>1723</v>
      </c>
      <c r="C1097" s="25" t="s">
        <v>1776</v>
      </c>
      <c r="D1097" s="28">
        <v>305600</v>
      </c>
      <c r="E1097" s="25" t="s">
        <v>10593</v>
      </c>
      <c r="F1097" s="25" t="s">
        <v>10594</v>
      </c>
      <c r="G1097" s="29">
        <v>73</v>
      </c>
      <c r="H1097" s="29">
        <v>1</v>
      </c>
      <c r="I1097" s="193"/>
      <c r="J1097" s="193"/>
    </row>
    <row r="1098" spans="1:10" ht="15" customHeight="1">
      <c r="A1098" s="27" t="s">
        <v>1632</v>
      </c>
      <c r="B1098" s="11" t="s">
        <v>1723</v>
      </c>
      <c r="C1098" s="25" t="s">
        <v>1776</v>
      </c>
      <c r="D1098" s="28">
        <v>305622</v>
      </c>
      <c r="E1098" s="25" t="s">
        <v>10595</v>
      </c>
      <c r="F1098" s="25" t="s">
        <v>10594</v>
      </c>
      <c r="G1098" s="29">
        <v>44</v>
      </c>
      <c r="H1098" s="29">
        <v>1</v>
      </c>
      <c r="I1098" s="193"/>
      <c r="J1098" s="193"/>
    </row>
    <row r="1099" spans="1:10" ht="15" customHeight="1">
      <c r="A1099" s="27" t="s">
        <v>1632</v>
      </c>
      <c r="B1099" s="11" t="s">
        <v>1723</v>
      </c>
      <c r="C1099" s="25" t="s">
        <v>1776</v>
      </c>
      <c r="D1099" s="28">
        <v>305695</v>
      </c>
      <c r="E1099" s="25" t="s">
        <v>10596</v>
      </c>
      <c r="F1099" s="25" t="s">
        <v>10594</v>
      </c>
      <c r="G1099" s="29">
        <v>88</v>
      </c>
      <c r="H1099" s="29">
        <v>1</v>
      </c>
      <c r="I1099" s="193"/>
      <c r="J1099" s="193"/>
    </row>
    <row r="1100" spans="1:10" ht="15" customHeight="1">
      <c r="A1100" s="27" t="s">
        <v>1632</v>
      </c>
      <c r="B1100" s="11" t="s">
        <v>1723</v>
      </c>
      <c r="C1100" s="25" t="s">
        <v>1776</v>
      </c>
      <c r="D1100" s="28">
        <v>309114</v>
      </c>
      <c r="E1100" s="25" t="s">
        <v>10597</v>
      </c>
      <c r="F1100" s="25" t="s">
        <v>10598</v>
      </c>
      <c r="G1100" s="29">
        <v>95</v>
      </c>
      <c r="H1100" s="29">
        <v>1</v>
      </c>
      <c r="I1100" s="193"/>
      <c r="J1100" s="193"/>
    </row>
    <row r="1101" spans="1:10" ht="15" customHeight="1">
      <c r="A1101" s="27" t="s">
        <v>1632</v>
      </c>
      <c r="B1101" s="11" t="s">
        <v>1723</v>
      </c>
      <c r="C1101" s="25" t="s">
        <v>1776</v>
      </c>
      <c r="D1101" s="28">
        <v>309117</v>
      </c>
      <c r="E1101" s="25" t="s">
        <v>10599</v>
      </c>
      <c r="F1101" s="25" t="s">
        <v>10600</v>
      </c>
      <c r="G1101" s="29">
        <v>107</v>
      </c>
      <c r="H1101" s="29">
        <v>1</v>
      </c>
      <c r="I1101" s="193"/>
      <c r="J1101" s="193"/>
    </row>
    <row r="1102" spans="1:10" ht="15" customHeight="1">
      <c r="A1102" s="27" t="s">
        <v>1632</v>
      </c>
      <c r="B1102" s="11" t="s">
        <v>1723</v>
      </c>
      <c r="C1102" s="25" t="s">
        <v>1776</v>
      </c>
      <c r="D1102" s="28">
        <v>309147</v>
      </c>
      <c r="E1102" s="25" t="s">
        <v>10601</v>
      </c>
      <c r="F1102" s="25" t="s">
        <v>10602</v>
      </c>
      <c r="G1102" s="29">
        <v>90</v>
      </c>
      <c r="H1102" s="29">
        <v>1</v>
      </c>
      <c r="I1102" s="193"/>
      <c r="J1102" s="193"/>
    </row>
    <row r="1103" spans="1:10" ht="15" customHeight="1">
      <c r="A1103" s="27" t="s">
        <v>1632</v>
      </c>
      <c r="B1103" s="11" t="s">
        <v>1723</v>
      </c>
      <c r="C1103" s="25" t="s">
        <v>1751</v>
      </c>
      <c r="D1103" s="28">
        <v>301709</v>
      </c>
      <c r="E1103" s="25" t="s">
        <v>10603</v>
      </c>
      <c r="F1103" s="25" t="s">
        <v>10604</v>
      </c>
      <c r="G1103" s="29">
        <v>54</v>
      </c>
      <c r="H1103" s="29">
        <v>1</v>
      </c>
      <c r="I1103" s="193"/>
      <c r="J1103" s="193"/>
    </row>
    <row r="1104" spans="1:10" ht="15" customHeight="1">
      <c r="A1104" s="27" t="s">
        <v>1632</v>
      </c>
      <c r="B1104" s="11" t="s">
        <v>1723</v>
      </c>
      <c r="C1104" s="25" t="s">
        <v>1751</v>
      </c>
      <c r="D1104" s="28">
        <v>301745</v>
      </c>
      <c r="E1104" s="25" t="s">
        <v>10605</v>
      </c>
      <c r="F1104" s="25" t="s">
        <v>10606</v>
      </c>
      <c r="G1104" s="29">
        <v>122</v>
      </c>
      <c r="H1104" s="29">
        <v>1</v>
      </c>
      <c r="I1104" s="193"/>
      <c r="J1104" s="193"/>
    </row>
    <row r="1105" spans="1:10" ht="15" customHeight="1">
      <c r="A1105" s="27" t="s">
        <v>1632</v>
      </c>
      <c r="B1105" s="11" t="s">
        <v>1723</v>
      </c>
      <c r="C1105" s="25" t="s">
        <v>1751</v>
      </c>
      <c r="D1105" s="28">
        <v>304848</v>
      </c>
      <c r="E1105" s="25" t="s">
        <v>10607</v>
      </c>
      <c r="F1105" s="25" t="s">
        <v>10608</v>
      </c>
      <c r="G1105" s="29">
        <v>40</v>
      </c>
      <c r="H1105" s="29">
        <v>1</v>
      </c>
      <c r="I1105" s="193"/>
      <c r="J1105" s="193"/>
    </row>
    <row r="1106" spans="1:10" ht="15" customHeight="1">
      <c r="A1106" s="27" t="s">
        <v>1632</v>
      </c>
      <c r="B1106" s="11" t="s">
        <v>1723</v>
      </c>
      <c r="C1106" s="25" t="s">
        <v>1751</v>
      </c>
      <c r="D1106" s="28">
        <v>309105</v>
      </c>
      <c r="E1106" s="25" t="s">
        <v>10609</v>
      </c>
      <c r="F1106" s="25" t="s">
        <v>10610</v>
      </c>
      <c r="G1106" s="29">
        <v>53</v>
      </c>
      <c r="H1106" s="29">
        <v>1</v>
      </c>
      <c r="I1106" s="193"/>
      <c r="J1106" s="193"/>
    </row>
    <row r="1107" spans="1:10" ht="15" customHeight="1">
      <c r="A1107" s="27" t="s">
        <v>1632</v>
      </c>
      <c r="B1107" s="11" t="s">
        <v>1723</v>
      </c>
      <c r="C1107" s="25" t="s">
        <v>88</v>
      </c>
      <c r="D1107" s="28">
        <v>301660</v>
      </c>
      <c r="E1107" s="25" t="s">
        <v>10611</v>
      </c>
      <c r="F1107" s="25" t="s">
        <v>10612</v>
      </c>
      <c r="G1107" s="29">
        <v>168</v>
      </c>
      <c r="H1107" s="29">
        <v>2</v>
      </c>
      <c r="I1107" s="193"/>
      <c r="J1107" s="193"/>
    </row>
    <row r="1108" spans="1:10" ht="15" customHeight="1">
      <c r="A1108" s="27" t="s">
        <v>1632</v>
      </c>
      <c r="B1108" s="11" t="s">
        <v>1723</v>
      </c>
      <c r="C1108" s="25" t="s">
        <v>88</v>
      </c>
      <c r="D1108" s="28">
        <v>301681</v>
      </c>
      <c r="E1108" s="25" t="s">
        <v>10613</v>
      </c>
      <c r="F1108" s="25" t="s">
        <v>10614</v>
      </c>
      <c r="G1108" s="29">
        <v>119</v>
      </c>
      <c r="H1108" s="29">
        <v>1</v>
      </c>
      <c r="I1108" s="193"/>
      <c r="J1108" s="193"/>
    </row>
    <row r="1109" spans="1:10" ht="15" customHeight="1">
      <c r="A1109" s="27" t="s">
        <v>1632</v>
      </c>
      <c r="B1109" s="11" t="s">
        <v>1723</v>
      </c>
      <c r="C1109" s="25" t="s">
        <v>88</v>
      </c>
      <c r="D1109" s="28">
        <v>301723</v>
      </c>
      <c r="E1109" s="25" t="s">
        <v>10615</v>
      </c>
      <c r="F1109" s="25" t="s">
        <v>10616</v>
      </c>
      <c r="G1109" s="29">
        <v>159</v>
      </c>
      <c r="H1109" s="29">
        <v>2</v>
      </c>
      <c r="I1109" s="193"/>
      <c r="J1109" s="193"/>
    </row>
    <row r="1110" spans="1:10" ht="15" customHeight="1">
      <c r="A1110" s="27" t="s">
        <v>1632</v>
      </c>
      <c r="B1110" s="11" t="s">
        <v>1723</v>
      </c>
      <c r="C1110" s="25" t="s">
        <v>88</v>
      </c>
      <c r="D1110" s="28">
        <v>301738</v>
      </c>
      <c r="E1110" s="25" t="s">
        <v>5857</v>
      </c>
      <c r="F1110" s="25" t="s">
        <v>1757</v>
      </c>
      <c r="G1110" s="29">
        <v>349</v>
      </c>
      <c r="H1110" s="29">
        <v>5</v>
      </c>
      <c r="I1110" s="193"/>
      <c r="J1110" s="193"/>
    </row>
    <row r="1111" spans="1:10" ht="15" customHeight="1">
      <c r="A1111" s="27" t="s">
        <v>1632</v>
      </c>
      <c r="B1111" s="11" t="s">
        <v>1723</v>
      </c>
      <c r="C1111" s="25" t="s">
        <v>88</v>
      </c>
      <c r="D1111" s="28">
        <v>309108</v>
      </c>
      <c r="E1111" s="25" t="s">
        <v>10617</v>
      </c>
      <c r="F1111" s="25" t="s">
        <v>10618</v>
      </c>
      <c r="G1111" s="29">
        <v>95</v>
      </c>
      <c r="H1111" s="29">
        <v>1</v>
      </c>
      <c r="I1111" s="193"/>
      <c r="J1111" s="193"/>
    </row>
    <row r="1112" spans="1:10" ht="15" customHeight="1">
      <c r="A1112" s="27" t="s">
        <v>1632</v>
      </c>
      <c r="B1112" s="11" t="s">
        <v>1723</v>
      </c>
      <c r="C1112" s="25" t="s">
        <v>1607</v>
      </c>
      <c r="D1112" s="28">
        <v>301676</v>
      </c>
      <c r="E1112" s="25" t="s">
        <v>10619</v>
      </c>
      <c r="F1112" s="25" t="s">
        <v>10620</v>
      </c>
      <c r="G1112" s="29">
        <v>36</v>
      </c>
      <c r="H1112" s="29">
        <v>1</v>
      </c>
      <c r="I1112" s="193"/>
      <c r="J1112" s="193"/>
    </row>
    <row r="1113" spans="1:10" ht="15" customHeight="1">
      <c r="A1113" s="27" t="s">
        <v>1632</v>
      </c>
      <c r="B1113" s="11" t="s">
        <v>1723</v>
      </c>
      <c r="C1113" s="25" t="s">
        <v>1607</v>
      </c>
      <c r="D1113" s="28">
        <v>301682</v>
      </c>
      <c r="E1113" s="25" t="s">
        <v>10621</v>
      </c>
      <c r="F1113" s="25" t="s">
        <v>10622</v>
      </c>
      <c r="G1113" s="29">
        <v>154</v>
      </c>
      <c r="H1113" s="29">
        <v>2</v>
      </c>
      <c r="I1113" s="193"/>
      <c r="J1113" s="193"/>
    </row>
    <row r="1114" spans="1:10" ht="15" customHeight="1">
      <c r="A1114" s="27" t="s">
        <v>1632</v>
      </c>
      <c r="B1114" s="11" t="s">
        <v>1723</v>
      </c>
      <c r="C1114" s="25" t="s">
        <v>1607</v>
      </c>
      <c r="D1114" s="28">
        <v>301683</v>
      </c>
      <c r="E1114" s="25" t="s">
        <v>10623</v>
      </c>
      <c r="F1114" s="25" t="s">
        <v>10624</v>
      </c>
      <c r="G1114" s="29">
        <v>75</v>
      </c>
      <c r="H1114" s="29">
        <v>1</v>
      </c>
      <c r="I1114" s="193"/>
      <c r="J1114" s="193"/>
    </row>
    <row r="1115" spans="1:10" ht="15" customHeight="1">
      <c r="A1115" s="27" t="s">
        <v>1632</v>
      </c>
      <c r="B1115" s="11" t="s">
        <v>1723</v>
      </c>
      <c r="C1115" s="25" t="s">
        <v>1607</v>
      </c>
      <c r="D1115" s="28">
        <v>309103</v>
      </c>
      <c r="E1115" s="25" t="s">
        <v>10625</v>
      </c>
      <c r="F1115" s="25" t="s">
        <v>10626</v>
      </c>
      <c r="G1115" s="29">
        <v>635</v>
      </c>
      <c r="H1115" s="29">
        <v>10</v>
      </c>
      <c r="I1115" s="193"/>
      <c r="J1115" s="193"/>
    </row>
    <row r="1116" spans="1:10" ht="15" customHeight="1">
      <c r="A1116" s="27" t="s">
        <v>1632</v>
      </c>
      <c r="B1116" s="11" t="s">
        <v>1723</v>
      </c>
      <c r="C1116" s="25" t="s">
        <v>1607</v>
      </c>
      <c r="D1116" s="28">
        <v>309122</v>
      </c>
      <c r="E1116" s="25" t="s">
        <v>10627</v>
      </c>
      <c r="F1116" s="25" t="s">
        <v>10626</v>
      </c>
      <c r="G1116" s="29">
        <v>79</v>
      </c>
      <c r="H1116" s="29">
        <v>1</v>
      </c>
      <c r="I1116" s="193"/>
      <c r="J1116" s="193"/>
    </row>
    <row r="1117" spans="1:10" ht="15" customHeight="1">
      <c r="A1117" s="27" t="s">
        <v>1632</v>
      </c>
      <c r="B1117" s="11" t="s">
        <v>1723</v>
      </c>
      <c r="C1117" s="25" t="s">
        <v>1607</v>
      </c>
      <c r="D1117" s="28">
        <v>309145</v>
      </c>
      <c r="E1117" s="25" t="s">
        <v>10628</v>
      </c>
      <c r="F1117" s="25" t="s">
        <v>10629</v>
      </c>
      <c r="G1117" s="29">
        <v>73</v>
      </c>
      <c r="H1117" s="29">
        <v>1</v>
      </c>
      <c r="I1117" s="193"/>
      <c r="J1117" s="193"/>
    </row>
    <row r="1118" spans="1:10" ht="15" customHeight="1">
      <c r="A1118" s="27" t="s">
        <v>1632</v>
      </c>
      <c r="B1118" s="11" t="s">
        <v>1723</v>
      </c>
      <c r="C1118" s="25" t="s">
        <v>1607</v>
      </c>
      <c r="D1118" s="28">
        <v>309169</v>
      </c>
      <c r="E1118" s="25" t="s">
        <v>10630</v>
      </c>
      <c r="F1118" s="25" t="s">
        <v>10631</v>
      </c>
      <c r="G1118" s="29">
        <v>59</v>
      </c>
      <c r="H1118" s="29">
        <v>1</v>
      </c>
      <c r="I1118" s="193"/>
      <c r="J1118" s="193"/>
    </row>
    <row r="1119" spans="1:10" ht="15" customHeight="1">
      <c r="A1119" s="27" t="s">
        <v>1632</v>
      </c>
      <c r="B1119" s="11" t="s">
        <v>1723</v>
      </c>
      <c r="C1119" s="25" t="s">
        <v>1607</v>
      </c>
      <c r="D1119" s="28">
        <v>309171</v>
      </c>
      <c r="E1119" s="25" t="s">
        <v>10632</v>
      </c>
      <c r="F1119" s="25" t="s">
        <v>10631</v>
      </c>
      <c r="G1119" s="29">
        <v>77</v>
      </c>
      <c r="H1119" s="29">
        <v>1</v>
      </c>
      <c r="I1119" s="193"/>
      <c r="J1119" s="193"/>
    </row>
    <row r="1120" spans="1:10" ht="15" customHeight="1">
      <c r="A1120" s="27" t="s">
        <v>1632</v>
      </c>
      <c r="B1120" s="11" t="s">
        <v>1723</v>
      </c>
      <c r="C1120" s="25" t="s">
        <v>1742</v>
      </c>
      <c r="D1120" s="28">
        <v>301670</v>
      </c>
      <c r="E1120" s="25" t="s">
        <v>10633</v>
      </c>
      <c r="F1120" s="25" t="s">
        <v>10634</v>
      </c>
      <c r="G1120" s="29">
        <v>36</v>
      </c>
      <c r="H1120" s="29">
        <v>1</v>
      </c>
      <c r="I1120" s="193"/>
      <c r="J1120" s="193"/>
    </row>
    <row r="1121" spans="1:10" ht="15" customHeight="1">
      <c r="A1121" s="27" t="s">
        <v>1632</v>
      </c>
      <c r="B1121" s="11" t="s">
        <v>1723</v>
      </c>
      <c r="C1121" s="25" t="s">
        <v>1742</v>
      </c>
      <c r="D1121" s="28">
        <v>301691</v>
      </c>
      <c r="E1121" s="25" t="s">
        <v>10635</v>
      </c>
      <c r="F1121" s="25" t="s">
        <v>10636</v>
      </c>
      <c r="G1121" s="29">
        <v>99</v>
      </c>
      <c r="H1121" s="29">
        <v>1</v>
      </c>
      <c r="I1121" s="193"/>
      <c r="J1121" s="193"/>
    </row>
    <row r="1122" spans="1:10" ht="15" customHeight="1">
      <c r="A1122" s="27" t="s">
        <v>1632</v>
      </c>
      <c r="B1122" s="11" t="s">
        <v>1723</v>
      </c>
      <c r="C1122" s="25" t="s">
        <v>1742</v>
      </c>
      <c r="D1122" s="28">
        <v>309109</v>
      </c>
      <c r="E1122" s="25" t="s">
        <v>10637</v>
      </c>
      <c r="F1122" s="25" t="s">
        <v>10638</v>
      </c>
      <c r="G1122" s="29">
        <v>62</v>
      </c>
      <c r="H1122" s="29">
        <v>1</v>
      </c>
      <c r="I1122" s="193"/>
      <c r="J1122" s="193"/>
    </row>
    <row r="1123" spans="1:10" ht="15" customHeight="1">
      <c r="A1123" s="27" t="s">
        <v>1632</v>
      </c>
      <c r="B1123" s="11" t="s">
        <v>1723</v>
      </c>
      <c r="C1123" s="25" t="s">
        <v>1755</v>
      </c>
      <c r="D1123" s="28">
        <v>301694</v>
      </c>
      <c r="E1123" s="25" t="s">
        <v>10639</v>
      </c>
      <c r="F1123" s="25" t="s">
        <v>10640</v>
      </c>
      <c r="G1123" s="29">
        <v>86</v>
      </c>
      <c r="H1123" s="29">
        <v>1</v>
      </c>
      <c r="I1123" s="193"/>
      <c r="J1123" s="193"/>
    </row>
    <row r="1124" spans="1:10" ht="15" customHeight="1">
      <c r="A1124" s="27" t="s">
        <v>1632</v>
      </c>
      <c r="B1124" s="11" t="s">
        <v>1723</v>
      </c>
      <c r="C1124" s="25" t="s">
        <v>1755</v>
      </c>
      <c r="D1124" s="28">
        <v>301705</v>
      </c>
      <c r="E1124" s="25" t="s">
        <v>10641</v>
      </c>
      <c r="F1124" s="25" t="s">
        <v>10642</v>
      </c>
      <c r="G1124" s="29">
        <v>188</v>
      </c>
      <c r="H1124" s="29">
        <v>2</v>
      </c>
      <c r="I1124" s="193"/>
      <c r="J1124" s="193"/>
    </row>
    <row r="1125" spans="1:10" ht="15" customHeight="1">
      <c r="A1125" s="27" t="s">
        <v>1632</v>
      </c>
      <c r="B1125" s="11" t="s">
        <v>1723</v>
      </c>
      <c r="C1125" s="25" t="s">
        <v>1755</v>
      </c>
      <c r="D1125" s="28">
        <v>301714</v>
      </c>
      <c r="E1125" s="25" t="s">
        <v>10643</v>
      </c>
      <c r="F1125" s="25" t="s">
        <v>10644</v>
      </c>
      <c r="G1125" s="29">
        <v>99</v>
      </c>
      <c r="H1125" s="29">
        <v>1</v>
      </c>
      <c r="I1125" s="193"/>
      <c r="J1125" s="193"/>
    </row>
    <row r="1126" spans="1:10" ht="15" customHeight="1">
      <c r="A1126" s="27" t="s">
        <v>1632</v>
      </c>
      <c r="B1126" s="11" t="s">
        <v>1723</v>
      </c>
      <c r="C1126" s="25" t="s">
        <v>1755</v>
      </c>
      <c r="D1126" s="28">
        <v>301742</v>
      </c>
      <c r="E1126" s="25" t="s">
        <v>9742</v>
      </c>
      <c r="F1126" s="25" t="s">
        <v>10645</v>
      </c>
      <c r="G1126" s="29">
        <v>57</v>
      </c>
      <c r="H1126" s="29">
        <v>1</v>
      </c>
      <c r="I1126" s="193"/>
      <c r="J1126" s="193"/>
    </row>
    <row r="1127" spans="1:10" ht="15" customHeight="1">
      <c r="A1127" s="27" t="s">
        <v>1632</v>
      </c>
      <c r="B1127" s="11" t="s">
        <v>1723</v>
      </c>
      <c r="C1127" s="25" t="s">
        <v>1755</v>
      </c>
      <c r="D1127" s="28">
        <v>309118</v>
      </c>
      <c r="E1127" s="25" t="s">
        <v>10646</v>
      </c>
      <c r="F1127" s="25" t="s">
        <v>10647</v>
      </c>
      <c r="G1127" s="29">
        <v>61</v>
      </c>
      <c r="H1127" s="29">
        <v>1</v>
      </c>
      <c r="I1127" s="193"/>
      <c r="J1127" s="193"/>
    </row>
    <row r="1128" spans="1:10" ht="15" customHeight="1">
      <c r="A1128" s="27" t="s">
        <v>1632</v>
      </c>
      <c r="B1128" s="11" t="s">
        <v>1723</v>
      </c>
      <c r="C1128" s="25" t="s">
        <v>403</v>
      </c>
      <c r="D1128" s="28">
        <v>301675</v>
      </c>
      <c r="E1128" s="25" t="s">
        <v>10648</v>
      </c>
      <c r="F1128" s="25" t="s">
        <v>10649</v>
      </c>
      <c r="G1128" s="29">
        <v>87</v>
      </c>
      <c r="H1128" s="29">
        <v>1</v>
      </c>
      <c r="I1128" s="193"/>
      <c r="J1128" s="193"/>
    </row>
    <row r="1129" spans="1:10" ht="15" customHeight="1">
      <c r="A1129" s="27" t="s">
        <v>1632</v>
      </c>
      <c r="B1129" s="11" t="s">
        <v>1723</v>
      </c>
      <c r="C1129" s="25" t="s">
        <v>403</v>
      </c>
      <c r="D1129" s="28">
        <v>301680</v>
      </c>
      <c r="E1129" s="25" t="s">
        <v>10650</v>
      </c>
      <c r="F1129" s="25" t="s">
        <v>10651</v>
      </c>
      <c r="G1129" s="29">
        <v>263</v>
      </c>
      <c r="H1129" s="29">
        <v>4</v>
      </c>
      <c r="I1129" s="193"/>
      <c r="J1129" s="193"/>
    </row>
    <row r="1130" spans="1:10" ht="15" customHeight="1">
      <c r="A1130" s="27" t="s">
        <v>1632</v>
      </c>
      <c r="B1130" s="11" t="s">
        <v>1723</v>
      </c>
      <c r="C1130" s="25" t="s">
        <v>403</v>
      </c>
      <c r="D1130" s="28">
        <v>301702</v>
      </c>
      <c r="E1130" s="25" t="s">
        <v>10652</v>
      </c>
      <c r="F1130" s="25" t="s">
        <v>10653</v>
      </c>
      <c r="G1130" s="29">
        <v>372</v>
      </c>
      <c r="H1130" s="29">
        <v>6</v>
      </c>
      <c r="I1130" s="193"/>
      <c r="J1130" s="193"/>
    </row>
    <row r="1131" spans="1:10" ht="15" customHeight="1">
      <c r="A1131" s="27" t="s">
        <v>1632</v>
      </c>
      <c r="B1131" s="11" t="s">
        <v>1723</v>
      </c>
      <c r="C1131" s="25" t="s">
        <v>403</v>
      </c>
      <c r="D1131" s="28">
        <v>309116</v>
      </c>
      <c r="E1131" s="25" t="s">
        <v>10654</v>
      </c>
      <c r="F1131" s="25" t="s">
        <v>10655</v>
      </c>
      <c r="G1131" s="29">
        <v>144</v>
      </c>
      <c r="H1131" s="29">
        <v>2</v>
      </c>
      <c r="I1131" s="193"/>
      <c r="J1131" s="193"/>
    </row>
    <row r="1132" spans="1:10" ht="15" customHeight="1">
      <c r="A1132" s="27" t="s">
        <v>1632</v>
      </c>
      <c r="B1132" s="11" t="s">
        <v>1723</v>
      </c>
      <c r="C1132" s="25" t="s">
        <v>403</v>
      </c>
      <c r="D1132" s="28">
        <v>309124</v>
      </c>
      <c r="E1132" s="25" t="s">
        <v>10656</v>
      </c>
      <c r="F1132" s="25" t="s">
        <v>10657</v>
      </c>
      <c r="G1132" s="29">
        <v>150</v>
      </c>
      <c r="H1132" s="29">
        <v>2</v>
      </c>
      <c r="I1132" s="193"/>
      <c r="J1132" s="193"/>
    </row>
    <row r="1133" spans="1:10" ht="15" customHeight="1">
      <c r="A1133" s="27" t="s">
        <v>1632</v>
      </c>
      <c r="B1133" s="11" t="s">
        <v>1723</v>
      </c>
      <c r="C1133" s="25" t="s">
        <v>403</v>
      </c>
      <c r="D1133" s="28">
        <v>309146</v>
      </c>
      <c r="E1133" s="25" t="s">
        <v>10658</v>
      </c>
      <c r="F1133" s="25" t="s">
        <v>10659</v>
      </c>
      <c r="G1133" s="29">
        <v>123</v>
      </c>
      <c r="H1133" s="29">
        <v>1</v>
      </c>
      <c r="I1133" s="193"/>
      <c r="J1133" s="193"/>
    </row>
    <row r="1134" spans="1:10" ht="15" customHeight="1">
      <c r="A1134" s="27" t="s">
        <v>1632</v>
      </c>
      <c r="B1134" s="11" t="s">
        <v>1723</v>
      </c>
      <c r="C1134" s="25" t="s">
        <v>403</v>
      </c>
      <c r="D1134" s="28">
        <v>309149</v>
      </c>
      <c r="E1134" s="25" t="s">
        <v>10660</v>
      </c>
      <c r="F1134" s="25" t="s">
        <v>10659</v>
      </c>
      <c r="G1134" s="29">
        <v>107</v>
      </c>
      <c r="H1134" s="29">
        <v>1</v>
      </c>
      <c r="I1134" s="193"/>
      <c r="J1134" s="193"/>
    </row>
    <row r="1135" spans="1:10" ht="15" customHeight="1">
      <c r="A1135" s="27" t="s">
        <v>1632</v>
      </c>
      <c r="B1135" s="11" t="s">
        <v>1723</v>
      </c>
      <c r="C1135" s="25" t="s">
        <v>403</v>
      </c>
      <c r="D1135" s="28">
        <v>309160</v>
      </c>
      <c r="E1135" s="25" t="s">
        <v>10661</v>
      </c>
      <c r="F1135" s="25" t="s">
        <v>10659</v>
      </c>
      <c r="G1135" s="29">
        <v>86</v>
      </c>
      <c r="H1135" s="29">
        <v>1</v>
      </c>
      <c r="I1135" s="193"/>
      <c r="J1135" s="193"/>
    </row>
    <row r="1136" spans="1:10" ht="15" customHeight="1">
      <c r="A1136" s="27" t="s">
        <v>1632</v>
      </c>
      <c r="B1136" s="11" t="s">
        <v>1723</v>
      </c>
      <c r="C1136" s="25" t="s">
        <v>1609</v>
      </c>
      <c r="D1136" s="28">
        <v>301658</v>
      </c>
      <c r="E1136" s="25" t="s">
        <v>10662</v>
      </c>
      <c r="F1136" s="25" t="s">
        <v>10663</v>
      </c>
      <c r="G1136" s="29">
        <v>174</v>
      </c>
      <c r="H1136" s="29">
        <v>2</v>
      </c>
      <c r="I1136" s="193"/>
      <c r="J1136" s="193"/>
    </row>
    <row r="1137" spans="1:10" ht="15" customHeight="1">
      <c r="A1137" s="27" t="s">
        <v>1632</v>
      </c>
      <c r="B1137" s="11" t="s">
        <v>1723</v>
      </c>
      <c r="C1137" s="25" t="s">
        <v>1609</v>
      </c>
      <c r="D1137" s="28">
        <v>301669</v>
      </c>
      <c r="E1137" s="25" t="s">
        <v>10664</v>
      </c>
      <c r="F1137" s="25" t="s">
        <v>10665</v>
      </c>
      <c r="G1137" s="29">
        <v>160</v>
      </c>
      <c r="H1137" s="29">
        <v>2</v>
      </c>
      <c r="I1137" s="193"/>
      <c r="J1137" s="193"/>
    </row>
    <row r="1138" spans="1:10" ht="15" customHeight="1">
      <c r="A1138" s="27" t="s">
        <v>1632</v>
      </c>
      <c r="B1138" s="11" t="s">
        <v>1723</v>
      </c>
      <c r="C1138" s="25" t="s">
        <v>1609</v>
      </c>
      <c r="D1138" s="28">
        <v>301679</v>
      </c>
      <c r="E1138" s="25" t="s">
        <v>10666</v>
      </c>
      <c r="F1138" s="25" t="s">
        <v>10667</v>
      </c>
      <c r="G1138" s="29">
        <v>159</v>
      </c>
      <c r="H1138" s="29">
        <v>2</v>
      </c>
      <c r="I1138" s="193"/>
      <c r="J1138" s="193"/>
    </row>
    <row r="1139" spans="1:10" ht="15" customHeight="1">
      <c r="A1139" s="27" t="s">
        <v>1632</v>
      </c>
      <c r="B1139" s="11" t="s">
        <v>1723</v>
      </c>
      <c r="C1139" s="25" t="s">
        <v>1609</v>
      </c>
      <c r="D1139" s="28">
        <v>301712</v>
      </c>
      <c r="E1139" s="25" t="s">
        <v>10668</v>
      </c>
      <c r="F1139" s="25" t="s">
        <v>10669</v>
      </c>
      <c r="G1139" s="29">
        <v>144</v>
      </c>
      <c r="H1139" s="29">
        <v>2</v>
      </c>
      <c r="I1139" s="193"/>
      <c r="J1139" s="193"/>
    </row>
    <row r="1140" spans="1:10" ht="15" customHeight="1">
      <c r="A1140" s="27" t="s">
        <v>1632</v>
      </c>
      <c r="B1140" s="11" t="s">
        <v>1723</v>
      </c>
      <c r="C1140" s="25" t="s">
        <v>1768</v>
      </c>
      <c r="D1140" s="28">
        <v>301699</v>
      </c>
      <c r="E1140" s="25" t="s">
        <v>10670</v>
      </c>
      <c r="F1140" s="25" t="s">
        <v>10671</v>
      </c>
      <c r="G1140" s="29">
        <v>218</v>
      </c>
      <c r="H1140" s="29">
        <v>4</v>
      </c>
      <c r="I1140" s="193"/>
      <c r="J1140" s="193"/>
    </row>
    <row r="1141" spans="1:10" ht="15" customHeight="1">
      <c r="A1141" s="27" t="s">
        <v>1632</v>
      </c>
      <c r="B1141" s="11" t="s">
        <v>1723</v>
      </c>
      <c r="C1141" s="25" t="s">
        <v>1768</v>
      </c>
      <c r="D1141" s="28">
        <v>301700</v>
      </c>
      <c r="E1141" s="25" t="s">
        <v>10672</v>
      </c>
      <c r="F1141" s="25" t="s">
        <v>10673</v>
      </c>
      <c r="G1141" s="29">
        <v>175</v>
      </c>
      <c r="H1141" s="29">
        <v>2</v>
      </c>
      <c r="I1141" s="193"/>
      <c r="J1141" s="193"/>
    </row>
    <row r="1142" spans="1:10" ht="15" customHeight="1">
      <c r="A1142" s="27" t="s">
        <v>1632</v>
      </c>
      <c r="B1142" s="11" t="s">
        <v>1723</v>
      </c>
      <c r="C1142" s="25" t="s">
        <v>1768</v>
      </c>
      <c r="D1142" s="28">
        <v>301704</v>
      </c>
      <c r="E1142" s="25" t="s">
        <v>10674</v>
      </c>
      <c r="F1142" s="25" t="s">
        <v>10675</v>
      </c>
      <c r="G1142" s="29">
        <v>138</v>
      </c>
      <c r="H1142" s="29">
        <v>1</v>
      </c>
      <c r="I1142" s="193"/>
      <c r="J1142" s="193"/>
    </row>
    <row r="1143" spans="1:10" ht="15" customHeight="1">
      <c r="A1143" s="27" t="s">
        <v>1632</v>
      </c>
      <c r="B1143" s="11" t="s">
        <v>1723</v>
      </c>
      <c r="C1143" s="25" t="s">
        <v>1768</v>
      </c>
      <c r="D1143" s="28">
        <v>309136</v>
      </c>
      <c r="E1143" s="25" t="s">
        <v>10676</v>
      </c>
      <c r="F1143" s="25" t="s">
        <v>10677</v>
      </c>
      <c r="G1143" s="29">
        <v>77</v>
      </c>
      <c r="H1143" s="29">
        <v>1</v>
      </c>
      <c r="I1143" s="193"/>
      <c r="J1143" s="193"/>
    </row>
    <row r="1144" spans="1:10" ht="15" customHeight="1">
      <c r="A1144" s="27" t="s">
        <v>1632</v>
      </c>
      <c r="B1144" s="11" t="s">
        <v>1723</v>
      </c>
      <c r="C1144" s="25" t="s">
        <v>1768</v>
      </c>
      <c r="D1144" s="28">
        <v>309141</v>
      </c>
      <c r="E1144" s="25" t="s">
        <v>10678</v>
      </c>
      <c r="F1144" s="25" t="s">
        <v>10677</v>
      </c>
      <c r="G1144" s="29">
        <v>55</v>
      </c>
      <c r="H1144" s="29">
        <v>1</v>
      </c>
      <c r="I1144" s="193"/>
      <c r="J1144" s="193"/>
    </row>
    <row r="1145" spans="1:10" ht="15" customHeight="1">
      <c r="A1145" s="27" t="s">
        <v>1632</v>
      </c>
      <c r="B1145" s="11" t="s">
        <v>1723</v>
      </c>
      <c r="C1145" s="25" t="s">
        <v>1768</v>
      </c>
      <c r="D1145" s="28">
        <v>309155</v>
      </c>
      <c r="E1145" s="25" t="s">
        <v>10679</v>
      </c>
      <c r="F1145" s="25" t="s">
        <v>10677</v>
      </c>
      <c r="G1145" s="29">
        <v>59</v>
      </c>
      <c r="H1145" s="29">
        <v>1</v>
      </c>
      <c r="I1145" s="193"/>
      <c r="J1145" s="193"/>
    </row>
    <row r="1146" spans="1:10" ht="15" customHeight="1">
      <c r="A1146" s="27" t="s">
        <v>1632</v>
      </c>
      <c r="B1146" s="11" t="s">
        <v>1723</v>
      </c>
      <c r="C1146" s="25" t="s">
        <v>1730</v>
      </c>
      <c r="D1146" s="28">
        <v>301687</v>
      </c>
      <c r="E1146" s="25" t="s">
        <v>10680</v>
      </c>
      <c r="F1146" s="25" t="s">
        <v>10681</v>
      </c>
      <c r="G1146" s="29">
        <v>240</v>
      </c>
      <c r="H1146" s="29">
        <v>4</v>
      </c>
      <c r="I1146" s="193"/>
      <c r="J1146" s="193"/>
    </row>
    <row r="1147" spans="1:10" ht="15" customHeight="1">
      <c r="A1147" s="27" t="s">
        <v>1632</v>
      </c>
      <c r="B1147" s="11" t="s">
        <v>1723</v>
      </c>
      <c r="C1147" s="25" t="s">
        <v>1730</v>
      </c>
      <c r="D1147" s="28">
        <v>305555</v>
      </c>
      <c r="E1147" s="25" t="s">
        <v>10682</v>
      </c>
      <c r="F1147" s="25" t="s">
        <v>10683</v>
      </c>
      <c r="G1147" s="29">
        <v>70</v>
      </c>
      <c r="H1147" s="29">
        <v>1</v>
      </c>
      <c r="I1147" s="193"/>
      <c r="J1147" s="193"/>
    </row>
    <row r="1148" spans="1:10" ht="15" customHeight="1">
      <c r="A1148" s="27" t="s">
        <v>1632</v>
      </c>
      <c r="B1148" s="11" t="s">
        <v>1723</v>
      </c>
      <c r="C1148" s="25" t="s">
        <v>1730</v>
      </c>
      <c r="D1148" s="28">
        <v>305599</v>
      </c>
      <c r="E1148" s="25" t="s">
        <v>10684</v>
      </c>
      <c r="F1148" s="25" t="s">
        <v>10683</v>
      </c>
      <c r="G1148" s="29">
        <v>76</v>
      </c>
      <c r="H1148" s="29">
        <v>1</v>
      </c>
      <c r="I1148" s="193"/>
      <c r="J1148" s="193"/>
    </row>
    <row r="1149" spans="1:10" ht="15" customHeight="1">
      <c r="A1149" s="27" t="s">
        <v>1632</v>
      </c>
      <c r="B1149" s="11" t="s">
        <v>1723</v>
      </c>
      <c r="C1149" s="25" t="s">
        <v>1730</v>
      </c>
      <c r="D1149" s="28">
        <v>309137</v>
      </c>
      <c r="E1149" s="25" t="s">
        <v>10685</v>
      </c>
      <c r="F1149" s="25" t="s">
        <v>10686</v>
      </c>
      <c r="G1149" s="29">
        <v>62</v>
      </c>
      <c r="H1149" s="29">
        <v>1</v>
      </c>
      <c r="I1149" s="193"/>
      <c r="J1149" s="193"/>
    </row>
    <row r="1150" spans="1:10" ht="15" customHeight="1">
      <c r="A1150" s="27" t="s">
        <v>1632</v>
      </c>
      <c r="B1150" s="11" t="s">
        <v>1723</v>
      </c>
      <c r="C1150" s="25" t="s">
        <v>1748</v>
      </c>
      <c r="D1150" s="28">
        <v>301737</v>
      </c>
      <c r="E1150" s="25" t="s">
        <v>10687</v>
      </c>
      <c r="F1150" s="25" t="s">
        <v>1749</v>
      </c>
      <c r="G1150" s="29">
        <v>200</v>
      </c>
      <c r="H1150" s="29">
        <v>2</v>
      </c>
      <c r="I1150" s="193"/>
      <c r="J1150" s="193"/>
    </row>
    <row r="1151" spans="1:10" ht="15" customHeight="1">
      <c r="A1151" s="27" t="s">
        <v>1632</v>
      </c>
      <c r="B1151" s="11" t="s">
        <v>1723</v>
      </c>
      <c r="C1151" s="25" t="s">
        <v>1748</v>
      </c>
      <c r="D1151" s="28">
        <v>305744</v>
      </c>
      <c r="E1151" s="25" t="s">
        <v>10688</v>
      </c>
      <c r="F1151" s="25" t="s">
        <v>10689</v>
      </c>
      <c r="G1151" s="29">
        <v>47</v>
      </c>
      <c r="H1151" s="29">
        <v>1</v>
      </c>
      <c r="I1151" s="193"/>
      <c r="J1151" s="193"/>
    </row>
    <row r="1152" spans="1:10" ht="15" customHeight="1">
      <c r="A1152" s="27" t="s">
        <v>1632</v>
      </c>
      <c r="B1152" s="11" t="s">
        <v>1723</v>
      </c>
      <c r="C1152" s="25" t="s">
        <v>1748</v>
      </c>
      <c r="D1152" s="28">
        <v>309128</v>
      </c>
      <c r="E1152" s="25" t="s">
        <v>10690</v>
      </c>
      <c r="F1152" s="25" t="s">
        <v>10691</v>
      </c>
      <c r="G1152" s="29">
        <v>48</v>
      </c>
      <c r="H1152" s="29">
        <v>1</v>
      </c>
      <c r="I1152" s="193"/>
      <c r="J1152" s="193"/>
    </row>
    <row r="1153" spans="1:10" ht="15" customHeight="1">
      <c r="A1153" s="27" t="s">
        <v>1632</v>
      </c>
      <c r="B1153" s="11" t="s">
        <v>1723</v>
      </c>
      <c r="C1153" s="25" t="s">
        <v>1748</v>
      </c>
      <c r="D1153" s="28">
        <v>309165</v>
      </c>
      <c r="E1153" s="25" t="s">
        <v>10692</v>
      </c>
      <c r="F1153" s="25" t="s">
        <v>10693</v>
      </c>
      <c r="G1153" s="29">
        <v>55</v>
      </c>
      <c r="H1153" s="29">
        <v>1</v>
      </c>
      <c r="I1153" s="193"/>
      <c r="J1153" s="193"/>
    </row>
    <row r="1154" spans="1:10" ht="15" customHeight="1">
      <c r="A1154" s="27" t="s">
        <v>1632</v>
      </c>
      <c r="B1154" s="11" t="s">
        <v>1723</v>
      </c>
      <c r="C1154" s="25" t="s">
        <v>10694</v>
      </c>
      <c r="D1154" s="28">
        <v>301665</v>
      </c>
      <c r="E1154" s="25" t="s">
        <v>10695</v>
      </c>
      <c r="F1154" s="25" t="s">
        <v>10696</v>
      </c>
      <c r="G1154" s="29">
        <v>43</v>
      </c>
      <c r="H1154" s="29">
        <v>1</v>
      </c>
      <c r="I1154" s="193"/>
      <c r="J1154" s="193"/>
    </row>
    <row r="1155" spans="1:10" ht="15" customHeight="1">
      <c r="A1155" s="27" t="s">
        <v>1632</v>
      </c>
      <c r="B1155" s="11" t="s">
        <v>1723</v>
      </c>
      <c r="C1155" s="25" t="s">
        <v>10694</v>
      </c>
      <c r="D1155" s="28">
        <v>301690</v>
      </c>
      <c r="E1155" s="25" t="s">
        <v>10697</v>
      </c>
      <c r="F1155" s="25" t="s">
        <v>10698</v>
      </c>
      <c r="G1155" s="29">
        <v>76</v>
      </c>
      <c r="H1155" s="29">
        <v>1</v>
      </c>
      <c r="I1155" s="193"/>
      <c r="J1155" s="193"/>
    </row>
    <row r="1156" spans="1:10" ht="15" customHeight="1">
      <c r="A1156" s="27" t="s">
        <v>1632</v>
      </c>
      <c r="B1156" s="11" t="s">
        <v>1723</v>
      </c>
      <c r="C1156" s="25" t="s">
        <v>10694</v>
      </c>
      <c r="D1156" s="28">
        <v>301710</v>
      </c>
      <c r="E1156" s="25" t="s">
        <v>10699</v>
      </c>
      <c r="F1156" s="25" t="s">
        <v>10700</v>
      </c>
      <c r="G1156" s="29">
        <v>680</v>
      </c>
      <c r="H1156" s="29">
        <v>10</v>
      </c>
      <c r="I1156" s="193"/>
      <c r="J1156" s="193"/>
    </row>
    <row r="1157" spans="1:10" ht="15" customHeight="1">
      <c r="A1157" s="27" t="s">
        <v>1632</v>
      </c>
      <c r="B1157" s="11" t="s">
        <v>1723</v>
      </c>
      <c r="C1157" s="25" t="s">
        <v>10694</v>
      </c>
      <c r="D1157" s="28">
        <v>301718</v>
      </c>
      <c r="E1157" s="25" t="s">
        <v>10701</v>
      </c>
      <c r="F1157" s="25" t="s">
        <v>10702</v>
      </c>
      <c r="G1157" s="29">
        <v>174</v>
      </c>
      <c r="H1157" s="29">
        <v>2</v>
      </c>
      <c r="I1157" s="193"/>
      <c r="J1157" s="193"/>
    </row>
    <row r="1158" spans="1:10" ht="15" customHeight="1">
      <c r="A1158" s="27" t="s">
        <v>1632</v>
      </c>
      <c r="B1158" s="11" t="s">
        <v>1723</v>
      </c>
      <c r="C1158" s="25" t="s">
        <v>10694</v>
      </c>
      <c r="D1158" s="28">
        <v>301739</v>
      </c>
      <c r="E1158" s="25" t="s">
        <v>10623</v>
      </c>
      <c r="F1158" s="25" t="s">
        <v>10703</v>
      </c>
      <c r="G1158" s="29">
        <v>109</v>
      </c>
      <c r="H1158" s="29">
        <v>1</v>
      </c>
      <c r="I1158" s="193"/>
      <c r="J1158" s="193"/>
    </row>
    <row r="1159" spans="1:10" ht="15" customHeight="1">
      <c r="A1159" s="27" t="s">
        <v>1632</v>
      </c>
      <c r="B1159" s="11" t="s">
        <v>1723</v>
      </c>
      <c r="C1159" s="25" t="s">
        <v>10694</v>
      </c>
      <c r="D1159" s="28">
        <v>309142</v>
      </c>
      <c r="E1159" s="25" t="s">
        <v>10704</v>
      </c>
      <c r="F1159" s="25" t="s">
        <v>10705</v>
      </c>
      <c r="G1159" s="29">
        <v>30</v>
      </c>
      <c r="H1159" s="29">
        <v>1</v>
      </c>
      <c r="I1159" s="193"/>
      <c r="J1159" s="193"/>
    </row>
    <row r="1160" spans="1:10" ht="15" customHeight="1">
      <c r="A1160" s="27" t="s">
        <v>1632</v>
      </c>
      <c r="B1160" s="11" t="s">
        <v>1723</v>
      </c>
      <c r="C1160" s="25" t="s">
        <v>10694</v>
      </c>
      <c r="D1160" s="28">
        <v>309143</v>
      </c>
      <c r="E1160" s="25" t="s">
        <v>10706</v>
      </c>
      <c r="F1160" s="25" t="s">
        <v>10705</v>
      </c>
      <c r="G1160" s="29">
        <v>24</v>
      </c>
      <c r="H1160" s="29">
        <v>1</v>
      </c>
      <c r="I1160" s="193"/>
      <c r="J1160" s="193"/>
    </row>
    <row r="1161" spans="1:10" ht="15" customHeight="1">
      <c r="A1161" s="27" t="s">
        <v>1632</v>
      </c>
      <c r="B1161" s="11" t="s">
        <v>1723</v>
      </c>
      <c r="C1161" s="25" t="s">
        <v>10694</v>
      </c>
      <c r="D1161" s="28">
        <v>330505</v>
      </c>
      <c r="E1161" s="25" t="s">
        <v>10707</v>
      </c>
      <c r="F1161" s="25" t="s">
        <v>10708</v>
      </c>
      <c r="G1161" s="29">
        <v>50</v>
      </c>
      <c r="H1161" s="29">
        <v>1</v>
      </c>
      <c r="I1161" s="193"/>
      <c r="J1161" s="193"/>
    </row>
    <row r="1162" spans="1:10" ht="15" customHeight="1">
      <c r="A1162" s="27" t="s">
        <v>1632</v>
      </c>
      <c r="B1162" s="11" t="s">
        <v>1723</v>
      </c>
      <c r="C1162" s="25" t="s">
        <v>10709</v>
      </c>
      <c r="D1162" s="28">
        <v>301722</v>
      </c>
      <c r="E1162" s="25" t="s">
        <v>9847</v>
      </c>
      <c r="F1162" s="25" t="s">
        <v>10710</v>
      </c>
      <c r="G1162" s="29">
        <v>128</v>
      </c>
      <c r="H1162" s="29">
        <v>1</v>
      </c>
      <c r="I1162" s="193"/>
      <c r="J1162" s="193"/>
    </row>
    <row r="1163" spans="1:10" ht="15" customHeight="1">
      <c r="A1163" s="27" t="s">
        <v>1632</v>
      </c>
      <c r="B1163" s="11" t="s">
        <v>1723</v>
      </c>
      <c r="C1163" s="25" t="s">
        <v>10709</v>
      </c>
      <c r="D1163" s="28">
        <v>309121</v>
      </c>
      <c r="E1163" s="25" t="s">
        <v>10711</v>
      </c>
      <c r="F1163" s="25" t="s">
        <v>10712</v>
      </c>
      <c r="G1163" s="29">
        <v>52</v>
      </c>
      <c r="H1163" s="29">
        <v>1</v>
      </c>
      <c r="I1163" s="193"/>
      <c r="J1163" s="193"/>
    </row>
    <row r="1164" spans="1:10" ht="15" customHeight="1">
      <c r="A1164" s="27" t="s">
        <v>1632</v>
      </c>
      <c r="B1164" s="11" t="s">
        <v>1723</v>
      </c>
      <c r="C1164" s="25" t="s">
        <v>1787</v>
      </c>
      <c r="D1164" s="28">
        <v>301661</v>
      </c>
      <c r="E1164" s="25" t="s">
        <v>10713</v>
      </c>
      <c r="F1164" s="25" t="s">
        <v>10714</v>
      </c>
      <c r="G1164" s="29">
        <v>81</v>
      </c>
      <c r="H1164" s="29">
        <v>1</v>
      </c>
      <c r="I1164" s="193"/>
      <c r="J1164" s="193"/>
    </row>
    <row r="1165" spans="1:10" ht="15" customHeight="1">
      <c r="A1165" s="27" t="s">
        <v>1632</v>
      </c>
      <c r="B1165" s="11" t="s">
        <v>1723</v>
      </c>
      <c r="C1165" s="25" t="s">
        <v>1787</v>
      </c>
      <c r="D1165" s="28">
        <v>301686</v>
      </c>
      <c r="E1165" s="25" t="s">
        <v>10715</v>
      </c>
      <c r="F1165" s="25" t="s">
        <v>10716</v>
      </c>
      <c r="G1165" s="29">
        <v>37</v>
      </c>
      <c r="H1165" s="29">
        <v>1</v>
      </c>
      <c r="I1165" s="193"/>
      <c r="J1165" s="193"/>
    </row>
    <row r="1166" spans="1:10" ht="15" customHeight="1">
      <c r="A1166" s="27" t="s">
        <v>1632</v>
      </c>
      <c r="B1166" s="11" t="s">
        <v>1723</v>
      </c>
      <c r="C1166" s="25" t="s">
        <v>1787</v>
      </c>
      <c r="D1166" s="28">
        <v>309154</v>
      </c>
      <c r="E1166" s="25" t="s">
        <v>10717</v>
      </c>
      <c r="F1166" s="25" t="s">
        <v>10718</v>
      </c>
      <c r="G1166" s="29">
        <v>25</v>
      </c>
      <c r="H1166" s="29">
        <v>1</v>
      </c>
      <c r="I1166" s="193"/>
      <c r="J1166" s="193"/>
    </row>
    <row r="1167" spans="1:10" ht="15" customHeight="1">
      <c r="A1167" s="27" t="s">
        <v>1632</v>
      </c>
      <c r="B1167" s="11" t="s">
        <v>1723</v>
      </c>
      <c r="C1167" s="25" t="s">
        <v>1778</v>
      </c>
      <c r="D1167" s="28">
        <v>301726</v>
      </c>
      <c r="E1167" s="25" t="s">
        <v>6264</v>
      </c>
      <c r="F1167" s="25" t="s">
        <v>10719</v>
      </c>
      <c r="G1167" s="29">
        <v>604</v>
      </c>
      <c r="H1167" s="29">
        <v>9</v>
      </c>
      <c r="I1167" s="193"/>
      <c r="J1167" s="193"/>
    </row>
    <row r="1168" spans="1:10" ht="15" customHeight="1">
      <c r="A1168" s="27" t="s">
        <v>1632</v>
      </c>
      <c r="B1168" s="11" t="s">
        <v>1723</v>
      </c>
      <c r="C1168" s="25" t="s">
        <v>1778</v>
      </c>
      <c r="D1168" s="28">
        <v>301728</v>
      </c>
      <c r="E1168" s="25" t="s">
        <v>10720</v>
      </c>
      <c r="F1168" s="25" t="s">
        <v>10721</v>
      </c>
      <c r="G1168" s="29">
        <v>132</v>
      </c>
      <c r="H1168" s="29">
        <v>1</v>
      </c>
      <c r="I1168" s="193"/>
      <c r="J1168" s="193"/>
    </row>
    <row r="1169" spans="1:10" ht="15" customHeight="1">
      <c r="A1169" s="27" t="s">
        <v>1632</v>
      </c>
      <c r="B1169" s="11" t="s">
        <v>1723</v>
      </c>
      <c r="C1169" s="25" t="s">
        <v>1778</v>
      </c>
      <c r="D1169" s="28">
        <v>301729</v>
      </c>
      <c r="E1169" s="25" t="s">
        <v>10722</v>
      </c>
      <c r="F1169" s="25" t="s">
        <v>10723</v>
      </c>
      <c r="G1169" s="29">
        <v>113</v>
      </c>
      <c r="H1169" s="29">
        <v>1</v>
      </c>
      <c r="I1169" s="193"/>
      <c r="J1169" s="193"/>
    </row>
    <row r="1170" spans="1:10" ht="15" customHeight="1">
      <c r="A1170" s="27" t="s">
        <v>1632</v>
      </c>
      <c r="B1170" s="11" t="s">
        <v>1723</v>
      </c>
      <c r="C1170" s="25" t="s">
        <v>1778</v>
      </c>
      <c r="D1170" s="28">
        <v>301743</v>
      </c>
      <c r="E1170" s="25" t="s">
        <v>10724</v>
      </c>
      <c r="F1170" s="25" t="s">
        <v>10725</v>
      </c>
      <c r="G1170" s="29">
        <v>150</v>
      </c>
      <c r="H1170" s="29">
        <v>2</v>
      </c>
      <c r="I1170" s="193"/>
      <c r="J1170" s="193"/>
    </row>
    <row r="1171" spans="1:10" ht="15" customHeight="1">
      <c r="A1171" s="27" t="s">
        <v>1632</v>
      </c>
      <c r="B1171" s="11" t="s">
        <v>1723</v>
      </c>
      <c r="C1171" s="25" t="s">
        <v>1778</v>
      </c>
      <c r="D1171" s="28">
        <v>309148</v>
      </c>
      <c r="E1171" s="25" t="s">
        <v>10726</v>
      </c>
      <c r="F1171" s="25" t="s">
        <v>10727</v>
      </c>
      <c r="G1171" s="29">
        <v>42</v>
      </c>
      <c r="H1171" s="29">
        <v>1</v>
      </c>
      <c r="I1171" s="193"/>
      <c r="J1171" s="193"/>
    </row>
    <row r="1172" spans="1:10" ht="15" customHeight="1">
      <c r="A1172" s="27" t="s">
        <v>1632</v>
      </c>
      <c r="B1172" s="11" t="s">
        <v>1723</v>
      </c>
      <c r="C1172" s="25" t="s">
        <v>1778</v>
      </c>
      <c r="D1172" s="28">
        <v>309163</v>
      </c>
      <c r="E1172" s="25" t="s">
        <v>10707</v>
      </c>
      <c r="F1172" s="25" t="s">
        <v>10727</v>
      </c>
      <c r="G1172" s="29">
        <v>77</v>
      </c>
      <c r="H1172" s="29">
        <v>1</v>
      </c>
      <c r="I1172" s="193"/>
      <c r="J1172" s="193"/>
    </row>
    <row r="1173" spans="1:10" ht="15" customHeight="1">
      <c r="A1173" s="27" t="s">
        <v>1632</v>
      </c>
      <c r="B1173" s="11" t="s">
        <v>1723</v>
      </c>
      <c r="C1173" s="25" t="s">
        <v>1766</v>
      </c>
      <c r="D1173" s="28">
        <v>301730</v>
      </c>
      <c r="E1173" s="25" t="s">
        <v>10728</v>
      </c>
      <c r="F1173" s="25" t="s">
        <v>10729</v>
      </c>
      <c r="G1173" s="29">
        <v>650</v>
      </c>
      <c r="H1173" s="29">
        <v>10</v>
      </c>
      <c r="I1173" s="193"/>
      <c r="J1173" s="193"/>
    </row>
    <row r="1174" spans="1:10" ht="15" customHeight="1">
      <c r="A1174" s="27" t="s">
        <v>1632</v>
      </c>
      <c r="B1174" s="11" t="s">
        <v>1723</v>
      </c>
      <c r="C1174" s="25" t="s">
        <v>1766</v>
      </c>
      <c r="D1174" s="28">
        <v>309115</v>
      </c>
      <c r="E1174" s="25" t="s">
        <v>10730</v>
      </c>
      <c r="F1174" s="25" t="s">
        <v>10731</v>
      </c>
      <c r="G1174" s="29">
        <v>198</v>
      </c>
      <c r="H1174" s="29">
        <v>2</v>
      </c>
      <c r="I1174" s="193"/>
      <c r="J1174" s="193"/>
    </row>
    <row r="1175" spans="1:10" ht="15" customHeight="1">
      <c r="A1175" s="27" t="s">
        <v>1632</v>
      </c>
      <c r="B1175" s="11" t="s">
        <v>1723</v>
      </c>
      <c r="C1175" s="25" t="s">
        <v>1766</v>
      </c>
      <c r="D1175" s="28">
        <v>309129</v>
      </c>
      <c r="E1175" s="25" t="s">
        <v>10732</v>
      </c>
      <c r="F1175" s="25" t="s">
        <v>10733</v>
      </c>
      <c r="G1175" s="29">
        <v>152</v>
      </c>
      <c r="H1175" s="29">
        <v>2</v>
      </c>
      <c r="I1175" s="193"/>
      <c r="J1175" s="193"/>
    </row>
    <row r="1176" spans="1:10" ht="15" customHeight="1">
      <c r="A1176" s="27" t="s">
        <v>1632</v>
      </c>
      <c r="B1176" s="11" t="s">
        <v>1723</v>
      </c>
      <c r="C1176" s="25" t="s">
        <v>1766</v>
      </c>
      <c r="D1176" s="28">
        <v>309159</v>
      </c>
      <c r="E1176" s="25" t="s">
        <v>10734</v>
      </c>
      <c r="F1176" s="25" t="s">
        <v>10735</v>
      </c>
      <c r="G1176" s="29">
        <v>48</v>
      </c>
      <c r="H1176" s="29">
        <v>1</v>
      </c>
      <c r="I1176" s="193"/>
      <c r="J1176" s="193"/>
    </row>
    <row r="1177" spans="1:10" ht="15" customHeight="1">
      <c r="A1177" s="27" t="s">
        <v>1632</v>
      </c>
      <c r="B1177" s="11" t="s">
        <v>1723</v>
      </c>
      <c r="C1177" s="25" t="s">
        <v>1766</v>
      </c>
      <c r="D1177" s="28">
        <v>309164</v>
      </c>
      <c r="E1177" s="25" t="s">
        <v>10736</v>
      </c>
      <c r="F1177" s="25" t="s">
        <v>10737</v>
      </c>
      <c r="G1177" s="29">
        <v>92</v>
      </c>
      <c r="H1177" s="29">
        <v>1</v>
      </c>
      <c r="I1177" s="193"/>
      <c r="J1177" s="193"/>
    </row>
    <row r="1178" spans="1:10" ht="15" customHeight="1">
      <c r="A1178" s="27" t="s">
        <v>1632</v>
      </c>
      <c r="B1178" s="11" t="s">
        <v>1723</v>
      </c>
      <c r="C1178" s="25" t="s">
        <v>1740</v>
      </c>
      <c r="D1178" s="28">
        <v>301692</v>
      </c>
      <c r="E1178" s="25" t="s">
        <v>10738</v>
      </c>
      <c r="F1178" s="25" t="s">
        <v>10739</v>
      </c>
      <c r="G1178" s="29">
        <v>163</v>
      </c>
      <c r="H1178" s="29">
        <v>2</v>
      </c>
      <c r="I1178" s="193"/>
      <c r="J1178" s="193"/>
    </row>
    <row r="1179" spans="1:10" ht="15" customHeight="1">
      <c r="A1179" s="27" t="s">
        <v>1632</v>
      </c>
      <c r="B1179" s="11" t="s">
        <v>1723</v>
      </c>
      <c r="C1179" s="25" t="s">
        <v>1740</v>
      </c>
      <c r="D1179" s="28">
        <v>301707</v>
      </c>
      <c r="E1179" s="25" t="s">
        <v>6558</v>
      </c>
      <c r="F1179" s="25" t="s">
        <v>10740</v>
      </c>
      <c r="G1179" s="29">
        <v>54</v>
      </c>
      <c r="H1179" s="29">
        <v>1</v>
      </c>
      <c r="I1179" s="193"/>
      <c r="J1179" s="193"/>
    </row>
    <row r="1180" spans="1:10" ht="15" customHeight="1">
      <c r="A1180" s="27" t="s">
        <v>1632</v>
      </c>
      <c r="B1180" s="11" t="s">
        <v>1723</v>
      </c>
      <c r="C1180" s="25" t="s">
        <v>1740</v>
      </c>
      <c r="D1180" s="28">
        <v>301740</v>
      </c>
      <c r="E1180" s="25" t="s">
        <v>6058</v>
      </c>
      <c r="F1180" s="25" t="s">
        <v>10741</v>
      </c>
      <c r="G1180" s="29">
        <v>141</v>
      </c>
      <c r="H1180" s="29">
        <v>2</v>
      </c>
      <c r="I1180" s="193"/>
      <c r="J1180" s="193"/>
    </row>
    <row r="1181" spans="1:10" ht="15" customHeight="1">
      <c r="A1181" s="27" t="s">
        <v>1632</v>
      </c>
      <c r="B1181" s="11" t="s">
        <v>1723</v>
      </c>
      <c r="C1181" s="25" t="s">
        <v>1740</v>
      </c>
      <c r="D1181" s="28">
        <v>309110</v>
      </c>
      <c r="E1181" s="25" t="s">
        <v>10742</v>
      </c>
      <c r="F1181" s="25" t="s">
        <v>10743</v>
      </c>
      <c r="G1181" s="29">
        <v>18</v>
      </c>
      <c r="H1181" s="29">
        <v>1</v>
      </c>
      <c r="I1181" s="193"/>
      <c r="J1181" s="193"/>
    </row>
    <row r="1182" spans="1:10" ht="15" customHeight="1">
      <c r="A1182" s="27" t="s">
        <v>1632</v>
      </c>
      <c r="B1182" s="11" t="s">
        <v>1723</v>
      </c>
      <c r="C1182" s="25" t="s">
        <v>1740</v>
      </c>
      <c r="D1182" s="28">
        <v>309135</v>
      </c>
      <c r="E1182" s="25" t="s">
        <v>10744</v>
      </c>
      <c r="F1182" s="25" t="s">
        <v>10745</v>
      </c>
      <c r="G1182" s="29">
        <v>56</v>
      </c>
      <c r="H1182" s="29">
        <v>1</v>
      </c>
      <c r="I1182" s="193"/>
      <c r="J1182" s="193"/>
    </row>
    <row r="1183" spans="1:10" ht="15" customHeight="1">
      <c r="A1183" s="27" t="s">
        <v>1632</v>
      </c>
      <c r="B1183" s="11" t="s">
        <v>1723</v>
      </c>
      <c r="C1183" s="25" t="s">
        <v>1740</v>
      </c>
      <c r="D1183" s="28">
        <v>309152</v>
      </c>
      <c r="E1183" s="25" t="s">
        <v>7037</v>
      </c>
      <c r="F1183" s="25" t="s">
        <v>10745</v>
      </c>
      <c r="G1183" s="29">
        <v>35</v>
      </c>
      <c r="H1183" s="29">
        <v>1</v>
      </c>
      <c r="I1183" s="193"/>
      <c r="J1183" s="193"/>
    </row>
    <row r="1184" spans="1:10" ht="15" customHeight="1">
      <c r="A1184" s="27" t="s">
        <v>1632</v>
      </c>
      <c r="B1184" s="11" t="s">
        <v>1723</v>
      </c>
      <c r="C1184" s="25" t="s">
        <v>1736</v>
      </c>
      <c r="D1184" s="28">
        <v>301685</v>
      </c>
      <c r="E1184" s="25" t="s">
        <v>10746</v>
      </c>
      <c r="F1184" s="25" t="s">
        <v>10747</v>
      </c>
      <c r="G1184" s="29">
        <v>134</v>
      </c>
      <c r="H1184" s="29">
        <v>1</v>
      </c>
      <c r="I1184" s="193"/>
      <c r="J1184" s="193"/>
    </row>
    <row r="1185" spans="1:10" ht="15" customHeight="1">
      <c r="A1185" s="27" t="s">
        <v>1632</v>
      </c>
      <c r="B1185" s="11" t="s">
        <v>1723</v>
      </c>
      <c r="C1185" s="25" t="s">
        <v>1736</v>
      </c>
      <c r="D1185" s="28">
        <v>305526</v>
      </c>
      <c r="E1185" s="25" t="s">
        <v>7482</v>
      </c>
      <c r="F1185" s="25" t="s">
        <v>10748</v>
      </c>
      <c r="G1185" s="29">
        <v>94</v>
      </c>
      <c r="H1185" s="29">
        <v>1</v>
      </c>
      <c r="I1185" s="193"/>
      <c r="J1185" s="193"/>
    </row>
    <row r="1186" spans="1:10" ht="15" customHeight="1">
      <c r="A1186" s="27" t="s">
        <v>1632</v>
      </c>
      <c r="B1186" s="11" t="s">
        <v>1723</v>
      </c>
      <c r="C1186" s="25" t="s">
        <v>1736</v>
      </c>
      <c r="D1186" s="28">
        <v>305527</v>
      </c>
      <c r="E1186" s="25" t="s">
        <v>10749</v>
      </c>
      <c r="F1186" s="25" t="s">
        <v>10750</v>
      </c>
      <c r="G1186" s="29">
        <v>42</v>
      </c>
      <c r="H1186" s="29">
        <v>1</v>
      </c>
      <c r="I1186" s="193"/>
      <c r="J1186" s="193"/>
    </row>
    <row r="1187" spans="1:10" ht="15" customHeight="1">
      <c r="A1187" s="27" t="s">
        <v>1632</v>
      </c>
      <c r="B1187" s="11" t="s">
        <v>1723</v>
      </c>
      <c r="C1187" s="25" t="s">
        <v>1736</v>
      </c>
      <c r="D1187" s="28">
        <v>305547</v>
      </c>
      <c r="E1187" s="25" t="s">
        <v>10751</v>
      </c>
      <c r="F1187" s="25" t="s">
        <v>10752</v>
      </c>
      <c r="G1187" s="29">
        <v>53</v>
      </c>
      <c r="H1187" s="29">
        <v>1</v>
      </c>
      <c r="I1187" s="193"/>
      <c r="J1187" s="193"/>
    </row>
    <row r="1188" spans="1:10" ht="15" customHeight="1">
      <c r="A1188" s="27" t="s">
        <v>1632</v>
      </c>
      <c r="B1188" s="11" t="s">
        <v>1723</v>
      </c>
      <c r="C1188" s="25" t="s">
        <v>1736</v>
      </c>
      <c r="D1188" s="28">
        <v>309125</v>
      </c>
      <c r="E1188" s="25" t="s">
        <v>10753</v>
      </c>
      <c r="F1188" s="25" t="s">
        <v>10754</v>
      </c>
      <c r="G1188" s="29">
        <v>67</v>
      </c>
      <c r="H1188" s="29">
        <v>1</v>
      </c>
      <c r="I1188" s="193"/>
      <c r="J1188" s="193"/>
    </row>
    <row r="1189" spans="1:10" ht="15" customHeight="1">
      <c r="A1189" s="27" t="s">
        <v>1632</v>
      </c>
      <c r="B1189" s="11" t="s">
        <v>1723</v>
      </c>
      <c r="C1189" s="25" t="s">
        <v>1736</v>
      </c>
      <c r="D1189" s="28">
        <v>309150</v>
      </c>
      <c r="E1189" s="25" t="s">
        <v>5680</v>
      </c>
      <c r="F1189" s="25" t="s">
        <v>10754</v>
      </c>
      <c r="G1189" s="29">
        <v>54</v>
      </c>
      <c r="H1189" s="29">
        <v>1</v>
      </c>
      <c r="I1189" s="193"/>
      <c r="J1189" s="193"/>
    </row>
    <row r="1190" spans="1:10" ht="15" customHeight="1">
      <c r="A1190" s="27" t="s">
        <v>1632</v>
      </c>
      <c r="B1190" s="11" t="s">
        <v>1723</v>
      </c>
      <c r="C1190" s="25" t="s">
        <v>1736</v>
      </c>
      <c r="D1190" s="28">
        <v>309168</v>
      </c>
      <c r="E1190" s="25" t="s">
        <v>10755</v>
      </c>
      <c r="F1190" s="25" t="s">
        <v>10756</v>
      </c>
      <c r="G1190" s="29">
        <v>120</v>
      </c>
      <c r="H1190" s="29">
        <v>1</v>
      </c>
      <c r="I1190" s="193"/>
      <c r="J1190" s="193"/>
    </row>
    <row r="1191" spans="1:10" ht="15" customHeight="1">
      <c r="A1191" s="27" t="s">
        <v>1632</v>
      </c>
      <c r="B1191" s="11" t="s">
        <v>1723</v>
      </c>
      <c r="C1191" s="25" t="s">
        <v>1744</v>
      </c>
      <c r="D1191" s="28">
        <v>301667</v>
      </c>
      <c r="E1191" s="25" t="s">
        <v>10757</v>
      </c>
      <c r="F1191" s="25" t="s">
        <v>10758</v>
      </c>
      <c r="G1191" s="29">
        <v>117</v>
      </c>
      <c r="H1191" s="29">
        <v>1</v>
      </c>
      <c r="I1191" s="193"/>
      <c r="J1191" s="193"/>
    </row>
    <row r="1192" spans="1:10" ht="15" customHeight="1">
      <c r="A1192" s="27" t="s">
        <v>1632</v>
      </c>
      <c r="B1192" s="11" t="s">
        <v>1723</v>
      </c>
      <c r="C1192" s="25" t="s">
        <v>1744</v>
      </c>
      <c r="D1192" s="28">
        <v>301672</v>
      </c>
      <c r="E1192" s="25" t="s">
        <v>10759</v>
      </c>
      <c r="F1192" s="25" t="s">
        <v>10760</v>
      </c>
      <c r="G1192" s="29">
        <v>122</v>
      </c>
      <c r="H1192" s="29">
        <v>1</v>
      </c>
      <c r="I1192" s="193"/>
      <c r="J1192" s="193"/>
    </row>
    <row r="1193" spans="1:10" ht="15" customHeight="1">
      <c r="A1193" s="27" t="s">
        <v>1632</v>
      </c>
      <c r="B1193" s="11" t="s">
        <v>1723</v>
      </c>
      <c r="C1193" s="25" t="s">
        <v>1744</v>
      </c>
      <c r="D1193" s="28">
        <v>301736</v>
      </c>
      <c r="E1193" s="25" t="s">
        <v>10761</v>
      </c>
      <c r="F1193" s="25" t="s">
        <v>10762</v>
      </c>
      <c r="G1193" s="29">
        <v>86</v>
      </c>
      <c r="H1193" s="29">
        <v>1</v>
      </c>
      <c r="I1193" s="193"/>
      <c r="J1193" s="193"/>
    </row>
    <row r="1194" spans="1:10" ht="15" customHeight="1">
      <c r="A1194" s="27" t="s">
        <v>1632</v>
      </c>
      <c r="B1194" s="11" t="s">
        <v>1723</v>
      </c>
      <c r="C1194" s="25" t="s">
        <v>1744</v>
      </c>
      <c r="D1194" s="28">
        <v>301741</v>
      </c>
      <c r="E1194" s="25" t="s">
        <v>10763</v>
      </c>
      <c r="F1194" s="25" t="s">
        <v>10764</v>
      </c>
      <c r="G1194" s="29">
        <v>42</v>
      </c>
      <c r="H1194" s="29">
        <v>1</v>
      </c>
      <c r="I1194" s="193"/>
      <c r="J1194" s="193"/>
    </row>
    <row r="1195" spans="1:10" ht="15" customHeight="1">
      <c r="A1195" s="27" t="s">
        <v>1632</v>
      </c>
      <c r="B1195" s="11" t="s">
        <v>1723</v>
      </c>
      <c r="C1195" s="25" t="s">
        <v>1744</v>
      </c>
      <c r="D1195" s="28">
        <v>301744</v>
      </c>
      <c r="E1195" s="25" t="s">
        <v>10765</v>
      </c>
      <c r="F1195" s="25" t="s">
        <v>10766</v>
      </c>
      <c r="G1195" s="29">
        <v>65</v>
      </c>
      <c r="H1195" s="29">
        <v>1</v>
      </c>
      <c r="I1195" s="193"/>
      <c r="J1195" s="193"/>
    </row>
    <row r="1196" spans="1:10" ht="15" customHeight="1">
      <c r="A1196" s="27" t="s">
        <v>1632</v>
      </c>
      <c r="B1196" s="11" t="s">
        <v>1723</v>
      </c>
      <c r="C1196" s="25" t="s">
        <v>1744</v>
      </c>
      <c r="D1196" s="28">
        <v>305525</v>
      </c>
      <c r="E1196" s="25" t="s">
        <v>10767</v>
      </c>
      <c r="F1196" s="25" t="s">
        <v>10577</v>
      </c>
      <c r="G1196" s="29">
        <v>83</v>
      </c>
      <c r="H1196" s="29">
        <v>1</v>
      </c>
      <c r="I1196" s="193"/>
      <c r="J1196" s="193"/>
    </row>
    <row r="1197" spans="1:10" ht="15" customHeight="1">
      <c r="A1197" s="27" t="s">
        <v>1632</v>
      </c>
      <c r="B1197" s="11" t="s">
        <v>1723</v>
      </c>
      <c r="C1197" s="25" t="s">
        <v>1744</v>
      </c>
      <c r="D1197" s="28">
        <v>305624</v>
      </c>
      <c r="E1197" s="25" t="s">
        <v>10768</v>
      </c>
      <c r="F1197" s="25" t="s">
        <v>10769</v>
      </c>
      <c r="G1197" s="29">
        <v>42</v>
      </c>
      <c r="H1197" s="29">
        <v>1</v>
      </c>
      <c r="I1197" s="193"/>
      <c r="J1197" s="193"/>
    </row>
    <row r="1198" spans="1:10" ht="15" customHeight="1">
      <c r="A1198" s="27" t="s">
        <v>1632</v>
      </c>
      <c r="B1198" s="11" t="s">
        <v>1723</v>
      </c>
      <c r="C1198" s="25" t="s">
        <v>1744</v>
      </c>
      <c r="D1198" s="28">
        <v>305625</v>
      </c>
      <c r="E1198" s="25" t="s">
        <v>10770</v>
      </c>
      <c r="F1198" s="25" t="s">
        <v>10577</v>
      </c>
      <c r="G1198" s="29">
        <v>32</v>
      </c>
      <c r="H1198" s="29">
        <v>1</v>
      </c>
      <c r="I1198" s="193"/>
      <c r="J1198" s="193"/>
    </row>
    <row r="1199" spans="1:10" ht="15" customHeight="1">
      <c r="A1199" s="27" t="s">
        <v>1632</v>
      </c>
      <c r="B1199" s="11" t="s">
        <v>1723</v>
      </c>
      <c r="C1199" s="25" t="s">
        <v>1753</v>
      </c>
      <c r="D1199" s="28">
        <v>301656</v>
      </c>
      <c r="E1199" s="25" t="s">
        <v>10771</v>
      </c>
      <c r="F1199" s="25" t="s">
        <v>10772</v>
      </c>
      <c r="G1199" s="29">
        <v>92</v>
      </c>
      <c r="H1199" s="29">
        <v>1</v>
      </c>
      <c r="I1199" s="193"/>
      <c r="J1199" s="193"/>
    </row>
    <row r="1200" spans="1:10" ht="15" customHeight="1">
      <c r="A1200" s="27" t="s">
        <v>1632</v>
      </c>
      <c r="B1200" s="11" t="s">
        <v>1723</v>
      </c>
      <c r="C1200" s="25" t="s">
        <v>1753</v>
      </c>
      <c r="D1200" s="28">
        <v>301731</v>
      </c>
      <c r="E1200" s="25" t="s">
        <v>10773</v>
      </c>
      <c r="F1200" s="25" t="s">
        <v>10774</v>
      </c>
      <c r="G1200" s="29">
        <v>757</v>
      </c>
      <c r="H1200" s="29">
        <v>11</v>
      </c>
      <c r="I1200" s="193"/>
      <c r="J1200" s="193"/>
    </row>
    <row r="1201" spans="1:10" ht="15" customHeight="1">
      <c r="A1201" s="27" t="s">
        <v>1632</v>
      </c>
      <c r="B1201" s="11" t="s">
        <v>1723</v>
      </c>
      <c r="C1201" s="25" t="s">
        <v>1753</v>
      </c>
      <c r="D1201" s="28">
        <v>301732</v>
      </c>
      <c r="E1201" s="25" t="s">
        <v>10775</v>
      </c>
      <c r="F1201" s="25" t="s">
        <v>10776</v>
      </c>
      <c r="G1201" s="29">
        <v>182</v>
      </c>
      <c r="H1201" s="29">
        <v>2</v>
      </c>
      <c r="I1201" s="193"/>
      <c r="J1201" s="193"/>
    </row>
    <row r="1202" spans="1:10" ht="15" customHeight="1">
      <c r="A1202" s="27" t="s">
        <v>1632</v>
      </c>
      <c r="B1202" s="11" t="s">
        <v>1723</v>
      </c>
      <c r="C1202" s="25" t="s">
        <v>1760</v>
      </c>
      <c r="D1202" s="28">
        <v>301703</v>
      </c>
      <c r="E1202" s="25" t="s">
        <v>10777</v>
      </c>
      <c r="F1202" s="25" t="s">
        <v>10778</v>
      </c>
      <c r="G1202" s="29">
        <v>159</v>
      </c>
      <c r="H1202" s="29">
        <v>2</v>
      </c>
      <c r="I1202" s="193"/>
      <c r="J1202" s="193"/>
    </row>
    <row r="1203" spans="1:10" ht="15" customHeight="1">
      <c r="A1203" s="27" t="s">
        <v>1632</v>
      </c>
      <c r="B1203" s="11" t="s">
        <v>1723</v>
      </c>
      <c r="C1203" s="25" t="s">
        <v>1760</v>
      </c>
      <c r="D1203" s="28">
        <v>309107</v>
      </c>
      <c r="E1203" s="25" t="s">
        <v>10779</v>
      </c>
      <c r="F1203" s="25" t="s">
        <v>10780</v>
      </c>
      <c r="G1203" s="29">
        <v>134</v>
      </c>
      <c r="H1203" s="29">
        <v>1</v>
      </c>
      <c r="I1203" s="193"/>
      <c r="J1203" s="193"/>
    </row>
    <row r="1204" spans="1:10" ht="15" customHeight="1">
      <c r="A1204" s="27" t="s">
        <v>1632</v>
      </c>
      <c r="B1204" s="11" t="s">
        <v>1723</v>
      </c>
      <c r="C1204" s="25" t="s">
        <v>1760</v>
      </c>
      <c r="D1204" s="28">
        <v>309123</v>
      </c>
      <c r="E1204" s="25" t="s">
        <v>10781</v>
      </c>
      <c r="F1204" s="25" t="s">
        <v>10778</v>
      </c>
      <c r="G1204" s="29">
        <v>57</v>
      </c>
      <c r="H1204" s="29">
        <v>1</v>
      </c>
      <c r="I1204" s="193"/>
      <c r="J1204" s="193"/>
    </row>
    <row r="1205" spans="1:10" ht="15" customHeight="1">
      <c r="A1205" s="27" t="s">
        <v>1632</v>
      </c>
      <c r="B1205" s="15" t="str">
        <f>B1204</f>
        <v>Palawan</v>
      </c>
      <c r="C1205" s="25"/>
      <c r="D1205" s="28"/>
      <c r="E1205" s="25" t="s">
        <v>64</v>
      </c>
      <c r="F1205" s="25"/>
      <c r="G1205" s="29">
        <f>SUM(G1029:G1204)</f>
        <v>23234</v>
      </c>
      <c r="H1205" s="29">
        <f>SUM(H1029:H1204)</f>
        <v>331</v>
      </c>
      <c r="I1205" s="193"/>
      <c r="J1205" s="193"/>
    </row>
    <row r="1206" spans="1:10" ht="15" customHeight="1">
      <c r="A1206" s="27" t="s">
        <v>1632</v>
      </c>
      <c r="B1206" s="15"/>
      <c r="C1206" s="25"/>
      <c r="D1206" s="28"/>
      <c r="E1206" s="25"/>
      <c r="F1206" s="25"/>
      <c r="G1206" s="29"/>
      <c r="H1206" s="29"/>
      <c r="I1206" s="193"/>
      <c r="J1206" s="193"/>
    </row>
    <row r="1207" spans="1:10" ht="15" customHeight="1">
      <c r="A1207" s="27" t="s">
        <v>1632</v>
      </c>
      <c r="B1207" s="11" t="s">
        <v>1796</v>
      </c>
      <c r="C1207" s="25" t="s">
        <v>1797</v>
      </c>
      <c r="D1207" s="28">
        <v>301747</v>
      </c>
      <c r="E1207" s="25" t="s">
        <v>10782</v>
      </c>
      <c r="F1207" s="25" t="s">
        <v>1798</v>
      </c>
      <c r="G1207" s="29">
        <v>287</v>
      </c>
      <c r="H1207" s="29">
        <v>5</v>
      </c>
      <c r="I1207" s="193"/>
      <c r="J1207" s="193"/>
    </row>
    <row r="1208" spans="1:10" ht="15" customHeight="1">
      <c r="A1208" s="27" t="s">
        <v>1632</v>
      </c>
      <c r="B1208" s="11" t="s">
        <v>1796</v>
      </c>
      <c r="C1208" s="25" t="s">
        <v>1797</v>
      </c>
      <c r="D1208" s="28">
        <v>301777</v>
      </c>
      <c r="E1208" s="25" t="s">
        <v>10783</v>
      </c>
      <c r="F1208" s="25" t="s">
        <v>10784</v>
      </c>
      <c r="G1208" s="29">
        <v>90</v>
      </c>
      <c r="H1208" s="29">
        <v>1</v>
      </c>
      <c r="I1208" s="193"/>
      <c r="J1208" s="193"/>
    </row>
    <row r="1209" spans="1:10" ht="15" customHeight="1">
      <c r="A1209" s="27" t="s">
        <v>1632</v>
      </c>
      <c r="B1209" s="11" t="s">
        <v>1796</v>
      </c>
      <c r="C1209" s="25" t="s">
        <v>1797</v>
      </c>
      <c r="D1209" s="28">
        <v>302080</v>
      </c>
      <c r="E1209" s="25" t="s">
        <v>10785</v>
      </c>
      <c r="F1209" s="25" t="s">
        <v>10786</v>
      </c>
      <c r="G1209" s="29">
        <v>41</v>
      </c>
      <c r="H1209" s="29">
        <v>1</v>
      </c>
      <c r="I1209" s="193"/>
      <c r="J1209" s="193"/>
    </row>
    <row r="1210" spans="1:10" ht="15" customHeight="1">
      <c r="A1210" s="27" t="s">
        <v>1632</v>
      </c>
      <c r="B1210" s="11" t="s">
        <v>1796</v>
      </c>
      <c r="C1210" s="25" t="s">
        <v>1799</v>
      </c>
      <c r="D1210" s="28">
        <v>301750</v>
      </c>
      <c r="E1210" s="25" t="s">
        <v>10787</v>
      </c>
      <c r="F1210" s="25" t="s">
        <v>10788</v>
      </c>
      <c r="G1210" s="29">
        <v>88</v>
      </c>
      <c r="H1210" s="29">
        <v>1</v>
      </c>
      <c r="I1210" s="193"/>
      <c r="J1210" s="193"/>
    </row>
    <row r="1211" spans="1:10" ht="15" customHeight="1">
      <c r="A1211" s="27" t="s">
        <v>1632</v>
      </c>
      <c r="B1211" s="11" t="s">
        <v>1796</v>
      </c>
      <c r="C1211" s="25" t="s">
        <v>1799</v>
      </c>
      <c r="D1211" s="28">
        <v>301778</v>
      </c>
      <c r="E1211" s="25" t="s">
        <v>10789</v>
      </c>
      <c r="F1211" s="25" t="s">
        <v>10790</v>
      </c>
      <c r="G1211" s="29">
        <v>32</v>
      </c>
      <c r="H1211" s="29">
        <v>1</v>
      </c>
      <c r="I1211" s="193"/>
      <c r="J1211" s="193"/>
    </row>
    <row r="1212" spans="1:10" ht="15" customHeight="1">
      <c r="A1212" s="27" t="s">
        <v>1632</v>
      </c>
      <c r="B1212" s="11" t="s">
        <v>1796</v>
      </c>
      <c r="C1212" s="25" t="s">
        <v>1801</v>
      </c>
      <c r="D1212" s="28">
        <v>301752</v>
      </c>
      <c r="E1212" s="25" t="s">
        <v>10791</v>
      </c>
      <c r="F1212" s="25" t="s">
        <v>1802</v>
      </c>
      <c r="G1212" s="29">
        <v>314</v>
      </c>
      <c r="H1212" s="29">
        <v>5</v>
      </c>
      <c r="I1212" s="193"/>
      <c r="J1212" s="193"/>
    </row>
    <row r="1213" spans="1:10" ht="15" customHeight="1">
      <c r="A1213" s="27" t="s">
        <v>1632</v>
      </c>
      <c r="B1213" s="11" t="s">
        <v>1796</v>
      </c>
      <c r="C1213" s="25" t="s">
        <v>1801</v>
      </c>
      <c r="D1213" s="28">
        <v>301753</v>
      </c>
      <c r="E1213" s="25" t="s">
        <v>10792</v>
      </c>
      <c r="F1213" s="25" t="s">
        <v>10793</v>
      </c>
      <c r="G1213" s="29">
        <v>126</v>
      </c>
      <c r="H1213" s="29">
        <v>1</v>
      </c>
      <c r="I1213" s="193"/>
      <c r="J1213" s="193"/>
    </row>
    <row r="1214" spans="1:10" ht="15" customHeight="1">
      <c r="A1214" s="27" t="s">
        <v>1632</v>
      </c>
      <c r="B1214" s="11" t="s">
        <v>1796</v>
      </c>
      <c r="C1214" s="25" t="s">
        <v>1801</v>
      </c>
      <c r="D1214" s="28">
        <v>301755</v>
      </c>
      <c r="E1214" s="25" t="s">
        <v>10794</v>
      </c>
      <c r="F1214" s="25" t="s">
        <v>10795</v>
      </c>
      <c r="G1214" s="29">
        <v>103</v>
      </c>
      <c r="H1214" s="29">
        <v>1</v>
      </c>
      <c r="I1214" s="193"/>
      <c r="J1214" s="193"/>
    </row>
    <row r="1215" spans="1:10" ht="15" customHeight="1">
      <c r="A1215" s="27" t="s">
        <v>1632</v>
      </c>
      <c r="B1215" s="11" t="s">
        <v>1796</v>
      </c>
      <c r="C1215" s="25" t="s">
        <v>1801</v>
      </c>
      <c r="D1215" s="28">
        <v>301758</v>
      </c>
      <c r="E1215" s="25" t="s">
        <v>10796</v>
      </c>
      <c r="F1215" s="25" t="s">
        <v>10797</v>
      </c>
      <c r="G1215" s="29">
        <v>127</v>
      </c>
      <c r="H1215" s="29">
        <v>1</v>
      </c>
      <c r="I1215" s="193"/>
      <c r="J1215" s="193"/>
    </row>
    <row r="1216" spans="1:10" ht="15" customHeight="1">
      <c r="A1216" s="27" t="s">
        <v>1632</v>
      </c>
      <c r="B1216" s="11" t="s">
        <v>1796</v>
      </c>
      <c r="C1216" s="25" t="s">
        <v>1801</v>
      </c>
      <c r="D1216" s="28">
        <v>301768</v>
      </c>
      <c r="E1216" s="25" t="s">
        <v>10798</v>
      </c>
      <c r="F1216" s="25" t="s">
        <v>10799</v>
      </c>
      <c r="G1216" s="29">
        <v>323</v>
      </c>
      <c r="H1216" s="29">
        <v>5</v>
      </c>
      <c r="I1216" s="193"/>
      <c r="J1216" s="193"/>
    </row>
    <row r="1217" spans="1:10" ht="15" customHeight="1">
      <c r="A1217" s="27" t="s">
        <v>1632</v>
      </c>
      <c r="B1217" s="11" t="s">
        <v>1796</v>
      </c>
      <c r="C1217" s="25" t="s">
        <v>1801</v>
      </c>
      <c r="D1217" s="28">
        <v>309207</v>
      </c>
      <c r="E1217" s="25" t="s">
        <v>10800</v>
      </c>
      <c r="F1217" s="25" t="s">
        <v>10799</v>
      </c>
      <c r="G1217" s="29">
        <v>83</v>
      </c>
      <c r="H1217" s="29">
        <v>1</v>
      </c>
      <c r="I1217" s="193"/>
      <c r="J1217" s="193"/>
    </row>
    <row r="1218" spans="1:10" ht="15" customHeight="1">
      <c r="A1218" s="27" t="s">
        <v>1632</v>
      </c>
      <c r="B1218" s="11" t="s">
        <v>1796</v>
      </c>
      <c r="C1218" s="25" t="s">
        <v>1803</v>
      </c>
      <c r="D1218" s="28">
        <v>301756</v>
      </c>
      <c r="E1218" s="25" t="s">
        <v>10801</v>
      </c>
      <c r="F1218" s="25" t="s">
        <v>1804</v>
      </c>
      <c r="G1218" s="29">
        <v>44</v>
      </c>
      <c r="H1218" s="29">
        <v>1</v>
      </c>
      <c r="I1218" s="193"/>
      <c r="J1218" s="193"/>
    </row>
    <row r="1219" spans="1:10" ht="15" customHeight="1">
      <c r="A1219" s="27" t="s">
        <v>1632</v>
      </c>
      <c r="B1219" s="11" t="s">
        <v>1796</v>
      </c>
      <c r="C1219" s="25" t="s">
        <v>1803</v>
      </c>
      <c r="D1219" s="28">
        <v>309206</v>
      </c>
      <c r="E1219" s="25" t="s">
        <v>10802</v>
      </c>
      <c r="F1219" s="25" t="s">
        <v>1804</v>
      </c>
      <c r="G1219" s="29">
        <v>23</v>
      </c>
      <c r="H1219" s="29">
        <v>1</v>
      </c>
      <c r="I1219" s="193"/>
      <c r="J1219" s="193"/>
    </row>
    <row r="1220" spans="1:10" ht="15" customHeight="1">
      <c r="A1220" s="27" t="s">
        <v>1632</v>
      </c>
      <c r="B1220" s="11" t="s">
        <v>1796</v>
      </c>
      <c r="C1220" s="25" t="s">
        <v>1805</v>
      </c>
      <c r="D1220" s="28">
        <v>301757</v>
      </c>
      <c r="E1220" s="25" t="s">
        <v>10803</v>
      </c>
      <c r="F1220" s="25" t="s">
        <v>1806</v>
      </c>
      <c r="G1220" s="29">
        <v>78</v>
      </c>
      <c r="H1220" s="29">
        <v>1</v>
      </c>
      <c r="I1220" s="193"/>
      <c r="J1220" s="193"/>
    </row>
    <row r="1221" spans="1:10" ht="15" customHeight="1">
      <c r="A1221" s="27" t="s">
        <v>1632</v>
      </c>
      <c r="B1221" s="11" t="s">
        <v>1796</v>
      </c>
      <c r="C1221" s="25" t="s">
        <v>1805</v>
      </c>
      <c r="D1221" s="28">
        <v>301766</v>
      </c>
      <c r="E1221" s="25" t="s">
        <v>10804</v>
      </c>
      <c r="F1221" s="25" t="s">
        <v>10805</v>
      </c>
      <c r="G1221" s="29">
        <v>110</v>
      </c>
      <c r="H1221" s="29">
        <v>1</v>
      </c>
      <c r="I1221" s="193"/>
      <c r="J1221" s="193"/>
    </row>
    <row r="1222" spans="1:10" ht="15" customHeight="1">
      <c r="A1222" s="27" t="s">
        <v>1632</v>
      </c>
      <c r="B1222" s="11" t="s">
        <v>1796</v>
      </c>
      <c r="C1222" s="25" t="s">
        <v>1805</v>
      </c>
      <c r="D1222" s="28">
        <v>309210</v>
      </c>
      <c r="E1222" s="25" t="s">
        <v>10806</v>
      </c>
      <c r="F1222" s="25" t="s">
        <v>10807</v>
      </c>
      <c r="G1222" s="29">
        <v>44</v>
      </c>
      <c r="H1222" s="29">
        <v>1</v>
      </c>
      <c r="I1222" s="193"/>
      <c r="J1222" s="193"/>
    </row>
    <row r="1223" spans="1:10" ht="15" customHeight="1">
      <c r="A1223" s="27" t="s">
        <v>1632</v>
      </c>
      <c r="B1223" s="11" t="s">
        <v>1796</v>
      </c>
      <c r="C1223" s="25" t="s">
        <v>1658</v>
      </c>
      <c r="D1223" s="28">
        <v>301765</v>
      </c>
      <c r="E1223" s="25" t="s">
        <v>10808</v>
      </c>
      <c r="F1223" s="25" t="s">
        <v>10809</v>
      </c>
      <c r="G1223" s="29">
        <v>467</v>
      </c>
      <c r="H1223" s="29">
        <v>7</v>
      </c>
      <c r="I1223" s="193"/>
      <c r="J1223" s="193"/>
    </row>
    <row r="1224" spans="1:10" ht="15" customHeight="1">
      <c r="A1224" s="27" t="s">
        <v>1632</v>
      </c>
      <c r="B1224" s="11" t="s">
        <v>1796</v>
      </c>
      <c r="C1224" s="25" t="s">
        <v>1658</v>
      </c>
      <c r="D1224" s="28">
        <v>305627</v>
      </c>
      <c r="E1224" s="25" t="s">
        <v>10810</v>
      </c>
      <c r="F1224" s="25" t="s">
        <v>10811</v>
      </c>
      <c r="G1224" s="29">
        <v>47</v>
      </c>
      <c r="H1224" s="29">
        <v>1</v>
      </c>
      <c r="I1224" s="193"/>
      <c r="J1224" s="193"/>
    </row>
    <row r="1225" spans="1:10" ht="15" customHeight="1">
      <c r="A1225" s="27" t="s">
        <v>1632</v>
      </c>
      <c r="B1225" s="11" t="s">
        <v>1796</v>
      </c>
      <c r="C1225" s="25" t="s">
        <v>1658</v>
      </c>
      <c r="D1225" s="28">
        <v>309203</v>
      </c>
      <c r="E1225" s="25" t="s">
        <v>10812</v>
      </c>
      <c r="F1225" s="25" t="s">
        <v>10809</v>
      </c>
      <c r="G1225" s="29">
        <v>43</v>
      </c>
      <c r="H1225" s="29">
        <v>1</v>
      </c>
      <c r="I1225" s="193"/>
      <c r="J1225" s="193"/>
    </row>
    <row r="1226" spans="1:10" ht="15" customHeight="1">
      <c r="A1226" s="27" t="s">
        <v>1632</v>
      </c>
      <c r="B1226" s="11" t="s">
        <v>1796</v>
      </c>
      <c r="C1226" s="25" t="s">
        <v>1808</v>
      </c>
      <c r="D1226" s="28">
        <v>301764</v>
      </c>
      <c r="E1226" s="25" t="s">
        <v>5913</v>
      </c>
      <c r="F1226" s="25" t="s">
        <v>10813</v>
      </c>
      <c r="G1226" s="29">
        <v>122</v>
      </c>
      <c r="H1226" s="29">
        <v>1</v>
      </c>
      <c r="I1226" s="193"/>
      <c r="J1226" s="193"/>
    </row>
    <row r="1227" spans="1:10" ht="15" customHeight="1">
      <c r="A1227" s="27" t="s">
        <v>1632</v>
      </c>
      <c r="B1227" s="11" t="s">
        <v>1796</v>
      </c>
      <c r="C1227" s="25" t="s">
        <v>1808</v>
      </c>
      <c r="D1227" s="28">
        <v>305682</v>
      </c>
      <c r="E1227" s="25" t="s">
        <v>10814</v>
      </c>
      <c r="F1227" s="25" t="s">
        <v>10815</v>
      </c>
      <c r="G1227" s="29">
        <v>23</v>
      </c>
      <c r="H1227" s="29">
        <v>1</v>
      </c>
      <c r="I1227" s="193"/>
      <c r="J1227" s="193"/>
    </row>
    <row r="1228" spans="1:10" ht="15" customHeight="1">
      <c r="A1228" s="27" t="s">
        <v>1632</v>
      </c>
      <c r="B1228" s="11" t="s">
        <v>1796</v>
      </c>
      <c r="C1228" s="25" t="s">
        <v>1810</v>
      </c>
      <c r="D1228" s="28">
        <v>301761</v>
      </c>
      <c r="E1228" s="25" t="s">
        <v>10816</v>
      </c>
      <c r="F1228" s="25" t="s">
        <v>10817</v>
      </c>
      <c r="G1228" s="29">
        <v>131</v>
      </c>
      <c r="H1228" s="29">
        <v>1</v>
      </c>
      <c r="I1228" s="193"/>
      <c r="J1228" s="193"/>
    </row>
    <row r="1229" spans="1:10" ht="15" customHeight="1">
      <c r="A1229" s="27" t="s">
        <v>1632</v>
      </c>
      <c r="B1229" s="11" t="s">
        <v>1796</v>
      </c>
      <c r="C1229" s="25" t="s">
        <v>1810</v>
      </c>
      <c r="D1229" s="28">
        <v>301769</v>
      </c>
      <c r="E1229" s="25" t="s">
        <v>10818</v>
      </c>
      <c r="F1229" s="25" t="s">
        <v>10819</v>
      </c>
      <c r="G1229" s="29">
        <v>491</v>
      </c>
      <c r="H1229" s="29">
        <v>8</v>
      </c>
      <c r="I1229" s="193"/>
      <c r="J1229" s="193"/>
    </row>
    <row r="1230" spans="1:10" ht="15" customHeight="1">
      <c r="A1230" s="27" t="s">
        <v>1632</v>
      </c>
      <c r="B1230" s="11" t="s">
        <v>1796</v>
      </c>
      <c r="C1230" s="25" t="s">
        <v>1810</v>
      </c>
      <c r="D1230" s="28">
        <v>309208</v>
      </c>
      <c r="E1230" s="25" t="s">
        <v>10820</v>
      </c>
      <c r="F1230" s="25" t="s">
        <v>1804</v>
      </c>
      <c r="G1230" s="29">
        <v>78</v>
      </c>
      <c r="H1230" s="29">
        <v>1</v>
      </c>
      <c r="I1230" s="193"/>
      <c r="J1230" s="193"/>
    </row>
    <row r="1231" spans="1:10" ht="15" customHeight="1">
      <c r="A1231" s="27" t="s">
        <v>1632</v>
      </c>
      <c r="B1231" s="11" t="s">
        <v>1796</v>
      </c>
      <c r="C1231" s="25" t="s">
        <v>1796</v>
      </c>
      <c r="D1231" s="28">
        <v>301746</v>
      </c>
      <c r="E1231" s="25" t="s">
        <v>10821</v>
      </c>
      <c r="F1231" s="25" t="s">
        <v>10822</v>
      </c>
      <c r="G1231" s="29">
        <v>143</v>
      </c>
      <c r="H1231" s="29">
        <v>2</v>
      </c>
      <c r="I1231" s="193"/>
      <c r="J1231" s="193"/>
    </row>
    <row r="1232" spans="1:10" ht="15" customHeight="1">
      <c r="A1232" s="27" t="s">
        <v>1632</v>
      </c>
      <c r="B1232" s="11" t="s">
        <v>1796</v>
      </c>
      <c r="C1232" s="25" t="s">
        <v>1796</v>
      </c>
      <c r="D1232" s="28">
        <v>301767</v>
      </c>
      <c r="E1232" s="25" t="s">
        <v>10823</v>
      </c>
      <c r="F1232" s="25" t="s">
        <v>10824</v>
      </c>
      <c r="G1232" s="29">
        <v>165</v>
      </c>
      <c r="H1232" s="29">
        <v>2</v>
      </c>
      <c r="I1232" s="193"/>
      <c r="J1232" s="193"/>
    </row>
    <row r="1233" spans="1:10" ht="15" customHeight="1">
      <c r="A1233" s="27" t="s">
        <v>1632</v>
      </c>
      <c r="B1233" s="11" t="s">
        <v>1796</v>
      </c>
      <c r="C1233" s="25" t="s">
        <v>1796</v>
      </c>
      <c r="D1233" s="28">
        <v>301770</v>
      </c>
      <c r="E1233" s="25" t="s">
        <v>10825</v>
      </c>
      <c r="F1233" s="25" t="s">
        <v>10826</v>
      </c>
      <c r="G1233" s="29">
        <v>624</v>
      </c>
      <c r="H1233" s="29">
        <v>9</v>
      </c>
      <c r="I1233" s="193"/>
      <c r="J1233" s="193"/>
    </row>
    <row r="1234" spans="1:10" ht="15" customHeight="1">
      <c r="A1234" s="27" t="s">
        <v>1632</v>
      </c>
      <c r="B1234" s="11" t="s">
        <v>1796</v>
      </c>
      <c r="C1234" s="25" t="s">
        <v>1796</v>
      </c>
      <c r="D1234" s="28">
        <v>309209</v>
      </c>
      <c r="E1234" s="25" t="s">
        <v>10827</v>
      </c>
      <c r="F1234" s="25" t="s">
        <v>10828</v>
      </c>
      <c r="G1234" s="29">
        <v>44</v>
      </c>
      <c r="H1234" s="29">
        <v>1</v>
      </c>
      <c r="I1234" s="193"/>
      <c r="J1234" s="193"/>
    </row>
    <row r="1235" spans="1:10" ht="15" customHeight="1">
      <c r="A1235" s="27" t="s">
        <v>1632</v>
      </c>
      <c r="B1235" s="11" t="s">
        <v>1796</v>
      </c>
      <c r="C1235" s="25" t="s">
        <v>10829</v>
      </c>
      <c r="D1235" s="28">
        <v>301749</v>
      </c>
      <c r="E1235" s="25" t="s">
        <v>10830</v>
      </c>
      <c r="F1235" s="25" t="s">
        <v>10831</v>
      </c>
      <c r="G1235" s="29">
        <v>123</v>
      </c>
      <c r="H1235" s="29">
        <v>1</v>
      </c>
      <c r="I1235" s="193"/>
      <c r="J1235" s="193"/>
    </row>
    <row r="1236" spans="1:10" ht="15" customHeight="1">
      <c r="A1236" s="27" t="s">
        <v>1632</v>
      </c>
      <c r="B1236" s="11" t="s">
        <v>1796</v>
      </c>
      <c r="C1236" s="25" t="s">
        <v>10829</v>
      </c>
      <c r="D1236" s="28">
        <v>301751</v>
      </c>
      <c r="E1236" s="25" t="s">
        <v>10832</v>
      </c>
      <c r="F1236" s="25" t="s">
        <v>10833</v>
      </c>
      <c r="G1236" s="29">
        <v>43</v>
      </c>
      <c r="H1236" s="29">
        <v>1</v>
      </c>
      <c r="I1236" s="193"/>
      <c r="J1236" s="193"/>
    </row>
    <row r="1237" spans="1:10" ht="15" customHeight="1">
      <c r="A1237" s="27" t="s">
        <v>1632</v>
      </c>
      <c r="B1237" s="11" t="s">
        <v>1796</v>
      </c>
      <c r="C1237" s="25" t="s">
        <v>10829</v>
      </c>
      <c r="D1237" s="28">
        <v>301774</v>
      </c>
      <c r="E1237" s="25" t="s">
        <v>10834</v>
      </c>
      <c r="F1237" s="25" t="s">
        <v>10835</v>
      </c>
      <c r="G1237" s="29">
        <v>142</v>
      </c>
      <c r="H1237" s="29">
        <v>2</v>
      </c>
      <c r="I1237" s="193"/>
      <c r="J1237" s="193"/>
    </row>
    <row r="1238" spans="1:10" ht="15" customHeight="1">
      <c r="A1238" s="27" t="s">
        <v>1632</v>
      </c>
      <c r="B1238" s="11" t="s">
        <v>1796</v>
      </c>
      <c r="C1238" s="25" t="s">
        <v>10829</v>
      </c>
      <c r="D1238" s="28">
        <v>309201</v>
      </c>
      <c r="E1238" s="25" t="s">
        <v>10836</v>
      </c>
      <c r="F1238" s="25" t="s">
        <v>10837</v>
      </c>
      <c r="G1238" s="29">
        <v>236</v>
      </c>
      <c r="H1238" s="29">
        <v>4</v>
      </c>
      <c r="I1238" s="193"/>
      <c r="J1238" s="193"/>
    </row>
    <row r="1239" spans="1:10" ht="15" customHeight="1">
      <c r="A1239" s="27" t="s">
        <v>1632</v>
      </c>
      <c r="B1239" s="11" t="s">
        <v>1796</v>
      </c>
      <c r="C1239" s="25" t="s">
        <v>10829</v>
      </c>
      <c r="D1239" s="28">
        <v>309202</v>
      </c>
      <c r="E1239" s="25" t="s">
        <v>10838</v>
      </c>
      <c r="F1239" s="25" t="s">
        <v>10839</v>
      </c>
      <c r="G1239" s="29">
        <v>114</v>
      </c>
      <c r="H1239" s="29">
        <v>1</v>
      </c>
      <c r="I1239" s="193"/>
      <c r="J1239" s="193"/>
    </row>
    <row r="1240" spans="1:10" ht="15" customHeight="1">
      <c r="A1240" s="27" t="s">
        <v>1632</v>
      </c>
      <c r="B1240" s="11" t="s">
        <v>1796</v>
      </c>
      <c r="C1240" s="25" t="s">
        <v>10829</v>
      </c>
      <c r="D1240" s="28">
        <v>309204</v>
      </c>
      <c r="E1240" s="25" t="s">
        <v>10840</v>
      </c>
      <c r="F1240" s="25" t="s">
        <v>10831</v>
      </c>
      <c r="G1240" s="29">
        <v>69</v>
      </c>
      <c r="H1240" s="29">
        <v>1</v>
      </c>
      <c r="I1240" s="193"/>
      <c r="J1240" s="193"/>
    </row>
    <row r="1241" spans="1:10" ht="15" customHeight="1">
      <c r="A1241" s="27" t="s">
        <v>1632</v>
      </c>
      <c r="B1241" s="11" t="s">
        <v>1796</v>
      </c>
      <c r="C1241" s="25" t="s">
        <v>10829</v>
      </c>
      <c r="D1241" s="28">
        <v>309205</v>
      </c>
      <c r="E1241" s="25" t="s">
        <v>10841</v>
      </c>
      <c r="F1241" s="25" t="s">
        <v>10842</v>
      </c>
      <c r="G1241" s="29">
        <v>48</v>
      </c>
      <c r="H1241" s="29">
        <v>1</v>
      </c>
      <c r="I1241" s="193"/>
      <c r="J1241" s="193"/>
    </row>
    <row r="1242" spans="1:10" ht="15" customHeight="1">
      <c r="A1242" s="27" t="s">
        <v>1632</v>
      </c>
      <c r="B1242" s="11" t="s">
        <v>1796</v>
      </c>
      <c r="C1242" s="25" t="s">
        <v>10829</v>
      </c>
      <c r="D1242" s="28">
        <v>309211</v>
      </c>
      <c r="E1242" s="25" t="s">
        <v>10843</v>
      </c>
      <c r="F1242" s="25" t="s">
        <v>10844</v>
      </c>
      <c r="G1242" s="29">
        <v>52</v>
      </c>
      <c r="H1242" s="29">
        <v>1</v>
      </c>
      <c r="I1242" s="193"/>
      <c r="J1242" s="193"/>
    </row>
    <row r="1243" spans="1:10" ht="15" customHeight="1">
      <c r="A1243" s="27" t="s">
        <v>1632</v>
      </c>
      <c r="B1243" s="11" t="s">
        <v>1796</v>
      </c>
      <c r="C1243" s="25" t="s">
        <v>10829</v>
      </c>
      <c r="D1243" s="28">
        <v>309213</v>
      </c>
      <c r="E1243" s="25" t="s">
        <v>10845</v>
      </c>
      <c r="F1243" s="25" t="s">
        <v>10846</v>
      </c>
      <c r="G1243" s="29">
        <v>66</v>
      </c>
      <c r="H1243" s="29">
        <v>1</v>
      </c>
      <c r="I1243" s="193"/>
      <c r="J1243" s="193"/>
    </row>
    <row r="1244" spans="1:10" ht="15" customHeight="1">
      <c r="A1244" s="27" t="s">
        <v>1632</v>
      </c>
      <c r="B1244" s="11" t="s">
        <v>1796</v>
      </c>
      <c r="C1244" s="25" t="s">
        <v>1551</v>
      </c>
      <c r="D1244" s="28">
        <v>301771</v>
      </c>
      <c r="E1244" s="25" t="s">
        <v>10847</v>
      </c>
      <c r="F1244" s="25" t="s">
        <v>10848</v>
      </c>
      <c r="G1244" s="29">
        <v>242</v>
      </c>
      <c r="H1244" s="29">
        <v>4</v>
      </c>
      <c r="I1244" s="193"/>
      <c r="J1244" s="193"/>
    </row>
    <row r="1245" spans="1:10" ht="15" customHeight="1">
      <c r="A1245" s="27" t="s">
        <v>1632</v>
      </c>
      <c r="B1245" s="11" t="s">
        <v>1796</v>
      </c>
      <c r="C1245" s="25" t="s">
        <v>1551</v>
      </c>
      <c r="D1245" s="28">
        <v>301776</v>
      </c>
      <c r="E1245" s="25" t="s">
        <v>10849</v>
      </c>
      <c r="F1245" s="25" t="s">
        <v>10850</v>
      </c>
      <c r="G1245" s="29">
        <v>107</v>
      </c>
      <c r="H1245" s="29">
        <v>1</v>
      </c>
      <c r="I1245" s="193"/>
      <c r="J1245" s="193"/>
    </row>
    <row r="1246" spans="1:10" ht="15" customHeight="1">
      <c r="A1246" s="27" t="s">
        <v>1632</v>
      </c>
      <c r="B1246" s="11" t="s">
        <v>1796</v>
      </c>
      <c r="C1246" s="25" t="s">
        <v>1551</v>
      </c>
      <c r="D1246" s="28">
        <v>305769</v>
      </c>
      <c r="E1246" s="25" t="s">
        <v>10851</v>
      </c>
      <c r="F1246" s="25" t="s">
        <v>10852</v>
      </c>
      <c r="G1246" s="29">
        <v>46</v>
      </c>
      <c r="H1246" s="29">
        <v>1</v>
      </c>
      <c r="I1246" s="193"/>
      <c r="J1246" s="193"/>
    </row>
    <row r="1247" spans="1:10" ht="15" customHeight="1">
      <c r="A1247" s="27" t="s">
        <v>1632</v>
      </c>
      <c r="B1247" s="11" t="s">
        <v>1796</v>
      </c>
      <c r="C1247" s="25" t="s">
        <v>1819</v>
      </c>
      <c r="D1247" s="28">
        <v>301759</v>
      </c>
      <c r="E1247" s="25" t="s">
        <v>10853</v>
      </c>
      <c r="F1247" s="25" t="s">
        <v>10854</v>
      </c>
      <c r="G1247" s="29">
        <v>281</v>
      </c>
      <c r="H1247" s="29">
        <v>5</v>
      </c>
      <c r="I1247" s="193"/>
      <c r="J1247" s="193"/>
    </row>
    <row r="1248" spans="1:10" ht="15" customHeight="1">
      <c r="A1248" s="27" t="s">
        <v>1632</v>
      </c>
      <c r="B1248" s="11" t="s">
        <v>1796</v>
      </c>
      <c r="C1248" s="25" t="s">
        <v>1819</v>
      </c>
      <c r="D1248" s="28">
        <v>301760</v>
      </c>
      <c r="E1248" s="25" t="s">
        <v>10855</v>
      </c>
      <c r="F1248" s="25" t="s">
        <v>10856</v>
      </c>
      <c r="G1248" s="29">
        <v>124</v>
      </c>
      <c r="H1248" s="29">
        <v>1</v>
      </c>
      <c r="I1248" s="193"/>
      <c r="J1248" s="193"/>
    </row>
    <row r="1249" spans="1:10" ht="15" customHeight="1">
      <c r="A1249" s="27" t="s">
        <v>1632</v>
      </c>
      <c r="B1249" s="11" t="s">
        <v>1796</v>
      </c>
      <c r="C1249" s="25" t="s">
        <v>1819</v>
      </c>
      <c r="D1249" s="28">
        <v>305694</v>
      </c>
      <c r="E1249" s="25" t="s">
        <v>10857</v>
      </c>
      <c r="F1249" s="25" t="s">
        <v>10858</v>
      </c>
      <c r="G1249" s="29">
        <v>44</v>
      </c>
      <c r="H1249" s="29">
        <v>1</v>
      </c>
      <c r="I1249" s="193"/>
      <c r="J1249" s="193"/>
    </row>
    <row r="1250" spans="1:10" ht="15" customHeight="1">
      <c r="A1250" s="27" t="s">
        <v>1632</v>
      </c>
      <c r="B1250" s="11" t="s">
        <v>1796</v>
      </c>
      <c r="C1250" s="25" t="s">
        <v>1819</v>
      </c>
      <c r="D1250" s="28">
        <v>309214</v>
      </c>
      <c r="E1250" s="25" t="s">
        <v>10859</v>
      </c>
      <c r="F1250" s="25" t="s">
        <v>10860</v>
      </c>
      <c r="G1250" s="29">
        <v>102</v>
      </c>
      <c r="H1250" s="29">
        <v>1</v>
      </c>
      <c r="I1250" s="193"/>
      <c r="J1250" s="193"/>
    </row>
    <row r="1251" spans="1:10" ht="15" customHeight="1">
      <c r="A1251" s="27" t="s">
        <v>1632</v>
      </c>
      <c r="B1251" s="11" t="s">
        <v>1796</v>
      </c>
      <c r="C1251" s="25" t="s">
        <v>1821</v>
      </c>
      <c r="D1251" s="28">
        <v>301762</v>
      </c>
      <c r="E1251" s="25" t="s">
        <v>10861</v>
      </c>
      <c r="F1251" s="25" t="s">
        <v>10862</v>
      </c>
      <c r="G1251" s="29">
        <v>114</v>
      </c>
      <c r="H1251" s="29">
        <v>1</v>
      </c>
      <c r="I1251" s="193"/>
      <c r="J1251" s="193"/>
    </row>
    <row r="1252" spans="1:10" ht="15" customHeight="1">
      <c r="A1252" s="27" t="s">
        <v>1632</v>
      </c>
      <c r="B1252" s="11" t="s">
        <v>1796</v>
      </c>
      <c r="C1252" s="25" t="s">
        <v>1821</v>
      </c>
      <c r="D1252" s="28">
        <v>301763</v>
      </c>
      <c r="E1252" s="25" t="s">
        <v>7766</v>
      </c>
      <c r="F1252" s="25" t="s">
        <v>10863</v>
      </c>
      <c r="G1252" s="29">
        <v>227</v>
      </c>
      <c r="H1252" s="29">
        <v>4</v>
      </c>
      <c r="I1252" s="193"/>
      <c r="J1252" s="193"/>
    </row>
    <row r="1253" spans="1:10" ht="15" customHeight="1">
      <c r="A1253" s="27" t="s">
        <v>1632</v>
      </c>
      <c r="B1253" s="11" t="s">
        <v>1796</v>
      </c>
      <c r="C1253" s="25" t="s">
        <v>1821</v>
      </c>
      <c r="D1253" s="28">
        <v>301772</v>
      </c>
      <c r="E1253" s="25" t="s">
        <v>10864</v>
      </c>
      <c r="F1253" s="25" t="s">
        <v>1818</v>
      </c>
      <c r="G1253" s="29">
        <v>247</v>
      </c>
      <c r="H1253" s="29">
        <v>4</v>
      </c>
      <c r="I1253" s="193"/>
      <c r="J1253" s="193"/>
    </row>
    <row r="1254" spans="1:10" ht="15" customHeight="1">
      <c r="A1254" s="27" t="s">
        <v>1632</v>
      </c>
      <c r="B1254" s="11" t="s">
        <v>1796</v>
      </c>
      <c r="C1254" s="25" t="s">
        <v>1821</v>
      </c>
      <c r="D1254" s="28">
        <v>305532</v>
      </c>
      <c r="E1254" s="25" t="s">
        <v>10865</v>
      </c>
      <c r="F1254" s="25" t="s">
        <v>10866</v>
      </c>
      <c r="G1254" s="29">
        <v>73</v>
      </c>
      <c r="H1254" s="29">
        <v>1</v>
      </c>
      <c r="I1254" s="193"/>
      <c r="J1254" s="193"/>
    </row>
    <row r="1255" spans="1:10" ht="15" customHeight="1">
      <c r="A1255" s="27" t="s">
        <v>1632</v>
      </c>
      <c r="B1255" s="11" t="s">
        <v>1796</v>
      </c>
      <c r="C1255" s="25" t="s">
        <v>1821</v>
      </c>
      <c r="D1255" s="28">
        <v>305603</v>
      </c>
      <c r="E1255" s="25" t="s">
        <v>10867</v>
      </c>
      <c r="F1255" s="25" t="s">
        <v>10868</v>
      </c>
      <c r="G1255" s="29">
        <v>52</v>
      </c>
      <c r="H1255" s="29">
        <v>1</v>
      </c>
      <c r="I1255" s="193"/>
      <c r="J1255" s="193"/>
    </row>
    <row r="1256" spans="1:10" ht="15" customHeight="1">
      <c r="A1256" s="27" t="s">
        <v>1632</v>
      </c>
      <c r="B1256" s="11" t="s">
        <v>1796</v>
      </c>
      <c r="C1256" s="25" t="s">
        <v>1821</v>
      </c>
      <c r="D1256" s="28">
        <v>309212</v>
      </c>
      <c r="E1256" s="25" t="s">
        <v>10869</v>
      </c>
      <c r="F1256" s="25" t="s">
        <v>10870</v>
      </c>
      <c r="G1256" s="29">
        <v>62</v>
      </c>
      <c r="H1256" s="29">
        <v>1</v>
      </c>
      <c r="I1256" s="193"/>
      <c r="J1256" s="193"/>
    </row>
    <row r="1257" spans="1:10" ht="15" customHeight="1">
      <c r="A1257" s="27" t="s">
        <v>1632</v>
      </c>
      <c r="B1257" s="15" t="str">
        <f>B1256</f>
        <v>Romblon</v>
      </c>
      <c r="C1257" s="25"/>
      <c r="D1257" s="28"/>
      <c r="E1257" s="25" t="s">
        <v>64</v>
      </c>
      <c r="F1257" s="25"/>
      <c r="G1257" s="29">
        <f>SUM(G1207:G1256)</f>
        <v>6905</v>
      </c>
      <c r="H1257" s="29">
        <f>SUM(H1207:H1256)</f>
        <v>102</v>
      </c>
      <c r="I1257" s="193"/>
      <c r="J1257" s="193"/>
    </row>
    <row r="1258" spans="1:10" ht="15" customHeight="1">
      <c r="A1258" s="27" t="s">
        <v>1632</v>
      </c>
      <c r="B1258" s="15"/>
      <c r="C1258" s="25"/>
      <c r="D1258" s="28"/>
      <c r="E1258" s="25"/>
      <c r="F1258" s="25"/>
      <c r="G1258" s="29"/>
      <c r="H1258" s="29"/>
      <c r="I1258" s="193"/>
      <c r="J1258" s="193"/>
    </row>
    <row r="1259" spans="1:10" ht="15" customHeight="1">
      <c r="A1259" s="27" t="s">
        <v>1632</v>
      </c>
      <c r="B1259" s="11" t="s">
        <v>1789</v>
      </c>
      <c r="C1259" s="25" t="s">
        <v>1790</v>
      </c>
      <c r="D1259" s="28">
        <v>301779</v>
      </c>
      <c r="E1259" s="25" t="s">
        <v>10871</v>
      </c>
      <c r="F1259" s="25" t="s">
        <v>10872</v>
      </c>
      <c r="G1259" s="29">
        <v>140</v>
      </c>
      <c r="H1259" s="29">
        <v>2</v>
      </c>
      <c r="I1259" s="193"/>
      <c r="J1259" s="193"/>
    </row>
    <row r="1260" spans="1:10" ht="15" customHeight="1">
      <c r="A1260" s="27" t="s">
        <v>1632</v>
      </c>
      <c r="B1260" s="11" t="s">
        <v>1789</v>
      </c>
      <c r="C1260" s="25" t="s">
        <v>1790</v>
      </c>
      <c r="D1260" s="28">
        <v>301780</v>
      </c>
      <c r="E1260" s="25" t="s">
        <v>10873</v>
      </c>
      <c r="F1260" s="25" t="s">
        <v>10874</v>
      </c>
      <c r="G1260" s="29">
        <v>111</v>
      </c>
      <c r="H1260" s="29">
        <v>1</v>
      </c>
      <c r="I1260" s="193"/>
      <c r="J1260" s="193"/>
    </row>
    <row r="1261" spans="1:10" ht="15" customHeight="1">
      <c r="A1261" s="27" t="s">
        <v>1632</v>
      </c>
      <c r="B1261" s="11" t="s">
        <v>1789</v>
      </c>
      <c r="C1261" s="25" t="s">
        <v>1790</v>
      </c>
      <c r="D1261" s="28">
        <v>301781</v>
      </c>
      <c r="E1261" s="25" t="s">
        <v>10875</v>
      </c>
      <c r="F1261" s="25" t="s">
        <v>10876</v>
      </c>
      <c r="G1261" s="29">
        <v>128</v>
      </c>
      <c r="H1261" s="29">
        <v>1</v>
      </c>
      <c r="I1261" s="193"/>
      <c r="J1261" s="193"/>
    </row>
    <row r="1262" spans="1:10" ht="15" customHeight="1">
      <c r="A1262" s="27" t="s">
        <v>1632</v>
      </c>
      <c r="B1262" s="11" t="s">
        <v>1789</v>
      </c>
      <c r="C1262" s="25" t="s">
        <v>1790</v>
      </c>
      <c r="D1262" s="28">
        <v>301782</v>
      </c>
      <c r="E1262" s="25" t="s">
        <v>10877</v>
      </c>
      <c r="F1262" s="25" t="s">
        <v>10878</v>
      </c>
      <c r="G1262" s="29">
        <v>175</v>
      </c>
      <c r="H1262" s="29">
        <v>2</v>
      </c>
      <c r="I1262" s="193"/>
      <c r="J1262" s="193"/>
    </row>
    <row r="1263" spans="1:10" ht="15" customHeight="1">
      <c r="A1263" s="27" t="s">
        <v>1632</v>
      </c>
      <c r="B1263" s="11" t="s">
        <v>1789</v>
      </c>
      <c r="C1263" s="25" t="s">
        <v>1790</v>
      </c>
      <c r="D1263" s="28">
        <v>301783</v>
      </c>
      <c r="E1263" s="25" t="s">
        <v>10879</v>
      </c>
      <c r="F1263" s="25" t="s">
        <v>10880</v>
      </c>
      <c r="G1263" s="29">
        <v>134</v>
      </c>
      <c r="H1263" s="29">
        <v>1</v>
      </c>
      <c r="I1263" s="193"/>
      <c r="J1263" s="193"/>
    </row>
    <row r="1264" spans="1:10" ht="15" customHeight="1">
      <c r="A1264" s="27" t="s">
        <v>1632</v>
      </c>
      <c r="B1264" s="11" t="s">
        <v>1789</v>
      </c>
      <c r="C1264" s="25" t="s">
        <v>1790</v>
      </c>
      <c r="D1264" s="28">
        <v>301784</v>
      </c>
      <c r="E1264" s="25" t="s">
        <v>10881</v>
      </c>
      <c r="F1264" s="25" t="s">
        <v>10882</v>
      </c>
      <c r="G1264" s="29">
        <v>123</v>
      </c>
      <c r="H1264" s="29">
        <v>1</v>
      </c>
      <c r="I1264" s="193"/>
      <c r="J1264" s="193"/>
    </row>
    <row r="1265" spans="1:10" ht="15" customHeight="1">
      <c r="A1265" s="27" t="s">
        <v>1632</v>
      </c>
      <c r="B1265" s="11" t="s">
        <v>1789</v>
      </c>
      <c r="C1265" s="25" t="s">
        <v>1790</v>
      </c>
      <c r="D1265" s="28">
        <v>301785</v>
      </c>
      <c r="E1265" s="25" t="s">
        <v>10883</v>
      </c>
      <c r="F1265" s="25" t="s">
        <v>10884</v>
      </c>
      <c r="G1265" s="29">
        <v>45</v>
      </c>
      <c r="H1265" s="29">
        <v>1</v>
      </c>
      <c r="I1265" s="193"/>
      <c r="J1265" s="193"/>
    </row>
    <row r="1266" spans="1:10" ht="15" customHeight="1">
      <c r="A1266" s="27" t="s">
        <v>1632</v>
      </c>
      <c r="B1266" s="11" t="s">
        <v>1789</v>
      </c>
      <c r="C1266" s="25" t="s">
        <v>1790</v>
      </c>
      <c r="D1266" s="28">
        <v>301786</v>
      </c>
      <c r="E1266" s="25" t="s">
        <v>10885</v>
      </c>
      <c r="F1266" s="25" t="s">
        <v>10886</v>
      </c>
      <c r="G1266" s="29">
        <v>96</v>
      </c>
      <c r="H1266" s="29">
        <v>1</v>
      </c>
      <c r="I1266" s="193"/>
      <c r="J1266" s="193"/>
    </row>
    <row r="1267" spans="1:10" ht="15" customHeight="1">
      <c r="A1267" s="27" t="s">
        <v>1632</v>
      </c>
      <c r="B1267" s="11" t="s">
        <v>1789</v>
      </c>
      <c r="C1267" s="25" t="s">
        <v>1790</v>
      </c>
      <c r="D1267" s="28">
        <v>301787</v>
      </c>
      <c r="E1267" s="25" t="s">
        <v>10887</v>
      </c>
      <c r="F1267" s="25" t="s">
        <v>10888</v>
      </c>
      <c r="G1267" s="29">
        <v>86</v>
      </c>
      <c r="H1267" s="29">
        <v>1</v>
      </c>
      <c r="I1267" s="193"/>
      <c r="J1267" s="193"/>
    </row>
    <row r="1268" spans="1:10" ht="15" customHeight="1">
      <c r="A1268" s="27" t="s">
        <v>1632</v>
      </c>
      <c r="B1268" s="11" t="s">
        <v>1789</v>
      </c>
      <c r="C1268" s="25" t="s">
        <v>1790</v>
      </c>
      <c r="D1268" s="28">
        <v>301788</v>
      </c>
      <c r="E1268" s="25" t="s">
        <v>10889</v>
      </c>
      <c r="F1268" s="25" t="s">
        <v>10890</v>
      </c>
      <c r="G1268" s="29">
        <v>98</v>
      </c>
      <c r="H1268" s="29">
        <v>1</v>
      </c>
      <c r="I1268" s="193"/>
      <c r="J1268" s="193"/>
    </row>
    <row r="1269" spans="1:10" ht="15" customHeight="1">
      <c r="A1269" s="27" t="s">
        <v>1632</v>
      </c>
      <c r="B1269" s="11" t="s">
        <v>1789</v>
      </c>
      <c r="C1269" s="25" t="s">
        <v>1790</v>
      </c>
      <c r="D1269" s="28">
        <v>301789</v>
      </c>
      <c r="E1269" s="25" t="s">
        <v>10891</v>
      </c>
      <c r="F1269" s="25" t="s">
        <v>10892</v>
      </c>
      <c r="G1269" s="29">
        <v>205</v>
      </c>
      <c r="H1269" s="29">
        <v>2</v>
      </c>
      <c r="I1269" s="193"/>
      <c r="J1269" s="193"/>
    </row>
    <row r="1270" spans="1:10" ht="15" customHeight="1">
      <c r="A1270" s="27" t="s">
        <v>1632</v>
      </c>
      <c r="B1270" s="11" t="s">
        <v>1789</v>
      </c>
      <c r="C1270" s="25" t="s">
        <v>1790</v>
      </c>
      <c r="D1270" s="28">
        <v>301790</v>
      </c>
      <c r="E1270" s="25" t="s">
        <v>10893</v>
      </c>
      <c r="F1270" s="25" t="s">
        <v>10894</v>
      </c>
      <c r="G1270" s="29">
        <v>126</v>
      </c>
      <c r="H1270" s="29">
        <v>1</v>
      </c>
      <c r="I1270" s="193"/>
      <c r="J1270" s="193"/>
    </row>
    <row r="1271" spans="1:10" ht="15" customHeight="1">
      <c r="A1271" s="27" t="s">
        <v>1632</v>
      </c>
      <c r="B1271" s="11" t="s">
        <v>1789</v>
      </c>
      <c r="C1271" s="25" t="s">
        <v>1790</v>
      </c>
      <c r="D1271" s="28">
        <v>301791</v>
      </c>
      <c r="E1271" s="25" t="s">
        <v>10895</v>
      </c>
      <c r="F1271" s="25" t="s">
        <v>10896</v>
      </c>
      <c r="G1271" s="29">
        <v>137</v>
      </c>
      <c r="H1271" s="29">
        <v>1</v>
      </c>
      <c r="I1271" s="193"/>
      <c r="J1271" s="193"/>
    </row>
    <row r="1272" spans="1:10" ht="15" customHeight="1">
      <c r="A1272" s="27" t="s">
        <v>1632</v>
      </c>
      <c r="B1272" s="11" t="s">
        <v>1789</v>
      </c>
      <c r="C1272" s="25" t="s">
        <v>1790</v>
      </c>
      <c r="D1272" s="28">
        <v>301792</v>
      </c>
      <c r="E1272" s="25" t="s">
        <v>10897</v>
      </c>
      <c r="F1272" s="25" t="s">
        <v>10898</v>
      </c>
      <c r="G1272" s="29">
        <v>134</v>
      </c>
      <c r="H1272" s="29">
        <v>1</v>
      </c>
      <c r="I1272" s="193"/>
      <c r="J1272" s="193"/>
    </row>
    <row r="1273" spans="1:10" ht="15" customHeight="1">
      <c r="A1273" s="27" t="s">
        <v>1632</v>
      </c>
      <c r="B1273" s="11" t="s">
        <v>1789</v>
      </c>
      <c r="C1273" s="25" t="s">
        <v>1790</v>
      </c>
      <c r="D1273" s="28">
        <v>301793</v>
      </c>
      <c r="E1273" s="25" t="s">
        <v>7634</v>
      </c>
      <c r="F1273" s="25" t="s">
        <v>10899</v>
      </c>
      <c r="G1273" s="29">
        <v>861</v>
      </c>
      <c r="H1273" s="29">
        <v>13</v>
      </c>
      <c r="I1273" s="193"/>
      <c r="J1273" s="193"/>
    </row>
    <row r="1274" spans="1:10" ht="15" customHeight="1">
      <c r="A1274" s="27" t="s">
        <v>1632</v>
      </c>
      <c r="B1274" s="11" t="s">
        <v>1789</v>
      </c>
      <c r="C1274" s="25" t="s">
        <v>1790</v>
      </c>
      <c r="D1274" s="28">
        <v>301794</v>
      </c>
      <c r="E1274" s="25" t="s">
        <v>7747</v>
      </c>
      <c r="F1274" s="25" t="s">
        <v>10900</v>
      </c>
      <c r="G1274" s="29">
        <v>419</v>
      </c>
      <c r="H1274" s="29">
        <v>6</v>
      </c>
      <c r="I1274" s="193"/>
      <c r="J1274" s="193"/>
    </row>
    <row r="1275" spans="1:10" ht="15" customHeight="1">
      <c r="A1275" s="27" t="s">
        <v>1632</v>
      </c>
      <c r="B1275" s="11" t="s">
        <v>1789</v>
      </c>
      <c r="C1275" s="25" t="s">
        <v>1790</v>
      </c>
      <c r="D1275" s="28">
        <v>301796</v>
      </c>
      <c r="E1275" s="25" t="s">
        <v>10901</v>
      </c>
      <c r="F1275" s="25" t="s">
        <v>10902</v>
      </c>
      <c r="G1275" s="29">
        <v>358</v>
      </c>
      <c r="H1275" s="29">
        <v>6</v>
      </c>
      <c r="I1275" s="193"/>
      <c r="J1275" s="193"/>
    </row>
    <row r="1276" spans="1:10" ht="15" customHeight="1">
      <c r="A1276" s="27" t="s">
        <v>1632</v>
      </c>
      <c r="B1276" s="11" t="s">
        <v>1789</v>
      </c>
      <c r="C1276" s="25" t="s">
        <v>1790</v>
      </c>
      <c r="D1276" s="28">
        <v>309301</v>
      </c>
      <c r="E1276" s="25" t="s">
        <v>10903</v>
      </c>
      <c r="F1276" s="25" t="s">
        <v>10904</v>
      </c>
      <c r="G1276" s="29">
        <v>1719</v>
      </c>
      <c r="H1276" s="29">
        <v>25</v>
      </c>
      <c r="I1276" s="193"/>
      <c r="J1276" s="193"/>
    </row>
    <row r="1277" spans="1:10" ht="15" customHeight="1">
      <c r="A1277" s="27" t="s">
        <v>1632</v>
      </c>
      <c r="B1277" s="11" t="s">
        <v>1789</v>
      </c>
      <c r="C1277" s="25" t="s">
        <v>1790</v>
      </c>
      <c r="D1277" s="28">
        <v>309302</v>
      </c>
      <c r="E1277" s="25" t="s">
        <v>10905</v>
      </c>
      <c r="F1277" s="25" t="s">
        <v>10886</v>
      </c>
      <c r="G1277" s="29">
        <v>63</v>
      </c>
      <c r="H1277" s="29">
        <v>1</v>
      </c>
      <c r="I1277" s="193"/>
      <c r="J1277" s="193"/>
    </row>
    <row r="1278" spans="1:10" ht="15" customHeight="1">
      <c r="A1278" s="27" t="s">
        <v>1632</v>
      </c>
      <c r="B1278" s="11" t="s">
        <v>1789</v>
      </c>
      <c r="C1278" s="25" t="s">
        <v>1790</v>
      </c>
      <c r="D1278" s="28">
        <v>330506</v>
      </c>
      <c r="E1278" s="25" t="s">
        <v>7482</v>
      </c>
      <c r="F1278" s="25" t="s">
        <v>10906</v>
      </c>
      <c r="G1278" s="29">
        <v>636</v>
      </c>
      <c r="H1278" s="29">
        <v>10</v>
      </c>
      <c r="I1278" s="193"/>
      <c r="J1278" s="193"/>
    </row>
    <row r="1279" spans="1:10" ht="15" customHeight="1">
      <c r="A1279" s="27" t="s">
        <v>1632</v>
      </c>
      <c r="B1279" s="11" t="s">
        <v>1789</v>
      </c>
      <c r="C1279" s="25" t="s">
        <v>1794</v>
      </c>
      <c r="D1279" s="28">
        <v>300400</v>
      </c>
      <c r="E1279" s="25" t="s">
        <v>10907</v>
      </c>
      <c r="F1279" s="25" t="s">
        <v>10908</v>
      </c>
      <c r="G1279" s="29">
        <v>76</v>
      </c>
      <c r="H1279" s="29">
        <v>1</v>
      </c>
      <c r="I1279" s="193"/>
      <c r="J1279" s="193"/>
    </row>
    <row r="1280" spans="1:10" ht="15" customHeight="1">
      <c r="A1280" s="27" t="s">
        <v>1632</v>
      </c>
      <c r="B1280" s="11" t="s">
        <v>1789</v>
      </c>
      <c r="C1280" s="25" t="s">
        <v>1794</v>
      </c>
      <c r="D1280" s="28">
        <v>301795</v>
      </c>
      <c r="E1280" s="25" t="s">
        <v>7897</v>
      </c>
      <c r="F1280" s="25" t="s">
        <v>10909</v>
      </c>
      <c r="G1280" s="29">
        <v>166</v>
      </c>
      <c r="H1280" s="29">
        <v>2</v>
      </c>
      <c r="I1280" s="193"/>
      <c r="J1280" s="193"/>
    </row>
    <row r="1281" spans="1:10" ht="15" customHeight="1">
      <c r="A1281" s="27" t="s">
        <v>1632</v>
      </c>
      <c r="B1281" s="11" t="s">
        <v>1789</v>
      </c>
      <c r="C1281" s="25" t="s">
        <v>1794</v>
      </c>
      <c r="D1281" s="28">
        <v>305540</v>
      </c>
      <c r="E1281" s="25" t="s">
        <v>7616</v>
      </c>
      <c r="F1281" s="25" t="s">
        <v>10910</v>
      </c>
      <c r="G1281" s="29">
        <v>42</v>
      </c>
      <c r="H1281" s="29">
        <v>1</v>
      </c>
      <c r="I1281" s="193"/>
      <c r="J1281" s="193"/>
    </row>
    <row r="1282" spans="1:10" ht="15" customHeight="1">
      <c r="A1282" s="27" t="s">
        <v>1632</v>
      </c>
      <c r="B1282" s="11" t="s">
        <v>1789</v>
      </c>
      <c r="C1282" s="25" t="s">
        <v>1794</v>
      </c>
      <c r="D1282" s="28">
        <v>305541</v>
      </c>
      <c r="E1282" s="25" t="s">
        <v>10911</v>
      </c>
      <c r="F1282" s="25" t="s">
        <v>10912</v>
      </c>
      <c r="G1282" s="29">
        <v>61</v>
      </c>
      <c r="H1282" s="29">
        <v>1</v>
      </c>
      <c r="I1282" s="193"/>
      <c r="J1282" s="193"/>
    </row>
    <row r="1283" spans="1:10" ht="15" customHeight="1">
      <c r="A1283" s="27" t="s">
        <v>1632</v>
      </c>
      <c r="B1283" s="11" t="s">
        <v>1789</v>
      </c>
      <c r="C1283" s="25" t="s">
        <v>1794</v>
      </c>
      <c r="D1283" s="28">
        <v>309303</v>
      </c>
      <c r="E1283" s="25" t="s">
        <v>10913</v>
      </c>
      <c r="F1283" s="25" t="s">
        <v>10906</v>
      </c>
      <c r="G1283" s="29">
        <v>47</v>
      </c>
      <c r="H1283" s="29">
        <v>1</v>
      </c>
      <c r="I1283" s="193"/>
      <c r="J1283" s="193"/>
    </row>
    <row r="1284" spans="1:10" ht="15" customHeight="1">
      <c r="A1284" s="27" t="s">
        <v>1632</v>
      </c>
      <c r="B1284" s="15" t="str">
        <f>B1283</f>
        <v>Puerto Princesa City</v>
      </c>
      <c r="C1284" s="25"/>
      <c r="D1284" s="28"/>
      <c r="E1284" s="25" t="s">
        <v>64</v>
      </c>
      <c r="F1284" s="25"/>
      <c r="G1284" s="29">
        <f>SUM(G1259:G1283)</f>
        <v>6186</v>
      </c>
      <c r="H1284" s="29">
        <f>SUM(H1259:H1283)</f>
        <v>84</v>
      </c>
      <c r="I1284" s="193"/>
      <c r="J1284" s="193"/>
    </row>
    <row r="1285" spans="1:10" ht="15" customHeight="1">
      <c r="A1285" s="27" t="s">
        <v>1632</v>
      </c>
      <c r="B1285" s="15"/>
      <c r="C1285" s="25"/>
      <c r="D1285" s="28"/>
      <c r="E1285" s="25"/>
      <c r="F1285" s="25"/>
      <c r="G1285" s="29"/>
      <c r="H1285" s="29"/>
      <c r="I1285" s="193"/>
      <c r="J1285" s="193"/>
    </row>
    <row r="1286" spans="1:10" ht="15" customHeight="1">
      <c r="A1286" s="27" t="s">
        <v>1632</v>
      </c>
      <c r="B1286" s="11" t="s">
        <v>1716</v>
      </c>
      <c r="C1286" s="25" t="s">
        <v>1717</v>
      </c>
      <c r="D1286" s="28">
        <v>301804</v>
      </c>
      <c r="E1286" s="25" t="s">
        <v>10914</v>
      </c>
      <c r="F1286" s="25" t="s">
        <v>10915</v>
      </c>
      <c r="G1286" s="29">
        <v>166</v>
      </c>
      <c r="H1286" s="29">
        <v>2</v>
      </c>
      <c r="I1286" s="193"/>
      <c r="J1286" s="193"/>
    </row>
    <row r="1287" spans="1:10" ht="15" customHeight="1">
      <c r="A1287" s="27" t="s">
        <v>1632</v>
      </c>
      <c r="B1287" s="11" t="s">
        <v>1716</v>
      </c>
      <c r="C1287" s="25" t="s">
        <v>1719</v>
      </c>
      <c r="D1287" s="28">
        <v>301802</v>
      </c>
      <c r="E1287" s="25" t="s">
        <v>10916</v>
      </c>
      <c r="F1287" s="25" t="s">
        <v>10917</v>
      </c>
      <c r="G1287" s="29">
        <v>102</v>
      </c>
      <c r="H1287" s="29">
        <v>1</v>
      </c>
      <c r="I1287" s="193"/>
      <c r="J1287" s="193"/>
    </row>
    <row r="1288" spans="1:10" ht="15" customHeight="1">
      <c r="A1288" s="27" t="s">
        <v>1632</v>
      </c>
      <c r="B1288" s="11" t="s">
        <v>1716</v>
      </c>
      <c r="C1288" s="25" t="s">
        <v>1719</v>
      </c>
      <c r="D1288" s="28">
        <v>301805</v>
      </c>
      <c r="E1288" s="25" t="s">
        <v>10918</v>
      </c>
      <c r="F1288" s="25" t="s">
        <v>10919</v>
      </c>
      <c r="G1288" s="29">
        <v>177</v>
      </c>
      <c r="H1288" s="29">
        <v>2</v>
      </c>
      <c r="I1288" s="193"/>
      <c r="J1288" s="193"/>
    </row>
    <row r="1289" spans="1:10" ht="15" customHeight="1">
      <c r="A1289" s="27" t="s">
        <v>1632</v>
      </c>
      <c r="B1289" s="11" t="s">
        <v>1716</v>
      </c>
      <c r="C1289" s="25" t="s">
        <v>1719</v>
      </c>
      <c r="D1289" s="28">
        <v>309402</v>
      </c>
      <c r="E1289" s="25" t="s">
        <v>10920</v>
      </c>
      <c r="F1289" s="25" t="s">
        <v>10921</v>
      </c>
      <c r="G1289" s="29">
        <v>113</v>
      </c>
      <c r="H1289" s="29">
        <v>1</v>
      </c>
      <c r="I1289" s="193"/>
      <c r="J1289" s="193"/>
    </row>
    <row r="1290" spans="1:10" ht="15" customHeight="1">
      <c r="A1290" s="27" t="s">
        <v>1632</v>
      </c>
      <c r="B1290" s="11" t="s">
        <v>1716</v>
      </c>
      <c r="C1290" s="25" t="s">
        <v>1721</v>
      </c>
      <c r="D1290" s="28">
        <v>301797</v>
      </c>
      <c r="E1290" s="25" t="s">
        <v>10922</v>
      </c>
      <c r="F1290" s="25" t="s">
        <v>10923</v>
      </c>
      <c r="G1290" s="29">
        <v>255</v>
      </c>
      <c r="H1290" s="29">
        <v>4</v>
      </c>
      <c r="I1290" s="193"/>
      <c r="J1290" s="193"/>
    </row>
    <row r="1291" spans="1:10" ht="15" customHeight="1">
      <c r="A1291" s="27" t="s">
        <v>1632</v>
      </c>
      <c r="B1291" s="11" t="s">
        <v>1716</v>
      </c>
      <c r="C1291" s="25" t="s">
        <v>1721</v>
      </c>
      <c r="D1291" s="28">
        <v>301798</v>
      </c>
      <c r="E1291" s="25" t="s">
        <v>10924</v>
      </c>
      <c r="F1291" s="25" t="s">
        <v>10925</v>
      </c>
      <c r="G1291" s="29">
        <v>347</v>
      </c>
      <c r="H1291" s="29">
        <v>5</v>
      </c>
      <c r="I1291" s="193"/>
      <c r="J1291" s="193"/>
    </row>
    <row r="1292" spans="1:10" ht="15" customHeight="1">
      <c r="A1292" s="27" t="s">
        <v>1632</v>
      </c>
      <c r="B1292" s="11" t="s">
        <v>1716</v>
      </c>
      <c r="C1292" s="25" t="s">
        <v>1721</v>
      </c>
      <c r="D1292" s="28">
        <v>301800</v>
      </c>
      <c r="E1292" s="25" t="s">
        <v>10926</v>
      </c>
      <c r="F1292" s="25" t="s">
        <v>10927</v>
      </c>
      <c r="G1292" s="29">
        <v>1498</v>
      </c>
      <c r="H1292" s="29">
        <v>22</v>
      </c>
      <c r="I1292" s="193"/>
      <c r="J1292" s="193"/>
    </row>
    <row r="1293" spans="1:10" ht="15" customHeight="1">
      <c r="A1293" s="27" t="s">
        <v>1632</v>
      </c>
      <c r="B1293" s="11" t="s">
        <v>1716</v>
      </c>
      <c r="C1293" s="25" t="s">
        <v>1721</v>
      </c>
      <c r="D1293" s="28">
        <v>301801</v>
      </c>
      <c r="E1293" s="25" t="s">
        <v>10928</v>
      </c>
      <c r="F1293" s="25" t="s">
        <v>10929</v>
      </c>
      <c r="G1293" s="29">
        <v>114</v>
      </c>
      <c r="H1293" s="29">
        <v>1</v>
      </c>
      <c r="I1293" s="193"/>
      <c r="J1293" s="193"/>
    </row>
    <row r="1294" spans="1:10" ht="15" customHeight="1">
      <c r="A1294" s="27" t="s">
        <v>1632</v>
      </c>
      <c r="B1294" s="11" t="s">
        <v>1716</v>
      </c>
      <c r="C1294" s="25" t="s">
        <v>1721</v>
      </c>
      <c r="D1294" s="28">
        <v>301803</v>
      </c>
      <c r="E1294" s="25" t="s">
        <v>10930</v>
      </c>
      <c r="F1294" s="25" t="s">
        <v>10931</v>
      </c>
      <c r="G1294" s="29">
        <v>186</v>
      </c>
      <c r="H1294" s="29">
        <v>2</v>
      </c>
      <c r="I1294" s="193"/>
      <c r="J1294" s="193"/>
    </row>
    <row r="1295" spans="1:10" ht="15" customHeight="1">
      <c r="A1295" s="27" t="s">
        <v>1632</v>
      </c>
      <c r="B1295" s="15" t="str">
        <f>B1294</f>
        <v>Calapan City</v>
      </c>
      <c r="C1295" s="25"/>
      <c r="D1295" s="28"/>
      <c r="E1295" s="25" t="s">
        <v>64</v>
      </c>
      <c r="F1295" s="25"/>
      <c r="G1295" s="29">
        <f>SUM(G1286:G1294)</f>
        <v>2958</v>
      </c>
      <c r="H1295" s="29">
        <f>SUM(H1286:H1294)</f>
        <v>40</v>
      </c>
      <c r="I1295" s="193"/>
      <c r="J1295" s="193"/>
    </row>
  </sheetData>
  <mergeCells count="1287">
    <mergeCell ref="I1293:J1293"/>
    <mergeCell ref="I1294:J1294"/>
    <mergeCell ref="I1295:J1295"/>
    <mergeCell ref="I1287:J1287"/>
    <mergeCell ref="I1288:J1288"/>
    <mergeCell ref="I1289:J1289"/>
    <mergeCell ref="I1290:J1290"/>
    <mergeCell ref="I1291:J1291"/>
    <mergeCell ref="I1292:J1292"/>
    <mergeCell ref="I1281:J1281"/>
    <mergeCell ref="I1282:J1282"/>
    <mergeCell ref="I1283:J1283"/>
    <mergeCell ref="I1284:J1284"/>
    <mergeCell ref="I1285:J1285"/>
    <mergeCell ref="I1286:J1286"/>
    <mergeCell ref="I1275:J1275"/>
    <mergeCell ref="I1276:J1276"/>
    <mergeCell ref="I1277:J1277"/>
    <mergeCell ref="I1278:J1278"/>
    <mergeCell ref="I1279:J1279"/>
    <mergeCell ref="I1280:J1280"/>
    <mergeCell ref="I1269:J1269"/>
    <mergeCell ref="I1270:J1270"/>
    <mergeCell ref="I1271:J1271"/>
    <mergeCell ref="I1272:J1272"/>
    <mergeCell ref="I1273:J1273"/>
    <mergeCell ref="I1274:J1274"/>
    <mergeCell ref="I1263:J1263"/>
    <mergeCell ref="I1264:J1264"/>
    <mergeCell ref="I1265:J1265"/>
    <mergeCell ref="I1266:J1266"/>
    <mergeCell ref="I1267:J1267"/>
    <mergeCell ref="I1268:J1268"/>
    <mergeCell ref="I1257:J1257"/>
    <mergeCell ref="I1258:J1258"/>
    <mergeCell ref="I1259:J1259"/>
    <mergeCell ref="I1260:J1260"/>
    <mergeCell ref="I1261:J1261"/>
    <mergeCell ref="I1262:J1262"/>
    <mergeCell ref="I1251:J1251"/>
    <mergeCell ref="I1252:J1252"/>
    <mergeCell ref="I1253:J1253"/>
    <mergeCell ref="I1254:J1254"/>
    <mergeCell ref="I1255:J1255"/>
    <mergeCell ref="I1256:J1256"/>
    <mergeCell ref="I1245:J1245"/>
    <mergeCell ref="I1246:J1246"/>
    <mergeCell ref="I1247:J1247"/>
    <mergeCell ref="I1248:J1248"/>
    <mergeCell ref="I1249:J1249"/>
    <mergeCell ref="I1250:J1250"/>
    <mergeCell ref="I1239:J1239"/>
    <mergeCell ref="I1240:J1240"/>
    <mergeCell ref="I1241:J1241"/>
    <mergeCell ref="I1242:J1242"/>
    <mergeCell ref="I1243:J1243"/>
    <mergeCell ref="I1244:J1244"/>
    <mergeCell ref="I1233:J1233"/>
    <mergeCell ref="I1234:J1234"/>
    <mergeCell ref="I1235:J1235"/>
    <mergeCell ref="I1236:J1236"/>
    <mergeCell ref="I1237:J1237"/>
    <mergeCell ref="I1238:J1238"/>
    <mergeCell ref="I1227:J1227"/>
    <mergeCell ref="I1228:J1228"/>
    <mergeCell ref="I1229:J1229"/>
    <mergeCell ref="I1230:J1230"/>
    <mergeCell ref="I1231:J1231"/>
    <mergeCell ref="I1232:J1232"/>
    <mergeCell ref="I1221:J1221"/>
    <mergeCell ref="I1222:J1222"/>
    <mergeCell ref="I1223:J1223"/>
    <mergeCell ref="I1224:J1224"/>
    <mergeCell ref="I1225:J1225"/>
    <mergeCell ref="I1226:J1226"/>
    <mergeCell ref="I1215:J1215"/>
    <mergeCell ref="I1216:J1216"/>
    <mergeCell ref="I1217:J1217"/>
    <mergeCell ref="I1218:J1218"/>
    <mergeCell ref="I1219:J1219"/>
    <mergeCell ref="I1220:J1220"/>
    <mergeCell ref="I1209:J1209"/>
    <mergeCell ref="I1210:J1210"/>
    <mergeCell ref="I1211:J1211"/>
    <mergeCell ref="I1212:J1212"/>
    <mergeCell ref="I1213:J1213"/>
    <mergeCell ref="I1214:J1214"/>
    <mergeCell ref="I1203:J1203"/>
    <mergeCell ref="I1204:J1204"/>
    <mergeCell ref="I1205:J1205"/>
    <mergeCell ref="I1206:J1206"/>
    <mergeCell ref="I1207:J1207"/>
    <mergeCell ref="I1208:J1208"/>
    <mergeCell ref="I1197:J1197"/>
    <mergeCell ref="I1198:J1198"/>
    <mergeCell ref="I1199:J1199"/>
    <mergeCell ref="I1200:J1200"/>
    <mergeCell ref="I1201:J1201"/>
    <mergeCell ref="I1202:J1202"/>
    <mergeCell ref="I1191:J1191"/>
    <mergeCell ref="I1192:J1192"/>
    <mergeCell ref="I1193:J1193"/>
    <mergeCell ref="I1194:J1194"/>
    <mergeCell ref="I1195:J1195"/>
    <mergeCell ref="I1196:J1196"/>
    <mergeCell ref="I1185:J1185"/>
    <mergeCell ref="I1186:J1186"/>
    <mergeCell ref="I1187:J1187"/>
    <mergeCell ref="I1188:J1188"/>
    <mergeCell ref="I1189:J1189"/>
    <mergeCell ref="I1190:J1190"/>
    <mergeCell ref="I1179:J1179"/>
    <mergeCell ref="I1180:J1180"/>
    <mergeCell ref="I1181:J1181"/>
    <mergeCell ref="I1182:J1182"/>
    <mergeCell ref="I1183:J1183"/>
    <mergeCell ref="I1184:J1184"/>
    <mergeCell ref="I1173:J1173"/>
    <mergeCell ref="I1174:J1174"/>
    <mergeCell ref="I1175:J1175"/>
    <mergeCell ref="I1176:J1176"/>
    <mergeCell ref="I1177:J1177"/>
    <mergeCell ref="I1178:J1178"/>
    <mergeCell ref="I1167:J1167"/>
    <mergeCell ref="I1168:J1168"/>
    <mergeCell ref="I1169:J1169"/>
    <mergeCell ref="I1170:J1170"/>
    <mergeCell ref="I1171:J1171"/>
    <mergeCell ref="I1172:J1172"/>
    <mergeCell ref="I1161:J1161"/>
    <mergeCell ref="I1162:J1162"/>
    <mergeCell ref="I1163:J1163"/>
    <mergeCell ref="I1164:J1164"/>
    <mergeCell ref="I1165:J1165"/>
    <mergeCell ref="I1166:J1166"/>
    <mergeCell ref="I1155:J1155"/>
    <mergeCell ref="I1156:J1156"/>
    <mergeCell ref="I1157:J1157"/>
    <mergeCell ref="I1158:J1158"/>
    <mergeCell ref="I1159:J1159"/>
    <mergeCell ref="I1160:J1160"/>
    <mergeCell ref="I1149:J1149"/>
    <mergeCell ref="I1150:J1150"/>
    <mergeCell ref="I1151:J1151"/>
    <mergeCell ref="I1152:J1152"/>
    <mergeCell ref="I1153:J1153"/>
    <mergeCell ref="I1154:J1154"/>
    <mergeCell ref="I1143:J1143"/>
    <mergeCell ref="I1144:J1144"/>
    <mergeCell ref="I1145:J1145"/>
    <mergeCell ref="I1146:J1146"/>
    <mergeCell ref="I1147:J1147"/>
    <mergeCell ref="I1148:J1148"/>
    <mergeCell ref="I1137:J1137"/>
    <mergeCell ref="I1138:J1138"/>
    <mergeCell ref="I1139:J1139"/>
    <mergeCell ref="I1140:J1140"/>
    <mergeCell ref="I1141:J1141"/>
    <mergeCell ref="I1142:J1142"/>
    <mergeCell ref="I1131:J1131"/>
    <mergeCell ref="I1132:J1132"/>
    <mergeCell ref="I1133:J1133"/>
    <mergeCell ref="I1134:J1134"/>
    <mergeCell ref="I1135:J1135"/>
    <mergeCell ref="I1136:J1136"/>
    <mergeCell ref="I1125:J1125"/>
    <mergeCell ref="I1126:J1126"/>
    <mergeCell ref="I1127:J1127"/>
    <mergeCell ref="I1128:J1128"/>
    <mergeCell ref="I1129:J1129"/>
    <mergeCell ref="I1130:J1130"/>
    <mergeCell ref="I1119:J1119"/>
    <mergeCell ref="I1120:J1120"/>
    <mergeCell ref="I1121:J1121"/>
    <mergeCell ref="I1122:J1122"/>
    <mergeCell ref="I1123:J1123"/>
    <mergeCell ref="I1124:J1124"/>
    <mergeCell ref="I1113:J1113"/>
    <mergeCell ref="I1114:J1114"/>
    <mergeCell ref="I1115:J1115"/>
    <mergeCell ref="I1116:J1116"/>
    <mergeCell ref="I1117:J1117"/>
    <mergeCell ref="I1118:J1118"/>
    <mergeCell ref="I1107:J1107"/>
    <mergeCell ref="I1108:J1108"/>
    <mergeCell ref="I1109:J1109"/>
    <mergeCell ref="I1110:J1110"/>
    <mergeCell ref="I1111:J1111"/>
    <mergeCell ref="I1112:J1112"/>
    <mergeCell ref="I1101:J1101"/>
    <mergeCell ref="I1102:J1102"/>
    <mergeCell ref="I1103:J1103"/>
    <mergeCell ref="I1104:J1104"/>
    <mergeCell ref="I1105:J1105"/>
    <mergeCell ref="I1106:J1106"/>
    <mergeCell ref="I1095:J1095"/>
    <mergeCell ref="I1096:J1096"/>
    <mergeCell ref="I1097:J1097"/>
    <mergeCell ref="I1098:J1098"/>
    <mergeCell ref="I1099:J1099"/>
    <mergeCell ref="I1100:J1100"/>
    <mergeCell ref="I1089:J1089"/>
    <mergeCell ref="I1090:J1090"/>
    <mergeCell ref="I1091:J1091"/>
    <mergeCell ref="I1092:J1092"/>
    <mergeCell ref="I1093:J1093"/>
    <mergeCell ref="I1094:J1094"/>
    <mergeCell ref="I1083:J1083"/>
    <mergeCell ref="I1084:J1084"/>
    <mergeCell ref="I1085:J1085"/>
    <mergeCell ref="I1086:J1086"/>
    <mergeCell ref="I1087:J1087"/>
    <mergeCell ref="I1088:J1088"/>
    <mergeCell ref="I1077:J1077"/>
    <mergeCell ref="I1078:J1078"/>
    <mergeCell ref="I1079:J1079"/>
    <mergeCell ref="I1080:J1080"/>
    <mergeCell ref="I1081:J1081"/>
    <mergeCell ref="I1082:J1082"/>
    <mergeCell ref="I1071:J1071"/>
    <mergeCell ref="I1072:J1072"/>
    <mergeCell ref="I1073:J1073"/>
    <mergeCell ref="I1074:J1074"/>
    <mergeCell ref="I1075:J1075"/>
    <mergeCell ref="I1076:J1076"/>
    <mergeCell ref="I1065:J1065"/>
    <mergeCell ref="I1066:J1066"/>
    <mergeCell ref="I1067:J1067"/>
    <mergeCell ref="I1068:J1068"/>
    <mergeCell ref="I1069:J1069"/>
    <mergeCell ref="I1070:J1070"/>
    <mergeCell ref="I1059:J1059"/>
    <mergeCell ref="I1060:J1060"/>
    <mergeCell ref="I1061:J1061"/>
    <mergeCell ref="I1062:J1062"/>
    <mergeCell ref="I1063:J1063"/>
    <mergeCell ref="I1064:J1064"/>
    <mergeCell ref="I1053:J1053"/>
    <mergeCell ref="I1054:J1054"/>
    <mergeCell ref="I1055:J1055"/>
    <mergeCell ref="I1056:J1056"/>
    <mergeCell ref="I1057:J1057"/>
    <mergeCell ref="I1058:J1058"/>
    <mergeCell ref="I1047:J1047"/>
    <mergeCell ref="I1048:J1048"/>
    <mergeCell ref="I1049:J1049"/>
    <mergeCell ref="I1050:J1050"/>
    <mergeCell ref="I1051:J1051"/>
    <mergeCell ref="I1052:J1052"/>
    <mergeCell ref="I1041:J1041"/>
    <mergeCell ref="I1042:J1042"/>
    <mergeCell ref="I1043:J1043"/>
    <mergeCell ref="I1044:J1044"/>
    <mergeCell ref="I1045:J1045"/>
    <mergeCell ref="I1046:J1046"/>
    <mergeCell ref="I1035:J1035"/>
    <mergeCell ref="I1036:J1036"/>
    <mergeCell ref="I1037:J1037"/>
    <mergeCell ref="I1038:J1038"/>
    <mergeCell ref="I1039:J1039"/>
    <mergeCell ref="I1040:J1040"/>
    <mergeCell ref="I1029:J1029"/>
    <mergeCell ref="I1030:J1030"/>
    <mergeCell ref="I1031:J1031"/>
    <mergeCell ref="I1032:J1032"/>
    <mergeCell ref="I1033:J1033"/>
    <mergeCell ref="I1034:J1034"/>
    <mergeCell ref="I1023:J1023"/>
    <mergeCell ref="I1024:J1024"/>
    <mergeCell ref="I1025:J1025"/>
    <mergeCell ref="I1026:J1026"/>
    <mergeCell ref="I1027:J1027"/>
    <mergeCell ref="I1028:J1028"/>
    <mergeCell ref="I1017:J1017"/>
    <mergeCell ref="I1018:J1018"/>
    <mergeCell ref="I1019:J1019"/>
    <mergeCell ref="I1020:J1020"/>
    <mergeCell ref="I1021:J1021"/>
    <mergeCell ref="I1022:J1022"/>
    <mergeCell ref="I1011:J1011"/>
    <mergeCell ref="I1012:J1012"/>
    <mergeCell ref="I1013:J1013"/>
    <mergeCell ref="I1014:J1014"/>
    <mergeCell ref="I1015:J1015"/>
    <mergeCell ref="I1016:J1016"/>
    <mergeCell ref="I1005:J1005"/>
    <mergeCell ref="I1006:J1006"/>
    <mergeCell ref="I1007:J1007"/>
    <mergeCell ref="I1008:J1008"/>
    <mergeCell ref="I1009:J1009"/>
    <mergeCell ref="I1010:J1010"/>
    <mergeCell ref="I999:J999"/>
    <mergeCell ref="I1000:J1000"/>
    <mergeCell ref="I1001:J1001"/>
    <mergeCell ref="I1002:J1002"/>
    <mergeCell ref="I1003:J1003"/>
    <mergeCell ref="I1004:J1004"/>
    <mergeCell ref="I993:J993"/>
    <mergeCell ref="I994:J994"/>
    <mergeCell ref="I995:J995"/>
    <mergeCell ref="I996:J996"/>
    <mergeCell ref="I997:J997"/>
    <mergeCell ref="I998:J998"/>
    <mergeCell ref="I987:J987"/>
    <mergeCell ref="I988:J988"/>
    <mergeCell ref="I989:J989"/>
    <mergeCell ref="I990:J990"/>
    <mergeCell ref="I991:J991"/>
    <mergeCell ref="I992:J992"/>
    <mergeCell ref="I981:J981"/>
    <mergeCell ref="I982:J982"/>
    <mergeCell ref="I983:J983"/>
    <mergeCell ref="I984:J984"/>
    <mergeCell ref="I985:J985"/>
    <mergeCell ref="I986:J986"/>
    <mergeCell ref="I975:J975"/>
    <mergeCell ref="I976:J976"/>
    <mergeCell ref="I977:J977"/>
    <mergeCell ref="I978:J978"/>
    <mergeCell ref="I979:J979"/>
    <mergeCell ref="I980:J980"/>
    <mergeCell ref="I969:J969"/>
    <mergeCell ref="I970:J970"/>
    <mergeCell ref="I971:J971"/>
    <mergeCell ref="I972:J972"/>
    <mergeCell ref="I973:J973"/>
    <mergeCell ref="I974:J974"/>
    <mergeCell ref="I963:J963"/>
    <mergeCell ref="I964:J964"/>
    <mergeCell ref="I965:J965"/>
    <mergeCell ref="I966:J966"/>
    <mergeCell ref="I967:J967"/>
    <mergeCell ref="I968:J968"/>
    <mergeCell ref="I957:J957"/>
    <mergeCell ref="I958:J958"/>
    <mergeCell ref="I959:J959"/>
    <mergeCell ref="I960:J960"/>
    <mergeCell ref="I961:J961"/>
    <mergeCell ref="I962:J962"/>
    <mergeCell ref="I951:J951"/>
    <mergeCell ref="I952:J952"/>
    <mergeCell ref="I953:J953"/>
    <mergeCell ref="I954:J954"/>
    <mergeCell ref="I955:J955"/>
    <mergeCell ref="I956:J956"/>
    <mergeCell ref="I945:J945"/>
    <mergeCell ref="I946:J946"/>
    <mergeCell ref="I947:J947"/>
    <mergeCell ref="I948:J948"/>
    <mergeCell ref="I949:J949"/>
    <mergeCell ref="I950:J950"/>
    <mergeCell ref="I939:J939"/>
    <mergeCell ref="I940:J940"/>
    <mergeCell ref="I941:J941"/>
    <mergeCell ref="I942:J942"/>
    <mergeCell ref="I943:J943"/>
    <mergeCell ref="I944:J944"/>
    <mergeCell ref="I933:J933"/>
    <mergeCell ref="I934:J934"/>
    <mergeCell ref="I935:J935"/>
    <mergeCell ref="I936:J936"/>
    <mergeCell ref="I937:J937"/>
    <mergeCell ref="I938:J938"/>
    <mergeCell ref="I927:J927"/>
    <mergeCell ref="I928:J928"/>
    <mergeCell ref="I929:J929"/>
    <mergeCell ref="I930:J930"/>
    <mergeCell ref="I931:J931"/>
    <mergeCell ref="I932:J932"/>
    <mergeCell ref="I921:J921"/>
    <mergeCell ref="I922:J922"/>
    <mergeCell ref="I923:J923"/>
    <mergeCell ref="I924:J924"/>
    <mergeCell ref="I925:J925"/>
    <mergeCell ref="I926:J926"/>
    <mergeCell ref="I915:J915"/>
    <mergeCell ref="I916:J916"/>
    <mergeCell ref="I917:J917"/>
    <mergeCell ref="I918:J918"/>
    <mergeCell ref="I919:J919"/>
    <mergeCell ref="I920:J920"/>
    <mergeCell ref="I909:J909"/>
    <mergeCell ref="I910:J910"/>
    <mergeCell ref="I911:J911"/>
    <mergeCell ref="I912:J912"/>
    <mergeCell ref="I913:J913"/>
    <mergeCell ref="I914:J914"/>
    <mergeCell ref="I903:J903"/>
    <mergeCell ref="I904:J904"/>
    <mergeCell ref="I905:J905"/>
    <mergeCell ref="I906:J906"/>
    <mergeCell ref="I907:J907"/>
    <mergeCell ref="I908:J908"/>
    <mergeCell ref="I897:J897"/>
    <mergeCell ref="I898:J898"/>
    <mergeCell ref="I899:J899"/>
    <mergeCell ref="I900:J900"/>
    <mergeCell ref="I901:J901"/>
    <mergeCell ref="I902:J902"/>
    <mergeCell ref="I891:J891"/>
    <mergeCell ref="I892:J892"/>
    <mergeCell ref="I893:J893"/>
    <mergeCell ref="I894:J894"/>
    <mergeCell ref="I895:J895"/>
    <mergeCell ref="I896:J896"/>
    <mergeCell ref="I885:J885"/>
    <mergeCell ref="I886:J886"/>
    <mergeCell ref="I887:J887"/>
    <mergeCell ref="I888:J888"/>
    <mergeCell ref="I889:J889"/>
    <mergeCell ref="I890:J890"/>
    <mergeCell ref="I879:J879"/>
    <mergeCell ref="I880:J880"/>
    <mergeCell ref="I881:J881"/>
    <mergeCell ref="I882:J882"/>
    <mergeCell ref="I883:J883"/>
    <mergeCell ref="I884:J884"/>
    <mergeCell ref="I873:J873"/>
    <mergeCell ref="I874:J874"/>
    <mergeCell ref="I875:J875"/>
    <mergeCell ref="I876:J876"/>
    <mergeCell ref="I877:J877"/>
    <mergeCell ref="I878:J878"/>
    <mergeCell ref="I867:J867"/>
    <mergeCell ref="I868:J868"/>
    <mergeCell ref="I869:J869"/>
    <mergeCell ref="I870:J870"/>
    <mergeCell ref="I871:J871"/>
    <mergeCell ref="I872:J872"/>
    <mergeCell ref="I861:J861"/>
    <mergeCell ref="I862:J862"/>
    <mergeCell ref="I863:J863"/>
    <mergeCell ref="I864:J864"/>
    <mergeCell ref="I865:J865"/>
    <mergeCell ref="I866:J866"/>
    <mergeCell ref="I855:J855"/>
    <mergeCell ref="I856:J856"/>
    <mergeCell ref="I857:J857"/>
    <mergeCell ref="I858:J858"/>
    <mergeCell ref="I859:J859"/>
    <mergeCell ref="I860:J860"/>
    <mergeCell ref="I849:J849"/>
    <mergeCell ref="I850:J850"/>
    <mergeCell ref="I851:J851"/>
    <mergeCell ref="I852:J852"/>
    <mergeCell ref="I853:J853"/>
    <mergeCell ref="I854:J854"/>
    <mergeCell ref="I843:J843"/>
    <mergeCell ref="I844:J844"/>
    <mergeCell ref="I845:J845"/>
    <mergeCell ref="I846:J846"/>
    <mergeCell ref="I847:J847"/>
    <mergeCell ref="I848:J848"/>
    <mergeCell ref="I837:J837"/>
    <mergeCell ref="I838:J838"/>
    <mergeCell ref="I839:J839"/>
    <mergeCell ref="I840:J840"/>
    <mergeCell ref="I841:J841"/>
    <mergeCell ref="I842:J842"/>
    <mergeCell ref="I831:J831"/>
    <mergeCell ref="I832:J832"/>
    <mergeCell ref="I833:J833"/>
    <mergeCell ref="I834:J834"/>
    <mergeCell ref="I835:J835"/>
    <mergeCell ref="I836:J836"/>
    <mergeCell ref="I825:J825"/>
    <mergeCell ref="I826:J826"/>
    <mergeCell ref="I827:J827"/>
    <mergeCell ref="I828:J828"/>
    <mergeCell ref="I829:J829"/>
    <mergeCell ref="I830:J830"/>
    <mergeCell ref="I819:J819"/>
    <mergeCell ref="I820:J820"/>
    <mergeCell ref="I821:J821"/>
    <mergeCell ref="I822:J822"/>
    <mergeCell ref="I823:J823"/>
    <mergeCell ref="I824:J824"/>
    <mergeCell ref="I812:J812"/>
    <mergeCell ref="I813:J813"/>
    <mergeCell ref="I814:J814"/>
    <mergeCell ref="I815:J815"/>
    <mergeCell ref="I817:J817"/>
    <mergeCell ref="I818:J818"/>
    <mergeCell ref="I806:J806"/>
    <mergeCell ref="I807:J807"/>
    <mergeCell ref="I808:J808"/>
    <mergeCell ref="I809:J809"/>
    <mergeCell ref="I810:J810"/>
    <mergeCell ref="I811:J811"/>
    <mergeCell ref="I800:J800"/>
    <mergeCell ref="I801:J801"/>
    <mergeCell ref="I802:J802"/>
    <mergeCell ref="I803:J803"/>
    <mergeCell ref="I804:J804"/>
    <mergeCell ref="I805:J805"/>
    <mergeCell ref="I794:J794"/>
    <mergeCell ref="I795:J795"/>
    <mergeCell ref="I796:J796"/>
    <mergeCell ref="I797:J797"/>
    <mergeCell ref="I798:J798"/>
    <mergeCell ref="I799:J799"/>
    <mergeCell ref="I788:J788"/>
    <mergeCell ref="I789:J789"/>
    <mergeCell ref="I790:J790"/>
    <mergeCell ref="I791:J791"/>
    <mergeCell ref="I792:J792"/>
    <mergeCell ref="I793:J793"/>
    <mergeCell ref="I782:J782"/>
    <mergeCell ref="I783:J783"/>
    <mergeCell ref="I784:J784"/>
    <mergeCell ref="I785:J785"/>
    <mergeCell ref="I786:J786"/>
    <mergeCell ref="I787:J787"/>
    <mergeCell ref="I776:J776"/>
    <mergeCell ref="I777:J777"/>
    <mergeCell ref="I778:J778"/>
    <mergeCell ref="I779:J779"/>
    <mergeCell ref="I780:J780"/>
    <mergeCell ref="I781:J781"/>
    <mergeCell ref="I770:J770"/>
    <mergeCell ref="I771:J771"/>
    <mergeCell ref="I772:J772"/>
    <mergeCell ref="I773:J773"/>
    <mergeCell ref="I774:J774"/>
    <mergeCell ref="I775:J775"/>
    <mergeCell ref="I764:J764"/>
    <mergeCell ref="I765:J765"/>
    <mergeCell ref="I766:J766"/>
    <mergeCell ref="I767:J767"/>
    <mergeCell ref="I768:J768"/>
    <mergeCell ref="I769:J769"/>
    <mergeCell ref="I758:J758"/>
    <mergeCell ref="I759:J759"/>
    <mergeCell ref="I760:J760"/>
    <mergeCell ref="I761:J761"/>
    <mergeCell ref="I762:J762"/>
    <mergeCell ref="I763:J763"/>
    <mergeCell ref="I752:J752"/>
    <mergeCell ref="I753:J753"/>
    <mergeCell ref="I754:J754"/>
    <mergeCell ref="I755:J755"/>
    <mergeCell ref="I756:J756"/>
    <mergeCell ref="I757:J757"/>
    <mergeCell ref="I746:J746"/>
    <mergeCell ref="I747:J747"/>
    <mergeCell ref="I748:J748"/>
    <mergeCell ref="I749:J749"/>
    <mergeCell ref="I750:J750"/>
    <mergeCell ref="I751:J751"/>
    <mergeCell ref="I740:J740"/>
    <mergeCell ref="I741:J741"/>
    <mergeCell ref="I742:J742"/>
    <mergeCell ref="I743:J743"/>
    <mergeCell ref="I744:J744"/>
    <mergeCell ref="I745:J745"/>
    <mergeCell ref="I734:J734"/>
    <mergeCell ref="I735:J735"/>
    <mergeCell ref="I736:J736"/>
    <mergeCell ref="I737:J737"/>
    <mergeCell ref="I738:J738"/>
    <mergeCell ref="I739:J739"/>
    <mergeCell ref="I728:J728"/>
    <mergeCell ref="I729:J729"/>
    <mergeCell ref="I730:J730"/>
    <mergeCell ref="I731:J731"/>
    <mergeCell ref="I732:J732"/>
    <mergeCell ref="I733:J733"/>
    <mergeCell ref="I722:J722"/>
    <mergeCell ref="I723:J723"/>
    <mergeCell ref="I724:J724"/>
    <mergeCell ref="I725:J725"/>
    <mergeCell ref="I726:J726"/>
    <mergeCell ref="I727:J727"/>
    <mergeCell ref="I716:J716"/>
    <mergeCell ref="I717:J717"/>
    <mergeCell ref="I718:J718"/>
    <mergeCell ref="I719:J719"/>
    <mergeCell ref="I720:J720"/>
    <mergeCell ref="I721:J721"/>
    <mergeCell ref="I710:J710"/>
    <mergeCell ref="I711:J711"/>
    <mergeCell ref="I712:J712"/>
    <mergeCell ref="I713:J713"/>
    <mergeCell ref="I714:J714"/>
    <mergeCell ref="I715:J715"/>
    <mergeCell ref="I704:J704"/>
    <mergeCell ref="I705:J705"/>
    <mergeCell ref="I706:J706"/>
    <mergeCell ref="I707:J707"/>
    <mergeCell ref="I708:J708"/>
    <mergeCell ref="I709:J709"/>
    <mergeCell ref="I698:J698"/>
    <mergeCell ref="I699:J699"/>
    <mergeCell ref="I700:J700"/>
    <mergeCell ref="I701:J701"/>
    <mergeCell ref="I702:J702"/>
    <mergeCell ref="I703:J703"/>
    <mergeCell ref="I692:J692"/>
    <mergeCell ref="I693:J693"/>
    <mergeCell ref="I694:J694"/>
    <mergeCell ref="I695:J695"/>
    <mergeCell ref="I696:J696"/>
    <mergeCell ref="I697:J697"/>
    <mergeCell ref="I686:J686"/>
    <mergeCell ref="I687:J687"/>
    <mergeCell ref="I688:J688"/>
    <mergeCell ref="I689:J689"/>
    <mergeCell ref="I690:J690"/>
    <mergeCell ref="I691:J691"/>
    <mergeCell ref="I680:J680"/>
    <mergeCell ref="I681:J681"/>
    <mergeCell ref="I682:J682"/>
    <mergeCell ref="I683:J683"/>
    <mergeCell ref="I684:J684"/>
    <mergeCell ref="I685:J685"/>
    <mergeCell ref="I674:J674"/>
    <mergeCell ref="I675:J675"/>
    <mergeCell ref="I676:J676"/>
    <mergeCell ref="I677:J677"/>
    <mergeCell ref="I678:J678"/>
    <mergeCell ref="I679:J679"/>
    <mergeCell ref="I668:J668"/>
    <mergeCell ref="I669:J669"/>
    <mergeCell ref="I670:J670"/>
    <mergeCell ref="I671:J671"/>
    <mergeCell ref="I672:J672"/>
    <mergeCell ref="I673:J673"/>
    <mergeCell ref="I662:J662"/>
    <mergeCell ref="I663:J663"/>
    <mergeCell ref="I664:J664"/>
    <mergeCell ref="I665:J665"/>
    <mergeCell ref="I666:J666"/>
    <mergeCell ref="I667:J667"/>
    <mergeCell ref="I656:J656"/>
    <mergeCell ref="I657:J657"/>
    <mergeCell ref="I658:J658"/>
    <mergeCell ref="I659:J659"/>
    <mergeCell ref="I660:J660"/>
    <mergeCell ref="I661:J661"/>
    <mergeCell ref="I650:J650"/>
    <mergeCell ref="I651:J651"/>
    <mergeCell ref="I652:J652"/>
    <mergeCell ref="I653:J653"/>
    <mergeCell ref="I654:J654"/>
    <mergeCell ref="I655:J655"/>
    <mergeCell ref="I644:J644"/>
    <mergeCell ref="I645:J645"/>
    <mergeCell ref="I646:J646"/>
    <mergeCell ref="I647:J647"/>
    <mergeCell ref="I648:J648"/>
    <mergeCell ref="I649:J649"/>
    <mergeCell ref="I638:J638"/>
    <mergeCell ref="I639:J639"/>
    <mergeCell ref="I640:J640"/>
    <mergeCell ref="I641:J641"/>
    <mergeCell ref="I642:J642"/>
    <mergeCell ref="I643:J643"/>
    <mergeCell ref="I632:J632"/>
    <mergeCell ref="I633:J633"/>
    <mergeCell ref="I634:J634"/>
    <mergeCell ref="I635:J635"/>
    <mergeCell ref="I636:J636"/>
    <mergeCell ref="I637:J637"/>
    <mergeCell ref="I626:J626"/>
    <mergeCell ref="I627:J627"/>
    <mergeCell ref="I628:J628"/>
    <mergeCell ref="I629:J629"/>
    <mergeCell ref="I630:J630"/>
    <mergeCell ref="I631:J631"/>
    <mergeCell ref="I620:J620"/>
    <mergeCell ref="I621:J621"/>
    <mergeCell ref="I622:J622"/>
    <mergeCell ref="I623:J623"/>
    <mergeCell ref="I624:J624"/>
    <mergeCell ref="I625:J625"/>
    <mergeCell ref="I614:J614"/>
    <mergeCell ref="I615:J615"/>
    <mergeCell ref="I616:J616"/>
    <mergeCell ref="I617:J617"/>
    <mergeCell ref="I618:J618"/>
    <mergeCell ref="I619:J619"/>
    <mergeCell ref="I608:J608"/>
    <mergeCell ref="I609:J609"/>
    <mergeCell ref="I610:J610"/>
    <mergeCell ref="I611:J611"/>
    <mergeCell ref="I612:J612"/>
    <mergeCell ref="I613:J613"/>
    <mergeCell ref="I602:J602"/>
    <mergeCell ref="I603:J603"/>
    <mergeCell ref="I604:J604"/>
    <mergeCell ref="I605:J605"/>
    <mergeCell ref="I606:J606"/>
    <mergeCell ref="I607:J607"/>
    <mergeCell ref="I596:J596"/>
    <mergeCell ref="I597:J597"/>
    <mergeCell ref="I598:J598"/>
    <mergeCell ref="I599:J599"/>
    <mergeCell ref="I600:J600"/>
    <mergeCell ref="I601:J601"/>
    <mergeCell ref="I590:J590"/>
    <mergeCell ref="I591:J591"/>
    <mergeCell ref="I592:J592"/>
    <mergeCell ref="I593:J593"/>
    <mergeCell ref="I594:J594"/>
    <mergeCell ref="I595:J595"/>
    <mergeCell ref="I584:J584"/>
    <mergeCell ref="I585:J585"/>
    <mergeCell ref="I586:J586"/>
    <mergeCell ref="I587:J587"/>
    <mergeCell ref="I588:J588"/>
    <mergeCell ref="I589:J589"/>
    <mergeCell ref="I578:J578"/>
    <mergeCell ref="I579:J579"/>
    <mergeCell ref="I580:J580"/>
    <mergeCell ref="I581:J581"/>
    <mergeCell ref="I582:J582"/>
    <mergeCell ref="I583:J583"/>
    <mergeCell ref="I572:J572"/>
    <mergeCell ref="I573:J573"/>
    <mergeCell ref="I574:J574"/>
    <mergeCell ref="I575:J575"/>
    <mergeCell ref="I576:J576"/>
    <mergeCell ref="I577:J577"/>
    <mergeCell ref="I566:J566"/>
    <mergeCell ref="I567:J567"/>
    <mergeCell ref="I568:J568"/>
    <mergeCell ref="I569:J569"/>
    <mergeCell ref="I570:J570"/>
    <mergeCell ref="I571:J571"/>
    <mergeCell ref="I560:J560"/>
    <mergeCell ref="I561:J561"/>
    <mergeCell ref="I562:J562"/>
    <mergeCell ref="I563:J563"/>
    <mergeCell ref="I564:J564"/>
    <mergeCell ref="I565:J565"/>
    <mergeCell ref="I554:J554"/>
    <mergeCell ref="I555:J555"/>
    <mergeCell ref="I556:J556"/>
    <mergeCell ref="I557:J557"/>
    <mergeCell ref="I558:J558"/>
    <mergeCell ref="I559:J559"/>
    <mergeCell ref="I548:J548"/>
    <mergeCell ref="I549:J549"/>
    <mergeCell ref="I550:J550"/>
    <mergeCell ref="I551:J551"/>
    <mergeCell ref="I552:J552"/>
    <mergeCell ref="I553:J553"/>
    <mergeCell ref="I542:J542"/>
    <mergeCell ref="I543:J543"/>
    <mergeCell ref="I544:J544"/>
    <mergeCell ref="I545:J545"/>
    <mergeCell ref="I546:J546"/>
    <mergeCell ref="I547:J547"/>
    <mergeCell ref="I536:J536"/>
    <mergeCell ref="I537:J537"/>
    <mergeCell ref="I538:J538"/>
    <mergeCell ref="I539:J539"/>
    <mergeCell ref="I540:J540"/>
    <mergeCell ref="I541:J541"/>
    <mergeCell ref="I530:J530"/>
    <mergeCell ref="I531:J531"/>
    <mergeCell ref="I532:J532"/>
    <mergeCell ref="I533:J533"/>
    <mergeCell ref="I534:J534"/>
    <mergeCell ref="I535:J535"/>
    <mergeCell ref="I524:J524"/>
    <mergeCell ref="I525:J525"/>
    <mergeCell ref="I526:J526"/>
    <mergeCell ref="I527:J527"/>
    <mergeCell ref="I528:J528"/>
    <mergeCell ref="I529:J529"/>
    <mergeCell ref="I518:J518"/>
    <mergeCell ref="I519:J519"/>
    <mergeCell ref="I520:J520"/>
    <mergeCell ref="I521:J521"/>
    <mergeCell ref="I522:J522"/>
    <mergeCell ref="I523:J523"/>
    <mergeCell ref="I512:J512"/>
    <mergeCell ref="I513:J513"/>
    <mergeCell ref="I514:J514"/>
    <mergeCell ref="I515:J515"/>
    <mergeCell ref="I516:J516"/>
    <mergeCell ref="I517:J517"/>
    <mergeCell ref="I506:J506"/>
    <mergeCell ref="I507:J507"/>
    <mergeCell ref="I508:J508"/>
    <mergeCell ref="I509:J509"/>
    <mergeCell ref="I510:J510"/>
    <mergeCell ref="I511:J511"/>
    <mergeCell ref="I500:J500"/>
    <mergeCell ref="I501:J501"/>
    <mergeCell ref="I502:J502"/>
    <mergeCell ref="I503:J503"/>
    <mergeCell ref="I504:J504"/>
    <mergeCell ref="I505:J505"/>
    <mergeCell ref="I494:J494"/>
    <mergeCell ref="I495:J495"/>
    <mergeCell ref="I496:J496"/>
    <mergeCell ref="I497:J497"/>
    <mergeCell ref="I498:J498"/>
    <mergeCell ref="I499:J499"/>
    <mergeCell ref="I488:J488"/>
    <mergeCell ref="I489:J489"/>
    <mergeCell ref="I490:J490"/>
    <mergeCell ref="I491:J491"/>
    <mergeCell ref="I492:J492"/>
    <mergeCell ref="I493:J493"/>
    <mergeCell ref="I482:J482"/>
    <mergeCell ref="I483:J483"/>
    <mergeCell ref="I484:J484"/>
    <mergeCell ref="I485:J485"/>
    <mergeCell ref="I486:J486"/>
    <mergeCell ref="I487:J487"/>
    <mergeCell ref="I476:J476"/>
    <mergeCell ref="I477:J477"/>
    <mergeCell ref="I478:J478"/>
    <mergeCell ref="I479:J479"/>
    <mergeCell ref="I480:J480"/>
    <mergeCell ref="I481:J481"/>
    <mergeCell ref="I470:J470"/>
    <mergeCell ref="I471:J471"/>
    <mergeCell ref="I472:J472"/>
    <mergeCell ref="I473:J473"/>
    <mergeCell ref="I474:J474"/>
    <mergeCell ref="I475:J475"/>
    <mergeCell ref="I464:J464"/>
    <mergeCell ref="I465:J465"/>
    <mergeCell ref="I466:J466"/>
    <mergeCell ref="I467:J467"/>
    <mergeCell ref="I468:J468"/>
    <mergeCell ref="I469:J469"/>
    <mergeCell ref="I458:J458"/>
    <mergeCell ref="I459:J459"/>
    <mergeCell ref="I460:J460"/>
    <mergeCell ref="I461:J461"/>
    <mergeCell ref="I462:J462"/>
    <mergeCell ref="I463:J463"/>
    <mergeCell ref="I452:J452"/>
    <mergeCell ref="I453:J453"/>
    <mergeCell ref="I454:J454"/>
    <mergeCell ref="I455:J455"/>
    <mergeCell ref="I456:J456"/>
    <mergeCell ref="I457:J457"/>
    <mergeCell ref="I446:J446"/>
    <mergeCell ref="I447:J447"/>
    <mergeCell ref="I448:J448"/>
    <mergeCell ref="I449:J449"/>
    <mergeCell ref="I450:J450"/>
    <mergeCell ref="I451:J451"/>
    <mergeCell ref="I440:J440"/>
    <mergeCell ref="I441:J441"/>
    <mergeCell ref="I442:J442"/>
    <mergeCell ref="I443:J443"/>
    <mergeCell ref="I444:J444"/>
    <mergeCell ref="I445:J445"/>
    <mergeCell ref="I434:J434"/>
    <mergeCell ref="I435:J435"/>
    <mergeCell ref="I436:J436"/>
    <mergeCell ref="I437:J437"/>
    <mergeCell ref="I438:J438"/>
    <mergeCell ref="I439:J439"/>
    <mergeCell ref="I428:J428"/>
    <mergeCell ref="I429:J429"/>
    <mergeCell ref="I430:J430"/>
    <mergeCell ref="I431:J431"/>
    <mergeCell ref="I432:J432"/>
    <mergeCell ref="I433:J433"/>
    <mergeCell ref="I422:J422"/>
    <mergeCell ref="I423:J423"/>
    <mergeCell ref="I424:J424"/>
    <mergeCell ref="I425:J425"/>
    <mergeCell ref="I426:J426"/>
    <mergeCell ref="I427:J427"/>
    <mergeCell ref="I416:J416"/>
    <mergeCell ref="I417:J417"/>
    <mergeCell ref="I418:J418"/>
    <mergeCell ref="I419:J419"/>
    <mergeCell ref="I420:J420"/>
    <mergeCell ref="I421:J421"/>
    <mergeCell ref="I410:J410"/>
    <mergeCell ref="I411:J411"/>
    <mergeCell ref="I412:J412"/>
    <mergeCell ref="I413:J413"/>
    <mergeCell ref="I414:J414"/>
    <mergeCell ref="I415:J415"/>
    <mergeCell ref="I404:J404"/>
    <mergeCell ref="I405:J405"/>
    <mergeCell ref="I406:J406"/>
    <mergeCell ref="I407:J407"/>
    <mergeCell ref="I408:J408"/>
    <mergeCell ref="I409:J409"/>
    <mergeCell ref="I398:J398"/>
    <mergeCell ref="I399:J399"/>
    <mergeCell ref="I400:J400"/>
    <mergeCell ref="I401:J401"/>
    <mergeCell ref="I402:J402"/>
    <mergeCell ref="I403:J403"/>
    <mergeCell ref="I392:J392"/>
    <mergeCell ref="I393:J393"/>
    <mergeCell ref="I394:J394"/>
    <mergeCell ref="I395:J395"/>
    <mergeCell ref="I396:J396"/>
    <mergeCell ref="I397:J397"/>
    <mergeCell ref="I386:J386"/>
    <mergeCell ref="I387:J387"/>
    <mergeCell ref="I388:J388"/>
    <mergeCell ref="I389:J389"/>
    <mergeCell ref="I390:J390"/>
    <mergeCell ref="I391:J391"/>
    <mergeCell ref="I380:J380"/>
    <mergeCell ref="I381:J381"/>
    <mergeCell ref="I382:J382"/>
    <mergeCell ref="I383:J383"/>
    <mergeCell ref="I384:J384"/>
    <mergeCell ref="I385:J385"/>
    <mergeCell ref="I374:J374"/>
    <mergeCell ref="I375:J375"/>
    <mergeCell ref="I376:J376"/>
    <mergeCell ref="I377:J377"/>
    <mergeCell ref="I378:J378"/>
    <mergeCell ref="I379:J379"/>
    <mergeCell ref="I368:J368"/>
    <mergeCell ref="I369:J369"/>
    <mergeCell ref="I370:J370"/>
    <mergeCell ref="I371:J371"/>
    <mergeCell ref="I372:J372"/>
    <mergeCell ref="I373:J373"/>
    <mergeCell ref="I362:J362"/>
    <mergeCell ref="I363:J363"/>
    <mergeCell ref="I364:J364"/>
    <mergeCell ref="I365:J365"/>
    <mergeCell ref="I366:J366"/>
    <mergeCell ref="I367:J367"/>
    <mergeCell ref="I356:J356"/>
    <mergeCell ref="I357:J357"/>
    <mergeCell ref="I358:J358"/>
    <mergeCell ref="I359:J359"/>
    <mergeCell ref="I360:J360"/>
    <mergeCell ref="I361:J361"/>
    <mergeCell ref="I350:J350"/>
    <mergeCell ref="I351:J351"/>
    <mergeCell ref="I352:J352"/>
    <mergeCell ref="I353:J353"/>
    <mergeCell ref="I354:J354"/>
    <mergeCell ref="I355:J355"/>
    <mergeCell ref="I344:J344"/>
    <mergeCell ref="I345:J345"/>
    <mergeCell ref="I346:J346"/>
    <mergeCell ref="I347:J347"/>
    <mergeCell ref="I348:J348"/>
    <mergeCell ref="I349:J349"/>
    <mergeCell ref="I338:J338"/>
    <mergeCell ref="I339:J339"/>
    <mergeCell ref="I340:J340"/>
    <mergeCell ref="I341:J341"/>
    <mergeCell ref="I342:J342"/>
    <mergeCell ref="I343:J343"/>
    <mergeCell ref="I332:J332"/>
    <mergeCell ref="I333:J333"/>
    <mergeCell ref="I334:J334"/>
    <mergeCell ref="I335:J335"/>
    <mergeCell ref="I336:J336"/>
    <mergeCell ref="I337:J337"/>
    <mergeCell ref="I326:J326"/>
    <mergeCell ref="I327:J327"/>
    <mergeCell ref="I328:J328"/>
    <mergeCell ref="I329:J329"/>
    <mergeCell ref="I330:J330"/>
    <mergeCell ref="I331:J331"/>
    <mergeCell ref="I320:J320"/>
    <mergeCell ref="I321:J321"/>
    <mergeCell ref="I322:J322"/>
    <mergeCell ref="I323:J323"/>
    <mergeCell ref="I324:J324"/>
    <mergeCell ref="I325:J325"/>
    <mergeCell ref="I314:J314"/>
    <mergeCell ref="I315:J315"/>
    <mergeCell ref="I316:J316"/>
    <mergeCell ref="I317:J317"/>
    <mergeCell ref="I318:J318"/>
    <mergeCell ref="I319:J319"/>
    <mergeCell ref="I308:J308"/>
    <mergeCell ref="I309:J309"/>
    <mergeCell ref="I310:J310"/>
    <mergeCell ref="I311:J311"/>
    <mergeCell ref="I312:J312"/>
    <mergeCell ref="I313:J313"/>
    <mergeCell ref="I302:J302"/>
    <mergeCell ref="I303:J303"/>
    <mergeCell ref="I304:J304"/>
    <mergeCell ref="I305:J305"/>
    <mergeCell ref="I306:J306"/>
    <mergeCell ref="I307:J307"/>
    <mergeCell ref="I296:J296"/>
    <mergeCell ref="I297:J297"/>
    <mergeCell ref="I298:J298"/>
    <mergeCell ref="I299:J299"/>
    <mergeCell ref="I300:J300"/>
    <mergeCell ref="I301:J301"/>
    <mergeCell ref="I290:J290"/>
    <mergeCell ref="I291:J291"/>
    <mergeCell ref="I292:J292"/>
    <mergeCell ref="I293:J293"/>
    <mergeCell ref="I294:J294"/>
    <mergeCell ref="I295:J295"/>
    <mergeCell ref="I284:J284"/>
    <mergeCell ref="I285:J285"/>
    <mergeCell ref="I286:J286"/>
    <mergeCell ref="I287:J287"/>
    <mergeCell ref="I288:J288"/>
    <mergeCell ref="I289:J289"/>
    <mergeCell ref="I278:J278"/>
    <mergeCell ref="I279:J279"/>
    <mergeCell ref="I280:J280"/>
    <mergeCell ref="I281:J281"/>
    <mergeCell ref="I282:J282"/>
    <mergeCell ref="I283:J283"/>
    <mergeCell ref="I272:J272"/>
    <mergeCell ref="I273:J273"/>
    <mergeCell ref="I274:J274"/>
    <mergeCell ref="I275:J275"/>
    <mergeCell ref="I276:J276"/>
    <mergeCell ref="I277:J277"/>
    <mergeCell ref="I266:J266"/>
    <mergeCell ref="I267:J267"/>
    <mergeCell ref="I268:J268"/>
    <mergeCell ref="I269:J269"/>
    <mergeCell ref="I270:J270"/>
    <mergeCell ref="I271:J271"/>
    <mergeCell ref="I260:J260"/>
    <mergeCell ref="I261:J261"/>
    <mergeCell ref="I262:J262"/>
    <mergeCell ref="I263:J263"/>
    <mergeCell ref="I264:J264"/>
    <mergeCell ref="I265:J265"/>
    <mergeCell ref="I254:J254"/>
    <mergeCell ref="I255:J255"/>
    <mergeCell ref="I256:J256"/>
    <mergeCell ref="I257:J257"/>
    <mergeCell ref="I258:J258"/>
    <mergeCell ref="I259:J259"/>
    <mergeCell ref="I248:J248"/>
    <mergeCell ref="I249:J249"/>
    <mergeCell ref="I250:J250"/>
    <mergeCell ref="I251:J251"/>
    <mergeCell ref="I252:J252"/>
    <mergeCell ref="I253:J253"/>
    <mergeCell ref="I242:J242"/>
    <mergeCell ref="I243:J243"/>
    <mergeCell ref="I244:J244"/>
    <mergeCell ref="I245:J245"/>
    <mergeCell ref="I246:J246"/>
    <mergeCell ref="I247:J247"/>
    <mergeCell ref="I236:J236"/>
    <mergeCell ref="I237:J237"/>
    <mergeCell ref="I238:J238"/>
    <mergeCell ref="I239:J239"/>
    <mergeCell ref="I240:J240"/>
    <mergeCell ref="I241:J241"/>
    <mergeCell ref="I230:J230"/>
    <mergeCell ref="I231:J231"/>
    <mergeCell ref="I232:J232"/>
    <mergeCell ref="I233:J233"/>
    <mergeCell ref="I234:J234"/>
    <mergeCell ref="I235:J235"/>
    <mergeCell ref="I224:J224"/>
    <mergeCell ref="I225:J225"/>
    <mergeCell ref="I226:J226"/>
    <mergeCell ref="I227:J227"/>
    <mergeCell ref="I228:J228"/>
    <mergeCell ref="I229:J229"/>
    <mergeCell ref="I218:J218"/>
    <mergeCell ref="I219:J219"/>
    <mergeCell ref="I220:J220"/>
    <mergeCell ref="I221:J221"/>
    <mergeCell ref="I222:J222"/>
    <mergeCell ref="I223:J223"/>
    <mergeCell ref="I212:J212"/>
    <mergeCell ref="I213:J213"/>
    <mergeCell ref="I214:J214"/>
    <mergeCell ref="I215:J215"/>
    <mergeCell ref="I216:J216"/>
    <mergeCell ref="I217:J217"/>
    <mergeCell ref="I206:J206"/>
    <mergeCell ref="I207:J207"/>
    <mergeCell ref="I208:J208"/>
    <mergeCell ref="I209:J209"/>
    <mergeCell ref="I210:J210"/>
    <mergeCell ref="I211:J211"/>
    <mergeCell ref="I200:J200"/>
    <mergeCell ref="I201:J201"/>
    <mergeCell ref="I202:J202"/>
    <mergeCell ref="I203:J203"/>
    <mergeCell ref="I204:J204"/>
    <mergeCell ref="I205:J205"/>
    <mergeCell ref="I194:J194"/>
    <mergeCell ref="I195:J195"/>
    <mergeCell ref="I196:J196"/>
    <mergeCell ref="I197:J197"/>
    <mergeCell ref="I198:J198"/>
    <mergeCell ref="I199:J199"/>
    <mergeCell ref="I188:J188"/>
    <mergeCell ref="I189:J189"/>
    <mergeCell ref="I190:J190"/>
    <mergeCell ref="I191:J191"/>
    <mergeCell ref="I192:J192"/>
    <mergeCell ref="I193:J193"/>
    <mergeCell ref="I182:J182"/>
    <mergeCell ref="I183:J183"/>
    <mergeCell ref="I184:J184"/>
    <mergeCell ref="I185:J185"/>
    <mergeCell ref="I186:J186"/>
    <mergeCell ref="I187:J187"/>
    <mergeCell ref="I176:J176"/>
    <mergeCell ref="I177:J177"/>
    <mergeCell ref="I178:J178"/>
    <mergeCell ref="I179:J179"/>
    <mergeCell ref="I180:J180"/>
    <mergeCell ref="I181:J181"/>
    <mergeCell ref="I170:J170"/>
    <mergeCell ref="I171:J171"/>
    <mergeCell ref="I172:J172"/>
    <mergeCell ref="I173:J173"/>
    <mergeCell ref="I174:J174"/>
    <mergeCell ref="I175:J175"/>
    <mergeCell ref="I164:J164"/>
    <mergeCell ref="I165:J165"/>
    <mergeCell ref="I166:J166"/>
    <mergeCell ref="I167:J167"/>
    <mergeCell ref="I168:J168"/>
    <mergeCell ref="I169:J169"/>
    <mergeCell ref="I158:J158"/>
    <mergeCell ref="I159:J159"/>
    <mergeCell ref="I160:J160"/>
    <mergeCell ref="I161:J161"/>
    <mergeCell ref="I162:J162"/>
    <mergeCell ref="I163:J163"/>
    <mergeCell ref="I152:J152"/>
    <mergeCell ref="I153:J153"/>
    <mergeCell ref="I154:J154"/>
    <mergeCell ref="I155:J155"/>
    <mergeCell ref="I156:J156"/>
    <mergeCell ref="I157:J157"/>
    <mergeCell ref="I146:J146"/>
    <mergeCell ref="I147:J147"/>
    <mergeCell ref="I148:J148"/>
    <mergeCell ref="I149:J149"/>
    <mergeCell ref="I150:J150"/>
    <mergeCell ref="I151:J151"/>
    <mergeCell ref="I140:J140"/>
    <mergeCell ref="I141:J141"/>
    <mergeCell ref="I142:J142"/>
    <mergeCell ref="I143:J143"/>
    <mergeCell ref="I144:J144"/>
    <mergeCell ref="I145:J145"/>
    <mergeCell ref="I134:J134"/>
    <mergeCell ref="I135:J135"/>
    <mergeCell ref="I136:J136"/>
    <mergeCell ref="I137:J137"/>
    <mergeCell ref="I138:J138"/>
    <mergeCell ref="I139:J139"/>
    <mergeCell ref="I128:J128"/>
    <mergeCell ref="I129:J129"/>
    <mergeCell ref="I130:J130"/>
    <mergeCell ref="I131:J131"/>
    <mergeCell ref="I132:J132"/>
    <mergeCell ref="I133:J133"/>
    <mergeCell ref="I122:J122"/>
    <mergeCell ref="I123:J123"/>
    <mergeCell ref="I124:J124"/>
    <mergeCell ref="I125:J125"/>
    <mergeCell ref="I126:J126"/>
    <mergeCell ref="I127:J127"/>
    <mergeCell ref="I116:J116"/>
    <mergeCell ref="I117:J117"/>
    <mergeCell ref="I118:J118"/>
    <mergeCell ref="I119:J119"/>
    <mergeCell ref="I120:J120"/>
    <mergeCell ref="I121:J121"/>
    <mergeCell ref="I110:J110"/>
    <mergeCell ref="I111:J111"/>
    <mergeCell ref="I112:J112"/>
    <mergeCell ref="I113:J113"/>
    <mergeCell ref="I114:J114"/>
    <mergeCell ref="I115:J115"/>
    <mergeCell ref="I104:J104"/>
    <mergeCell ref="I105:J105"/>
    <mergeCell ref="I106:J106"/>
    <mergeCell ref="I107:J107"/>
    <mergeCell ref="I108:J108"/>
    <mergeCell ref="I109:J109"/>
    <mergeCell ref="I98:J98"/>
    <mergeCell ref="I99:J99"/>
    <mergeCell ref="I100:J100"/>
    <mergeCell ref="I101:J101"/>
    <mergeCell ref="I102:J102"/>
    <mergeCell ref="I103:J103"/>
    <mergeCell ref="I92:J92"/>
    <mergeCell ref="I93:J93"/>
    <mergeCell ref="I94:J94"/>
    <mergeCell ref="I95:J95"/>
    <mergeCell ref="I96:J96"/>
    <mergeCell ref="I97:J97"/>
    <mergeCell ref="I86:J86"/>
    <mergeCell ref="I87:J87"/>
    <mergeCell ref="I88:J88"/>
    <mergeCell ref="I89:J89"/>
    <mergeCell ref="I90:J90"/>
    <mergeCell ref="I91:J91"/>
    <mergeCell ref="I80:J80"/>
    <mergeCell ref="I81:J81"/>
    <mergeCell ref="I82:J82"/>
    <mergeCell ref="I83:J83"/>
    <mergeCell ref="I84:J84"/>
    <mergeCell ref="I85:J85"/>
    <mergeCell ref="I74:J74"/>
    <mergeCell ref="I75:J75"/>
    <mergeCell ref="I76:J76"/>
    <mergeCell ref="I77:J77"/>
    <mergeCell ref="I78:J78"/>
    <mergeCell ref="I79:J79"/>
    <mergeCell ref="I68:J68"/>
    <mergeCell ref="I69:J69"/>
    <mergeCell ref="I70:J70"/>
    <mergeCell ref="I71:J71"/>
    <mergeCell ref="I72:J72"/>
    <mergeCell ref="I73:J73"/>
    <mergeCell ref="I62:J62"/>
    <mergeCell ref="I63:J63"/>
    <mergeCell ref="I64:J64"/>
    <mergeCell ref="I65:J65"/>
    <mergeCell ref="I66:J66"/>
    <mergeCell ref="I67:J67"/>
    <mergeCell ref="I56:J56"/>
    <mergeCell ref="I57:J57"/>
    <mergeCell ref="I58:J58"/>
    <mergeCell ref="I59:J59"/>
    <mergeCell ref="I60:J60"/>
    <mergeCell ref="I61:J61"/>
    <mergeCell ref="I50:J50"/>
    <mergeCell ref="I51:J51"/>
    <mergeCell ref="I52:J52"/>
    <mergeCell ref="I53:J53"/>
    <mergeCell ref="I54:J54"/>
    <mergeCell ref="I55:J55"/>
    <mergeCell ref="I44:J44"/>
    <mergeCell ref="I45:J45"/>
    <mergeCell ref="I46:J46"/>
    <mergeCell ref="I47:J47"/>
    <mergeCell ref="I48:J48"/>
    <mergeCell ref="I49:J49"/>
    <mergeCell ref="I38:J38"/>
    <mergeCell ref="I39:J39"/>
    <mergeCell ref="I40:J40"/>
    <mergeCell ref="I41:J41"/>
    <mergeCell ref="I42:J42"/>
    <mergeCell ref="I43:J43"/>
    <mergeCell ref="I32:J32"/>
    <mergeCell ref="I33:J33"/>
    <mergeCell ref="I34:J34"/>
    <mergeCell ref="I35:J35"/>
    <mergeCell ref="I36:J36"/>
    <mergeCell ref="I37:J37"/>
    <mergeCell ref="I8:J8"/>
    <mergeCell ref="I9:J9"/>
    <mergeCell ref="I10:J10"/>
    <mergeCell ref="I11:J11"/>
    <mergeCell ref="I12:J12"/>
    <mergeCell ref="I13:J13"/>
    <mergeCell ref="I26:J26"/>
    <mergeCell ref="I27:J27"/>
    <mergeCell ref="I28:J28"/>
    <mergeCell ref="I29:J29"/>
    <mergeCell ref="I30:J30"/>
    <mergeCell ref="I31:J31"/>
    <mergeCell ref="I20:J20"/>
    <mergeCell ref="I21:J21"/>
    <mergeCell ref="I22:J22"/>
    <mergeCell ref="I23:J23"/>
    <mergeCell ref="I24:J24"/>
    <mergeCell ref="I25:J25"/>
    <mergeCell ref="I14:J14"/>
    <mergeCell ref="I15:J15"/>
    <mergeCell ref="I16:J16"/>
    <mergeCell ref="I17:J17"/>
    <mergeCell ref="I18:J18"/>
    <mergeCell ref="I19:J19"/>
  </mergeCells>
  <pageMargins left="0.39370078740157483" right="0.39370078740157483" top="0.74803149606299213" bottom="0.74803149606299213" header="0.31496062992125984" footer="0.31496062992125984"/>
  <pageSetup paperSize="9" scale="6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EFE97-9190-41A2-9779-A136E877DEE7}">
  <dimension ref="A1:J1098"/>
  <sheetViews>
    <sheetView view="pageBreakPreview" zoomScale="86" zoomScaleNormal="100" zoomScaleSheetLayoutView="86" workbookViewId="0">
      <selection activeCell="F15" sqref="F15"/>
    </sheetView>
  </sheetViews>
  <sheetFormatPr defaultColWidth="9.140625" defaultRowHeight="15"/>
  <cols>
    <col min="1" max="1" width="9.140625" style="17"/>
    <col min="2" max="2" width="17.85546875" style="16" customWidth="1"/>
    <col min="3" max="3" width="19.5703125" style="17" customWidth="1"/>
    <col min="4" max="4" width="10.140625" style="16" hidden="1" customWidth="1"/>
    <col min="5" max="5" width="39.28515625" style="17" hidden="1" customWidth="1"/>
    <col min="6" max="6" width="39" style="17" customWidth="1"/>
    <col min="7" max="7" width="11.42578125" style="17" customWidth="1"/>
    <col min="8" max="8" width="10.28515625" style="17" customWidth="1"/>
    <col min="9" max="16384" width="9.140625" style="17"/>
  </cols>
  <sheetData>
    <row r="1" spans="1:10" s="2" customFormat="1" ht="12.75" customHeight="1">
      <c r="A1" s="1" t="s">
        <v>5047</v>
      </c>
      <c r="C1" s="3"/>
    </row>
    <row r="2" spans="1:10" s="2" customFormat="1" ht="12.75" customHeight="1">
      <c r="A2" s="1" t="s">
        <v>5048</v>
      </c>
      <c r="C2" s="3"/>
      <c r="F2" s="4">
        <v>1713714</v>
      </c>
    </row>
    <row r="3" spans="1:10" s="2" customFormat="1" ht="12.75" customHeight="1">
      <c r="A3" s="5"/>
      <c r="C3" s="3"/>
      <c r="D3" s="6"/>
    </row>
    <row r="4" spans="1:10" s="2" customFormat="1" ht="12.75" customHeight="1">
      <c r="A4" s="5" t="s">
        <v>5049</v>
      </c>
      <c r="B4" s="7">
        <v>78</v>
      </c>
      <c r="C4" s="3"/>
      <c r="D4" s="6"/>
    </row>
    <row r="5" spans="1:10" s="2" customFormat="1" ht="12.75" customHeight="1">
      <c r="A5" s="5" t="s">
        <v>5050</v>
      </c>
      <c r="B5" s="5" t="s">
        <v>10932</v>
      </c>
      <c r="C5" s="3"/>
      <c r="D5" s="6"/>
    </row>
    <row r="6" spans="1:10" s="2" customFormat="1" ht="12.75" customHeight="1">
      <c r="A6" s="5"/>
      <c r="B6" s="5"/>
      <c r="C6" s="3"/>
      <c r="D6" s="6"/>
    </row>
    <row r="7" spans="1:10" customFormat="1"/>
    <row r="8" spans="1:10" ht="30">
      <c r="A8" s="18"/>
      <c r="B8" s="18" t="s">
        <v>5052</v>
      </c>
      <c r="C8" s="18" t="s">
        <v>5053</v>
      </c>
      <c r="D8" s="19" t="s">
        <v>5054</v>
      </c>
      <c r="E8" s="18" t="s">
        <v>5055</v>
      </c>
      <c r="F8" s="18" t="s">
        <v>13</v>
      </c>
      <c r="G8" s="20" t="s">
        <v>5056</v>
      </c>
      <c r="H8" s="20" t="s">
        <v>5057</v>
      </c>
      <c r="I8" s="194" t="s">
        <v>14</v>
      </c>
      <c r="J8" s="194"/>
    </row>
    <row r="9" spans="1:10" ht="15" customHeight="1">
      <c r="A9" s="21"/>
      <c r="B9" s="22" t="s">
        <v>20</v>
      </c>
      <c r="C9" s="25"/>
      <c r="D9" s="28"/>
      <c r="E9" s="25"/>
      <c r="F9" s="25"/>
      <c r="G9" s="30">
        <f>G10+G783</f>
        <v>342140</v>
      </c>
      <c r="H9" s="30">
        <f>H10+H783</f>
        <v>4888</v>
      </c>
      <c r="I9" s="193"/>
      <c r="J9" s="193"/>
    </row>
    <row r="10" spans="1:10">
      <c r="A10" s="22" t="str">
        <f>A12</f>
        <v>V</v>
      </c>
      <c r="B10" s="22" t="s">
        <v>20</v>
      </c>
      <c r="C10" s="22"/>
      <c r="D10" s="23"/>
      <c r="E10" s="22"/>
      <c r="F10" s="22"/>
      <c r="G10" s="24">
        <f>SUMIF($E$12:$E$781,"SUB-TOTAL",G$12:G$781)</f>
        <v>134056</v>
      </c>
      <c r="H10" s="24">
        <f>SUMIF($E$12:$E$781,"SUB-TOTAL",H$12:H$781)</f>
        <v>1915</v>
      </c>
      <c r="I10" s="193"/>
      <c r="J10" s="193"/>
    </row>
    <row r="11" spans="1:10">
      <c r="A11" s="21"/>
      <c r="B11" s="22"/>
      <c r="C11" s="22"/>
      <c r="D11" s="23"/>
      <c r="E11" s="22"/>
      <c r="F11" s="22"/>
      <c r="G11" s="24"/>
      <c r="H11" s="24"/>
      <c r="I11" s="193"/>
      <c r="J11" s="193"/>
    </row>
    <row r="12" spans="1:10" ht="15" customHeight="1">
      <c r="A12" s="27" t="s">
        <v>1824</v>
      </c>
      <c r="B12" s="11" t="s">
        <v>1825</v>
      </c>
      <c r="C12" s="25" t="s">
        <v>1826</v>
      </c>
      <c r="D12" s="28">
        <v>301878</v>
      </c>
      <c r="E12" s="25" t="s">
        <v>10933</v>
      </c>
      <c r="F12" s="25" t="s">
        <v>10934</v>
      </c>
      <c r="G12" s="29">
        <v>51</v>
      </c>
      <c r="H12" s="29">
        <v>1</v>
      </c>
      <c r="I12" s="193"/>
      <c r="J12" s="193"/>
    </row>
    <row r="13" spans="1:10" ht="15" customHeight="1">
      <c r="A13" s="27" t="s">
        <v>1824</v>
      </c>
      <c r="B13" s="11" t="s">
        <v>1825</v>
      </c>
      <c r="C13" s="25" t="s">
        <v>1826</v>
      </c>
      <c r="D13" s="28">
        <v>301885</v>
      </c>
      <c r="E13" s="25" t="s">
        <v>10935</v>
      </c>
      <c r="F13" s="25" t="s">
        <v>10936</v>
      </c>
      <c r="G13" s="29">
        <v>289</v>
      </c>
      <c r="H13" s="29">
        <v>4</v>
      </c>
      <c r="I13" s="193"/>
      <c r="J13" s="193"/>
    </row>
    <row r="14" spans="1:10" ht="15" customHeight="1">
      <c r="A14" s="27" t="s">
        <v>1824</v>
      </c>
      <c r="B14" s="11" t="s">
        <v>1825</v>
      </c>
      <c r="C14" s="25" t="s">
        <v>1828</v>
      </c>
      <c r="D14" s="28">
        <v>301816</v>
      </c>
      <c r="E14" s="25" t="s">
        <v>10937</v>
      </c>
      <c r="F14" s="25" t="s">
        <v>10938</v>
      </c>
      <c r="G14" s="29">
        <v>190</v>
      </c>
      <c r="H14" s="29">
        <v>3</v>
      </c>
      <c r="I14" s="193"/>
      <c r="J14" s="193"/>
    </row>
    <row r="15" spans="1:10" ht="15" customHeight="1">
      <c r="A15" s="27" t="s">
        <v>1824</v>
      </c>
      <c r="B15" s="11" t="s">
        <v>1825</v>
      </c>
      <c r="C15" s="25" t="s">
        <v>1828</v>
      </c>
      <c r="D15" s="28">
        <v>301863</v>
      </c>
      <c r="E15" s="25" t="s">
        <v>10939</v>
      </c>
      <c r="F15" s="25" t="s">
        <v>10940</v>
      </c>
      <c r="G15" s="29">
        <v>159</v>
      </c>
      <c r="H15" s="29">
        <v>2</v>
      </c>
      <c r="I15" s="193"/>
      <c r="J15" s="193"/>
    </row>
    <row r="16" spans="1:10" ht="15" customHeight="1">
      <c r="A16" s="27" t="s">
        <v>1824</v>
      </c>
      <c r="B16" s="11" t="s">
        <v>1825</v>
      </c>
      <c r="C16" s="25" t="s">
        <v>1839</v>
      </c>
      <c r="D16" s="28">
        <v>301812</v>
      </c>
      <c r="E16" s="25" t="s">
        <v>10941</v>
      </c>
      <c r="F16" s="25" t="s">
        <v>10942</v>
      </c>
      <c r="G16" s="29">
        <v>167</v>
      </c>
      <c r="H16" s="29">
        <v>2</v>
      </c>
      <c r="I16" s="193"/>
      <c r="J16" s="193"/>
    </row>
    <row r="17" spans="1:10" ht="15" customHeight="1">
      <c r="A17" s="27" t="s">
        <v>1824</v>
      </c>
      <c r="B17" s="11" t="s">
        <v>1825</v>
      </c>
      <c r="C17" s="25" t="s">
        <v>1839</v>
      </c>
      <c r="D17" s="28">
        <v>301861</v>
      </c>
      <c r="E17" s="25" t="s">
        <v>10943</v>
      </c>
      <c r="F17" s="25" t="s">
        <v>10944</v>
      </c>
      <c r="G17" s="29">
        <v>87</v>
      </c>
      <c r="H17" s="29">
        <v>1</v>
      </c>
      <c r="I17" s="193"/>
      <c r="J17" s="193"/>
    </row>
    <row r="18" spans="1:10" ht="15" customHeight="1">
      <c r="A18" s="27" t="s">
        <v>1824</v>
      </c>
      <c r="B18" s="11" t="s">
        <v>1825</v>
      </c>
      <c r="C18" s="25" t="s">
        <v>1841</v>
      </c>
      <c r="D18" s="28">
        <v>301819</v>
      </c>
      <c r="E18" s="25" t="s">
        <v>10945</v>
      </c>
      <c r="F18" s="25" t="s">
        <v>10946</v>
      </c>
      <c r="G18" s="29">
        <v>73</v>
      </c>
      <c r="H18" s="29">
        <v>1</v>
      </c>
      <c r="I18" s="193"/>
      <c r="J18" s="193"/>
    </row>
    <row r="19" spans="1:10" ht="15" customHeight="1">
      <c r="A19" s="27" t="s">
        <v>1824</v>
      </c>
      <c r="B19" s="11" t="s">
        <v>1825</v>
      </c>
      <c r="C19" s="25" t="s">
        <v>1841</v>
      </c>
      <c r="D19" s="28">
        <v>301822</v>
      </c>
      <c r="E19" s="25" t="s">
        <v>10947</v>
      </c>
      <c r="F19" s="25" t="s">
        <v>10948</v>
      </c>
      <c r="G19" s="29">
        <v>264</v>
      </c>
      <c r="H19" s="29">
        <v>4</v>
      </c>
      <c r="I19" s="193"/>
      <c r="J19" s="193"/>
    </row>
    <row r="20" spans="1:10" ht="15" customHeight="1">
      <c r="A20" s="27" t="s">
        <v>1824</v>
      </c>
      <c r="B20" s="11" t="s">
        <v>1825</v>
      </c>
      <c r="C20" s="25" t="s">
        <v>1841</v>
      </c>
      <c r="D20" s="28">
        <v>301823</v>
      </c>
      <c r="E20" s="25" t="s">
        <v>10949</v>
      </c>
      <c r="F20" s="25" t="s">
        <v>10950</v>
      </c>
      <c r="G20" s="29">
        <v>427</v>
      </c>
      <c r="H20" s="29">
        <v>6</v>
      </c>
      <c r="I20" s="193"/>
      <c r="J20" s="193"/>
    </row>
    <row r="21" spans="1:10" ht="15" customHeight="1">
      <c r="A21" s="27" t="s">
        <v>1824</v>
      </c>
      <c r="B21" s="11" t="s">
        <v>1825</v>
      </c>
      <c r="C21" s="25" t="s">
        <v>1841</v>
      </c>
      <c r="D21" s="28">
        <v>301824</v>
      </c>
      <c r="E21" s="25" t="s">
        <v>10951</v>
      </c>
      <c r="F21" s="25" t="s">
        <v>10952</v>
      </c>
      <c r="G21" s="29">
        <v>58</v>
      </c>
      <c r="H21" s="29">
        <v>1</v>
      </c>
      <c r="I21" s="193"/>
      <c r="J21" s="193"/>
    </row>
    <row r="22" spans="1:10" ht="15" customHeight="1">
      <c r="A22" s="27" t="s">
        <v>1824</v>
      </c>
      <c r="B22" s="11" t="s">
        <v>1825</v>
      </c>
      <c r="C22" s="25" t="s">
        <v>1843</v>
      </c>
      <c r="D22" s="28">
        <v>301825</v>
      </c>
      <c r="E22" s="25" t="s">
        <v>10953</v>
      </c>
      <c r="F22" s="25" t="s">
        <v>10954</v>
      </c>
      <c r="G22" s="29">
        <v>1505</v>
      </c>
      <c r="H22" s="29">
        <v>22</v>
      </c>
      <c r="I22" s="193"/>
      <c r="J22" s="193"/>
    </row>
    <row r="23" spans="1:10" ht="15" customHeight="1">
      <c r="A23" s="27" t="s">
        <v>1824</v>
      </c>
      <c r="B23" s="11" t="s">
        <v>1825</v>
      </c>
      <c r="C23" s="25" t="s">
        <v>1843</v>
      </c>
      <c r="D23" s="28">
        <v>301826</v>
      </c>
      <c r="E23" s="25" t="s">
        <v>10955</v>
      </c>
      <c r="F23" s="25" t="s">
        <v>10956</v>
      </c>
      <c r="G23" s="29">
        <v>48</v>
      </c>
      <c r="H23" s="29">
        <v>1</v>
      </c>
      <c r="I23" s="193"/>
      <c r="J23" s="193"/>
    </row>
    <row r="24" spans="1:10" ht="15" customHeight="1">
      <c r="A24" s="27" t="s">
        <v>1824</v>
      </c>
      <c r="B24" s="11" t="s">
        <v>1825</v>
      </c>
      <c r="C24" s="25" t="s">
        <v>1843</v>
      </c>
      <c r="D24" s="28">
        <v>301841</v>
      </c>
      <c r="E24" s="25" t="s">
        <v>10957</v>
      </c>
      <c r="F24" s="25" t="s">
        <v>10958</v>
      </c>
      <c r="G24" s="29">
        <v>452</v>
      </c>
      <c r="H24" s="29">
        <v>6</v>
      </c>
      <c r="I24" s="193"/>
      <c r="J24" s="193"/>
    </row>
    <row r="25" spans="1:10" ht="15" customHeight="1">
      <c r="A25" s="27" t="s">
        <v>1824</v>
      </c>
      <c r="B25" s="11" t="s">
        <v>1825</v>
      </c>
      <c r="C25" s="25" t="s">
        <v>1843</v>
      </c>
      <c r="D25" s="28">
        <v>309518</v>
      </c>
      <c r="E25" s="25" t="s">
        <v>10959</v>
      </c>
      <c r="F25" s="25" t="s">
        <v>10960</v>
      </c>
      <c r="G25" s="29">
        <v>116</v>
      </c>
      <c r="H25" s="29">
        <v>2</v>
      </c>
      <c r="I25" s="193"/>
      <c r="J25" s="193"/>
    </row>
    <row r="26" spans="1:10" ht="15" customHeight="1">
      <c r="A26" s="27" t="s">
        <v>1824</v>
      </c>
      <c r="B26" s="11" t="s">
        <v>1825</v>
      </c>
      <c r="C26" s="25" t="s">
        <v>1845</v>
      </c>
      <c r="D26" s="28">
        <v>301808</v>
      </c>
      <c r="E26" s="25" t="s">
        <v>10961</v>
      </c>
      <c r="F26" s="25" t="s">
        <v>10962</v>
      </c>
      <c r="G26" s="29">
        <v>531</v>
      </c>
      <c r="H26" s="29">
        <v>8</v>
      </c>
      <c r="I26" s="193"/>
      <c r="J26" s="193"/>
    </row>
    <row r="27" spans="1:10" ht="15" customHeight="1">
      <c r="A27" s="27" t="s">
        <v>1824</v>
      </c>
      <c r="B27" s="11" t="s">
        <v>1825</v>
      </c>
      <c r="C27" s="25" t="s">
        <v>1845</v>
      </c>
      <c r="D27" s="28">
        <v>301809</v>
      </c>
      <c r="E27" s="25" t="s">
        <v>10963</v>
      </c>
      <c r="F27" s="25" t="s">
        <v>10962</v>
      </c>
      <c r="G27" s="29">
        <v>86</v>
      </c>
      <c r="H27" s="29">
        <v>1</v>
      </c>
      <c r="I27" s="193"/>
      <c r="J27" s="193"/>
    </row>
    <row r="28" spans="1:10" ht="15" customHeight="1">
      <c r="A28" s="27" t="s">
        <v>1824</v>
      </c>
      <c r="B28" s="11" t="s">
        <v>1825</v>
      </c>
      <c r="C28" s="25" t="s">
        <v>1845</v>
      </c>
      <c r="D28" s="28">
        <v>301832</v>
      </c>
      <c r="E28" s="25" t="s">
        <v>10964</v>
      </c>
      <c r="F28" s="25" t="s">
        <v>10965</v>
      </c>
      <c r="G28" s="29">
        <v>94</v>
      </c>
      <c r="H28" s="29">
        <v>1</v>
      </c>
      <c r="I28" s="193"/>
      <c r="J28" s="193"/>
    </row>
    <row r="29" spans="1:10" ht="15" customHeight="1">
      <c r="A29" s="27" t="s">
        <v>1824</v>
      </c>
      <c r="B29" s="11" t="s">
        <v>1825</v>
      </c>
      <c r="C29" s="25" t="s">
        <v>1845</v>
      </c>
      <c r="D29" s="28">
        <v>309508</v>
      </c>
      <c r="E29" s="25" t="s">
        <v>10966</v>
      </c>
      <c r="F29" s="25" t="s">
        <v>10962</v>
      </c>
      <c r="G29" s="29">
        <v>147</v>
      </c>
      <c r="H29" s="29">
        <v>2</v>
      </c>
      <c r="I29" s="193"/>
      <c r="J29" s="193"/>
    </row>
    <row r="30" spans="1:10" ht="15" customHeight="1">
      <c r="A30" s="27" t="s">
        <v>1824</v>
      </c>
      <c r="B30" s="11" t="s">
        <v>1825</v>
      </c>
      <c r="C30" s="25" t="s">
        <v>1853</v>
      </c>
      <c r="D30" s="28">
        <v>301843</v>
      </c>
      <c r="E30" s="25" t="s">
        <v>10967</v>
      </c>
      <c r="F30" s="25" t="s">
        <v>10968</v>
      </c>
      <c r="G30" s="29">
        <v>40</v>
      </c>
      <c r="H30" s="29">
        <v>1</v>
      </c>
      <c r="I30" s="193"/>
      <c r="J30" s="193"/>
    </row>
    <row r="31" spans="1:10" ht="15" customHeight="1">
      <c r="A31" s="27" t="s">
        <v>1824</v>
      </c>
      <c r="B31" s="11" t="s">
        <v>1825</v>
      </c>
      <c r="C31" s="25" t="s">
        <v>1853</v>
      </c>
      <c r="D31" s="28">
        <v>301849</v>
      </c>
      <c r="E31" s="25" t="s">
        <v>10969</v>
      </c>
      <c r="F31" s="25" t="s">
        <v>10970</v>
      </c>
      <c r="G31" s="29">
        <v>1135</v>
      </c>
      <c r="H31" s="29">
        <v>16</v>
      </c>
      <c r="I31" s="193"/>
      <c r="J31" s="193"/>
    </row>
    <row r="32" spans="1:10" ht="15" customHeight="1">
      <c r="A32" s="27" t="s">
        <v>1824</v>
      </c>
      <c r="B32" s="11" t="s">
        <v>1825</v>
      </c>
      <c r="C32" s="25" t="s">
        <v>1853</v>
      </c>
      <c r="D32" s="28">
        <v>301851</v>
      </c>
      <c r="E32" s="25" t="s">
        <v>10971</v>
      </c>
      <c r="F32" s="25" t="s">
        <v>10972</v>
      </c>
      <c r="G32" s="29">
        <v>183</v>
      </c>
      <c r="H32" s="29">
        <v>3</v>
      </c>
      <c r="I32" s="193"/>
      <c r="J32" s="193"/>
    </row>
    <row r="33" spans="1:10" ht="15" customHeight="1">
      <c r="A33" s="27" t="s">
        <v>1824</v>
      </c>
      <c r="B33" s="11" t="s">
        <v>1825</v>
      </c>
      <c r="C33" s="25" t="s">
        <v>1855</v>
      </c>
      <c r="D33" s="28">
        <v>301842</v>
      </c>
      <c r="E33" s="25" t="s">
        <v>10973</v>
      </c>
      <c r="F33" s="25" t="s">
        <v>10974</v>
      </c>
      <c r="G33" s="29">
        <v>203</v>
      </c>
      <c r="H33" s="29">
        <v>3</v>
      </c>
      <c r="I33" s="193"/>
      <c r="J33" s="193"/>
    </row>
    <row r="34" spans="1:10" ht="15" customHeight="1">
      <c r="A34" s="27" t="s">
        <v>1824</v>
      </c>
      <c r="B34" s="11" t="s">
        <v>1825</v>
      </c>
      <c r="C34" s="25" t="s">
        <v>1855</v>
      </c>
      <c r="D34" s="28">
        <v>301844</v>
      </c>
      <c r="E34" s="25" t="s">
        <v>10975</v>
      </c>
      <c r="F34" s="25" t="s">
        <v>10976</v>
      </c>
      <c r="G34" s="29">
        <v>255</v>
      </c>
      <c r="H34" s="29">
        <v>4</v>
      </c>
      <c r="I34" s="193"/>
      <c r="J34" s="193"/>
    </row>
    <row r="35" spans="1:10" ht="15" customHeight="1">
      <c r="A35" s="27" t="s">
        <v>1824</v>
      </c>
      <c r="B35" s="11" t="s">
        <v>1825</v>
      </c>
      <c r="C35" s="25" t="s">
        <v>1855</v>
      </c>
      <c r="D35" s="28">
        <v>301850</v>
      </c>
      <c r="E35" s="25" t="s">
        <v>10977</v>
      </c>
      <c r="F35" s="25" t="s">
        <v>10978</v>
      </c>
      <c r="G35" s="29">
        <v>180</v>
      </c>
      <c r="H35" s="29">
        <v>3</v>
      </c>
      <c r="I35" s="193"/>
      <c r="J35" s="193"/>
    </row>
    <row r="36" spans="1:10" ht="15" customHeight="1">
      <c r="A36" s="27" t="s">
        <v>1824</v>
      </c>
      <c r="B36" s="11" t="s">
        <v>1825</v>
      </c>
      <c r="C36" s="25" t="s">
        <v>1857</v>
      </c>
      <c r="D36" s="28">
        <v>301830</v>
      </c>
      <c r="E36" s="25" t="s">
        <v>10979</v>
      </c>
      <c r="F36" s="25" t="s">
        <v>10980</v>
      </c>
      <c r="G36" s="29">
        <v>271</v>
      </c>
      <c r="H36" s="29">
        <v>4</v>
      </c>
      <c r="I36" s="193"/>
      <c r="J36" s="193"/>
    </row>
    <row r="37" spans="1:10" ht="15" customHeight="1">
      <c r="A37" s="27" t="s">
        <v>1824</v>
      </c>
      <c r="B37" s="11" t="s">
        <v>1825</v>
      </c>
      <c r="C37" s="25" t="s">
        <v>1857</v>
      </c>
      <c r="D37" s="28">
        <v>301873</v>
      </c>
      <c r="E37" s="25" t="s">
        <v>6319</v>
      </c>
      <c r="F37" s="25" t="s">
        <v>10981</v>
      </c>
      <c r="G37" s="29">
        <v>36</v>
      </c>
      <c r="H37" s="29">
        <v>1</v>
      </c>
      <c r="I37" s="193"/>
      <c r="J37" s="193"/>
    </row>
    <row r="38" spans="1:10" ht="15" customHeight="1">
      <c r="A38" s="27" t="s">
        <v>1824</v>
      </c>
      <c r="B38" s="11" t="s">
        <v>1825</v>
      </c>
      <c r="C38" s="25" t="s">
        <v>1857</v>
      </c>
      <c r="D38" s="28">
        <v>309510</v>
      </c>
      <c r="E38" s="25" t="s">
        <v>10982</v>
      </c>
      <c r="F38" s="25" t="s">
        <v>10983</v>
      </c>
      <c r="G38" s="29">
        <v>40</v>
      </c>
      <c r="H38" s="29">
        <v>1</v>
      </c>
      <c r="I38" s="193"/>
      <c r="J38" s="193"/>
    </row>
    <row r="39" spans="1:10" ht="15" customHeight="1">
      <c r="A39" s="27" t="s">
        <v>1824</v>
      </c>
      <c r="B39" s="11" t="s">
        <v>1825</v>
      </c>
      <c r="C39" s="25" t="s">
        <v>1859</v>
      </c>
      <c r="D39" s="28">
        <v>301833</v>
      </c>
      <c r="E39" s="25" t="s">
        <v>10984</v>
      </c>
      <c r="F39" s="25" t="s">
        <v>10985</v>
      </c>
      <c r="G39" s="29">
        <v>314</v>
      </c>
      <c r="H39" s="29">
        <v>4</v>
      </c>
      <c r="I39" s="193"/>
      <c r="J39" s="193"/>
    </row>
    <row r="40" spans="1:10" ht="15" customHeight="1">
      <c r="A40" s="27" t="s">
        <v>1824</v>
      </c>
      <c r="B40" s="11" t="s">
        <v>1825</v>
      </c>
      <c r="C40" s="25" t="s">
        <v>1859</v>
      </c>
      <c r="D40" s="28">
        <v>301836</v>
      </c>
      <c r="E40" s="25" t="s">
        <v>8929</v>
      </c>
      <c r="F40" s="25" t="s">
        <v>10986</v>
      </c>
      <c r="G40" s="29">
        <v>52</v>
      </c>
      <c r="H40" s="29">
        <v>1</v>
      </c>
      <c r="I40" s="193"/>
      <c r="J40" s="193"/>
    </row>
    <row r="41" spans="1:10" ht="15" customHeight="1">
      <c r="A41" s="27" t="s">
        <v>1824</v>
      </c>
      <c r="B41" s="11" t="s">
        <v>1825</v>
      </c>
      <c r="C41" s="25" t="s">
        <v>1859</v>
      </c>
      <c r="D41" s="28">
        <v>301877</v>
      </c>
      <c r="E41" s="25" t="s">
        <v>5857</v>
      </c>
      <c r="F41" s="25" t="s">
        <v>10987</v>
      </c>
      <c r="G41" s="29">
        <v>100</v>
      </c>
      <c r="H41" s="29">
        <v>2</v>
      </c>
      <c r="I41" s="193"/>
      <c r="J41" s="193"/>
    </row>
    <row r="42" spans="1:10" ht="15" customHeight="1">
      <c r="A42" s="27" t="s">
        <v>1824</v>
      </c>
      <c r="B42" s="11" t="s">
        <v>1825</v>
      </c>
      <c r="C42" s="25" t="s">
        <v>1859</v>
      </c>
      <c r="D42" s="28">
        <v>309517</v>
      </c>
      <c r="E42" s="25" t="s">
        <v>10988</v>
      </c>
      <c r="F42" s="25" t="s">
        <v>10989</v>
      </c>
      <c r="G42" s="29">
        <v>29</v>
      </c>
      <c r="H42" s="29">
        <v>1</v>
      </c>
      <c r="I42" s="193"/>
      <c r="J42" s="193"/>
    </row>
    <row r="43" spans="1:10" ht="15" customHeight="1">
      <c r="A43" s="27" t="s">
        <v>1824</v>
      </c>
      <c r="B43" s="11" t="s">
        <v>1825</v>
      </c>
      <c r="C43" s="25" t="s">
        <v>1859</v>
      </c>
      <c r="D43" s="28">
        <v>309520</v>
      </c>
      <c r="E43" s="25" t="s">
        <v>10990</v>
      </c>
      <c r="F43" s="25" t="s">
        <v>10991</v>
      </c>
      <c r="G43" s="29">
        <v>29</v>
      </c>
      <c r="H43" s="29">
        <v>1</v>
      </c>
      <c r="I43" s="193"/>
      <c r="J43" s="193"/>
    </row>
    <row r="44" spans="1:10" ht="15" customHeight="1">
      <c r="A44" s="27" t="s">
        <v>1824</v>
      </c>
      <c r="B44" s="11" t="s">
        <v>1825</v>
      </c>
      <c r="C44" s="25" t="s">
        <v>1859</v>
      </c>
      <c r="D44" s="28">
        <v>309521</v>
      </c>
      <c r="E44" s="25" t="s">
        <v>10992</v>
      </c>
      <c r="F44" s="25" t="s">
        <v>10991</v>
      </c>
      <c r="G44" s="29">
        <v>26</v>
      </c>
      <c r="H44" s="29">
        <v>1</v>
      </c>
      <c r="I44" s="193"/>
      <c r="J44" s="193"/>
    </row>
    <row r="45" spans="1:10" ht="15" customHeight="1">
      <c r="A45" s="27" t="s">
        <v>1824</v>
      </c>
      <c r="B45" s="11" t="s">
        <v>1825</v>
      </c>
      <c r="C45" s="25" t="s">
        <v>1859</v>
      </c>
      <c r="D45" s="28">
        <v>500155</v>
      </c>
      <c r="E45" s="25" t="s">
        <v>6691</v>
      </c>
      <c r="F45" s="25" t="s">
        <v>10993</v>
      </c>
      <c r="G45" s="29">
        <v>160</v>
      </c>
      <c r="H45" s="29">
        <v>2</v>
      </c>
      <c r="I45" s="193"/>
      <c r="J45" s="193"/>
    </row>
    <row r="46" spans="1:10" ht="15" customHeight="1">
      <c r="A46" s="27" t="s">
        <v>1824</v>
      </c>
      <c r="B46" s="11" t="s">
        <v>1825</v>
      </c>
      <c r="C46" s="25" t="s">
        <v>1861</v>
      </c>
      <c r="D46" s="28">
        <v>301834</v>
      </c>
      <c r="E46" s="25" t="s">
        <v>10994</v>
      </c>
      <c r="F46" s="25" t="s">
        <v>10995</v>
      </c>
      <c r="G46" s="29">
        <v>178</v>
      </c>
      <c r="H46" s="29">
        <v>3</v>
      </c>
      <c r="I46" s="193"/>
      <c r="J46" s="193"/>
    </row>
    <row r="47" spans="1:10" ht="15" customHeight="1">
      <c r="A47" s="27" t="s">
        <v>1824</v>
      </c>
      <c r="B47" s="11" t="s">
        <v>1825</v>
      </c>
      <c r="C47" s="25" t="s">
        <v>1861</v>
      </c>
      <c r="D47" s="28">
        <v>301835</v>
      </c>
      <c r="E47" s="25" t="s">
        <v>10996</v>
      </c>
      <c r="F47" s="25" t="s">
        <v>10997</v>
      </c>
      <c r="G47" s="29">
        <v>225</v>
      </c>
      <c r="H47" s="29">
        <v>3</v>
      </c>
      <c r="I47" s="193"/>
      <c r="J47" s="193"/>
    </row>
    <row r="48" spans="1:10" ht="15" customHeight="1">
      <c r="A48" s="27" t="s">
        <v>1824</v>
      </c>
      <c r="B48" s="11" t="s">
        <v>1825</v>
      </c>
      <c r="C48" s="25" t="s">
        <v>1861</v>
      </c>
      <c r="D48" s="28">
        <v>301860</v>
      </c>
      <c r="E48" s="25" t="s">
        <v>10998</v>
      </c>
      <c r="F48" s="25" t="s">
        <v>10999</v>
      </c>
      <c r="G48" s="29">
        <v>243</v>
      </c>
      <c r="H48" s="29">
        <v>3</v>
      </c>
      <c r="I48" s="193"/>
      <c r="J48" s="193"/>
    </row>
    <row r="49" spans="1:10" ht="15" customHeight="1">
      <c r="A49" s="27" t="s">
        <v>1824</v>
      </c>
      <c r="B49" s="11" t="s">
        <v>1825</v>
      </c>
      <c r="C49" s="25" t="s">
        <v>1861</v>
      </c>
      <c r="D49" s="28">
        <v>301874</v>
      </c>
      <c r="E49" s="25" t="s">
        <v>5362</v>
      </c>
      <c r="F49" s="25" t="s">
        <v>11000</v>
      </c>
      <c r="G49" s="29">
        <v>119</v>
      </c>
      <c r="H49" s="29">
        <v>2</v>
      </c>
      <c r="I49" s="193"/>
      <c r="J49" s="193"/>
    </row>
    <row r="50" spans="1:10" ht="15" customHeight="1">
      <c r="A50" s="27" t="s">
        <v>1824</v>
      </c>
      <c r="B50" s="11" t="s">
        <v>1825</v>
      </c>
      <c r="C50" s="25" t="s">
        <v>1861</v>
      </c>
      <c r="D50" s="28">
        <v>309504</v>
      </c>
      <c r="E50" s="25" t="s">
        <v>11001</v>
      </c>
      <c r="F50" s="25" t="s">
        <v>11002</v>
      </c>
      <c r="G50" s="29">
        <v>107</v>
      </c>
      <c r="H50" s="29">
        <v>2</v>
      </c>
      <c r="I50" s="193"/>
      <c r="J50" s="193"/>
    </row>
    <row r="51" spans="1:10" ht="15" customHeight="1">
      <c r="A51" s="27" t="s">
        <v>1824</v>
      </c>
      <c r="B51" s="11" t="s">
        <v>1825</v>
      </c>
      <c r="C51" s="25" t="s">
        <v>1861</v>
      </c>
      <c r="D51" s="28">
        <v>309514</v>
      </c>
      <c r="E51" s="25" t="s">
        <v>11003</v>
      </c>
      <c r="F51" s="25" t="s">
        <v>11004</v>
      </c>
      <c r="G51" s="29">
        <v>85</v>
      </c>
      <c r="H51" s="29">
        <v>1</v>
      </c>
      <c r="I51" s="193"/>
      <c r="J51" s="193"/>
    </row>
    <row r="52" spans="1:10" ht="15" customHeight="1">
      <c r="A52" s="27" t="s">
        <v>1824</v>
      </c>
      <c r="B52" s="11" t="s">
        <v>1825</v>
      </c>
      <c r="C52" s="25" t="s">
        <v>1832</v>
      </c>
      <c r="D52" s="28">
        <v>301871</v>
      </c>
      <c r="E52" s="25" t="s">
        <v>6181</v>
      </c>
      <c r="F52" s="25" t="s">
        <v>11005</v>
      </c>
      <c r="G52" s="29">
        <v>86</v>
      </c>
      <c r="H52" s="29">
        <v>1</v>
      </c>
      <c r="I52" s="193"/>
      <c r="J52" s="193"/>
    </row>
    <row r="53" spans="1:10" ht="15" customHeight="1">
      <c r="A53" s="27" t="s">
        <v>1824</v>
      </c>
      <c r="B53" s="11" t="s">
        <v>1825</v>
      </c>
      <c r="C53" s="25" t="s">
        <v>1832</v>
      </c>
      <c r="D53" s="28">
        <v>301875</v>
      </c>
      <c r="E53" s="25" t="s">
        <v>5362</v>
      </c>
      <c r="F53" s="25" t="s">
        <v>11006</v>
      </c>
      <c r="G53" s="29">
        <v>478</v>
      </c>
      <c r="H53" s="29">
        <v>7</v>
      </c>
      <c r="I53" s="193"/>
      <c r="J53" s="193"/>
    </row>
    <row r="54" spans="1:10" ht="15" customHeight="1">
      <c r="A54" s="27" t="s">
        <v>1824</v>
      </c>
      <c r="B54" s="11" t="s">
        <v>1825</v>
      </c>
      <c r="C54" s="25" t="s">
        <v>1832</v>
      </c>
      <c r="D54" s="28">
        <v>301876</v>
      </c>
      <c r="E54" s="25" t="s">
        <v>6319</v>
      </c>
      <c r="F54" s="25" t="s">
        <v>11007</v>
      </c>
      <c r="G54" s="29">
        <v>119</v>
      </c>
      <c r="H54" s="29">
        <v>2</v>
      </c>
      <c r="I54" s="193"/>
      <c r="J54" s="193"/>
    </row>
    <row r="55" spans="1:10" ht="15" customHeight="1">
      <c r="A55" s="27" t="s">
        <v>1824</v>
      </c>
      <c r="B55" s="11" t="s">
        <v>1825</v>
      </c>
      <c r="C55" s="25" t="s">
        <v>1832</v>
      </c>
      <c r="D55" s="28">
        <v>309505</v>
      </c>
      <c r="E55" s="25" t="s">
        <v>5426</v>
      </c>
      <c r="F55" s="25" t="s">
        <v>11008</v>
      </c>
      <c r="G55" s="29">
        <v>84</v>
      </c>
      <c r="H55" s="29">
        <v>1</v>
      </c>
      <c r="I55" s="193"/>
      <c r="J55" s="193"/>
    </row>
    <row r="56" spans="1:10" ht="15" customHeight="1">
      <c r="A56" s="27" t="s">
        <v>1824</v>
      </c>
      <c r="B56" s="11" t="s">
        <v>1825</v>
      </c>
      <c r="C56" s="25" t="s">
        <v>1832</v>
      </c>
      <c r="D56" s="28">
        <v>309515</v>
      </c>
      <c r="E56" s="25" t="s">
        <v>11009</v>
      </c>
      <c r="F56" s="25" t="s">
        <v>11010</v>
      </c>
      <c r="G56" s="29">
        <v>167</v>
      </c>
      <c r="H56" s="29">
        <v>2</v>
      </c>
      <c r="I56" s="193"/>
      <c r="J56" s="193"/>
    </row>
    <row r="57" spans="1:10" ht="15" customHeight="1">
      <c r="A57" s="27" t="s">
        <v>1824</v>
      </c>
      <c r="B57" s="11" t="s">
        <v>1825</v>
      </c>
      <c r="C57" s="25" t="s">
        <v>1834</v>
      </c>
      <c r="D57" s="28">
        <v>301810</v>
      </c>
      <c r="E57" s="25" t="s">
        <v>11011</v>
      </c>
      <c r="F57" s="25" t="s">
        <v>11012</v>
      </c>
      <c r="G57" s="29">
        <v>548</v>
      </c>
      <c r="H57" s="29">
        <v>8</v>
      </c>
      <c r="I57" s="193"/>
      <c r="J57" s="193"/>
    </row>
    <row r="58" spans="1:10" ht="15" customHeight="1">
      <c r="A58" s="27" t="s">
        <v>1824</v>
      </c>
      <c r="B58" s="11" t="s">
        <v>1825</v>
      </c>
      <c r="C58" s="25" t="s">
        <v>1834</v>
      </c>
      <c r="D58" s="28">
        <v>301827</v>
      </c>
      <c r="E58" s="25" t="s">
        <v>11013</v>
      </c>
      <c r="F58" s="25" t="s">
        <v>11014</v>
      </c>
      <c r="G58" s="29">
        <v>105</v>
      </c>
      <c r="H58" s="29">
        <v>2</v>
      </c>
      <c r="I58" s="193"/>
      <c r="J58" s="193"/>
    </row>
    <row r="59" spans="1:10" ht="15" customHeight="1">
      <c r="A59" s="27" t="s">
        <v>1824</v>
      </c>
      <c r="B59" s="11" t="s">
        <v>1825</v>
      </c>
      <c r="C59" s="25" t="s">
        <v>1834</v>
      </c>
      <c r="D59" s="28">
        <v>301831</v>
      </c>
      <c r="E59" s="25" t="s">
        <v>11015</v>
      </c>
      <c r="F59" s="25" t="s">
        <v>11016</v>
      </c>
      <c r="G59" s="29">
        <v>101</v>
      </c>
      <c r="H59" s="29">
        <v>2</v>
      </c>
      <c r="I59" s="193"/>
      <c r="J59" s="193"/>
    </row>
    <row r="60" spans="1:10" ht="15" customHeight="1">
      <c r="A60" s="27" t="s">
        <v>1824</v>
      </c>
      <c r="B60" s="11" t="s">
        <v>1825</v>
      </c>
      <c r="C60" s="25" t="s">
        <v>1847</v>
      </c>
      <c r="D60" s="28">
        <v>301845</v>
      </c>
      <c r="E60" s="25" t="s">
        <v>11017</v>
      </c>
      <c r="F60" s="25" t="s">
        <v>11018</v>
      </c>
      <c r="G60" s="29">
        <v>445</v>
      </c>
      <c r="H60" s="29">
        <v>6</v>
      </c>
      <c r="I60" s="193"/>
      <c r="J60" s="193"/>
    </row>
    <row r="61" spans="1:10" ht="15" customHeight="1">
      <c r="A61" s="27" t="s">
        <v>1824</v>
      </c>
      <c r="B61" s="11" t="s">
        <v>1825</v>
      </c>
      <c r="C61" s="25" t="s">
        <v>1847</v>
      </c>
      <c r="D61" s="28">
        <v>301846</v>
      </c>
      <c r="E61" s="25" t="s">
        <v>11019</v>
      </c>
      <c r="F61" s="25" t="s">
        <v>11020</v>
      </c>
      <c r="G61" s="29">
        <v>88</v>
      </c>
      <c r="H61" s="29">
        <v>1</v>
      </c>
      <c r="I61" s="193"/>
      <c r="J61" s="193"/>
    </row>
    <row r="62" spans="1:10" ht="15" customHeight="1">
      <c r="A62" s="27" t="s">
        <v>1824</v>
      </c>
      <c r="B62" s="11" t="s">
        <v>1825</v>
      </c>
      <c r="C62" s="25" t="s">
        <v>1847</v>
      </c>
      <c r="D62" s="28">
        <v>301847</v>
      </c>
      <c r="E62" s="25" t="s">
        <v>11021</v>
      </c>
      <c r="F62" s="25" t="s">
        <v>11022</v>
      </c>
      <c r="G62" s="29">
        <v>126</v>
      </c>
      <c r="H62" s="29">
        <v>2</v>
      </c>
      <c r="I62" s="193"/>
      <c r="J62" s="193"/>
    </row>
    <row r="63" spans="1:10" ht="15" customHeight="1">
      <c r="A63" s="27" t="s">
        <v>1824</v>
      </c>
      <c r="B63" s="11" t="s">
        <v>1825</v>
      </c>
      <c r="C63" s="25" t="s">
        <v>1863</v>
      </c>
      <c r="D63" s="28">
        <v>301848</v>
      </c>
      <c r="E63" s="25" t="s">
        <v>11023</v>
      </c>
      <c r="F63" s="25" t="s">
        <v>11024</v>
      </c>
      <c r="G63" s="29">
        <v>143</v>
      </c>
      <c r="H63" s="29">
        <v>2</v>
      </c>
      <c r="I63" s="193"/>
      <c r="J63" s="193"/>
    </row>
    <row r="64" spans="1:10" ht="15" customHeight="1">
      <c r="A64" s="27" t="s">
        <v>1824</v>
      </c>
      <c r="B64" s="11" t="s">
        <v>1825</v>
      </c>
      <c r="C64" s="25" t="s">
        <v>1863</v>
      </c>
      <c r="D64" s="28">
        <v>301855</v>
      </c>
      <c r="E64" s="25" t="s">
        <v>11025</v>
      </c>
      <c r="F64" s="25" t="s">
        <v>11026</v>
      </c>
      <c r="G64" s="29">
        <v>359</v>
      </c>
      <c r="H64" s="29">
        <v>5</v>
      </c>
      <c r="I64" s="193"/>
      <c r="J64" s="193"/>
    </row>
    <row r="65" spans="1:10" ht="15" customHeight="1">
      <c r="A65" s="27" t="s">
        <v>1824</v>
      </c>
      <c r="B65" s="11" t="s">
        <v>1825</v>
      </c>
      <c r="C65" s="25" t="s">
        <v>1863</v>
      </c>
      <c r="D65" s="28">
        <v>301857</v>
      </c>
      <c r="E65" s="25" t="s">
        <v>11027</v>
      </c>
      <c r="F65" s="25" t="s">
        <v>11028</v>
      </c>
      <c r="G65" s="29">
        <v>77</v>
      </c>
      <c r="H65" s="29">
        <v>1</v>
      </c>
      <c r="I65" s="193"/>
      <c r="J65" s="193"/>
    </row>
    <row r="66" spans="1:10" ht="15" customHeight="1">
      <c r="A66" s="27" t="s">
        <v>1824</v>
      </c>
      <c r="B66" s="11" t="s">
        <v>1825</v>
      </c>
      <c r="C66" s="25" t="s">
        <v>1863</v>
      </c>
      <c r="D66" s="28">
        <v>301870</v>
      </c>
      <c r="E66" s="25" t="s">
        <v>11029</v>
      </c>
      <c r="F66" s="25" t="s">
        <v>11030</v>
      </c>
      <c r="G66" s="29">
        <v>142</v>
      </c>
      <c r="H66" s="29">
        <v>2</v>
      </c>
      <c r="I66" s="193"/>
      <c r="J66" s="193"/>
    </row>
    <row r="67" spans="1:10" ht="15" customHeight="1">
      <c r="A67" s="27" t="s">
        <v>1824</v>
      </c>
      <c r="B67" s="11" t="s">
        <v>1825</v>
      </c>
      <c r="C67" s="25" t="s">
        <v>1863</v>
      </c>
      <c r="D67" s="28">
        <v>309507</v>
      </c>
      <c r="E67" s="25" t="s">
        <v>11031</v>
      </c>
      <c r="F67" s="25" t="s">
        <v>11032</v>
      </c>
      <c r="G67" s="29">
        <v>98</v>
      </c>
      <c r="H67" s="29">
        <v>1</v>
      </c>
      <c r="I67" s="193"/>
      <c r="J67" s="193"/>
    </row>
    <row r="68" spans="1:10" ht="15" customHeight="1">
      <c r="A68" s="27" t="s">
        <v>1824</v>
      </c>
      <c r="B68" s="11" t="s">
        <v>1825</v>
      </c>
      <c r="C68" s="25" t="s">
        <v>1865</v>
      </c>
      <c r="D68" s="28">
        <v>301856</v>
      </c>
      <c r="E68" s="25" t="s">
        <v>11033</v>
      </c>
      <c r="F68" s="25" t="s">
        <v>11034</v>
      </c>
      <c r="G68" s="29">
        <v>175</v>
      </c>
      <c r="H68" s="29">
        <v>3</v>
      </c>
      <c r="I68" s="193"/>
      <c r="J68" s="193"/>
    </row>
    <row r="69" spans="1:10" ht="15" customHeight="1">
      <c r="A69" s="27" t="s">
        <v>1824</v>
      </c>
      <c r="B69" s="11" t="s">
        <v>1825</v>
      </c>
      <c r="C69" s="25" t="s">
        <v>1865</v>
      </c>
      <c r="D69" s="28">
        <v>301866</v>
      </c>
      <c r="E69" s="25" t="s">
        <v>11035</v>
      </c>
      <c r="F69" s="25" t="s">
        <v>11036</v>
      </c>
      <c r="G69" s="29">
        <v>183</v>
      </c>
      <c r="H69" s="29">
        <v>3</v>
      </c>
      <c r="I69" s="193"/>
      <c r="J69" s="193"/>
    </row>
    <row r="70" spans="1:10" ht="15" customHeight="1">
      <c r="A70" s="27" t="s">
        <v>1824</v>
      </c>
      <c r="B70" s="11" t="s">
        <v>1825</v>
      </c>
      <c r="C70" s="25" t="s">
        <v>1865</v>
      </c>
      <c r="D70" s="28">
        <v>309501</v>
      </c>
      <c r="E70" s="25" t="s">
        <v>11037</v>
      </c>
      <c r="F70" s="25" t="s">
        <v>11038</v>
      </c>
      <c r="G70" s="29">
        <v>82</v>
      </c>
      <c r="H70" s="29">
        <v>1</v>
      </c>
      <c r="I70" s="193"/>
      <c r="J70" s="193"/>
    </row>
    <row r="71" spans="1:10" ht="15" customHeight="1">
      <c r="A71" s="27" t="s">
        <v>1824</v>
      </c>
      <c r="B71" s="11" t="s">
        <v>1825</v>
      </c>
      <c r="C71" s="25" t="s">
        <v>1865</v>
      </c>
      <c r="D71" s="28">
        <v>309512</v>
      </c>
      <c r="E71" s="25" t="s">
        <v>11039</v>
      </c>
      <c r="F71" s="25" t="s">
        <v>11040</v>
      </c>
      <c r="G71" s="29">
        <v>86</v>
      </c>
      <c r="H71" s="29">
        <v>1</v>
      </c>
      <c r="I71" s="193"/>
      <c r="J71" s="193"/>
    </row>
    <row r="72" spans="1:10" ht="15" customHeight="1">
      <c r="A72" s="27" t="s">
        <v>1824</v>
      </c>
      <c r="B72" s="11" t="s">
        <v>1825</v>
      </c>
      <c r="C72" s="25" t="s">
        <v>1869</v>
      </c>
      <c r="D72" s="28">
        <v>301839</v>
      </c>
      <c r="E72" s="25" t="s">
        <v>11041</v>
      </c>
      <c r="F72" s="25" t="s">
        <v>11042</v>
      </c>
      <c r="G72" s="29">
        <v>80</v>
      </c>
      <c r="H72" s="29">
        <v>1</v>
      </c>
      <c r="I72" s="193"/>
      <c r="J72" s="193"/>
    </row>
    <row r="73" spans="1:10" ht="15" customHeight="1">
      <c r="A73" s="27" t="s">
        <v>1824</v>
      </c>
      <c r="B73" s="11" t="s">
        <v>1825</v>
      </c>
      <c r="C73" s="25" t="s">
        <v>1869</v>
      </c>
      <c r="D73" s="28">
        <v>301854</v>
      </c>
      <c r="E73" s="25" t="s">
        <v>11043</v>
      </c>
      <c r="F73" s="25" t="s">
        <v>11044</v>
      </c>
      <c r="G73" s="29">
        <v>100</v>
      </c>
      <c r="H73" s="29">
        <v>2</v>
      </c>
      <c r="I73" s="193"/>
      <c r="J73" s="193"/>
    </row>
    <row r="74" spans="1:10" ht="15" customHeight="1">
      <c r="A74" s="27" t="s">
        <v>1824</v>
      </c>
      <c r="B74" s="11" t="s">
        <v>1825</v>
      </c>
      <c r="C74" s="25" t="s">
        <v>1871</v>
      </c>
      <c r="D74" s="28">
        <v>301828</v>
      </c>
      <c r="E74" s="25" t="s">
        <v>11045</v>
      </c>
      <c r="F74" s="25" t="s">
        <v>11046</v>
      </c>
      <c r="G74" s="29">
        <v>309</v>
      </c>
      <c r="H74" s="29">
        <v>4</v>
      </c>
      <c r="I74" s="193"/>
      <c r="J74" s="193"/>
    </row>
    <row r="75" spans="1:10" ht="15" customHeight="1">
      <c r="A75" s="27" t="s">
        <v>1824</v>
      </c>
      <c r="B75" s="11" t="s">
        <v>1825</v>
      </c>
      <c r="C75" s="25" t="s">
        <v>1871</v>
      </c>
      <c r="D75" s="28">
        <v>301829</v>
      </c>
      <c r="E75" s="25" t="s">
        <v>11047</v>
      </c>
      <c r="F75" s="25" t="s">
        <v>11046</v>
      </c>
      <c r="G75" s="29">
        <v>106</v>
      </c>
      <c r="H75" s="29">
        <v>2</v>
      </c>
      <c r="I75" s="193"/>
      <c r="J75" s="193"/>
    </row>
    <row r="76" spans="1:10" ht="15" customHeight="1">
      <c r="A76" s="27" t="s">
        <v>1824</v>
      </c>
      <c r="B76" s="11" t="s">
        <v>1825</v>
      </c>
      <c r="C76" s="25" t="s">
        <v>1871</v>
      </c>
      <c r="D76" s="28">
        <v>301865</v>
      </c>
      <c r="E76" s="25" t="s">
        <v>11048</v>
      </c>
      <c r="F76" s="25" t="s">
        <v>11049</v>
      </c>
      <c r="G76" s="29">
        <v>900</v>
      </c>
      <c r="H76" s="29">
        <v>13</v>
      </c>
      <c r="I76" s="193"/>
      <c r="J76" s="193"/>
    </row>
    <row r="77" spans="1:10" ht="15" customHeight="1">
      <c r="A77" s="27" t="s">
        <v>1824</v>
      </c>
      <c r="B77" s="11" t="s">
        <v>1825</v>
      </c>
      <c r="C77" s="25" t="s">
        <v>1871</v>
      </c>
      <c r="D77" s="28">
        <v>301868</v>
      </c>
      <c r="E77" s="25" t="s">
        <v>11050</v>
      </c>
      <c r="F77" s="25" t="s">
        <v>11051</v>
      </c>
      <c r="G77" s="29">
        <v>270</v>
      </c>
      <c r="H77" s="29">
        <v>4</v>
      </c>
      <c r="I77" s="193"/>
      <c r="J77" s="193"/>
    </row>
    <row r="78" spans="1:10" ht="15" customHeight="1">
      <c r="A78" s="27" t="s">
        <v>1824</v>
      </c>
      <c r="B78" s="11" t="s">
        <v>1825</v>
      </c>
      <c r="C78" s="25" t="s">
        <v>1873</v>
      </c>
      <c r="D78" s="28">
        <v>301840</v>
      </c>
      <c r="E78" s="25" t="s">
        <v>11052</v>
      </c>
      <c r="F78" s="25" t="s">
        <v>11053</v>
      </c>
      <c r="G78" s="29">
        <v>55</v>
      </c>
      <c r="H78" s="29">
        <v>1</v>
      </c>
      <c r="I78" s="193"/>
      <c r="J78" s="193"/>
    </row>
    <row r="79" spans="1:10" ht="15" customHeight="1">
      <c r="A79" s="27" t="s">
        <v>1824</v>
      </c>
      <c r="B79" s="11" t="s">
        <v>1825</v>
      </c>
      <c r="C79" s="25" t="s">
        <v>1873</v>
      </c>
      <c r="D79" s="28">
        <v>301852</v>
      </c>
      <c r="E79" s="25" t="s">
        <v>11054</v>
      </c>
      <c r="F79" s="25" t="s">
        <v>11055</v>
      </c>
      <c r="G79" s="29">
        <v>154</v>
      </c>
      <c r="H79" s="29">
        <v>2</v>
      </c>
      <c r="I79" s="193"/>
      <c r="J79" s="193"/>
    </row>
    <row r="80" spans="1:10" ht="15" customHeight="1">
      <c r="A80" s="27" t="s">
        <v>1824</v>
      </c>
      <c r="B80" s="11" t="s">
        <v>1825</v>
      </c>
      <c r="C80" s="25" t="s">
        <v>1873</v>
      </c>
      <c r="D80" s="28">
        <v>301867</v>
      </c>
      <c r="E80" s="25" t="s">
        <v>11056</v>
      </c>
      <c r="F80" s="25" t="s">
        <v>11057</v>
      </c>
      <c r="G80" s="29">
        <v>29</v>
      </c>
      <c r="H80" s="29">
        <v>1</v>
      </c>
      <c r="I80" s="193"/>
      <c r="J80" s="193"/>
    </row>
    <row r="81" spans="1:10" ht="15" customHeight="1">
      <c r="A81" s="27" t="s">
        <v>1824</v>
      </c>
      <c r="B81" s="11" t="s">
        <v>1825</v>
      </c>
      <c r="C81" s="25" t="s">
        <v>1873</v>
      </c>
      <c r="D81" s="28">
        <v>309513</v>
      </c>
      <c r="E81" s="25" t="s">
        <v>11058</v>
      </c>
      <c r="F81" s="25" t="s">
        <v>11059</v>
      </c>
      <c r="G81" s="29">
        <v>164</v>
      </c>
      <c r="H81" s="29">
        <v>2</v>
      </c>
      <c r="I81" s="193"/>
      <c r="J81" s="193"/>
    </row>
    <row r="82" spans="1:10" ht="15" customHeight="1">
      <c r="A82" s="27" t="s">
        <v>1824</v>
      </c>
      <c r="B82" s="11" t="s">
        <v>1825</v>
      </c>
      <c r="C82" s="25" t="s">
        <v>1849</v>
      </c>
      <c r="D82" s="28">
        <v>301813</v>
      </c>
      <c r="E82" s="25" t="s">
        <v>11060</v>
      </c>
      <c r="F82" s="25" t="s">
        <v>11061</v>
      </c>
      <c r="G82" s="29">
        <v>74</v>
      </c>
      <c r="H82" s="29">
        <v>1</v>
      </c>
      <c r="I82" s="193"/>
      <c r="J82" s="193"/>
    </row>
    <row r="83" spans="1:10" ht="15" customHeight="1">
      <c r="A83" s="27" t="s">
        <v>1824</v>
      </c>
      <c r="B83" s="11" t="s">
        <v>1825</v>
      </c>
      <c r="C83" s="25" t="s">
        <v>1849</v>
      </c>
      <c r="D83" s="28">
        <v>301869</v>
      </c>
      <c r="E83" s="25" t="s">
        <v>11062</v>
      </c>
      <c r="F83" s="25" t="s">
        <v>11063</v>
      </c>
      <c r="G83" s="29">
        <v>347</v>
      </c>
      <c r="H83" s="29">
        <v>5</v>
      </c>
      <c r="I83" s="193"/>
      <c r="J83" s="193"/>
    </row>
    <row r="84" spans="1:10" ht="15" customHeight="1">
      <c r="A84" s="27" t="s">
        <v>1824</v>
      </c>
      <c r="B84" s="11" t="s">
        <v>1825</v>
      </c>
      <c r="C84" s="25" t="s">
        <v>1849</v>
      </c>
      <c r="D84" s="28">
        <v>301883</v>
      </c>
      <c r="E84" s="25" t="s">
        <v>11064</v>
      </c>
      <c r="F84" s="25" t="s">
        <v>11065</v>
      </c>
      <c r="G84" s="29">
        <v>73</v>
      </c>
      <c r="H84" s="29">
        <v>1</v>
      </c>
      <c r="I84" s="193"/>
      <c r="J84" s="193"/>
    </row>
    <row r="85" spans="1:10" ht="15" customHeight="1">
      <c r="A85" s="27" t="s">
        <v>1824</v>
      </c>
      <c r="B85" s="11" t="s">
        <v>1825</v>
      </c>
      <c r="C85" s="25" t="s">
        <v>1849</v>
      </c>
      <c r="D85" s="28">
        <v>309519</v>
      </c>
      <c r="E85" s="25" t="s">
        <v>11066</v>
      </c>
      <c r="F85" s="25" t="s">
        <v>11067</v>
      </c>
      <c r="G85" s="29">
        <v>55</v>
      </c>
      <c r="H85" s="29">
        <v>1</v>
      </c>
      <c r="I85" s="193"/>
      <c r="J85" s="193"/>
    </row>
    <row r="86" spans="1:10" ht="15" customHeight="1">
      <c r="A86" s="27" t="s">
        <v>1824</v>
      </c>
      <c r="B86" s="11" t="s">
        <v>1825</v>
      </c>
      <c r="C86" s="25" t="s">
        <v>755</v>
      </c>
      <c r="D86" s="28">
        <v>301815</v>
      </c>
      <c r="E86" s="25" t="s">
        <v>8088</v>
      </c>
      <c r="F86" s="25" t="s">
        <v>11068</v>
      </c>
      <c r="G86" s="29">
        <v>44</v>
      </c>
      <c r="H86" s="29">
        <v>1</v>
      </c>
      <c r="I86" s="193"/>
      <c r="J86" s="193"/>
    </row>
    <row r="87" spans="1:10" ht="15" customHeight="1">
      <c r="A87" s="27" t="s">
        <v>1824</v>
      </c>
      <c r="B87" s="11" t="s">
        <v>1825</v>
      </c>
      <c r="C87" s="25" t="s">
        <v>755</v>
      </c>
      <c r="D87" s="28">
        <v>301872</v>
      </c>
      <c r="E87" s="25" t="s">
        <v>10761</v>
      </c>
      <c r="F87" s="25" t="s">
        <v>11069</v>
      </c>
      <c r="G87" s="29">
        <v>102</v>
      </c>
      <c r="H87" s="29">
        <v>2</v>
      </c>
      <c r="I87" s="193"/>
      <c r="J87" s="193"/>
    </row>
    <row r="88" spans="1:10" ht="15" customHeight="1">
      <c r="A88" s="27" t="s">
        <v>1824</v>
      </c>
      <c r="B88" s="11" t="s">
        <v>1825</v>
      </c>
      <c r="C88" s="25" t="s">
        <v>755</v>
      </c>
      <c r="D88" s="28">
        <v>301879</v>
      </c>
      <c r="E88" s="25" t="s">
        <v>5675</v>
      </c>
      <c r="F88" s="25" t="s">
        <v>11070</v>
      </c>
      <c r="G88" s="29">
        <v>578</v>
      </c>
      <c r="H88" s="29">
        <v>8</v>
      </c>
      <c r="I88" s="193"/>
      <c r="J88" s="193"/>
    </row>
    <row r="89" spans="1:10" ht="15" customHeight="1">
      <c r="A89" s="27" t="s">
        <v>1824</v>
      </c>
      <c r="B89" s="11" t="s">
        <v>1825</v>
      </c>
      <c r="C89" s="25" t="s">
        <v>755</v>
      </c>
      <c r="D89" s="28">
        <v>500154</v>
      </c>
      <c r="E89" s="25" t="s">
        <v>11071</v>
      </c>
      <c r="F89" s="25" t="s">
        <v>11072</v>
      </c>
      <c r="G89" s="29">
        <v>39</v>
      </c>
      <c r="H89" s="29">
        <v>1</v>
      </c>
      <c r="I89" s="193"/>
      <c r="J89" s="193"/>
    </row>
    <row r="90" spans="1:10" ht="15" customHeight="1">
      <c r="A90" s="27" t="s">
        <v>1824</v>
      </c>
      <c r="B90" s="11" t="s">
        <v>1825</v>
      </c>
      <c r="C90" s="25" t="s">
        <v>1837</v>
      </c>
      <c r="D90" s="28">
        <v>301853</v>
      </c>
      <c r="E90" s="25" t="s">
        <v>11073</v>
      </c>
      <c r="F90" s="25" t="s">
        <v>11074</v>
      </c>
      <c r="G90" s="29">
        <v>575</v>
      </c>
      <c r="H90" s="29">
        <v>8</v>
      </c>
      <c r="I90" s="193"/>
      <c r="J90" s="193"/>
    </row>
    <row r="91" spans="1:10" ht="15" customHeight="1">
      <c r="A91" s="27" t="s">
        <v>1824</v>
      </c>
      <c r="B91" s="11" t="s">
        <v>1825</v>
      </c>
      <c r="C91" s="25" t="s">
        <v>1837</v>
      </c>
      <c r="D91" s="28">
        <v>301880</v>
      </c>
      <c r="E91" s="25" t="s">
        <v>11075</v>
      </c>
      <c r="F91" s="25" t="s">
        <v>11076</v>
      </c>
      <c r="G91" s="29">
        <v>288</v>
      </c>
      <c r="H91" s="29">
        <v>4</v>
      </c>
      <c r="I91" s="193"/>
      <c r="J91" s="193"/>
    </row>
    <row r="92" spans="1:10" ht="15" customHeight="1">
      <c r="A92" s="27" t="s">
        <v>1824</v>
      </c>
      <c r="B92" s="11" t="s">
        <v>1825</v>
      </c>
      <c r="C92" s="25" t="s">
        <v>1837</v>
      </c>
      <c r="D92" s="28">
        <v>301881</v>
      </c>
      <c r="E92" s="25" t="s">
        <v>11077</v>
      </c>
      <c r="F92" s="25" t="s">
        <v>11078</v>
      </c>
      <c r="G92" s="29">
        <v>151</v>
      </c>
      <c r="H92" s="29">
        <v>2</v>
      </c>
      <c r="I92" s="193"/>
      <c r="J92" s="193"/>
    </row>
    <row r="93" spans="1:10" ht="15" customHeight="1">
      <c r="A93" s="27" t="s">
        <v>1824</v>
      </c>
      <c r="B93" s="11" t="s">
        <v>1825</v>
      </c>
      <c r="C93" s="25" t="s">
        <v>1830</v>
      </c>
      <c r="D93" s="28">
        <v>301818</v>
      </c>
      <c r="E93" s="25" t="s">
        <v>11079</v>
      </c>
      <c r="F93" s="25" t="s">
        <v>1831</v>
      </c>
      <c r="G93" s="29">
        <v>154</v>
      </c>
      <c r="H93" s="29">
        <v>2</v>
      </c>
      <c r="I93" s="193"/>
      <c r="J93" s="193"/>
    </row>
    <row r="94" spans="1:10" ht="15" customHeight="1">
      <c r="A94" s="27" t="s">
        <v>1824</v>
      </c>
      <c r="B94" s="11" t="s">
        <v>1825</v>
      </c>
      <c r="C94" s="25" t="s">
        <v>1830</v>
      </c>
      <c r="D94" s="28">
        <v>301821</v>
      </c>
      <c r="E94" s="25" t="s">
        <v>11080</v>
      </c>
      <c r="F94" s="25" t="s">
        <v>11081</v>
      </c>
      <c r="G94" s="29">
        <v>217</v>
      </c>
      <c r="H94" s="29">
        <v>3</v>
      </c>
      <c r="I94" s="193"/>
      <c r="J94" s="193"/>
    </row>
    <row r="95" spans="1:10" ht="15" customHeight="1">
      <c r="A95" s="27" t="s">
        <v>1824</v>
      </c>
      <c r="B95" s="11" t="s">
        <v>1825</v>
      </c>
      <c r="C95" s="25" t="s">
        <v>1830</v>
      </c>
      <c r="D95" s="28">
        <v>309502</v>
      </c>
      <c r="E95" s="25" t="s">
        <v>11082</v>
      </c>
      <c r="F95" s="25" t="s">
        <v>11083</v>
      </c>
      <c r="G95" s="29">
        <v>90</v>
      </c>
      <c r="H95" s="29">
        <v>1</v>
      </c>
      <c r="I95" s="193"/>
      <c r="J95" s="193"/>
    </row>
    <row r="96" spans="1:10" ht="15" customHeight="1">
      <c r="A96" s="27" t="s">
        <v>1824</v>
      </c>
      <c r="B96" s="11" t="s">
        <v>1825</v>
      </c>
      <c r="C96" s="25" t="s">
        <v>1867</v>
      </c>
      <c r="D96" s="28">
        <v>301864</v>
      </c>
      <c r="E96" s="25" t="s">
        <v>11084</v>
      </c>
      <c r="F96" s="25" t="s">
        <v>11085</v>
      </c>
      <c r="G96" s="29">
        <v>263</v>
      </c>
      <c r="H96" s="29">
        <v>4</v>
      </c>
      <c r="I96" s="193"/>
      <c r="J96" s="193"/>
    </row>
    <row r="97" spans="1:10" ht="15" customHeight="1">
      <c r="A97" s="27" t="s">
        <v>1824</v>
      </c>
      <c r="B97" s="11" t="s">
        <v>1825</v>
      </c>
      <c r="C97" s="25" t="s">
        <v>1867</v>
      </c>
      <c r="D97" s="28">
        <v>305787</v>
      </c>
      <c r="E97" s="25" t="s">
        <v>11056</v>
      </c>
      <c r="F97" s="25" t="s">
        <v>11086</v>
      </c>
      <c r="G97" s="29">
        <v>95</v>
      </c>
      <c r="H97" s="29">
        <v>1</v>
      </c>
      <c r="I97" s="193"/>
      <c r="J97" s="193"/>
    </row>
    <row r="98" spans="1:10" ht="15" customHeight="1">
      <c r="A98" s="27" t="s">
        <v>1824</v>
      </c>
      <c r="B98" s="11" t="s">
        <v>1825</v>
      </c>
      <c r="C98" s="25" t="s">
        <v>1867</v>
      </c>
      <c r="D98" s="28">
        <v>309503</v>
      </c>
      <c r="E98" s="25" t="s">
        <v>11087</v>
      </c>
      <c r="F98" s="25" t="s">
        <v>11088</v>
      </c>
      <c r="G98" s="29">
        <v>75</v>
      </c>
      <c r="H98" s="29">
        <v>1</v>
      </c>
      <c r="I98" s="193"/>
      <c r="J98" s="193"/>
    </row>
    <row r="99" spans="1:10" ht="15" customHeight="1">
      <c r="A99" s="27" t="s">
        <v>1824</v>
      </c>
      <c r="B99" s="11" t="s">
        <v>1825</v>
      </c>
      <c r="C99" s="25" t="s">
        <v>1867</v>
      </c>
      <c r="D99" s="28">
        <v>309516</v>
      </c>
      <c r="E99" s="25" t="s">
        <v>11089</v>
      </c>
      <c r="F99" s="25" t="s">
        <v>11090</v>
      </c>
      <c r="G99" s="29">
        <v>184</v>
      </c>
      <c r="H99" s="29">
        <v>3</v>
      </c>
      <c r="I99" s="193"/>
      <c r="J99" s="193"/>
    </row>
    <row r="100" spans="1:10" ht="15" customHeight="1">
      <c r="A100" s="27" t="s">
        <v>1824</v>
      </c>
      <c r="B100" s="11" t="s">
        <v>1825</v>
      </c>
      <c r="C100" s="25" t="s">
        <v>1851</v>
      </c>
      <c r="D100" s="28">
        <v>301882</v>
      </c>
      <c r="E100" s="25" t="s">
        <v>11091</v>
      </c>
      <c r="F100" s="25" t="s">
        <v>11065</v>
      </c>
      <c r="G100" s="29">
        <v>165</v>
      </c>
      <c r="H100" s="29">
        <v>2</v>
      </c>
      <c r="I100" s="193"/>
      <c r="J100" s="193"/>
    </row>
    <row r="101" spans="1:10" ht="15" customHeight="1">
      <c r="A101" s="27" t="s">
        <v>1824</v>
      </c>
      <c r="B101" s="11" t="s">
        <v>1825</v>
      </c>
      <c r="C101" s="25" t="s">
        <v>1851</v>
      </c>
      <c r="D101" s="28">
        <v>301884</v>
      </c>
      <c r="E101" s="25" t="s">
        <v>11092</v>
      </c>
      <c r="F101" s="25" t="s">
        <v>11093</v>
      </c>
      <c r="G101" s="29">
        <v>122</v>
      </c>
      <c r="H101" s="29">
        <v>2</v>
      </c>
      <c r="I101" s="193"/>
      <c r="J101" s="193"/>
    </row>
    <row r="102" spans="1:10" ht="15" customHeight="1">
      <c r="A102" s="27" t="s">
        <v>1824</v>
      </c>
      <c r="B102" s="11" t="s">
        <v>1825</v>
      </c>
      <c r="C102" s="25" t="s">
        <v>1851</v>
      </c>
      <c r="D102" s="28">
        <v>309509</v>
      </c>
      <c r="E102" s="25" t="s">
        <v>11094</v>
      </c>
      <c r="F102" s="25" t="s">
        <v>11095</v>
      </c>
      <c r="G102" s="29">
        <v>88</v>
      </c>
      <c r="H102" s="29">
        <v>1</v>
      </c>
      <c r="I102" s="193"/>
      <c r="J102" s="193"/>
    </row>
    <row r="103" spans="1:10" ht="15" customHeight="1">
      <c r="A103" s="27" t="s">
        <v>1824</v>
      </c>
      <c r="B103" s="15" t="str">
        <f>B102</f>
        <v>Albay</v>
      </c>
      <c r="C103" s="25"/>
      <c r="D103" s="28"/>
      <c r="E103" s="25" t="s">
        <v>64</v>
      </c>
      <c r="F103" s="25"/>
      <c r="G103" s="29">
        <f>SUM(G12:G102)</f>
        <v>18392</v>
      </c>
      <c r="H103" s="29">
        <f>SUM(H12:H102)</f>
        <v>269</v>
      </c>
      <c r="I103" s="193"/>
      <c r="J103" s="193"/>
    </row>
    <row r="104" spans="1:10" ht="15" customHeight="1">
      <c r="A104" s="27" t="s">
        <v>1824</v>
      </c>
      <c r="B104" s="15"/>
      <c r="C104" s="25"/>
      <c r="D104" s="28"/>
      <c r="E104" s="25"/>
      <c r="F104" s="25"/>
      <c r="G104" s="29"/>
      <c r="H104" s="29"/>
      <c r="I104" s="193"/>
      <c r="J104" s="193"/>
    </row>
    <row r="105" spans="1:10" ht="15" customHeight="1">
      <c r="A105" s="27" t="s">
        <v>1824</v>
      </c>
      <c r="B105" s="11" t="s">
        <v>1900</v>
      </c>
      <c r="C105" s="25" t="s">
        <v>1915</v>
      </c>
      <c r="D105" s="28">
        <v>301889</v>
      </c>
      <c r="E105" s="25" t="s">
        <v>11096</v>
      </c>
      <c r="F105" s="25" t="s">
        <v>11097</v>
      </c>
      <c r="G105" s="29">
        <v>682</v>
      </c>
      <c r="H105" s="29">
        <v>10</v>
      </c>
      <c r="I105" s="193"/>
      <c r="J105" s="193"/>
    </row>
    <row r="106" spans="1:10" ht="15" customHeight="1">
      <c r="A106" s="27" t="s">
        <v>1824</v>
      </c>
      <c r="B106" s="11" t="s">
        <v>1900</v>
      </c>
      <c r="C106" s="25" t="s">
        <v>1915</v>
      </c>
      <c r="D106" s="28">
        <v>301915</v>
      </c>
      <c r="E106" s="25" t="s">
        <v>11098</v>
      </c>
      <c r="F106" s="25" t="s">
        <v>11099</v>
      </c>
      <c r="G106" s="29">
        <v>237</v>
      </c>
      <c r="H106" s="29">
        <v>3</v>
      </c>
      <c r="I106" s="193"/>
      <c r="J106" s="193"/>
    </row>
    <row r="107" spans="1:10" ht="15" customHeight="1">
      <c r="A107" s="27" t="s">
        <v>1824</v>
      </c>
      <c r="B107" s="11" t="s">
        <v>1900</v>
      </c>
      <c r="C107" s="25" t="s">
        <v>1915</v>
      </c>
      <c r="D107" s="28">
        <v>309608</v>
      </c>
      <c r="E107" s="25" t="s">
        <v>11100</v>
      </c>
      <c r="F107" s="25" t="s">
        <v>11101</v>
      </c>
      <c r="G107" s="29">
        <v>111</v>
      </c>
      <c r="H107" s="29">
        <v>2</v>
      </c>
      <c r="I107" s="193"/>
      <c r="J107" s="193"/>
    </row>
    <row r="108" spans="1:10" ht="15" customHeight="1">
      <c r="A108" s="27" t="s">
        <v>1824</v>
      </c>
      <c r="B108" s="11" t="s">
        <v>1900</v>
      </c>
      <c r="C108" s="25" t="s">
        <v>1915</v>
      </c>
      <c r="D108" s="28">
        <v>309611</v>
      </c>
      <c r="E108" s="25" t="s">
        <v>11102</v>
      </c>
      <c r="F108" s="25" t="s">
        <v>11103</v>
      </c>
      <c r="G108" s="29">
        <v>94</v>
      </c>
      <c r="H108" s="29">
        <v>1</v>
      </c>
      <c r="I108" s="193"/>
      <c r="J108" s="193"/>
    </row>
    <row r="109" spans="1:10" ht="15" customHeight="1">
      <c r="A109" s="27" t="s">
        <v>1824</v>
      </c>
      <c r="B109" s="11" t="s">
        <v>1900</v>
      </c>
      <c r="C109" s="25" t="s">
        <v>1915</v>
      </c>
      <c r="D109" s="28">
        <v>501737</v>
      </c>
      <c r="E109" s="25" t="s">
        <v>11104</v>
      </c>
      <c r="F109" s="25" t="s">
        <v>11105</v>
      </c>
      <c r="G109" s="29">
        <v>75</v>
      </c>
      <c r="H109" s="29">
        <v>1</v>
      </c>
      <c r="I109" s="193"/>
      <c r="J109" s="193"/>
    </row>
    <row r="110" spans="1:10" ht="15" customHeight="1">
      <c r="A110" s="27" t="s">
        <v>1824</v>
      </c>
      <c r="B110" s="11" t="s">
        <v>1900</v>
      </c>
      <c r="C110" s="25" t="s">
        <v>1901</v>
      </c>
      <c r="D110" s="28">
        <v>301896</v>
      </c>
      <c r="E110" s="25" t="s">
        <v>11106</v>
      </c>
      <c r="F110" s="25" t="s">
        <v>11107</v>
      </c>
      <c r="G110" s="29">
        <v>210</v>
      </c>
      <c r="H110" s="29">
        <v>3</v>
      </c>
      <c r="I110" s="193"/>
      <c r="J110" s="193"/>
    </row>
    <row r="111" spans="1:10" ht="15" customHeight="1">
      <c r="A111" s="27" t="s">
        <v>1824</v>
      </c>
      <c r="B111" s="11" t="s">
        <v>1900</v>
      </c>
      <c r="C111" s="25" t="s">
        <v>1901</v>
      </c>
      <c r="D111" s="28">
        <v>301897</v>
      </c>
      <c r="E111" s="25" t="s">
        <v>11108</v>
      </c>
      <c r="F111" s="25" t="s">
        <v>11109</v>
      </c>
      <c r="G111" s="29">
        <v>115</v>
      </c>
      <c r="H111" s="29">
        <v>2</v>
      </c>
      <c r="I111" s="193"/>
      <c r="J111" s="193"/>
    </row>
    <row r="112" spans="1:10" ht="15" customHeight="1">
      <c r="A112" s="27" t="s">
        <v>1824</v>
      </c>
      <c r="B112" s="11" t="s">
        <v>1900</v>
      </c>
      <c r="C112" s="25" t="s">
        <v>1901</v>
      </c>
      <c r="D112" s="28">
        <v>305631</v>
      </c>
      <c r="E112" s="25" t="s">
        <v>11110</v>
      </c>
      <c r="F112" s="25" t="s">
        <v>11111</v>
      </c>
      <c r="G112" s="29">
        <v>41</v>
      </c>
      <c r="H112" s="29">
        <v>1</v>
      </c>
      <c r="I112" s="193"/>
      <c r="J112" s="193"/>
    </row>
    <row r="113" spans="1:10" ht="15" customHeight="1">
      <c r="A113" s="27" t="s">
        <v>1824</v>
      </c>
      <c r="B113" s="11" t="s">
        <v>1900</v>
      </c>
      <c r="C113" s="25" t="s">
        <v>1901</v>
      </c>
      <c r="D113" s="28">
        <v>309610</v>
      </c>
      <c r="E113" s="25" t="s">
        <v>11112</v>
      </c>
      <c r="F113" s="25" t="s">
        <v>11113</v>
      </c>
      <c r="G113" s="29">
        <v>78</v>
      </c>
      <c r="H113" s="29">
        <v>1</v>
      </c>
      <c r="I113" s="193"/>
      <c r="J113" s="193"/>
    </row>
    <row r="114" spans="1:10" ht="15" customHeight="1">
      <c r="A114" s="27" t="s">
        <v>1824</v>
      </c>
      <c r="B114" s="11" t="s">
        <v>1900</v>
      </c>
      <c r="C114" s="25" t="s">
        <v>1901</v>
      </c>
      <c r="D114" s="28">
        <v>309614</v>
      </c>
      <c r="E114" s="25" t="s">
        <v>6558</v>
      </c>
      <c r="F114" s="25" t="s">
        <v>11114</v>
      </c>
      <c r="G114" s="29">
        <v>73</v>
      </c>
      <c r="H114" s="29">
        <v>1</v>
      </c>
      <c r="I114" s="193"/>
      <c r="J114" s="193"/>
    </row>
    <row r="115" spans="1:10" ht="15" customHeight="1">
      <c r="A115" s="27" t="s">
        <v>1824</v>
      </c>
      <c r="B115" s="11" t="s">
        <v>1900</v>
      </c>
      <c r="C115" s="25" t="s">
        <v>1901</v>
      </c>
      <c r="D115" s="28">
        <v>501738</v>
      </c>
      <c r="E115" s="25" t="s">
        <v>11115</v>
      </c>
      <c r="F115" s="25" t="s">
        <v>11116</v>
      </c>
      <c r="G115" s="29">
        <v>82</v>
      </c>
      <c r="H115" s="29">
        <v>1</v>
      </c>
      <c r="I115" s="193"/>
      <c r="J115" s="193"/>
    </row>
    <row r="116" spans="1:10" ht="15" customHeight="1">
      <c r="A116" s="27" t="s">
        <v>1824</v>
      </c>
      <c r="B116" s="11" t="s">
        <v>1900</v>
      </c>
      <c r="C116" s="25" t="s">
        <v>1917</v>
      </c>
      <c r="D116" s="28">
        <v>301924</v>
      </c>
      <c r="E116" s="25" t="s">
        <v>11117</v>
      </c>
      <c r="F116" s="25" t="s">
        <v>11118</v>
      </c>
      <c r="G116" s="29">
        <v>175</v>
      </c>
      <c r="H116" s="29">
        <v>3</v>
      </c>
      <c r="I116" s="193"/>
      <c r="J116" s="193"/>
    </row>
    <row r="117" spans="1:10" ht="15" customHeight="1">
      <c r="A117" s="27" t="s">
        <v>1824</v>
      </c>
      <c r="B117" s="11" t="s">
        <v>1900</v>
      </c>
      <c r="C117" s="25" t="s">
        <v>1917</v>
      </c>
      <c r="D117" s="28">
        <v>309612</v>
      </c>
      <c r="E117" s="25" t="s">
        <v>11119</v>
      </c>
      <c r="F117" s="25" t="s">
        <v>11120</v>
      </c>
      <c r="G117" s="29">
        <v>120</v>
      </c>
      <c r="H117" s="29">
        <v>2</v>
      </c>
      <c r="I117" s="193"/>
      <c r="J117" s="193"/>
    </row>
    <row r="118" spans="1:10" ht="15" customHeight="1">
      <c r="A118" s="27" t="s">
        <v>1824</v>
      </c>
      <c r="B118" s="11" t="s">
        <v>1900</v>
      </c>
      <c r="C118" s="25" t="s">
        <v>1917</v>
      </c>
      <c r="D118" s="28">
        <v>309613</v>
      </c>
      <c r="E118" s="25" t="s">
        <v>11121</v>
      </c>
      <c r="F118" s="25" t="s">
        <v>11122</v>
      </c>
      <c r="G118" s="29">
        <v>368</v>
      </c>
      <c r="H118" s="29">
        <v>5</v>
      </c>
      <c r="I118" s="193"/>
      <c r="J118" s="193"/>
    </row>
    <row r="119" spans="1:10" ht="15" customHeight="1">
      <c r="A119" s="27" t="s">
        <v>1824</v>
      </c>
      <c r="B119" s="11" t="s">
        <v>1900</v>
      </c>
      <c r="C119" s="25" t="s">
        <v>1917</v>
      </c>
      <c r="D119" s="28">
        <v>500030</v>
      </c>
      <c r="E119" s="25" t="s">
        <v>11123</v>
      </c>
      <c r="F119" s="25" t="s">
        <v>11124</v>
      </c>
      <c r="G119" s="29">
        <v>823</v>
      </c>
      <c r="H119" s="29">
        <v>12</v>
      </c>
      <c r="I119" s="193"/>
      <c r="J119" s="193"/>
    </row>
    <row r="120" spans="1:10" ht="15" customHeight="1">
      <c r="A120" s="27" t="s">
        <v>1824</v>
      </c>
      <c r="B120" s="11" t="s">
        <v>1900</v>
      </c>
      <c r="C120" s="25" t="s">
        <v>1919</v>
      </c>
      <c r="D120" s="28">
        <v>301891</v>
      </c>
      <c r="E120" s="25" t="s">
        <v>11125</v>
      </c>
      <c r="F120" s="25" t="s">
        <v>1920</v>
      </c>
      <c r="G120" s="29">
        <v>773</v>
      </c>
      <c r="H120" s="29">
        <v>11</v>
      </c>
      <c r="I120" s="193"/>
      <c r="J120" s="193"/>
    </row>
    <row r="121" spans="1:10" ht="15" customHeight="1">
      <c r="A121" s="27" t="s">
        <v>1824</v>
      </c>
      <c r="B121" s="11" t="s">
        <v>1900</v>
      </c>
      <c r="C121" s="25" t="s">
        <v>1903</v>
      </c>
      <c r="D121" s="28">
        <v>301898</v>
      </c>
      <c r="E121" s="25" t="s">
        <v>11126</v>
      </c>
      <c r="F121" s="25" t="s">
        <v>11127</v>
      </c>
      <c r="G121" s="29">
        <v>1073</v>
      </c>
      <c r="H121" s="29">
        <v>15</v>
      </c>
      <c r="I121" s="193"/>
      <c r="J121" s="193"/>
    </row>
    <row r="122" spans="1:10" ht="15" customHeight="1">
      <c r="A122" s="27" t="s">
        <v>1824</v>
      </c>
      <c r="B122" s="11" t="s">
        <v>1900</v>
      </c>
      <c r="C122" s="25" t="s">
        <v>1903</v>
      </c>
      <c r="D122" s="28">
        <v>309619</v>
      </c>
      <c r="E122" s="25" t="s">
        <v>11128</v>
      </c>
      <c r="F122" s="25" t="s">
        <v>11129</v>
      </c>
      <c r="G122" s="29">
        <v>72</v>
      </c>
      <c r="H122" s="29">
        <v>1</v>
      </c>
      <c r="I122" s="193"/>
      <c r="J122" s="193"/>
    </row>
    <row r="123" spans="1:10" ht="15" customHeight="1">
      <c r="A123" s="27" t="s">
        <v>1824</v>
      </c>
      <c r="B123" s="11" t="s">
        <v>1900</v>
      </c>
      <c r="C123" s="25" t="s">
        <v>1905</v>
      </c>
      <c r="D123" s="28">
        <v>301901</v>
      </c>
      <c r="E123" s="25" t="s">
        <v>11130</v>
      </c>
      <c r="F123" s="25" t="s">
        <v>11131</v>
      </c>
      <c r="G123" s="29">
        <v>297</v>
      </c>
      <c r="H123" s="29">
        <v>4</v>
      </c>
      <c r="I123" s="193"/>
      <c r="J123" s="193"/>
    </row>
    <row r="124" spans="1:10" ht="15" customHeight="1">
      <c r="A124" s="27" t="s">
        <v>1824</v>
      </c>
      <c r="B124" s="11" t="s">
        <v>1900</v>
      </c>
      <c r="C124" s="25" t="s">
        <v>1905</v>
      </c>
      <c r="D124" s="28">
        <v>301920</v>
      </c>
      <c r="E124" s="25" t="s">
        <v>7781</v>
      </c>
      <c r="F124" s="25" t="s">
        <v>11132</v>
      </c>
      <c r="G124" s="29">
        <v>95</v>
      </c>
      <c r="H124" s="29">
        <v>1</v>
      </c>
      <c r="I124" s="193"/>
      <c r="J124" s="193"/>
    </row>
    <row r="125" spans="1:10" ht="15" customHeight="1">
      <c r="A125" s="27" t="s">
        <v>1824</v>
      </c>
      <c r="B125" s="11" t="s">
        <v>1900</v>
      </c>
      <c r="C125" s="25" t="s">
        <v>1907</v>
      </c>
      <c r="D125" s="28">
        <v>301894</v>
      </c>
      <c r="E125" s="25" t="s">
        <v>11133</v>
      </c>
      <c r="F125" s="25" t="s">
        <v>11134</v>
      </c>
      <c r="G125" s="29">
        <v>302</v>
      </c>
      <c r="H125" s="29">
        <v>4</v>
      </c>
      <c r="I125" s="193"/>
      <c r="J125" s="193"/>
    </row>
    <row r="126" spans="1:10" ht="15" customHeight="1">
      <c r="A126" s="27" t="s">
        <v>1824</v>
      </c>
      <c r="B126" s="11" t="s">
        <v>1900</v>
      </c>
      <c r="C126" s="25" t="s">
        <v>1907</v>
      </c>
      <c r="D126" s="28">
        <v>301899</v>
      </c>
      <c r="E126" s="25" t="s">
        <v>11135</v>
      </c>
      <c r="F126" s="25" t="s">
        <v>11136</v>
      </c>
      <c r="G126" s="29">
        <v>198</v>
      </c>
      <c r="H126" s="29">
        <v>3</v>
      </c>
      <c r="I126" s="193"/>
      <c r="J126" s="193"/>
    </row>
    <row r="127" spans="1:10" ht="15" customHeight="1">
      <c r="A127" s="27" t="s">
        <v>1824</v>
      </c>
      <c r="B127" s="11" t="s">
        <v>1900</v>
      </c>
      <c r="C127" s="25" t="s">
        <v>1907</v>
      </c>
      <c r="D127" s="28">
        <v>301908</v>
      </c>
      <c r="E127" s="25" t="s">
        <v>11137</v>
      </c>
      <c r="F127" s="25" t="s">
        <v>11138</v>
      </c>
      <c r="G127" s="29">
        <v>32</v>
      </c>
      <c r="H127" s="29">
        <v>1</v>
      </c>
      <c r="I127" s="193"/>
      <c r="J127" s="193"/>
    </row>
    <row r="128" spans="1:10" ht="15" customHeight="1">
      <c r="A128" s="27" t="s">
        <v>1824</v>
      </c>
      <c r="B128" s="11" t="s">
        <v>1900</v>
      </c>
      <c r="C128" s="25" t="s">
        <v>1907</v>
      </c>
      <c r="D128" s="28">
        <v>301922</v>
      </c>
      <c r="E128" s="25" t="s">
        <v>11139</v>
      </c>
      <c r="F128" s="25" t="s">
        <v>11140</v>
      </c>
      <c r="G128" s="29">
        <v>280</v>
      </c>
      <c r="H128" s="29">
        <v>4</v>
      </c>
      <c r="I128" s="193"/>
      <c r="J128" s="193"/>
    </row>
    <row r="129" spans="1:10" ht="15" customHeight="1">
      <c r="A129" s="27" t="s">
        <v>1824</v>
      </c>
      <c r="B129" s="11" t="s">
        <v>1900</v>
      </c>
      <c r="C129" s="25" t="s">
        <v>1907</v>
      </c>
      <c r="D129" s="28">
        <v>301923</v>
      </c>
      <c r="E129" s="25" t="s">
        <v>11141</v>
      </c>
      <c r="F129" s="25" t="s">
        <v>11142</v>
      </c>
      <c r="G129" s="29">
        <v>164</v>
      </c>
      <c r="H129" s="29">
        <v>2</v>
      </c>
      <c r="I129" s="193"/>
      <c r="J129" s="193"/>
    </row>
    <row r="130" spans="1:10" ht="15" customHeight="1">
      <c r="A130" s="27" t="s">
        <v>1824</v>
      </c>
      <c r="B130" s="11" t="s">
        <v>1900</v>
      </c>
      <c r="C130" s="25" t="s">
        <v>1907</v>
      </c>
      <c r="D130" s="28">
        <v>305770</v>
      </c>
      <c r="E130" s="25" t="s">
        <v>11143</v>
      </c>
      <c r="F130" s="25" t="s">
        <v>11144</v>
      </c>
      <c r="G130" s="29">
        <v>105</v>
      </c>
      <c r="H130" s="29">
        <v>2</v>
      </c>
      <c r="I130" s="193"/>
      <c r="J130" s="193"/>
    </row>
    <row r="131" spans="1:10" ht="15" customHeight="1">
      <c r="A131" s="27" t="s">
        <v>1824</v>
      </c>
      <c r="B131" s="11" t="s">
        <v>1900</v>
      </c>
      <c r="C131" s="25" t="s">
        <v>1907</v>
      </c>
      <c r="D131" s="28">
        <v>305947</v>
      </c>
      <c r="E131" s="25" t="s">
        <v>11145</v>
      </c>
      <c r="F131" s="25" t="s">
        <v>11146</v>
      </c>
      <c r="G131" s="29">
        <v>53</v>
      </c>
      <c r="H131" s="29">
        <v>1</v>
      </c>
      <c r="I131" s="193"/>
      <c r="J131" s="193"/>
    </row>
    <row r="132" spans="1:10" ht="15" customHeight="1">
      <c r="A132" s="27" t="s">
        <v>1824</v>
      </c>
      <c r="B132" s="11" t="s">
        <v>1900</v>
      </c>
      <c r="C132" s="25" t="s">
        <v>1909</v>
      </c>
      <c r="D132" s="28">
        <v>301886</v>
      </c>
      <c r="E132" s="25" t="s">
        <v>11147</v>
      </c>
      <c r="F132" s="25" t="s">
        <v>11148</v>
      </c>
      <c r="G132" s="29">
        <v>172</v>
      </c>
      <c r="H132" s="29">
        <v>2</v>
      </c>
      <c r="I132" s="193"/>
      <c r="J132" s="193"/>
    </row>
    <row r="133" spans="1:10" ht="15" customHeight="1">
      <c r="A133" s="27" t="s">
        <v>1824</v>
      </c>
      <c r="B133" s="11" t="s">
        <v>1900</v>
      </c>
      <c r="C133" s="25" t="s">
        <v>1909</v>
      </c>
      <c r="D133" s="28">
        <v>301887</v>
      </c>
      <c r="E133" s="25" t="s">
        <v>11149</v>
      </c>
      <c r="F133" s="25" t="s">
        <v>11150</v>
      </c>
      <c r="G133" s="29">
        <v>94</v>
      </c>
      <c r="H133" s="29">
        <v>1</v>
      </c>
      <c r="I133" s="193"/>
      <c r="J133" s="193"/>
    </row>
    <row r="134" spans="1:10" ht="15" customHeight="1">
      <c r="A134" s="27" t="s">
        <v>1824</v>
      </c>
      <c r="B134" s="11" t="s">
        <v>1900</v>
      </c>
      <c r="C134" s="25" t="s">
        <v>1909</v>
      </c>
      <c r="D134" s="28">
        <v>301893</v>
      </c>
      <c r="E134" s="25" t="s">
        <v>11151</v>
      </c>
      <c r="F134" s="25" t="s">
        <v>11152</v>
      </c>
      <c r="G134" s="29">
        <v>149</v>
      </c>
      <c r="H134" s="29">
        <v>2</v>
      </c>
      <c r="I134" s="193"/>
      <c r="J134" s="193"/>
    </row>
    <row r="135" spans="1:10" ht="15" customHeight="1">
      <c r="A135" s="27" t="s">
        <v>1824</v>
      </c>
      <c r="B135" s="11" t="s">
        <v>1900</v>
      </c>
      <c r="C135" s="25" t="s">
        <v>1909</v>
      </c>
      <c r="D135" s="28">
        <v>301921</v>
      </c>
      <c r="E135" s="25" t="s">
        <v>11153</v>
      </c>
      <c r="F135" s="25" t="s">
        <v>11154</v>
      </c>
      <c r="G135" s="29">
        <v>248</v>
      </c>
      <c r="H135" s="29">
        <v>4</v>
      </c>
      <c r="I135" s="193"/>
      <c r="J135" s="193"/>
    </row>
    <row r="136" spans="1:10" ht="15" customHeight="1">
      <c r="A136" s="27" t="s">
        <v>1824</v>
      </c>
      <c r="B136" s="11" t="s">
        <v>1900</v>
      </c>
      <c r="C136" s="25" t="s">
        <v>1909</v>
      </c>
      <c r="D136" s="28">
        <v>305910</v>
      </c>
      <c r="E136" s="25" t="s">
        <v>11155</v>
      </c>
      <c r="F136" s="25" t="s">
        <v>11156</v>
      </c>
      <c r="G136" s="29">
        <v>72</v>
      </c>
      <c r="H136" s="29">
        <v>1</v>
      </c>
      <c r="I136" s="193"/>
      <c r="J136" s="193"/>
    </row>
    <row r="137" spans="1:10" ht="15" customHeight="1">
      <c r="A137" s="27" t="s">
        <v>1824</v>
      </c>
      <c r="B137" s="11" t="s">
        <v>1900</v>
      </c>
      <c r="C137" s="25" t="s">
        <v>1909</v>
      </c>
      <c r="D137" s="28">
        <v>500156</v>
      </c>
      <c r="E137" s="25" t="s">
        <v>11157</v>
      </c>
      <c r="F137" s="25" t="s">
        <v>11158</v>
      </c>
      <c r="G137" s="29">
        <v>63</v>
      </c>
      <c r="H137" s="29">
        <v>1</v>
      </c>
      <c r="I137" s="193"/>
      <c r="J137" s="193"/>
    </row>
    <row r="138" spans="1:10" ht="15" customHeight="1">
      <c r="A138" s="27" t="s">
        <v>1824</v>
      </c>
      <c r="B138" s="11" t="s">
        <v>1900</v>
      </c>
      <c r="C138" s="25" t="s">
        <v>1909</v>
      </c>
      <c r="D138" s="28">
        <v>500635</v>
      </c>
      <c r="E138" s="25" t="s">
        <v>11159</v>
      </c>
      <c r="F138" s="25" t="s">
        <v>11160</v>
      </c>
      <c r="G138" s="29">
        <v>53</v>
      </c>
      <c r="H138" s="29">
        <v>1</v>
      </c>
      <c r="I138" s="193"/>
      <c r="J138" s="193"/>
    </row>
    <row r="139" spans="1:10" ht="15" customHeight="1">
      <c r="A139" s="27" t="s">
        <v>1824</v>
      </c>
      <c r="B139" s="11" t="s">
        <v>1900</v>
      </c>
      <c r="C139" s="25" t="s">
        <v>1909</v>
      </c>
      <c r="D139" s="28">
        <v>500908</v>
      </c>
      <c r="E139" s="25" t="s">
        <v>11161</v>
      </c>
      <c r="F139" s="25" t="s">
        <v>11162</v>
      </c>
      <c r="G139" s="29">
        <v>51</v>
      </c>
      <c r="H139" s="29">
        <v>1</v>
      </c>
      <c r="I139" s="193"/>
      <c r="J139" s="193"/>
    </row>
    <row r="140" spans="1:10" ht="15" customHeight="1">
      <c r="A140" s="27" t="s">
        <v>1824</v>
      </c>
      <c r="B140" s="11" t="s">
        <v>1900</v>
      </c>
      <c r="C140" s="25" t="s">
        <v>1909</v>
      </c>
      <c r="D140" s="28">
        <v>500909</v>
      </c>
      <c r="E140" s="25" t="s">
        <v>11163</v>
      </c>
      <c r="F140" s="25" t="s">
        <v>11162</v>
      </c>
      <c r="G140" s="29">
        <v>34</v>
      </c>
      <c r="H140" s="29">
        <v>1</v>
      </c>
      <c r="I140" s="193"/>
      <c r="J140" s="193"/>
    </row>
    <row r="141" spans="1:10" ht="15" customHeight="1">
      <c r="A141" s="27" t="s">
        <v>1824</v>
      </c>
      <c r="B141" s="11" t="s">
        <v>1900</v>
      </c>
      <c r="C141" s="25" t="s">
        <v>1909</v>
      </c>
      <c r="D141" s="28">
        <v>501259</v>
      </c>
      <c r="E141" s="25" t="s">
        <v>11164</v>
      </c>
      <c r="F141" s="25" t="s">
        <v>11165</v>
      </c>
      <c r="G141" s="29">
        <v>54</v>
      </c>
      <c r="H141" s="29">
        <v>1</v>
      </c>
      <c r="I141" s="193"/>
      <c r="J141" s="193"/>
    </row>
    <row r="142" spans="1:10" ht="15" customHeight="1">
      <c r="A142" s="27" t="s">
        <v>1824</v>
      </c>
      <c r="B142" s="11" t="s">
        <v>1900</v>
      </c>
      <c r="C142" s="25" t="s">
        <v>1921</v>
      </c>
      <c r="D142" s="28">
        <v>301900</v>
      </c>
      <c r="E142" s="25" t="s">
        <v>11166</v>
      </c>
      <c r="F142" s="25" t="s">
        <v>11167</v>
      </c>
      <c r="G142" s="29">
        <v>100</v>
      </c>
      <c r="H142" s="29">
        <v>2</v>
      </c>
      <c r="I142" s="193"/>
      <c r="J142" s="193"/>
    </row>
    <row r="143" spans="1:10" ht="15" customHeight="1">
      <c r="A143" s="27" t="s">
        <v>1824</v>
      </c>
      <c r="B143" s="11" t="s">
        <v>1900</v>
      </c>
      <c r="C143" s="25" t="s">
        <v>1921</v>
      </c>
      <c r="D143" s="28">
        <v>301902</v>
      </c>
      <c r="E143" s="25" t="s">
        <v>11168</v>
      </c>
      <c r="F143" s="25" t="s">
        <v>11169</v>
      </c>
      <c r="G143" s="29">
        <v>231</v>
      </c>
      <c r="H143" s="29">
        <v>3</v>
      </c>
      <c r="I143" s="193"/>
      <c r="J143" s="193"/>
    </row>
    <row r="144" spans="1:10" ht="15" customHeight="1">
      <c r="A144" s="27" t="s">
        <v>1824</v>
      </c>
      <c r="B144" s="11" t="s">
        <v>1900</v>
      </c>
      <c r="C144" s="25" t="s">
        <v>1921</v>
      </c>
      <c r="D144" s="28">
        <v>301905</v>
      </c>
      <c r="E144" s="25" t="s">
        <v>11170</v>
      </c>
      <c r="F144" s="25" t="s">
        <v>11171</v>
      </c>
      <c r="G144" s="29">
        <v>197</v>
      </c>
      <c r="H144" s="29">
        <v>3</v>
      </c>
      <c r="I144" s="193"/>
      <c r="J144" s="193"/>
    </row>
    <row r="145" spans="1:10" ht="15" customHeight="1">
      <c r="A145" s="27" t="s">
        <v>1824</v>
      </c>
      <c r="B145" s="11" t="s">
        <v>1900</v>
      </c>
      <c r="C145" s="25" t="s">
        <v>1921</v>
      </c>
      <c r="D145" s="28">
        <v>301907</v>
      </c>
      <c r="E145" s="25" t="s">
        <v>11172</v>
      </c>
      <c r="F145" s="25" t="s">
        <v>11173</v>
      </c>
      <c r="G145" s="29">
        <v>121</v>
      </c>
      <c r="H145" s="29">
        <v>2</v>
      </c>
      <c r="I145" s="193"/>
      <c r="J145" s="193"/>
    </row>
    <row r="146" spans="1:10" ht="15" customHeight="1">
      <c r="A146" s="27" t="s">
        <v>1824</v>
      </c>
      <c r="B146" s="11" t="s">
        <v>1900</v>
      </c>
      <c r="C146" s="25" t="s">
        <v>1921</v>
      </c>
      <c r="D146" s="28">
        <v>301909</v>
      </c>
      <c r="E146" s="25" t="s">
        <v>11174</v>
      </c>
      <c r="F146" s="25" t="s">
        <v>11175</v>
      </c>
      <c r="G146" s="29">
        <v>165</v>
      </c>
      <c r="H146" s="29">
        <v>2</v>
      </c>
      <c r="I146" s="193"/>
      <c r="J146" s="193"/>
    </row>
    <row r="147" spans="1:10" ht="15" customHeight="1">
      <c r="A147" s="27" t="s">
        <v>1824</v>
      </c>
      <c r="B147" s="11" t="s">
        <v>1900</v>
      </c>
      <c r="C147" s="25" t="s">
        <v>1921</v>
      </c>
      <c r="D147" s="28">
        <v>301918</v>
      </c>
      <c r="E147" s="25" t="s">
        <v>9257</v>
      </c>
      <c r="F147" s="25" t="s">
        <v>11176</v>
      </c>
      <c r="G147" s="29">
        <v>345</v>
      </c>
      <c r="H147" s="29">
        <v>5</v>
      </c>
      <c r="I147" s="193"/>
      <c r="J147" s="193"/>
    </row>
    <row r="148" spans="1:10" ht="15" customHeight="1">
      <c r="A148" s="27" t="s">
        <v>1824</v>
      </c>
      <c r="B148" s="11" t="s">
        <v>1900</v>
      </c>
      <c r="C148" s="25" t="s">
        <v>1921</v>
      </c>
      <c r="D148" s="28">
        <v>309603</v>
      </c>
      <c r="E148" s="25" t="s">
        <v>11177</v>
      </c>
      <c r="F148" s="25" t="s">
        <v>11176</v>
      </c>
      <c r="G148" s="29">
        <v>37</v>
      </c>
      <c r="H148" s="29">
        <v>1</v>
      </c>
      <c r="I148" s="193"/>
      <c r="J148" s="193"/>
    </row>
    <row r="149" spans="1:10" ht="15" customHeight="1">
      <c r="A149" s="27" t="s">
        <v>1824</v>
      </c>
      <c r="B149" s="11" t="s">
        <v>1900</v>
      </c>
      <c r="C149" s="25" t="s">
        <v>1921</v>
      </c>
      <c r="D149" s="28">
        <v>501271</v>
      </c>
      <c r="E149" s="25" t="s">
        <v>11178</v>
      </c>
      <c r="F149" s="25" t="s">
        <v>11179</v>
      </c>
      <c r="G149" s="29">
        <v>71</v>
      </c>
      <c r="H149" s="29">
        <v>1</v>
      </c>
      <c r="I149" s="193"/>
      <c r="J149" s="193"/>
    </row>
    <row r="150" spans="1:10" ht="15" customHeight="1">
      <c r="A150" s="27" t="s">
        <v>1824</v>
      </c>
      <c r="B150" s="11" t="s">
        <v>1900</v>
      </c>
      <c r="C150" s="25" t="s">
        <v>1911</v>
      </c>
      <c r="D150" s="28">
        <v>301890</v>
      </c>
      <c r="E150" s="25" t="s">
        <v>11180</v>
      </c>
      <c r="F150" s="25" t="s">
        <v>11181</v>
      </c>
      <c r="G150" s="29">
        <v>408</v>
      </c>
      <c r="H150" s="29">
        <v>6</v>
      </c>
      <c r="I150" s="193"/>
      <c r="J150" s="193"/>
    </row>
    <row r="151" spans="1:10" ht="15" customHeight="1">
      <c r="A151" s="27" t="s">
        <v>1824</v>
      </c>
      <c r="B151" s="11" t="s">
        <v>1900</v>
      </c>
      <c r="C151" s="25" t="s">
        <v>1911</v>
      </c>
      <c r="D151" s="28">
        <v>301910</v>
      </c>
      <c r="E151" s="25" t="s">
        <v>11182</v>
      </c>
      <c r="F151" s="25" t="s">
        <v>11183</v>
      </c>
      <c r="G151" s="29">
        <v>803</v>
      </c>
      <c r="H151" s="29">
        <v>11</v>
      </c>
      <c r="I151" s="193"/>
      <c r="J151" s="193"/>
    </row>
    <row r="152" spans="1:10" ht="15" customHeight="1">
      <c r="A152" s="27" t="s">
        <v>1824</v>
      </c>
      <c r="B152" s="11" t="s">
        <v>1900</v>
      </c>
      <c r="C152" s="25" t="s">
        <v>1911</v>
      </c>
      <c r="D152" s="28">
        <v>301911</v>
      </c>
      <c r="E152" s="25" t="s">
        <v>11184</v>
      </c>
      <c r="F152" s="25" t="s">
        <v>11185</v>
      </c>
      <c r="G152" s="29">
        <v>133</v>
      </c>
      <c r="H152" s="29">
        <v>2</v>
      </c>
      <c r="I152" s="193"/>
      <c r="J152" s="193"/>
    </row>
    <row r="153" spans="1:10" ht="15" customHeight="1">
      <c r="A153" s="27" t="s">
        <v>1824</v>
      </c>
      <c r="B153" s="11" t="s">
        <v>1900</v>
      </c>
      <c r="C153" s="25" t="s">
        <v>1911</v>
      </c>
      <c r="D153" s="28">
        <v>301912</v>
      </c>
      <c r="E153" s="25" t="s">
        <v>11186</v>
      </c>
      <c r="F153" s="25" t="s">
        <v>11187</v>
      </c>
      <c r="G153" s="29">
        <v>193</v>
      </c>
      <c r="H153" s="29">
        <v>3</v>
      </c>
      <c r="I153" s="193"/>
      <c r="J153" s="193"/>
    </row>
    <row r="154" spans="1:10" ht="15" customHeight="1">
      <c r="A154" s="27" t="s">
        <v>1824</v>
      </c>
      <c r="B154" s="11" t="s">
        <v>1900</v>
      </c>
      <c r="C154" s="25" t="s">
        <v>1911</v>
      </c>
      <c r="D154" s="28">
        <v>309621</v>
      </c>
      <c r="E154" s="25" t="s">
        <v>11188</v>
      </c>
      <c r="F154" s="25" t="s">
        <v>11181</v>
      </c>
      <c r="G154" s="29">
        <v>57</v>
      </c>
      <c r="H154" s="29">
        <v>1</v>
      </c>
      <c r="I154" s="193"/>
      <c r="J154" s="193"/>
    </row>
    <row r="155" spans="1:10" ht="15" customHeight="1">
      <c r="A155" s="27" t="s">
        <v>1824</v>
      </c>
      <c r="B155" s="11" t="s">
        <v>1900</v>
      </c>
      <c r="C155" s="25" t="s">
        <v>1923</v>
      </c>
      <c r="D155" s="28">
        <v>301903</v>
      </c>
      <c r="E155" s="25" t="s">
        <v>11189</v>
      </c>
      <c r="F155" s="25" t="s">
        <v>11190</v>
      </c>
      <c r="G155" s="29">
        <v>214</v>
      </c>
      <c r="H155" s="29">
        <v>3</v>
      </c>
      <c r="I155" s="193"/>
      <c r="J155" s="193"/>
    </row>
    <row r="156" spans="1:10" ht="15" customHeight="1">
      <c r="A156" s="27" t="s">
        <v>1824</v>
      </c>
      <c r="B156" s="11" t="s">
        <v>1900</v>
      </c>
      <c r="C156" s="25" t="s">
        <v>1923</v>
      </c>
      <c r="D156" s="28">
        <v>301919</v>
      </c>
      <c r="E156" s="25" t="s">
        <v>11191</v>
      </c>
      <c r="F156" s="25" t="s">
        <v>11192</v>
      </c>
      <c r="G156" s="29">
        <v>220</v>
      </c>
      <c r="H156" s="29">
        <v>3</v>
      </c>
      <c r="I156" s="193"/>
      <c r="J156" s="193"/>
    </row>
    <row r="157" spans="1:10" ht="15" customHeight="1">
      <c r="A157" s="27" t="s">
        <v>1824</v>
      </c>
      <c r="B157" s="11" t="s">
        <v>1900</v>
      </c>
      <c r="C157" s="25" t="s">
        <v>1923</v>
      </c>
      <c r="D157" s="28">
        <v>309605</v>
      </c>
      <c r="E157" s="25" t="s">
        <v>11193</v>
      </c>
      <c r="F157" s="25" t="s">
        <v>11194</v>
      </c>
      <c r="G157" s="29">
        <v>58</v>
      </c>
      <c r="H157" s="29">
        <v>1</v>
      </c>
      <c r="I157" s="193"/>
      <c r="J157" s="193"/>
    </row>
    <row r="158" spans="1:10" ht="15" customHeight="1">
      <c r="A158" s="27" t="s">
        <v>1824</v>
      </c>
      <c r="B158" s="11" t="s">
        <v>1900</v>
      </c>
      <c r="C158" s="25" t="s">
        <v>1923</v>
      </c>
      <c r="D158" s="28">
        <v>309606</v>
      </c>
      <c r="E158" s="25" t="s">
        <v>11195</v>
      </c>
      <c r="F158" s="25" t="s">
        <v>11196</v>
      </c>
      <c r="G158" s="29">
        <v>74</v>
      </c>
      <c r="H158" s="29">
        <v>1</v>
      </c>
      <c r="I158" s="193"/>
      <c r="J158" s="193"/>
    </row>
    <row r="159" spans="1:10" ht="15" customHeight="1">
      <c r="A159" s="27" t="s">
        <v>1824</v>
      </c>
      <c r="B159" s="11" t="s">
        <v>1900</v>
      </c>
      <c r="C159" s="25" t="s">
        <v>1913</v>
      </c>
      <c r="D159" s="28">
        <v>301888</v>
      </c>
      <c r="E159" s="25" t="s">
        <v>11197</v>
      </c>
      <c r="F159" s="25" t="s">
        <v>11198</v>
      </c>
      <c r="G159" s="29">
        <v>94</v>
      </c>
      <c r="H159" s="29">
        <v>1</v>
      </c>
      <c r="I159" s="193"/>
      <c r="J159" s="193"/>
    </row>
    <row r="160" spans="1:10" ht="15" customHeight="1">
      <c r="A160" s="27" t="s">
        <v>1824</v>
      </c>
      <c r="B160" s="11" t="s">
        <v>1900</v>
      </c>
      <c r="C160" s="25" t="s">
        <v>1913</v>
      </c>
      <c r="D160" s="28">
        <v>301913</v>
      </c>
      <c r="E160" s="25" t="s">
        <v>6634</v>
      </c>
      <c r="F160" s="25" t="s">
        <v>11199</v>
      </c>
      <c r="G160" s="29">
        <v>263</v>
      </c>
      <c r="H160" s="29">
        <v>4</v>
      </c>
      <c r="I160" s="193"/>
      <c r="J160" s="193"/>
    </row>
    <row r="161" spans="1:10" ht="15" customHeight="1">
      <c r="A161" s="27" t="s">
        <v>1824</v>
      </c>
      <c r="B161" s="11" t="s">
        <v>1900</v>
      </c>
      <c r="C161" s="25" t="s">
        <v>1913</v>
      </c>
      <c r="D161" s="28">
        <v>301917</v>
      </c>
      <c r="E161" s="25" t="s">
        <v>11200</v>
      </c>
      <c r="F161" s="25" t="s">
        <v>11201</v>
      </c>
      <c r="G161" s="29">
        <v>165</v>
      </c>
      <c r="H161" s="29">
        <v>2</v>
      </c>
      <c r="I161" s="193"/>
      <c r="J161" s="193"/>
    </row>
    <row r="162" spans="1:10" ht="15" customHeight="1">
      <c r="A162" s="27" t="s">
        <v>1824</v>
      </c>
      <c r="B162" s="11" t="s">
        <v>1900</v>
      </c>
      <c r="C162" s="25" t="s">
        <v>1913</v>
      </c>
      <c r="D162" s="28">
        <v>309602</v>
      </c>
      <c r="E162" s="25" t="s">
        <v>11202</v>
      </c>
      <c r="F162" s="25" t="s">
        <v>11203</v>
      </c>
      <c r="G162" s="29">
        <v>97</v>
      </c>
      <c r="H162" s="29">
        <v>1</v>
      </c>
      <c r="I162" s="193"/>
      <c r="J162" s="193"/>
    </row>
    <row r="163" spans="1:10" ht="15" customHeight="1">
      <c r="A163" s="27" t="s">
        <v>1824</v>
      </c>
      <c r="B163" s="11" t="s">
        <v>1900</v>
      </c>
      <c r="C163" s="25" t="s">
        <v>1913</v>
      </c>
      <c r="D163" s="28">
        <v>309616</v>
      </c>
      <c r="E163" s="25" t="s">
        <v>11204</v>
      </c>
      <c r="F163" s="25" t="s">
        <v>11205</v>
      </c>
      <c r="G163" s="29">
        <v>100</v>
      </c>
      <c r="H163" s="29">
        <v>2</v>
      </c>
      <c r="I163" s="193"/>
      <c r="J163" s="193"/>
    </row>
    <row r="164" spans="1:10" ht="15" customHeight="1">
      <c r="A164" s="27" t="s">
        <v>1824</v>
      </c>
      <c r="B164" s="11" t="s">
        <v>1900</v>
      </c>
      <c r="C164" s="25" t="s">
        <v>1913</v>
      </c>
      <c r="D164" s="28">
        <v>309618</v>
      </c>
      <c r="E164" s="25" t="s">
        <v>11206</v>
      </c>
      <c r="F164" s="25" t="s">
        <v>11207</v>
      </c>
      <c r="G164" s="29">
        <v>73</v>
      </c>
      <c r="H164" s="29">
        <v>1</v>
      </c>
      <c r="I164" s="193"/>
      <c r="J164" s="193"/>
    </row>
    <row r="165" spans="1:10" ht="15" customHeight="1">
      <c r="A165" s="27" t="s">
        <v>1824</v>
      </c>
      <c r="B165" s="11" t="s">
        <v>1900</v>
      </c>
      <c r="C165" s="25" t="s">
        <v>1913</v>
      </c>
      <c r="D165" s="28">
        <v>500634</v>
      </c>
      <c r="E165" s="25" t="s">
        <v>11208</v>
      </c>
      <c r="F165" s="25" t="s">
        <v>11209</v>
      </c>
      <c r="G165" s="29">
        <v>252</v>
      </c>
      <c r="H165" s="29">
        <v>4</v>
      </c>
      <c r="I165" s="193"/>
      <c r="J165" s="193"/>
    </row>
    <row r="166" spans="1:10" ht="15" customHeight="1">
      <c r="A166" s="27" t="s">
        <v>1824</v>
      </c>
      <c r="B166" s="11" t="s">
        <v>1900</v>
      </c>
      <c r="C166" s="25" t="s">
        <v>1259</v>
      </c>
      <c r="D166" s="28">
        <v>301895</v>
      </c>
      <c r="E166" s="25" t="s">
        <v>11210</v>
      </c>
      <c r="F166" s="25" t="s">
        <v>11211</v>
      </c>
      <c r="G166" s="29">
        <v>110</v>
      </c>
      <c r="H166" s="29">
        <v>2</v>
      </c>
      <c r="I166" s="193"/>
      <c r="J166" s="193"/>
    </row>
    <row r="167" spans="1:10" ht="15" customHeight="1">
      <c r="A167" s="27" t="s">
        <v>1824</v>
      </c>
      <c r="B167" s="11" t="s">
        <v>1900</v>
      </c>
      <c r="C167" s="25" t="s">
        <v>1259</v>
      </c>
      <c r="D167" s="28">
        <v>301916</v>
      </c>
      <c r="E167" s="25" t="s">
        <v>5426</v>
      </c>
      <c r="F167" s="25" t="s">
        <v>11212</v>
      </c>
      <c r="G167" s="29">
        <v>169</v>
      </c>
      <c r="H167" s="29">
        <v>2</v>
      </c>
      <c r="I167" s="193"/>
      <c r="J167" s="193"/>
    </row>
    <row r="168" spans="1:10" ht="15" customHeight="1">
      <c r="A168" s="27" t="s">
        <v>1824</v>
      </c>
      <c r="B168" s="11" t="s">
        <v>1900</v>
      </c>
      <c r="C168" s="25" t="s">
        <v>1259</v>
      </c>
      <c r="D168" s="28">
        <v>309607</v>
      </c>
      <c r="E168" s="25" t="s">
        <v>11213</v>
      </c>
      <c r="F168" s="25" t="s">
        <v>11214</v>
      </c>
      <c r="G168" s="29">
        <v>40</v>
      </c>
      <c r="H168" s="29">
        <v>1</v>
      </c>
      <c r="I168" s="193"/>
      <c r="J168" s="193"/>
    </row>
    <row r="169" spans="1:10" ht="15" customHeight="1">
      <c r="A169" s="27" t="s">
        <v>1824</v>
      </c>
      <c r="B169" s="11" t="s">
        <v>1900</v>
      </c>
      <c r="C169" s="25" t="s">
        <v>1926</v>
      </c>
      <c r="D169" s="28">
        <v>301892</v>
      </c>
      <c r="E169" s="25" t="s">
        <v>11215</v>
      </c>
      <c r="F169" s="25" t="s">
        <v>11216</v>
      </c>
      <c r="G169" s="29">
        <v>279</v>
      </c>
      <c r="H169" s="29">
        <v>4</v>
      </c>
      <c r="I169" s="193"/>
      <c r="J169" s="193"/>
    </row>
    <row r="170" spans="1:10" ht="15" customHeight="1">
      <c r="A170" s="27" t="s">
        <v>1824</v>
      </c>
      <c r="B170" s="11" t="s">
        <v>1900</v>
      </c>
      <c r="C170" s="25" t="s">
        <v>1926</v>
      </c>
      <c r="D170" s="28">
        <v>301904</v>
      </c>
      <c r="E170" s="25" t="s">
        <v>11217</v>
      </c>
      <c r="F170" s="25" t="s">
        <v>11218</v>
      </c>
      <c r="G170" s="29">
        <v>73</v>
      </c>
      <c r="H170" s="29">
        <v>1</v>
      </c>
      <c r="I170" s="193"/>
      <c r="J170" s="193"/>
    </row>
    <row r="171" spans="1:10" ht="15" customHeight="1">
      <c r="A171" s="27" t="s">
        <v>1824</v>
      </c>
      <c r="B171" s="11" t="s">
        <v>1900</v>
      </c>
      <c r="C171" s="25" t="s">
        <v>1926</v>
      </c>
      <c r="D171" s="28">
        <v>301914</v>
      </c>
      <c r="E171" s="25" t="s">
        <v>11219</v>
      </c>
      <c r="F171" s="25" t="s">
        <v>11220</v>
      </c>
      <c r="G171" s="29">
        <v>122</v>
      </c>
      <c r="H171" s="29">
        <v>2</v>
      </c>
      <c r="I171" s="193"/>
      <c r="J171" s="193"/>
    </row>
    <row r="172" spans="1:10" ht="15" customHeight="1">
      <c r="A172" s="27" t="s">
        <v>1824</v>
      </c>
      <c r="B172" s="11" t="s">
        <v>1900</v>
      </c>
      <c r="C172" s="25" t="s">
        <v>1926</v>
      </c>
      <c r="D172" s="28">
        <v>301925</v>
      </c>
      <c r="E172" s="25" t="s">
        <v>11221</v>
      </c>
      <c r="F172" s="25" t="s">
        <v>11222</v>
      </c>
      <c r="G172" s="29">
        <v>963</v>
      </c>
      <c r="H172" s="29">
        <v>14</v>
      </c>
      <c r="I172" s="193"/>
      <c r="J172" s="193"/>
    </row>
    <row r="173" spans="1:10" ht="15" customHeight="1">
      <c r="A173" s="27" t="s">
        <v>1824</v>
      </c>
      <c r="B173" s="11" t="s">
        <v>1900</v>
      </c>
      <c r="C173" s="25" t="s">
        <v>1926</v>
      </c>
      <c r="D173" s="28">
        <v>309604</v>
      </c>
      <c r="E173" s="25" t="s">
        <v>11223</v>
      </c>
      <c r="F173" s="25" t="s">
        <v>11224</v>
      </c>
      <c r="G173" s="29">
        <v>143</v>
      </c>
      <c r="H173" s="29">
        <v>2</v>
      </c>
      <c r="I173" s="193"/>
      <c r="J173" s="193"/>
    </row>
    <row r="174" spans="1:10" ht="15" customHeight="1">
      <c r="A174" s="27" t="s">
        <v>1824</v>
      </c>
      <c r="B174" s="11" t="s">
        <v>1900</v>
      </c>
      <c r="C174" s="25" t="s">
        <v>1926</v>
      </c>
      <c r="D174" s="28">
        <v>309620</v>
      </c>
      <c r="E174" s="25" t="s">
        <v>11225</v>
      </c>
      <c r="F174" s="25" t="s">
        <v>11226</v>
      </c>
      <c r="G174" s="29">
        <v>158</v>
      </c>
      <c r="H174" s="29">
        <v>2</v>
      </c>
      <c r="I174" s="193"/>
      <c r="J174" s="193"/>
    </row>
    <row r="175" spans="1:10" ht="15" customHeight="1">
      <c r="A175" s="27" t="s">
        <v>1824</v>
      </c>
      <c r="B175" s="15" t="str">
        <f>B174</f>
        <v>Camarines Norte</v>
      </c>
      <c r="C175" s="25"/>
      <c r="D175" s="28"/>
      <c r="E175" s="25" t="s">
        <v>64</v>
      </c>
      <c r="F175" s="25"/>
      <c r="G175" s="29">
        <f>SUM(G105:G174)</f>
        <v>14246</v>
      </c>
      <c r="H175" s="29">
        <f>SUM(H105:H174)</f>
        <v>207</v>
      </c>
      <c r="I175" s="193"/>
      <c r="J175" s="193"/>
    </row>
    <row r="176" spans="1:10" ht="15" customHeight="1">
      <c r="A176" s="27" t="s">
        <v>1824</v>
      </c>
      <c r="B176" s="15"/>
      <c r="C176" s="25"/>
      <c r="D176" s="28"/>
      <c r="E176" s="25"/>
      <c r="F176" s="25"/>
      <c r="G176" s="29"/>
      <c r="H176" s="29"/>
      <c r="I176" s="193"/>
      <c r="J176" s="193"/>
    </row>
    <row r="177" spans="1:10" ht="15" customHeight="1">
      <c r="A177" s="27" t="s">
        <v>1824</v>
      </c>
      <c r="B177" s="11" t="s">
        <v>1928</v>
      </c>
      <c r="C177" s="25" t="s">
        <v>1988</v>
      </c>
      <c r="D177" s="28">
        <v>301926</v>
      </c>
      <c r="E177" s="25" t="s">
        <v>11227</v>
      </c>
      <c r="F177" s="25" t="s">
        <v>11228</v>
      </c>
      <c r="G177" s="29">
        <v>164</v>
      </c>
      <c r="H177" s="29">
        <v>2</v>
      </c>
      <c r="I177" s="193"/>
      <c r="J177" s="193"/>
    </row>
    <row r="178" spans="1:10" ht="15" customHeight="1">
      <c r="A178" s="27" t="s">
        <v>1824</v>
      </c>
      <c r="B178" s="11" t="s">
        <v>1928</v>
      </c>
      <c r="C178" s="25" t="s">
        <v>1988</v>
      </c>
      <c r="D178" s="28">
        <v>301931</v>
      </c>
      <c r="E178" s="25" t="s">
        <v>11229</v>
      </c>
      <c r="F178" s="25" t="s">
        <v>11230</v>
      </c>
      <c r="G178" s="29">
        <v>556</v>
      </c>
      <c r="H178" s="29">
        <v>8</v>
      </c>
      <c r="I178" s="193"/>
      <c r="J178" s="193"/>
    </row>
    <row r="179" spans="1:10" ht="15" customHeight="1">
      <c r="A179" s="27" t="s">
        <v>1824</v>
      </c>
      <c r="B179" s="11" t="s">
        <v>1928</v>
      </c>
      <c r="C179" s="25" t="s">
        <v>1988</v>
      </c>
      <c r="D179" s="28">
        <v>301932</v>
      </c>
      <c r="E179" s="25" t="s">
        <v>11231</v>
      </c>
      <c r="F179" s="25" t="s">
        <v>11232</v>
      </c>
      <c r="G179" s="29">
        <v>71</v>
      </c>
      <c r="H179" s="29">
        <v>1</v>
      </c>
      <c r="I179" s="193"/>
      <c r="J179" s="193"/>
    </row>
    <row r="180" spans="1:10" ht="15" customHeight="1">
      <c r="A180" s="27" t="s">
        <v>1824</v>
      </c>
      <c r="B180" s="11" t="s">
        <v>1928</v>
      </c>
      <c r="C180" s="25" t="s">
        <v>1988</v>
      </c>
      <c r="D180" s="28">
        <v>301933</v>
      </c>
      <c r="E180" s="25" t="s">
        <v>11233</v>
      </c>
      <c r="F180" s="25" t="s">
        <v>11234</v>
      </c>
      <c r="G180" s="29">
        <v>155</v>
      </c>
      <c r="H180" s="29">
        <v>2</v>
      </c>
      <c r="I180" s="193"/>
      <c r="J180" s="193"/>
    </row>
    <row r="181" spans="1:10" ht="15" customHeight="1">
      <c r="A181" s="27" t="s">
        <v>1824</v>
      </c>
      <c r="B181" s="11" t="s">
        <v>1928</v>
      </c>
      <c r="C181" s="25" t="s">
        <v>1988</v>
      </c>
      <c r="D181" s="28">
        <v>301956</v>
      </c>
      <c r="E181" s="25" t="s">
        <v>11235</v>
      </c>
      <c r="F181" s="25" t="s">
        <v>11236</v>
      </c>
      <c r="G181" s="29">
        <v>84</v>
      </c>
      <c r="H181" s="29">
        <v>1</v>
      </c>
      <c r="I181" s="193"/>
      <c r="J181" s="193"/>
    </row>
    <row r="182" spans="1:10" ht="15" customHeight="1">
      <c r="A182" s="27" t="s">
        <v>1824</v>
      </c>
      <c r="B182" s="11" t="s">
        <v>1928</v>
      </c>
      <c r="C182" s="25" t="s">
        <v>1990</v>
      </c>
      <c r="D182" s="28">
        <v>301960</v>
      </c>
      <c r="E182" s="25" t="s">
        <v>11237</v>
      </c>
      <c r="F182" s="25" t="s">
        <v>11238</v>
      </c>
      <c r="G182" s="29">
        <v>212</v>
      </c>
      <c r="H182" s="29">
        <v>3</v>
      </c>
      <c r="I182" s="193"/>
      <c r="J182" s="193"/>
    </row>
    <row r="183" spans="1:10" ht="15" customHeight="1">
      <c r="A183" s="27" t="s">
        <v>1824</v>
      </c>
      <c r="B183" s="11" t="s">
        <v>1928</v>
      </c>
      <c r="C183" s="25" t="s">
        <v>1990</v>
      </c>
      <c r="D183" s="28">
        <v>302014</v>
      </c>
      <c r="E183" s="25" t="s">
        <v>11239</v>
      </c>
      <c r="F183" s="25" t="s">
        <v>11240</v>
      </c>
      <c r="G183" s="29">
        <v>182</v>
      </c>
      <c r="H183" s="29">
        <v>3</v>
      </c>
      <c r="I183" s="193"/>
      <c r="J183" s="193"/>
    </row>
    <row r="184" spans="1:10" ht="15" customHeight="1">
      <c r="A184" s="27" t="s">
        <v>1824</v>
      </c>
      <c r="B184" s="11" t="s">
        <v>1928</v>
      </c>
      <c r="C184" s="25" t="s">
        <v>1990</v>
      </c>
      <c r="D184" s="28">
        <v>302059</v>
      </c>
      <c r="E184" s="25" t="s">
        <v>11241</v>
      </c>
      <c r="F184" s="25" t="s">
        <v>11242</v>
      </c>
      <c r="G184" s="29">
        <v>115</v>
      </c>
      <c r="H184" s="29">
        <v>2</v>
      </c>
      <c r="I184" s="193"/>
      <c r="J184" s="193"/>
    </row>
    <row r="185" spans="1:10" ht="15" customHeight="1">
      <c r="A185" s="27" t="s">
        <v>1824</v>
      </c>
      <c r="B185" s="11" t="s">
        <v>1928</v>
      </c>
      <c r="C185" s="25" t="s">
        <v>1990</v>
      </c>
      <c r="D185" s="28">
        <v>309725</v>
      </c>
      <c r="E185" s="25" t="s">
        <v>11243</v>
      </c>
      <c r="F185" s="25" t="s">
        <v>11244</v>
      </c>
      <c r="G185" s="29">
        <v>78</v>
      </c>
      <c r="H185" s="29">
        <v>1</v>
      </c>
      <c r="I185" s="193"/>
      <c r="J185" s="193"/>
    </row>
    <row r="186" spans="1:10" ht="15" customHeight="1">
      <c r="A186" s="27" t="s">
        <v>1824</v>
      </c>
      <c r="B186" s="11" t="s">
        <v>1928</v>
      </c>
      <c r="C186" s="25" t="s">
        <v>1990</v>
      </c>
      <c r="D186" s="28">
        <v>309759</v>
      </c>
      <c r="E186" s="25" t="s">
        <v>11245</v>
      </c>
      <c r="F186" s="25" t="s">
        <v>11246</v>
      </c>
      <c r="G186" s="29">
        <v>42</v>
      </c>
      <c r="H186" s="29">
        <v>1</v>
      </c>
      <c r="I186" s="193"/>
      <c r="J186" s="193"/>
    </row>
    <row r="187" spans="1:10" ht="15" customHeight="1">
      <c r="A187" s="27" t="s">
        <v>1824</v>
      </c>
      <c r="B187" s="11" t="s">
        <v>1928</v>
      </c>
      <c r="C187" s="25" t="s">
        <v>1992</v>
      </c>
      <c r="D187" s="28">
        <v>301997</v>
      </c>
      <c r="E187" s="25" t="s">
        <v>11247</v>
      </c>
      <c r="F187" s="25" t="s">
        <v>11248</v>
      </c>
      <c r="G187" s="29">
        <v>101</v>
      </c>
      <c r="H187" s="29">
        <v>2</v>
      </c>
      <c r="I187" s="193"/>
      <c r="J187" s="193"/>
    </row>
    <row r="188" spans="1:10" ht="15" customHeight="1">
      <c r="A188" s="27" t="s">
        <v>1824</v>
      </c>
      <c r="B188" s="11" t="s">
        <v>1928</v>
      </c>
      <c r="C188" s="25" t="s">
        <v>1992</v>
      </c>
      <c r="D188" s="28">
        <v>302026</v>
      </c>
      <c r="E188" s="25" t="s">
        <v>11249</v>
      </c>
      <c r="F188" s="25" t="s">
        <v>11250</v>
      </c>
      <c r="G188" s="29">
        <v>158</v>
      </c>
      <c r="H188" s="29">
        <v>2</v>
      </c>
      <c r="I188" s="193"/>
      <c r="J188" s="193"/>
    </row>
    <row r="189" spans="1:10" ht="15" customHeight="1">
      <c r="A189" s="27" t="s">
        <v>1824</v>
      </c>
      <c r="B189" s="11" t="s">
        <v>1928</v>
      </c>
      <c r="C189" s="25" t="s">
        <v>1992</v>
      </c>
      <c r="D189" s="28">
        <v>302027</v>
      </c>
      <c r="E189" s="25" t="s">
        <v>11251</v>
      </c>
      <c r="F189" s="25" t="s">
        <v>11252</v>
      </c>
      <c r="G189" s="29">
        <v>140</v>
      </c>
      <c r="H189" s="29">
        <v>2</v>
      </c>
      <c r="I189" s="193"/>
      <c r="J189" s="193"/>
    </row>
    <row r="190" spans="1:10" ht="15" customHeight="1">
      <c r="A190" s="27" t="s">
        <v>1824</v>
      </c>
      <c r="B190" s="11" t="s">
        <v>1928</v>
      </c>
      <c r="C190" s="25" t="s">
        <v>1992</v>
      </c>
      <c r="D190" s="28">
        <v>302044</v>
      </c>
      <c r="E190" s="25" t="s">
        <v>10664</v>
      </c>
      <c r="F190" s="25" t="s">
        <v>11253</v>
      </c>
      <c r="G190" s="29">
        <v>321</v>
      </c>
      <c r="H190" s="29">
        <v>5</v>
      </c>
      <c r="I190" s="193"/>
      <c r="J190" s="193"/>
    </row>
    <row r="191" spans="1:10" ht="15" customHeight="1">
      <c r="A191" s="27" t="s">
        <v>1824</v>
      </c>
      <c r="B191" s="11" t="s">
        <v>1928</v>
      </c>
      <c r="C191" s="25" t="s">
        <v>1992</v>
      </c>
      <c r="D191" s="28">
        <v>309746</v>
      </c>
      <c r="E191" s="25" t="s">
        <v>11254</v>
      </c>
      <c r="F191" s="25" t="s">
        <v>11255</v>
      </c>
      <c r="G191" s="29">
        <v>99</v>
      </c>
      <c r="H191" s="29">
        <v>1</v>
      </c>
      <c r="I191" s="193"/>
      <c r="J191" s="193"/>
    </row>
    <row r="192" spans="1:10" ht="15" customHeight="1">
      <c r="A192" s="27" t="s">
        <v>1824</v>
      </c>
      <c r="B192" s="11" t="s">
        <v>1928</v>
      </c>
      <c r="C192" s="25" t="s">
        <v>1992</v>
      </c>
      <c r="D192" s="28">
        <v>330563</v>
      </c>
      <c r="E192" s="25" t="s">
        <v>11256</v>
      </c>
      <c r="F192" s="25" t="s">
        <v>11257</v>
      </c>
      <c r="G192" s="29">
        <v>24</v>
      </c>
      <c r="H192" s="29">
        <v>1</v>
      </c>
      <c r="I192" s="193"/>
      <c r="J192" s="193"/>
    </row>
    <row r="193" spans="1:10" ht="15" customHeight="1">
      <c r="A193" s="27" t="s">
        <v>1824</v>
      </c>
      <c r="B193" s="11" t="s">
        <v>1928</v>
      </c>
      <c r="C193" s="25" t="s">
        <v>1994</v>
      </c>
      <c r="D193" s="28">
        <v>302043</v>
      </c>
      <c r="E193" s="25" t="s">
        <v>11258</v>
      </c>
      <c r="F193" s="25" t="s">
        <v>11259</v>
      </c>
      <c r="G193" s="29">
        <v>295</v>
      </c>
      <c r="H193" s="29">
        <v>4</v>
      </c>
      <c r="I193" s="193"/>
      <c r="J193" s="193"/>
    </row>
    <row r="194" spans="1:10" ht="15" customHeight="1">
      <c r="A194" s="27" t="s">
        <v>1824</v>
      </c>
      <c r="B194" s="11" t="s">
        <v>1928</v>
      </c>
      <c r="C194" s="25" t="s">
        <v>1994</v>
      </c>
      <c r="D194" s="28">
        <v>302050</v>
      </c>
      <c r="E194" s="25" t="s">
        <v>11260</v>
      </c>
      <c r="F194" s="25" t="s">
        <v>11261</v>
      </c>
      <c r="G194" s="29">
        <v>393</v>
      </c>
      <c r="H194" s="29">
        <v>6</v>
      </c>
      <c r="I194" s="193"/>
      <c r="J194" s="193"/>
    </row>
    <row r="195" spans="1:10" ht="15" customHeight="1">
      <c r="A195" s="27" t="s">
        <v>1824</v>
      </c>
      <c r="B195" s="11" t="s">
        <v>1928</v>
      </c>
      <c r="C195" s="25" t="s">
        <v>1994</v>
      </c>
      <c r="D195" s="28">
        <v>302057</v>
      </c>
      <c r="E195" s="25" t="s">
        <v>11262</v>
      </c>
      <c r="F195" s="25" t="s">
        <v>11263</v>
      </c>
      <c r="G195" s="29">
        <v>257</v>
      </c>
      <c r="H195" s="29">
        <v>4</v>
      </c>
      <c r="I195" s="193"/>
      <c r="J195" s="193"/>
    </row>
    <row r="196" spans="1:10" ht="15" customHeight="1">
      <c r="A196" s="27" t="s">
        <v>1824</v>
      </c>
      <c r="B196" s="11" t="s">
        <v>1928</v>
      </c>
      <c r="C196" s="25" t="s">
        <v>1994</v>
      </c>
      <c r="D196" s="28">
        <v>305483</v>
      </c>
      <c r="E196" s="25" t="s">
        <v>11264</v>
      </c>
      <c r="F196" s="25" t="s">
        <v>11265</v>
      </c>
      <c r="G196" s="29">
        <v>375</v>
      </c>
      <c r="H196" s="29">
        <v>5</v>
      </c>
      <c r="I196" s="193"/>
      <c r="J196" s="193"/>
    </row>
    <row r="197" spans="1:10" ht="15" customHeight="1">
      <c r="A197" s="27" t="s">
        <v>1824</v>
      </c>
      <c r="B197" s="11" t="s">
        <v>1928</v>
      </c>
      <c r="C197" s="25" t="s">
        <v>1994</v>
      </c>
      <c r="D197" s="28">
        <v>305484</v>
      </c>
      <c r="E197" s="25" t="s">
        <v>11266</v>
      </c>
      <c r="F197" s="25" t="s">
        <v>11267</v>
      </c>
      <c r="G197" s="29">
        <v>93</v>
      </c>
      <c r="H197" s="29">
        <v>1</v>
      </c>
      <c r="I197" s="193"/>
      <c r="J197" s="193"/>
    </row>
    <row r="198" spans="1:10" ht="15" customHeight="1">
      <c r="A198" s="27" t="s">
        <v>1824</v>
      </c>
      <c r="B198" s="11" t="s">
        <v>1928</v>
      </c>
      <c r="C198" s="25" t="s">
        <v>1994</v>
      </c>
      <c r="D198" s="28">
        <v>305881</v>
      </c>
      <c r="E198" s="25" t="s">
        <v>11268</v>
      </c>
      <c r="F198" s="25" t="s">
        <v>11269</v>
      </c>
      <c r="G198" s="29">
        <v>40</v>
      </c>
      <c r="H198" s="29">
        <v>1</v>
      </c>
      <c r="I198" s="193"/>
      <c r="J198" s="193"/>
    </row>
    <row r="199" spans="1:10" ht="15" customHeight="1">
      <c r="A199" s="27" t="s">
        <v>1824</v>
      </c>
      <c r="B199" s="11" t="s">
        <v>1928</v>
      </c>
      <c r="C199" s="25" t="s">
        <v>1994</v>
      </c>
      <c r="D199" s="28">
        <v>309709</v>
      </c>
      <c r="E199" s="25" t="s">
        <v>11270</v>
      </c>
      <c r="F199" s="25" t="s">
        <v>11271</v>
      </c>
      <c r="G199" s="29">
        <v>21</v>
      </c>
      <c r="H199" s="29">
        <v>1</v>
      </c>
      <c r="I199" s="193"/>
      <c r="J199" s="193"/>
    </row>
    <row r="200" spans="1:10" ht="15" customHeight="1">
      <c r="A200" s="27" t="s">
        <v>1824</v>
      </c>
      <c r="B200" s="11" t="s">
        <v>1928</v>
      </c>
      <c r="C200" s="25" t="s">
        <v>1996</v>
      </c>
      <c r="D200" s="28">
        <v>301938</v>
      </c>
      <c r="E200" s="25" t="s">
        <v>11272</v>
      </c>
      <c r="F200" s="25" t="s">
        <v>11273</v>
      </c>
      <c r="G200" s="29">
        <v>153</v>
      </c>
      <c r="H200" s="29">
        <v>2</v>
      </c>
      <c r="I200" s="193"/>
      <c r="J200" s="193"/>
    </row>
    <row r="201" spans="1:10" ht="15" customHeight="1">
      <c r="A201" s="27" t="s">
        <v>1824</v>
      </c>
      <c r="B201" s="11" t="s">
        <v>1928</v>
      </c>
      <c r="C201" s="25" t="s">
        <v>1996</v>
      </c>
      <c r="D201" s="28">
        <v>301947</v>
      </c>
      <c r="E201" s="25" t="s">
        <v>11274</v>
      </c>
      <c r="F201" s="25" t="s">
        <v>11275</v>
      </c>
      <c r="G201" s="29">
        <v>497</v>
      </c>
      <c r="H201" s="29">
        <v>7</v>
      </c>
      <c r="I201" s="193"/>
      <c r="J201" s="193"/>
    </row>
    <row r="202" spans="1:10" ht="15" customHeight="1">
      <c r="A202" s="27" t="s">
        <v>1824</v>
      </c>
      <c r="B202" s="11" t="s">
        <v>1928</v>
      </c>
      <c r="C202" s="25" t="s">
        <v>1996</v>
      </c>
      <c r="D202" s="28">
        <v>301948</v>
      </c>
      <c r="E202" s="25" t="s">
        <v>11276</v>
      </c>
      <c r="F202" s="25" t="s">
        <v>11277</v>
      </c>
      <c r="G202" s="29">
        <v>53</v>
      </c>
      <c r="H202" s="29">
        <v>1</v>
      </c>
      <c r="I202" s="193"/>
      <c r="J202" s="193"/>
    </row>
    <row r="203" spans="1:10" ht="15" customHeight="1">
      <c r="A203" s="27" t="s">
        <v>1824</v>
      </c>
      <c r="B203" s="11" t="s">
        <v>1928</v>
      </c>
      <c r="C203" s="25" t="s">
        <v>1996</v>
      </c>
      <c r="D203" s="28">
        <v>301959</v>
      </c>
      <c r="E203" s="25" t="s">
        <v>11278</v>
      </c>
      <c r="F203" s="25" t="s">
        <v>11279</v>
      </c>
      <c r="G203" s="29">
        <v>93</v>
      </c>
      <c r="H203" s="29">
        <v>1</v>
      </c>
      <c r="I203" s="193"/>
      <c r="J203" s="193"/>
    </row>
    <row r="204" spans="1:10" ht="15" customHeight="1">
      <c r="A204" s="27" t="s">
        <v>1824</v>
      </c>
      <c r="B204" s="11" t="s">
        <v>1928</v>
      </c>
      <c r="C204" s="25" t="s">
        <v>1996</v>
      </c>
      <c r="D204" s="28">
        <v>301971</v>
      </c>
      <c r="E204" s="25" t="s">
        <v>11280</v>
      </c>
      <c r="F204" s="25" t="s">
        <v>11281</v>
      </c>
      <c r="G204" s="29">
        <v>90</v>
      </c>
      <c r="H204" s="29">
        <v>1</v>
      </c>
      <c r="I204" s="193"/>
      <c r="J204" s="193"/>
    </row>
    <row r="205" spans="1:10" ht="15" customHeight="1">
      <c r="A205" s="27" t="s">
        <v>1824</v>
      </c>
      <c r="B205" s="11" t="s">
        <v>1928</v>
      </c>
      <c r="C205" s="25" t="s">
        <v>1996</v>
      </c>
      <c r="D205" s="28">
        <v>301982</v>
      </c>
      <c r="E205" s="25" t="s">
        <v>11282</v>
      </c>
      <c r="F205" s="25" t="s">
        <v>11283</v>
      </c>
      <c r="G205" s="29">
        <v>121</v>
      </c>
      <c r="H205" s="29">
        <v>2</v>
      </c>
      <c r="I205" s="193"/>
      <c r="J205" s="193"/>
    </row>
    <row r="206" spans="1:10" ht="15" customHeight="1">
      <c r="A206" s="27" t="s">
        <v>1824</v>
      </c>
      <c r="B206" s="11" t="s">
        <v>1928</v>
      </c>
      <c r="C206" s="25" t="s">
        <v>1996</v>
      </c>
      <c r="D206" s="28">
        <v>302007</v>
      </c>
      <c r="E206" s="25" t="s">
        <v>11284</v>
      </c>
      <c r="F206" s="25" t="s">
        <v>11285</v>
      </c>
      <c r="G206" s="29">
        <v>48</v>
      </c>
      <c r="H206" s="29">
        <v>1</v>
      </c>
      <c r="I206" s="193"/>
      <c r="J206" s="193"/>
    </row>
    <row r="207" spans="1:10" ht="15" customHeight="1">
      <c r="A207" s="27" t="s">
        <v>1824</v>
      </c>
      <c r="B207" s="11" t="s">
        <v>1928</v>
      </c>
      <c r="C207" s="25" t="s">
        <v>1996</v>
      </c>
      <c r="D207" s="28">
        <v>302010</v>
      </c>
      <c r="E207" s="25" t="s">
        <v>11286</v>
      </c>
      <c r="F207" s="25" t="s">
        <v>11287</v>
      </c>
      <c r="G207" s="29">
        <v>273</v>
      </c>
      <c r="H207" s="29">
        <v>4</v>
      </c>
      <c r="I207" s="193"/>
      <c r="J207" s="193"/>
    </row>
    <row r="208" spans="1:10" ht="15" customHeight="1">
      <c r="A208" s="27" t="s">
        <v>1824</v>
      </c>
      <c r="B208" s="11" t="s">
        <v>1928</v>
      </c>
      <c r="C208" s="25" t="s">
        <v>1996</v>
      </c>
      <c r="D208" s="28">
        <v>302041</v>
      </c>
      <c r="E208" s="25" t="s">
        <v>11288</v>
      </c>
      <c r="F208" s="25" t="s">
        <v>11289</v>
      </c>
      <c r="G208" s="29">
        <v>112</v>
      </c>
      <c r="H208" s="29">
        <v>2</v>
      </c>
      <c r="I208" s="193"/>
      <c r="J208" s="193"/>
    </row>
    <row r="209" spans="1:10" ht="15" customHeight="1">
      <c r="A209" s="27" t="s">
        <v>1824</v>
      </c>
      <c r="B209" s="11" t="s">
        <v>1928</v>
      </c>
      <c r="C209" s="25" t="s">
        <v>1996</v>
      </c>
      <c r="D209" s="28">
        <v>309760</v>
      </c>
      <c r="E209" s="25" t="s">
        <v>11290</v>
      </c>
      <c r="F209" s="25" t="s">
        <v>11291</v>
      </c>
      <c r="G209" s="29">
        <v>67</v>
      </c>
      <c r="H209" s="29">
        <v>1</v>
      </c>
      <c r="I209" s="193"/>
      <c r="J209" s="193"/>
    </row>
    <row r="210" spans="1:10" ht="15" customHeight="1">
      <c r="A210" s="27" t="s">
        <v>1824</v>
      </c>
      <c r="B210" s="11" t="s">
        <v>1928</v>
      </c>
      <c r="C210" s="25" t="s">
        <v>1996</v>
      </c>
      <c r="D210" s="28">
        <v>500869</v>
      </c>
      <c r="E210" s="25" t="s">
        <v>11292</v>
      </c>
      <c r="F210" s="25" t="s">
        <v>11293</v>
      </c>
      <c r="G210" s="29">
        <v>48</v>
      </c>
      <c r="H210" s="29">
        <v>1</v>
      </c>
      <c r="I210" s="193"/>
      <c r="J210" s="193"/>
    </row>
    <row r="211" spans="1:10" ht="15" customHeight="1">
      <c r="A211" s="27" t="s">
        <v>1824</v>
      </c>
      <c r="B211" s="11" t="s">
        <v>1928</v>
      </c>
      <c r="C211" s="25" t="s">
        <v>1929</v>
      </c>
      <c r="D211" s="28">
        <v>301942</v>
      </c>
      <c r="E211" s="25" t="s">
        <v>11294</v>
      </c>
      <c r="F211" s="25" t="s">
        <v>11295</v>
      </c>
      <c r="G211" s="29">
        <v>201</v>
      </c>
      <c r="H211" s="29">
        <v>3</v>
      </c>
      <c r="I211" s="193"/>
      <c r="J211" s="193"/>
    </row>
    <row r="212" spans="1:10" ht="15" customHeight="1">
      <c r="A212" s="27" t="s">
        <v>1824</v>
      </c>
      <c r="B212" s="11" t="s">
        <v>1928</v>
      </c>
      <c r="C212" s="25" t="s">
        <v>1929</v>
      </c>
      <c r="D212" s="28">
        <v>302051</v>
      </c>
      <c r="E212" s="25" t="s">
        <v>11296</v>
      </c>
      <c r="F212" s="25" t="s">
        <v>11297</v>
      </c>
      <c r="G212" s="29">
        <v>300</v>
      </c>
      <c r="H212" s="29">
        <v>4</v>
      </c>
      <c r="I212" s="193"/>
      <c r="J212" s="193"/>
    </row>
    <row r="213" spans="1:10" ht="15" customHeight="1">
      <c r="A213" s="27" t="s">
        <v>1824</v>
      </c>
      <c r="B213" s="11" t="s">
        <v>1928</v>
      </c>
      <c r="C213" s="25" t="s">
        <v>1953</v>
      </c>
      <c r="D213" s="28">
        <v>301952</v>
      </c>
      <c r="E213" s="25" t="s">
        <v>11298</v>
      </c>
      <c r="F213" s="25" t="s">
        <v>11299</v>
      </c>
      <c r="G213" s="29">
        <v>725</v>
      </c>
      <c r="H213" s="29">
        <v>10</v>
      </c>
      <c r="I213" s="193"/>
      <c r="J213" s="193"/>
    </row>
    <row r="214" spans="1:10" ht="15" customHeight="1">
      <c r="A214" s="27" t="s">
        <v>1824</v>
      </c>
      <c r="B214" s="11" t="s">
        <v>1928</v>
      </c>
      <c r="C214" s="25" t="s">
        <v>1953</v>
      </c>
      <c r="D214" s="28">
        <v>301953</v>
      </c>
      <c r="E214" s="25" t="s">
        <v>11300</v>
      </c>
      <c r="F214" s="25" t="s">
        <v>11301</v>
      </c>
      <c r="G214" s="29">
        <v>326</v>
      </c>
      <c r="H214" s="29">
        <v>5</v>
      </c>
      <c r="I214" s="193"/>
      <c r="J214" s="193"/>
    </row>
    <row r="215" spans="1:10" ht="15" customHeight="1">
      <c r="A215" s="27" t="s">
        <v>1824</v>
      </c>
      <c r="B215" s="11" t="s">
        <v>1928</v>
      </c>
      <c r="C215" s="25" t="s">
        <v>1953</v>
      </c>
      <c r="D215" s="28">
        <v>301954</v>
      </c>
      <c r="E215" s="25" t="s">
        <v>9511</v>
      </c>
      <c r="F215" s="25" t="s">
        <v>11302</v>
      </c>
      <c r="G215" s="29">
        <v>190</v>
      </c>
      <c r="H215" s="29">
        <v>3</v>
      </c>
      <c r="I215" s="193"/>
      <c r="J215" s="193"/>
    </row>
    <row r="216" spans="1:10" ht="15" customHeight="1">
      <c r="A216" s="27" t="s">
        <v>1824</v>
      </c>
      <c r="B216" s="11" t="s">
        <v>1928</v>
      </c>
      <c r="C216" s="25" t="s">
        <v>1953</v>
      </c>
      <c r="D216" s="28">
        <v>301955</v>
      </c>
      <c r="E216" s="25" t="s">
        <v>11303</v>
      </c>
      <c r="F216" s="25" t="s">
        <v>11304</v>
      </c>
      <c r="G216" s="29">
        <v>66</v>
      </c>
      <c r="H216" s="29">
        <v>1</v>
      </c>
      <c r="I216" s="193"/>
      <c r="J216" s="193"/>
    </row>
    <row r="217" spans="1:10" ht="15" customHeight="1">
      <c r="A217" s="27" t="s">
        <v>1824</v>
      </c>
      <c r="B217" s="11" t="s">
        <v>1928</v>
      </c>
      <c r="C217" s="25" t="s">
        <v>1953</v>
      </c>
      <c r="D217" s="28">
        <v>301983</v>
      </c>
      <c r="E217" s="25" t="s">
        <v>11305</v>
      </c>
      <c r="F217" s="25" t="s">
        <v>11306</v>
      </c>
      <c r="G217" s="29">
        <v>242</v>
      </c>
      <c r="H217" s="29">
        <v>3</v>
      </c>
      <c r="I217" s="193"/>
      <c r="J217" s="193"/>
    </row>
    <row r="218" spans="1:10" ht="15" customHeight="1">
      <c r="A218" s="27" t="s">
        <v>1824</v>
      </c>
      <c r="B218" s="11" t="s">
        <v>1928</v>
      </c>
      <c r="C218" s="25" t="s">
        <v>1953</v>
      </c>
      <c r="D218" s="28">
        <v>301998</v>
      </c>
      <c r="E218" s="25" t="s">
        <v>11307</v>
      </c>
      <c r="F218" s="25" t="s">
        <v>11308</v>
      </c>
      <c r="G218" s="29">
        <v>56</v>
      </c>
      <c r="H218" s="29">
        <v>1</v>
      </c>
      <c r="I218" s="193"/>
      <c r="J218" s="193"/>
    </row>
    <row r="219" spans="1:10" ht="15" customHeight="1">
      <c r="A219" s="27" t="s">
        <v>1824</v>
      </c>
      <c r="B219" s="11" t="s">
        <v>1928</v>
      </c>
      <c r="C219" s="25" t="s">
        <v>1953</v>
      </c>
      <c r="D219" s="28">
        <v>302065</v>
      </c>
      <c r="E219" s="25" t="s">
        <v>11309</v>
      </c>
      <c r="F219" s="25" t="s">
        <v>11310</v>
      </c>
      <c r="G219" s="29">
        <v>232</v>
      </c>
      <c r="H219" s="29">
        <v>3</v>
      </c>
      <c r="I219" s="193"/>
      <c r="J219" s="193"/>
    </row>
    <row r="220" spans="1:10" ht="15" customHeight="1">
      <c r="A220" s="27" t="s">
        <v>1824</v>
      </c>
      <c r="B220" s="11" t="s">
        <v>1928</v>
      </c>
      <c r="C220" s="25" t="s">
        <v>1953</v>
      </c>
      <c r="D220" s="28">
        <v>303542</v>
      </c>
      <c r="E220" s="25" t="s">
        <v>11311</v>
      </c>
      <c r="F220" s="25" t="s">
        <v>11312</v>
      </c>
      <c r="G220" s="29">
        <v>115</v>
      </c>
      <c r="H220" s="29">
        <v>2</v>
      </c>
      <c r="I220" s="193"/>
      <c r="J220" s="193"/>
    </row>
    <row r="221" spans="1:10" ht="15" customHeight="1">
      <c r="A221" s="27" t="s">
        <v>1824</v>
      </c>
      <c r="B221" s="11" t="s">
        <v>1928</v>
      </c>
      <c r="C221" s="25" t="s">
        <v>1953</v>
      </c>
      <c r="D221" s="28">
        <v>305912</v>
      </c>
      <c r="E221" s="25" t="s">
        <v>11313</v>
      </c>
      <c r="F221" s="25" t="s">
        <v>11314</v>
      </c>
      <c r="G221" s="29">
        <v>44</v>
      </c>
      <c r="H221" s="29">
        <v>1</v>
      </c>
      <c r="I221" s="193"/>
      <c r="J221" s="193"/>
    </row>
    <row r="222" spans="1:10" ht="15" customHeight="1">
      <c r="A222" s="27" t="s">
        <v>1824</v>
      </c>
      <c r="B222" s="11" t="s">
        <v>1928</v>
      </c>
      <c r="C222" s="25" t="s">
        <v>1955</v>
      </c>
      <c r="D222" s="28">
        <v>302052</v>
      </c>
      <c r="E222" s="25" t="s">
        <v>11315</v>
      </c>
      <c r="F222" s="25" t="s">
        <v>11316</v>
      </c>
      <c r="G222" s="29">
        <v>343</v>
      </c>
      <c r="H222" s="29">
        <v>5</v>
      </c>
      <c r="I222" s="193"/>
      <c r="J222" s="193"/>
    </row>
    <row r="223" spans="1:10" ht="15" customHeight="1">
      <c r="A223" s="27" t="s">
        <v>1824</v>
      </c>
      <c r="B223" s="11" t="s">
        <v>1928</v>
      </c>
      <c r="C223" s="25" t="s">
        <v>1957</v>
      </c>
      <c r="D223" s="28">
        <v>301995</v>
      </c>
      <c r="E223" s="25" t="s">
        <v>11317</v>
      </c>
      <c r="F223" s="25" t="s">
        <v>11318</v>
      </c>
      <c r="G223" s="29">
        <v>77</v>
      </c>
      <c r="H223" s="29">
        <v>1</v>
      </c>
      <c r="I223" s="193"/>
      <c r="J223" s="193"/>
    </row>
    <row r="224" spans="1:10" ht="15" customHeight="1">
      <c r="A224" s="27" t="s">
        <v>1824</v>
      </c>
      <c r="B224" s="11" t="s">
        <v>1928</v>
      </c>
      <c r="C224" s="25" t="s">
        <v>1957</v>
      </c>
      <c r="D224" s="28">
        <v>302049</v>
      </c>
      <c r="E224" s="25" t="s">
        <v>7781</v>
      </c>
      <c r="F224" s="25" t="s">
        <v>11319</v>
      </c>
      <c r="G224" s="29">
        <v>261</v>
      </c>
      <c r="H224" s="29">
        <v>4</v>
      </c>
      <c r="I224" s="193"/>
      <c r="J224" s="193"/>
    </row>
    <row r="225" spans="1:10" ht="15" customHeight="1">
      <c r="A225" s="27" t="s">
        <v>1824</v>
      </c>
      <c r="B225" s="11" t="s">
        <v>1928</v>
      </c>
      <c r="C225" s="25" t="s">
        <v>1957</v>
      </c>
      <c r="D225" s="28">
        <v>309735</v>
      </c>
      <c r="E225" s="25" t="s">
        <v>11320</v>
      </c>
      <c r="F225" s="25" t="s">
        <v>11319</v>
      </c>
      <c r="G225" s="29">
        <v>63</v>
      </c>
      <c r="H225" s="29">
        <v>1</v>
      </c>
      <c r="I225" s="193"/>
      <c r="J225" s="193"/>
    </row>
    <row r="226" spans="1:10" ht="15" customHeight="1">
      <c r="A226" s="27" t="s">
        <v>1824</v>
      </c>
      <c r="B226" s="11" t="s">
        <v>1928</v>
      </c>
      <c r="C226" s="25" t="s">
        <v>1957</v>
      </c>
      <c r="D226" s="28">
        <v>501020</v>
      </c>
      <c r="E226" s="25" t="s">
        <v>11321</v>
      </c>
      <c r="F226" s="25" t="s">
        <v>11322</v>
      </c>
      <c r="G226" s="29">
        <v>39</v>
      </c>
      <c r="H226" s="29">
        <v>1</v>
      </c>
      <c r="I226" s="193"/>
      <c r="J226" s="193"/>
    </row>
    <row r="227" spans="1:10" ht="15" customHeight="1">
      <c r="A227" s="27" t="s">
        <v>1824</v>
      </c>
      <c r="B227" s="11" t="s">
        <v>1928</v>
      </c>
      <c r="C227" s="25" t="s">
        <v>1965</v>
      </c>
      <c r="D227" s="28">
        <v>301943</v>
      </c>
      <c r="E227" s="25" t="s">
        <v>11323</v>
      </c>
      <c r="F227" s="25" t="s">
        <v>11324</v>
      </c>
      <c r="G227" s="29">
        <v>178</v>
      </c>
      <c r="H227" s="29">
        <v>3</v>
      </c>
      <c r="I227" s="193"/>
      <c r="J227" s="193"/>
    </row>
    <row r="228" spans="1:10" ht="15" customHeight="1">
      <c r="A228" s="27" t="s">
        <v>1824</v>
      </c>
      <c r="B228" s="11" t="s">
        <v>1928</v>
      </c>
      <c r="C228" s="25" t="s">
        <v>1965</v>
      </c>
      <c r="D228" s="28">
        <v>301974</v>
      </c>
      <c r="E228" s="25" t="s">
        <v>11325</v>
      </c>
      <c r="F228" s="25" t="s">
        <v>11326</v>
      </c>
      <c r="G228" s="29">
        <v>86</v>
      </c>
      <c r="H228" s="29">
        <v>1</v>
      </c>
      <c r="I228" s="193"/>
      <c r="J228" s="193"/>
    </row>
    <row r="229" spans="1:10" ht="15" customHeight="1">
      <c r="A229" s="27" t="s">
        <v>1824</v>
      </c>
      <c r="B229" s="11" t="s">
        <v>1928</v>
      </c>
      <c r="C229" s="25" t="s">
        <v>1965</v>
      </c>
      <c r="D229" s="28">
        <v>301978</v>
      </c>
      <c r="E229" s="25" t="s">
        <v>11327</v>
      </c>
      <c r="F229" s="25" t="s">
        <v>11328</v>
      </c>
      <c r="G229" s="29">
        <v>127</v>
      </c>
      <c r="H229" s="29">
        <v>2</v>
      </c>
      <c r="I229" s="193"/>
      <c r="J229" s="193"/>
    </row>
    <row r="230" spans="1:10" ht="15" customHeight="1">
      <c r="A230" s="27" t="s">
        <v>1824</v>
      </c>
      <c r="B230" s="11" t="s">
        <v>1928</v>
      </c>
      <c r="C230" s="25" t="s">
        <v>1965</v>
      </c>
      <c r="D230" s="28">
        <v>302008</v>
      </c>
      <c r="E230" s="25" t="s">
        <v>11329</v>
      </c>
      <c r="F230" s="25" t="s">
        <v>11330</v>
      </c>
      <c r="G230" s="29">
        <v>117</v>
      </c>
      <c r="H230" s="29">
        <v>2</v>
      </c>
      <c r="I230" s="193"/>
      <c r="J230" s="193"/>
    </row>
    <row r="231" spans="1:10" ht="15" customHeight="1">
      <c r="A231" s="27" t="s">
        <v>1824</v>
      </c>
      <c r="B231" s="11" t="s">
        <v>1928</v>
      </c>
      <c r="C231" s="25" t="s">
        <v>1965</v>
      </c>
      <c r="D231" s="28">
        <v>302055</v>
      </c>
      <c r="E231" s="25" t="s">
        <v>11331</v>
      </c>
      <c r="F231" s="25" t="s">
        <v>11332</v>
      </c>
      <c r="G231" s="29">
        <v>142</v>
      </c>
      <c r="H231" s="29">
        <v>2</v>
      </c>
      <c r="I231" s="193"/>
      <c r="J231" s="193"/>
    </row>
    <row r="232" spans="1:10" ht="15" customHeight="1">
      <c r="A232" s="27" t="s">
        <v>1824</v>
      </c>
      <c r="B232" s="11" t="s">
        <v>1928</v>
      </c>
      <c r="C232" s="25" t="s">
        <v>1965</v>
      </c>
      <c r="D232" s="28">
        <v>302060</v>
      </c>
      <c r="E232" s="25" t="s">
        <v>11333</v>
      </c>
      <c r="F232" s="25" t="s">
        <v>11330</v>
      </c>
      <c r="G232" s="29">
        <v>394</v>
      </c>
      <c r="H232" s="29">
        <v>6</v>
      </c>
      <c r="I232" s="193"/>
      <c r="J232" s="193"/>
    </row>
    <row r="233" spans="1:10" ht="15" customHeight="1">
      <c r="A233" s="27" t="s">
        <v>1824</v>
      </c>
      <c r="B233" s="11" t="s">
        <v>1928</v>
      </c>
      <c r="C233" s="25" t="s">
        <v>1965</v>
      </c>
      <c r="D233" s="28">
        <v>302061</v>
      </c>
      <c r="E233" s="25" t="s">
        <v>11334</v>
      </c>
      <c r="F233" s="25" t="s">
        <v>11330</v>
      </c>
      <c r="G233" s="29">
        <v>84</v>
      </c>
      <c r="H233" s="29">
        <v>1</v>
      </c>
      <c r="I233" s="193"/>
      <c r="J233" s="193"/>
    </row>
    <row r="234" spans="1:10" ht="15" customHeight="1">
      <c r="A234" s="27" t="s">
        <v>1824</v>
      </c>
      <c r="B234" s="11" t="s">
        <v>1928</v>
      </c>
      <c r="C234" s="25" t="s">
        <v>1965</v>
      </c>
      <c r="D234" s="28">
        <v>302062</v>
      </c>
      <c r="E234" s="25" t="s">
        <v>11335</v>
      </c>
      <c r="F234" s="25" t="s">
        <v>11330</v>
      </c>
      <c r="G234" s="29">
        <v>51</v>
      </c>
      <c r="H234" s="29">
        <v>1</v>
      </c>
      <c r="I234" s="193"/>
      <c r="J234" s="193"/>
    </row>
    <row r="235" spans="1:10" ht="15" customHeight="1">
      <c r="A235" s="27" t="s">
        <v>1824</v>
      </c>
      <c r="B235" s="11" t="s">
        <v>1928</v>
      </c>
      <c r="C235" s="25" t="s">
        <v>1931</v>
      </c>
      <c r="D235" s="28">
        <v>301966</v>
      </c>
      <c r="E235" s="25" t="s">
        <v>11336</v>
      </c>
      <c r="F235" s="25" t="s">
        <v>11337</v>
      </c>
      <c r="G235" s="29">
        <v>309</v>
      </c>
      <c r="H235" s="29">
        <v>4</v>
      </c>
      <c r="I235" s="193"/>
      <c r="J235" s="193"/>
    </row>
    <row r="236" spans="1:10" ht="15" customHeight="1">
      <c r="A236" s="27" t="s">
        <v>1824</v>
      </c>
      <c r="B236" s="11" t="s">
        <v>1928</v>
      </c>
      <c r="C236" s="25" t="s">
        <v>1931</v>
      </c>
      <c r="D236" s="28">
        <v>301996</v>
      </c>
      <c r="E236" s="25" t="s">
        <v>11338</v>
      </c>
      <c r="F236" s="25" t="s">
        <v>11339</v>
      </c>
      <c r="G236" s="29">
        <v>97</v>
      </c>
      <c r="H236" s="29">
        <v>1</v>
      </c>
      <c r="I236" s="193"/>
      <c r="J236" s="193"/>
    </row>
    <row r="237" spans="1:10" ht="15" customHeight="1">
      <c r="A237" s="27" t="s">
        <v>1824</v>
      </c>
      <c r="B237" s="11" t="s">
        <v>1928</v>
      </c>
      <c r="C237" s="25" t="s">
        <v>1931</v>
      </c>
      <c r="D237" s="28">
        <v>302046</v>
      </c>
      <c r="E237" s="25" t="s">
        <v>11340</v>
      </c>
      <c r="F237" s="25" t="s">
        <v>11341</v>
      </c>
      <c r="G237" s="29">
        <v>158</v>
      </c>
      <c r="H237" s="29">
        <v>2</v>
      </c>
      <c r="I237" s="193"/>
      <c r="J237" s="193"/>
    </row>
    <row r="238" spans="1:10" ht="15" customHeight="1">
      <c r="A238" s="27" t="s">
        <v>1824</v>
      </c>
      <c r="B238" s="11" t="s">
        <v>1928</v>
      </c>
      <c r="C238" s="25" t="s">
        <v>1967</v>
      </c>
      <c r="D238" s="28">
        <v>301937</v>
      </c>
      <c r="E238" s="25" t="s">
        <v>11342</v>
      </c>
      <c r="F238" s="25" t="s">
        <v>11343</v>
      </c>
      <c r="G238" s="29">
        <v>87</v>
      </c>
      <c r="H238" s="29">
        <v>1</v>
      </c>
      <c r="I238" s="193"/>
      <c r="J238" s="193"/>
    </row>
    <row r="239" spans="1:10" ht="15" customHeight="1">
      <c r="A239" s="27" t="s">
        <v>1824</v>
      </c>
      <c r="B239" s="11" t="s">
        <v>1928</v>
      </c>
      <c r="C239" s="25" t="s">
        <v>1967</v>
      </c>
      <c r="D239" s="28">
        <v>301944</v>
      </c>
      <c r="E239" s="25" t="s">
        <v>11344</v>
      </c>
      <c r="F239" s="25" t="s">
        <v>11345</v>
      </c>
      <c r="G239" s="29">
        <v>37</v>
      </c>
      <c r="H239" s="29">
        <v>1</v>
      </c>
      <c r="I239" s="193"/>
      <c r="J239" s="193"/>
    </row>
    <row r="240" spans="1:10" ht="15" customHeight="1">
      <c r="A240" s="27" t="s">
        <v>1824</v>
      </c>
      <c r="B240" s="11" t="s">
        <v>1928</v>
      </c>
      <c r="C240" s="25" t="s">
        <v>1967</v>
      </c>
      <c r="D240" s="28">
        <v>301945</v>
      </c>
      <c r="E240" s="25" t="s">
        <v>11346</v>
      </c>
      <c r="F240" s="25" t="s">
        <v>11347</v>
      </c>
      <c r="G240" s="29">
        <v>59</v>
      </c>
      <c r="H240" s="29">
        <v>1</v>
      </c>
      <c r="I240" s="193"/>
      <c r="J240" s="193"/>
    </row>
    <row r="241" spans="1:10" ht="15" customHeight="1">
      <c r="A241" s="27" t="s">
        <v>1824</v>
      </c>
      <c r="B241" s="11" t="s">
        <v>1928</v>
      </c>
      <c r="C241" s="25" t="s">
        <v>1967</v>
      </c>
      <c r="D241" s="28">
        <v>301949</v>
      </c>
      <c r="E241" s="25" t="s">
        <v>11348</v>
      </c>
      <c r="F241" s="25" t="s">
        <v>11349</v>
      </c>
      <c r="G241" s="29">
        <v>78</v>
      </c>
      <c r="H241" s="29">
        <v>1</v>
      </c>
      <c r="I241" s="193"/>
      <c r="J241" s="193"/>
    </row>
    <row r="242" spans="1:10" ht="15" customHeight="1">
      <c r="A242" s="27" t="s">
        <v>1824</v>
      </c>
      <c r="B242" s="11" t="s">
        <v>1928</v>
      </c>
      <c r="C242" s="25" t="s">
        <v>1967</v>
      </c>
      <c r="D242" s="28">
        <v>302011</v>
      </c>
      <c r="E242" s="25" t="s">
        <v>11174</v>
      </c>
      <c r="F242" s="25" t="s">
        <v>11350</v>
      </c>
      <c r="G242" s="29">
        <v>176</v>
      </c>
      <c r="H242" s="29">
        <v>3</v>
      </c>
      <c r="I242" s="193"/>
      <c r="J242" s="193"/>
    </row>
    <row r="243" spans="1:10" ht="15" customHeight="1">
      <c r="A243" s="27" t="s">
        <v>1824</v>
      </c>
      <c r="B243" s="11" t="s">
        <v>1928</v>
      </c>
      <c r="C243" s="25" t="s">
        <v>1967</v>
      </c>
      <c r="D243" s="28">
        <v>500468</v>
      </c>
      <c r="E243" s="25" t="s">
        <v>11351</v>
      </c>
      <c r="F243" s="25" t="s">
        <v>11352</v>
      </c>
      <c r="G243" s="29">
        <v>74</v>
      </c>
      <c r="H243" s="29">
        <v>1</v>
      </c>
      <c r="I243" s="193"/>
      <c r="J243" s="193"/>
    </row>
    <row r="244" spans="1:10" ht="15" customHeight="1">
      <c r="A244" s="27" t="s">
        <v>1824</v>
      </c>
      <c r="B244" s="11" t="s">
        <v>1928</v>
      </c>
      <c r="C244" s="25" t="s">
        <v>1967</v>
      </c>
      <c r="D244" s="28">
        <v>500469</v>
      </c>
      <c r="E244" s="25" t="s">
        <v>11353</v>
      </c>
      <c r="F244" s="25" t="s">
        <v>11352</v>
      </c>
      <c r="G244" s="29">
        <v>39</v>
      </c>
      <c r="H244" s="29">
        <v>1</v>
      </c>
      <c r="I244" s="193"/>
      <c r="J244" s="193"/>
    </row>
    <row r="245" spans="1:10" ht="15" customHeight="1">
      <c r="A245" s="27" t="s">
        <v>1824</v>
      </c>
      <c r="B245" s="11" t="s">
        <v>1928</v>
      </c>
      <c r="C245" s="25" t="s">
        <v>1967</v>
      </c>
      <c r="D245" s="28">
        <v>500917</v>
      </c>
      <c r="E245" s="25" t="s">
        <v>11354</v>
      </c>
      <c r="F245" s="25" t="s">
        <v>11352</v>
      </c>
      <c r="G245" s="29">
        <v>55</v>
      </c>
      <c r="H245" s="29">
        <v>1</v>
      </c>
      <c r="I245" s="193"/>
      <c r="J245" s="193"/>
    </row>
    <row r="246" spans="1:10" ht="15" customHeight="1">
      <c r="A246" s="27" t="s">
        <v>1824</v>
      </c>
      <c r="B246" s="11" t="s">
        <v>1928</v>
      </c>
      <c r="C246" s="25" t="s">
        <v>1969</v>
      </c>
      <c r="D246" s="28">
        <v>300496</v>
      </c>
      <c r="E246" s="25" t="s">
        <v>11355</v>
      </c>
      <c r="F246" s="25" t="s">
        <v>11356</v>
      </c>
      <c r="G246" s="29">
        <v>105</v>
      </c>
      <c r="H246" s="29">
        <v>2</v>
      </c>
      <c r="I246" s="193"/>
      <c r="J246" s="193"/>
    </row>
    <row r="247" spans="1:10" ht="15" customHeight="1">
      <c r="A247" s="27" t="s">
        <v>1824</v>
      </c>
      <c r="B247" s="11" t="s">
        <v>1928</v>
      </c>
      <c r="C247" s="25" t="s">
        <v>1969</v>
      </c>
      <c r="D247" s="28">
        <v>301975</v>
      </c>
      <c r="E247" s="25" t="s">
        <v>11357</v>
      </c>
      <c r="F247" s="25" t="s">
        <v>11358</v>
      </c>
      <c r="G247" s="29">
        <v>591</v>
      </c>
      <c r="H247" s="29">
        <v>8</v>
      </c>
      <c r="I247" s="193"/>
      <c r="J247" s="193"/>
    </row>
    <row r="248" spans="1:10" ht="15" customHeight="1">
      <c r="A248" s="27" t="s">
        <v>1824</v>
      </c>
      <c r="B248" s="11" t="s">
        <v>1928</v>
      </c>
      <c r="C248" s="25" t="s">
        <v>1969</v>
      </c>
      <c r="D248" s="28">
        <v>301976</v>
      </c>
      <c r="E248" s="25" t="s">
        <v>11359</v>
      </c>
      <c r="F248" s="25" t="s">
        <v>11360</v>
      </c>
      <c r="G248" s="29">
        <v>374</v>
      </c>
      <c r="H248" s="29">
        <v>5</v>
      </c>
      <c r="I248" s="193"/>
      <c r="J248" s="193"/>
    </row>
    <row r="249" spans="1:10" ht="15" customHeight="1">
      <c r="A249" s="27" t="s">
        <v>1824</v>
      </c>
      <c r="B249" s="11" t="s">
        <v>1928</v>
      </c>
      <c r="C249" s="25" t="s">
        <v>1969</v>
      </c>
      <c r="D249" s="28">
        <v>302054</v>
      </c>
      <c r="E249" s="25" t="s">
        <v>11361</v>
      </c>
      <c r="F249" s="25" t="s">
        <v>11362</v>
      </c>
      <c r="G249" s="29">
        <v>121</v>
      </c>
      <c r="H249" s="29">
        <v>2</v>
      </c>
      <c r="I249" s="193"/>
      <c r="J249" s="193"/>
    </row>
    <row r="250" spans="1:10" ht="15" customHeight="1">
      <c r="A250" s="27" t="s">
        <v>1824</v>
      </c>
      <c r="B250" s="11" t="s">
        <v>1928</v>
      </c>
      <c r="C250" s="25" t="s">
        <v>1969</v>
      </c>
      <c r="D250" s="28">
        <v>305545</v>
      </c>
      <c r="E250" s="25" t="s">
        <v>11363</v>
      </c>
      <c r="F250" s="25" t="s">
        <v>11364</v>
      </c>
      <c r="G250" s="29">
        <v>83</v>
      </c>
      <c r="H250" s="29">
        <v>1</v>
      </c>
      <c r="I250" s="193"/>
      <c r="J250" s="193"/>
    </row>
    <row r="251" spans="1:10" ht="15" customHeight="1">
      <c r="A251" s="27" t="s">
        <v>1824</v>
      </c>
      <c r="B251" s="11" t="s">
        <v>1928</v>
      </c>
      <c r="C251" s="25" t="s">
        <v>1969</v>
      </c>
      <c r="D251" s="28">
        <v>309738</v>
      </c>
      <c r="E251" s="25" t="s">
        <v>11365</v>
      </c>
      <c r="F251" s="25" t="s">
        <v>11366</v>
      </c>
      <c r="G251" s="29">
        <v>97</v>
      </c>
      <c r="H251" s="29">
        <v>1</v>
      </c>
      <c r="I251" s="193"/>
      <c r="J251" s="193"/>
    </row>
    <row r="252" spans="1:10" ht="15" customHeight="1">
      <c r="A252" s="27" t="s">
        <v>1824</v>
      </c>
      <c r="B252" s="11" t="s">
        <v>1928</v>
      </c>
      <c r="C252" s="25" t="s">
        <v>1969</v>
      </c>
      <c r="D252" s="28">
        <v>309740</v>
      </c>
      <c r="E252" s="25" t="s">
        <v>11367</v>
      </c>
      <c r="F252" s="25" t="s">
        <v>11368</v>
      </c>
      <c r="G252" s="29">
        <v>78</v>
      </c>
      <c r="H252" s="29">
        <v>1</v>
      </c>
      <c r="I252" s="193"/>
      <c r="J252" s="193"/>
    </row>
    <row r="253" spans="1:10" ht="15" customHeight="1">
      <c r="A253" s="27" t="s">
        <v>1824</v>
      </c>
      <c r="B253" s="11" t="s">
        <v>1928</v>
      </c>
      <c r="C253" s="25" t="s">
        <v>1969</v>
      </c>
      <c r="D253" s="28">
        <v>309741</v>
      </c>
      <c r="E253" s="25" t="s">
        <v>11369</v>
      </c>
      <c r="F253" s="25" t="s">
        <v>11370</v>
      </c>
      <c r="G253" s="29">
        <v>190</v>
      </c>
      <c r="H253" s="29">
        <v>3</v>
      </c>
      <c r="I253" s="193"/>
      <c r="J253" s="193"/>
    </row>
    <row r="254" spans="1:10" ht="15" customHeight="1">
      <c r="A254" s="27" t="s">
        <v>1824</v>
      </c>
      <c r="B254" s="11" t="s">
        <v>1928</v>
      </c>
      <c r="C254" s="25" t="s">
        <v>1969</v>
      </c>
      <c r="D254" s="28">
        <v>501283</v>
      </c>
      <c r="E254" s="25" t="s">
        <v>11371</v>
      </c>
      <c r="F254" s="25" t="s">
        <v>11372</v>
      </c>
      <c r="G254" s="29">
        <v>35</v>
      </c>
      <c r="H254" s="29">
        <v>1</v>
      </c>
      <c r="I254" s="193"/>
      <c r="J254" s="193"/>
    </row>
    <row r="255" spans="1:10" ht="15" customHeight="1">
      <c r="A255" s="27" t="s">
        <v>1824</v>
      </c>
      <c r="B255" s="11" t="s">
        <v>1928</v>
      </c>
      <c r="C255" s="25" t="s">
        <v>1971</v>
      </c>
      <c r="D255" s="28">
        <v>301939</v>
      </c>
      <c r="E255" s="25" t="s">
        <v>11373</v>
      </c>
      <c r="F255" s="25" t="s">
        <v>1972</v>
      </c>
      <c r="G255" s="29">
        <v>102</v>
      </c>
      <c r="H255" s="29">
        <v>2</v>
      </c>
      <c r="I255" s="193"/>
      <c r="J255" s="193"/>
    </row>
    <row r="256" spans="1:10" ht="15" customHeight="1">
      <c r="A256" s="27" t="s">
        <v>1824</v>
      </c>
      <c r="B256" s="11" t="s">
        <v>1928</v>
      </c>
      <c r="C256" s="25" t="s">
        <v>1971</v>
      </c>
      <c r="D256" s="28">
        <v>301940</v>
      </c>
      <c r="E256" s="25" t="s">
        <v>11374</v>
      </c>
      <c r="F256" s="25" t="s">
        <v>11375</v>
      </c>
      <c r="G256" s="29">
        <v>119</v>
      </c>
      <c r="H256" s="29">
        <v>2</v>
      </c>
      <c r="I256" s="193"/>
      <c r="J256" s="193"/>
    </row>
    <row r="257" spans="1:10" ht="15" customHeight="1">
      <c r="A257" s="27" t="s">
        <v>1824</v>
      </c>
      <c r="B257" s="11" t="s">
        <v>1928</v>
      </c>
      <c r="C257" s="25" t="s">
        <v>1973</v>
      </c>
      <c r="D257" s="28">
        <v>301963</v>
      </c>
      <c r="E257" s="25" t="s">
        <v>11376</v>
      </c>
      <c r="F257" s="25" t="s">
        <v>11377</v>
      </c>
      <c r="G257" s="29">
        <v>230</v>
      </c>
      <c r="H257" s="29">
        <v>3</v>
      </c>
      <c r="I257" s="193"/>
      <c r="J257" s="193"/>
    </row>
    <row r="258" spans="1:10" ht="15" customHeight="1">
      <c r="A258" s="27" t="s">
        <v>1824</v>
      </c>
      <c r="B258" s="11" t="s">
        <v>1928</v>
      </c>
      <c r="C258" s="25" t="s">
        <v>1973</v>
      </c>
      <c r="D258" s="28">
        <v>302039</v>
      </c>
      <c r="E258" s="25" t="s">
        <v>11378</v>
      </c>
      <c r="F258" s="25" t="s">
        <v>11379</v>
      </c>
      <c r="G258" s="29">
        <v>333</v>
      </c>
      <c r="H258" s="29">
        <v>5</v>
      </c>
      <c r="I258" s="193"/>
      <c r="J258" s="193"/>
    </row>
    <row r="259" spans="1:10" ht="15" customHeight="1">
      <c r="A259" s="27" t="s">
        <v>1824</v>
      </c>
      <c r="B259" s="11" t="s">
        <v>1928</v>
      </c>
      <c r="C259" s="25" t="s">
        <v>1973</v>
      </c>
      <c r="D259" s="28">
        <v>302040</v>
      </c>
      <c r="E259" s="25" t="s">
        <v>11380</v>
      </c>
      <c r="F259" s="25" t="s">
        <v>11381</v>
      </c>
      <c r="G259" s="29">
        <v>48</v>
      </c>
      <c r="H259" s="29">
        <v>1</v>
      </c>
      <c r="I259" s="193"/>
      <c r="J259" s="193"/>
    </row>
    <row r="260" spans="1:10" ht="15" customHeight="1">
      <c r="A260" s="27" t="s">
        <v>1824</v>
      </c>
      <c r="B260" s="11" t="s">
        <v>1928</v>
      </c>
      <c r="C260" s="25" t="s">
        <v>1973</v>
      </c>
      <c r="D260" s="28">
        <v>305851</v>
      </c>
      <c r="E260" s="25" t="s">
        <v>11382</v>
      </c>
      <c r="F260" s="25" t="s">
        <v>11383</v>
      </c>
      <c r="G260" s="29">
        <v>52</v>
      </c>
      <c r="H260" s="29">
        <v>1</v>
      </c>
      <c r="I260" s="193"/>
      <c r="J260" s="193"/>
    </row>
    <row r="261" spans="1:10" ht="15" customHeight="1">
      <c r="A261" s="27" t="s">
        <v>1824</v>
      </c>
      <c r="B261" s="11" t="s">
        <v>1928</v>
      </c>
      <c r="C261" s="25" t="s">
        <v>1973</v>
      </c>
      <c r="D261" s="28">
        <v>309768</v>
      </c>
      <c r="E261" s="25" t="s">
        <v>11384</v>
      </c>
      <c r="F261" s="25" t="s">
        <v>11385</v>
      </c>
      <c r="G261" s="29">
        <v>65</v>
      </c>
      <c r="H261" s="29">
        <v>1</v>
      </c>
      <c r="I261" s="193"/>
      <c r="J261" s="193"/>
    </row>
    <row r="262" spans="1:10" ht="15" customHeight="1">
      <c r="A262" s="27" t="s">
        <v>1824</v>
      </c>
      <c r="B262" s="11" t="s">
        <v>1928</v>
      </c>
      <c r="C262" s="25" t="s">
        <v>1943</v>
      </c>
      <c r="D262" s="28">
        <v>300312</v>
      </c>
      <c r="E262" s="25" t="s">
        <v>11386</v>
      </c>
      <c r="F262" s="25" t="s">
        <v>11387</v>
      </c>
      <c r="G262" s="29">
        <v>44</v>
      </c>
      <c r="H262" s="29">
        <v>1</v>
      </c>
      <c r="I262" s="193"/>
      <c r="J262" s="193"/>
    </row>
    <row r="263" spans="1:10" ht="15" customHeight="1">
      <c r="A263" s="27" t="s">
        <v>1824</v>
      </c>
      <c r="B263" s="11" t="s">
        <v>1928</v>
      </c>
      <c r="C263" s="25" t="s">
        <v>1943</v>
      </c>
      <c r="D263" s="28">
        <v>301936</v>
      </c>
      <c r="E263" s="25" t="s">
        <v>11388</v>
      </c>
      <c r="F263" s="25" t="s">
        <v>11389</v>
      </c>
      <c r="G263" s="29">
        <v>165</v>
      </c>
      <c r="H263" s="29">
        <v>2</v>
      </c>
      <c r="I263" s="193"/>
      <c r="J263" s="193"/>
    </row>
    <row r="264" spans="1:10" ht="15" customHeight="1">
      <c r="A264" s="27" t="s">
        <v>1824</v>
      </c>
      <c r="B264" s="11" t="s">
        <v>1928</v>
      </c>
      <c r="C264" s="25" t="s">
        <v>1943</v>
      </c>
      <c r="D264" s="28">
        <v>301990</v>
      </c>
      <c r="E264" s="25" t="s">
        <v>11390</v>
      </c>
      <c r="F264" s="25" t="s">
        <v>11391</v>
      </c>
      <c r="G264" s="29">
        <v>61</v>
      </c>
      <c r="H264" s="29">
        <v>1</v>
      </c>
      <c r="I264" s="193"/>
      <c r="J264" s="193"/>
    </row>
    <row r="265" spans="1:10" ht="15" customHeight="1">
      <c r="A265" s="27" t="s">
        <v>1824</v>
      </c>
      <c r="B265" s="11" t="s">
        <v>1928</v>
      </c>
      <c r="C265" s="25" t="s">
        <v>1943</v>
      </c>
      <c r="D265" s="28">
        <v>301993</v>
      </c>
      <c r="E265" s="25" t="s">
        <v>11392</v>
      </c>
      <c r="F265" s="25" t="s">
        <v>11393</v>
      </c>
      <c r="G265" s="29">
        <v>56</v>
      </c>
      <c r="H265" s="29">
        <v>1</v>
      </c>
      <c r="I265" s="193"/>
      <c r="J265" s="193"/>
    </row>
    <row r="266" spans="1:10" ht="15" customHeight="1">
      <c r="A266" s="27" t="s">
        <v>1824</v>
      </c>
      <c r="B266" s="11" t="s">
        <v>1928</v>
      </c>
      <c r="C266" s="25" t="s">
        <v>1943</v>
      </c>
      <c r="D266" s="28">
        <v>302009</v>
      </c>
      <c r="E266" s="25" t="s">
        <v>11394</v>
      </c>
      <c r="F266" s="25" t="s">
        <v>11395</v>
      </c>
      <c r="G266" s="29">
        <v>39</v>
      </c>
      <c r="H266" s="29">
        <v>1</v>
      </c>
      <c r="I266" s="193"/>
      <c r="J266" s="193"/>
    </row>
    <row r="267" spans="1:10" ht="15" customHeight="1">
      <c r="A267" s="27" t="s">
        <v>1824</v>
      </c>
      <c r="B267" s="11" t="s">
        <v>1928</v>
      </c>
      <c r="C267" s="25" t="s">
        <v>1943</v>
      </c>
      <c r="D267" s="28">
        <v>302037</v>
      </c>
      <c r="E267" s="25" t="s">
        <v>5240</v>
      </c>
      <c r="F267" s="25" t="s">
        <v>11396</v>
      </c>
      <c r="G267" s="29">
        <v>224</v>
      </c>
      <c r="H267" s="29">
        <v>3</v>
      </c>
      <c r="I267" s="193"/>
      <c r="J267" s="193"/>
    </row>
    <row r="268" spans="1:10" ht="15" customHeight="1">
      <c r="A268" s="27" t="s">
        <v>1824</v>
      </c>
      <c r="B268" s="11" t="s">
        <v>1928</v>
      </c>
      <c r="C268" s="25" t="s">
        <v>1943</v>
      </c>
      <c r="D268" s="28">
        <v>305788</v>
      </c>
      <c r="E268" s="25" t="s">
        <v>11397</v>
      </c>
      <c r="F268" s="25" t="s">
        <v>11398</v>
      </c>
      <c r="G268" s="29">
        <v>31</v>
      </c>
      <c r="H268" s="29">
        <v>1</v>
      </c>
      <c r="I268" s="193"/>
      <c r="J268" s="193"/>
    </row>
    <row r="269" spans="1:10" ht="15" customHeight="1">
      <c r="A269" s="27" t="s">
        <v>1824</v>
      </c>
      <c r="B269" s="11" t="s">
        <v>1928</v>
      </c>
      <c r="C269" s="25" t="s">
        <v>1943</v>
      </c>
      <c r="D269" s="28">
        <v>309711</v>
      </c>
      <c r="E269" s="25" t="s">
        <v>11399</v>
      </c>
      <c r="F269" s="25" t="s">
        <v>11400</v>
      </c>
      <c r="G269" s="29">
        <v>79</v>
      </c>
      <c r="H269" s="29">
        <v>1</v>
      </c>
      <c r="I269" s="193"/>
      <c r="J269" s="193"/>
    </row>
    <row r="270" spans="1:10" ht="15" customHeight="1">
      <c r="A270" s="27" t="s">
        <v>1824</v>
      </c>
      <c r="B270" s="11" t="s">
        <v>1928</v>
      </c>
      <c r="C270" s="25" t="s">
        <v>1943</v>
      </c>
      <c r="D270" s="28">
        <v>309736</v>
      </c>
      <c r="E270" s="25" t="s">
        <v>11401</v>
      </c>
      <c r="F270" s="25" t="s">
        <v>11402</v>
      </c>
      <c r="G270" s="29">
        <v>51</v>
      </c>
      <c r="H270" s="29">
        <v>1</v>
      </c>
      <c r="I270" s="193"/>
      <c r="J270" s="193"/>
    </row>
    <row r="271" spans="1:10" ht="15" customHeight="1">
      <c r="A271" s="27" t="s">
        <v>1824</v>
      </c>
      <c r="B271" s="11" t="s">
        <v>1928</v>
      </c>
      <c r="C271" s="25" t="s">
        <v>1943</v>
      </c>
      <c r="D271" s="28">
        <v>309765</v>
      </c>
      <c r="E271" s="25" t="s">
        <v>11403</v>
      </c>
      <c r="F271" s="25" t="s">
        <v>11404</v>
      </c>
      <c r="G271" s="29">
        <v>46</v>
      </c>
      <c r="H271" s="29">
        <v>1</v>
      </c>
      <c r="I271" s="193"/>
      <c r="J271" s="193"/>
    </row>
    <row r="272" spans="1:10" ht="15" customHeight="1">
      <c r="A272" s="27" t="s">
        <v>1824</v>
      </c>
      <c r="B272" s="11" t="s">
        <v>1928</v>
      </c>
      <c r="C272" s="25" t="s">
        <v>1943</v>
      </c>
      <c r="D272" s="28">
        <v>309770</v>
      </c>
      <c r="E272" s="25" t="s">
        <v>11405</v>
      </c>
      <c r="F272" s="25" t="s">
        <v>11406</v>
      </c>
      <c r="G272" s="29">
        <v>72</v>
      </c>
      <c r="H272" s="29">
        <v>1</v>
      </c>
      <c r="I272" s="193"/>
      <c r="J272" s="193"/>
    </row>
    <row r="273" spans="1:10" ht="15" customHeight="1">
      <c r="A273" s="27" t="s">
        <v>1824</v>
      </c>
      <c r="B273" s="11" t="s">
        <v>1928</v>
      </c>
      <c r="C273" s="25" t="s">
        <v>1945</v>
      </c>
      <c r="D273" s="28">
        <v>301935</v>
      </c>
      <c r="E273" s="25" t="s">
        <v>11407</v>
      </c>
      <c r="F273" s="25" t="s">
        <v>11408</v>
      </c>
      <c r="G273" s="29">
        <v>150</v>
      </c>
      <c r="H273" s="29">
        <v>2</v>
      </c>
      <c r="I273" s="193"/>
      <c r="J273" s="193"/>
    </row>
    <row r="274" spans="1:10" ht="15" customHeight="1">
      <c r="A274" s="27" t="s">
        <v>1824</v>
      </c>
      <c r="B274" s="11" t="s">
        <v>1928</v>
      </c>
      <c r="C274" s="25" t="s">
        <v>1945</v>
      </c>
      <c r="D274" s="28">
        <v>301970</v>
      </c>
      <c r="E274" s="25" t="s">
        <v>11409</v>
      </c>
      <c r="F274" s="25" t="s">
        <v>11410</v>
      </c>
      <c r="G274" s="29">
        <v>162</v>
      </c>
      <c r="H274" s="29">
        <v>2</v>
      </c>
      <c r="I274" s="193"/>
      <c r="J274" s="193"/>
    </row>
    <row r="275" spans="1:10" ht="15" customHeight="1">
      <c r="A275" s="27" t="s">
        <v>1824</v>
      </c>
      <c r="B275" s="11" t="s">
        <v>1928</v>
      </c>
      <c r="C275" s="25" t="s">
        <v>1945</v>
      </c>
      <c r="D275" s="28">
        <v>301994</v>
      </c>
      <c r="E275" s="25" t="s">
        <v>11411</v>
      </c>
      <c r="F275" s="25" t="s">
        <v>11412</v>
      </c>
      <c r="G275" s="29">
        <v>203</v>
      </c>
      <c r="H275" s="29">
        <v>3</v>
      </c>
      <c r="I275" s="193"/>
      <c r="J275" s="193"/>
    </row>
    <row r="276" spans="1:10" ht="15" customHeight="1">
      <c r="A276" s="27" t="s">
        <v>1824</v>
      </c>
      <c r="B276" s="11" t="s">
        <v>1928</v>
      </c>
      <c r="C276" s="25" t="s">
        <v>1945</v>
      </c>
      <c r="D276" s="28">
        <v>302033</v>
      </c>
      <c r="E276" s="25" t="s">
        <v>11413</v>
      </c>
      <c r="F276" s="25" t="s">
        <v>11414</v>
      </c>
      <c r="G276" s="29">
        <v>366</v>
      </c>
      <c r="H276" s="29">
        <v>5</v>
      </c>
      <c r="I276" s="193"/>
      <c r="J276" s="193"/>
    </row>
    <row r="277" spans="1:10" ht="15" customHeight="1">
      <c r="A277" s="27" t="s">
        <v>1824</v>
      </c>
      <c r="B277" s="11" t="s">
        <v>1928</v>
      </c>
      <c r="C277" s="25" t="s">
        <v>1945</v>
      </c>
      <c r="D277" s="28">
        <v>309744</v>
      </c>
      <c r="E277" s="25" t="s">
        <v>11415</v>
      </c>
      <c r="F277" s="25" t="s">
        <v>11416</v>
      </c>
      <c r="G277" s="29">
        <v>32</v>
      </c>
      <c r="H277" s="29">
        <v>1</v>
      </c>
      <c r="I277" s="193"/>
      <c r="J277" s="193"/>
    </row>
    <row r="278" spans="1:10" ht="15" customHeight="1">
      <c r="A278" s="27" t="s">
        <v>1824</v>
      </c>
      <c r="B278" s="11" t="s">
        <v>1928</v>
      </c>
      <c r="C278" s="25" t="s">
        <v>1945</v>
      </c>
      <c r="D278" s="28">
        <v>309745</v>
      </c>
      <c r="E278" s="25" t="s">
        <v>11417</v>
      </c>
      <c r="F278" s="25" t="s">
        <v>11418</v>
      </c>
      <c r="G278" s="29">
        <v>51</v>
      </c>
      <c r="H278" s="29">
        <v>1</v>
      </c>
      <c r="I278" s="193"/>
      <c r="J278" s="193"/>
    </row>
    <row r="279" spans="1:10" ht="15" customHeight="1">
      <c r="A279" s="27" t="s">
        <v>1824</v>
      </c>
      <c r="B279" s="11" t="s">
        <v>1928</v>
      </c>
      <c r="C279" s="25" t="s">
        <v>1945</v>
      </c>
      <c r="D279" s="28">
        <v>309747</v>
      </c>
      <c r="E279" s="25" t="s">
        <v>11419</v>
      </c>
      <c r="F279" s="25" t="s">
        <v>11420</v>
      </c>
      <c r="G279" s="29">
        <v>164</v>
      </c>
      <c r="H279" s="29">
        <v>2</v>
      </c>
      <c r="I279" s="193"/>
      <c r="J279" s="193"/>
    </row>
    <row r="280" spans="1:10" ht="15" customHeight="1">
      <c r="A280" s="27" t="s">
        <v>1824</v>
      </c>
      <c r="B280" s="11" t="s">
        <v>1928</v>
      </c>
      <c r="C280" s="25" t="s">
        <v>1945</v>
      </c>
      <c r="D280" s="28">
        <v>309758</v>
      </c>
      <c r="E280" s="25" t="s">
        <v>11421</v>
      </c>
      <c r="F280" s="25" t="s">
        <v>11422</v>
      </c>
      <c r="G280" s="29">
        <v>69</v>
      </c>
      <c r="H280" s="29">
        <v>1</v>
      </c>
      <c r="I280" s="193"/>
      <c r="J280" s="193"/>
    </row>
    <row r="281" spans="1:10" ht="15" customHeight="1">
      <c r="A281" s="27" t="s">
        <v>1824</v>
      </c>
      <c r="B281" s="11" t="s">
        <v>1928</v>
      </c>
      <c r="C281" s="25" t="s">
        <v>1933</v>
      </c>
      <c r="D281" s="28">
        <v>301958</v>
      </c>
      <c r="E281" s="25" t="s">
        <v>9541</v>
      </c>
      <c r="F281" s="25" t="s">
        <v>11423</v>
      </c>
      <c r="G281" s="29">
        <v>164</v>
      </c>
      <c r="H281" s="29">
        <v>2</v>
      </c>
      <c r="I281" s="193"/>
      <c r="J281" s="193"/>
    </row>
    <row r="282" spans="1:10" ht="15" customHeight="1">
      <c r="A282" s="27" t="s">
        <v>1824</v>
      </c>
      <c r="B282" s="11" t="s">
        <v>1928</v>
      </c>
      <c r="C282" s="25" t="s">
        <v>1933</v>
      </c>
      <c r="D282" s="28">
        <v>301961</v>
      </c>
      <c r="E282" s="25" t="s">
        <v>11424</v>
      </c>
      <c r="F282" s="25" t="s">
        <v>11425</v>
      </c>
      <c r="G282" s="29">
        <v>247</v>
      </c>
      <c r="H282" s="29">
        <v>4</v>
      </c>
      <c r="I282" s="193"/>
      <c r="J282" s="193"/>
    </row>
    <row r="283" spans="1:10" ht="15" customHeight="1">
      <c r="A283" s="27" t="s">
        <v>1824</v>
      </c>
      <c r="B283" s="11" t="s">
        <v>1928</v>
      </c>
      <c r="C283" s="25" t="s">
        <v>1933</v>
      </c>
      <c r="D283" s="28">
        <v>301979</v>
      </c>
      <c r="E283" s="25" t="s">
        <v>11426</v>
      </c>
      <c r="F283" s="25" t="s">
        <v>11427</v>
      </c>
      <c r="G283" s="29">
        <v>74</v>
      </c>
      <c r="H283" s="29">
        <v>1</v>
      </c>
      <c r="I283" s="193"/>
      <c r="J283" s="193"/>
    </row>
    <row r="284" spans="1:10" ht="15" customHeight="1">
      <c r="A284" s="27" t="s">
        <v>1824</v>
      </c>
      <c r="B284" s="11" t="s">
        <v>1928</v>
      </c>
      <c r="C284" s="25" t="s">
        <v>1933</v>
      </c>
      <c r="D284" s="28">
        <v>301980</v>
      </c>
      <c r="E284" s="25" t="s">
        <v>11428</v>
      </c>
      <c r="F284" s="25" t="s">
        <v>11429</v>
      </c>
      <c r="G284" s="29">
        <v>86</v>
      </c>
      <c r="H284" s="29">
        <v>1</v>
      </c>
      <c r="I284" s="193"/>
      <c r="J284" s="193"/>
    </row>
    <row r="285" spans="1:10" ht="15" customHeight="1">
      <c r="A285" s="27" t="s">
        <v>1824</v>
      </c>
      <c r="B285" s="11" t="s">
        <v>1928</v>
      </c>
      <c r="C285" s="25" t="s">
        <v>1933</v>
      </c>
      <c r="D285" s="28">
        <v>301988</v>
      </c>
      <c r="E285" s="25" t="s">
        <v>11430</v>
      </c>
      <c r="F285" s="25" t="s">
        <v>11431</v>
      </c>
      <c r="G285" s="29">
        <v>78</v>
      </c>
      <c r="H285" s="29">
        <v>1</v>
      </c>
      <c r="I285" s="193"/>
      <c r="J285" s="193"/>
    </row>
    <row r="286" spans="1:10" ht="15" customHeight="1">
      <c r="A286" s="27" t="s">
        <v>1824</v>
      </c>
      <c r="B286" s="11" t="s">
        <v>1928</v>
      </c>
      <c r="C286" s="25" t="s">
        <v>1959</v>
      </c>
      <c r="D286" s="28">
        <v>301957</v>
      </c>
      <c r="E286" s="25" t="s">
        <v>11432</v>
      </c>
      <c r="F286" s="25" t="s">
        <v>11433</v>
      </c>
      <c r="G286" s="29">
        <v>77</v>
      </c>
      <c r="H286" s="29">
        <v>1</v>
      </c>
      <c r="I286" s="193"/>
      <c r="J286" s="193"/>
    </row>
    <row r="287" spans="1:10" ht="15" customHeight="1">
      <c r="A287" s="27" t="s">
        <v>1824</v>
      </c>
      <c r="B287" s="11" t="s">
        <v>1928</v>
      </c>
      <c r="C287" s="25" t="s">
        <v>1959</v>
      </c>
      <c r="D287" s="28">
        <v>302034</v>
      </c>
      <c r="E287" s="25" t="s">
        <v>11434</v>
      </c>
      <c r="F287" s="25" t="s">
        <v>11435</v>
      </c>
      <c r="G287" s="29">
        <v>327</v>
      </c>
      <c r="H287" s="29">
        <v>5</v>
      </c>
      <c r="I287" s="193"/>
      <c r="J287" s="193"/>
    </row>
    <row r="288" spans="1:10" ht="15" customHeight="1">
      <c r="A288" s="27" t="s">
        <v>1824</v>
      </c>
      <c r="B288" s="11" t="s">
        <v>1928</v>
      </c>
      <c r="C288" s="25" t="s">
        <v>1959</v>
      </c>
      <c r="D288" s="28">
        <v>302053</v>
      </c>
      <c r="E288" s="25" t="s">
        <v>11436</v>
      </c>
      <c r="F288" s="25" t="s">
        <v>11437</v>
      </c>
      <c r="G288" s="29">
        <v>144</v>
      </c>
      <c r="H288" s="29">
        <v>2</v>
      </c>
      <c r="I288" s="193"/>
      <c r="J288" s="193"/>
    </row>
    <row r="289" spans="1:10" ht="15" customHeight="1">
      <c r="A289" s="27" t="s">
        <v>1824</v>
      </c>
      <c r="B289" s="11" t="s">
        <v>1928</v>
      </c>
      <c r="C289" s="25" t="s">
        <v>1959</v>
      </c>
      <c r="D289" s="28">
        <v>309707</v>
      </c>
      <c r="E289" s="25" t="s">
        <v>11438</v>
      </c>
      <c r="F289" s="25" t="s">
        <v>11439</v>
      </c>
      <c r="G289" s="29">
        <v>76</v>
      </c>
      <c r="H289" s="29">
        <v>1</v>
      </c>
      <c r="I289" s="193"/>
      <c r="J289" s="193"/>
    </row>
    <row r="290" spans="1:10" ht="15" customHeight="1">
      <c r="A290" s="27" t="s">
        <v>1824</v>
      </c>
      <c r="B290" s="11" t="s">
        <v>1928</v>
      </c>
      <c r="C290" s="25" t="s">
        <v>1959</v>
      </c>
      <c r="D290" s="28">
        <v>500157</v>
      </c>
      <c r="E290" s="25" t="s">
        <v>11440</v>
      </c>
      <c r="F290" s="25" t="s">
        <v>11441</v>
      </c>
      <c r="G290" s="29">
        <v>40</v>
      </c>
      <c r="H290" s="29">
        <v>1</v>
      </c>
      <c r="I290" s="193"/>
      <c r="J290" s="193"/>
    </row>
    <row r="291" spans="1:10" ht="15" customHeight="1">
      <c r="A291" s="27" t="s">
        <v>1824</v>
      </c>
      <c r="B291" s="11" t="s">
        <v>1928</v>
      </c>
      <c r="C291" s="25" t="s">
        <v>1941</v>
      </c>
      <c r="D291" s="28">
        <v>301973</v>
      </c>
      <c r="E291" s="25" t="s">
        <v>11442</v>
      </c>
      <c r="F291" s="25" t="s">
        <v>11443</v>
      </c>
      <c r="G291" s="29">
        <v>170</v>
      </c>
      <c r="H291" s="29">
        <v>2</v>
      </c>
      <c r="I291" s="193"/>
      <c r="J291" s="193"/>
    </row>
    <row r="292" spans="1:10" ht="15" customHeight="1">
      <c r="A292" s="27" t="s">
        <v>1824</v>
      </c>
      <c r="B292" s="11" t="s">
        <v>1928</v>
      </c>
      <c r="C292" s="25" t="s">
        <v>1941</v>
      </c>
      <c r="D292" s="28">
        <v>301999</v>
      </c>
      <c r="E292" s="25" t="s">
        <v>11444</v>
      </c>
      <c r="F292" s="25" t="s">
        <v>11445</v>
      </c>
      <c r="G292" s="29">
        <v>371</v>
      </c>
      <c r="H292" s="29">
        <v>5</v>
      </c>
      <c r="I292" s="193"/>
      <c r="J292" s="193"/>
    </row>
    <row r="293" spans="1:10" ht="15" customHeight="1">
      <c r="A293" s="27" t="s">
        <v>1824</v>
      </c>
      <c r="B293" s="11" t="s">
        <v>1928</v>
      </c>
      <c r="C293" s="25" t="s">
        <v>1941</v>
      </c>
      <c r="D293" s="28">
        <v>302030</v>
      </c>
      <c r="E293" s="25" t="s">
        <v>6181</v>
      </c>
      <c r="F293" s="25" t="s">
        <v>11446</v>
      </c>
      <c r="G293" s="29">
        <v>129</v>
      </c>
      <c r="H293" s="29">
        <v>2</v>
      </c>
      <c r="I293" s="193"/>
      <c r="J293" s="193"/>
    </row>
    <row r="294" spans="1:10" ht="15" customHeight="1">
      <c r="A294" s="27" t="s">
        <v>1824</v>
      </c>
      <c r="B294" s="11" t="s">
        <v>1928</v>
      </c>
      <c r="C294" s="25" t="s">
        <v>1941</v>
      </c>
      <c r="D294" s="28">
        <v>309748</v>
      </c>
      <c r="E294" s="25" t="s">
        <v>11447</v>
      </c>
      <c r="F294" s="25" t="s">
        <v>11445</v>
      </c>
      <c r="G294" s="29">
        <v>46</v>
      </c>
      <c r="H294" s="29">
        <v>1</v>
      </c>
      <c r="I294" s="193"/>
      <c r="J294" s="193"/>
    </row>
    <row r="295" spans="1:10" ht="15" customHeight="1">
      <c r="A295" s="27" t="s">
        <v>1824</v>
      </c>
      <c r="B295" s="11" t="s">
        <v>1928</v>
      </c>
      <c r="C295" s="25" t="s">
        <v>1941</v>
      </c>
      <c r="D295" s="28">
        <v>309764</v>
      </c>
      <c r="E295" s="25" t="s">
        <v>11448</v>
      </c>
      <c r="F295" s="25" t="s">
        <v>11449</v>
      </c>
      <c r="G295" s="29">
        <v>67</v>
      </c>
      <c r="H295" s="29">
        <v>1</v>
      </c>
      <c r="I295" s="193"/>
      <c r="J295" s="193"/>
    </row>
    <row r="296" spans="1:10" ht="15" customHeight="1">
      <c r="A296" s="27" t="s">
        <v>1824</v>
      </c>
      <c r="B296" s="11" t="s">
        <v>1928</v>
      </c>
      <c r="C296" s="25" t="s">
        <v>1947</v>
      </c>
      <c r="D296" s="28">
        <v>301981</v>
      </c>
      <c r="E296" s="25" t="s">
        <v>11450</v>
      </c>
      <c r="F296" s="25" t="s">
        <v>11451</v>
      </c>
      <c r="G296" s="29">
        <v>198</v>
      </c>
      <c r="H296" s="29">
        <v>3</v>
      </c>
      <c r="I296" s="193"/>
      <c r="J296" s="193"/>
    </row>
    <row r="297" spans="1:10" ht="15" customHeight="1">
      <c r="A297" s="27" t="s">
        <v>1824</v>
      </c>
      <c r="B297" s="11" t="s">
        <v>1928</v>
      </c>
      <c r="C297" s="25" t="s">
        <v>1947</v>
      </c>
      <c r="D297" s="28">
        <v>302000</v>
      </c>
      <c r="E297" s="25" t="s">
        <v>11452</v>
      </c>
      <c r="F297" s="25" t="s">
        <v>11453</v>
      </c>
      <c r="G297" s="29">
        <v>281</v>
      </c>
      <c r="H297" s="29">
        <v>4</v>
      </c>
      <c r="I297" s="193"/>
      <c r="J297" s="193"/>
    </row>
    <row r="298" spans="1:10" ht="15" customHeight="1">
      <c r="A298" s="27" t="s">
        <v>1824</v>
      </c>
      <c r="B298" s="11" t="s">
        <v>1928</v>
      </c>
      <c r="C298" s="25" t="s">
        <v>1947</v>
      </c>
      <c r="D298" s="28">
        <v>302025</v>
      </c>
      <c r="E298" s="25" t="s">
        <v>11454</v>
      </c>
      <c r="F298" s="25" t="s">
        <v>11455</v>
      </c>
      <c r="G298" s="29">
        <v>173</v>
      </c>
      <c r="H298" s="29">
        <v>2</v>
      </c>
      <c r="I298" s="193"/>
      <c r="J298" s="193"/>
    </row>
    <row r="299" spans="1:10" ht="15" customHeight="1">
      <c r="A299" s="27" t="s">
        <v>1824</v>
      </c>
      <c r="B299" s="11" t="s">
        <v>1928</v>
      </c>
      <c r="C299" s="25" t="s">
        <v>1947</v>
      </c>
      <c r="D299" s="28">
        <v>302066</v>
      </c>
      <c r="E299" s="25" t="s">
        <v>11456</v>
      </c>
      <c r="F299" s="25" t="s">
        <v>11457</v>
      </c>
      <c r="G299" s="29">
        <v>127</v>
      </c>
      <c r="H299" s="29">
        <v>2</v>
      </c>
      <c r="I299" s="193"/>
      <c r="J299" s="193"/>
    </row>
    <row r="300" spans="1:10" ht="15" customHeight="1">
      <c r="A300" s="27" t="s">
        <v>1824</v>
      </c>
      <c r="B300" s="11" t="s">
        <v>1928</v>
      </c>
      <c r="C300" s="25" t="s">
        <v>1947</v>
      </c>
      <c r="D300" s="28">
        <v>302067</v>
      </c>
      <c r="E300" s="25" t="s">
        <v>11458</v>
      </c>
      <c r="F300" s="25" t="s">
        <v>11457</v>
      </c>
      <c r="G300" s="29">
        <v>54</v>
      </c>
      <c r="H300" s="29">
        <v>1</v>
      </c>
      <c r="I300" s="193"/>
      <c r="J300" s="193"/>
    </row>
    <row r="301" spans="1:10" ht="15" customHeight="1">
      <c r="A301" s="27" t="s">
        <v>1824</v>
      </c>
      <c r="B301" s="11" t="s">
        <v>1928</v>
      </c>
      <c r="C301" s="25" t="s">
        <v>1947</v>
      </c>
      <c r="D301" s="28">
        <v>309731</v>
      </c>
      <c r="E301" s="25" t="s">
        <v>11459</v>
      </c>
      <c r="F301" s="25" t="s">
        <v>11460</v>
      </c>
      <c r="G301" s="29">
        <v>224</v>
      </c>
      <c r="H301" s="29">
        <v>3</v>
      </c>
      <c r="I301" s="193"/>
      <c r="J301" s="193"/>
    </row>
    <row r="302" spans="1:10" ht="15" customHeight="1">
      <c r="A302" s="27" t="s">
        <v>1824</v>
      </c>
      <c r="B302" s="11" t="s">
        <v>1928</v>
      </c>
      <c r="C302" s="25" t="s">
        <v>1998</v>
      </c>
      <c r="D302" s="28">
        <v>302001</v>
      </c>
      <c r="E302" s="25" t="s">
        <v>11461</v>
      </c>
      <c r="F302" s="25" t="s">
        <v>11462</v>
      </c>
      <c r="G302" s="29">
        <v>1123</v>
      </c>
      <c r="H302" s="29">
        <v>16</v>
      </c>
      <c r="I302" s="193"/>
      <c r="J302" s="193"/>
    </row>
    <row r="303" spans="1:10" ht="15" customHeight="1">
      <c r="A303" s="27" t="s">
        <v>1824</v>
      </c>
      <c r="B303" s="11" t="s">
        <v>1928</v>
      </c>
      <c r="C303" s="25" t="s">
        <v>1998</v>
      </c>
      <c r="D303" s="28">
        <v>302002</v>
      </c>
      <c r="E303" s="25" t="s">
        <v>11463</v>
      </c>
      <c r="F303" s="25" t="s">
        <v>11464</v>
      </c>
      <c r="G303" s="29">
        <v>40</v>
      </c>
      <c r="H303" s="29">
        <v>1</v>
      </c>
      <c r="I303" s="193"/>
      <c r="J303" s="193"/>
    </row>
    <row r="304" spans="1:10" ht="15" customHeight="1">
      <c r="A304" s="27" t="s">
        <v>1824</v>
      </c>
      <c r="B304" s="11" t="s">
        <v>1928</v>
      </c>
      <c r="C304" s="25" t="s">
        <v>1998</v>
      </c>
      <c r="D304" s="28">
        <v>302003</v>
      </c>
      <c r="E304" s="25" t="s">
        <v>11465</v>
      </c>
      <c r="F304" s="25" t="s">
        <v>11466</v>
      </c>
      <c r="G304" s="29">
        <v>112</v>
      </c>
      <c r="H304" s="29">
        <v>2</v>
      </c>
      <c r="I304" s="193"/>
      <c r="J304" s="193"/>
    </row>
    <row r="305" spans="1:10" ht="15" customHeight="1">
      <c r="A305" s="27" t="s">
        <v>1824</v>
      </c>
      <c r="B305" s="11" t="s">
        <v>1928</v>
      </c>
      <c r="C305" s="25" t="s">
        <v>1998</v>
      </c>
      <c r="D305" s="28">
        <v>500740</v>
      </c>
      <c r="E305" s="25" t="s">
        <v>11467</v>
      </c>
      <c r="F305" s="25" t="s">
        <v>11468</v>
      </c>
      <c r="G305" s="29">
        <v>33</v>
      </c>
      <c r="H305" s="29">
        <v>1</v>
      </c>
      <c r="I305" s="193"/>
      <c r="J305" s="193"/>
    </row>
    <row r="306" spans="1:10" ht="15" customHeight="1">
      <c r="A306" s="27" t="s">
        <v>1824</v>
      </c>
      <c r="B306" s="11" t="s">
        <v>1928</v>
      </c>
      <c r="C306" s="25" t="s">
        <v>2000</v>
      </c>
      <c r="D306" s="28">
        <v>301985</v>
      </c>
      <c r="E306" s="25" t="s">
        <v>11469</v>
      </c>
      <c r="F306" s="25" t="s">
        <v>11470</v>
      </c>
      <c r="G306" s="29">
        <v>305</v>
      </c>
      <c r="H306" s="29">
        <v>4</v>
      </c>
      <c r="I306" s="193"/>
      <c r="J306" s="193"/>
    </row>
    <row r="307" spans="1:10" ht="15" customHeight="1">
      <c r="A307" s="27" t="s">
        <v>1824</v>
      </c>
      <c r="B307" s="11" t="s">
        <v>1928</v>
      </c>
      <c r="C307" s="25" t="s">
        <v>2000</v>
      </c>
      <c r="D307" s="28">
        <v>301991</v>
      </c>
      <c r="E307" s="25" t="s">
        <v>11471</v>
      </c>
      <c r="F307" s="25" t="s">
        <v>11472</v>
      </c>
      <c r="G307" s="29">
        <v>154</v>
      </c>
      <c r="H307" s="29">
        <v>2</v>
      </c>
      <c r="I307" s="193"/>
      <c r="J307" s="193"/>
    </row>
    <row r="308" spans="1:10" ht="15" customHeight="1">
      <c r="A308" s="27" t="s">
        <v>1824</v>
      </c>
      <c r="B308" s="11" t="s">
        <v>1928</v>
      </c>
      <c r="C308" s="25" t="s">
        <v>2000</v>
      </c>
      <c r="D308" s="28">
        <v>301992</v>
      </c>
      <c r="E308" s="25" t="s">
        <v>11473</v>
      </c>
      <c r="F308" s="25" t="s">
        <v>11474</v>
      </c>
      <c r="G308" s="29">
        <v>236</v>
      </c>
      <c r="H308" s="29">
        <v>3</v>
      </c>
      <c r="I308" s="193"/>
      <c r="J308" s="193"/>
    </row>
    <row r="309" spans="1:10" ht="15" customHeight="1">
      <c r="A309" s="27" t="s">
        <v>1824</v>
      </c>
      <c r="B309" s="11" t="s">
        <v>1928</v>
      </c>
      <c r="C309" s="25" t="s">
        <v>1961</v>
      </c>
      <c r="D309" s="28">
        <v>302006</v>
      </c>
      <c r="E309" s="25" t="s">
        <v>11475</v>
      </c>
      <c r="F309" s="25" t="s">
        <v>11476</v>
      </c>
      <c r="G309" s="29">
        <v>619</v>
      </c>
      <c r="H309" s="29">
        <v>9</v>
      </c>
      <c r="I309" s="193"/>
      <c r="J309" s="193"/>
    </row>
    <row r="310" spans="1:10" ht="15" customHeight="1">
      <c r="A310" s="27" t="s">
        <v>1824</v>
      </c>
      <c r="B310" s="11" t="s">
        <v>1928</v>
      </c>
      <c r="C310" s="25" t="s">
        <v>1961</v>
      </c>
      <c r="D310" s="28">
        <v>305709</v>
      </c>
      <c r="E310" s="25" t="s">
        <v>11477</v>
      </c>
      <c r="F310" s="25" t="s">
        <v>11478</v>
      </c>
      <c r="G310" s="29">
        <v>99</v>
      </c>
      <c r="H310" s="29">
        <v>1</v>
      </c>
      <c r="I310" s="193"/>
      <c r="J310" s="193"/>
    </row>
    <row r="311" spans="1:10" ht="15" customHeight="1">
      <c r="A311" s="27" t="s">
        <v>1824</v>
      </c>
      <c r="B311" s="11" t="s">
        <v>1928</v>
      </c>
      <c r="C311" s="25" t="s">
        <v>1961</v>
      </c>
      <c r="D311" s="28">
        <v>309704</v>
      </c>
      <c r="E311" s="25" t="s">
        <v>11479</v>
      </c>
      <c r="F311" s="25" t="s">
        <v>11476</v>
      </c>
      <c r="G311" s="29">
        <v>271</v>
      </c>
      <c r="H311" s="29">
        <v>4</v>
      </c>
      <c r="I311" s="193"/>
      <c r="J311" s="193"/>
    </row>
    <row r="312" spans="1:10" ht="15" customHeight="1">
      <c r="A312" s="27" t="s">
        <v>1824</v>
      </c>
      <c r="B312" s="11" t="s">
        <v>1928</v>
      </c>
      <c r="C312" s="25" t="s">
        <v>399</v>
      </c>
      <c r="D312" s="28">
        <v>301968</v>
      </c>
      <c r="E312" s="25" t="s">
        <v>11480</v>
      </c>
      <c r="F312" s="25" t="s">
        <v>11481</v>
      </c>
      <c r="G312" s="29">
        <v>176</v>
      </c>
      <c r="H312" s="29">
        <v>3</v>
      </c>
      <c r="I312" s="193"/>
      <c r="J312" s="193"/>
    </row>
    <row r="313" spans="1:10" ht="15" customHeight="1">
      <c r="A313" s="27" t="s">
        <v>1824</v>
      </c>
      <c r="B313" s="11" t="s">
        <v>1928</v>
      </c>
      <c r="C313" s="25" t="s">
        <v>399</v>
      </c>
      <c r="D313" s="28">
        <v>302012</v>
      </c>
      <c r="E313" s="25" t="s">
        <v>11482</v>
      </c>
      <c r="F313" s="25" t="s">
        <v>1949</v>
      </c>
      <c r="G313" s="29">
        <v>427</v>
      </c>
      <c r="H313" s="29">
        <v>6</v>
      </c>
      <c r="I313" s="193"/>
      <c r="J313" s="193"/>
    </row>
    <row r="314" spans="1:10" ht="15" customHeight="1">
      <c r="A314" s="27" t="s">
        <v>1824</v>
      </c>
      <c r="B314" s="11" t="s">
        <v>1928</v>
      </c>
      <c r="C314" s="25" t="s">
        <v>399</v>
      </c>
      <c r="D314" s="28">
        <v>302021</v>
      </c>
      <c r="E314" s="25" t="s">
        <v>11483</v>
      </c>
      <c r="F314" s="25" t="s">
        <v>11484</v>
      </c>
      <c r="G314" s="29">
        <v>119</v>
      </c>
      <c r="H314" s="29">
        <v>2</v>
      </c>
      <c r="I314" s="193"/>
      <c r="J314" s="193"/>
    </row>
    <row r="315" spans="1:10" ht="15" customHeight="1">
      <c r="A315" s="27" t="s">
        <v>1824</v>
      </c>
      <c r="B315" s="11" t="s">
        <v>1928</v>
      </c>
      <c r="C315" s="25" t="s">
        <v>399</v>
      </c>
      <c r="D315" s="28">
        <v>302032</v>
      </c>
      <c r="E315" s="25" t="s">
        <v>11485</v>
      </c>
      <c r="F315" s="25" t="s">
        <v>11486</v>
      </c>
      <c r="G315" s="29">
        <v>163</v>
      </c>
      <c r="H315" s="29">
        <v>2</v>
      </c>
      <c r="I315" s="193"/>
      <c r="J315" s="193"/>
    </row>
    <row r="316" spans="1:10" ht="15" customHeight="1">
      <c r="A316" s="27" t="s">
        <v>1824</v>
      </c>
      <c r="B316" s="11" t="s">
        <v>1928</v>
      </c>
      <c r="C316" s="25" t="s">
        <v>399</v>
      </c>
      <c r="D316" s="28">
        <v>309723</v>
      </c>
      <c r="E316" s="25" t="s">
        <v>11487</v>
      </c>
      <c r="F316" s="25" t="s">
        <v>11488</v>
      </c>
      <c r="G316" s="29">
        <v>45</v>
      </c>
      <c r="H316" s="29">
        <v>1</v>
      </c>
      <c r="I316" s="193"/>
      <c r="J316" s="193"/>
    </row>
    <row r="317" spans="1:10" ht="15" customHeight="1">
      <c r="A317" s="27" t="s">
        <v>1824</v>
      </c>
      <c r="B317" s="11" t="s">
        <v>1928</v>
      </c>
      <c r="C317" s="25" t="s">
        <v>399</v>
      </c>
      <c r="D317" s="28">
        <v>309757</v>
      </c>
      <c r="E317" s="25" t="s">
        <v>11489</v>
      </c>
      <c r="F317" s="25" t="s">
        <v>11490</v>
      </c>
      <c r="G317" s="29">
        <v>26</v>
      </c>
      <c r="H317" s="29">
        <v>1</v>
      </c>
      <c r="I317" s="193"/>
      <c r="J317" s="193"/>
    </row>
    <row r="318" spans="1:10" ht="15" customHeight="1">
      <c r="A318" s="27" t="s">
        <v>1824</v>
      </c>
      <c r="B318" s="11" t="s">
        <v>1928</v>
      </c>
      <c r="C318" s="25" t="s">
        <v>1975</v>
      </c>
      <c r="D318" s="28">
        <v>301989</v>
      </c>
      <c r="E318" s="25" t="s">
        <v>11491</v>
      </c>
      <c r="F318" s="25" t="s">
        <v>11492</v>
      </c>
      <c r="G318" s="29">
        <v>109</v>
      </c>
      <c r="H318" s="29">
        <v>2</v>
      </c>
      <c r="I318" s="193"/>
      <c r="J318" s="193"/>
    </row>
    <row r="319" spans="1:10" ht="15" customHeight="1">
      <c r="A319" s="27" t="s">
        <v>1824</v>
      </c>
      <c r="B319" s="11" t="s">
        <v>1928</v>
      </c>
      <c r="C319" s="25" t="s">
        <v>1975</v>
      </c>
      <c r="D319" s="28">
        <v>302019</v>
      </c>
      <c r="E319" s="25" t="s">
        <v>11493</v>
      </c>
      <c r="F319" s="25" t="s">
        <v>11494</v>
      </c>
      <c r="G319" s="29">
        <v>180</v>
      </c>
      <c r="H319" s="29">
        <v>3</v>
      </c>
      <c r="I319" s="193"/>
      <c r="J319" s="193"/>
    </row>
    <row r="320" spans="1:10" ht="15" customHeight="1">
      <c r="A320" s="27" t="s">
        <v>1824</v>
      </c>
      <c r="B320" s="11" t="s">
        <v>1928</v>
      </c>
      <c r="C320" s="25" t="s">
        <v>1975</v>
      </c>
      <c r="D320" s="28">
        <v>309703</v>
      </c>
      <c r="E320" s="25" t="s">
        <v>11495</v>
      </c>
      <c r="F320" s="25" t="s">
        <v>11496</v>
      </c>
      <c r="G320" s="29">
        <v>61</v>
      </c>
      <c r="H320" s="29">
        <v>1</v>
      </c>
      <c r="I320" s="193"/>
      <c r="J320" s="193"/>
    </row>
    <row r="321" spans="1:10" ht="15" customHeight="1">
      <c r="A321" s="27" t="s">
        <v>1824</v>
      </c>
      <c r="B321" s="11" t="s">
        <v>1928</v>
      </c>
      <c r="C321" s="25" t="s">
        <v>1975</v>
      </c>
      <c r="D321" s="28">
        <v>309713</v>
      </c>
      <c r="E321" s="25" t="s">
        <v>10554</v>
      </c>
      <c r="F321" s="25" t="s">
        <v>11497</v>
      </c>
      <c r="G321" s="29">
        <v>44</v>
      </c>
      <c r="H321" s="29">
        <v>1</v>
      </c>
      <c r="I321" s="193"/>
      <c r="J321" s="193"/>
    </row>
    <row r="322" spans="1:10" ht="15" customHeight="1">
      <c r="A322" s="27" t="s">
        <v>1824</v>
      </c>
      <c r="B322" s="11" t="s">
        <v>1928</v>
      </c>
      <c r="C322" s="25" t="s">
        <v>1975</v>
      </c>
      <c r="D322" s="28">
        <v>309739</v>
      </c>
      <c r="E322" s="25" t="s">
        <v>11498</v>
      </c>
      <c r="F322" s="25" t="s">
        <v>11499</v>
      </c>
      <c r="G322" s="29">
        <v>36</v>
      </c>
      <c r="H322" s="29">
        <v>1</v>
      </c>
      <c r="I322" s="193"/>
      <c r="J322" s="193"/>
    </row>
    <row r="323" spans="1:10" ht="15" customHeight="1">
      <c r="A323" s="27" t="s">
        <v>1824</v>
      </c>
      <c r="B323" s="11" t="s">
        <v>1928</v>
      </c>
      <c r="C323" s="25" t="s">
        <v>1975</v>
      </c>
      <c r="D323" s="28">
        <v>309772</v>
      </c>
      <c r="E323" s="25" t="s">
        <v>11500</v>
      </c>
      <c r="F323" s="25" t="s">
        <v>11501</v>
      </c>
      <c r="G323" s="29">
        <v>30</v>
      </c>
      <c r="H323" s="29">
        <v>1</v>
      </c>
      <c r="I323" s="193"/>
      <c r="J323" s="193"/>
    </row>
    <row r="324" spans="1:10" ht="15" customHeight="1">
      <c r="A324" s="27" t="s">
        <v>1824</v>
      </c>
      <c r="B324" s="11" t="s">
        <v>1928</v>
      </c>
      <c r="C324" s="25" t="s">
        <v>1950</v>
      </c>
      <c r="D324" s="28">
        <v>301964</v>
      </c>
      <c r="E324" s="25" t="s">
        <v>11502</v>
      </c>
      <c r="F324" s="25" t="s">
        <v>11503</v>
      </c>
      <c r="G324" s="29">
        <v>99</v>
      </c>
      <c r="H324" s="29">
        <v>1</v>
      </c>
      <c r="I324" s="193"/>
      <c r="J324" s="193"/>
    </row>
    <row r="325" spans="1:10" ht="15" customHeight="1">
      <c r="A325" s="27" t="s">
        <v>1824</v>
      </c>
      <c r="B325" s="11" t="s">
        <v>1928</v>
      </c>
      <c r="C325" s="25" t="s">
        <v>1950</v>
      </c>
      <c r="D325" s="28">
        <v>301965</v>
      </c>
      <c r="E325" s="25" t="s">
        <v>11504</v>
      </c>
      <c r="F325" s="25" t="s">
        <v>11505</v>
      </c>
      <c r="G325" s="29">
        <v>156</v>
      </c>
      <c r="H325" s="29">
        <v>2</v>
      </c>
      <c r="I325" s="193"/>
      <c r="J325" s="193"/>
    </row>
    <row r="326" spans="1:10" ht="15" customHeight="1">
      <c r="A326" s="27" t="s">
        <v>1824</v>
      </c>
      <c r="B326" s="11" t="s">
        <v>1928</v>
      </c>
      <c r="C326" s="25" t="s">
        <v>1950</v>
      </c>
      <c r="D326" s="28">
        <v>309702</v>
      </c>
      <c r="E326" s="25" t="s">
        <v>11506</v>
      </c>
      <c r="F326" s="25" t="s">
        <v>11507</v>
      </c>
      <c r="G326" s="29">
        <v>293</v>
      </c>
      <c r="H326" s="29">
        <v>4</v>
      </c>
      <c r="I326" s="193"/>
      <c r="J326" s="193"/>
    </row>
    <row r="327" spans="1:10" ht="15" customHeight="1">
      <c r="A327" s="27" t="s">
        <v>1824</v>
      </c>
      <c r="B327" s="11" t="s">
        <v>1928</v>
      </c>
      <c r="C327" s="25" t="s">
        <v>1950</v>
      </c>
      <c r="D327" s="28">
        <v>309718</v>
      </c>
      <c r="E327" s="25" t="s">
        <v>11508</v>
      </c>
      <c r="F327" s="25" t="s">
        <v>11503</v>
      </c>
      <c r="G327" s="29">
        <v>113</v>
      </c>
      <c r="H327" s="29">
        <v>2</v>
      </c>
      <c r="I327" s="193"/>
      <c r="J327" s="193"/>
    </row>
    <row r="328" spans="1:10" ht="15" customHeight="1">
      <c r="A328" s="27" t="s">
        <v>1824</v>
      </c>
      <c r="B328" s="11" t="s">
        <v>1928</v>
      </c>
      <c r="C328" s="25" t="s">
        <v>1950</v>
      </c>
      <c r="D328" s="28">
        <v>309732</v>
      </c>
      <c r="E328" s="25" t="s">
        <v>11509</v>
      </c>
      <c r="F328" s="25" t="s">
        <v>11510</v>
      </c>
      <c r="G328" s="29">
        <v>87</v>
      </c>
      <c r="H328" s="29">
        <v>1</v>
      </c>
      <c r="I328" s="193"/>
      <c r="J328" s="193"/>
    </row>
    <row r="329" spans="1:10" ht="15" customHeight="1">
      <c r="A329" s="27" t="s">
        <v>1824</v>
      </c>
      <c r="B329" s="11" t="s">
        <v>1928</v>
      </c>
      <c r="C329" s="25" t="s">
        <v>1950</v>
      </c>
      <c r="D329" s="28">
        <v>309769</v>
      </c>
      <c r="E329" s="25" t="s">
        <v>11511</v>
      </c>
      <c r="F329" s="25" t="s">
        <v>11512</v>
      </c>
      <c r="G329" s="29">
        <v>177</v>
      </c>
      <c r="H329" s="29">
        <v>3</v>
      </c>
      <c r="I329" s="193"/>
      <c r="J329" s="193"/>
    </row>
    <row r="330" spans="1:10" ht="15" customHeight="1">
      <c r="A330" s="27" t="s">
        <v>1824</v>
      </c>
      <c r="B330" s="11" t="s">
        <v>1928</v>
      </c>
      <c r="C330" s="25" t="s">
        <v>1950</v>
      </c>
      <c r="D330" s="28">
        <v>500158</v>
      </c>
      <c r="E330" s="25" t="s">
        <v>11513</v>
      </c>
      <c r="F330" s="25" t="s">
        <v>11514</v>
      </c>
      <c r="G330" s="29">
        <v>32</v>
      </c>
      <c r="H330" s="29">
        <v>1</v>
      </c>
      <c r="I330" s="193"/>
      <c r="J330" s="193"/>
    </row>
    <row r="331" spans="1:10" ht="15" customHeight="1">
      <c r="A331" s="27" t="s">
        <v>1824</v>
      </c>
      <c r="B331" s="11" t="s">
        <v>1928</v>
      </c>
      <c r="C331" s="25" t="s">
        <v>1963</v>
      </c>
      <c r="D331" s="28">
        <v>301946</v>
      </c>
      <c r="E331" s="25" t="s">
        <v>11515</v>
      </c>
      <c r="F331" s="25" t="s">
        <v>11516</v>
      </c>
      <c r="G331" s="29">
        <v>144</v>
      </c>
      <c r="H331" s="29">
        <v>2</v>
      </c>
      <c r="I331" s="193"/>
      <c r="J331" s="193"/>
    </row>
    <row r="332" spans="1:10" ht="15" customHeight="1">
      <c r="A332" s="27" t="s">
        <v>1824</v>
      </c>
      <c r="B332" s="11" t="s">
        <v>1928</v>
      </c>
      <c r="C332" s="25" t="s">
        <v>1963</v>
      </c>
      <c r="D332" s="28">
        <v>301962</v>
      </c>
      <c r="E332" s="25" t="s">
        <v>11517</v>
      </c>
      <c r="F332" s="25" t="s">
        <v>11518</v>
      </c>
      <c r="G332" s="29">
        <v>78</v>
      </c>
      <c r="H332" s="29">
        <v>1</v>
      </c>
      <c r="I332" s="193"/>
      <c r="J332" s="193"/>
    </row>
    <row r="333" spans="1:10" ht="15" customHeight="1">
      <c r="A333" s="27" t="s">
        <v>1824</v>
      </c>
      <c r="B333" s="11" t="s">
        <v>1928</v>
      </c>
      <c r="C333" s="25" t="s">
        <v>1963</v>
      </c>
      <c r="D333" s="28">
        <v>302016</v>
      </c>
      <c r="E333" s="25" t="s">
        <v>11519</v>
      </c>
      <c r="F333" s="25" t="s">
        <v>11520</v>
      </c>
      <c r="G333" s="29">
        <v>580</v>
      </c>
      <c r="H333" s="29">
        <v>8</v>
      </c>
      <c r="I333" s="193"/>
      <c r="J333" s="193"/>
    </row>
    <row r="334" spans="1:10" ht="15" customHeight="1">
      <c r="A334" s="27" t="s">
        <v>1824</v>
      </c>
      <c r="B334" s="11" t="s">
        <v>1928</v>
      </c>
      <c r="C334" s="25" t="s">
        <v>1963</v>
      </c>
      <c r="D334" s="28">
        <v>302017</v>
      </c>
      <c r="E334" s="25" t="s">
        <v>11521</v>
      </c>
      <c r="F334" s="25" t="s">
        <v>11520</v>
      </c>
      <c r="G334" s="29">
        <v>186</v>
      </c>
      <c r="H334" s="29">
        <v>3</v>
      </c>
      <c r="I334" s="193"/>
      <c r="J334" s="193"/>
    </row>
    <row r="335" spans="1:10" ht="15" customHeight="1">
      <c r="A335" s="27" t="s">
        <v>1824</v>
      </c>
      <c r="B335" s="11" t="s">
        <v>1928</v>
      </c>
      <c r="C335" s="25" t="s">
        <v>1963</v>
      </c>
      <c r="D335" s="28">
        <v>302018</v>
      </c>
      <c r="E335" s="25" t="s">
        <v>11522</v>
      </c>
      <c r="F335" s="25" t="s">
        <v>11520</v>
      </c>
      <c r="G335" s="29">
        <v>264</v>
      </c>
      <c r="H335" s="29">
        <v>4</v>
      </c>
      <c r="I335" s="193"/>
      <c r="J335" s="193"/>
    </row>
    <row r="336" spans="1:10" ht="15" customHeight="1">
      <c r="A336" s="27" t="s">
        <v>1824</v>
      </c>
      <c r="B336" s="11" t="s">
        <v>1928</v>
      </c>
      <c r="C336" s="25" t="s">
        <v>1963</v>
      </c>
      <c r="D336" s="28">
        <v>302022</v>
      </c>
      <c r="E336" s="25" t="s">
        <v>11523</v>
      </c>
      <c r="F336" s="25" t="s">
        <v>11524</v>
      </c>
      <c r="G336" s="29">
        <v>295</v>
      </c>
      <c r="H336" s="29">
        <v>4</v>
      </c>
      <c r="I336" s="193"/>
      <c r="J336" s="193"/>
    </row>
    <row r="337" spans="1:10" ht="15" customHeight="1">
      <c r="A337" s="27" t="s">
        <v>1824</v>
      </c>
      <c r="B337" s="11" t="s">
        <v>1928</v>
      </c>
      <c r="C337" s="25" t="s">
        <v>1963</v>
      </c>
      <c r="D337" s="28">
        <v>305780</v>
      </c>
      <c r="E337" s="25" t="s">
        <v>11525</v>
      </c>
      <c r="F337" s="25" t="s">
        <v>11526</v>
      </c>
      <c r="G337" s="29">
        <v>47</v>
      </c>
      <c r="H337" s="29">
        <v>1</v>
      </c>
      <c r="I337" s="193"/>
      <c r="J337" s="193"/>
    </row>
    <row r="338" spans="1:10" ht="15" customHeight="1">
      <c r="A338" s="27" t="s">
        <v>1824</v>
      </c>
      <c r="B338" s="11" t="s">
        <v>1928</v>
      </c>
      <c r="C338" s="25" t="s">
        <v>1963</v>
      </c>
      <c r="D338" s="28">
        <v>309716</v>
      </c>
      <c r="E338" s="25" t="s">
        <v>11527</v>
      </c>
      <c r="F338" s="25" t="s">
        <v>11528</v>
      </c>
      <c r="G338" s="29">
        <v>592</v>
      </c>
      <c r="H338" s="29">
        <v>8</v>
      </c>
      <c r="I338" s="193"/>
      <c r="J338" s="193"/>
    </row>
    <row r="339" spans="1:10" ht="15" customHeight="1">
      <c r="A339" s="27" t="s">
        <v>1824</v>
      </c>
      <c r="B339" s="11" t="s">
        <v>1928</v>
      </c>
      <c r="C339" s="25" t="s">
        <v>1963</v>
      </c>
      <c r="D339" s="28">
        <v>309719</v>
      </c>
      <c r="E339" s="25" t="s">
        <v>11529</v>
      </c>
      <c r="F339" s="25" t="s">
        <v>11530</v>
      </c>
      <c r="G339" s="29">
        <v>108</v>
      </c>
      <c r="H339" s="29">
        <v>2</v>
      </c>
      <c r="I339" s="193"/>
      <c r="J339" s="193"/>
    </row>
    <row r="340" spans="1:10" ht="15" customHeight="1">
      <c r="A340" s="27" t="s">
        <v>1824</v>
      </c>
      <c r="B340" s="11" t="s">
        <v>1928</v>
      </c>
      <c r="C340" s="25" t="s">
        <v>1963</v>
      </c>
      <c r="D340" s="28">
        <v>309749</v>
      </c>
      <c r="E340" s="25" t="s">
        <v>11531</v>
      </c>
      <c r="F340" s="25" t="s">
        <v>11532</v>
      </c>
      <c r="G340" s="29">
        <v>101</v>
      </c>
      <c r="H340" s="29">
        <v>2</v>
      </c>
      <c r="I340" s="193"/>
      <c r="J340" s="193"/>
    </row>
    <row r="341" spans="1:10" ht="15" customHeight="1">
      <c r="A341" s="27" t="s">
        <v>1824</v>
      </c>
      <c r="B341" s="11" t="s">
        <v>1928</v>
      </c>
      <c r="C341" s="25" t="s">
        <v>1963</v>
      </c>
      <c r="D341" s="28">
        <v>309762</v>
      </c>
      <c r="E341" s="25" t="s">
        <v>11533</v>
      </c>
      <c r="F341" s="25" t="s">
        <v>11534</v>
      </c>
      <c r="G341" s="29">
        <v>46</v>
      </c>
      <c r="H341" s="29">
        <v>1</v>
      </c>
      <c r="I341" s="193"/>
      <c r="J341" s="193"/>
    </row>
    <row r="342" spans="1:10" ht="15" customHeight="1">
      <c r="A342" s="27" t="s">
        <v>1824</v>
      </c>
      <c r="B342" s="11" t="s">
        <v>1928</v>
      </c>
      <c r="C342" s="25" t="s">
        <v>1963</v>
      </c>
      <c r="D342" s="28">
        <v>309763</v>
      </c>
      <c r="E342" s="25" t="s">
        <v>11535</v>
      </c>
      <c r="F342" s="25" t="s">
        <v>11536</v>
      </c>
      <c r="G342" s="29">
        <v>8</v>
      </c>
      <c r="H342" s="29">
        <v>1</v>
      </c>
      <c r="I342" s="193"/>
      <c r="J342" s="193"/>
    </row>
    <row r="343" spans="1:10" ht="15" customHeight="1">
      <c r="A343" s="27" t="s">
        <v>1824</v>
      </c>
      <c r="B343" s="11" t="s">
        <v>1928</v>
      </c>
      <c r="C343" s="25" t="s">
        <v>1963</v>
      </c>
      <c r="D343" s="28">
        <v>309773</v>
      </c>
      <c r="E343" s="25" t="s">
        <v>11537</v>
      </c>
      <c r="F343" s="25" t="s">
        <v>11538</v>
      </c>
      <c r="G343" s="29">
        <v>122</v>
      </c>
      <c r="H343" s="29">
        <v>2</v>
      </c>
      <c r="I343" s="193"/>
      <c r="J343" s="193"/>
    </row>
    <row r="344" spans="1:10" ht="15" customHeight="1">
      <c r="A344" s="27" t="s">
        <v>1824</v>
      </c>
      <c r="B344" s="11" t="s">
        <v>1928</v>
      </c>
      <c r="C344" s="25" t="s">
        <v>1935</v>
      </c>
      <c r="D344" s="28">
        <v>301929</v>
      </c>
      <c r="E344" s="25" t="s">
        <v>11539</v>
      </c>
      <c r="F344" s="25" t="s">
        <v>11540</v>
      </c>
      <c r="G344" s="29">
        <v>149</v>
      </c>
      <c r="H344" s="29">
        <v>2</v>
      </c>
      <c r="I344" s="193"/>
      <c r="J344" s="193"/>
    </row>
    <row r="345" spans="1:10" ht="15" customHeight="1">
      <c r="A345" s="27" t="s">
        <v>1824</v>
      </c>
      <c r="B345" s="11" t="s">
        <v>1928</v>
      </c>
      <c r="C345" s="25" t="s">
        <v>1935</v>
      </c>
      <c r="D345" s="28">
        <v>301930</v>
      </c>
      <c r="E345" s="25" t="s">
        <v>11541</v>
      </c>
      <c r="F345" s="25" t="s">
        <v>11542</v>
      </c>
      <c r="G345" s="29">
        <v>108</v>
      </c>
      <c r="H345" s="29">
        <v>2</v>
      </c>
      <c r="I345" s="193"/>
      <c r="J345" s="193"/>
    </row>
    <row r="346" spans="1:10" ht="15" customHeight="1">
      <c r="A346" s="27" t="s">
        <v>1824</v>
      </c>
      <c r="B346" s="11" t="s">
        <v>1928</v>
      </c>
      <c r="C346" s="25" t="s">
        <v>1935</v>
      </c>
      <c r="D346" s="28">
        <v>301967</v>
      </c>
      <c r="E346" s="25" t="s">
        <v>11543</v>
      </c>
      <c r="F346" s="25" t="s">
        <v>11544</v>
      </c>
      <c r="G346" s="29">
        <v>201</v>
      </c>
      <c r="H346" s="29">
        <v>3</v>
      </c>
      <c r="I346" s="193"/>
      <c r="J346" s="193"/>
    </row>
    <row r="347" spans="1:10" ht="15" customHeight="1">
      <c r="A347" s="27" t="s">
        <v>1824</v>
      </c>
      <c r="B347" s="11" t="s">
        <v>1928</v>
      </c>
      <c r="C347" s="25" t="s">
        <v>1935</v>
      </c>
      <c r="D347" s="28">
        <v>301977</v>
      </c>
      <c r="E347" s="25" t="s">
        <v>11545</v>
      </c>
      <c r="F347" s="25" t="s">
        <v>11546</v>
      </c>
      <c r="G347" s="29">
        <v>225</v>
      </c>
      <c r="H347" s="29">
        <v>3</v>
      </c>
      <c r="I347" s="193"/>
      <c r="J347" s="193"/>
    </row>
    <row r="348" spans="1:10" ht="15" customHeight="1">
      <c r="A348" s="27" t="s">
        <v>1824</v>
      </c>
      <c r="B348" s="11" t="s">
        <v>1928</v>
      </c>
      <c r="C348" s="25" t="s">
        <v>1935</v>
      </c>
      <c r="D348" s="28">
        <v>302020</v>
      </c>
      <c r="E348" s="25" t="s">
        <v>11547</v>
      </c>
      <c r="F348" s="25" t="s">
        <v>11548</v>
      </c>
      <c r="G348" s="29">
        <v>236</v>
      </c>
      <c r="H348" s="29">
        <v>3</v>
      </c>
      <c r="I348" s="193"/>
      <c r="J348" s="193"/>
    </row>
    <row r="349" spans="1:10" ht="15" customHeight="1">
      <c r="A349" s="27" t="s">
        <v>1824</v>
      </c>
      <c r="B349" s="11" t="s">
        <v>1928</v>
      </c>
      <c r="C349" s="25" t="s">
        <v>1935</v>
      </c>
      <c r="D349" s="28">
        <v>302064</v>
      </c>
      <c r="E349" s="25" t="s">
        <v>11549</v>
      </c>
      <c r="F349" s="25" t="s">
        <v>11550</v>
      </c>
      <c r="G349" s="29">
        <v>302</v>
      </c>
      <c r="H349" s="29">
        <v>4</v>
      </c>
      <c r="I349" s="193"/>
      <c r="J349" s="193"/>
    </row>
    <row r="350" spans="1:10" ht="15" customHeight="1">
      <c r="A350" s="27" t="s">
        <v>1824</v>
      </c>
      <c r="B350" s="11" t="s">
        <v>1928</v>
      </c>
      <c r="C350" s="25" t="s">
        <v>1935</v>
      </c>
      <c r="D350" s="28">
        <v>309750</v>
      </c>
      <c r="E350" s="25" t="s">
        <v>11551</v>
      </c>
      <c r="F350" s="25" t="s">
        <v>11552</v>
      </c>
      <c r="G350" s="29">
        <v>68</v>
      </c>
      <c r="H350" s="29">
        <v>1</v>
      </c>
      <c r="I350" s="193"/>
      <c r="J350" s="193"/>
    </row>
    <row r="351" spans="1:10" ht="15" customHeight="1">
      <c r="A351" s="27" t="s">
        <v>1824</v>
      </c>
      <c r="B351" s="11" t="s">
        <v>1928</v>
      </c>
      <c r="C351" s="25" t="s">
        <v>1935</v>
      </c>
      <c r="D351" s="28">
        <v>309751</v>
      </c>
      <c r="E351" s="25" t="s">
        <v>11553</v>
      </c>
      <c r="F351" s="25" t="s">
        <v>11554</v>
      </c>
      <c r="G351" s="29">
        <v>30</v>
      </c>
      <c r="H351" s="29">
        <v>1</v>
      </c>
      <c r="I351" s="193"/>
      <c r="J351" s="193"/>
    </row>
    <row r="352" spans="1:10" ht="15" customHeight="1">
      <c r="A352" s="27" t="s">
        <v>1824</v>
      </c>
      <c r="B352" s="11" t="s">
        <v>1928</v>
      </c>
      <c r="C352" s="25" t="s">
        <v>1977</v>
      </c>
      <c r="D352" s="28">
        <v>302045</v>
      </c>
      <c r="E352" s="25" t="s">
        <v>11555</v>
      </c>
      <c r="F352" s="25" t="s">
        <v>11556</v>
      </c>
      <c r="G352" s="29">
        <v>153</v>
      </c>
      <c r="H352" s="29">
        <v>2</v>
      </c>
      <c r="I352" s="193"/>
      <c r="J352" s="193"/>
    </row>
    <row r="353" spans="1:10" ht="15" customHeight="1">
      <c r="A353" s="27" t="s">
        <v>1824</v>
      </c>
      <c r="B353" s="11" t="s">
        <v>1928</v>
      </c>
      <c r="C353" s="25" t="s">
        <v>1977</v>
      </c>
      <c r="D353" s="28">
        <v>305911</v>
      </c>
      <c r="E353" s="25" t="s">
        <v>11557</v>
      </c>
      <c r="F353" s="25" t="s">
        <v>11558</v>
      </c>
      <c r="G353" s="29">
        <v>72</v>
      </c>
      <c r="H353" s="29">
        <v>1</v>
      </c>
      <c r="I353" s="193"/>
      <c r="J353" s="193"/>
    </row>
    <row r="354" spans="1:10" ht="15" customHeight="1">
      <c r="A354" s="27" t="s">
        <v>1824</v>
      </c>
      <c r="B354" s="11" t="s">
        <v>1928</v>
      </c>
      <c r="C354" s="25" t="s">
        <v>1977</v>
      </c>
      <c r="D354" s="28">
        <v>309708</v>
      </c>
      <c r="E354" s="25" t="s">
        <v>11559</v>
      </c>
      <c r="F354" s="25" t="s">
        <v>11560</v>
      </c>
      <c r="G354" s="29">
        <v>55</v>
      </c>
      <c r="H354" s="29">
        <v>1</v>
      </c>
      <c r="I354" s="193"/>
      <c r="J354" s="193"/>
    </row>
    <row r="355" spans="1:10" ht="15" customHeight="1">
      <c r="A355" s="27" t="s">
        <v>1824</v>
      </c>
      <c r="B355" s="11" t="s">
        <v>1928</v>
      </c>
      <c r="C355" s="25" t="s">
        <v>1977</v>
      </c>
      <c r="D355" s="28">
        <v>309714</v>
      </c>
      <c r="E355" s="25" t="s">
        <v>11561</v>
      </c>
      <c r="F355" s="25" t="s">
        <v>11562</v>
      </c>
      <c r="G355" s="29">
        <v>93</v>
      </c>
      <c r="H355" s="29">
        <v>1</v>
      </c>
      <c r="I355" s="193"/>
      <c r="J355" s="193"/>
    </row>
    <row r="356" spans="1:10" ht="15" customHeight="1">
      <c r="A356" s="27" t="s">
        <v>1824</v>
      </c>
      <c r="B356" s="11" t="s">
        <v>1928</v>
      </c>
      <c r="C356" s="25" t="s">
        <v>1977</v>
      </c>
      <c r="D356" s="28">
        <v>309715</v>
      </c>
      <c r="E356" s="25" t="s">
        <v>11563</v>
      </c>
      <c r="F356" s="25" t="s">
        <v>11564</v>
      </c>
      <c r="G356" s="29">
        <v>318</v>
      </c>
      <c r="H356" s="29">
        <v>5</v>
      </c>
      <c r="I356" s="193"/>
      <c r="J356" s="193"/>
    </row>
    <row r="357" spans="1:10" ht="15" customHeight="1">
      <c r="A357" s="27" t="s">
        <v>1824</v>
      </c>
      <c r="B357" s="11" t="s">
        <v>1928</v>
      </c>
      <c r="C357" s="25" t="s">
        <v>1977</v>
      </c>
      <c r="D357" s="28">
        <v>309752</v>
      </c>
      <c r="E357" s="25" t="s">
        <v>11565</v>
      </c>
      <c r="F357" s="25" t="s">
        <v>11566</v>
      </c>
      <c r="G357" s="29">
        <v>76</v>
      </c>
      <c r="H357" s="29">
        <v>1</v>
      </c>
      <c r="I357" s="193"/>
      <c r="J357" s="193"/>
    </row>
    <row r="358" spans="1:10" ht="15" customHeight="1">
      <c r="A358" s="27" t="s">
        <v>1824</v>
      </c>
      <c r="B358" s="11" t="s">
        <v>1928</v>
      </c>
      <c r="C358" s="25" t="s">
        <v>1819</v>
      </c>
      <c r="D358" s="28">
        <v>301987</v>
      </c>
      <c r="E358" s="25" t="s">
        <v>11567</v>
      </c>
      <c r="F358" s="25" t="s">
        <v>11568</v>
      </c>
      <c r="G358" s="29">
        <v>144</v>
      </c>
      <c r="H358" s="29">
        <v>2</v>
      </c>
      <c r="I358" s="193"/>
      <c r="J358" s="193"/>
    </row>
    <row r="359" spans="1:10" ht="15" customHeight="1">
      <c r="A359" s="27" t="s">
        <v>1824</v>
      </c>
      <c r="B359" s="11" t="s">
        <v>1928</v>
      </c>
      <c r="C359" s="25" t="s">
        <v>1819</v>
      </c>
      <c r="D359" s="28">
        <v>302013</v>
      </c>
      <c r="E359" s="25" t="s">
        <v>11569</v>
      </c>
      <c r="F359" s="25" t="s">
        <v>11570</v>
      </c>
      <c r="G359" s="29">
        <v>305</v>
      </c>
      <c r="H359" s="29">
        <v>4</v>
      </c>
      <c r="I359" s="193"/>
      <c r="J359" s="193"/>
    </row>
    <row r="360" spans="1:10" ht="15" customHeight="1">
      <c r="A360" s="27" t="s">
        <v>1824</v>
      </c>
      <c r="B360" s="11" t="s">
        <v>1928</v>
      </c>
      <c r="C360" s="25" t="s">
        <v>1819</v>
      </c>
      <c r="D360" s="28">
        <v>302031</v>
      </c>
      <c r="E360" s="25" t="s">
        <v>10761</v>
      </c>
      <c r="F360" s="25" t="s">
        <v>11571</v>
      </c>
      <c r="G360" s="29">
        <v>251</v>
      </c>
      <c r="H360" s="29">
        <v>4</v>
      </c>
      <c r="I360" s="193"/>
      <c r="J360" s="193"/>
    </row>
    <row r="361" spans="1:10" ht="15" customHeight="1">
      <c r="A361" s="27" t="s">
        <v>1824</v>
      </c>
      <c r="B361" s="11" t="s">
        <v>1928</v>
      </c>
      <c r="C361" s="25" t="s">
        <v>1819</v>
      </c>
      <c r="D361" s="28">
        <v>309705</v>
      </c>
      <c r="E361" s="25" t="s">
        <v>11572</v>
      </c>
      <c r="F361" s="25" t="s">
        <v>11573</v>
      </c>
      <c r="G361" s="29">
        <v>98</v>
      </c>
      <c r="H361" s="29">
        <v>1</v>
      </c>
      <c r="I361" s="193"/>
      <c r="J361" s="193"/>
    </row>
    <row r="362" spans="1:10" ht="15" customHeight="1">
      <c r="A362" s="27" t="s">
        <v>1824</v>
      </c>
      <c r="B362" s="11" t="s">
        <v>1928</v>
      </c>
      <c r="C362" s="25" t="s">
        <v>1819</v>
      </c>
      <c r="D362" s="28">
        <v>330529</v>
      </c>
      <c r="E362" s="25" t="s">
        <v>11574</v>
      </c>
      <c r="F362" s="25" t="s">
        <v>11575</v>
      </c>
      <c r="G362" s="29">
        <v>45</v>
      </c>
      <c r="H362" s="29">
        <v>1</v>
      </c>
      <c r="I362" s="193"/>
      <c r="J362" s="193"/>
    </row>
    <row r="363" spans="1:10" ht="15" customHeight="1">
      <c r="A363" s="27" t="s">
        <v>1824</v>
      </c>
      <c r="B363" s="11" t="s">
        <v>1928</v>
      </c>
      <c r="C363" s="25" t="s">
        <v>922</v>
      </c>
      <c r="D363" s="28">
        <v>300310</v>
      </c>
      <c r="E363" s="25" t="s">
        <v>11576</v>
      </c>
      <c r="F363" s="25" t="s">
        <v>11577</v>
      </c>
      <c r="G363" s="29">
        <v>44</v>
      </c>
      <c r="H363" s="29">
        <v>1</v>
      </c>
      <c r="I363" s="193"/>
      <c r="J363" s="193"/>
    </row>
    <row r="364" spans="1:10" ht="15" customHeight="1">
      <c r="A364" s="27" t="s">
        <v>1824</v>
      </c>
      <c r="B364" s="11" t="s">
        <v>1928</v>
      </c>
      <c r="C364" s="25" t="s">
        <v>922</v>
      </c>
      <c r="D364" s="28">
        <v>301984</v>
      </c>
      <c r="E364" s="25" t="s">
        <v>11578</v>
      </c>
      <c r="F364" s="25" t="s">
        <v>11579</v>
      </c>
      <c r="G364" s="29">
        <v>259</v>
      </c>
      <c r="H364" s="29">
        <v>4</v>
      </c>
      <c r="I364" s="193"/>
      <c r="J364" s="193"/>
    </row>
    <row r="365" spans="1:10" ht="15" customHeight="1">
      <c r="A365" s="27" t="s">
        <v>1824</v>
      </c>
      <c r="B365" s="11" t="s">
        <v>1928</v>
      </c>
      <c r="C365" s="25" t="s">
        <v>922</v>
      </c>
      <c r="D365" s="28">
        <v>302035</v>
      </c>
      <c r="E365" s="25" t="s">
        <v>11580</v>
      </c>
      <c r="F365" s="25" t="s">
        <v>11581</v>
      </c>
      <c r="G365" s="29">
        <v>53</v>
      </c>
      <c r="H365" s="29">
        <v>1</v>
      </c>
      <c r="I365" s="193"/>
      <c r="J365" s="193"/>
    </row>
    <row r="366" spans="1:10" ht="15" customHeight="1">
      <c r="A366" s="27" t="s">
        <v>1824</v>
      </c>
      <c r="B366" s="11" t="s">
        <v>1928</v>
      </c>
      <c r="C366" s="25" t="s">
        <v>922</v>
      </c>
      <c r="D366" s="28">
        <v>302036</v>
      </c>
      <c r="E366" s="25" t="s">
        <v>11582</v>
      </c>
      <c r="F366" s="25" t="s">
        <v>11583</v>
      </c>
      <c r="G366" s="29">
        <v>410</v>
      </c>
      <c r="H366" s="29">
        <v>6</v>
      </c>
      <c r="I366" s="193"/>
      <c r="J366" s="193"/>
    </row>
    <row r="367" spans="1:10" ht="15" customHeight="1">
      <c r="A367" s="27" t="s">
        <v>1824</v>
      </c>
      <c r="B367" s="11" t="s">
        <v>1928</v>
      </c>
      <c r="C367" s="25" t="s">
        <v>922</v>
      </c>
      <c r="D367" s="28">
        <v>309753</v>
      </c>
      <c r="E367" s="25" t="s">
        <v>11584</v>
      </c>
      <c r="F367" s="25" t="s">
        <v>11585</v>
      </c>
      <c r="G367" s="29">
        <v>96</v>
      </c>
      <c r="H367" s="29">
        <v>1</v>
      </c>
      <c r="I367" s="193"/>
      <c r="J367" s="193"/>
    </row>
    <row r="368" spans="1:10" ht="15" customHeight="1">
      <c r="A368" s="27" t="s">
        <v>1824</v>
      </c>
      <c r="B368" s="11" t="s">
        <v>1928</v>
      </c>
      <c r="C368" s="25" t="s">
        <v>922</v>
      </c>
      <c r="D368" s="28">
        <v>309771</v>
      </c>
      <c r="E368" s="25" t="s">
        <v>11586</v>
      </c>
      <c r="F368" s="25" t="s">
        <v>11587</v>
      </c>
      <c r="G368" s="29">
        <v>45</v>
      </c>
      <c r="H368" s="29">
        <v>1</v>
      </c>
      <c r="I368" s="193"/>
      <c r="J368" s="193"/>
    </row>
    <row r="369" spans="1:10" ht="15" customHeight="1">
      <c r="A369" s="27" t="s">
        <v>1824</v>
      </c>
      <c r="B369" s="11" t="s">
        <v>1928</v>
      </c>
      <c r="C369" s="25" t="s">
        <v>1980</v>
      </c>
      <c r="D369" s="28">
        <v>301972</v>
      </c>
      <c r="E369" s="25" t="s">
        <v>11588</v>
      </c>
      <c r="F369" s="25" t="s">
        <v>11589</v>
      </c>
      <c r="G369" s="29">
        <v>37</v>
      </c>
      <c r="H369" s="29">
        <v>1</v>
      </c>
      <c r="I369" s="193"/>
      <c r="J369" s="193"/>
    </row>
    <row r="370" spans="1:10" ht="15" customHeight="1">
      <c r="A370" s="27" t="s">
        <v>1824</v>
      </c>
      <c r="B370" s="11" t="s">
        <v>1928</v>
      </c>
      <c r="C370" s="25" t="s">
        <v>1980</v>
      </c>
      <c r="D370" s="28">
        <v>302048</v>
      </c>
      <c r="E370" s="25" t="s">
        <v>11590</v>
      </c>
      <c r="F370" s="25" t="s">
        <v>11591</v>
      </c>
      <c r="G370" s="29">
        <v>167</v>
      </c>
      <c r="H370" s="29">
        <v>2</v>
      </c>
      <c r="I370" s="193"/>
      <c r="J370" s="193"/>
    </row>
    <row r="371" spans="1:10" ht="15" customHeight="1">
      <c r="A371" s="27" t="s">
        <v>1824</v>
      </c>
      <c r="B371" s="11" t="s">
        <v>1928</v>
      </c>
      <c r="C371" s="25" t="s">
        <v>1980</v>
      </c>
      <c r="D371" s="28">
        <v>302058</v>
      </c>
      <c r="E371" s="25" t="s">
        <v>5785</v>
      </c>
      <c r="F371" s="25" t="s">
        <v>11592</v>
      </c>
      <c r="G371" s="29">
        <v>153</v>
      </c>
      <c r="H371" s="29">
        <v>2</v>
      </c>
      <c r="I371" s="193"/>
      <c r="J371" s="193"/>
    </row>
    <row r="372" spans="1:10" ht="15" customHeight="1">
      <c r="A372" s="27" t="s">
        <v>1824</v>
      </c>
      <c r="B372" s="11" t="s">
        <v>1928</v>
      </c>
      <c r="C372" s="25" t="s">
        <v>1980</v>
      </c>
      <c r="D372" s="28">
        <v>302069</v>
      </c>
      <c r="E372" s="25" t="s">
        <v>11593</v>
      </c>
      <c r="F372" s="25" t="s">
        <v>11594</v>
      </c>
      <c r="G372" s="29">
        <v>80</v>
      </c>
      <c r="H372" s="29">
        <v>1</v>
      </c>
      <c r="I372" s="193"/>
      <c r="J372" s="193"/>
    </row>
    <row r="373" spans="1:10" ht="15" customHeight="1">
      <c r="A373" s="27" t="s">
        <v>1824</v>
      </c>
      <c r="B373" s="11" t="s">
        <v>1928</v>
      </c>
      <c r="C373" s="25" t="s">
        <v>1937</v>
      </c>
      <c r="D373" s="28">
        <v>300315</v>
      </c>
      <c r="E373" s="25" t="s">
        <v>11595</v>
      </c>
      <c r="F373" s="25" t="s">
        <v>11596</v>
      </c>
      <c r="G373" s="29">
        <v>42</v>
      </c>
      <c r="H373" s="29">
        <v>1</v>
      </c>
      <c r="I373" s="193"/>
      <c r="J373" s="193"/>
    </row>
    <row r="374" spans="1:10" ht="15" customHeight="1">
      <c r="A374" s="27" t="s">
        <v>1824</v>
      </c>
      <c r="B374" s="11" t="s">
        <v>1928</v>
      </c>
      <c r="C374" s="25" t="s">
        <v>1937</v>
      </c>
      <c r="D374" s="28">
        <v>301927</v>
      </c>
      <c r="E374" s="25" t="s">
        <v>11597</v>
      </c>
      <c r="F374" s="25" t="s">
        <v>11598</v>
      </c>
      <c r="G374" s="29">
        <v>120</v>
      </c>
      <c r="H374" s="29">
        <v>2</v>
      </c>
      <c r="I374" s="193"/>
      <c r="J374" s="193"/>
    </row>
    <row r="375" spans="1:10" ht="15" customHeight="1">
      <c r="A375" s="27" t="s">
        <v>1824</v>
      </c>
      <c r="B375" s="11" t="s">
        <v>1928</v>
      </c>
      <c r="C375" s="25" t="s">
        <v>1937</v>
      </c>
      <c r="D375" s="28">
        <v>302068</v>
      </c>
      <c r="E375" s="25" t="s">
        <v>11599</v>
      </c>
      <c r="F375" s="25" t="s">
        <v>11600</v>
      </c>
      <c r="G375" s="29">
        <v>261</v>
      </c>
      <c r="H375" s="29">
        <v>4</v>
      </c>
      <c r="I375" s="193"/>
      <c r="J375" s="193"/>
    </row>
    <row r="376" spans="1:10" ht="15" customHeight="1">
      <c r="A376" s="27" t="s">
        <v>1824</v>
      </c>
      <c r="B376" s="11" t="s">
        <v>1928</v>
      </c>
      <c r="C376" s="25" t="s">
        <v>1937</v>
      </c>
      <c r="D376" s="28">
        <v>309717</v>
      </c>
      <c r="E376" s="25" t="s">
        <v>11601</v>
      </c>
      <c r="F376" s="25" t="s">
        <v>11602</v>
      </c>
      <c r="G376" s="29">
        <v>56</v>
      </c>
      <c r="H376" s="29">
        <v>1</v>
      </c>
      <c r="I376" s="193"/>
      <c r="J376" s="193"/>
    </row>
    <row r="377" spans="1:10" ht="15" customHeight="1">
      <c r="A377" s="27" t="s">
        <v>1824</v>
      </c>
      <c r="B377" s="11" t="s">
        <v>1928</v>
      </c>
      <c r="C377" s="25" t="s">
        <v>1937</v>
      </c>
      <c r="D377" s="28">
        <v>309743</v>
      </c>
      <c r="E377" s="25" t="s">
        <v>11603</v>
      </c>
      <c r="F377" s="25" t="s">
        <v>11604</v>
      </c>
      <c r="G377" s="29">
        <v>143</v>
      </c>
      <c r="H377" s="29">
        <v>2</v>
      </c>
      <c r="I377" s="193"/>
      <c r="J377" s="193"/>
    </row>
    <row r="378" spans="1:10" ht="15" customHeight="1">
      <c r="A378" s="27" t="s">
        <v>1824</v>
      </c>
      <c r="B378" s="11" t="s">
        <v>1928</v>
      </c>
      <c r="C378" s="25" t="s">
        <v>1937</v>
      </c>
      <c r="D378" s="28">
        <v>309755</v>
      </c>
      <c r="E378" s="25" t="s">
        <v>11605</v>
      </c>
      <c r="F378" s="25" t="s">
        <v>11606</v>
      </c>
      <c r="G378" s="29">
        <v>165</v>
      </c>
      <c r="H378" s="29">
        <v>2</v>
      </c>
      <c r="I378" s="193"/>
      <c r="J378" s="193"/>
    </row>
    <row r="379" spans="1:10" ht="15" customHeight="1">
      <c r="A379" s="27" t="s">
        <v>1824</v>
      </c>
      <c r="B379" s="11" t="s">
        <v>1928</v>
      </c>
      <c r="C379" s="25" t="s">
        <v>1939</v>
      </c>
      <c r="D379" s="28">
        <v>301951</v>
      </c>
      <c r="E379" s="25" t="s">
        <v>11607</v>
      </c>
      <c r="F379" s="25" t="s">
        <v>11608</v>
      </c>
      <c r="G379" s="29">
        <v>190</v>
      </c>
      <c r="H379" s="29">
        <v>3</v>
      </c>
      <c r="I379" s="193"/>
      <c r="J379" s="193"/>
    </row>
    <row r="380" spans="1:10" ht="15" customHeight="1">
      <c r="A380" s="27" t="s">
        <v>1824</v>
      </c>
      <c r="B380" s="11" t="s">
        <v>1928</v>
      </c>
      <c r="C380" s="25" t="s">
        <v>1939</v>
      </c>
      <c r="D380" s="28">
        <v>302047</v>
      </c>
      <c r="E380" s="25" t="s">
        <v>11609</v>
      </c>
      <c r="F380" s="25" t="s">
        <v>11610</v>
      </c>
      <c r="G380" s="29">
        <v>478</v>
      </c>
      <c r="H380" s="29">
        <v>7</v>
      </c>
      <c r="I380" s="193"/>
      <c r="J380" s="193"/>
    </row>
    <row r="381" spans="1:10" ht="15" customHeight="1">
      <c r="A381" s="27" t="s">
        <v>1824</v>
      </c>
      <c r="B381" s="11" t="s">
        <v>1928</v>
      </c>
      <c r="C381" s="25" t="s">
        <v>1939</v>
      </c>
      <c r="D381" s="28">
        <v>309767</v>
      </c>
      <c r="E381" s="25" t="s">
        <v>11611</v>
      </c>
      <c r="F381" s="25" t="s">
        <v>11612</v>
      </c>
      <c r="G381" s="29">
        <v>66</v>
      </c>
      <c r="H381" s="29">
        <v>1</v>
      </c>
      <c r="I381" s="193"/>
      <c r="J381" s="193"/>
    </row>
    <row r="382" spans="1:10" ht="15" customHeight="1">
      <c r="A382" s="27" t="s">
        <v>1824</v>
      </c>
      <c r="B382" s="11" t="s">
        <v>1928</v>
      </c>
      <c r="C382" s="25" t="s">
        <v>1939</v>
      </c>
      <c r="D382" s="28">
        <v>309775</v>
      </c>
      <c r="E382" s="25" t="s">
        <v>11613</v>
      </c>
      <c r="F382" s="25" t="s">
        <v>11596</v>
      </c>
      <c r="G382" s="29">
        <v>61</v>
      </c>
      <c r="H382" s="29">
        <v>1</v>
      </c>
      <c r="I382" s="193"/>
      <c r="J382" s="193"/>
    </row>
    <row r="383" spans="1:10" ht="15" customHeight="1">
      <c r="A383" s="27" t="s">
        <v>1824</v>
      </c>
      <c r="B383" s="11" t="s">
        <v>1928</v>
      </c>
      <c r="C383" s="25" t="s">
        <v>1982</v>
      </c>
      <c r="D383" s="28">
        <v>301986</v>
      </c>
      <c r="E383" s="25" t="s">
        <v>11614</v>
      </c>
      <c r="F383" s="25" t="s">
        <v>11615</v>
      </c>
      <c r="G383" s="29">
        <v>188</v>
      </c>
      <c r="H383" s="29">
        <v>3</v>
      </c>
      <c r="I383" s="193"/>
      <c r="J383" s="193"/>
    </row>
    <row r="384" spans="1:10" ht="15" customHeight="1">
      <c r="A384" s="27" t="s">
        <v>1824</v>
      </c>
      <c r="B384" s="11" t="s">
        <v>1928</v>
      </c>
      <c r="C384" s="25" t="s">
        <v>1982</v>
      </c>
      <c r="D384" s="28">
        <v>302015</v>
      </c>
      <c r="E384" s="25" t="s">
        <v>11616</v>
      </c>
      <c r="F384" s="25" t="s">
        <v>11617</v>
      </c>
      <c r="G384" s="29">
        <v>269</v>
      </c>
      <c r="H384" s="29">
        <v>4</v>
      </c>
      <c r="I384" s="193"/>
      <c r="J384" s="193"/>
    </row>
    <row r="385" spans="1:10" ht="15" customHeight="1">
      <c r="A385" s="27" t="s">
        <v>1824</v>
      </c>
      <c r="B385" s="11" t="s">
        <v>1928</v>
      </c>
      <c r="C385" s="25" t="s">
        <v>1982</v>
      </c>
      <c r="D385" s="28">
        <v>302028</v>
      </c>
      <c r="E385" s="25" t="s">
        <v>11618</v>
      </c>
      <c r="F385" s="25" t="s">
        <v>11619</v>
      </c>
      <c r="G385" s="29">
        <v>205</v>
      </c>
      <c r="H385" s="29">
        <v>3</v>
      </c>
      <c r="I385" s="193"/>
      <c r="J385" s="193"/>
    </row>
    <row r="386" spans="1:10" ht="15" customHeight="1">
      <c r="A386" s="27" t="s">
        <v>1824</v>
      </c>
      <c r="B386" s="11" t="s">
        <v>1928</v>
      </c>
      <c r="C386" s="25" t="s">
        <v>1982</v>
      </c>
      <c r="D386" s="28">
        <v>302029</v>
      </c>
      <c r="E386" s="25" t="s">
        <v>11620</v>
      </c>
      <c r="F386" s="25" t="s">
        <v>11621</v>
      </c>
      <c r="G386" s="29">
        <v>163</v>
      </c>
      <c r="H386" s="29">
        <v>2</v>
      </c>
      <c r="I386" s="193"/>
      <c r="J386" s="193"/>
    </row>
    <row r="387" spans="1:10" ht="15" customHeight="1">
      <c r="A387" s="27" t="s">
        <v>1824</v>
      </c>
      <c r="B387" s="11" t="s">
        <v>1928</v>
      </c>
      <c r="C387" s="25" t="s">
        <v>1982</v>
      </c>
      <c r="D387" s="28">
        <v>302038</v>
      </c>
      <c r="E387" s="25" t="s">
        <v>7897</v>
      </c>
      <c r="F387" s="25" t="s">
        <v>11622</v>
      </c>
      <c r="G387" s="29">
        <v>631</v>
      </c>
      <c r="H387" s="29">
        <v>9</v>
      </c>
      <c r="I387" s="193"/>
      <c r="J387" s="193"/>
    </row>
    <row r="388" spans="1:10" ht="15" customHeight="1">
      <c r="A388" s="27" t="s">
        <v>1824</v>
      </c>
      <c r="B388" s="11" t="s">
        <v>1928</v>
      </c>
      <c r="C388" s="25" t="s">
        <v>1982</v>
      </c>
      <c r="D388" s="28">
        <v>309721</v>
      </c>
      <c r="E388" s="25" t="s">
        <v>11623</v>
      </c>
      <c r="F388" s="25" t="s">
        <v>11624</v>
      </c>
      <c r="G388" s="29">
        <v>145</v>
      </c>
      <c r="H388" s="29">
        <v>2</v>
      </c>
      <c r="I388" s="193"/>
      <c r="J388" s="193"/>
    </row>
    <row r="389" spans="1:10" ht="15" customHeight="1">
      <c r="A389" s="27" t="s">
        <v>1824</v>
      </c>
      <c r="B389" s="11" t="s">
        <v>1928</v>
      </c>
      <c r="C389" s="25" t="s">
        <v>1982</v>
      </c>
      <c r="D389" s="28">
        <v>309766</v>
      </c>
      <c r="E389" s="25" t="s">
        <v>11625</v>
      </c>
      <c r="F389" s="25" t="s">
        <v>11622</v>
      </c>
      <c r="G389" s="29">
        <v>65</v>
      </c>
      <c r="H389" s="29">
        <v>1</v>
      </c>
      <c r="I389" s="193"/>
      <c r="J389" s="193"/>
    </row>
    <row r="390" spans="1:10" ht="15" customHeight="1">
      <c r="A390" s="27" t="s">
        <v>1824</v>
      </c>
      <c r="B390" s="11" t="s">
        <v>1928</v>
      </c>
      <c r="C390" s="25" t="s">
        <v>1984</v>
      </c>
      <c r="D390" s="28">
        <v>301928</v>
      </c>
      <c r="E390" s="25" t="s">
        <v>11626</v>
      </c>
      <c r="F390" s="25" t="s">
        <v>11627</v>
      </c>
      <c r="G390" s="29">
        <v>107</v>
      </c>
      <c r="H390" s="29">
        <v>2</v>
      </c>
      <c r="I390" s="193"/>
      <c r="J390" s="193"/>
    </row>
    <row r="391" spans="1:10" ht="15" customHeight="1">
      <c r="A391" s="27" t="s">
        <v>1824</v>
      </c>
      <c r="B391" s="11" t="s">
        <v>1928</v>
      </c>
      <c r="C391" s="25" t="s">
        <v>1984</v>
      </c>
      <c r="D391" s="28">
        <v>301941</v>
      </c>
      <c r="E391" s="25" t="s">
        <v>11628</v>
      </c>
      <c r="F391" s="25" t="s">
        <v>11629</v>
      </c>
      <c r="G391" s="29">
        <v>30</v>
      </c>
      <c r="H391" s="29">
        <v>1</v>
      </c>
      <c r="I391" s="193"/>
      <c r="J391" s="193"/>
    </row>
    <row r="392" spans="1:10" ht="15" customHeight="1">
      <c r="A392" s="27" t="s">
        <v>1824</v>
      </c>
      <c r="B392" s="11" t="s">
        <v>1928</v>
      </c>
      <c r="C392" s="25" t="s">
        <v>1984</v>
      </c>
      <c r="D392" s="28">
        <v>302023</v>
      </c>
      <c r="E392" s="25" t="s">
        <v>11630</v>
      </c>
      <c r="F392" s="25" t="s">
        <v>11631</v>
      </c>
      <c r="G392" s="29">
        <v>76</v>
      </c>
      <c r="H392" s="29">
        <v>1</v>
      </c>
      <c r="I392" s="193"/>
      <c r="J392" s="193"/>
    </row>
    <row r="393" spans="1:10" ht="15" customHeight="1">
      <c r="A393" s="27" t="s">
        <v>1824</v>
      </c>
      <c r="B393" s="11" t="s">
        <v>1928</v>
      </c>
      <c r="C393" s="25" t="s">
        <v>1984</v>
      </c>
      <c r="D393" s="28">
        <v>302024</v>
      </c>
      <c r="E393" s="25" t="s">
        <v>11632</v>
      </c>
      <c r="F393" s="25" t="s">
        <v>11633</v>
      </c>
      <c r="G393" s="29">
        <v>74</v>
      </c>
      <c r="H393" s="29">
        <v>1</v>
      </c>
      <c r="I393" s="193"/>
      <c r="J393" s="193"/>
    </row>
    <row r="394" spans="1:10" ht="15" customHeight="1">
      <c r="A394" s="27" t="s">
        <v>1824</v>
      </c>
      <c r="B394" s="11" t="s">
        <v>1928</v>
      </c>
      <c r="C394" s="25" t="s">
        <v>1984</v>
      </c>
      <c r="D394" s="28">
        <v>302042</v>
      </c>
      <c r="E394" s="25" t="s">
        <v>11634</v>
      </c>
      <c r="F394" s="25" t="s">
        <v>11635</v>
      </c>
      <c r="G394" s="29">
        <v>55</v>
      </c>
      <c r="H394" s="29">
        <v>1</v>
      </c>
      <c r="I394" s="193"/>
      <c r="J394" s="193"/>
    </row>
    <row r="395" spans="1:10" ht="15" customHeight="1">
      <c r="A395" s="27" t="s">
        <v>1824</v>
      </c>
      <c r="B395" s="11" t="s">
        <v>1928</v>
      </c>
      <c r="C395" s="25" t="s">
        <v>1984</v>
      </c>
      <c r="D395" s="28">
        <v>302056</v>
      </c>
      <c r="E395" s="25" t="s">
        <v>11636</v>
      </c>
      <c r="F395" s="25" t="s">
        <v>11637</v>
      </c>
      <c r="G395" s="29">
        <v>316</v>
      </c>
      <c r="H395" s="29">
        <v>5</v>
      </c>
      <c r="I395" s="193"/>
      <c r="J395" s="193"/>
    </row>
    <row r="396" spans="1:10" ht="15" customHeight="1">
      <c r="A396" s="27" t="s">
        <v>1824</v>
      </c>
      <c r="B396" s="11" t="s">
        <v>1928</v>
      </c>
      <c r="C396" s="25" t="s">
        <v>1984</v>
      </c>
      <c r="D396" s="28">
        <v>302063</v>
      </c>
      <c r="E396" s="25" t="s">
        <v>11638</v>
      </c>
      <c r="F396" s="25" t="s">
        <v>11639</v>
      </c>
      <c r="G396" s="29">
        <v>75</v>
      </c>
      <c r="H396" s="29">
        <v>1</v>
      </c>
      <c r="I396" s="193"/>
      <c r="J396" s="193"/>
    </row>
    <row r="397" spans="1:10" ht="15" customHeight="1">
      <c r="A397" s="27" t="s">
        <v>1824</v>
      </c>
      <c r="B397" s="11" t="s">
        <v>1928</v>
      </c>
      <c r="C397" s="25" t="s">
        <v>1984</v>
      </c>
      <c r="D397" s="28">
        <v>305489</v>
      </c>
      <c r="E397" s="25" t="s">
        <v>11640</v>
      </c>
      <c r="F397" s="25" t="s">
        <v>11641</v>
      </c>
      <c r="G397" s="29">
        <v>31</v>
      </c>
      <c r="H397" s="29">
        <v>1</v>
      </c>
      <c r="I397" s="193"/>
      <c r="J397" s="193"/>
    </row>
    <row r="398" spans="1:10" ht="15" customHeight="1">
      <c r="A398" s="27" t="s">
        <v>1824</v>
      </c>
      <c r="B398" s="11" t="s">
        <v>1928</v>
      </c>
      <c r="C398" s="25" t="s">
        <v>1984</v>
      </c>
      <c r="D398" s="28">
        <v>305882</v>
      </c>
      <c r="E398" s="25" t="s">
        <v>11642</v>
      </c>
      <c r="F398" s="25" t="s">
        <v>11643</v>
      </c>
      <c r="G398" s="29">
        <v>31</v>
      </c>
      <c r="H398" s="29">
        <v>1</v>
      </c>
      <c r="I398" s="193"/>
      <c r="J398" s="193"/>
    </row>
    <row r="399" spans="1:10" ht="15" customHeight="1">
      <c r="A399" s="27" t="s">
        <v>1824</v>
      </c>
      <c r="B399" s="11" t="s">
        <v>1928</v>
      </c>
      <c r="C399" s="25" t="s">
        <v>1984</v>
      </c>
      <c r="D399" s="28">
        <v>305897</v>
      </c>
      <c r="E399" s="25" t="s">
        <v>11110</v>
      </c>
      <c r="F399" s="25" t="s">
        <v>11644</v>
      </c>
      <c r="G399" s="29">
        <v>29</v>
      </c>
      <c r="H399" s="29">
        <v>1</v>
      </c>
      <c r="I399" s="193"/>
      <c r="J399" s="193"/>
    </row>
    <row r="400" spans="1:10" ht="15" customHeight="1">
      <c r="A400" s="27" t="s">
        <v>1824</v>
      </c>
      <c r="B400" s="11" t="s">
        <v>1928</v>
      </c>
      <c r="C400" s="25" t="s">
        <v>1984</v>
      </c>
      <c r="D400" s="28">
        <v>309724</v>
      </c>
      <c r="E400" s="25" t="s">
        <v>11645</v>
      </c>
      <c r="F400" s="25" t="s">
        <v>11646</v>
      </c>
      <c r="G400" s="29">
        <v>41</v>
      </c>
      <c r="H400" s="29">
        <v>1</v>
      </c>
      <c r="I400" s="193"/>
      <c r="J400" s="193"/>
    </row>
    <row r="401" spans="1:10" ht="15" customHeight="1">
      <c r="A401" s="27" t="s">
        <v>1824</v>
      </c>
      <c r="B401" s="11" t="s">
        <v>1928</v>
      </c>
      <c r="C401" s="25" t="s">
        <v>1984</v>
      </c>
      <c r="D401" s="28">
        <v>309742</v>
      </c>
      <c r="E401" s="25" t="s">
        <v>11647</v>
      </c>
      <c r="F401" s="25" t="s">
        <v>11648</v>
      </c>
      <c r="G401" s="29">
        <v>100</v>
      </c>
      <c r="H401" s="29">
        <v>2</v>
      </c>
      <c r="I401" s="193"/>
      <c r="J401" s="193"/>
    </row>
    <row r="402" spans="1:10" ht="15" customHeight="1">
      <c r="A402" s="27" t="s">
        <v>1824</v>
      </c>
      <c r="B402" s="11" t="s">
        <v>1928</v>
      </c>
      <c r="C402" s="25" t="s">
        <v>1986</v>
      </c>
      <c r="D402" s="28">
        <v>301934</v>
      </c>
      <c r="E402" s="25" t="s">
        <v>11649</v>
      </c>
      <c r="F402" s="25" t="s">
        <v>11650</v>
      </c>
      <c r="G402" s="29">
        <v>140</v>
      </c>
      <c r="H402" s="29">
        <v>2</v>
      </c>
      <c r="I402" s="193"/>
      <c r="J402" s="193"/>
    </row>
    <row r="403" spans="1:10" ht="15" customHeight="1">
      <c r="A403" s="27" t="s">
        <v>1824</v>
      </c>
      <c r="B403" s="11" t="s">
        <v>1928</v>
      </c>
      <c r="C403" s="25" t="s">
        <v>1986</v>
      </c>
      <c r="D403" s="28">
        <v>301950</v>
      </c>
      <c r="E403" s="25" t="s">
        <v>11651</v>
      </c>
      <c r="F403" s="25" t="s">
        <v>11652</v>
      </c>
      <c r="G403" s="29">
        <v>102</v>
      </c>
      <c r="H403" s="29">
        <v>2</v>
      </c>
      <c r="I403" s="193"/>
      <c r="J403" s="193"/>
    </row>
    <row r="404" spans="1:10" ht="15" customHeight="1">
      <c r="A404" s="27" t="s">
        <v>1824</v>
      </c>
      <c r="B404" s="11" t="s">
        <v>1928</v>
      </c>
      <c r="C404" s="25" t="s">
        <v>1986</v>
      </c>
      <c r="D404" s="28">
        <v>301969</v>
      </c>
      <c r="E404" s="25" t="s">
        <v>11653</v>
      </c>
      <c r="F404" s="25" t="s">
        <v>11654</v>
      </c>
      <c r="G404" s="29">
        <v>578</v>
      </c>
      <c r="H404" s="29">
        <v>8</v>
      </c>
      <c r="I404" s="193"/>
      <c r="J404" s="193"/>
    </row>
    <row r="405" spans="1:10" ht="15" customHeight="1">
      <c r="A405" s="27" t="s">
        <v>1824</v>
      </c>
      <c r="B405" s="11" t="s">
        <v>1928</v>
      </c>
      <c r="C405" s="25" t="s">
        <v>1986</v>
      </c>
      <c r="D405" s="28">
        <v>309734</v>
      </c>
      <c r="E405" s="25" t="s">
        <v>10554</v>
      </c>
      <c r="F405" s="25" t="s">
        <v>11655</v>
      </c>
      <c r="G405" s="29">
        <v>69</v>
      </c>
      <c r="H405" s="29">
        <v>1</v>
      </c>
      <c r="I405" s="193"/>
      <c r="J405" s="193"/>
    </row>
    <row r="406" spans="1:10" ht="15" customHeight="1">
      <c r="A406" s="27" t="s">
        <v>1824</v>
      </c>
      <c r="B406" s="15" t="str">
        <f>B405</f>
        <v>Camarines Sur</v>
      </c>
      <c r="C406" s="25"/>
      <c r="D406" s="28"/>
      <c r="E406" s="25" t="s">
        <v>64</v>
      </c>
      <c r="F406" s="25"/>
      <c r="G406" s="29">
        <f>SUM(G177:G405)</f>
        <v>36311</v>
      </c>
      <c r="H406" s="29">
        <f>SUM(H177:H405)</f>
        <v>541</v>
      </c>
      <c r="I406" s="193"/>
      <c r="J406" s="193"/>
    </row>
    <row r="407" spans="1:10" ht="15" customHeight="1">
      <c r="A407" s="27" t="s">
        <v>1824</v>
      </c>
      <c r="B407" s="15"/>
      <c r="C407" s="25"/>
      <c r="D407" s="28"/>
      <c r="E407" s="25"/>
      <c r="F407" s="25"/>
      <c r="G407" s="29"/>
      <c r="H407" s="29"/>
      <c r="I407" s="193"/>
      <c r="J407" s="193"/>
    </row>
    <row r="408" spans="1:10" ht="15" customHeight="1">
      <c r="A408" s="27" t="s">
        <v>1824</v>
      </c>
      <c r="B408" s="11" t="s">
        <v>2018</v>
      </c>
      <c r="C408" s="25" t="s">
        <v>2019</v>
      </c>
      <c r="D408" s="28">
        <v>302076</v>
      </c>
      <c r="E408" s="25" t="s">
        <v>11656</v>
      </c>
      <c r="F408" s="25" t="s">
        <v>11657</v>
      </c>
      <c r="G408" s="29">
        <v>53</v>
      </c>
      <c r="H408" s="29">
        <v>1</v>
      </c>
      <c r="I408" s="193"/>
      <c r="J408" s="193"/>
    </row>
    <row r="409" spans="1:10" ht="15" customHeight="1">
      <c r="A409" s="27" t="s">
        <v>1824</v>
      </c>
      <c r="B409" s="11" t="s">
        <v>2018</v>
      </c>
      <c r="C409" s="25" t="s">
        <v>2019</v>
      </c>
      <c r="D409" s="28">
        <v>302100</v>
      </c>
      <c r="E409" s="25" t="s">
        <v>5857</v>
      </c>
      <c r="F409" s="25" t="s">
        <v>11658</v>
      </c>
      <c r="G409" s="29">
        <v>52</v>
      </c>
      <c r="H409" s="29">
        <v>1</v>
      </c>
      <c r="I409" s="193"/>
      <c r="J409" s="193"/>
    </row>
    <row r="410" spans="1:10" ht="15" customHeight="1">
      <c r="A410" s="27" t="s">
        <v>1824</v>
      </c>
      <c r="B410" s="11" t="s">
        <v>2018</v>
      </c>
      <c r="C410" s="25" t="s">
        <v>2021</v>
      </c>
      <c r="D410" s="28">
        <v>302072</v>
      </c>
      <c r="E410" s="25" t="s">
        <v>11659</v>
      </c>
      <c r="F410" s="25" t="s">
        <v>11660</v>
      </c>
      <c r="G410" s="29">
        <v>193</v>
      </c>
      <c r="H410" s="29">
        <v>3</v>
      </c>
      <c r="I410" s="193"/>
      <c r="J410" s="193"/>
    </row>
    <row r="411" spans="1:10" ht="15" customHeight="1">
      <c r="A411" s="27" t="s">
        <v>1824</v>
      </c>
      <c r="B411" s="11" t="s">
        <v>2018</v>
      </c>
      <c r="C411" s="25" t="s">
        <v>2023</v>
      </c>
      <c r="D411" s="28">
        <v>302070</v>
      </c>
      <c r="E411" s="25" t="s">
        <v>11661</v>
      </c>
      <c r="F411" s="25" t="s">
        <v>2024</v>
      </c>
      <c r="G411" s="29">
        <v>65</v>
      </c>
      <c r="H411" s="29">
        <v>1</v>
      </c>
      <c r="I411" s="193"/>
      <c r="J411" s="193"/>
    </row>
    <row r="412" spans="1:10" ht="15" customHeight="1">
      <c r="A412" s="27" t="s">
        <v>1824</v>
      </c>
      <c r="B412" s="11" t="s">
        <v>2018</v>
      </c>
      <c r="C412" s="25" t="s">
        <v>2025</v>
      </c>
      <c r="D412" s="28">
        <v>302073</v>
      </c>
      <c r="E412" s="25" t="s">
        <v>11662</v>
      </c>
      <c r="F412" s="25" t="s">
        <v>11663</v>
      </c>
      <c r="G412" s="29">
        <v>250</v>
      </c>
      <c r="H412" s="29">
        <v>4</v>
      </c>
      <c r="I412" s="193"/>
      <c r="J412" s="193"/>
    </row>
    <row r="413" spans="1:10" ht="15" customHeight="1">
      <c r="A413" s="27" t="s">
        <v>1824</v>
      </c>
      <c r="B413" s="11" t="s">
        <v>2018</v>
      </c>
      <c r="C413" s="25" t="s">
        <v>2027</v>
      </c>
      <c r="D413" s="28">
        <v>302074</v>
      </c>
      <c r="E413" s="25" t="s">
        <v>11664</v>
      </c>
      <c r="F413" s="25" t="s">
        <v>11665</v>
      </c>
      <c r="G413" s="29">
        <v>321</v>
      </c>
      <c r="H413" s="29">
        <v>5</v>
      </c>
      <c r="I413" s="193"/>
      <c r="J413" s="193"/>
    </row>
    <row r="414" spans="1:10" ht="15" customHeight="1">
      <c r="A414" s="27" t="s">
        <v>1824</v>
      </c>
      <c r="B414" s="11" t="s">
        <v>2018</v>
      </c>
      <c r="C414" s="25" t="s">
        <v>2027</v>
      </c>
      <c r="D414" s="28">
        <v>500412</v>
      </c>
      <c r="E414" s="25" t="s">
        <v>11666</v>
      </c>
      <c r="F414" s="25" t="s">
        <v>11667</v>
      </c>
      <c r="G414" s="29">
        <v>61</v>
      </c>
      <c r="H414" s="29">
        <v>1</v>
      </c>
      <c r="I414" s="193"/>
      <c r="J414" s="193"/>
    </row>
    <row r="415" spans="1:10" ht="15" customHeight="1">
      <c r="A415" s="27" t="s">
        <v>1824</v>
      </c>
      <c r="B415" s="11" t="s">
        <v>2018</v>
      </c>
      <c r="C415" s="25" t="s">
        <v>2029</v>
      </c>
      <c r="D415" s="28">
        <v>500032</v>
      </c>
      <c r="E415" s="25" t="s">
        <v>11668</v>
      </c>
      <c r="F415" s="25" t="s">
        <v>11667</v>
      </c>
      <c r="G415" s="29">
        <v>137</v>
      </c>
      <c r="H415" s="29">
        <v>2</v>
      </c>
      <c r="I415" s="193"/>
      <c r="J415" s="193"/>
    </row>
    <row r="416" spans="1:10" ht="15" customHeight="1">
      <c r="A416" s="27" t="s">
        <v>1824</v>
      </c>
      <c r="B416" s="11" t="s">
        <v>2018</v>
      </c>
      <c r="C416" s="25" t="s">
        <v>2031</v>
      </c>
      <c r="D416" s="28">
        <v>302081</v>
      </c>
      <c r="E416" s="25" t="s">
        <v>11669</v>
      </c>
      <c r="F416" s="25" t="s">
        <v>11670</v>
      </c>
      <c r="G416" s="29">
        <v>173</v>
      </c>
      <c r="H416" s="29">
        <v>2</v>
      </c>
      <c r="I416" s="193"/>
      <c r="J416" s="193"/>
    </row>
    <row r="417" spans="1:10" ht="15" customHeight="1">
      <c r="A417" s="27" t="s">
        <v>1824</v>
      </c>
      <c r="B417" s="11" t="s">
        <v>2018</v>
      </c>
      <c r="C417" s="25" t="s">
        <v>2031</v>
      </c>
      <c r="D417" s="28">
        <v>302086</v>
      </c>
      <c r="E417" s="25" t="s">
        <v>11671</v>
      </c>
      <c r="F417" s="25" t="s">
        <v>11672</v>
      </c>
      <c r="G417" s="29">
        <v>51</v>
      </c>
      <c r="H417" s="29">
        <v>1</v>
      </c>
      <c r="I417" s="193"/>
      <c r="J417" s="193"/>
    </row>
    <row r="418" spans="1:10" ht="15" customHeight="1">
      <c r="A418" s="27" t="s">
        <v>1824</v>
      </c>
      <c r="B418" s="11" t="s">
        <v>2018</v>
      </c>
      <c r="C418" s="25" t="s">
        <v>2031</v>
      </c>
      <c r="D418" s="28">
        <v>302106</v>
      </c>
      <c r="E418" s="25" t="s">
        <v>11673</v>
      </c>
      <c r="F418" s="25" t="s">
        <v>11674</v>
      </c>
      <c r="G418" s="29">
        <v>234</v>
      </c>
      <c r="H418" s="29">
        <v>3</v>
      </c>
      <c r="I418" s="193"/>
      <c r="J418" s="193"/>
    </row>
    <row r="419" spans="1:10" ht="15" customHeight="1">
      <c r="A419" s="27" t="s">
        <v>1824</v>
      </c>
      <c r="B419" s="11" t="s">
        <v>2018</v>
      </c>
      <c r="C419" s="25" t="s">
        <v>2031</v>
      </c>
      <c r="D419" s="28">
        <v>500414</v>
      </c>
      <c r="E419" s="25" t="s">
        <v>11675</v>
      </c>
      <c r="F419" s="25" t="s">
        <v>11676</v>
      </c>
      <c r="G419" s="29">
        <v>34</v>
      </c>
      <c r="H419" s="29">
        <v>1</v>
      </c>
      <c r="I419" s="193"/>
      <c r="J419" s="193"/>
    </row>
    <row r="420" spans="1:10" ht="15" customHeight="1">
      <c r="A420" s="27" t="s">
        <v>1824</v>
      </c>
      <c r="B420" s="11" t="s">
        <v>2018</v>
      </c>
      <c r="C420" s="25" t="s">
        <v>2033</v>
      </c>
      <c r="D420" s="28">
        <v>302082</v>
      </c>
      <c r="E420" s="25" t="s">
        <v>11677</v>
      </c>
      <c r="F420" s="25" t="s">
        <v>11678</v>
      </c>
      <c r="G420" s="29">
        <v>162</v>
      </c>
      <c r="H420" s="29">
        <v>2</v>
      </c>
      <c r="I420" s="193"/>
      <c r="J420" s="193"/>
    </row>
    <row r="421" spans="1:10" ht="15" customHeight="1">
      <c r="A421" s="27" t="s">
        <v>1824</v>
      </c>
      <c r="B421" s="11" t="s">
        <v>2018</v>
      </c>
      <c r="C421" s="25" t="s">
        <v>2033</v>
      </c>
      <c r="D421" s="28">
        <v>302102</v>
      </c>
      <c r="E421" s="25" t="s">
        <v>11679</v>
      </c>
      <c r="F421" s="25" t="s">
        <v>11680</v>
      </c>
      <c r="G421" s="29">
        <v>167</v>
      </c>
      <c r="H421" s="29">
        <v>2</v>
      </c>
      <c r="I421" s="193"/>
      <c r="J421" s="193"/>
    </row>
    <row r="422" spans="1:10" ht="15" customHeight="1">
      <c r="A422" s="27" t="s">
        <v>1824</v>
      </c>
      <c r="B422" s="11" t="s">
        <v>2018</v>
      </c>
      <c r="C422" s="25" t="s">
        <v>2033</v>
      </c>
      <c r="D422" s="28">
        <v>500415</v>
      </c>
      <c r="E422" s="25" t="s">
        <v>11681</v>
      </c>
      <c r="F422" s="25" t="s">
        <v>11676</v>
      </c>
      <c r="G422" s="29">
        <v>40</v>
      </c>
      <c r="H422" s="29">
        <v>1</v>
      </c>
      <c r="I422" s="193"/>
      <c r="J422" s="193"/>
    </row>
    <row r="423" spans="1:10" ht="15" customHeight="1">
      <c r="A423" s="27" t="s">
        <v>1824</v>
      </c>
      <c r="B423" s="11" t="s">
        <v>2018</v>
      </c>
      <c r="C423" s="25" t="s">
        <v>2035</v>
      </c>
      <c r="D423" s="28">
        <v>302087</v>
      </c>
      <c r="E423" s="25" t="s">
        <v>11682</v>
      </c>
      <c r="F423" s="25" t="s">
        <v>11683</v>
      </c>
      <c r="G423" s="29">
        <v>32</v>
      </c>
      <c r="H423" s="29">
        <v>1</v>
      </c>
      <c r="I423" s="193"/>
      <c r="J423" s="193"/>
    </row>
    <row r="424" spans="1:10" ht="15" customHeight="1">
      <c r="A424" s="27" t="s">
        <v>1824</v>
      </c>
      <c r="B424" s="11" t="s">
        <v>2018</v>
      </c>
      <c r="C424" s="25" t="s">
        <v>2035</v>
      </c>
      <c r="D424" s="28">
        <v>302088</v>
      </c>
      <c r="E424" s="25" t="s">
        <v>11684</v>
      </c>
      <c r="F424" s="25" t="s">
        <v>11685</v>
      </c>
      <c r="G424" s="29">
        <v>165</v>
      </c>
      <c r="H424" s="29">
        <v>2</v>
      </c>
      <c r="I424" s="193"/>
      <c r="J424" s="193"/>
    </row>
    <row r="425" spans="1:10" ht="15" customHeight="1">
      <c r="A425" s="27" t="s">
        <v>1824</v>
      </c>
      <c r="B425" s="11" t="s">
        <v>2018</v>
      </c>
      <c r="C425" s="25" t="s">
        <v>2035</v>
      </c>
      <c r="D425" s="28">
        <v>500033</v>
      </c>
      <c r="E425" s="25" t="s">
        <v>11686</v>
      </c>
      <c r="F425" s="25" t="s">
        <v>11687</v>
      </c>
      <c r="G425" s="29">
        <v>29</v>
      </c>
      <c r="H425" s="29">
        <v>1</v>
      </c>
      <c r="I425" s="193"/>
      <c r="J425" s="193"/>
    </row>
    <row r="426" spans="1:10" ht="15" customHeight="1">
      <c r="A426" s="27" t="s">
        <v>1824</v>
      </c>
      <c r="B426" s="11" t="s">
        <v>2018</v>
      </c>
      <c r="C426" s="25" t="s">
        <v>2037</v>
      </c>
      <c r="D426" s="28">
        <v>302103</v>
      </c>
      <c r="E426" s="25" t="s">
        <v>11688</v>
      </c>
      <c r="F426" s="25" t="s">
        <v>11689</v>
      </c>
      <c r="G426" s="29">
        <v>156</v>
      </c>
      <c r="H426" s="29">
        <v>2</v>
      </c>
      <c r="I426" s="193"/>
      <c r="J426" s="193"/>
    </row>
    <row r="427" spans="1:10" ht="15" customHeight="1">
      <c r="A427" s="27" t="s">
        <v>1824</v>
      </c>
      <c r="B427" s="11" t="s">
        <v>2018</v>
      </c>
      <c r="C427" s="25" t="s">
        <v>2039</v>
      </c>
      <c r="D427" s="28">
        <v>302094</v>
      </c>
      <c r="E427" s="25" t="s">
        <v>11690</v>
      </c>
      <c r="F427" s="25" t="s">
        <v>11691</v>
      </c>
      <c r="G427" s="29">
        <v>351</v>
      </c>
      <c r="H427" s="29">
        <v>5</v>
      </c>
      <c r="I427" s="193"/>
      <c r="J427" s="193"/>
    </row>
    <row r="428" spans="1:10" ht="15" customHeight="1">
      <c r="A428" s="27" t="s">
        <v>1824</v>
      </c>
      <c r="B428" s="11" t="s">
        <v>2018</v>
      </c>
      <c r="C428" s="25" t="s">
        <v>2039</v>
      </c>
      <c r="D428" s="28">
        <v>500159</v>
      </c>
      <c r="E428" s="25" t="s">
        <v>11692</v>
      </c>
      <c r="F428" s="25" t="s">
        <v>11693</v>
      </c>
      <c r="G428" s="29">
        <v>55</v>
      </c>
      <c r="H428" s="29">
        <v>1</v>
      </c>
      <c r="I428" s="193"/>
      <c r="J428" s="193"/>
    </row>
    <row r="429" spans="1:10" ht="15" customHeight="1">
      <c r="A429" s="27" t="s">
        <v>1824</v>
      </c>
      <c r="B429" s="11" t="s">
        <v>2018</v>
      </c>
      <c r="C429" s="25" t="s">
        <v>2041</v>
      </c>
      <c r="D429" s="28">
        <v>302095</v>
      </c>
      <c r="E429" s="25" t="s">
        <v>11694</v>
      </c>
      <c r="F429" s="25" t="s">
        <v>11695</v>
      </c>
      <c r="G429" s="29">
        <v>87</v>
      </c>
      <c r="H429" s="29">
        <v>1</v>
      </c>
      <c r="I429" s="193"/>
      <c r="J429" s="193"/>
    </row>
    <row r="430" spans="1:10" ht="15" customHeight="1">
      <c r="A430" s="27" t="s">
        <v>1824</v>
      </c>
      <c r="B430" s="11" t="s">
        <v>2018</v>
      </c>
      <c r="C430" s="25" t="s">
        <v>2041</v>
      </c>
      <c r="D430" s="28">
        <v>309801</v>
      </c>
      <c r="E430" s="25" t="s">
        <v>11696</v>
      </c>
      <c r="F430" s="25" t="s">
        <v>11697</v>
      </c>
      <c r="G430" s="29">
        <v>130</v>
      </c>
      <c r="H430" s="29">
        <v>2</v>
      </c>
      <c r="I430" s="193"/>
      <c r="J430" s="193"/>
    </row>
    <row r="431" spans="1:10" ht="15" customHeight="1">
      <c r="A431" s="27" t="s">
        <v>1824</v>
      </c>
      <c r="B431" s="11" t="s">
        <v>2018</v>
      </c>
      <c r="C431" s="25" t="s">
        <v>2043</v>
      </c>
      <c r="D431" s="28">
        <v>302096</v>
      </c>
      <c r="E431" s="25" t="s">
        <v>11698</v>
      </c>
      <c r="F431" s="25" t="s">
        <v>11699</v>
      </c>
      <c r="G431" s="29">
        <v>420</v>
      </c>
      <c r="H431" s="29">
        <v>6</v>
      </c>
      <c r="I431" s="193"/>
      <c r="J431" s="193"/>
    </row>
    <row r="432" spans="1:10" ht="15" customHeight="1">
      <c r="A432" s="27" t="s">
        <v>1824</v>
      </c>
      <c r="B432" s="11" t="s">
        <v>2018</v>
      </c>
      <c r="C432" s="25" t="s">
        <v>2043</v>
      </c>
      <c r="D432" s="28">
        <v>500160</v>
      </c>
      <c r="E432" s="25" t="s">
        <v>11700</v>
      </c>
      <c r="F432" s="25" t="s">
        <v>11701</v>
      </c>
      <c r="G432" s="29">
        <v>55</v>
      </c>
      <c r="H432" s="29">
        <v>1</v>
      </c>
      <c r="I432" s="193"/>
      <c r="J432" s="193"/>
    </row>
    <row r="433" spans="1:10" ht="15" customHeight="1">
      <c r="A433" s="27" t="s">
        <v>1824</v>
      </c>
      <c r="B433" s="11" t="s">
        <v>2018</v>
      </c>
      <c r="C433" s="25" t="s">
        <v>2045</v>
      </c>
      <c r="D433" s="28">
        <v>302078</v>
      </c>
      <c r="E433" s="25" t="s">
        <v>11702</v>
      </c>
      <c r="F433" s="25" t="s">
        <v>11703</v>
      </c>
      <c r="G433" s="29">
        <v>121</v>
      </c>
      <c r="H433" s="29">
        <v>1</v>
      </c>
      <c r="I433" s="193"/>
      <c r="J433" s="193"/>
    </row>
    <row r="434" spans="1:10" ht="15" customHeight="1">
      <c r="A434" s="27" t="s">
        <v>1824</v>
      </c>
      <c r="B434" s="11" t="s">
        <v>2018</v>
      </c>
      <c r="C434" s="25" t="s">
        <v>2045</v>
      </c>
      <c r="D434" s="28">
        <v>302085</v>
      </c>
      <c r="E434" s="25" t="s">
        <v>11704</v>
      </c>
      <c r="F434" s="25" t="s">
        <v>11705</v>
      </c>
      <c r="G434" s="29">
        <v>45</v>
      </c>
      <c r="H434" s="29">
        <v>1</v>
      </c>
      <c r="I434" s="193"/>
      <c r="J434" s="193"/>
    </row>
    <row r="435" spans="1:10" ht="15" customHeight="1">
      <c r="A435" s="27" t="s">
        <v>1824</v>
      </c>
      <c r="B435" s="11" t="s">
        <v>2018</v>
      </c>
      <c r="C435" s="25" t="s">
        <v>2045</v>
      </c>
      <c r="D435" s="28">
        <v>302091</v>
      </c>
      <c r="E435" s="25" t="s">
        <v>11706</v>
      </c>
      <c r="F435" s="25" t="s">
        <v>11707</v>
      </c>
      <c r="G435" s="29">
        <v>109</v>
      </c>
      <c r="H435" s="29">
        <v>1</v>
      </c>
      <c r="I435" s="193"/>
      <c r="J435" s="193"/>
    </row>
    <row r="436" spans="1:10" ht="15" customHeight="1">
      <c r="A436" s="27" t="s">
        <v>1824</v>
      </c>
      <c r="B436" s="11" t="s">
        <v>2018</v>
      </c>
      <c r="C436" s="25" t="s">
        <v>2045</v>
      </c>
      <c r="D436" s="28">
        <v>302092</v>
      </c>
      <c r="E436" s="25" t="s">
        <v>11708</v>
      </c>
      <c r="F436" s="25" t="s">
        <v>11709</v>
      </c>
      <c r="G436" s="29">
        <v>127</v>
      </c>
      <c r="H436" s="29">
        <v>1</v>
      </c>
      <c r="I436" s="193"/>
      <c r="J436" s="193"/>
    </row>
    <row r="437" spans="1:10" ht="15" customHeight="1">
      <c r="A437" s="27" t="s">
        <v>1824</v>
      </c>
      <c r="B437" s="11" t="s">
        <v>2018</v>
      </c>
      <c r="C437" s="25" t="s">
        <v>702</v>
      </c>
      <c r="D437" s="28">
        <v>302099</v>
      </c>
      <c r="E437" s="25" t="s">
        <v>11710</v>
      </c>
      <c r="F437" s="25" t="s">
        <v>2047</v>
      </c>
      <c r="G437" s="29">
        <v>67</v>
      </c>
      <c r="H437" s="29">
        <v>1</v>
      </c>
      <c r="I437" s="193"/>
      <c r="J437" s="193"/>
    </row>
    <row r="438" spans="1:10" ht="15" customHeight="1">
      <c r="A438" s="27" t="s">
        <v>1824</v>
      </c>
      <c r="B438" s="11" t="s">
        <v>2018</v>
      </c>
      <c r="C438" s="25" t="s">
        <v>702</v>
      </c>
      <c r="D438" s="28">
        <v>502056</v>
      </c>
      <c r="E438" s="25" t="s">
        <v>11104</v>
      </c>
      <c r="F438" s="25" t="s">
        <v>11711</v>
      </c>
      <c r="G438" s="29">
        <v>91</v>
      </c>
      <c r="H438" s="29">
        <v>1</v>
      </c>
      <c r="I438" s="193"/>
      <c r="J438" s="193"/>
    </row>
    <row r="439" spans="1:10" ht="15" customHeight="1">
      <c r="A439" s="27" t="s">
        <v>1824</v>
      </c>
      <c r="B439" s="11" t="s">
        <v>2018</v>
      </c>
      <c r="C439" s="25" t="s">
        <v>704</v>
      </c>
      <c r="D439" s="28">
        <v>302098</v>
      </c>
      <c r="E439" s="25" t="s">
        <v>11712</v>
      </c>
      <c r="F439" s="25" t="s">
        <v>11713</v>
      </c>
      <c r="G439" s="29">
        <v>198</v>
      </c>
      <c r="H439" s="29">
        <v>3</v>
      </c>
      <c r="I439" s="193"/>
      <c r="J439" s="193"/>
    </row>
    <row r="440" spans="1:10" ht="15" customHeight="1">
      <c r="A440" s="27" t="s">
        <v>1824</v>
      </c>
      <c r="B440" s="11" t="s">
        <v>2018</v>
      </c>
      <c r="C440" s="25" t="s">
        <v>2049</v>
      </c>
      <c r="D440" s="28">
        <v>302104</v>
      </c>
      <c r="E440" s="25" t="s">
        <v>11714</v>
      </c>
      <c r="F440" s="25" t="s">
        <v>11715</v>
      </c>
      <c r="G440" s="29">
        <v>105</v>
      </c>
      <c r="H440" s="29">
        <v>1</v>
      </c>
      <c r="I440" s="193"/>
      <c r="J440" s="193"/>
    </row>
    <row r="441" spans="1:10" ht="15" customHeight="1">
      <c r="A441" s="27" t="s">
        <v>1824</v>
      </c>
      <c r="B441" s="11" t="s">
        <v>2018</v>
      </c>
      <c r="C441" s="25" t="s">
        <v>2049</v>
      </c>
      <c r="D441" s="28">
        <v>302105</v>
      </c>
      <c r="E441" s="25" t="s">
        <v>11716</v>
      </c>
      <c r="F441" s="25" t="s">
        <v>11717</v>
      </c>
      <c r="G441" s="29">
        <v>43</v>
      </c>
      <c r="H441" s="29">
        <v>1</v>
      </c>
      <c r="I441" s="193"/>
      <c r="J441" s="193"/>
    </row>
    <row r="442" spans="1:10" ht="15" customHeight="1">
      <c r="A442" s="27" t="s">
        <v>1824</v>
      </c>
      <c r="B442" s="11" t="s">
        <v>2018</v>
      </c>
      <c r="C442" s="25" t="s">
        <v>2051</v>
      </c>
      <c r="D442" s="28">
        <v>302097</v>
      </c>
      <c r="E442" s="25" t="s">
        <v>7634</v>
      </c>
      <c r="F442" s="25" t="s">
        <v>11718</v>
      </c>
      <c r="G442" s="29">
        <v>162</v>
      </c>
      <c r="H442" s="29">
        <v>2</v>
      </c>
      <c r="I442" s="193"/>
      <c r="J442" s="193"/>
    </row>
    <row r="443" spans="1:10" ht="15" customHeight="1">
      <c r="A443" s="27" t="s">
        <v>1824</v>
      </c>
      <c r="B443" s="11" t="s">
        <v>2018</v>
      </c>
      <c r="C443" s="25" t="s">
        <v>2051</v>
      </c>
      <c r="D443" s="28">
        <v>302107</v>
      </c>
      <c r="E443" s="25" t="s">
        <v>11719</v>
      </c>
      <c r="F443" s="25" t="s">
        <v>11720</v>
      </c>
      <c r="G443" s="29">
        <v>258</v>
      </c>
      <c r="H443" s="29">
        <v>4</v>
      </c>
      <c r="I443" s="193"/>
      <c r="J443" s="193"/>
    </row>
    <row r="444" spans="1:10" ht="15" customHeight="1">
      <c r="A444" s="27" t="s">
        <v>1824</v>
      </c>
      <c r="B444" s="11" t="s">
        <v>2018</v>
      </c>
      <c r="C444" s="25" t="s">
        <v>2053</v>
      </c>
      <c r="D444" s="28">
        <v>302083</v>
      </c>
      <c r="E444" s="25" t="s">
        <v>11721</v>
      </c>
      <c r="F444" s="25" t="s">
        <v>11722</v>
      </c>
      <c r="G444" s="29">
        <v>965</v>
      </c>
      <c r="H444" s="29">
        <v>14</v>
      </c>
      <c r="I444" s="193"/>
      <c r="J444" s="193"/>
    </row>
    <row r="445" spans="1:10" ht="15" customHeight="1">
      <c r="A445" s="27" t="s">
        <v>1824</v>
      </c>
      <c r="B445" s="11" t="s">
        <v>2018</v>
      </c>
      <c r="C445" s="25" t="s">
        <v>2053</v>
      </c>
      <c r="D445" s="28">
        <v>302084</v>
      </c>
      <c r="E445" s="25" t="s">
        <v>11723</v>
      </c>
      <c r="F445" s="25" t="s">
        <v>11724</v>
      </c>
      <c r="G445" s="29">
        <v>260</v>
      </c>
      <c r="H445" s="29">
        <v>4</v>
      </c>
      <c r="I445" s="193"/>
      <c r="J445" s="193"/>
    </row>
    <row r="446" spans="1:10" ht="15" customHeight="1">
      <c r="A446" s="27" t="s">
        <v>1824</v>
      </c>
      <c r="B446" s="11" t="s">
        <v>2018</v>
      </c>
      <c r="C446" s="25" t="s">
        <v>2053</v>
      </c>
      <c r="D446" s="28">
        <v>500031</v>
      </c>
      <c r="E446" s="25" t="s">
        <v>11725</v>
      </c>
      <c r="F446" s="25" t="s">
        <v>11726</v>
      </c>
      <c r="G446" s="29">
        <v>163</v>
      </c>
      <c r="H446" s="29">
        <v>2</v>
      </c>
      <c r="I446" s="193"/>
      <c r="J446" s="193"/>
    </row>
    <row r="447" spans="1:10" ht="15" customHeight="1">
      <c r="A447" s="27" t="s">
        <v>1824</v>
      </c>
      <c r="B447" s="11" t="s">
        <v>2018</v>
      </c>
      <c r="C447" s="25" t="s">
        <v>2055</v>
      </c>
      <c r="D447" s="28">
        <v>302071</v>
      </c>
      <c r="E447" s="25" t="s">
        <v>9953</v>
      </c>
      <c r="F447" s="25" t="s">
        <v>11727</v>
      </c>
      <c r="G447" s="29">
        <v>73</v>
      </c>
      <c r="H447" s="29">
        <v>1</v>
      </c>
      <c r="I447" s="193"/>
      <c r="J447" s="193"/>
    </row>
    <row r="448" spans="1:10" ht="15" customHeight="1">
      <c r="A448" s="27" t="s">
        <v>1824</v>
      </c>
      <c r="B448" s="11" t="s">
        <v>2018</v>
      </c>
      <c r="C448" s="25" t="s">
        <v>2055</v>
      </c>
      <c r="D448" s="28">
        <v>302089</v>
      </c>
      <c r="E448" s="25" t="s">
        <v>11728</v>
      </c>
      <c r="F448" s="25" t="s">
        <v>11729</v>
      </c>
      <c r="G448" s="29">
        <v>56</v>
      </c>
      <c r="H448" s="29">
        <v>1</v>
      </c>
      <c r="I448" s="193"/>
      <c r="J448" s="193"/>
    </row>
    <row r="449" spans="1:10" ht="15" customHeight="1">
      <c r="A449" s="27" t="s">
        <v>1824</v>
      </c>
      <c r="B449" s="11" t="s">
        <v>2018</v>
      </c>
      <c r="C449" s="25" t="s">
        <v>2055</v>
      </c>
      <c r="D449" s="28">
        <v>302090</v>
      </c>
      <c r="E449" s="25" t="s">
        <v>11730</v>
      </c>
      <c r="F449" s="25" t="s">
        <v>11731</v>
      </c>
      <c r="G449" s="29">
        <v>43</v>
      </c>
      <c r="H449" s="29">
        <v>1</v>
      </c>
      <c r="I449" s="193"/>
      <c r="J449" s="193"/>
    </row>
    <row r="450" spans="1:10" ht="15" customHeight="1">
      <c r="A450" s="27" t="s">
        <v>1824</v>
      </c>
      <c r="B450" s="11" t="s">
        <v>2018</v>
      </c>
      <c r="C450" s="25" t="s">
        <v>2055</v>
      </c>
      <c r="D450" s="28">
        <v>302093</v>
      </c>
      <c r="E450" s="25" t="s">
        <v>11732</v>
      </c>
      <c r="F450" s="25" t="s">
        <v>11733</v>
      </c>
      <c r="G450" s="29">
        <v>100</v>
      </c>
      <c r="H450" s="29">
        <v>1</v>
      </c>
      <c r="I450" s="193"/>
      <c r="J450" s="193"/>
    </row>
    <row r="451" spans="1:10" ht="15" customHeight="1">
      <c r="A451" s="27" t="s">
        <v>1824</v>
      </c>
      <c r="B451" s="15" t="str">
        <f>B450</f>
        <v>Catanduanes</v>
      </c>
      <c r="C451" s="25"/>
      <c r="D451" s="28"/>
      <c r="E451" s="25" t="s">
        <v>64</v>
      </c>
      <c r="F451" s="25"/>
      <c r="G451" s="29">
        <f>SUM(G408:G450)</f>
        <v>6459</v>
      </c>
      <c r="H451" s="29">
        <f>SUM(H408:H450)</f>
        <v>93</v>
      </c>
      <c r="I451" s="193"/>
      <c r="J451" s="193"/>
    </row>
    <row r="452" spans="1:10" ht="15" customHeight="1">
      <c r="A452" s="27" t="s">
        <v>1824</v>
      </c>
      <c r="B452" s="15"/>
      <c r="C452" s="25"/>
      <c r="D452" s="28"/>
      <c r="E452" s="25"/>
      <c r="F452" s="25"/>
      <c r="G452" s="29"/>
      <c r="H452" s="29"/>
      <c r="I452" s="193"/>
      <c r="J452" s="193"/>
    </row>
    <row r="453" spans="1:10" ht="15" customHeight="1">
      <c r="A453" s="27" t="s">
        <v>1824</v>
      </c>
      <c r="B453" s="11" t="s">
        <v>2057</v>
      </c>
      <c r="C453" s="25" t="s">
        <v>2072</v>
      </c>
      <c r="D453" s="28">
        <v>300291</v>
      </c>
      <c r="E453" s="25" t="s">
        <v>11734</v>
      </c>
      <c r="F453" s="25" t="s">
        <v>11735</v>
      </c>
      <c r="G453" s="29">
        <v>36</v>
      </c>
      <c r="H453" s="29">
        <v>1</v>
      </c>
      <c r="I453" s="193"/>
      <c r="J453" s="193"/>
    </row>
    <row r="454" spans="1:10" ht="15" customHeight="1">
      <c r="A454" s="27" t="s">
        <v>1824</v>
      </c>
      <c r="B454" s="11" t="s">
        <v>2057</v>
      </c>
      <c r="C454" s="25" t="s">
        <v>2072</v>
      </c>
      <c r="D454" s="28">
        <v>302111</v>
      </c>
      <c r="E454" s="25" t="s">
        <v>11736</v>
      </c>
      <c r="F454" s="25" t="s">
        <v>11737</v>
      </c>
      <c r="G454" s="29">
        <v>608</v>
      </c>
      <c r="H454" s="29">
        <v>9</v>
      </c>
      <c r="I454" s="193"/>
      <c r="J454" s="193"/>
    </row>
    <row r="455" spans="1:10" ht="15" customHeight="1">
      <c r="A455" s="27" t="s">
        <v>1824</v>
      </c>
      <c r="B455" s="11" t="s">
        <v>2057</v>
      </c>
      <c r="C455" s="25" t="s">
        <v>2072</v>
      </c>
      <c r="D455" s="28">
        <v>302143</v>
      </c>
      <c r="E455" s="25" t="s">
        <v>11738</v>
      </c>
      <c r="F455" s="25" t="s">
        <v>11739</v>
      </c>
      <c r="G455" s="29">
        <v>204</v>
      </c>
      <c r="H455" s="29">
        <v>3</v>
      </c>
      <c r="I455" s="193"/>
      <c r="J455" s="193"/>
    </row>
    <row r="456" spans="1:10" ht="15" customHeight="1">
      <c r="A456" s="27" t="s">
        <v>1824</v>
      </c>
      <c r="B456" s="11" t="s">
        <v>2057</v>
      </c>
      <c r="C456" s="25" t="s">
        <v>2072</v>
      </c>
      <c r="D456" s="28">
        <v>302157</v>
      </c>
      <c r="E456" s="25" t="s">
        <v>11740</v>
      </c>
      <c r="F456" s="25" t="s">
        <v>11741</v>
      </c>
      <c r="G456" s="29">
        <v>306</v>
      </c>
      <c r="H456" s="29">
        <v>4</v>
      </c>
      <c r="I456" s="193"/>
      <c r="J456" s="193"/>
    </row>
    <row r="457" spans="1:10" ht="15" customHeight="1">
      <c r="A457" s="27" t="s">
        <v>1824</v>
      </c>
      <c r="B457" s="11" t="s">
        <v>2057</v>
      </c>
      <c r="C457" s="25" t="s">
        <v>2072</v>
      </c>
      <c r="D457" s="28">
        <v>302162</v>
      </c>
      <c r="E457" s="25" t="s">
        <v>11742</v>
      </c>
      <c r="F457" s="25" t="s">
        <v>11743</v>
      </c>
      <c r="G457" s="29">
        <v>218</v>
      </c>
      <c r="H457" s="29">
        <v>3</v>
      </c>
      <c r="I457" s="193"/>
      <c r="J457" s="193"/>
    </row>
    <row r="458" spans="1:10" ht="15" customHeight="1">
      <c r="A458" s="27" t="s">
        <v>1824</v>
      </c>
      <c r="B458" s="11" t="s">
        <v>2057</v>
      </c>
      <c r="C458" s="25" t="s">
        <v>2072</v>
      </c>
      <c r="D458" s="28">
        <v>302174</v>
      </c>
      <c r="E458" s="25" t="s">
        <v>11744</v>
      </c>
      <c r="F458" s="25" t="s">
        <v>11745</v>
      </c>
      <c r="G458" s="29">
        <v>120</v>
      </c>
      <c r="H458" s="29">
        <v>1</v>
      </c>
      <c r="I458" s="193"/>
      <c r="J458" s="193"/>
    </row>
    <row r="459" spans="1:10" ht="15" customHeight="1">
      <c r="A459" s="27" t="s">
        <v>1824</v>
      </c>
      <c r="B459" s="11" t="s">
        <v>2057</v>
      </c>
      <c r="C459" s="25" t="s">
        <v>2072</v>
      </c>
      <c r="D459" s="28">
        <v>305486</v>
      </c>
      <c r="E459" s="25" t="s">
        <v>11746</v>
      </c>
      <c r="F459" s="25" t="s">
        <v>11747</v>
      </c>
      <c r="G459" s="29">
        <v>40</v>
      </c>
      <c r="H459" s="29">
        <v>1</v>
      </c>
      <c r="I459" s="193"/>
      <c r="J459" s="193"/>
    </row>
    <row r="460" spans="1:10" ht="15" customHeight="1">
      <c r="A460" s="27" t="s">
        <v>1824</v>
      </c>
      <c r="B460" s="11" t="s">
        <v>2057</v>
      </c>
      <c r="C460" s="25" t="s">
        <v>2072</v>
      </c>
      <c r="D460" s="28">
        <v>305913</v>
      </c>
      <c r="E460" s="25" t="s">
        <v>11748</v>
      </c>
      <c r="F460" s="25" t="s">
        <v>11749</v>
      </c>
      <c r="G460" s="29">
        <v>26</v>
      </c>
      <c r="H460" s="29">
        <v>1</v>
      </c>
      <c r="I460" s="193"/>
      <c r="J460" s="193"/>
    </row>
    <row r="461" spans="1:10" ht="15" customHeight="1">
      <c r="A461" s="27" t="s">
        <v>1824</v>
      </c>
      <c r="B461" s="11" t="s">
        <v>2057</v>
      </c>
      <c r="C461" s="25" t="s">
        <v>2072</v>
      </c>
      <c r="D461" s="28">
        <v>309901</v>
      </c>
      <c r="E461" s="25" t="s">
        <v>11750</v>
      </c>
      <c r="F461" s="25" t="s">
        <v>11751</v>
      </c>
      <c r="G461" s="29">
        <v>72</v>
      </c>
      <c r="H461" s="29">
        <v>1</v>
      </c>
      <c r="I461" s="193"/>
      <c r="J461" s="193"/>
    </row>
    <row r="462" spans="1:10" ht="15" customHeight="1">
      <c r="A462" s="27" t="s">
        <v>1824</v>
      </c>
      <c r="B462" s="11" t="s">
        <v>2057</v>
      </c>
      <c r="C462" s="25" t="s">
        <v>2072</v>
      </c>
      <c r="D462" s="28">
        <v>309909</v>
      </c>
      <c r="E462" s="25" t="s">
        <v>11752</v>
      </c>
      <c r="F462" s="25" t="s">
        <v>11753</v>
      </c>
      <c r="G462" s="29">
        <v>165</v>
      </c>
      <c r="H462" s="29">
        <v>2</v>
      </c>
      <c r="I462" s="193"/>
      <c r="J462" s="193"/>
    </row>
    <row r="463" spans="1:10" ht="15" customHeight="1">
      <c r="A463" s="27" t="s">
        <v>1824</v>
      </c>
      <c r="B463" s="11" t="s">
        <v>2057</v>
      </c>
      <c r="C463" s="25" t="s">
        <v>2072</v>
      </c>
      <c r="D463" s="28">
        <v>309915</v>
      </c>
      <c r="E463" s="25" t="s">
        <v>11754</v>
      </c>
      <c r="F463" s="25" t="s">
        <v>11755</v>
      </c>
      <c r="G463" s="29">
        <v>52</v>
      </c>
      <c r="H463" s="29">
        <v>1</v>
      </c>
      <c r="I463" s="193"/>
      <c r="J463" s="193"/>
    </row>
    <row r="464" spans="1:10" ht="15" customHeight="1">
      <c r="A464" s="27" t="s">
        <v>1824</v>
      </c>
      <c r="B464" s="11" t="s">
        <v>2057</v>
      </c>
      <c r="C464" s="25" t="s">
        <v>2072</v>
      </c>
      <c r="D464" s="28">
        <v>309925</v>
      </c>
      <c r="E464" s="25" t="s">
        <v>11756</v>
      </c>
      <c r="F464" s="25" t="s">
        <v>11757</v>
      </c>
      <c r="G464" s="29">
        <v>112</v>
      </c>
      <c r="H464" s="29">
        <v>1</v>
      </c>
      <c r="I464" s="193"/>
      <c r="J464" s="193"/>
    </row>
    <row r="465" spans="1:10" ht="15" customHeight="1">
      <c r="A465" s="27" t="s">
        <v>1824</v>
      </c>
      <c r="B465" s="11" t="s">
        <v>2057</v>
      </c>
      <c r="C465" s="25" t="s">
        <v>2072</v>
      </c>
      <c r="D465" s="28">
        <v>309932</v>
      </c>
      <c r="E465" s="25" t="s">
        <v>11758</v>
      </c>
      <c r="F465" s="25" t="s">
        <v>11755</v>
      </c>
      <c r="G465" s="29">
        <v>67</v>
      </c>
      <c r="H465" s="29">
        <v>1</v>
      </c>
      <c r="I465" s="193"/>
      <c r="J465" s="193"/>
    </row>
    <row r="466" spans="1:10" ht="15" customHeight="1">
      <c r="A466" s="27" t="s">
        <v>1824</v>
      </c>
      <c r="B466" s="11" t="s">
        <v>2057</v>
      </c>
      <c r="C466" s="25" t="s">
        <v>2072</v>
      </c>
      <c r="D466" s="28">
        <v>309946</v>
      </c>
      <c r="E466" s="25" t="s">
        <v>11759</v>
      </c>
      <c r="F466" s="25" t="s">
        <v>11760</v>
      </c>
      <c r="G466" s="29">
        <v>107</v>
      </c>
      <c r="H466" s="29">
        <v>1</v>
      </c>
      <c r="I466" s="193"/>
      <c r="J466" s="193"/>
    </row>
    <row r="467" spans="1:10" ht="15" customHeight="1">
      <c r="A467" s="27" t="s">
        <v>1824</v>
      </c>
      <c r="B467" s="11" t="s">
        <v>2057</v>
      </c>
      <c r="C467" s="25" t="s">
        <v>2072</v>
      </c>
      <c r="D467" s="28">
        <v>309951</v>
      </c>
      <c r="E467" s="25" t="s">
        <v>11761</v>
      </c>
      <c r="F467" s="25" t="s">
        <v>11735</v>
      </c>
      <c r="G467" s="29">
        <v>67</v>
      </c>
      <c r="H467" s="29">
        <v>1</v>
      </c>
      <c r="I467" s="193"/>
      <c r="J467" s="193"/>
    </row>
    <row r="468" spans="1:10" ht="15" customHeight="1">
      <c r="A468" s="27" t="s">
        <v>1824</v>
      </c>
      <c r="B468" s="11" t="s">
        <v>2057</v>
      </c>
      <c r="C468" s="25" t="s">
        <v>2074</v>
      </c>
      <c r="D468" s="28">
        <v>500162</v>
      </c>
      <c r="E468" s="25" t="s">
        <v>11762</v>
      </c>
      <c r="F468" s="25" t="s">
        <v>11735</v>
      </c>
      <c r="G468" s="29">
        <v>90</v>
      </c>
      <c r="H468" s="29">
        <v>1</v>
      </c>
      <c r="I468" s="193"/>
      <c r="J468" s="193"/>
    </row>
    <row r="469" spans="1:10" ht="15" customHeight="1">
      <c r="A469" s="27" t="s">
        <v>1824</v>
      </c>
      <c r="B469" s="11" t="s">
        <v>2057</v>
      </c>
      <c r="C469" s="25" t="s">
        <v>2074</v>
      </c>
      <c r="D469" s="28">
        <v>500163</v>
      </c>
      <c r="E469" s="25" t="s">
        <v>11763</v>
      </c>
      <c r="F469" s="25" t="s">
        <v>11735</v>
      </c>
      <c r="G469" s="29">
        <v>109</v>
      </c>
      <c r="H469" s="29">
        <v>1</v>
      </c>
      <c r="I469" s="193"/>
      <c r="J469" s="193"/>
    </row>
    <row r="470" spans="1:10" ht="15" customHeight="1">
      <c r="A470" s="27" t="s">
        <v>1824</v>
      </c>
      <c r="B470" s="11" t="s">
        <v>2057</v>
      </c>
      <c r="C470" s="25" t="s">
        <v>2076</v>
      </c>
      <c r="D470" s="28">
        <v>302115</v>
      </c>
      <c r="E470" s="25" t="s">
        <v>11764</v>
      </c>
      <c r="F470" s="25" t="s">
        <v>11765</v>
      </c>
      <c r="G470" s="29">
        <v>269</v>
      </c>
      <c r="H470" s="29">
        <v>4</v>
      </c>
      <c r="I470" s="193"/>
      <c r="J470" s="193"/>
    </row>
    <row r="471" spans="1:10" ht="15" customHeight="1">
      <c r="A471" s="27" t="s">
        <v>1824</v>
      </c>
      <c r="B471" s="11" t="s">
        <v>2057</v>
      </c>
      <c r="C471" s="25" t="s">
        <v>2076</v>
      </c>
      <c r="D471" s="28">
        <v>302140</v>
      </c>
      <c r="E471" s="25" t="s">
        <v>11766</v>
      </c>
      <c r="F471" s="25" t="s">
        <v>11767</v>
      </c>
      <c r="G471" s="29">
        <v>96</v>
      </c>
      <c r="H471" s="29">
        <v>1</v>
      </c>
      <c r="I471" s="193"/>
      <c r="J471" s="193"/>
    </row>
    <row r="472" spans="1:10" ht="15" customHeight="1">
      <c r="A472" s="27" t="s">
        <v>1824</v>
      </c>
      <c r="B472" s="11" t="s">
        <v>2057</v>
      </c>
      <c r="C472" s="25" t="s">
        <v>2076</v>
      </c>
      <c r="D472" s="28">
        <v>302141</v>
      </c>
      <c r="E472" s="25" t="s">
        <v>11768</v>
      </c>
      <c r="F472" s="25" t="s">
        <v>11769</v>
      </c>
      <c r="G472" s="29">
        <v>86</v>
      </c>
      <c r="H472" s="29">
        <v>1</v>
      </c>
      <c r="I472" s="193"/>
      <c r="J472" s="193"/>
    </row>
    <row r="473" spans="1:10" ht="15" customHeight="1">
      <c r="A473" s="27" t="s">
        <v>1824</v>
      </c>
      <c r="B473" s="11" t="s">
        <v>2057</v>
      </c>
      <c r="C473" s="25" t="s">
        <v>2076</v>
      </c>
      <c r="D473" s="28">
        <v>302144</v>
      </c>
      <c r="E473" s="25" t="s">
        <v>11770</v>
      </c>
      <c r="F473" s="25" t="s">
        <v>11771</v>
      </c>
      <c r="G473" s="29">
        <v>102</v>
      </c>
      <c r="H473" s="29">
        <v>1</v>
      </c>
      <c r="I473" s="193"/>
      <c r="J473" s="193"/>
    </row>
    <row r="474" spans="1:10" ht="15" customHeight="1">
      <c r="A474" s="27" t="s">
        <v>1824</v>
      </c>
      <c r="B474" s="11" t="s">
        <v>2057</v>
      </c>
      <c r="C474" s="25" t="s">
        <v>2076</v>
      </c>
      <c r="D474" s="28">
        <v>309931</v>
      </c>
      <c r="E474" s="25" t="s">
        <v>11772</v>
      </c>
      <c r="F474" s="25" t="s">
        <v>11773</v>
      </c>
      <c r="G474" s="29">
        <v>95</v>
      </c>
      <c r="H474" s="29">
        <v>1</v>
      </c>
      <c r="I474" s="193"/>
      <c r="J474" s="193"/>
    </row>
    <row r="475" spans="1:10" ht="15" customHeight="1">
      <c r="A475" s="27" t="s">
        <v>1824</v>
      </c>
      <c r="B475" s="11" t="s">
        <v>2057</v>
      </c>
      <c r="C475" s="25" t="s">
        <v>2076</v>
      </c>
      <c r="D475" s="28">
        <v>501543</v>
      </c>
      <c r="E475" s="25" t="s">
        <v>11774</v>
      </c>
      <c r="F475" s="25" t="s">
        <v>11773</v>
      </c>
      <c r="G475" s="29">
        <v>23</v>
      </c>
      <c r="H475" s="29">
        <v>1</v>
      </c>
      <c r="I475" s="193"/>
      <c r="J475" s="193"/>
    </row>
    <row r="476" spans="1:10" ht="15" customHeight="1">
      <c r="A476" s="27" t="s">
        <v>1824</v>
      </c>
      <c r="B476" s="11" t="s">
        <v>2057</v>
      </c>
      <c r="C476" s="25" t="s">
        <v>2078</v>
      </c>
      <c r="D476" s="28">
        <v>302116</v>
      </c>
      <c r="E476" s="25" t="s">
        <v>11775</v>
      </c>
      <c r="F476" s="25" t="s">
        <v>11776</v>
      </c>
      <c r="G476" s="29">
        <v>266</v>
      </c>
      <c r="H476" s="29">
        <v>4</v>
      </c>
      <c r="I476" s="193"/>
      <c r="J476" s="193"/>
    </row>
    <row r="477" spans="1:10" ht="15" customHeight="1">
      <c r="A477" s="27" t="s">
        <v>1824</v>
      </c>
      <c r="B477" s="11" t="s">
        <v>2057</v>
      </c>
      <c r="C477" s="25" t="s">
        <v>2078</v>
      </c>
      <c r="D477" s="28">
        <v>302117</v>
      </c>
      <c r="E477" s="25" t="s">
        <v>11777</v>
      </c>
      <c r="F477" s="25" t="s">
        <v>11778</v>
      </c>
      <c r="G477" s="29">
        <v>98</v>
      </c>
      <c r="H477" s="29">
        <v>1</v>
      </c>
      <c r="I477" s="193"/>
      <c r="J477" s="193"/>
    </row>
    <row r="478" spans="1:10" ht="15" customHeight="1">
      <c r="A478" s="27" t="s">
        <v>1824</v>
      </c>
      <c r="B478" s="11" t="s">
        <v>2057</v>
      </c>
      <c r="C478" s="25" t="s">
        <v>2078</v>
      </c>
      <c r="D478" s="28">
        <v>302156</v>
      </c>
      <c r="E478" s="25" t="s">
        <v>11779</v>
      </c>
      <c r="F478" s="25" t="s">
        <v>11780</v>
      </c>
      <c r="G478" s="29">
        <v>177</v>
      </c>
      <c r="H478" s="29">
        <v>3</v>
      </c>
      <c r="I478" s="193"/>
      <c r="J478" s="193"/>
    </row>
    <row r="479" spans="1:10" ht="15" customHeight="1">
      <c r="A479" s="27" t="s">
        <v>1824</v>
      </c>
      <c r="B479" s="11" t="s">
        <v>2057</v>
      </c>
      <c r="C479" s="25" t="s">
        <v>2078</v>
      </c>
      <c r="D479" s="28">
        <v>302160</v>
      </c>
      <c r="E479" s="25" t="s">
        <v>11781</v>
      </c>
      <c r="F479" s="25" t="s">
        <v>11782</v>
      </c>
      <c r="G479" s="29">
        <v>229</v>
      </c>
      <c r="H479" s="29">
        <v>3</v>
      </c>
      <c r="I479" s="193"/>
      <c r="J479" s="193"/>
    </row>
    <row r="480" spans="1:10" ht="15" customHeight="1">
      <c r="A480" s="27" t="s">
        <v>1824</v>
      </c>
      <c r="B480" s="11" t="s">
        <v>2057</v>
      </c>
      <c r="C480" s="25" t="s">
        <v>2078</v>
      </c>
      <c r="D480" s="28">
        <v>302161</v>
      </c>
      <c r="E480" s="25" t="s">
        <v>11783</v>
      </c>
      <c r="F480" s="25" t="s">
        <v>11784</v>
      </c>
      <c r="G480" s="29">
        <v>117</v>
      </c>
      <c r="H480" s="29">
        <v>1</v>
      </c>
      <c r="I480" s="193"/>
      <c r="J480" s="193"/>
    </row>
    <row r="481" spans="1:10" ht="15" customHeight="1">
      <c r="A481" s="27" t="s">
        <v>1824</v>
      </c>
      <c r="B481" s="11" t="s">
        <v>2057</v>
      </c>
      <c r="C481" s="25" t="s">
        <v>2078</v>
      </c>
      <c r="D481" s="28">
        <v>302164</v>
      </c>
      <c r="E481" s="25" t="s">
        <v>11785</v>
      </c>
      <c r="F481" s="25" t="s">
        <v>11786</v>
      </c>
      <c r="G481" s="29">
        <v>118</v>
      </c>
      <c r="H481" s="29">
        <v>1</v>
      </c>
      <c r="I481" s="193"/>
      <c r="J481" s="193"/>
    </row>
    <row r="482" spans="1:10" ht="15" customHeight="1">
      <c r="A482" s="27" t="s">
        <v>1824</v>
      </c>
      <c r="B482" s="11" t="s">
        <v>2057</v>
      </c>
      <c r="C482" s="25" t="s">
        <v>2078</v>
      </c>
      <c r="D482" s="28">
        <v>501256</v>
      </c>
      <c r="E482" s="25" t="s">
        <v>11787</v>
      </c>
      <c r="F482" s="25" t="s">
        <v>11788</v>
      </c>
      <c r="G482" s="29">
        <v>32</v>
      </c>
      <c r="H482" s="29">
        <v>1</v>
      </c>
      <c r="I482" s="193"/>
      <c r="J482" s="193"/>
    </row>
    <row r="483" spans="1:10" ht="15" customHeight="1">
      <c r="A483" s="27" t="s">
        <v>1824</v>
      </c>
      <c r="B483" s="11" t="s">
        <v>2057</v>
      </c>
      <c r="C483" s="25" t="s">
        <v>2078</v>
      </c>
      <c r="D483" s="28">
        <v>501611</v>
      </c>
      <c r="E483" s="25" t="s">
        <v>11789</v>
      </c>
      <c r="F483" s="25" t="s">
        <v>11788</v>
      </c>
      <c r="G483" s="29">
        <v>30</v>
      </c>
      <c r="H483" s="29">
        <v>1</v>
      </c>
      <c r="I483" s="193"/>
      <c r="J483" s="193"/>
    </row>
    <row r="484" spans="1:10" ht="15" customHeight="1">
      <c r="A484" s="27" t="s">
        <v>1824</v>
      </c>
      <c r="B484" s="11" t="s">
        <v>2057</v>
      </c>
      <c r="C484" s="25" t="s">
        <v>2058</v>
      </c>
      <c r="D484" s="28">
        <v>302124</v>
      </c>
      <c r="E484" s="25" t="s">
        <v>5176</v>
      </c>
      <c r="F484" s="25" t="s">
        <v>11790</v>
      </c>
      <c r="G484" s="29">
        <v>86</v>
      </c>
      <c r="H484" s="29">
        <v>1</v>
      </c>
      <c r="I484" s="193"/>
      <c r="J484" s="193"/>
    </row>
    <row r="485" spans="1:10" ht="15" customHeight="1">
      <c r="A485" s="27" t="s">
        <v>1824</v>
      </c>
      <c r="B485" s="11" t="s">
        <v>2057</v>
      </c>
      <c r="C485" s="25" t="s">
        <v>2058</v>
      </c>
      <c r="D485" s="28">
        <v>302134</v>
      </c>
      <c r="E485" s="25" t="s">
        <v>11791</v>
      </c>
      <c r="F485" s="25" t="s">
        <v>11792</v>
      </c>
      <c r="G485" s="29">
        <v>150</v>
      </c>
      <c r="H485" s="29">
        <v>2</v>
      </c>
      <c r="I485" s="193"/>
      <c r="J485" s="193"/>
    </row>
    <row r="486" spans="1:10" ht="15" customHeight="1">
      <c r="A486" s="27" t="s">
        <v>1824</v>
      </c>
      <c r="B486" s="11" t="s">
        <v>2057</v>
      </c>
      <c r="C486" s="25" t="s">
        <v>2058</v>
      </c>
      <c r="D486" s="28">
        <v>500164</v>
      </c>
      <c r="E486" s="25" t="s">
        <v>11793</v>
      </c>
      <c r="F486" s="25" t="s">
        <v>11794</v>
      </c>
      <c r="G486" s="29">
        <v>56</v>
      </c>
      <c r="H486" s="29">
        <v>1</v>
      </c>
      <c r="I486" s="193"/>
      <c r="J486" s="193"/>
    </row>
    <row r="487" spans="1:10" ht="15" customHeight="1">
      <c r="A487" s="27" t="s">
        <v>1824</v>
      </c>
      <c r="B487" s="11" t="s">
        <v>2057</v>
      </c>
      <c r="C487" s="25" t="s">
        <v>2058</v>
      </c>
      <c r="D487" s="28">
        <v>500165</v>
      </c>
      <c r="E487" s="25" t="s">
        <v>11795</v>
      </c>
      <c r="F487" s="25" t="s">
        <v>11794</v>
      </c>
      <c r="G487" s="29">
        <v>66</v>
      </c>
      <c r="H487" s="29">
        <v>1</v>
      </c>
      <c r="I487" s="193"/>
      <c r="J487" s="193"/>
    </row>
    <row r="488" spans="1:10" ht="15" customHeight="1">
      <c r="A488" s="27" t="s">
        <v>1824</v>
      </c>
      <c r="B488" s="11" t="s">
        <v>2057</v>
      </c>
      <c r="C488" s="25" t="s">
        <v>2094</v>
      </c>
      <c r="D488" s="28">
        <v>302112</v>
      </c>
      <c r="E488" s="25" t="s">
        <v>11796</v>
      </c>
      <c r="F488" s="25" t="s">
        <v>11797</v>
      </c>
      <c r="G488" s="29">
        <v>125</v>
      </c>
      <c r="H488" s="29">
        <v>1</v>
      </c>
      <c r="I488" s="193"/>
      <c r="J488" s="193"/>
    </row>
    <row r="489" spans="1:10" ht="15" customHeight="1">
      <c r="A489" s="27" t="s">
        <v>1824</v>
      </c>
      <c r="B489" s="11" t="s">
        <v>2057</v>
      </c>
      <c r="C489" s="25" t="s">
        <v>2094</v>
      </c>
      <c r="D489" s="28">
        <v>302128</v>
      </c>
      <c r="E489" s="25" t="s">
        <v>11798</v>
      </c>
      <c r="F489" s="25" t="s">
        <v>11799</v>
      </c>
      <c r="G489" s="29">
        <v>86</v>
      </c>
      <c r="H489" s="29">
        <v>1</v>
      </c>
      <c r="I489" s="193"/>
      <c r="J489" s="193"/>
    </row>
    <row r="490" spans="1:10" ht="15" customHeight="1">
      <c r="A490" s="27" t="s">
        <v>1824</v>
      </c>
      <c r="B490" s="11" t="s">
        <v>2057</v>
      </c>
      <c r="C490" s="25" t="s">
        <v>2094</v>
      </c>
      <c r="D490" s="28">
        <v>302129</v>
      </c>
      <c r="E490" s="25" t="s">
        <v>11800</v>
      </c>
      <c r="F490" s="25" t="s">
        <v>11801</v>
      </c>
      <c r="G490" s="29">
        <v>747</v>
      </c>
      <c r="H490" s="29">
        <v>11</v>
      </c>
      <c r="I490" s="193"/>
      <c r="J490" s="193"/>
    </row>
    <row r="491" spans="1:10" ht="15" customHeight="1">
      <c r="A491" s="27" t="s">
        <v>1824</v>
      </c>
      <c r="B491" s="11" t="s">
        <v>2057</v>
      </c>
      <c r="C491" s="25" t="s">
        <v>2094</v>
      </c>
      <c r="D491" s="28">
        <v>302142</v>
      </c>
      <c r="E491" s="25" t="s">
        <v>11802</v>
      </c>
      <c r="F491" s="25" t="s">
        <v>11803</v>
      </c>
      <c r="G491" s="29">
        <v>138</v>
      </c>
      <c r="H491" s="29">
        <v>1</v>
      </c>
      <c r="I491" s="193"/>
      <c r="J491" s="193"/>
    </row>
    <row r="492" spans="1:10" ht="15" customHeight="1">
      <c r="A492" s="27" t="s">
        <v>1824</v>
      </c>
      <c r="B492" s="11" t="s">
        <v>2057</v>
      </c>
      <c r="C492" s="25" t="s">
        <v>2094</v>
      </c>
      <c r="D492" s="28">
        <v>302158</v>
      </c>
      <c r="E492" s="25" t="s">
        <v>11804</v>
      </c>
      <c r="F492" s="25" t="s">
        <v>11805</v>
      </c>
      <c r="G492" s="29">
        <v>173</v>
      </c>
      <c r="H492" s="29">
        <v>2</v>
      </c>
      <c r="I492" s="193"/>
      <c r="J492" s="193"/>
    </row>
    <row r="493" spans="1:10" ht="15" customHeight="1">
      <c r="A493" s="27" t="s">
        <v>1824</v>
      </c>
      <c r="B493" s="11" t="s">
        <v>2057</v>
      </c>
      <c r="C493" s="25" t="s">
        <v>2094</v>
      </c>
      <c r="D493" s="28">
        <v>309921</v>
      </c>
      <c r="E493" s="25" t="s">
        <v>11806</v>
      </c>
      <c r="F493" s="25" t="s">
        <v>11807</v>
      </c>
      <c r="G493" s="29">
        <v>97</v>
      </c>
      <c r="H493" s="29">
        <v>1</v>
      </c>
      <c r="I493" s="193"/>
      <c r="J493" s="193"/>
    </row>
    <row r="494" spans="1:10" ht="15" customHeight="1">
      <c r="A494" s="27" t="s">
        <v>1824</v>
      </c>
      <c r="B494" s="11" t="s">
        <v>2057</v>
      </c>
      <c r="C494" s="25" t="s">
        <v>2094</v>
      </c>
      <c r="D494" s="28">
        <v>501545</v>
      </c>
      <c r="E494" s="25" t="s">
        <v>11808</v>
      </c>
      <c r="F494" s="25" t="s">
        <v>11809</v>
      </c>
      <c r="G494" s="29">
        <v>44</v>
      </c>
      <c r="H494" s="29">
        <v>1</v>
      </c>
      <c r="I494" s="193"/>
      <c r="J494" s="193"/>
    </row>
    <row r="495" spans="1:10" ht="15" customHeight="1">
      <c r="A495" s="27" t="s">
        <v>1824</v>
      </c>
      <c r="B495" s="11" t="s">
        <v>2057</v>
      </c>
      <c r="C495" s="25" t="s">
        <v>2098</v>
      </c>
      <c r="D495" s="28">
        <v>302154</v>
      </c>
      <c r="E495" s="25" t="s">
        <v>11810</v>
      </c>
      <c r="F495" s="25" t="s">
        <v>11811</v>
      </c>
      <c r="G495" s="29">
        <v>285</v>
      </c>
      <c r="H495" s="29">
        <v>4</v>
      </c>
      <c r="I495" s="193"/>
      <c r="J495" s="193"/>
    </row>
    <row r="496" spans="1:10" ht="15" customHeight="1">
      <c r="A496" s="27" t="s">
        <v>1824</v>
      </c>
      <c r="B496" s="11" t="s">
        <v>2057</v>
      </c>
      <c r="C496" s="25" t="s">
        <v>2098</v>
      </c>
      <c r="D496" s="28">
        <v>302177</v>
      </c>
      <c r="E496" s="25" t="s">
        <v>11091</v>
      </c>
      <c r="F496" s="25" t="s">
        <v>11812</v>
      </c>
      <c r="G496" s="29">
        <v>147</v>
      </c>
      <c r="H496" s="29">
        <v>2</v>
      </c>
      <c r="I496" s="193"/>
      <c r="J496" s="193"/>
    </row>
    <row r="497" spans="1:10" ht="15" customHeight="1">
      <c r="A497" s="27" t="s">
        <v>1824</v>
      </c>
      <c r="B497" s="11" t="s">
        <v>2057</v>
      </c>
      <c r="C497" s="25" t="s">
        <v>2098</v>
      </c>
      <c r="D497" s="28">
        <v>305711</v>
      </c>
      <c r="E497" s="25" t="s">
        <v>11813</v>
      </c>
      <c r="F497" s="25" t="s">
        <v>11814</v>
      </c>
      <c r="G497" s="29">
        <v>65</v>
      </c>
      <c r="H497" s="29">
        <v>1</v>
      </c>
      <c r="I497" s="193"/>
      <c r="J497" s="193"/>
    </row>
    <row r="498" spans="1:10" ht="15" customHeight="1">
      <c r="A498" s="27" t="s">
        <v>1824</v>
      </c>
      <c r="B498" s="11" t="s">
        <v>2057</v>
      </c>
      <c r="C498" s="25" t="s">
        <v>2098</v>
      </c>
      <c r="D498" s="28">
        <v>309914</v>
      </c>
      <c r="E498" s="25" t="s">
        <v>11815</v>
      </c>
      <c r="F498" s="25" t="s">
        <v>11816</v>
      </c>
      <c r="G498" s="29">
        <v>412</v>
      </c>
      <c r="H498" s="29">
        <v>6</v>
      </c>
      <c r="I498" s="193"/>
      <c r="J498" s="193"/>
    </row>
    <row r="499" spans="1:10" ht="15" customHeight="1">
      <c r="A499" s="27" t="s">
        <v>1824</v>
      </c>
      <c r="B499" s="11" t="s">
        <v>2057</v>
      </c>
      <c r="C499" s="25" t="s">
        <v>2098</v>
      </c>
      <c r="D499" s="28">
        <v>309924</v>
      </c>
      <c r="E499" s="25" t="s">
        <v>11817</v>
      </c>
      <c r="F499" s="25" t="s">
        <v>11818</v>
      </c>
      <c r="G499" s="29">
        <v>229</v>
      </c>
      <c r="H499" s="29">
        <v>3</v>
      </c>
      <c r="I499" s="193"/>
      <c r="J499" s="193"/>
    </row>
    <row r="500" spans="1:10" ht="15" customHeight="1">
      <c r="A500" s="27" t="s">
        <v>1824</v>
      </c>
      <c r="B500" s="11" t="s">
        <v>2057</v>
      </c>
      <c r="C500" s="25" t="s">
        <v>2098</v>
      </c>
      <c r="D500" s="28">
        <v>309933</v>
      </c>
      <c r="E500" s="25" t="s">
        <v>11819</v>
      </c>
      <c r="F500" s="25" t="s">
        <v>11818</v>
      </c>
      <c r="G500" s="29">
        <v>108</v>
      </c>
      <c r="H500" s="29">
        <v>1</v>
      </c>
      <c r="I500" s="193"/>
      <c r="J500" s="193"/>
    </row>
    <row r="501" spans="1:10" ht="15" customHeight="1">
      <c r="A501" s="27" t="s">
        <v>1824</v>
      </c>
      <c r="B501" s="11" t="s">
        <v>2057</v>
      </c>
      <c r="C501" s="25" t="s">
        <v>2098</v>
      </c>
      <c r="D501" s="28">
        <v>309934</v>
      </c>
      <c r="E501" s="25" t="s">
        <v>11820</v>
      </c>
      <c r="F501" s="25" t="s">
        <v>11818</v>
      </c>
      <c r="G501" s="29">
        <v>66</v>
      </c>
      <c r="H501" s="29">
        <v>1</v>
      </c>
      <c r="I501" s="193"/>
      <c r="J501" s="193"/>
    </row>
    <row r="502" spans="1:10" ht="15" customHeight="1">
      <c r="A502" s="27" t="s">
        <v>1824</v>
      </c>
      <c r="B502" s="11" t="s">
        <v>2057</v>
      </c>
      <c r="C502" s="25" t="s">
        <v>2060</v>
      </c>
      <c r="D502" s="28">
        <v>302126</v>
      </c>
      <c r="E502" s="25" t="s">
        <v>11821</v>
      </c>
      <c r="F502" s="25" t="s">
        <v>11822</v>
      </c>
      <c r="G502" s="29">
        <v>178</v>
      </c>
      <c r="H502" s="29">
        <v>3</v>
      </c>
      <c r="I502" s="193"/>
      <c r="J502" s="193"/>
    </row>
    <row r="503" spans="1:10" ht="15" customHeight="1">
      <c r="A503" s="27" t="s">
        <v>1824</v>
      </c>
      <c r="B503" s="11" t="s">
        <v>2057</v>
      </c>
      <c r="C503" s="25" t="s">
        <v>2060</v>
      </c>
      <c r="D503" s="28">
        <v>302130</v>
      </c>
      <c r="E503" s="25" t="s">
        <v>11080</v>
      </c>
      <c r="F503" s="25" t="s">
        <v>11823</v>
      </c>
      <c r="G503" s="29">
        <v>72</v>
      </c>
      <c r="H503" s="29">
        <v>1</v>
      </c>
      <c r="I503" s="193"/>
      <c r="J503" s="193"/>
    </row>
    <row r="504" spans="1:10" ht="15" customHeight="1">
      <c r="A504" s="27" t="s">
        <v>1824</v>
      </c>
      <c r="B504" s="11" t="s">
        <v>2057</v>
      </c>
      <c r="C504" s="25" t="s">
        <v>2060</v>
      </c>
      <c r="D504" s="28">
        <v>302135</v>
      </c>
      <c r="E504" s="25" t="s">
        <v>11824</v>
      </c>
      <c r="F504" s="25" t="s">
        <v>11825</v>
      </c>
      <c r="G504" s="29">
        <v>126</v>
      </c>
      <c r="H504" s="29">
        <v>1</v>
      </c>
      <c r="I504" s="193"/>
      <c r="J504" s="193"/>
    </row>
    <row r="505" spans="1:10" ht="15" customHeight="1">
      <c r="A505" s="27" t="s">
        <v>1824</v>
      </c>
      <c r="B505" s="11" t="s">
        <v>2057</v>
      </c>
      <c r="C505" s="25" t="s">
        <v>2060</v>
      </c>
      <c r="D505" s="28">
        <v>302163</v>
      </c>
      <c r="E505" s="25" t="s">
        <v>6264</v>
      </c>
      <c r="F505" s="25" t="s">
        <v>11826</v>
      </c>
      <c r="G505" s="29">
        <v>113</v>
      </c>
      <c r="H505" s="29">
        <v>1</v>
      </c>
      <c r="I505" s="193"/>
      <c r="J505" s="193"/>
    </row>
    <row r="506" spans="1:10" ht="15" customHeight="1">
      <c r="A506" s="27" t="s">
        <v>1824</v>
      </c>
      <c r="B506" s="11" t="s">
        <v>2057</v>
      </c>
      <c r="C506" s="25" t="s">
        <v>2060</v>
      </c>
      <c r="D506" s="28">
        <v>302166</v>
      </c>
      <c r="E506" s="25" t="s">
        <v>6319</v>
      </c>
      <c r="F506" s="25" t="s">
        <v>11827</v>
      </c>
      <c r="G506" s="29">
        <v>93</v>
      </c>
      <c r="H506" s="29">
        <v>1</v>
      </c>
      <c r="I506" s="193"/>
      <c r="J506" s="193"/>
    </row>
    <row r="507" spans="1:10" ht="15" customHeight="1">
      <c r="A507" s="27" t="s">
        <v>1824</v>
      </c>
      <c r="B507" s="11" t="s">
        <v>2057</v>
      </c>
      <c r="C507" s="25" t="s">
        <v>2060</v>
      </c>
      <c r="D507" s="28">
        <v>302173</v>
      </c>
      <c r="E507" s="25" t="s">
        <v>11828</v>
      </c>
      <c r="F507" s="25" t="s">
        <v>11829</v>
      </c>
      <c r="G507" s="29">
        <v>186</v>
      </c>
      <c r="H507" s="29">
        <v>3</v>
      </c>
      <c r="I507" s="193"/>
      <c r="J507" s="193"/>
    </row>
    <row r="508" spans="1:10" ht="15" customHeight="1">
      <c r="A508" s="27" t="s">
        <v>1824</v>
      </c>
      <c r="B508" s="11" t="s">
        <v>2057</v>
      </c>
      <c r="C508" s="25" t="s">
        <v>2060</v>
      </c>
      <c r="D508" s="28">
        <v>309905</v>
      </c>
      <c r="E508" s="25" t="s">
        <v>11830</v>
      </c>
      <c r="F508" s="25" t="s">
        <v>11831</v>
      </c>
      <c r="G508" s="29">
        <v>97</v>
      </c>
      <c r="H508" s="29">
        <v>1</v>
      </c>
      <c r="I508" s="193"/>
      <c r="J508" s="193"/>
    </row>
    <row r="509" spans="1:10" ht="15" customHeight="1">
      <c r="A509" s="27" t="s">
        <v>1824</v>
      </c>
      <c r="B509" s="11" t="s">
        <v>2057</v>
      </c>
      <c r="C509" s="25" t="s">
        <v>2060</v>
      </c>
      <c r="D509" s="28">
        <v>309935</v>
      </c>
      <c r="E509" s="25" t="s">
        <v>11832</v>
      </c>
      <c r="F509" s="25" t="s">
        <v>11833</v>
      </c>
      <c r="G509" s="29">
        <v>110</v>
      </c>
      <c r="H509" s="29">
        <v>1</v>
      </c>
      <c r="I509" s="193"/>
      <c r="J509" s="193"/>
    </row>
    <row r="510" spans="1:10" ht="15" customHeight="1">
      <c r="A510" s="27" t="s">
        <v>1824</v>
      </c>
      <c r="B510" s="11" t="s">
        <v>2057</v>
      </c>
      <c r="C510" s="25" t="s">
        <v>2102</v>
      </c>
      <c r="D510" s="28">
        <v>302123</v>
      </c>
      <c r="E510" s="25" t="s">
        <v>11834</v>
      </c>
      <c r="F510" s="25" t="s">
        <v>11835</v>
      </c>
      <c r="G510" s="29">
        <v>155</v>
      </c>
      <c r="H510" s="29">
        <v>2</v>
      </c>
      <c r="I510" s="193"/>
      <c r="J510" s="193"/>
    </row>
    <row r="511" spans="1:10" ht="15" customHeight="1">
      <c r="A511" s="27" t="s">
        <v>1824</v>
      </c>
      <c r="B511" s="11" t="s">
        <v>2057</v>
      </c>
      <c r="C511" s="25" t="s">
        <v>2102</v>
      </c>
      <c r="D511" s="28">
        <v>302132</v>
      </c>
      <c r="E511" s="25" t="s">
        <v>11836</v>
      </c>
      <c r="F511" s="25" t="s">
        <v>11837</v>
      </c>
      <c r="G511" s="29">
        <v>561</v>
      </c>
      <c r="H511" s="29">
        <v>8</v>
      </c>
      <c r="I511" s="193"/>
      <c r="J511" s="193"/>
    </row>
    <row r="512" spans="1:10" ht="15" customHeight="1">
      <c r="A512" s="27" t="s">
        <v>1824</v>
      </c>
      <c r="B512" s="11" t="s">
        <v>2057</v>
      </c>
      <c r="C512" s="25" t="s">
        <v>2104</v>
      </c>
      <c r="D512" s="28">
        <v>302171</v>
      </c>
      <c r="E512" s="25" t="s">
        <v>11838</v>
      </c>
      <c r="F512" s="25" t="s">
        <v>11839</v>
      </c>
      <c r="G512" s="29">
        <v>156</v>
      </c>
      <c r="H512" s="29">
        <v>2</v>
      </c>
      <c r="I512" s="193"/>
      <c r="J512" s="193"/>
    </row>
    <row r="513" spans="1:10" ht="15" customHeight="1">
      <c r="A513" s="27" t="s">
        <v>1824</v>
      </c>
      <c r="B513" s="11" t="s">
        <v>2057</v>
      </c>
      <c r="C513" s="25" t="s">
        <v>2104</v>
      </c>
      <c r="D513" s="28">
        <v>309902</v>
      </c>
      <c r="E513" s="25" t="s">
        <v>11840</v>
      </c>
      <c r="F513" s="25" t="s">
        <v>11841</v>
      </c>
      <c r="G513" s="29">
        <v>185</v>
      </c>
      <c r="H513" s="29">
        <v>3</v>
      </c>
      <c r="I513" s="193"/>
      <c r="J513" s="193"/>
    </row>
    <row r="514" spans="1:10" ht="15" customHeight="1">
      <c r="A514" s="27" t="s">
        <v>1824</v>
      </c>
      <c r="B514" s="11" t="s">
        <v>2057</v>
      </c>
      <c r="C514" s="25" t="s">
        <v>2104</v>
      </c>
      <c r="D514" s="28">
        <v>501841</v>
      </c>
      <c r="E514" s="25" t="s">
        <v>11842</v>
      </c>
      <c r="F514" s="25" t="s">
        <v>11843</v>
      </c>
      <c r="G514" s="29">
        <v>117</v>
      </c>
      <c r="H514" s="29">
        <v>1</v>
      </c>
      <c r="I514" s="193"/>
      <c r="J514" s="193"/>
    </row>
    <row r="515" spans="1:10" ht="15" customHeight="1">
      <c r="A515" s="27" t="s">
        <v>1824</v>
      </c>
      <c r="B515" s="11" t="s">
        <v>2057</v>
      </c>
      <c r="C515" s="25" t="s">
        <v>2082</v>
      </c>
      <c r="D515" s="28">
        <v>302120</v>
      </c>
      <c r="E515" s="25" t="s">
        <v>11844</v>
      </c>
      <c r="F515" s="25" t="s">
        <v>11845</v>
      </c>
      <c r="G515" s="29">
        <v>91</v>
      </c>
      <c r="H515" s="29">
        <v>1</v>
      </c>
      <c r="I515" s="193"/>
      <c r="J515" s="193"/>
    </row>
    <row r="516" spans="1:10" ht="15" customHeight="1">
      <c r="A516" s="27" t="s">
        <v>1824</v>
      </c>
      <c r="B516" s="11" t="s">
        <v>2057</v>
      </c>
      <c r="C516" s="25" t="s">
        <v>2082</v>
      </c>
      <c r="D516" s="28">
        <v>302122</v>
      </c>
      <c r="E516" s="25" t="s">
        <v>11846</v>
      </c>
      <c r="F516" s="25" t="s">
        <v>11847</v>
      </c>
      <c r="G516" s="29">
        <v>59</v>
      </c>
      <c r="H516" s="29">
        <v>1</v>
      </c>
      <c r="I516" s="193"/>
      <c r="J516" s="193"/>
    </row>
    <row r="517" spans="1:10" ht="15" customHeight="1">
      <c r="A517" s="27" t="s">
        <v>1824</v>
      </c>
      <c r="B517" s="11" t="s">
        <v>2057</v>
      </c>
      <c r="C517" s="25" t="s">
        <v>2082</v>
      </c>
      <c r="D517" s="28">
        <v>302125</v>
      </c>
      <c r="E517" s="25" t="s">
        <v>11848</v>
      </c>
      <c r="F517" s="25" t="s">
        <v>11849</v>
      </c>
      <c r="G517" s="29">
        <v>85</v>
      </c>
      <c r="H517" s="29">
        <v>1</v>
      </c>
      <c r="I517" s="193"/>
      <c r="J517" s="193"/>
    </row>
    <row r="518" spans="1:10" ht="15" customHeight="1">
      <c r="A518" s="27" t="s">
        <v>1824</v>
      </c>
      <c r="B518" s="11" t="s">
        <v>2057</v>
      </c>
      <c r="C518" s="25" t="s">
        <v>2082</v>
      </c>
      <c r="D518" s="28">
        <v>302145</v>
      </c>
      <c r="E518" s="25" t="s">
        <v>11850</v>
      </c>
      <c r="F518" s="25" t="s">
        <v>11851</v>
      </c>
      <c r="G518" s="29">
        <v>376</v>
      </c>
      <c r="H518" s="29">
        <v>5</v>
      </c>
      <c r="I518" s="193"/>
      <c r="J518" s="193"/>
    </row>
    <row r="519" spans="1:10" ht="15" customHeight="1">
      <c r="A519" s="27" t="s">
        <v>1824</v>
      </c>
      <c r="B519" s="11" t="s">
        <v>2057</v>
      </c>
      <c r="C519" s="25" t="s">
        <v>2082</v>
      </c>
      <c r="D519" s="28">
        <v>309907</v>
      </c>
      <c r="E519" s="25" t="s">
        <v>6370</v>
      </c>
      <c r="F519" s="25" t="s">
        <v>11852</v>
      </c>
      <c r="G519" s="29">
        <v>138</v>
      </c>
      <c r="H519" s="29">
        <v>1</v>
      </c>
      <c r="I519" s="193"/>
      <c r="J519" s="193"/>
    </row>
    <row r="520" spans="1:10" ht="15" customHeight="1">
      <c r="A520" s="27" t="s">
        <v>1824</v>
      </c>
      <c r="B520" s="11" t="s">
        <v>2057</v>
      </c>
      <c r="C520" s="25" t="s">
        <v>2082</v>
      </c>
      <c r="D520" s="28">
        <v>309910</v>
      </c>
      <c r="E520" s="25" t="s">
        <v>11853</v>
      </c>
      <c r="F520" s="25" t="s">
        <v>11854</v>
      </c>
      <c r="G520" s="29">
        <v>327</v>
      </c>
      <c r="H520" s="29">
        <v>5</v>
      </c>
      <c r="I520" s="193"/>
      <c r="J520" s="193"/>
    </row>
    <row r="521" spans="1:10" ht="15" customHeight="1">
      <c r="A521" s="27" t="s">
        <v>1824</v>
      </c>
      <c r="B521" s="11" t="s">
        <v>2057</v>
      </c>
      <c r="C521" s="25" t="s">
        <v>2082</v>
      </c>
      <c r="D521" s="28">
        <v>309940</v>
      </c>
      <c r="E521" s="25" t="s">
        <v>11855</v>
      </c>
      <c r="F521" s="25" t="s">
        <v>11856</v>
      </c>
      <c r="G521" s="29">
        <v>108</v>
      </c>
      <c r="H521" s="29">
        <v>1</v>
      </c>
      <c r="I521" s="193"/>
      <c r="J521" s="193"/>
    </row>
    <row r="522" spans="1:10" ht="15" customHeight="1">
      <c r="A522" s="27" t="s">
        <v>1824</v>
      </c>
      <c r="B522" s="11" t="s">
        <v>2057</v>
      </c>
      <c r="C522" s="25" t="s">
        <v>2086</v>
      </c>
      <c r="D522" s="28">
        <v>302119</v>
      </c>
      <c r="E522" s="25" t="s">
        <v>11857</v>
      </c>
      <c r="F522" s="25" t="s">
        <v>11858</v>
      </c>
      <c r="G522" s="29">
        <v>89</v>
      </c>
      <c r="H522" s="29">
        <v>1</v>
      </c>
      <c r="I522" s="193"/>
      <c r="J522" s="193"/>
    </row>
    <row r="523" spans="1:10" ht="15" customHeight="1">
      <c r="A523" s="27" t="s">
        <v>1824</v>
      </c>
      <c r="B523" s="11" t="s">
        <v>2057</v>
      </c>
      <c r="C523" s="25" t="s">
        <v>2086</v>
      </c>
      <c r="D523" s="28">
        <v>302139</v>
      </c>
      <c r="E523" s="25" t="s">
        <v>11859</v>
      </c>
      <c r="F523" s="25" t="s">
        <v>11860</v>
      </c>
      <c r="G523" s="29">
        <v>184</v>
      </c>
      <c r="H523" s="29">
        <v>3</v>
      </c>
      <c r="I523" s="193"/>
      <c r="J523" s="193"/>
    </row>
    <row r="524" spans="1:10" ht="15" customHeight="1">
      <c r="A524" s="27" t="s">
        <v>1824</v>
      </c>
      <c r="B524" s="11" t="s">
        <v>2057</v>
      </c>
      <c r="C524" s="25" t="s">
        <v>2086</v>
      </c>
      <c r="D524" s="28">
        <v>302147</v>
      </c>
      <c r="E524" s="25" t="s">
        <v>11861</v>
      </c>
      <c r="F524" s="25" t="s">
        <v>11862</v>
      </c>
      <c r="G524" s="29">
        <v>377</v>
      </c>
      <c r="H524" s="29">
        <v>5</v>
      </c>
      <c r="I524" s="193"/>
      <c r="J524" s="193"/>
    </row>
    <row r="525" spans="1:10" ht="15" customHeight="1">
      <c r="A525" s="27" t="s">
        <v>1824</v>
      </c>
      <c r="B525" s="11" t="s">
        <v>2057</v>
      </c>
      <c r="C525" s="25" t="s">
        <v>2086</v>
      </c>
      <c r="D525" s="28">
        <v>302150</v>
      </c>
      <c r="E525" s="25" t="s">
        <v>11863</v>
      </c>
      <c r="F525" s="25" t="s">
        <v>11864</v>
      </c>
      <c r="G525" s="29">
        <v>197</v>
      </c>
      <c r="H525" s="29">
        <v>3</v>
      </c>
      <c r="I525" s="193"/>
      <c r="J525" s="193"/>
    </row>
    <row r="526" spans="1:10" ht="15" customHeight="1">
      <c r="A526" s="27" t="s">
        <v>1824</v>
      </c>
      <c r="B526" s="11" t="s">
        <v>2057</v>
      </c>
      <c r="C526" s="25" t="s">
        <v>2086</v>
      </c>
      <c r="D526" s="28">
        <v>305979</v>
      </c>
      <c r="E526" s="25" t="s">
        <v>11865</v>
      </c>
      <c r="F526" s="25" t="s">
        <v>11866</v>
      </c>
      <c r="G526" s="29">
        <v>28</v>
      </c>
      <c r="H526" s="29">
        <v>1</v>
      </c>
      <c r="I526" s="193"/>
      <c r="J526" s="193"/>
    </row>
    <row r="527" spans="1:10" ht="15" customHeight="1">
      <c r="A527" s="27" t="s">
        <v>1824</v>
      </c>
      <c r="B527" s="11" t="s">
        <v>2057</v>
      </c>
      <c r="C527" s="25" t="s">
        <v>2086</v>
      </c>
      <c r="D527" s="28">
        <v>309906</v>
      </c>
      <c r="E527" s="25" t="s">
        <v>11867</v>
      </c>
      <c r="F527" s="25" t="s">
        <v>11868</v>
      </c>
      <c r="G527" s="29">
        <v>142</v>
      </c>
      <c r="H527" s="29">
        <v>2</v>
      </c>
      <c r="I527" s="193"/>
      <c r="J527" s="193"/>
    </row>
    <row r="528" spans="1:10" ht="15" customHeight="1">
      <c r="A528" s="27" t="s">
        <v>1824</v>
      </c>
      <c r="B528" s="11" t="s">
        <v>2057</v>
      </c>
      <c r="C528" s="25" t="s">
        <v>2086</v>
      </c>
      <c r="D528" s="28">
        <v>309908</v>
      </c>
      <c r="E528" s="25" t="s">
        <v>11869</v>
      </c>
      <c r="F528" s="25" t="s">
        <v>11870</v>
      </c>
      <c r="G528" s="29">
        <v>156</v>
      </c>
      <c r="H528" s="29">
        <v>2</v>
      </c>
      <c r="I528" s="193"/>
      <c r="J528" s="193"/>
    </row>
    <row r="529" spans="1:10" ht="15" customHeight="1">
      <c r="A529" s="27" t="s">
        <v>1824</v>
      </c>
      <c r="B529" s="11" t="s">
        <v>2057</v>
      </c>
      <c r="C529" s="25" t="s">
        <v>2088</v>
      </c>
      <c r="D529" s="28">
        <v>309944</v>
      </c>
      <c r="E529" s="25" t="s">
        <v>11871</v>
      </c>
      <c r="F529" s="25" t="s">
        <v>11872</v>
      </c>
      <c r="G529" s="29">
        <v>79</v>
      </c>
      <c r="H529" s="29">
        <v>1</v>
      </c>
      <c r="I529" s="193"/>
      <c r="J529" s="193"/>
    </row>
    <row r="530" spans="1:10" ht="15" customHeight="1">
      <c r="A530" s="27" t="s">
        <v>1824</v>
      </c>
      <c r="B530" s="11" t="s">
        <v>2057</v>
      </c>
      <c r="C530" s="25" t="s">
        <v>2088</v>
      </c>
      <c r="D530" s="28">
        <v>309949</v>
      </c>
      <c r="E530" s="25" t="s">
        <v>11873</v>
      </c>
      <c r="F530" s="25" t="s">
        <v>11874</v>
      </c>
      <c r="G530" s="29">
        <v>87</v>
      </c>
      <c r="H530" s="29">
        <v>1</v>
      </c>
      <c r="I530" s="193"/>
      <c r="J530" s="193"/>
    </row>
    <row r="531" spans="1:10" ht="15" customHeight="1">
      <c r="A531" s="27" t="s">
        <v>1824</v>
      </c>
      <c r="B531" s="11" t="s">
        <v>2057</v>
      </c>
      <c r="C531" s="25" t="s">
        <v>2090</v>
      </c>
      <c r="D531" s="28">
        <v>302146</v>
      </c>
      <c r="E531" s="25" t="s">
        <v>11875</v>
      </c>
      <c r="F531" s="25" t="s">
        <v>11876</v>
      </c>
      <c r="G531" s="29">
        <v>174</v>
      </c>
      <c r="H531" s="29">
        <v>2</v>
      </c>
      <c r="I531" s="193"/>
      <c r="J531" s="193"/>
    </row>
    <row r="532" spans="1:10" ht="15" customHeight="1">
      <c r="A532" s="27" t="s">
        <v>1824</v>
      </c>
      <c r="B532" s="11" t="s">
        <v>2057</v>
      </c>
      <c r="C532" s="25" t="s">
        <v>2090</v>
      </c>
      <c r="D532" s="28">
        <v>302151</v>
      </c>
      <c r="E532" s="25" t="s">
        <v>11877</v>
      </c>
      <c r="F532" s="25" t="s">
        <v>11878</v>
      </c>
      <c r="G532" s="29">
        <v>290</v>
      </c>
      <c r="H532" s="29">
        <v>4</v>
      </c>
      <c r="I532" s="193"/>
      <c r="J532" s="193"/>
    </row>
    <row r="533" spans="1:10" ht="15" customHeight="1">
      <c r="A533" s="27" t="s">
        <v>1824</v>
      </c>
      <c r="B533" s="11" t="s">
        <v>2057</v>
      </c>
      <c r="C533" s="25" t="s">
        <v>2090</v>
      </c>
      <c r="D533" s="28">
        <v>309922</v>
      </c>
      <c r="E533" s="25" t="s">
        <v>11879</v>
      </c>
      <c r="F533" s="25" t="s">
        <v>11880</v>
      </c>
      <c r="G533" s="29">
        <v>111</v>
      </c>
      <c r="H533" s="29">
        <v>1</v>
      </c>
      <c r="I533" s="193"/>
      <c r="J533" s="193"/>
    </row>
    <row r="534" spans="1:10" ht="15" customHeight="1">
      <c r="A534" s="27" t="s">
        <v>1824</v>
      </c>
      <c r="B534" s="11" t="s">
        <v>2057</v>
      </c>
      <c r="C534" s="25" t="s">
        <v>2090</v>
      </c>
      <c r="D534" s="28">
        <v>501528</v>
      </c>
      <c r="E534" s="25" t="s">
        <v>11881</v>
      </c>
      <c r="F534" s="25" t="s">
        <v>11882</v>
      </c>
      <c r="G534" s="29">
        <v>47</v>
      </c>
      <c r="H534" s="29">
        <v>1</v>
      </c>
      <c r="I534" s="193"/>
      <c r="J534" s="193"/>
    </row>
    <row r="535" spans="1:10" ht="15" customHeight="1">
      <c r="A535" s="27" t="s">
        <v>1824</v>
      </c>
      <c r="B535" s="11" t="s">
        <v>2057</v>
      </c>
      <c r="C535" s="25" t="s">
        <v>2090</v>
      </c>
      <c r="D535" s="28">
        <v>502115</v>
      </c>
      <c r="E535" s="25" t="s">
        <v>11883</v>
      </c>
      <c r="F535" s="25" t="s">
        <v>11884</v>
      </c>
      <c r="G535" s="29">
        <v>41</v>
      </c>
      <c r="H535" s="29">
        <v>1</v>
      </c>
      <c r="I535" s="193"/>
      <c r="J535" s="193"/>
    </row>
    <row r="536" spans="1:10" ht="15" customHeight="1">
      <c r="A536" s="27" t="s">
        <v>1824</v>
      </c>
      <c r="B536" s="11" t="s">
        <v>2057</v>
      </c>
      <c r="C536" s="25" t="s">
        <v>2064</v>
      </c>
      <c r="D536" s="28">
        <v>302114</v>
      </c>
      <c r="E536" s="25" t="s">
        <v>11885</v>
      </c>
      <c r="F536" s="25" t="s">
        <v>11886</v>
      </c>
      <c r="G536" s="29">
        <v>75</v>
      </c>
      <c r="H536" s="29">
        <v>1</v>
      </c>
      <c r="I536" s="193"/>
      <c r="J536" s="193"/>
    </row>
    <row r="537" spans="1:10" ht="15" customHeight="1">
      <c r="A537" s="27" t="s">
        <v>1824</v>
      </c>
      <c r="B537" s="11" t="s">
        <v>2057</v>
      </c>
      <c r="C537" s="25" t="s">
        <v>2064</v>
      </c>
      <c r="D537" s="28">
        <v>302152</v>
      </c>
      <c r="E537" s="25" t="s">
        <v>11887</v>
      </c>
      <c r="F537" s="25" t="s">
        <v>11888</v>
      </c>
      <c r="G537" s="29">
        <v>262</v>
      </c>
      <c r="H537" s="29">
        <v>4</v>
      </c>
      <c r="I537" s="193"/>
      <c r="J537" s="193"/>
    </row>
    <row r="538" spans="1:10" ht="15" customHeight="1">
      <c r="A538" s="27" t="s">
        <v>1824</v>
      </c>
      <c r="B538" s="11" t="s">
        <v>2057</v>
      </c>
      <c r="C538" s="25" t="s">
        <v>2064</v>
      </c>
      <c r="D538" s="28">
        <v>309923</v>
      </c>
      <c r="E538" s="25" t="s">
        <v>11889</v>
      </c>
      <c r="F538" s="25" t="s">
        <v>11890</v>
      </c>
      <c r="G538" s="29">
        <v>151</v>
      </c>
      <c r="H538" s="29">
        <v>2</v>
      </c>
      <c r="I538" s="193"/>
      <c r="J538" s="193"/>
    </row>
    <row r="539" spans="1:10" ht="15" customHeight="1">
      <c r="A539" s="27" t="s">
        <v>1824</v>
      </c>
      <c r="B539" s="11" t="s">
        <v>2057</v>
      </c>
      <c r="C539" s="25" t="s">
        <v>2064</v>
      </c>
      <c r="D539" s="28">
        <v>309930</v>
      </c>
      <c r="E539" s="25" t="s">
        <v>11891</v>
      </c>
      <c r="F539" s="25" t="s">
        <v>11890</v>
      </c>
      <c r="G539" s="29">
        <v>80</v>
      </c>
      <c r="H539" s="29">
        <v>1</v>
      </c>
      <c r="I539" s="193"/>
      <c r="J539" s="193"/>
    </row>
    <row r="540" spans="1:10" ht="15" customHeight="1">
      <c r="A540" s="27" t="s">
        <v>1824</v>
      </c>
      <c r="B540" s="11" t="s">
        <v>2057</v>
      </c>
      <c r="C540" s="25" t="s">
        <v>2064</v>
      </c>
      <c r="D540" s="28">
        <v>501537</v>
      </c>
      <c r="E540" s="25" t="s">
        <v>6317</v>
      </c>
      <c r="F540" s="25" t="s">
        <v>11892</v>
      </c>
      <c r="G540" s="29">
        <v>51</v>
      </c>
      <c r="H540" s="29">
        <v>1</v>
      </c>
      <c r="I540" s="193"/>
      <c r="J540" s="193"/>
    </row>
    <row r="541" spans="1:10" ht="15" customHeight="1">
      <c r="A541" s="27" t="s">
        <v>1824</v>
      </c>
      <c r="B541" s="11" t="s">
        <v>2057</v>
      </c>
      <c r="C541" s="25" t="s">
        <v>2106</v>
      </c>
      <c r="D541" s="28">
        <v>302153</v>
      </c>
      <c r="E541" s="25" t="s">
        <v>11893</v>
      </c>
      <c r="F541" s="25" t="s">
        <v>2109</v>
      </c>
      <c r="G541" s="29">
        <v>213</v>
      </c>
      <c r="H541" s="29">
        <v>3</v>
      </c>
      <c r="I541" s="193"/>
      <c r="J541" s="193"/>
    </row>
    <row r="542" spans="1:10" ht="15" customHeight="1">
      <c r="A542" s="27" t="s">
        <v>1824</v>
      </c>
      <c r="B542" s="11" t="s">
        <v>2057</v>
      </c>
      <c r="C542" s="25" t="s">
        <v>2106</v>
      </c>
      <c r="D542" s="28">
        <v>309904</v>
      </c>
      <c r="E542" s="25" t="s">
        <v>11894</v>
      </c>
      <c r="F542" s="25" t="s">
        <v>11895</v>
      </c>
      <c r="G542" s="29">
        <v>118</v>
      </c>
      <c r="H542" s="29">
        <v>1</v>
      </c>
      <c r="I542" s="193"/>
      <c r="J542" s="193"/>
    </row>
    <row r="543" spans="1:10" ht="15" customHeight="1">
      <c r="A543" s="27" t="s">
        <v>1824</v>
      </c>
      <c r="B543" s="11" t="s">
        <v>2057</v>
      </c>
      <c r="C543" s="25" t="s">
        <v>2106</v>
      </c>
      <c r="D543" s="28">
        <v>309911</v>
      </c>
      <c r="E543" s="25" t="s">
        <v>11896</v>
      </c>
      <c r="F543" s="25" t="s">
        <v>11897</v>
      </c>
      <c r="G543" s="29">
        <v>89</v>
      </c>
      <c r="H543" s="29">
        <v>1</v>
      </c>
      <c r="I543" s="193"/>
      <c r="J543" s="193"/>
    </row>
    <row r="544" spans="1:10" ht="15" customHeight="1">
      <c r="A544" s="27" t="s">
        <v>1824</v>
      </c>
      <c r="B544" s="11" t="s">
        <v>2057</v>
      </c>
      <c r="C544" s="25" t="s">
        <v>2106</v>
      </c>
      <c r="D544" s="28">
        <v>309926</v>
      </c>
      <c r="E544" s="25" t="s">
        <v>11898</v>
      </c>
      <c r="F544" s="25" t="s">
        <v>11899</v>
      </c>
      <c r="G544" s="29">
        <v>167</v>
      </c>
      <c r="H544" s="29">
        <v>2</v>
      </c>
      <c r="I544" s="193"/>
      <c r="J544" s="193"/>
    </row>
    <row r="545" spans="1:10" ht="15" customHeight="1">
      <c r="A545" s="27" t="s">
        <v>1824</v>
      </c>
      <c r="B545" s="11" t="s">
        <v>2057</v>
      </c>
      <c r="C545" s="25" t="s">
        <v>2106</v>
      </c>
      <c r="D545" s="28">
        <v>309929</v>
      </c>
      <c r="E545" s="25" t="s">
        <v>11595</v>
      </c>
      <c r="F545" s="25" t="s">
        <v>11899</v>
      </c>
      <c r="G545" s="29">
        <v>41</v>
      </c>
      <c r="H545" s="29">
        <v>1</v>
      </c>
      <c r="I545" s="193"/>
      <c r="J545" s="193"/>
    </row>
    <row r="546" spans="1:10" ht="15" customHeight="1">
      <c r="A546" s="27" t="s">
        <v>1824</v>
      </c>
      <c r="B546" s="11" t="s">
        <v>2057</v>
      </c>
      <c r="C546" s="25" t="s">
        <v>2108</v>
      </c>
      <c r="D546" s="28">
        <v>309942</v>
      </c>
      <c r="E546" s="25" t="s">
        <v>7064</v>
      </c>
      <c r="F546" s="25" t="s">
        <v>11900</v>
      </c>
      <c r="G546" s="29">
        <v>43</v>
      </c>
      <c r="H546" s="29">
        <v>1</v>
      </c>
      <c r="I546" s="193"/>
      <c r="J546" s="193"/>
    </row>
    <row r="547" spans="1:10" ht="15" customHeight="1">
      <c r="A547" s="27" t="s">
        <v>1824</v>
      </c>
      <c r="B547" s="11" t="s">
        <v>2057</v>
      </c>
      <c r="C547" s="25" t="s">
        <v>2110</v>
      </c>
      <c r="D547" s="28">
        <v>302172</v>
      </c>
      <c r="E547" s="25" t="s">
        <v>11901</v>
      </c>
      <c r="F547" s="25" t="s">
        <v>11902</v>
      </c>
      <c r="G547" s="29">
        <v>207</v>
      </c>
      <c r="H547" s="29">
        <v>3</v>
      </c>
      <c r="I547" s="193"/>
      <c r="J547" s="193"/>
    </row>
    <row r="548" spans="1:10" ht="15" customHeight="1">
      <c r="A548" s="27" t="s">
        <v>1824</v>
      </c>
      <c r="B548" s="11" t="s">
        <v>2057</v>
      </c>
      <c r="C548" s="25" t="s">
        <v>2110</v>
      </c>
      <c r="D548" s="28">
        <v>305980</v>
      </c>
      <c r="E548" s="25" t="s">
        <v>11903</v>
      </c>
      <c r="F548" s="25" t="s">
        <v>11904</v>
      </c>
      <c r="G548" s="29">
        <v>43</v>
      </c>
      <c r="H548" s="29">
        <v>1</v>
      </c>
      <c r="I548" s="193"/>
      <c r="J548" s="193"/>
    </row>
    <row r="549" spans="1:10" ht="15" customHeight="1">
      <c r="A549" s="27" t="s">
        <v>1824</v>
      </c>
      <c r="B549" s="11" t="s">
        <v>2057</v>
      </c>
      <c r="C549" s="25" t="s">
        <v>2110</v>
      </c>
      <c r="D549" s="28">
        <v>309920</v>
      </c>
      <c r="E549" s="25" t="s">
        <v>11905</v>
      </c>
      <c r="F549" s="25" t="s">
        <v>11906</v>
      </c>
      <c r="G549" s="29">
        <v>97</v>
      </c>
      <c r="H549" s="29">
        <v>1</v>
      </c>
      <c r="I549" s="193"/>
      <c r="J549" s="193"/>
    </row>
    <row r="550" spans="1:10" ht="15" customHeight="1">
      <c r="A550" s="27" t="s">
        <v>1824</v>
      </c>
      <c r="B550" s="11" t="s">
        <v>2057</v>
      </c>
      <c r="C550" s="25" t="s">
        <v>2110</v>
      </c>
      <c r="D550" s="28">
        <v>501544</v>
      </c>
      <c r="E550" s="25" t="s">
        <v>11907</v>
      </c>
      <c r="F550" s="25" t="s">
        <v>11908</v>
      </c>
      <c r="G550" s="29">
        <v>145</v>
      </c>
      <c r="H550" s="29">
        <v>2</v>
      </c>
      <c r="I550" s="193"/>
      <c r="J550" s="193"/>
    </row>
    <row r="551" spans="1:10" ht="15" customHeight="1">
      <c r="A551" s="27" t="s">
        <v>1824</v>
      </c>
      <c r="B551" s="11" t="s">
        <v>2057</v>
      </c>
      <c r="C551" s="25" t="s">
        <v>2112</v>
      </c>
      <c r="D551" s="28">
        <v>302118</v>
      </c>
      <c r="E551" s="25" t="s">
        <v>11909</v>
      </c>
      <c r="F551" s="25" t="s">
        <v>11910</v>
      </c>
      <c r="G551" s="29">
        <v>95</v>
      </c>
      <c r="H551" s="29">
        <v>1</v>
      </c>
      <c r="I551" s="193"/>
      <c r="J551" s="193"/>
    </row>
    <row r="552" spans="1:10" ht="15" customHeight="1">
      <c r="A552" s="27" t="s">
        <v>1824</v>
      </c>
      <c r="B552" s="11" t="s">
        <v>2057</v>
      </c>
      <c r="C552" s="25" t="s">
        <v>2112</v>
      </c>
      <c r="D552" s="28">
        <v>302136</v>
      </c>
      <c r="E552" s="25" t="s">
        <v>11911</v>
      </c>
      <c r="F552" s="25" t="s">
        <v>11912</v>
      </c>
      <c r="G552" s="29">
        <v>84</v>
      </c>
      <c r="H552" s="29">
        <v>1</v>
      </c>
      <c r="I552" s="193"/>
      <c r="J552" s="193"/>
    </row>
    <row r="553" spans="1:10" ht="15" customHeight="1">
      <c r="A553" s="27" t="s">
        <v>1824</v>
      </c>
      <c r="B553" s="11" t="s">
        <v>2057</v>
      </c>
      <c r="C553" s="25" t="s">
        <v>2112</v>
      </c>
      <c r="D553" s="28">
        <v>302165</v>
      </c>
      <c r="E553" s="25" t="s">
        <v>11913</v>
      </c>
      <c r="F553" s="25" t="s">
        <v>11914</v>
      </c>
      <c r="G553" s="29">
        <v>110</v>
      </c>
      <c r="H553" s="29">
        <v>1</v>
      </c>
      <c r="I553" s="193"/>
      <c r="J553" s="193"/>
    </row>
    <row r="554" spans="1:10" ht="15" customHeight="1">
      <c r="A554" s="27" t="s">
        <v>1824</v>
      </c>
      <c r="B554" s="11" t="s">
        <v>2057</v>
      </c>
      <c r="C554" s="25" t="s">
        <v>2112</v>
      </c>
      <c r="D554" s="28">
        <v>302176</v>
      </c>
      <c r="E554" s="25" t="s">
        <v>11915</v>
      </c>
      <c r="F554" s="25" t="s">
        <v>11916</v>
      </c>
      <c r="G554" s="29">
        <v>175</v>
      </c>
      <c r="H554" s="29">
        <v>3</v>
      </c>
      <c r="I554" s="193"/>
      <c r="J554" s="193"/>
    </row>
    <row r="555" spans="1:10" ht="15" customHeight="1">
      <c r="A555" s="27" t="s">
        <v>1824</v>
      </c>
      <c r="B555" s="11" t="s">
        <v>2057</v>
      </c>
      <c r="C555" s="25" t="s">
        <v>2112</v>
      </c>
      <c r="D555" s="28">
        <v>302178</v>
      </c>
      <c r="E555" s="25" t="s">
        <v>11917</v>
      </c>
      <c r="F555" s="25" t="s">
        <v>11918</v>
      </c>
      <c r="G555" s="29">
        <v>225</v>
      </c>
      <c r="H555" s="29">
        <v>3</v>
      </c>
      <c r="I555" s="193"/>
      <c r="J555" s="193"/>
    </row>
    <row r="556" spans="1:10" ht="15" customHeight="1">
      <c r="A556" s="27" t="s">
        <v>1824</v>
      </c>
      <c r="B556" s="11" t="s">
        <v>2057</v>
      </c>
      <c r="C556" s="25" t="s">
        <v>2112</v>
      </c>
      <c r="D556" s="28">
        <v>309903</v>
      </c>
      <c r="E556" s="25" t="s">
        <v>11919</v>
      </c>
      <c r="F556" s="25" t="s">
        <v>11920</v>
      </c>
      <c r="G556" s="29">
        <v>109</v>
      </c>
      <c r="H556" s="29">
        <v>1</v>
      </c>
      <c r="I556" s="193"/>
      <c r="J556" s="193"/>
    </row>
    <row r="557" spans="1:10" ht="15" customHeight="1">
      <c r="A557" s="27" t="s">
        <v>1824</v>
      </c>
      <c r="B557" s="11" t="s">
        <v>2057</v>
      </c>
      <c r="C557" s="25" t="s">
        <v>1819</v>
      </c>
      <c r="D557" s="28">
        <v>302109</v>
      </c>
      <c r="E557" s="25" t="s">
        <v>11921</v>
      </c>
      <c r="F557" s="25" t="s">
        <v>11922</v>
      </c>
      <c r="G557" s="29">
        <v>314</v>
      </c>
      <c r="H557" s="29">
        <v>4</v>
      </c>
      <c r="I557" s="193"/>
      <c r="J557" s="193"/>
    </row>
    <row r="558" spans="1:10" ht="15" customHeight="1">
      <c r="A558" s="27" t="s">
        <v>1824</v>
      </c>
      <c r="B558" s="11" t="s">
        <v>2057</v>
      </c>
      <c r="C558" s="25" t="s">
        <v>1819</v>
      </c>
      <c r="D558" s="28">
        <v>302127</v>
      </c>
      <c r="E558" s="25" t="s">
        <v>11923</v>
      </c>
      <c r="F558" s="25" t="s">
        <v>11924</v>
      </c>
      <c r="G558" s="29">
        <v>44</v>
      </c>
      <c r="H558" s="29">
        <v>1</v>
      </c>
      <c r="I558" s="193"/>
      <c r="J558" s="193"/>
    </row>
    <row r="559" spans="1:10" ht="15" customHeight="1">
      <c r="A559" s="27" t="s">
        <v>1824</v>
      </c>
      <c r="B559" s="11" t="s">
        <v>2057</v>
      </c>
      <c r="C559" s="25" t="s">
        <v>1819</v>
      </c>
      <c r="D559" s="28">
        <v>302138</v>
      </c>
      <c r="E559" s="25" t="s">
        <v>6106</v>
      </c>
      <c r="F559" s="25" t="s">
        <v>11925</v>
      </c>
      <c r="G559" s="29">
        <v>57</v>
      </c>
      <c r="H559" s="29">
        <v>1</v>
      </c>
      <c r="I559" s="193"/>
      <c r="J559" s="193"/>
    </row>
    <row r="560" spans="1:10" ht="15" customHeight="1">
      <c r="A560" s="27" t="s">
        <v>1824</v>
      </c>
      <c r="B560" s="11" t="s">
        <v>2057</v>
      </c>
      <c r="C560" s="25" t="s">
        <v>1819</v>
      </c>
      <c r="D560" s="28">
        <v>501273</v>
      </c>
      <c r="E560" s="25" t="s">
        <v>11926</v>
      </c>
      <c r="F560" s="25" t="s">
        <v>11927</v>
      </c>
      <c r="G560" s="29">
        <v>67</v>
      </c>
      <c r="H560" s="29">
        <v>1</v>
      </c>
      <c r="I560" s="193"/>
      <c r="J560" s="193"/>
    </row>
    <row r="561" spans="1:10" ht="15" customHeight="1">
      <c r="A561" s="27" t="s">
        <v>1824</v>
      </c>
      <c r="B561" s="11" t="s">
        <v>2057</v>
      </c>
      <c r="C561" s="25" t="s">
        <v>264</v>
      </c>
      <c r="D561" s="28">
        <v>302113</v>
      </c>
      <c r="E561" s="25" t="s">
        <v>11928</v>
      </c>
      <c r="F561" s="25" t="s">
        <v>11929</v>
      </c>
      <c r="G561" s="29">
        <v>128</v>
      </c>
      <c r="H561" s="29">
        <v>1</v>
      </c>
      <c r="I561" s="193"/>
      <c r="J561" s="193"/>
    </row>
    <row r="562" spans="1:10" ht="15" customHeight="1">
      <c r="A562" s="27" t="s">
        <v>1824</v>
      </c>
      <c r="B562" s="11" t="s">
        <v>2057</v>
      </c>
      <c r="C562" s="25" t="s">
        <v>264</v>
      </c>
      <c r="D562" s="28">
        <v>302167</v>
      </c>
      <c r="E562" s="25" t="s">
        <v>5672</v>
      </c>
      <c r="F562" s="25" t="s">
        <v>11930</v>
      </c>
      <c r="G562" s="29">
        <v>382</v>
      </c>
      <c r="H562" s="29">
        <v>5</v>
      </c>
      <c r="I562" s="193"/>
      <c r="J562" s="193"/>
    </row>
    <row r="563" spans="1:10" ht="15" customHeight="1">
      <c r="A563" s="27" t="s">
        <v>1824</v>
      </c>
      <c r="B563" s="11" t="s">
        <v>2057</v>
      </c>
      <c r="C563" s="25" t="s">
        <v>264</v>
      </c>
      <c r="D563" s="28">
        <v>309928</v>
      </c>
      <c r="E563" s="25" t="s">
        <v>11931</v>
      </c>
      <c r="F563" s="25" t="s">
        <v>11932</v>
      </c>
      <c r="G563" s="29">
        <v>42</v>
      </c>
      <c r="H563" s="29">
        <v>1</v>
      </c>
      <c r="I563" s="193"/>
      <c r="J563" s="193"/>
    </row>
    <row r="564" spans="1:10" ht="15" customHeight="1">
      <c r="A564" s="27" t="s">
        <v>1824</v>
      </c>
      <c r="B564" s="11" t="s">
        <v>2057</v>
      </c>
      <c r="C564" s="25" t="s">
        <v>264</v>
      </c>
      <c r="D564" s="28">
        <v>501843</v>
      </c>
      <c r="E564" s="25" t="s">
        <v>11933</v>
      </c>
      <c r="F564" s="25" t="s">
        <v>11932</v>
      </c>
      <c r="G564" s="29">
        <v>40</v>
      </c>
      <c r="H564" s="29">
        <v>1</v>
      </c>
      <c r="I564" s="193"/>
      <c r="J564" s="193"/>
    </row>
    <row r="565" spans="1:10" ht="15" customHeight="1">
      <c r="A565" s="27" t="s">
        <v>1824</v>
      </c>
      <c r="B565" s="11" t="s">
        <v>2057</v>
      </c>
      <c r="C565" s="25" t="s">
        <v>2068</v>
      </c>
      <c r="D565" s="28">
        <v>302108</v>
      </c>
      <c r="E565" s="25" t="s">
        <v>11934</v>
      </c>
      <c r="F565" s="25" t="s">
        <v>11935</v>
      </c>
      <c r="G565" s="29">
        <v>97</v>
      </c>
      <c r="H565" s="29">
        <v>1</v>
      </c>
      <c r="I565" s="193"/>
      <c r="J565" s="193"/>
    </row>
    <row r="566" spans="1:10" ht="15" customHeight="1">
      <c r="A566" s="27" t="s">
        <v>1824</v>
      </c>
      <c r="B566" s="11" t="s">
        <v>2057</v>
      </c>
      <c r="C566" s="25" t="s">
        <v>2068</v>
      </c>
      <c r="D566" s="28">
        <v>302137</v>
      </c>
      <c r="E566" s="25" t="s">
        <v>11936</v>
      </c>
      <c r="F566" s="25" t="s">
        <v>11937</v>
      </c>
      <c r="G566" s="29">
        <v>57</v>
      </c>
      <c r="H566" s="29">
        <v>1</v>
      </c>
      <c r="I566" s="193"/>
      <c r="J566" s="193"/>
    </row>
    <row r="567" spans="1:10" ht="15" customHeight="1">
      <c r="A567" s="27" t="s">
        <v>1824</v>
      </c>
      <c r="B567" s="11" t="s">
        <v>2057</v>
      </c>
      <c r="C567" s="25" t="s">
        <v>2068</v>
      </c>
      <c r="D567" s="28">
        <v>302155</v>
      </c>
      <c r="E567" s="25" t="s">
        <v>11938</v>
      </c>
      <c r="F567" s="25" t="s">
        <v>11939</v>
      </c>
      <c r="G567" s="29">
        <v>56</v>
      </c>
      <c r="H567" s="29">
        <v>1</v>
      </c>
      <c r="I567" s="193"/>
      <c r="J567" s="193"/>
    </row>
    <row r="568" spans="1:10" ht="15" customHeight="1">
      <c r="A568" s="27" t="s">
        <v>1824</v>
      </c>
      <c r="B568" s="11" t="s">
        <v>2057</v>
      </c>
      <c r="C568" s="25" t="s">
        <v>2068</v>
      </c>
      <c r="D568" s="28">
        <v>302168</v>
      </c>
      <c r="E568" s="25" t="s">
        <v>8929</v>
      </c>
      <c r="F568" s="25" t="s">
        <v>2069</v>
      </c>
      <c r="G568" s="29">
        <v>369</v>
      </c>
      <c r="H568" s="29">
        <v>5</v>
      </c>
      <c r="I568" s="193"/>
      <c r="J568" s="193"/>
    </row>
    <row r="569" spans="1:10" ht="15" customHeight="1">
      <c r="A569" s="27" t="s">
        <v>1824</v>
      </c>
      <c r="B569" s="11" t="s">
        <v>2057</v>
      </c>
      <c r="C569" s="25" t="s">
        <v>2068</v>
      </c>
      <c r="D569" s="28">
        <v>302169</v>
      </c>
      <c r="E569" s="25" t="s">
        <v>6933</v>
      </c>
      <c r="F569" s="25" t="s">
        <v>2071</v>
      </c>
      <c r="G569" s="29">
        <v>162</v>
      </c>
      <c r="H569" s="29">
        <v>2</v>
      </c>
      <c r="I569" s="193"/>
      <c r="J569" s="193"/>
    </row>
    <row r="570" spans="1:10" ht="15" customHeight="1">
      <c r="A570" s="27" t="s">
        <v>1824</v>
      </c>
      <c r="B570" s="11" t="s">
        <v>2057</v>
      </c>
      <c r="C570" s="25" t="s">
        <v>2068</v>
      </c>
      <c r="D570" s="28">
        <v>309913</v>
      </c>
      <c r="E570" s="25" t="s">
        <v>11940</v>
      </c>
      <c r="F570" s="25" t="s">
        <v>11941</v>
      </c>
      <c r="G570" s="29">
        <v>82</v>
      </c>
      <c r="H570" s="29">
        <v>1</v>
      </c>
      <c r="I570" s="193"/>
      <c r="J570" s="193"/>
    </row>
    <row r="571" spans="1:10" ht="15" customHeight="1">
      <c r="A571" s="27" t="s">
        <v>1824</v>
      </c>
      <c r="B571" s="11" t="s">
        <v>2057</v>
      </c>
      <c r="C571" s="25" t="s">
        <v>2068</v>
      </c>
      <c r="D571" s="28">
        <v>309936</v>
      </c>
      <c r="E571" s="25" t="s">
        <v>11942</v>
      </c>
      <c r="F571" s="25" t="s">
        <v>11935</v>
      </c>
      <c r="G571" s="29">
        <v>67</v>
      </c>
      <c r="H571" s="29">
        <v>1</v>
      </c>
      <c r="I571" s="193"/>
      <c r="J571" s="193"/>
    </row>
    <row r="572" spans="1:10" ht="15" customHeight="1">
      <c r="A572" s="27" t="s">
        <v>1824</v>
      </c>
      <c r="B572" s="11" t="s">
        <v>2057</v>
      </c>
      <c r="C572" s="25" t="s">
        <v>2068</v>
      </c>
      <c r="D572" s="28">
        <v>309937</v>
      </c>
      <c r="E572" s="25" t="s">
        <v>11943</v>
      </c>
      <c r="F572" s="25" t="s">
        <v>11935</v>
      </c>
      <c r="G572" s="29">
        <v>65</v>
      </c>
      <c r="H572" s="29">
        <v>1</v>
      </c>
      <c r="I572" s="193"/>
      <c r="J572" s="193"/>
    </row>
    <row r="573" spans="1:10" ht="15" customHeight="1">
      <c r="A573" s="27" t="s">
        <v>1824</v>
      </c>
      <c r="B573" s="11" t="s">
        <v>2057</v>
      </c>
      <c r="C573" s="25" t="s">
        <v>2068</v>
      </c>
      <c r="D573" s="28">
        <v>309938</v>
      </c>
      <c r="E573" s="25" t="s">
        <v>11944</v>
      </c>
      <c r="F573" s="25" t="s">
        <v>11935</v>
      </c>
      <c r="G573" s="29">
        <v>50</v>
      </c>
      <c r="H573" s="29">
        <v>1</v>
      </c>
      <c r="I573" s="193"/>
      <c r="J573" s="193"/>
    </row>
    <row r="574" spans="1:10" ht="15" customHeight="1">
      <c r="A574" s="27" t="s">
        <v>1824</v>
      </c>
      <c r="B574" s="11" t="s">
        <v>2057</v>
      </c>
      <c r="C574" s="25" t="s">
        <v>2068</v>
      </c>
      <c r="D574" s="28">
        <v>500161</v>
      </c>
      <c r="E574" s="25" t="s">
        <v>11945</v>
      </c>
      <c r="F574" s="25" t="s">
        <v>11946</v>
      </c>
      <c r="G574" s="29">
        <v>73</v>
      </c>
      <c r="H574" s="29">
        <v>1</v>
      </c>
      <c r="I574" s="193"/>
      <c r="J574" s="193"/>
    </row>
    <row r="575" spans="1:10" ht="15" customHeight="1">
      <c r="A575" s="27" t="s">
        <v>1824</v>
      </c>
      <c r="B575" s="11" t="s">
        <v>2057</v>
      </c>
      <c r="C575" s="25" t="s">
        <v>2068</v>
      </c>
      <c r="D575" s="28">
        <v>501524</v>
      </c>
      <c r="E575" s="25" t="s">
        <v>11947</v>
      </c>
      <c r="F575" s="25" t="s">
        <v>11948</v>
      </c>
      <c r="G575" s="29">
        <v>48</v>
      </c>
      <c r="H575" s="29">
        <v>1</v>
      </c>
      <c r="I575" s="193"/>
      <c r="J575" s="193"/>
    </row>
    <row r="576" spans="1:10" ht="15" customHeight="1">
      <c r="A576" s="27" t="s">
        <v>1824</v>
      </c>
      <c r="B576" s="11" t="s">
        <v>2057</v>
      </c>
      <c r="C576" s="25" t="s">
        <v>2116</v>
      </c>
      <c r="D576" s="28">
        <v>302110</v>
      </c>
      <c r="E576" s="25" t="s">
        <v>11949</v>
      </c>
      <c r="F576" s="25" t="s">
        <v>11950</v>
      </c>
      <c r="G576" s="29">
        <v>225</v>
      </c>
      <c r="H576" s="29">
        <v>3</v>
      </c>
      <c r="I576" s="193"/>
      <c r="J576" s="193"/>
    </row>
    <row r="577" spans="1:10" ht="15" customHeight="1">
      <c r="A577" s="27" t="s">
        <v>1824</v>
      </c>
      <c r="B577" s="11" t="s">
        <v>2057</v>
      </c>
      <c r="C577" s="25" t="s">
        <v>2116</v>
      </c>
      <c r="D577" s="28">
        <v>302121</v>
      </c>
      <c r="E577" s="25" t="s">
        <v>10554</v>
      </c>
      <c r="F577" s="25" t="s">
        <v>2119</v>
      </c>
      <c r="G577" s="29">
        <v>407</v>
      </c>
      <c r="H577" s="29">
        <v>6</v>
      </c>
      <c r="I577" s="193"/>
      <c r="J577" s="193"/>
    </row>
    <row r="578" spans="1:10" ht="15" customHeight="1">
      <c r="A578" s="27" t="s">
        <v>1824</v>
      </c>
      <c r="B578" s="11" t="s">
        <v>2057</v>
      </c>
      <c r="C578" s="25" t="s">
        <v>2116</v>
      </c>
      <c r="D578" s="28">
        <v>302131</v>
      </c>
      <c r="E578" s="25" t="s">
        <v>7385</v>
      </c>
      <c r="F578" s="25" t="s">
        <v>11951</v>
      </c>
      <c r="G578" s="29">
        <v>356</v>
      </c>
      <c r="H578" s="29">
        <v>5</v>
      </c>
      <c r="I578" s="193"/>
      <c r="J578" s="193"/>
    </row>
    <row r="579" spans="1:10" ht="15" customHeight="1">
      <c r="A579" s="27" t="s">
        <v>1824</v>
      </c>
      <c r="B579" s="11" t="s">
        <v>2057</v>
      </c>
      <c r="C579" s="25" t="s">
        <v>2116</v>
      </c>
      <c r="D579" s="28">
        <v>302170</v>
      </c>
      <c r="E579" s="25" t="s">
        <v>11952</v>
      </c>
      <c r="F579" s="25" t="s">
        <v>11953</v>
      </c>
      <c r="G579" s="29">
        <v>172</v>
      </c>
      <c r="H579" s="29">
        <v>2</v>
      </c>
      <c r="I579" s="193"/>
      <c r="J579" s="193"/>
    </row>
    <row r="580" spans="1:10" ht="15" customHeight="1">
      <c r="A580" s="27" t="s">
        <v>1824</v>
      </c>
      <c r="B580" s="11" t="s">
        <v>2057</v>
      </c>
      <c r="C580" s="25" t="s">
        <v>2116</v>
      </c>
      <c r="D580" s="28">
        <v>302175</v>
      </c>
      <c r="E580" s="25" t="s">
        <v>11954</v>
      </c>
      <c r="F580" s="25" t="s">
        <v>11955</v>
      </c>
      <c r="G580" s="29">
        <v>150</v>
      </c>
      <c r="H580" s="29">
        <v>2</v>
      </c>
      <c r="I580" s="193"/>
      <c r="J580" s="193"/>
    </row>
    <row r="581" spans="1:10" ht="15" customHeight="1">
      <c r="A581" s="27" t="s">
        <v>1824</v>
      </c>
      <c r="B581" s="11" t="s">
        <v>2057</v>
      </c>
      <c r="C581" s="25" t="s">
        <v>2116</v>
      </c>
      <c r="D581" s="28">
        <v>309950</v>
      </c>
      <c r="E581" s="25" t="s">
        <v>11956</v>
      </c>
      <c r="F581" s="25" t="s">
        <v>11957</v>
      </c>
      <c r="G581" s="29">
        <v>112</v>
      </c>
      <c r="H581" s="29">
        <v>1</v>
      </c>
      <c r="I581" s="193"/>
      <c r="J581" s="193"/>
    </row>
    <row r="582" spans="1:10" ht="15" customHeight="1">
      <c r="A582" s="27" t="s">
        <v>1824</v>
      </c>
      <c r="B582" s="11" t="s">
        <v>2057</v>
      </c>
      <c r="C582" s="25" t="s">
        <v>2116</v>
      </c>
      <c r="D582" s="28">
        <v>501640</v>
      </c>
      <c r="E582" s="25" t="s">
        <v>11958</v>
      </c>
      <c r="F582" s="25" t="s">
        <v>11959</v>
      </c>
      <c r="G582" s="29">
        <v>32</v>
      </c>
      <c r="H582" s="29">
        <v>1</v>
      </c>
      <c r="I582" s="193"/>
      <c r="J582" s="193"/>
    </row>
    <row r="583" spans="1:10" ht="15" customHeight="1">
      <c r="A583" s="27" t="s">
        <v>1824</v>
      </c>
      <c r="B583" s="11" t="s">
        <v>2057</v>
      </c>
      <c r="C583" s="25" t="s">
        <v>2116</v>
      </c>
      <c r="D583" s="28">
        <v>502116</v>
      </c>
      <c r="E583" s="25" t="s">
        <v>11960</v>
      </c>
      <c r="F583" s="25" t="s">
        <v>11961</v>
      </c>
      <c r="G583" s="29">
        <v>54</v>
      </c>
      <c r="H583" s="29">
        <v>1</v>
      </c>
      <c r="I583" s="193"/>
      <c r="J583" s="193"/>
    </row>
    <row r="584" spans="1:10" ht="15" customHeight="1">
      <c r="A584" s="27" t="s">
        <v>1824</v>
      </c>
      <c r="B584" s="11" t="s">
        <v>2057</v>
      </c>
      <c r="C584" s="25" t="s">
        <v>2080</v>
      </c>
      <c r="D584" s="28">
        <v>501255</v>
      </c>
      <c r="E584" s="25" t="s">
        <v>11962</v>
      </c>
      <c r="F584" s="25" t="s">
        <v>11788</v>
      </c>
      <c r="G584" s="29">
        <v>15</v>
      </c>
      <c r="H584" s="29">
        <v>1</v>
      </c>
      <c r="I584" s="193"/>
      <c r="J584" s="193"/>
    </row>
    <row r="585" spans="1:10" ht="15" customHeight="1">
      <c r="A585" s="27" t="s">
        <v>1824</v>
      </c>
      <c r="B585" s="11" t="s">
        <v>2057</v>
      </c>
      <c r="C585" s="25" t="s">
        <v>2080</v>
      </c>
      <c r="D585" s="28">
        <v>501529</v>
      </c>
      <c r="E585" s="25" t="s">
        <v>11963</v>
      </c>
      <c r="F585" s="25" t="s">
        <v>11964</v>
      </c>
      <c r="G585" s="29">
        <v>64</v>
      </c>
      <c r="H585" s="29">
        <v>1</v>
      </c>
      <c r="I585" s="193"/>
      <c r="J585" s="193"/>
    </row>
    <row r="586" spans="1:10" ht="15" customHeight="1">
      <c r="A586" s="27" t="s">
        <v>1824</v>
      </c>
      <c r="B586" s="11" t="s">
        <v>2057</v>
      </c>
      <c r="C586" s="25" t="s">
        <v>2084</v>
      </c>
      <c r="D586" s="28">
        <v>309939</v>
      </c>
      <c r="E586" s="25" t="s">
        <v>11965</v>
      </c>
      <c r="F586" s="25" t="s">
        <v>11856</v>
      </c>
      <c r="G586" s="29">
        <v>71</v>
      </c>
      <c r="H586" s="29">
        <v>1</v>
      </c>
      <c r="I586" s="193"/>
      <c r="J586" s="193"/>
    </row>
    <row r="587" spans="1:10" ht="15" customHeight="1">
      <c r="A587" s="27" t="s">
        <v>1824</v>
      </c>
      <c r="B587" s="11" t="s">
        <v>2057</v>
      </c>
      <c r="C587" s="25" t="s">
        <v>2092</v>
      </c>
      <c r="D587" s="28">
        <v>309941</v>
      </c>
      <c r="E587" s="25" t="s">
        <v>11966</v>
      </c>
      <c r="F587" s="25" t="s">
        <v>11967</v>
      </c>
      <c r="G587" s="29">
        <v>241</v>
      </c>
      <c r="H587" s="29">
        <v>3</v>
      </c>
      <c r="I587" s="193"/>
      <c r="J587" s="193"/>
    </row>
    <row r="588" spans="1:10" ht="15" customHeight="1">
      <c r="A588" s="27" t="s">
        <v>1824</v>
      </c>
      <c r="B588" s="11" t="s">
        <v>2057</v>
      </c>
      <c r="C588" s="25" t="s">
        <v>2092</v>
      </c>
      <c r="D588" s="28">
        <v>502092</v>
      </c>
      <c r="E588" s="25" t="s">
        <v>11968</v>
      </c>
      <c r="F588" s="25" t="s">
        <v>11969</v>
      </c>
      <c r="G588" s="29">
        <v>41</v>
      </c>
      <c r="H588" s="29">
        <v>1</v>
      </c>
      <c r="I588" s="193"/>
      <c r="J588" s="193"/>
    </row>
    <row r="589" spans="1:10" ht="15" customHeight="1">
      <c r="A589" s="27" t="s">
        <v>1824</v>
      </c>
      <c r="B589" s="11" t="s">
        <v>2057</v>
      </c>
      <c r="C589" s="25" t="s">
        <v>2070</v>
      </c>
      <c r="D589" s="28">
        <v>500034</v>
      </c>
      <c r="E589" s="25" t="s">
        <v>11970</v>
      </c>
      <c r="F589" s="25" t="s">
        <v>11946</v>
      </c>
      <c r="G589" s="29">
        <v>45</v>
      </c>
      <c r="H589" s="29">
        <v>1</v>
      </c>
      <c r="I589" s="193"/>
      <c r="J589" s="193"/>
    </row>
    <row r="590" spans="1:10" ht="15" customHeight="1">
      <c r="A590" s="27" t="s">
        <v>1824</v>
      </c>
      <c r="B590" s="11" t="s">
        <v>2057</v>
      </c>
      <c r="C590" s="25" t="s">
        <v>2070</v>
      </c>
      <c r="D590" s="28">
        <v>501527</v>
      </c>
      <c r="E590" s="25" t="s">
        <v>11971</v>
      </c>
      <c r="F590" s="25" t="s">
        <v>11935</v>
      </c>
      <c r="G590" s="29">
        <v>31</v>
      </c>
      <c r="H590" s="29">
        <v>1</v>
      </c>
      <c r="I590" s="193"/>
      <c r="J590" s="193"/>
    </row>
    <row r="591" spans="1:10" ht="15" customHeight="1">
      <c r="A591" s="27" t="s">
        <v>1824</v>
      </c>
      <c r="B591" s="11" t="s">
        <v>2057</v>
      </c>
      <c r="C591" s="25" t="s">
        <v>2070</v>
      </c>
      <c r="D591" s="28">
        <v>501842</v>
      </c>
      <c r="E591" s="25" t="s">
        <v>11972</v>
      </c>
      <c r="F591" s="25" t="s">
        <v>11935</v>
      </c>
      <c r="G591" s="29">
        <v>39</v>
      </c>
      <c r="H591" s="29">
        <v>1</v>
      </c>
      <c r="I591" s="193"/>
      <c r="J591" s="193"/>
    </row>
    <row r="592" spans="1:10" ht="15" customHeight="1">
      <c r="A592" s="27" t="s">
        <v>1824</v>
      </c>
      <c r="B592" s="15" t="str">
        <f>B591</f>
        <v>Masbate</v>
      </c>
      <c r="C592" s="25"/>
      <c r="D592" s="28"/>
      <c r="E592" s="25" t="s">
        <v>64</v>
      </c>
      <c r="F592" s="25"/>
      <c r="G592" s="29">
        <f>SUM(G453:G591)</f>
        <v>19387</v>
      </c>
      <c r="H592" s="29">
        <f>SUM(H453:H591)</f>
        <v>266</v>
      </c>
      <c r="I592" s="193"/>
      <c r="J592" s="193"/>
    </row>
    <row r="593" spans="1:10" ht="15" customHeight="1">
      <c r="A593" s="27" t="s">
        <v>1824</v>
      </c>
      <c r="B593" s="15"/>
      <c r="C593" s="25"/>
      <c r="D593" s="28"/>
      <c r="E593" s="25"/>
      <c r="F593" s="25"/>
      <c r="G593" s="29"/>
      <c r="H593" s="29"/>
      <c r="I593" s="193"/>
      <c r="J593" s="193"/>
    </row>
    <row r="594" spans="1:10" ht="15" customHeight="1">
      <c r="A594" s="27" t="s">
        <v>1824</v>
      </c>
      <c r="B594" s="11" t="s">
        <v>2129</v>
      </c>
      <c r="C594" s="25" t="s">
        <v>2147</v>
      </c>
      <c r="D594" s="28">
        <v>302184</v>
      </c>
      <c r="E594" s="25" t="s">
        <v>11973</v>
      </c>
      <c r="F594" s="25" t="s">
        <v>11974</v>
      </c>
      <c r="G594" s="29">
        <v>326</v>
      </c>
      <c r="H594" s="29">
        <v>5</v>
      </c>
      <c r="I594" s="193"/>
      <c r="J594" s="193"/>
    </row>
    <row r="595" spans="1:10" ht="15" customHeight="1">
      <c r="A595" s="27" t="s">
        <v>1824</v>
      </c>
      <c r="B595" s="11" t="s">
        <v>2129</v>
      </c>
      <c r="C595" s="25" t="s">
        <v>2147</v>
      </c>
      <c r="D595" s="28">
        <v>302218</v>
      </c>
      <c r="E595" s="25" t="s">
        <v>11975</v>
      </c>
      <c r="F595" s="25" t="s">
        <v>11976</v>
      </c>
      <c r="G595" s="29">
        <v>74</v>
      </c>
      <c r="H595" s="29">
        <v>1</v>
      </c>
      <c r="I595" s="193"/>
      <c r="J595" s="193"/>
    </row>
    <row r="596" spans="1:10" ht="15" customHeight="1">
      <c r="A596" s="27" t="s">
        <v>1824</v>
      </c>
      <c r="B596" s="11" t="s">
        <v>2129</v>
      </c>
      <c r="C596" s="25" t="s">
        <v>2147</v>
      </c>
      <c r="D596" s="28">
        <v>310009</v>
      </c>
      <c r="E596" s="25" t="s">
        <v>6181</v>
      </c>
      <c r="F596" s="25" t="s">
        <v>11977</v>
      </c>
      <c r="G596" s="29">
        <v>88</v>
      </c>
      <c r="H596" s="29">
        <v>1</v>
      </c>
      <c r="I596" s="193"/>
      <c r="J596" s="193"/>
    </row>
    <row r="597" spans="1:10" ht="15" customHeight="1">
      <c r="A597" s="27" t="s">
        <v>1824</v>
      </c>
      <c r="B597" s="11" t="s">
        <v>2129</v>
      </c>
      <c r="C597" s="25" t="s">
        <v>2149</v>
      </c>
      <c r="D597" s="28">
        <v>302191</v>
      </c>
      <c r="E597" s="25" t="s">
        <v>11978</v>
      </c>
      <c r="F597" s="25" t="s">
        <v>11979</v>
      </c>
      <c r="G597" s="29">
        <v>95</v>
      </c>
      <c r="H597" s="29">
        <v>1</v>
      </c>
      <c r="I597" s="193"/>
      <c r="J597" s="193"/>
    </row>
    <row r="598" spans="1:10" ht="15" customHeight="1">
      <c r="A598" s="27" t="s">
        <v>1824</v>
      </c>
      <c r="B598" s="11" t="s">
        <v>2129</v>
      </c>
      <c r="C598" s="25" t="s">
        <v>2149</v>
      </c>
      <c r="D598" s="28">
        <v>302203</v>
      </c>
      <c r="E598" s="25" t="s">
        <v>11980</v>
      </c>
      <c r="F598" s="25" t="s">
        <v>11981</v>
      </c>
      <c r="G598" s="29">
        <v>69</v>
      </c>
      <c r="H598" s="29">
        <v>1</v>
      </c>
      <c r="I598" s="193"/>
      <c r="J598" s="193"/>
    </row>
    <row r="599" spans="1:10" ht="15" customHeight="1">
      <c r="A599" s="27" t="s">
        <v>1824</v>
      </c>
      <c r="B599" s="11" t="s">
        <v>2129</v>
      </c>
      <c r="C599" s="25" t="s">
        <v>2149</v>
      </c>
      <c r="D599" s="28">
        <v>302237</v>
      </c>
      <c r="E599" s="25" t="s">
        <v>5426</v>
      </c>
      <c r="F599" s="25" t="s">
        <v>11982</v>
      </c>
      <c r="G599" s="29">
        <v>228</v>
      </c>
      <c r="H599" s="29">
        <v>3</v>
      </c>
      <c r="I599" s="193"/>
      <c r="J599" s="193"/>
    </row>
    <row r="600" spans="1:10" ht="15" customHeight="1">
      <c r="A600" s="27" t="s">
        <v>1824</v>
      </c>
      <c r="B600" s="11" t="s">
        <v>2129</v>
      </c>
      <c r="C600" s="25" t="s">
        <v>2149</v>
      </c>
      <c r="D600" s="28">
        <v>302239</v>
      </c>
      <c r="E600" s="25" t="s">
        <v>11983</v>
      </c>
      <c r="F600" s="25" t="s">
        <v>11984</v>
      </c>
      <c r="G600" s="29">
        <v>79</v>
      </c>
      <c r="H600" s="29">
        <v>1</v>
      </c>
      <c r="I600" s="193"/>
      <c r="J600" s="193"/>
    </row>
    <row r="601" spans="1:10" ht="15" customHeight="1">
      <c r="A601" s="27" t="s">
        <v>1824</v>
      </c>
      <c r="B601" s="11" t="s">
        <v>2129</v>
      </c>
      <c r="C601" s="25" t="s">
        <v>2149</v>
      </c>
      <c r="D601" s="28">
        <v>310001</v>
      </c>
      <c r="E601" s="25" t="s">
        <v>11985</v>
      </c>
      <c r="F601" s="25" t="s">
        <v>11986</v>
      </c>
      <c r="G601" s="29">
        <v>65</v>
      </c>
      <c r="H601" s="29">
        <v>1</v>
      </c>
      <c r="I601" s="193"/>
      <c r="J601" s="193"/>
    </row>
    <row r="602" spans="1:10" ht="15" customHeight="1">
      <c r="A602" s="27" t="s">
        <v>1824</v>
      </c>
      <c r="B602" s="11" t="s">
        <v>2129</v>
      </c>
      <c r="C602" s="25" t="s">
        <v>2149</v>
      </c>
      <c r="D602" s="28">
        <v>310002</v>
      </c>
      <c r="E602" s="25" t="s">
        <v>11987</v>
      </c>
      <c r="F602" s="25" t="s">
        <v>11979</v>
      </c>
      <c r="G602" s="29">
        <v>209</v>
      </c>
      <c r="H602" s="29">
        <v>3</v>
      </c>
      <c r="I602" s="193"/>
      <c r="J602" s="193"/>
    </row>
    <row r="603" spans="1:10" ht="15" customHeight="1">
      <c r="A603" s="27" t="s">
        <v>1824</v>
      </c>
      <c r="B603" s="11" t="s">
        <v>2129</v>
      </c>
      <c r="C603" s="25" t="s">
        <v>2151</v>
      </c>
      <c r="D603" s="28">
        <v>302190</v>
      </c>
      <c r="E603" s="25" t="s">
        <v>11988</v>
      </c>
      <c r="F603" s="25" t="s">
        <v>11979</v>
      </c>
      <c r="G603" s="29">
        <v>801</v>
      </c>
      <c r="H603" s="29">
        <v>11</v>
      </c>
      <c r="I603" s="193"/>
      <c r="J603" s="193"/>
    </row>
    <row r="604" spans="1:10" ht="15" customHeight="1">
      <c r="A604" s="27" t="s">
        <v>1824</v>
      </c>
      <c r="B604" s="11" t="s">
        <v>2129</v>
      </c>
      <c r="C604" s="25" t="s">
        <v>2151</v>
      </c>
      <c r="D604" s="28">
        <v>302193</v>
      </c>
      <c r="E604" s="25" t="s">
        <v>11989</v>
      </c>
      <c r="F604" s="25" t="s">
        <v>11990</v>
      </c>
      <c r="G604" s="29">
        <v>65</v>
      </c>
      <c r="H604" s="29">
        <v>1</v>
      </c>
      <c r="I604" s="193"/>
      <c r="J604" s="193"/>
    </row>
    <row r="605" spans="1:10" ht="15" customHeight="1">
      <c r="A605" s="27" t="s">
        <v>1824</v>
      </c>
      <c r="B605" s="11" t="s">
        <v>2129</v>
      </c>
      <c r="C605" s="25" t="s">
        <v>2151</v>
      </c>
      <c r="D605" s="28">
        <v>302210</v>
      </c>
      <c r="E605" s="25" t="s">
        <v>11991</v>
      </c>
      <c r="F605" s="25" t="s">
        <v>11992</v>
      </c>
      <c r="G605" s="29">
        <v>98</v>
      </c>
      <c r="H605" s="29">
        <v>1</v>
      </c>
      <c r="I605" s="193"/>
      <c r="J605" s="193"/>
    </row>
    <row r="606" spans="1:10" ht="15" customHeight="1">
      <c r="A606" s="27" t="s">
        <v>1824</v>
      </c>
      <c r="B606" s="11" t="s">
        <v>2129</v>
      </c>
      <c r="C606" s="25" t="s">
        <v>2151</v>
      </c>
      <c r="D606" s="28">
        <v>302213</v>
      </c>
      <c r="E606" s="25" t="s">
        <v>11993</v>
      </c>
      <c r="F606" s="25" t="s">
        <v>11994</v>
      </c>
      <c r="G606" s="29">
        <v>99</v>
      </c>
      <c r="H606" s="29">
        <v>1</v>
      </c>
      <c r="I606" s="193"/>
      <c r="J606" s="193"/>
    </row>
    <row r="607" spans="1:10" ht="15" customHeight="1">
      <c r="A607" s="27" t="s">
        <v>1824</v>
      </c>
      <c r="B607" s="11" t="s">
        <v>2129</v>
      </c>
      <c r="C607" s="25" t="s">
        <v>2151</v>
      </c>
      <c r="D607" s="28">
        <v>302233</v>
      </c>
      <c r="E607" s="25" t="s">
        <v>6264</v>
      </c>
      <c r="F607" s="25" t="s">
        <v>11995</v>
      </c>
      <c r="G607" s="29">
        <v>116</v>
      </c>
      <c r="H607" s="29">
        <v>1</v>
      </c>
      <c r="I607" s="193"/>
      <c r="J607" s="193"/>
    </row>
    <row r="608" spans="1:10" ht="15" customHeight="1">
      <c r="A608" s="27" t="s">
        <v>1824</v>
      </c>
      <c r="B608" s="11" t="s">
        <v>2129</v>
      </c>
      <c r="C608" s="25" t="s">
        <v>2151</v>
      </c>
      <c r="D608" s="28">
        <v>302238</v>
      </c>
      <c r="E608" s="25" t="s">
        <v>11996</v>
      </c>
      <c r="F608" s="25" t="s">
        <v>11997</v>
      </c>
      <c r="G608" s="29">
        <v>148</v>
      </c>
      <c r="H608" s="29">
        <v>2</v>
      </c>
      <c r="I608" s="193"/>
      <c r="J608" s="193"/>
    </row>
    <row r="609" spans="1:10" ht="15" customHeight="1">
      <c r="A609" s="27" t="s">
        <v>1824</v>
      </c>
      <c r="B609" s="11" t="s">
        <v>2129</v>
      </c>
      <c r="C609" s="25" t="s">
        <v>2153</v>
      </c>
      <c r="D609" s="28">
        <v>302188</v>
      </c>
      <c r="E609" s="25" t="s">
        <v>11998</v>
      </c>
      <c r="F609" s="25" t="s">
        <v>11999</v>
      </c>
      <c r="G609" s="29">
        <v>130</v>
      </c>
      <c r="H609" s="29">
        <v>1</v>
      </c>
      <c r="I609" s="193"/>
      <c r="J609" s="193"/>
    </row>
    <row r="610" spans="1:10" ht="15" customHeight="1">
      <c r="A610" s="27" t="s">
        <v>1824</v>
      </c>
      <c r="B610" s="11" t="s">
        <v>2129</v>
      </c>
      <c r="C610" s="25" t="s">
        <v>2153</v>
      </c>
      <c r="D610" s="28">
        <v>302192</v>
      </c>
      <c r="E610" s="25" t="s">
        <v>12000</v>
      </c>
      <c r="F610" s="25" t="s">
        <v>12001</v>
      </c>
      <c r="G610" s="29">
        <v>281</v>
      </c>
      <c r="H610" s="29">
        <v>4</v>
      </c>
      <c r="I610" s="193"/>
      <c r="J610" s="193"/>
    </row>
    <row r="611" spans="1:10" ht="15" customHeight="1">
      <c r="A611" s="27" t="s">
        <v>1824</v>
      </c>
      <c r="B611" s="11" t="s">
        <v>2129</v>
      </c>
      <c r="C611" s="25" t="s">
        <v>2153</v>
      </c>
      <c r="D611" s="28">
        <v>302242</v>
      </c>
      <c r="E611" s="25" t="s">
        <v>9257</v>
      </c>
      <c r="F611" s="25" t="s">
        <v>12002</v>
      </c>
      <c r="G611" s="29">
        <v>94</v>
      </c>
      <c r="H611" s="29">
        <v>1</v>
      </c>
      <c r="I611" s="193"/>
      <c r="J611" s="193"/>
    </row>
    <row r="612" spans="1:10" ht="15" customHeight="1">
      <c r="A612" s="27" t="s">
        <v>1824</v>
      </c>
      <c r="B612" s="11" t="s">
        <v>2129</v>
      </c>
      <c r="C612" s="25" t="s">
        <v>618</v>
      </c>
      <c r="D612" s="28">
        <v>302197</v>
      </c>
      <c r="E612" s="25" t="s">
        <v>12003</v>
      </c>
      <c r="F612" s="25" t="s">
        <v>12004</v>
      </c>
      <c r="G612" s="29">
        <v>561</v>
      </c>
      <c r="H612" s="29">
        <v>8</v>
      </c>
      <c r="I612" s="193"/>
      <c r="J612" s="193"/>
    </row>
    <row r="613" spans="1:10" ht="15" customHeight="1">
      <c r="A613" s="27" t="s">
        <v>1824</v>
      </c>
      <c r="B613" s="11" t="s">
        <v>2129</v>
      </c>
      <c r="C613" s="25" t="s">
        <v>618</v>
      </c>
      <c r="D613" s="28">
        <v>302240</v>
      </c>
      <c r="E613" s="25" t="s">
        <v>5240</v>
      </c>
      <c r="F613" s="25" t="s">
        <v>12005</v>
      </c>
      <c r="G613" s="29">
        <v>180</v>
      </c>
      <c r="H613" s="29">
        <v>3</v>
      </c>
      <c r="I613" s="193"/>
      <c r="J613" s="193"/>
    </row>
    <row r="614" spans="1:10" ht="15" customHeight="1">
      <c r="A614" s="27" t="s">
        <v>1824</v>
      </c>
      <c r="B614" s="11" t="s">
        <v>2129</v>
      </c>
      <c r="C614" s="25" t="s">
        <v>618</v>
      </c>
      <c r="D614" s="28">
        <v>302244</v>
      </c>
      <c r="E614" s="25" t="s">
        <v>12006</v>
      </c>
      <c r="F614" s="25" t="s">
        <v>12007</v>
      </c>
      <c r="G614" s="29">
        <v>75</v>
      </c>
      <c r="H614" s="29">
        <v>1</v>
      </c>
      <c r="I614" s="193"/>
      <c r="J614" s="193"/>
    </row>
    <row r="615" spans="1:10" ht="15" customHeight="1">
      <c r="A615" s="27" t="s">
        <v>1824</v>
      </c>
      <c r="B615" s="11" t="s">
        <v>2129</v>
      </c>
      <c r="C615" s="25" t="s">
        <v>2131</v>
      </c>
      <c r="D615" s="28">
        <v>302198</v>
      </c>
      <c r="E615" s="25" t="s">
        <v>12008</v>
      </c>
      <c r="F615" s="25" t="s">
        <v>12009</v>
      </c>
      <c r="G615" s="29">
        <v>111</v>
      </c>
      <c r="H615" s="29">
        <v>1</v>
      </c>
      <c r="I615" s="193"/>
      <c r="J615" s="193"/>
    </row>
    <row r="616" spans="1:10" ht="15" customHeight="1">
      <c r="A616" s="27" t="s">
        <v>1824</v>
      </c>
      <c r="B616" s="11" t="s">
        <v>2129</v>
      </c>
      <c r="C616" s="25" t="s">
        <v>2131</v>
      </c>
      <c r="D616" s="28">
        <v>302227</v>
      </c>
      <c r="E616" s="25" t="s">
        <v>10359</v>
      </c>
      <c r="F616" s="25" t="s">
        <v>12010</v>
      </c>
      <c r="G616" s="29">
        <v>90</v>
      </c>
      <c r="H616" s="29">
        <v>1</v>
      </c>
      <c r="I616" s="193"/>
      <c r="J616" s="193"/>
    </row>
    <row r="617" spans="1:10" ht="15" customHeight="1">
      <c r="A617" s="27" t="s">
        <v>1824</v>
      </c>
      <c r="B617" s="11" t="s">
        <v>2129</v>
      </c>
      <c r="C617" s="25" t="s">
        <v>2131</v>
      </c>
      <c r="D617" s="28">
        <v>302228</v>
      </c>
      <c r="E617" s="25" t="s">
        <v>12011</v>
      </c>
      <c r="F617" s="25" t="s">
        <v>12012</v>
      </c>
      <c r="G617" s="29">
        <v>101</v>
      </c>
      <c r="H617" s="29">
        <v>1</v>
      </c>
      <c r="I617" s="193"/>
      <c r="J617" s="193"/>
    </row>
    <row r="618" spans="1:10" ht="15" customHeight="1">
      <c r="A618" s="27" t="s">
        <v>1824</v>
      </c>
      <c r="B618" s="11" t="s">
        <v>2129</v>
      </c>
      <c r="C618" s="25" t="s">
        <v>2131</v>
      </c>
      <c r="D618" s="28">
        <v>302241</v>
      </c>
      <c r="E618" s="25" t="s">
        <v>12013</v>
      </c>
      <c r="F618" s="25" t="s">
        <v>12014</v>
      </c>
      <c r="G618" s="29">
        <v>170</v>
      </c>
      <c r="H618" s="29">
        <v>2</v>
      </c>
      <c r="I618" s="193"/>
      <c r="J618" s="193"/>
    </row>
    <row r="619" spans="1:10" ht="15" customHeight="1">
      <c r="A619" s="27" t="s">
        <v>1824</v>
      </c>
      <c r="B619" s="11" t="s">
        <v>2129</v>
      </c>
      <c r="C619" s="25" t="s">
        <v>2131</v>
      </c>
      <c r="D619" s="28">
        <v>310004</v>
      </c>
      <c r="E619" s="25" t="s">
        <v>12015</v>
      </c>
      <c r="F619" s="25" t="s">
        <v>12016</v>
      </c>
      <c r="G619" s="29">
        <v>89</v>
      </c>
      <c r="H619" s="29">
        <v>1</v>
      </c>
      <c r="I619" s="193"/>
      <c r="J619" s="193"/>
    </row>
    <row r="620" spans="1:10" ht="15" customHeight="1">
      <c r="A620" s="27" t="s">
        <v>1824</v>
      </c>
      <c r="B620" s="11" t="s">
        <v>2129</v>
      </c>
      <c r="C620" s="25" t="s">
        <v>2131</v>
      </c>
      <c r="D620" s="28">
        <v>310005</v>
      </c>
      <c r="E620" s="25" t="s">
        <v>12017</v>
      </c>
      <c r="F620" s="25" t="s">
        <v>12018</v>
      </c>
      <c r="G620" s="29">
        <v>32</v>
      </c>
      <c r="H620" s="29">
        <v>1</v>
      </c>
      <c r="I620" s="193"/>
      <c r="J620" s="193"/>
    </row>
    <row r="621" spans="1:10" ht="15" customHeight="1">
      <c r="A621" s="27" t="s">
        <v>1824</v>
      </c>
      <c r="B621" s="11" t="s">
        <v>2129</v>
      </c>
      <c r="C621" s="25" t="s">
        <v>2133</v>
      </c>
      <c r="D621" s="28">
        <v>302199</v>
      </c>
      <c r="E621" s="25" t="s">
        <v>12019</v>
      </c>
      <c r="F621" s="25" t="s">
        <v>12020</v>
      </c>
      <c r="G621" s="29">
        <v>69</v>
      </c>
      <c r="H621" s="29">
        <v>1</v>
      </c>
      <c r="I621" s="193"/>
      <c r="J621" s="193"/>
    </row>
    <row r="622" spans="1:10" ht="15" customHeight="1">
      <c r="A622" s="27" t="s">
        <v>1824</v>
      </c>
      <c r="B622" s="11" t="s">
        <v>2129</v>
      </c>
      <c r="C622" s="25" t="s">
        <v>2133</v>
      </c>
      <c r="D622" s="28">
        <v>302201</v>
      </c>
      <c r="E622" s="25" t="s">
        <v>12021</v>
      </c>
      <c r="F622" s="25" t="s">
        <v>12022</v>
      </c>
      <c r="G622" s="29">
        <v>383</v>
      </c>
      <c r="H622" s="29">
        <v>5</v>
      </c>
      <c r="I622" s="193"/>
      <c r="J622" s="193"/>
    </row>
    <row r="623" spans="1:10" ht="15" customHeight="1">
      <c r="A623" s="27" t="s">
        <v>1824</v>
      </c>
      <c r="B623" s="11" t="s">
        <v>2129</v>
      </c>
      <c r="C623" s="25" t="s">
        <v>2133</v>
      </c>
      <c r="D623" s="28">
        <v>302202</v>
      </c>
      <c r="E623" s="25" t="s">
        <v>12023</v>
      </c>
      <c r="F623" s="25" t="s">
        <v>12024</v>
      </c>
      <c r="G623" s="29">
        <v>152</v>
      </c>
      <c r="H623" s="29">
        <v>2</v>
      </c>
      <c r="I623" s="193"/>
      <c r="J623" s="193"/>
    </row>
    <row r="624" spans="1:10" ht="15" customHeight="1">
      <c r="A624" s="27" t="s">
        <v>1824</v>
      </c>
      <c r="B624" s="11" t="s">
        <v>2129</v>
      </c>
      <c r="C624" s="25" t="s">
        <v>2133</v>
      </c>
      <c r="D624" s="28">
        <v>302219</v>
      </c>
      <c r="E624" s="25" t="s">
        <v>12025</v>
      </c>
      <c r="F624" s="25" t="s">
        <v>12026</v>
      </c>
      <c r="G624" s="29">
        <v>140</v>
      </c>
      <c r="H624" s="29">
        <v>2</v>
      </c>
      <c r="I624" s="193"/>
      <c r="J624" s="193"/>
    </row>
    <row r="625" spans="1:10" ht="15" customHeight="1">
      <c r="A625" s="27" t="s">
        <v>1824</v>
      </c>
      <c r="B625" s="11" t="s">
        <v>2129</v>
      </c>
      <c r="C625" s="25" t="s">
        <v>2133</v>
      </c>
      <c r="D625" s="28">
        <v>302226</v>
      </c>
      <c r="E625" s="25" t="s">
        <v>12027</v>
      </c>
      <c r="F625" s="25" t="s">
        <v>12028</v>
      </c>
      <c r="G625" s="29">
        <v>153</v>
      </c>
      <c r="H625" s="29">
        <v>2</v>
      </c>
      <c r="I625" s="193"/>
      <c r="J625" s="193"/>
    </row>
    <row r="626" spans="1:10" ht="15" customHeight="1">
      <c r="A626" s="27" t="s">
        <v>1824</v>
      </c>
      <c r="B626" s="11" t="s">
        <v>2129</v>
      </c>
      <c r="C626" s="25" t="s">
        <v>2135</v>
      </c>
      <c r="D626" s="28">
        <v>302204</v>
      </c>
      <c r="E626" s="25" t="s">
        <v>12029</v>
      </c>
      <c r="F626" s="25" t="s">
        <v>12030</v>
      </c>
      <c r="G626" s="29">
        <v>647</v>
      </c>
      <c r="H626" s="29">
        <v>9</v>
      </c>
      <c r="I626" s="193"/>
      <c r="J626" s="193"/>
    </row>
    <row r="627" spans="1:10" ht="15" customHeight="1">
      <c r="A627" s="27" t="s">
        <v>1824</v>
      </c>
      <c r="B627" s="11" t="s">
        <v>2129</v>
      </c>
      <c r="C627" s="25" t="s">
        <v>2135</v>
      </c>
      <c r="D627" s="28">
        <v>302205</v>
      </c>
      <c r="E627" s="25" t="s">
        <v>12031</v>
      </c>
      <c r="F627" s="25" t="s">
        <v>12030</v>
      </c>
      <c r="G627" s="29">
        <v>122</v>
      </c>
      <c r="H627" s="29">
        <v>1</v>
      </c>
      <c r="I627" s="193"/>
      <c r="J627" s="193"/>
    </row>
    <row r="628" spans="1:10" ht="15" customHeight="1">
      <c r="A628" s="27" t="s">
        <v>1824</v>
      </c>
      <c r="B628" s="11" t="s">
        <v>2129</v>
      </c>
      <c r="C628" s="25" t="s">
        <v>2135</v>
      </c>
      <c r="D628" s="28">
        <v>302209</v>
      </c>
      <c r="E628" s="25" t="s">
        <v>12032</v>
      </c>
      <c r="F628" s="25" t="s">
        <v>12033</v>
      </c>
      <c r="G628" s="29">
        <v>107</v>
      </c>
      <c r="H628" s="29">
        <v>1</v>
      </c>
      <c r="I628" s="193"/>
      <c r="J628" s="193"/>
    </row>
    <row r="629" spans="1:10" ht="15" customHeight="1">
      <c r="A629" s="27" t="s">
        <v>1824</v>
      </c>
      <c r="B629" s="11" t="s">
        <v>2129</v>
      </c>
      <c r="C629" s="25" t="s">
        <v>2137</v>
      </c>
      <c r="D629" s="28">
        <v>302194</v>
      </c>
      <c r="E629" s="25" t="s">
        <v>10371</v>
      </c>
      <c r="F629" s="25" t="s">
        <v>12034</v>
      </c>
      <c r="G629" s="29">
        <v>75</v>
      </c>
      <c r="H629" s="29">
        <v>1</v>
      </c>
      <c r="I629" s="193"/>
      <c r="J629" s="193"/>
    </row>
    <row r="630" spans="1:10" ht="15" customHeight="1">
      <c r="A630" s="27" t="s">
        <v>1824</v>
      </c>
      <c r="B630" s="11" t="s">
        <v>2129</v>
      </c>
      <c r="C630" s="25" t="s">
        <v>2137</v>
      </c>
      <c r="D630" s="28">
        <v>302206</v>
      </c>
      <c r="E630" s="25" t="s">
        <v>12035</v>
      </c>
      <c r="F630" s="25" t="s">
        <v>12030</v>
      </c>
      <c r="G630" s="29">
        <v>164</v>
      </c>
      <c r="H630" s="29">
        <v>2</v>
      </c>
      <c r="I630" s="193"/>
      <c r="J630" s="193"/>
    </row>
    <row r="631" spans="1:10" ht="15" customHeight="1">
      <c r="A631" s="27" t="s">
        <v>1824</v>
      </c>
      <c r="B631" s="11" t="s">
        <v>2129</v>
      </c>
      <c r="C631" s="25" t="s">
        <v>2137</v>
      </c>
      <c r="D631" s="28">
        <v>302207</v>
      </c>
      <c r="E631" s="25" t="s">
        <v>12036</v>
      </c>
      <c r="F631" s="25" t="s">
        <v>12037</v>
      </c>
      <c r="G631" s="29">
        <v>165</v>
      </c>
      <c r="H631" s="29">
        <v>2</v>
      </c>
      <c r="I631" s="193"/>
      <c r="J631" s="193"/>
    </row>
    <row r="632" spans="1:10" ht="15" customHeight="1">
      <c r="A632" s="27" t="s">
        <v>1824</v>
      </c>
      <c r="B632" s="11" t="s">
        <v>2129</v>
      </c>
      <c r="C632" s="25" t="s">
        <v>2137</v>
      </c>
      <c r="D632" s="28">
        <v>302208</v>
      </c>
      <c r="E632" s="25" t="s">
        <v>12038</v>
      </c>
      <c r="F632" s="25" t="s">
        <v>12039</v>
      </c>
      <c r="G632" s="29">
        <v>153</v>
      </c>
      <c r="H632" s="29">
        <v>2</v>
      </c>
      <c r="I632" s="193"/>
      <c r="J632" s="193"/>
    </row>
    <row r="633" spans="1:10" ht="15" customHeight="1">
      <c r="A633" s="27" t="s">
        <v>1824</v>
      </c>
      <c r="B633" s="11" t="s">
        <v>2129</v>
      </c>
      <c r="C633" s="25" t="s">
        <v>2155</v>
      </c>
      <c r="D633" s="28">
        <v>302182</v>
      </c>
      <c r="E633" s="25" t="s">
        <v>12040</v>
      </c>
      <c r="F633" s="25" t="s">
        <v>12041</v>
      </c>
      <c r="G633" s="29">
        <v>118</v>
      </c>
      <c r="H633" s="29">
        <v>1</v>
      </c>
      <c r="I633" s="193"/>
      <c r="J633" s="193"/>
    </row>
    <row r="634" spans="1:10" ht="15" customHeight="1">
      <c r="A634" s="27" t="s">
        <v>1824</v>
      </c>
      <c r="B634" s="11" t="s">
        <v>2129</v>
      </c>
      <c r="C634" s="25" t="s">
        <v>2155</v>
      </c>
      <c r="D634" s="28">
        <v>302235</v>
      </c>
      <c r="E634" s="25" t="s">
        <v>12042</v>
      </c>
      <c r="F634" s="25" t="s">
        <v>12043</v>
      </c>
      <c r="G634" s="29">
        <v>83</v>
      </c>
      <c r="H634" s="29">
        <v>1</v>
      </c>
      <c r="I634" s="193"/>
      <c r="J634" s="193"/>
    </row>
    <row r="635" spans="1:10" ht="15" customHeight="1">
      <c r="A635" s="27" t="s">
        <v>1824</v>
      </c>
      <c r="B635" s="11" t="s">
        <v>2129</v>
      </c>
      <c r="C635" s="25" t="s">
        <v>2157</v>
      </c>
      <c r="D635" s="28">
        <v>302185</v>
      </c>
      <c r="E635" s="25" t="s">
        <v>12044</v>
      </c>
      <c r="F635" s="25" t="s">
        <v>12045</v>
      </c>
      <c r="G635" s="29">
        <v>101</v>
      </c>
      <c r="H635" s="29">
        <v>1</v>
      </c>
      <c r="I635" s="193"/>
      <c r="J635" s="193"/>
    </row>
    <row r="636" spans="1:10" ht="15" customHeight="1">
      <c r="A636" s="27" t="s">
        <v>1824</v>
      </c>
      <c r="B636" s="11" t="s">
        <v>2129</v>
      </c>
      <c r="C636" s="25" t="s">
        <v>2157</v>
      </c>
      <c r="D636" s="28">
        <v>302189</v>
      </c>
      <c r="E636" s="25" t="s">
        <v>12046</v>
      </c>
      <c r="F636" s="25" t="s">
        <v>12047</v>
      </c>
      <c r="G636" s="29">
        <v>72</v>
      </c>
      <c r="H636" s="29">
        <v>1</v>
      </c>
      <c r="I636" s="193"/>
      <c r="J636" s="193"/>
    </row>
    <row r="637" spans="1:10" ht="15" customHeight="1">
      <c r="A637" s="27" t="s">
        <v>1824</v>
      </c>
      <c r="B637" s="11" t="s">
        <v>2129</v>
      </c>
      <c r="C637" s="25" t="s">
        <v>2157</v>
      </c>
      <c r="D637" s="28">
        <v>302214</v>
      </c>
      <c r="E637" s="25" t="s">
        <v>12048</v>
      </c>
      <c r="F637" s="25" t="s">
        <v>12049</v>
      </c>
      <c r="G637" s="29">
        <v>832</v>
      </c>
      <c r="H637" s="29">
        <v>12</v>
      </c>
      <c r="I637" s="193"/>
      <c r="J637" s="193"/>
    </row>
    <row r="638" spans="1:10" ht="15" customHeight="1">
      <c r="A638" s="27" t="s">
        <v>1824</v>
      </c>
      <c r="B638" s="11" t="s">
        <v>2129</v>
      </c>
      <c r="C638" s="25" t="s">
        <v>2157</v>
      </c>
      <c r="D638" s="28">
        <v>302234</v>
      </c>
      <c r="E638" s="25" t="s">
        <v>12050</v>
      </c>
      <c r="F638" s="25" t="s">
        <v>12051</v>
      </c>
      <c r="G638" s="29">
        <v>77</v>
      </c>
      <c r="H638" s="29">
        <v>1</v>
      </c>
      <c r="I638" s="193"/>
      <c r="J638" s="193"/>
    </row>
    <row r="639" spans="1:10" ht="15" customHeight="1">
      <c r="A639" s="27" t="s">
        <v>1824</v>
      </c>
      <c r="B639" s="11" t="s">
        <v>2129</v>
      </c>
      <c r="C639" s="25" t="s">
        <v>2159</v>
      </c>
      <c r="D639" s="28">
        <v>302211</v>
      </c>
      <c r="E639" s="25" t="s">
        <v>12052</v>
      </c>
      <c r="F639" s="25" t="s">
        <v>12053</v>
      </c>
      <c r="G639" s="29">
        <v>245</v>
      </c>
      <c r="H639" s="29">
        <v>4</v>
      </c>
      <c r="I639" s="193"/>
      <c r="J639" s="193"/>
    </row>
    <row r="640" spans="1:10" ht="15" customHeight="1">
      <c r="A640" s="27" t="s">
        <v>1824</v>
      </c>
      <c r="B640" s="11" t="s">
        <v>2129</v>
      </c>
      <c r="C640" s="25" t="s">
        <v>2159</v>
      </c>
      <c r="D640" s="28">
        <v>302212</v>
      </c>
      <c r="E640" s="25" t="s">
        <v>12054</v>
      </c>
      <c r="F640" s="25" t="s">
        <v>12055</v>
      </c>
      <c r="G640" s="29">
        <v>749</v>
      </c>
      <c r="H640" s="29">
        <v>11</v>
      </c>
      <c r="I640" s="193"/>
      <c r="J640" s="193"/>
    </row>
    <row r="641" spans="1:10" ht="15" customHeight="1">
      <c r="A641" s="27" t="s">
        <v>1824</v>
      </c>
      <c r="B641" s="11" t="s">
        <v>2129</v>
      </c>
      <c r="C641" s="25" t="s">
        <v>2159</v>
      </c>
      <c r="D641" s="28">
        <v>302215</v>
      </c>
      <c r="E641" s="25" t="s">
        <v>12056</v>
      </c>
      <c r="F641" s="25" t="s">
        <v>12057</v>
      </c>
      <c r="G641" s="29">
        <v>117</v>
      </c>
      <c r="H641" s="29">
        <v>1</v>
      </c>
      <c r="I641" s="193"/>
      <c r="J641" s="193"/>
    </row>
    <row r="642" spans="1:10" ht="15" customHeight="1">
      <c r="A642" s="27" t="s">
        <v>1824</v>
      </c>
      <c r="B642" s="11" t="s">
        <v>2129</v>
      </c>
      <c r="C642" s="25" t="s">
        <v>2159</v>
      </c>
      <c r="D642" s="28">
        <v>501525</v>
      </c>
      <c r="E642" s="25" t="s">
        <v>12058</v>
      </c>
      <c r="F642" s="25" t="s">
        <v>12059</v>
      </c>
      <c r="G642" s="29">
        <v>102</v>
      </c>
      <c r="H642" s="29">
        <v>1</v>
      </c>
      <c r="I642" s="193"/>
      <c r="J642" s="193"/>
    </row>
    <row r="643" spans="1:10" ht="15" customHeight="1">
      <c r="A643" s="27" t="s">
        <v>1824</v>
      </c>
      <c r="B643" s="11" t="s">
        <v>2129</v>
      </c>
      <c r="C643" s="25" t="s">
        <v>2159</v>
      </c>
      <c r="D643" s="28">
        <v>502085</v>
      </c>
      <c r="E643" s="25" t="s">
        <v>12060</v>
      </c>
      <c r="F643" s="25" t="s">
        <v>12061</v>
      </c>
      <c r="G643" s="29">
        <v>88</v>
      </c>
      <c r="H643" s="29">
        <v>1</v>
      </c>
      <c r="I643" s="193"/>
      <c r="J643" s="193"/>
    </row>
    <row r="644" spans="1:10" ht="15" customHeight="1">
      <c r="A644" s="27" t="s">
        <v>1824</v>
      </c>
      <c r="B644" s="11" t="s">
        <v>2129</v>
      </c>
      <c r="C644" s="25" t="s">
        <v>2161</v>
      </c>
      <c r="D644" s="28">
        <v>302181</v>
      </c>
      <c r="E644" s="25" t="s">
        <v>12062</v>
      </c>
      <c r="F644" s="25" t="s">
        <v>12063</v>
      </c>
      <c r="G644" s="29">
        <v>85</v>
      </c>
      <c r="H644" s="29">
        <v>1</v>
      </c>
      <c r="I644" s="193"/>
      <c r="J644" s="193"/>
    </row>
    <row r="645" spans="1:10" ht="15" customHeight="1">
      <c r="A645" s="27" t="s">
        <v>1824</v>
      </c>
      <c r="B645" s="11" t="s">
        <v>2129</v>
      </c>
      <c r="C645" s="25" t="s">
        <v>2161</v>
      </c>
      <c r="D645" s="28">
        <v>302186</v>
      </c>
      <c r="E645" s="25" t="s">
        <v>12064</v>
      </c>
      <c r="F645" s="25" t="s">
        <v>12065</v>
      </c>
      <c r="G645" s="29">
        <v>93</v>
      </c>
      <c r="H645" s="29">
        <v>1</v>
      </c>
      <c r="I645" s="193"/>
      <c r="J645" s="193"/>
    </row>
    <row r="646" spans="1:10" ht="15" customHeight="1">
      <c r="A646" s="27" t="s">
        <v>1824</v>
      </c>
      <c r="B646" s="11" t="s">
        <v>2129</v>
      </c>
      <c r="C646" s="25" t="s">
        <v>2161</v>
      </c>
      <c r="D646" s="28">
        <v>302187</v>
      </c>
      <c r="E646" s="25" t="s">
        <v>12066</v>
      </c>
      <c r="F646" s="25" t="s">
        <v>12065</v>
      </c>
      <c r="G646" s="29">
        <v>358</v>
      </c>
      <c r="H646" s="29">
        <v>5</v>
      </c>
      <c r="I646" s="193"/>
      <c r="J646" s="193"/>
    </row>
    <row r="647" spans="1:10" ht="15" customHeight="1">
      <c r="A647" s="27" t="s">
        <v>1824</v>
      </c>
      <c r="B647" s="11" t="s">
        <v>2129</v>
      </c>
      <c r="C647" s="25" t="s">
        <v>2161</v>
      </c>
      <c r="D647" s="28">
        <v>302216</v>
      </c>
      <c r="E647" s="25" t="s">
        <v>12067</v>
      </c>
      <c r="F647" s="25" t="s">
        <v>12068</v>
      </c>
      <c r="G647" s="29">
        <v>40</v>
      </c>
      <c r="H647" s="29">
        <v>1</v>
      </c>
      <c r="I647" s="193"/>
      <c r="J647" s="193"/>
    </row>
    <row r="648" spans="1:10" ht="15" customHeight="1">
      <c r="A648" s="27" t="s">
        <v>1824</v>
      </c>
      <c r="B648" s="11" t="s">
        <v>2129</v>
      </c>
      <c r="C648" s="25" t="s">
        <v>2161</v>
      </c>
      <c r="D648" s="28">
        <v>302769</v>
      </c>
      <c r="E648" s="25" t="s">
        <v>12069</v>
      </c>
      <c r="F648" s="25" t="s">
        <v>12070</v>
      </c>
      <c r="G648" s="29">
        <v>26</v>
      </c>
      <c r="H648" s="29">
        <v>1</v>
      </c>
      <c r="I648" s="193"/>
      <c r="J648" s="193"/>
    </row>
    <row r="649" spans="1:10" ht="15" customHeight="1">
      <c r="A649" s="27" t="s">
        <v>1824</v>
      </c>
      <c r="B649" s="11" t="s">
        <v>2129</v>
      </c>
      <c r="C649" s="25" t="s">
        <v>2161</v>
      </c>
      <c r="D649" s="28">
        <v>310003</v>
      </c>
      <c r="E649" s="25" t="s">
        <v>12071</v>
      </c>
      <c r="F649" s="25" t="s">
        <v>12072</v>
      </c>
      <c r="G649" s="29">
        <v>90</v>
      </c>
      <c r="H649" s="29">
        <v>1</v>
      </c>
      <c r="I649" s="193"/>
      <c r="J649" s="193"/>
    </row>
    <row r="650" spans="1:10" ht="15" customHeight="1">
      <c r="A650" s="27" t="s">
        <v>1824</v>
      </c>
      <c r="B650" s="11" t="s">
        <v>2129</v>
      </c>
      <c r="C650" s="25" t="s">
        <v>2161</v>
      </c>
      <c r="D650" s="28">
        <v>502086</v>
      </c>
      <c r="E650" s="25" t="s">
        <v>12073</v>
      </c>
      <c r="F650" s="25" t="s">
        <v>12074</v>
      </c>
      <c r="G650" s="29">
        <v>28</v>
      </c>
      <c r="H650" s="29">
        <v>1</v>
      </c>
      <c r="I650" s="193"/>
      <c r="J650" s="193"/>
    </row>
    <row r="651" spans="1:10" ht="15" customHeight="1">
      <c r="A651" s="27" t="s">
        <v>1824</v>
      </c>
      <c r="B651" s="11" t="s">
        <v>2129</v>
      </c>
      <c r="C651" s="25" t="s">
        <v>2139</v>
      </c>
      <c r="D651" s="28">
        <v>302183</v>
      </c>
      <c r="E651" s="25" t="s">
        <v>12075</v>
      </c>
      <c r="F651" s="25" t="s">
        <v>12076</v>
      </c>
      <c r="G651" s="29">
        <v>41</v>
      </c>
      <c r="H651" s="29">
        <v>1</v>
      </c>
      <c r="I651" s="193"/>
      <c r="J651" s="193"/>
    </row>
    <row r="652" spans="1:10" ht="15" customHeight="1">
      <c r="A652" s="27" t="s">
        <v>1824</v>
      </c>
      <c r="B652" s="11" t="s">
        <v>2129</v>
      </c>
      <c r="C652" s="25" t="s">
        <v>2139</v>
      </c>
      <c r="D652" s="28">
        <v>302220</v>
      </c>
      <c r="E652" s="25" t="s">
        <v>12077</v>
      </c>
      <c r="F652" s="25" t="s">
        <v>12078</v>
      </c>
      <c r="G652" s="29">
        <v>161</v>
      </c>
      <c r="H652" s="29">
        <v>2</v>
      </c>
      <c r="I652" s="193"/>
      <c r="J652" s="193"/>
    </row>
    <row r="653" spans="1:10" ht="15" customHeight="1">
      <c r="A653" s="27" t="s">
        <v>1824</v>
      </c>
      <c r="B653" s="11" t="s">
        <v>2129</v>
      </c>
      <c r="C653" s="25" t="s">
        <v>2139</v>
      </c>
      <c r="D653" s="28">
        <v>302221</v>
      </c>
      <c r="E653" s="25" t="s">
        <v>12079</v>
      </c>
      <c r="F653" s="25" t="s">
        <v>12080</v>
      </c>
      <c r="G653" s="29">
        <v>47</v>
      </c>
      <c r="H653" s="29">
        <v>1</v>
      </c>
      <c r="I653" s="193"/>
      <c r="J653" s="193"/>
    </row>
    <row r="654" spans="1:10" ht="15" customHeight="1">
      <c r="A654" s="27" t="s">
        <v>1824</v>
      </c>
      <c r="B654" s="11" t="s">
        <v>2129</v>
      </c>
      <c r="C654" s="25" t="s">
        <v>2139</v>
      </c>
      <c r="D654" s="28">
        <v>302222</v>
      </c>
      <c r="E654" s="25" t="s">
        <v>12081</v>
      </c>
      <c r="F654" s="25" t="s">
        <v>12082</v>
      </c>
      <c r="G654" s="29">
        <v>286</v>
      </c>
      <c r="H654" s="29">
        <v>4</v>
      </c>
      <c r="I654" s="193"/>
      <c r="J654" s="193"/>
    </row>
    <row r="655" spans="1:10" ht="15" customHeight="1">
      <c r="A655" s="27" t="s">
        <v>1824</v>
      </c>
      <c r="B655" s="11" t="s">
        <v>2129</v>
      </c>
      <c r="C655" s="25" t="s">
        <v>2139</v>
      </c>
      <c r="D655" s="28">
        <v>302231</v>
      </c>
      <c r="E655" s="25" t="s">
        <v>12083</v>
      </c>
      <c r="F655" s="25" t="s">
        <v>12084</v>
      </c>
      <c r="G655" s="29">
        <v>72</v>
      </c>
      <c r="H655" s="29">
        <v>1</v>
      </c>
      <c r="I655" s="193"/>
      <c r="J655" s="193"/>
    </row>
    <row r="656" spans="1:10" ht="15" customHeight="1">
      <c r="A656" s="27" t="s">
        <v>1824</v>
      </c>
      <c r="B656" s="11" t="s">
        <v>2129</v>
      </c>
      <c r="C656" s="25" t="s">
        <v>2139</v>
      </c>
      <c r="D656" s="28">
        <v>501781</v>
      </c>
      <c r="E656" s="25" t="s">
        <v>12085</v>
      </c>
      <c r="F656" s="25" t="s">
        <v>12086</v>
      </c>
      <c r="G656" s="29">
        <v>26</v>
      </c>
      <c r="H656" s="29">
        <v>1</v>
      </c>
      <c r="I656" s="193"/>
      <c r="J656" s="193"/>
    </row>
    <row r="657" spans="1:10" ht="15" customHeight="1">
      <c r="A657" s="27" t="s">
        <v>1824</v>
      </c>
      <c r="B657" s="11" t="s">
        <v>2129</v>
      </c>
      <c r="C657" s="25" t="s">
        <v>2141</v>
      </c>
      <c r="D657" s="28">
        <v>302195</v>
      </c>
      <c r="E657" s="25" t="s">
        <v>12087</v>
      </c>
      <c r="F657" s="25" t="s">
        <v>12088</v>
      </c>
      <c r="G657" s="29">
        <v>91</v>
      </c>
      <c r="H657" s="29">
        <v>1</v>
      </c>
      <c r="I657" s="193"/>
      <c r="J657" s="193"/>
    </row>
    <row r="658" spans="1:10" ht="15" customHeight="1">
      <c r="A658" s="27" t="s">
        <v>1824</v>
      </c>
      <c r="B658" s="11" t="s">
        <v>2129</v>
      </c>
      <c r="C658" s="25" t="s">
        <v>2141</v>
      </c>
      <c r="D658" s="28">
        <v>302243</v>
      </c>
      <c r="E658" s="25" t="s">
        <v>12089</v>
      </c>
      <c r="F658" s="25" t="s">
        <v>12090</v>
      </c>
      <c r="G658" s="29">
        <v>107</v>
      </c>
      <c r="H658" s="29">
        <v>1</v>
      </c>
      <c r="I658" s="193"/>
      <c r="J658" s="193"/>
    </row>
    <row r="659" spans="1:10" ht="15" customHeight="1">
      <c r="A659" s="27" t="s">
        <v>1824</v>
      </c>
      <c r="B659" s="11" t="s">
        <v>2129</v>
      </c>
      <c r="C659" s="25" t="s">
        <v>2141</v>
      </c>
      <c r="D659" s="28">
        <v>310007</v>
      </c>
      <c r="E659" s="25" t="s">
        <v>12091</v>
      </c>
      <c r="F659" s="25" t="s">
        <v>12092</v>
      </c>
      <c r="G659" s="29">
        <v>96</v>
      </c>
      <c r="H659" s="29">
        <v>1</v>
      </c>
      <c r="I659" s="193"/>
      <c r="J659" s="193"/>
    </row>
    <row r="660" spans="1:10" ht="15" customHeight="1">
      <c r="A660" s="27" t="s">
        <v>1824</v>
      </c>
      <c r="B660" s="11" t="s">
        <v>2129</v>
      </c>
      <c r="C660" s="25" t="s">
        <v>2163</v>
      </c>
      <c r="D660" s="28">
        <v>302200</v>
      </c>
      <c r="E660" s="25" t="s">
        <v>12093</v>
      </c>
      <c r="F660" s="25" t="s">
        <v>12094</v>
      </c>
      <c r="G660" s="29">
        <v>132</v>
      </c>
      <c r="H660" s="29">
        <v>1</v>
      </c>
      <c r="I660" s="193"/>
      <c r="J660" s="193"/>
    </row>
    <row r="661" spans="1:10" ht="15" customHeight="1">
      <c r="A661" s="27" t="s">
        <v>1824</v>
      </c>
      <c r="B661" s="11" t="s">
        <v>2129</v>
      </c>
      <c r="C661" s="25" t="s">
        <v>2163</v>
      </c>
      <c r="D661" s="28">
        <v>302225</v>
      </c>
      <c r="E661" s="25" t="s">
        <v>12095</v>
      </c>
      <c r="F661" s="25" t="s">
        <v>12096</v>
      </c>
      <c r="G661" s="29">
        <v>607</v>
      </c>
      <c r="H661" s="29">
        <v>9</v>
      </c>
      <c r="I661" s="193"/>
      <c r="J661" s="193"/>
    </row>
    <row r="662" spans="1:10" ht="15" customHeight="1">
      <c r="A662" s="27" t="s">
        <v>1824</v>
      </c>
      <c r="B662" s="11" t="s">
        <v>2129</v>
      </c>
      <c r="C662" s="25" t="s">
        <v>2163</v>
      </c>
      <c r="D662" s="28">
        <v>302246</v>
      </c>
      <c r="E662" s="25" t="s">
        <v>12097</v>
      </c>
      <c r="F662" s="25" t="s">
        <v>12098</v>
      </c>
      <c r="G662" s="29">
        <v>102</v>
      </c>
      <c r="H662" s="29">
        <v>1</v>
      </c>
      <c r="I662" s="193"/>
      <c r="J662" s="193"/>
    </row>
    <row r="663" spans="1:10" ht="15" customHeight="1">
      <c r="A663" s="27" t="s">
        <v>1824</v>
      </c>
      <c r="B663" s="11" t="s">
        <v>2129</v>
      </c>
      <c r="C663" s="25" t="s">
        <v>2163</v>
      </c>
      <c r="D663" s="28">
        <v>310010</v>
      </c>
      <c r="E663" s="25" t="s">
        <v>12099</v>
      </c>
      <c r="F663" s="25" t="s">
        <v>12100</v>
      </c>
      <c r="G663" s="29">
        <v>72</v>
      </c>
      <c r="H663" s="29">
        <v>1</v>
      </c>
      <c r="I663" s="193"/>
      <c r="J663" s="193"/>
    </row>
    <row r="664" spans="1:10" ht="15" customHeight="1">
      <c r="A664" s="27" t="s">
        <v>1824</v>
      </c>
      <c r="B664" s="11" t="s">
        <v>2129</v>
      </c>
      <c r="C664" s="25" t="s">
        <v>2163</v>
      </c>
      <c r="D664" s="28">
        <v>501782</v>
      </c>
      <c r="E664" s="25" t="s">
        <v>12101</v>
      </c>
      <c r="F664" s="25" t="s">
        <v>12102</v>
      </c>
      <c r="G664" s="29">
        <v>96</v>
      </c>
      <c r="H664" s="29">
        <v>1</v>
      </c>
      <c r="I664" s="193"/>
      <c r="J664" s="193"/>
    </row>
    <row r="665" spans="1:10" ht="15" customHeight="1">
      <c r="A665" s="27" t="s">
        <v>1824</v>
      </c>
      <c r="B665" s="11" t="s">
        <v>2129</v>
      </c>
      <c r="C665" s="25" t="s">
        <v>2143</v>
      </c>
      <c r="D665" s="28">
        <v>302217</v>
      </c>
      <c r="E665" s="25" t="s">
        <v>12103</v>
      </c>
      <c r="F665" s="25" t="s">
        <v>12104</v>
      </c>
      <c r="G665" s="29">
        <v>75</v>
      </c>
      <c r="H665" s="29">
        <v>1</v>
      </c>
      <c r="I665" s="193"/>
      <c r="J665" s="193"/>
    </row>
    <row r="666" spans="1:10" ht="15" customHeight="1">
      <c r="A666" s="27" t="s">
        <v>1824</v>
      </c>
      <c r="B666" s="11" t="s">
        <v>2129</v>
      </c>
      <c r="C666" s="25" t="s">
        <v>2143</v>
      </c>
      <c r="D666" s="28">
        <v>302229</v>
      </c>
      <c r="E666" s="25" t="s">
        <v>11938</v>
      </c>
      <c r="F666" s="25" t="s">
        <v>12105</v>
      </c>
      <c r="G666" s="29">
        <v>121</v>
      </c>
      <c r="H666" s="29">
        <v>1</v>
      </c>
      <c r="I666" s="193"/>
      <c r="J666" s="193"/>
    </row>
    <row r="667" spans="1:10" ht="15" customHeight="1">
      <c r="A667" s="27" t="s">
        <v>1824</v>
      </c>
      <c r="B667" s="11" t="s">
        <v>2129</v>
      </c>
      <c r="C667" s="25" t="s">
        <v>2143</v>
      </c>
      <c r="D667" s="28">
        <v>302230</v>
      </c>
      <c r="E667" s="25" t="s">
        <v>12106</v>
      </c>
      <c r="F667" s="25" t="s">
        <v>12107</v>
      </c>
      <c r="G667" s="29">
        <v>630</v>
      </c>
      <c r="H667" s="29">
        <v>9</v>
      </c>
      <c r="I667" s="193"/>
      <c r="J667" s="193"/>
    </row>
    <row r="668" spans="1:10" ht="15" customHeight="1">
      <c r="A668" s="27" t="s">
        <v>1824</v>
      </c>
      <c r="B668" s="11" t="s">
        <v>2129</v>
      </c>
      <c r="C668" s="25" t="s">
        <v>2143</v>
      </c>
      <c r="D668" s="28">
        <v>302248</v>
      </c>
      <c r="E668" s="25" t="s">
        <v>12108</v>
      </c>
      <c r="F668" s="25" t="s">
        <v>12109</v>
      </c>
      <c r="G668" s="29">
        <v>68</v>
      </c>
      <c r="H668" s="29">
        <v>1</v>
      </c>
      <c r="I668" s="193"/>
      <c r="J668" s="193"/>
    </row>
    <row r="669" spans="1:10" ht="15" customHeight="1">
      <c r="A669" s="27" t="s">
        <v>1824</v>
      </c>
      <c r="B669" s="11" t="s">
        <v>2129</v>
      </c>
      <c r="C669" s="25" t="s">
        <v>2143</v>
      </c>
      <c r="D669" s="28">
        <v>310006</v>
      </c>
      <c r="E669" s="25" t="s">
        <v>12110</v>
      </c>
      <c r="F669" s="25" t="s">
        <v>12111</v>
      </c>
      <c r="G669" s="29">
        <v>62</v>
      </c>
      <c r="H669" s="29">
        <v>1</v>
      </c>
      <c r="I669" s="193"/>
      <c r="J669" s="193"/>
    </row>
    <row r="670" spans="1:10" ht="15" customHeight="1">
      <c r="A670" s="27" t="s">
        <v>1824</v>
      </c>
      <c r="B670" s="11" t="s">
        <v>2129</v>
      </c>
      <c r="C670" s="25" t="s">
        <v>2143</v>
      </c>
      <c r="D670" s="28">
        <v>310008</v>
      </c>
      <c r="E670" s="25" t="s">
        <v>12112</v>
      </c>
      <c r="F670" s="25" t="s">
        <v>12113</v>
      </c>
      <c r="G670" s="29">
        <v>69</v>
      </c>
      <c r="H670" s="29">
        <v>1</v>
      </c>
      <c r="I670" s="193"/>
      <c r="J670" s="193"/>
    </row>
    <row r="671" spans="1:10" ht="15" customHeight="1">
      <c r="A671" s="27" t="s">
        <v>1824</v>
      </c>
      <c r="B671" s="11" t="s">
        <v>2129</v>
      </c>
      <c r="C671" s="25" t="s">
        <v>2145</v>
      </c>
      <c r="D671" s="28">
        <v>302179</v>
      </c>
      <c r="E671" s="25" t="s">
        <v>12114</v>
      </c>
      <c r="F671" s="25" t="s">
        <v>12115</v>
      </c>
      <c r="G671" s="29">
        <v>221</v>
      </c>
      <c r="H671" s="29">
        <v>3</v>
      </c>
      <c r="I671" s="193"/>
      <c r="J671" s="193"/>
    </row>
    <row r="672" spans="1:10" ht="15" customHeight="1">
      <c r="A672" s="27" t="s">
        <v>1824</v>
      </c>
      <c r="B672" s="11" t="s">
        <v>2129</v>
      </c>
      <c r="C672" s="25" t="s">
        <v>2145</v>
      </c>
      <c r="D672" s="28">
        <v>302180</v>
      </c>
      <c r="E672" s="25" t="s">
        <v>12116</v>
      </c>
      <c r="F672" s="25" t="s">
        <v>12117</v>
      </c>
      <c r="G672" s="29">
        <v>127</v>
      </c>
      <c r="H672" s="29">
        <v>1</v>
      </c>
      <c r="I672" s="193"/>
      <c r="J672" s="193"/>
    </row>
    <row r="673" spans="1:10" ht="15" customHeight="1">
      <c r="A673" s="27" t="s">
        <v>1824</v>
      </c>
      <c r="B673" s="11" t="s">
        <v>2129</v>
      </c>
      <c r="C673" s="25" t="s">
        <v>2145</v>
      </c>
      <c r="D673" s="28">
        <v>302224</v>
      </c>
      <c r="E673" s="25" t="s">
        <v>12118</v>
      </c>
      <c r="F673" s="25" t="s">
        <v>12119</v>
      </c>
      <c r="G673" s="29">
        <v>85</v>
      </c>
      <c r="H673" s="29">
        <v>1</v>
      </c>
      <c r="I673" s="193"/>
      <c r="J673" s="193"/>
    </row>
    <row r="674" spans="1:10" ht="15" customHeight="1">
      <c r="A674" s="27" t="s">
        <v>1824</v>
      </c>
      <c r="B674" s="11" t="s">
        <v>2129</v>
      </c>
      <c r="C674" s="25" t="s">
        <v>2145</v>
      </c>
      <c r="D674" s="28">
        <v>302236</v>
      </c>
      <c r="E674" s="25" t="s">
        <v>10544</v>
      </c>
      <c r="F674" s="25" t="s">
        <v>12120</v>
      </c>
      <c r="G674" s="29">
        <v>375</v>
      </c>
      <c r="H674" s="29">
        <v>5</v>
      </c>
      <c r="I674" s="193"/>
      <c r="J674" s="193"/>
    </row>
    <row r="675" spans="1:10" ht="15" customHeight="1">
      <c r="A675" s="27" t="s">
        <v>1824</v>
      </c>
      <c r="B675" s="11" t="s">
        <v>2129</v>
      </c>
      <c r="C675" s="25" t="s">
        <v>2165</v>
      </c>
      <c r="D675" s="28">
        <v>302196</v>
      </c>
      <c r="E675" s="25" t="s">
        <v>12121</v>
      </c>
      <c r="F675" s="25" t="s">
        <v>12122</v>
      </c>
      <c r="G675" s="29">
        <v>123</v>
      </c>
      <c r="H675" s="29">
        <v>1</v>
      </c>
      <c r="I675" s="193"/>
      <c r="J675" s="193"/>
    </row>
    <row r="676" spans="1:10" ht="15" customHeight="1">
      <c r="A676" s="27" t="s">
        <v>1824</v>
      </c>
      <c r="B676" s="11" t="s">
        <v>2129</v>
      </c>
      <c r="C676" s="25" t="s">
        <v>2165</v>
      </c>
      <c r="D676" s="28">
        <v>302223</v>
      </c>
      <c r="E676" s="25" t="s">
        <v>12123</v>
      </c>
      <c r="F676" s="25" t="s">
        <v>12124</v>
      </c>
      <c r="G676" s="29">
        <v>61</v>
      </c>
      <c r="H676" s="29">
        <v>1</v>
      </c>
      <c r="I676" s="193"/>
      <c r="J676" s="193"/>
    </row>
    <row r="677" spans="1:10" ht="15" customHeight="1">
      <c r="A677" s="27" t="s">
        <v>1824</v>
      </c>
      <c r="B677" s="11" t="s">
        <v>2129</v>
      </c>
      <c r="C677" s="25" t="s">
        <v>2165</v>
      </c>
      <c r="D677" s="28">
        <v>302232</v>
      </c>
      <c r="E677" s="25" t="s">
        <v>12125</v>
      </c>
      <c r="F677" s="25" t="s">
        <v>12126</v>
      </c>
      <c r="G677" s="29">
        <v>329</v>
      </c>
      <c r="H677" s="29">
        <v>5</v>
      </c>
      <c r="I677" s="193"/>
      <c r="J677" s="193"/>
    </row>
    <row r="678" spans="1:10" ht="15" customHeight="1">
      <c r="A678" s="27" t="s">
        <v>1824</v>
      </c>
      <c r="B678" s="11" t="s">
        <v>2129</v>
      </c>
      <c r="C678" s="25" t="s">
        <v>2165</v>
      </c>
      <c r="D678" s="28">
        <v>501532</v>
      </c>
      <c r="E678" s="25" t="s">
        <v>12127</v>
      </c>
      <c r="F678" s="25" t="s">
        <v>12128</v>
      </c>
      <c r="G678" s="29">
        <v>22</v>
      </c>
      <c r="H678" s="29">
        <v>1</v>
      </c>
      <c r="I678" s="193"/>
      <c r="J678" s="193"/>
    </row>
    <row r="679" spans="1:10" ht="15" customHeight="1">
      <c r="A679" s="27" t="s">
        <v>1824</v>
      </c>
      <c r="B679" s="11" t="s">
        <v>2129</v>
      </c>
      <c r="C679" s="25" t="s">
        <v>2167</v>
      </c>
      <c r="D679" s="28">
        <v>302245</v>
      </c>
      <c r="E679" s="25" t="s">
        <v>12129</v>
      </c>
      <c r="F679" s="25" t="s">
        <v>12130</v>
      </c>
      <c r="G679" s="29">
        <v>317</v>
      </c>
      <c r="H679" s="29">
        <v>5</v>
      </c>
      <c r="I679" s="193"/>
      <c r="J679" s="193"/>
    </row>
    <row r="680" spans="1:10" ht="15" customHeight="1">
      <c r="A680" s="27" t="s">
        <v>1824</v>
      </c>
      <c r="B680" s="11" t="s">
        <v>2129</v>
      </c>
      <c r="C680" s="25" t="s">
        <v>2167</v>
      </c>
      <c r="D680" s="28">
        <v>302247</v>
      </c>
      <c r="E680" s="25" t="s">
        <v>12131</v>
      </c>
      <c r="F680" s="25" t="s">
        <v>12132</v>
      </c>
      <c r="G680" s="29">
        <v>118</v>
      </c>
      <c r="H680" s="29">
        <v>1</v>
      </c>
      <c r="I680" s="193"/>
      <c r="J680" s="193"/>
    </row>
    <row r="681" spans="1:10" ht="15" customHeight="1">
      <c r="A681" s="27" t="s">
        <v>1824</v>
      </c>
      <c r="B681" s="15" t="str">
        <f>B680</f>
        <v>Sorsogon</v>
      </c>
      <c r="C681" s="25"/>
      <c r="D681" s="28"/>
      <c r="E681" s="25" t="s">
        <v>64</v>
      </c>
      <c r="F681" s="25"/>
      <c r="G681" s="29">
        <f>SUM(G594:G680)</f>
        <v>14847</v>
      </c>
      <c r="H681" s="29">
        <f>SUM(H594:H680)</f>
        <v>199</v>
      </c>
      <c r="I681" s="193"/>
      <c r="J681" s="193"/>
    </row>
    <row r="682" spans="1:10" ht="15" customHeight="1">
      <c r="A682" s="27" t="s">
        <v>1824</v>
      </c>
      <c r="B682" s="15"/>
      <c r="C682" s="25"/>
      <c r="D682" s="28"/>
      <c r="E682" s="25"/>
      <c r="F682" s="25"/>
      <c r="G682" s="29"/>
      <c r="H682" s="29"/>
      <c r="I682" s="193"/>
      <c r="J682" s="193"/>
    </row>
    <row r="683" spans="1:10" ht="15" customHeight="1">
      <c r="A683" s="27" t="s">
        <v>1824</v>
      </c>
      <c r="B683" s="11" t="s">
        <v>2011</v>
      </c>
      <c r="C683" s="25" t="s">
        <v>2012</v>
      </c>
      <c r="D683" s="28">
        <v>302253</v>
      </c>
      <c r="E683" s="25" t="s">
        <v>12133</v>
      </c>
      <c r="F683" s="25" t="s">
        <v>12134</v>
      </c>
      <c r="G683" s="29">
        <v>721</v>
      </c>
      <c r="H683" s="29">
        <v>10</v>
      </c>
      <c r="I683" s="193"/>
      <c r="J683" s="193"/>
    </row>
    <row r="684" spans="1:10" ht="15" customHeight="1">
      <c r="A684" s="27" t="s">
        <v>1824</v>
      </c>
      <c r="B684" s="11" t="s">
        <v>2011</v>
      </c>
      <c r="C684" s="25" t="s">
        <v>2012</v>
      </c>
      <c r="D684" s="28">
        <v>310101</v>
      </c>
      <c r="E684" s="25" t="s">
        <v>12135</v>
      </c>
      <c r="F684" s="25" t="s">
        <v>12136</v>
      </c>
      <c r="G684" s="29">
        <v>249</v>
      </c>
      <c r="H684" s="29">
        <v>4</v>
      </c>
      <c r="I684" s="193"/>
      <c r="J684" s="193"/>
    </row>
    <row r="685" spans="1:10" ht="15" customHeight="1">
      <c r="A685" s="27" t="s">
        <v>1824</v>
      </c>
      <c r="B685" s="11" t="s">
        <v>2011</v>
      </c>
      <c r="C685" s="25" t="s">
        <v>2012</v>
      </c>
      <c r="D685" s="28">
        <v>500166</v>
      </c>
      <c r="E685" s="25" t="s">
        <v>12137</v>
      </c>
      <c r="F685" s="25" t="s">
        <v>12138</v>
      </c>
      <c r="G685" s="29">
        <v>6</v>
      </c>
      <c r="H685" s="29">
        <v>1</v>
      </c>
      <c r="I685" s="193"/>
      <c r="J685" s="193"/>
    </row>
    <row r="686" spans="1:10" ht="15" customHeight="1">
      <c r="A686" s="27" t="s">
        <v>1824</v>
      </c>
      <c r="B686" s="11" t="s">
        <v>2011</v>
      </c>
      <c r="C686" s="25" t="s">
        <v>2014</v>
      </c>
      <c r="D686" s="28">
        <v>302249</v>
      </c>
      <c r="E686" s="25" t="s">
        <v>12139</v>
      </c>
      <c r="F686" s="25" t="s">
        <v>12140</v>
      </c>
      <c r="G686" s="29">
        <v>232</v>
      </c>
      <c r="H686" s="29">
        <v>3</v>
      </c>
      <c r="I686" s="193"/>
      <c r="J686" s="193"/>
    </row>
    <row r="687" spans="1:10" ht="15" customHeight="1">
      <c r="A687" s="27" t="s">
        <v>1824</v>
      </c>
      <c r="B687" s="11" t="s">
        <v>2011</v>
      </c>
      <c r="C687" s="25" t="s">
        <v>2014</v>
      </c>
      <c r="D687" s="28">
        <v>302250</v>
      </c>
      <c r="E687" s="25" t="s">
        <v>12141</v>
      </c>
      <c r="F687" s="25" t="s">
        <v>12142</v>
      </c>
      <c r="G687" s="29">
        <v>107</v>
      </c>
      <c r="H687" s="29">
        <v>1</v>
      </c>
      <c r="I687" s="193"/>
      <c r="J687" s="193"/>
    </row>
    <row r="688" spans="1:10" ht="15" customHeight="1">
      <c r="A688" s="27" t="s">
        <v>1824</v>
      </c>
      <c r="B688" s="11" t="s">
        <v>2011</v>
      </c>
      <c r="C688" s="25" t="s">
        <v>2014</v>
      </c>
      <c r="D688" s="28">
        <v>302252</v>
      </c>
      <c r="E688" s="25" t="s">
        <v>12143</v>
      </c>
      <c r="F688" s="25" t="s">
        <v>12144</v>
      </c>
      <c r="G688" s="29">
        <v>130</v>
      </c>
      <c r="H688" s="29">
        <v>1</v>
      </c>
      <c r="I688" s="193"/>
      <c r="J688" s="193"/>
    </row>
    <row r="689" spans="1:10" ht="15" customHeight="1">
      <c r="A689" s="27" t="s">
        <v>1824</v>
      </c>
      <c r="B689" s="11" t="s">
        <v>2011</v>
      </c>
      <c r="C689" s="25" t="s">
        <v>2014</v>
      </c>
      <c r="D689" s="28">
        <v>302255</v>
      </c>
      <c r="E689" s="25" t="s">
        <v>6933</v>
      </c>
      <c r="F689" s="25" t="s">
        <v>12145</v>
      </c>
      <c r="G689" s="29">
        <v>75</v>
      </c>
      <c r="H689" s="29">
        <v>1</v>
      </c>
      <c r="I689" s="193"/>
      <c r="J689" s="193"/>
    </row>
    <row r="690" spans="1:10" ht="15" customHeight="1">
      <c r="A690" s="27" t="s">
        <v>1824</v>
      </c>
      <c r="B690" s="11" t="s">
        <v>2011</v>
      </c>
      <c r="C690" s="25" t="s">
        <v>2014</v>
      </c>
      <c r="D690" s="28">
        <v>500167</v>
      </c>
      <c r="E690" s="25" t="s">
        <v>12146</v>
      </c>
      <c r="F690" s="25" t="s">
        <v>12147</v>
      </c>
      <c r="G690" s="29">
        <v>75</v>
      </c>
      <c r="H690" s="29">
        <v>1</v>
      </c>
      <c r="I690" s="193"/>
      <c r="J690" s="193"/>
    </row>
    <row r="691" spans="1:10" ht="15" customHeight="1">
      <c r="A691" s="27" t="s">
        <v>1824</v>
      </c>
      <c r="B691" s="11" t="s">
        <v>2011</v>
      </c>
      <c r="C691" s="25" t="s">
        <v>2016</v>
      </c>
      <c r="D691" s="28">
        <v>302251</v>
      </c>
      <c r="E691" s="25" t="s">
        <v>12148</v>
      </c>
      <c r="F691" s="25" t="s">
        <v>12149</v>
      </c>
      <c r="G691" s="29">
        <v>273</v>
      </c>
      <c r="H691" s="29">
        <v>4</v>
      </c>
      <c r="I691" s="193"/>
      <c r="J691" s="193"/>
    </row>
    <row r="692" spans="1:10" ht="15" customHeight="1">
      <c r="A692" s="27" t="s">
        <v>1824</v>
      </c>
      <c r="B692" s="11" t="s">
        <v>2011</v>
      </c>
      <c r="C692" s="25" t="s">
        <v>2016</v>
      </c>
      <c r="D692" s="28">
        <v>302254</v>
      </c>
      <c r="E692" s="25" t="s">
        <v>6181</v>
      </c>
      <c r="F692" s="25" t="s">
        <v>12150</v>
      </c>
      <c r="G692" s="29">
        <v>112</v>
      </c>
      <c r="H692" s="29">
        <v>1</v>
      </c>
      <c r="I692" s="193"/>
      <c r="J692" s="193"/>
    </row>
    <row r="693" spans="1:10" ht="15" customHeight="1">
      <c r="A693" s="27" t="s">
        <v>1824</v>
      </c>
      <c r="B693" s="11" t="s">
        <v>2011</v>
      </c>
      <c r="C693" s="25" t="s">
        <v>2016</v>
      </c>
      <c r="D693" s="28">
        <v>302256</v>
      </c>
      <c r="E693" s="25" t="s">
        <v>12151</v>
      </c>
      <c r="F693" s="25" t="s">
        <v>12152</v>
      </c>
      <c r="G693" s="29">
        <v>151</v>
      </c>
      <c r="H693" s="29">
        <v>2</v>
      </c>
      <c r="I693" s="193"/>
      <c r="J693" s="193"/>
    </row>
    <row r="694" spans="1:10" ht="15" customHeight="1">
      <c r="A694" s="27" t="s">
        <v>1824</v>
      </c>
      <c r="B694" s="11" t="s">
        <v>2011</v>
      </c>
      <c r="C694" s="25" t="s">
        <v>2016</v>
      </c>
      <c r="D694" s="28">
        <v>500168</v>
      </c>
      <c r="E694" s="25" t="s">
        <v>7583</v>
      </c>
      <c r="F694" s="25" t="s">
        <v>12147</v>
      </c>
      <c r="G694" s="29">
        <v>79</v>
      </c>
      <c r="H694" s="29">
        <v>1</v>
      </c>
      <c r="I694" s="193"/>
      <c r="J694" s="193"/>
    </row>
    <row r="695" spans="1:10" ht="15" customHeight="1">
      <c r="A695" s="27" t="s">
        <v>1824</v>
      </c>
      <c r="B695" s="11" t="s">
        <v>2011</v>
      </c>
      <c r="C695" s="25" t="s">
        <v>2016</v>
      </c>
      <c r="D695" s="28">
        <v>501948</v>
      </c>
      <c r="E695" s="25" t="s">
        <v>6036</v>
      </c>
      <c r="F695" s="25" t="s">
        <v>12153</v>
      </c>
      <c r="G695" s="29">
        <v>42</v>
      </c>
      <c r="H695" s="29">
        <v>1</v>
      </c>
      <c r="I695" s="193"/>
      <c r="J695" s="193"/>
    </row>
    <row r="696" spans="1:10" ht="15" customHeight="1">
      <c r="A696" s="27" t="s">
        <v>1824</v>
      </c>
      <c r="B696" s="15" t="str">
        <f>B695</f>
        <v>Iriga City</v>
      </c>
      <c r="C696" s="25"/>
      <c r="D696" s="28"/>
      <c r="E696" s="25" t="s">
        <v>64</v>
      </c>
      <c r="F696" s="25"/>
      <c r="G696" s="29">
        <f>SUM(G683:G695)</f>
        <v>2252</v>
      </c>
      <c r="H696" s="29">
        <f>SUM(H683:H695)</f>
        <v>31</v>
      </c>
      <c r="I696" s="193"/>
      <c r="J696" s="193"/>
    </row>
    <row r="697" spans="1:10" ht="15" customHeight="1">
      <c r="A697" s="27" t="s">
        <v>1824</v>
      </c>
      <c r="B697" s="15"/>
      <c r="C697" s="25"/>
      <c r="D697" s="28"/>
      <c r="E697" s="25"/>
      <c r="F697" s="25"/>
      <c r="G697" s="29"/>
      <c r="H697" s="29"/>
      <c r="I697" s="193"/>
      <c r="J697" s="193"/>
    </row>
    <row r="698" spans="1:10" ht="15" customHeight="1">
      <c r="A698" s="27" t="s">
        <v>1824</v>
      </c>
      <c r="B698" s="25" t="s">
        <v>1884</v>
      </c>
      <c r="C698" s="25" t="s">
        <v>1885</v>
      </c>
      <c r="D698" s="28">
        <v>302259</v>
      </c>
      <c r="E698" s="25" t="s">
        <v>12154</v>
      </c>
      <c r="F698" s="25" t="s">
        <v>12155</v>
      </c>
      <c r="G698" s="29">
        <v>250</v>
      </c>
      <c r="H698" s="29">
        <v>4</v>
      </c>
      <c r="I698" s="193"/>
      <c r="J698" s="193"/>
    </row>
    <row r="699" spans="1:10" ht="15" customHeight="1">
      <c r="A699" s="27" t="s">
        <v>1824</v>
      </c>
      <c r="B699" s="25" t="s">
        <v>1884</v>
      </c>
      <c r="C699" s="25" t="s">
        <v>1885</v>
      </c>
      <c r="D699" s="28">
        <v>302263</v>
      </c>
      <c r="E699" s="25" t="s">
        <v>12156</v>
      </c>
      <c r="F699" s="25" t="s">
        <v>12157</v>
      </c>
      <c r="G699" s="29">
        <v>88</v>
      </c>
      <c r="H699" s="29">
        <v>1</v>
      </c>
      <c r="I699" s="193"/>
      <c r="J699" s="193"/>
    </row>
    <row r="700" spans="1:10" ht="15" customHeight="1">
      <c r="A700" s="27" t="s">
        <v>1824</v>
      </c>
      <c r="B700" s="25" t="s">
        <v>1884</v>
      </c>
      <c r="C700" s="25" t="s">
        <v>1887</v>
      </c>
      <c r="D700" s="28">
        <v>302257</v>
      </c>
      <c r="E700" s="25" t="s">
        <v>12158</v>
      </c>
      <c r="F700" s="25" t="s">
        <v>12159</v>
      </c>
      <c r="G700" s="29">
        <v>410</v>
      </c>
      <c r="H700" s="29">
        <v>6</v>
      </c>
      <c r="I700" s="193"/>
      <c r="J700" s="193"/>
    </row>
    <row r="701" spans="1:10" ht="15" customHeight="1">
      <c r="A701" s="27" t="s">
        <v>1824</v>
      </c>
      <c r="B701" s="25" t="s">
        <v>1884</v>
      </c>
      <c r="C701" s="25" t="s">
        <v>1887</v>
      </c>
      <c r="D701" s="28">
        <v>310206</v>
      </c>
      <c r="E701" s="25" t="s">
        <v>12160</v>
      </c>
      <c r="F701" s="25" t="s">
        <v>12161</v>
      </c>
      <c r="G701" s="29">
        <v>42</v>
      </c>
      <c r="H701" s="29">
        <v>1</v>
      </c>
      <c r="I701" s="193"/>
      <c r="J701" s="193"/>
    </row>
    <row r="702" spans="1:10" ht="15" customHeight="1">
      <c r="A702" s="27" t="s">
        <v>1824</v>
      </c>
      <c r="B702" s="25" t="s">
        <v>1884</v>
      </c>
      <c r="C702" s="25" t="s">
        <v>1887</v>
      </c>
      <c r="D702" s="28">
        <v>500169</v>
      </c>
      <c r="E702" s="25" t="s">
        <v>12162</v>
      </c>
      <c r="F702" s="25" t="s">
        <v>12163</v>
      </c>
      <c r="G702" s="29">
        <v>273</v>
      </c>
      <c r="H702" s="29">
        <v>4</v>
      </c>
      <c r="I702" s="193"/>
      <c r="J702" s="193"/>
    </row>
    <row r="703" spans="1:10" ht="15" customHeight="1">
      <c r="A703" s="27" t="s">
        <v>1824</v>
      </c>
      <c r="B703" s="25" t="s">
        <v>1884</v>
      </c>
      <c r="C703" s="25" t="s">
        <v>1889</v>
      </c>
      <c r="D703" s="28">
        <v>302258</v>
      </c>
      <c r="E703" s="25" t="s">
        <v>12164</v>
      </c>
      <c r="F703" s="25" t="s">
        <v>12165</v>
      </c>
      <c r="G703" s="29">
        <v>629</v>
      </c>
      <c r="H703" s="29">
        <v>9</v>
      </c>
      <c r="I703" s="193"/>
      <c r="J703" s="193"/>
    </row>
    <row r="704" spans="1:10" ht="15" customHeight="1">
      <c r="A704" s="27" t="s">
        <v>1824</v>
      </c>
      <c r="B704" s="25" t="s">
        <v>1884</v>
      </c>
      <c r="C704" s="25" t="s">
        <v>1889</v>
      </c>
      <c r="D704" s="28">
        <v>302260</v>
      </c>
      <c r="E704" s="25" t="s">
        <v>12166</v>
      </c>
      <c r="F704" s="25" t="s">
        <v>12167</v>
      </c>
      <c r="G704" s="29">
        <v>478</v>
      </c>
      <c r="H704" s="29">
        <v>7</v>
      </c>
      <c r="I704" s="193"/>
      <c r="J704" s="193"/>
    </row>
    <row r="705" spans="1:10" ht="15" customHeight="1">
      <c r="A705" s="27" t="s">
        <v>1824</v>
      </c>
      <c r="B705" s="25" t="s">
        <v>1884</v>
      </c>
      <c r="C705" s="25" t="s">
        <v>1889</v>
      </c>
      <c r="D705" s="28">
        <v>310202</v>
      </c>
      <c r="E705" s="25" t="s">
        <v>12168</v>
      </c>
      <c r="F705" s="25" t="s">
        <v>12169</v>
      </c>
      <c r="G705" s="29">
        <v>220</v>
      </c>
      <c r="H705" s="29">
        <v>3</v>
      </c>
      <c r="I705" s="193"/>
      <c r="J705" s="193"/>
    </row>
    <row r="706" spans="1:10" ht="15" customHeight="1">
      <c r="A706" s="27" t="s">
        <v>1824</v>
      </c>
      <c r="B706" s="25" t="s">
        <v>1884</v>
      </c>
      <c r="C706" s="25" t="s">
        <v>1889</v>
      </c>
      <c r="D706" s="28">
        <v>310205</v>
      </c>
      <c r="E706" s="25" t="s">
        <v>12170</v>
      </c>
      <c r="F706" s="25" t="s">
        <v>12171</v>
      </c>
      <c r="G706" s="29">
        <v>104</v>
      </c>
      <c r="H706" s="29">
        <v>1</v>
      </c>
      <c r="I706" s="193"/>
      <c r="J706" s="193"/>
    </row>
    <row r="707" spans="1:10" ht="15" customHeight="1">
      <c r="A707" s="27" t="s">
        <v>1824</v>
      </c>
      <c r="B707" s="25" t="s">
        <v>1884</v>
      </c>
      <c r="C707" s="25" t="s">
        <v>1891</v>
      </c>
      <c r="D707" s="28">
        <v>302261</v>
      </c>
      <c r="E707" s="25" t="s">
        <v>12172</v>
      </c>
      <c r="F707" s="25" t="s">
        <v>12173</v>
      </c>
      <c r="G707" s="29">
        <v>751</v>
      </c>
      <c r="H707" s="29">
        <v>11</v>
      </c>
      <c r="I707" s="193"/>
      <c r="J707" s="193"/>
    </row>
    <row r="708" spans="1:10" ht="15" customHeight="1">
      <c r="A708" s="27" t="s">
        <v>1824</v>
      </c>
      <c r="B708" s="25" t="s">
        <v>1884</v>
      </c>
      <c r="C708" s="25" t="s">
        <v>1891</v>
      </c>
      <c r="D708" s="28">
        <v>302262</v>
      </c>
      <c r="E708" s="25" t="s">
        <v>12174</v>
      </c>
      <c r="F708" s="25" t="s">
        <v>12175</v>
      </c>
      <c r="G708" s="29">
        <v>269</v>
      </c>
      <c r="H708" s="29">
        <v>4</v>
      </c>
      <c r="I708" s="193"/>
      <c r="J708" s="193"/>
    </row>
    <row r="709" spans="1:10" ht="15" customHeight="1">
      <c r="A709" s="27" t="s">
        <v>1824</v>
      </c>
      <c r="B709" s="25" t="s">
        <v>1884</v>
      </c>
      <c r="C709" s="25" t="s">
        <v>1891</v>
      </c>
      <c r="D709" s="28">
        <v>310201</v>
      </c>
      <c r="E709" s="25" t="s">
        <v>12176</v>
      </c>
      <c r="F709" s="25" t="s">
        <v>12177</v>
      </c>
      <c r="G709" s="29">
        <v>280</v>
      </c>
      <c r="H709" s="29">
        <v>4</v>
      </c>
      <c r="I709" s="193"/>
      <c r="J709" s="193"/>
    </row>
    <row r="710" spans="1:10" ht="15" customHeight="1">
      <c r="A710" s="27" t="s">
        <v>1824</v>
      </c>
      <c r="B710" s="15" t="e">
        <f>#REF!</f>
        <v>#REF!</v>
      </c>
      <c r="C710" s="25"/>
      <c r="D710" s="28"/>
      <c r="E710" s="25" t="s">
        <v>64</v>
      </c>
      <c r="F710" s="25"/>
      <c r="G710" s="29">
        <f>SUM(G698:G709)</f>
        <v>3794</v>
      </c>
      <c r="H710" s="29">
        <f>SUM(H698:H709)</f>
        <v>55</v>
      </c>
      <c r="I710" s="193"/>
      <c r="J710" s="193"/>
    </row>
    <row r="711" spans="1:10" ht="15" customHeight="1">
      <c r="A711" s="27" t="s">
        <v>1824</v>
      </c>
      <c r="B711" s="15"/>
      <c r="C711" s="25"/>
      <c r="D711" s="28"/>
      <c r="E711" s="25"/>
      <c r="F711" s="25"/>
      <c r="G711" s="29"/>
      <c r="H711" s="29"/>
      <c r="I711" s="193"/>
      <c r="J711" s="193"/>
    </row>
    <row r="712" spans="1:10" ht="15" customHeight="1">
      <c r="A712" s="27" t="s">
        <v>1824</v>
      </c>
      <c r="B712" s="11" t="s">
        <v>2002</v>
      </c>
      <c r="C712" s="25" t="s">
        <v>2007</v>
      </c>
      <c r="D712" s="28">
        <v>305875</v>
      </c>
      <c r="E712" s="25" t="s">
        <v>7781</v>
      </c>
      <c r="F712" s="25" t="s">
        <v>12178</v>
      </c>
      <c r="G712" s="29">
        <v>203</v>
      </c>
      <c r="H712" s="29">
        <v>3</v>
      </c>
      <c r="I712" s="193"/>
      <c r="J712" s="193"/>
    </row>
    <row r="713" spans="1:10" ht="15" customHeight="1">
      <c r="A713" s="27" t="s">
        <v>1824</v>
      </c>
      <c r="B713" s="11" t="s">
        <v>2002</v>
      </c>
      <c r="C713" s="25" t="s">
        <v>2007</v>
      </c>
      <c r="D713" s="28">
        <v>305876</v>
      </c>
      <c r="E713" s="25" t="s">
        <v>6319</v>
      </c>
      <c r="F713" s="25" t="s">
        <v>12179</v>
      </c>
      <c r="G713" s="29">
        <v>87</v>
      </c>
      <c r="H713" s="29">
        <v>1</v>
      </c>
      <c r="I713" s="193"/>
      <c r="J713" s="193"/>
    </row>
    <row r="714" spans="1:10" ht="15" customHeight="1">
      <c r="A714" s="27" t="s">
        <v>1824</v>
      </c>
      <c r="B714" s="11" t="s">
        <v>2002</v>
      </c>
      <c r="C714" s="25" t="s">
        <v>2003</v>
      </c>
      <c r="D714" s="28">
        <v>302264</v>
      </c>
      <c r="E714" s="25" t="s">
        <v>12180</v>
      </c>
      <c r="F714" s="25" t="s">
        <v>12181</v>
      </c>
      <c r="G714" s="29">
        <v>2193</v>
      </c>
      <c r="H714" s="29">
        <v>31</v>
      </c>
      <c r="I714" s="193"/>
      <c r="J714" s="193"/>
    </row>
    <row r="715" spans="1:10" ht="15" customHeight="1">
      <c r="A715" s="27" t="s">
        <v>1824</v>
      </c>
      <c r="B715" s="11" t="s">
        <v>2002</v>
      </c>
      <c r="C715" s="25" t="s">
        <v>2003</v>
      </c>
      <c r="D715" s="28">
        <v>302265</v>
      </c>
      <c r="E715" s="25" t="s">
        <v>12182</v>
      </c>
      <c r="F715" s="25" t="s">
        <v>12183</v>
      </c>
      <c r="G715" s="29">
        <v>402</v>
      </c>
      <c r="H715" s="29">
        <v>6</v>
      </c>
      <c r="I715" s="193"/>
      <c r="J715" s="193"/>
    </row>
    <row r="716" spans="1:10" ht="15" customHeight="1">
      <c r="A716" s="27" t="s">
        <v>1824</v>
      </c>
      <c r="B716" s="11" t="s">
        <v>2002</v>
      </c>
      <c r="C716" s="25" t="s">
        <v>2003</v>
      </c>
      <c r="D716" s="28">
        <v>302266</v>
      </c>
      <c r="E716" s="25" t="s">
        <v>12184</v>
      </c>
      <c r="F716" s="25" t="s">
        <v>12185</v>
      </c>
      <c r="G716" s="29">
        <v>243</v>
      </c>
      <c r="H716" s="29">
        <v>3</v>
      </c>
      <c r="I716" s="193"/>
      <c r="J716" s="193"/>
    </row>
    <row r="717" spans="1:10" ht="15" customHeight="1">
      <c r="A717" s="27" t="s">
        <v>1824</v>
      </c>
      <c r="B717" s="11" t="s">
        <v>2002</v>
      </c>
      <c r="C717" s="25" t="s">
        <v>2003</v>
      </c>
      <c r="D717" s="28">
        <v>302267</v>
      </c>
      <c r="E717" s="25" t="s">
        <v>12186</v>
      </c>
      <c r="F717" s="25" t="s">
        <v>12187</v>
      </c>
      <c r="G717" s="29">
        <v>344</v>
      </c>
      <c r="H717" s="29">
        <v>5</v>
      </c>
      <c r="I717" s="193"/>
      <c r="J717" s="193"/>
    </row>
    <row r="718" spans="1:10" ht="15" customHeight="1">
      <c r="A718" s="27" t="s">
        <v>1824</v>
      </c>
      <c r="B718" s="11" t="s">
        <v>2002</v>
      </c>
      <c r="C718" s="25" t="s">
        <v>2003</v>
      </c>
      <c r="D718" s="28">
        <v>302268</v>
      </c>
      <c r="E718" s="25" t="s">
        <v>12188</v>
      </c>
      <c r="F718" s="25" t="s">
        <v>12189</v>
      </c>
      <c r="G718" s="29">
        <v>194</v>
      </c>
      <c r="H718" s="29">
        <v>3</v>
      </c>
      <c r="I718" s="193"/>
      <c r="J718" s="193"/>
    </row>
    <row r="719" spans="1:10" ht="15" customHeight="1">
      <c r="A719" s="27" t="s">
        <v>1824</v>
      </c>
      <c r="B719" s="11" t="s">
        <v>2002</v>
      </c>
      <c r="C719" s="25" t="s">
        <v>2003</v>
      </c>
      <c r="D719" s="28">
        <v>302269</v>
      </c>
      <c r="E719" s="25" t="s">
        <v>12190</v>
      </c>
      <c r="F719" s="25" t="s">
        <v>12191</v>
      </c>
      <c r="G719" s="29">
        <v>508</v>
      </c>
      <c r="H719" s="29">
        <v>7</v>
      </c>
      <c r="I719" s="193"/>
      <c r="J719" s="193"/>
    </row>
    <row r="720" spans="1:10" ht="15" customHeight="1">
      <c r="A720" s="27" t="s">
        <v>1824</v>
      </c>
      <c r="B720" s="11" t="s">
        <v>2002</v>
      </c>
      <c r="C720" s="25" t="s">
        <v>2003</v>
      </c>
      <c r="D720" s="28">
        <v>310301</v>
      </c>
      <c r="E720" s="25" t="s">
        <v>12192</v>
      </c>
      <c r="F720" s="25" t="s">
        <v>12193</v>
      </c>
      <c r="G720" s="29">
        <v>278</v>
      </c>
      <c r="H720" s="29">
        <v>4</v>
      </c>
      <c r="I720" s="193"/>
      <c r="J720" s="193"/>
    </row>
    <row r="721" spans="1:10" ht="15" customHeight="1">
      <c r="A721" s="27" t="s">
        <v>1824</v>
      </c>
      <c r="B721" s="11" t="s">
        <v>2002</v>
      </c>
      <c r="C721" s="25" t="s">
        <v>2003</v>
      </c>
      <c r="D721" s="28">
        <v>310302</v>
      </c>
      <c r="E721" s="25" t="s">
        <v>12194</v>
      </c>
      <c r="F721" s="25" t="s">
        <v>12195</v>
      </c>
      <c r="G721" s="29">
        <v>194</v>
      </c>
      <c r="H721" s="29">
        <v>3</v>
      </c>
      <c r="I721" s="193"/>
      <c r="J721" s="193"/>
    </row>
    <row r="722" spans="1:10" ht="15" customHeight="1">
      <c r="A722" s="27" t="s">
        <v>1824</v>
      </c>
      <c r="B722" s="11" t="s">
        <v>2002</v>
      </c>
      <c r="C722" s="25" t="s">
        <v>2009</v>
      </c>
      <c r="D722" s="28">
        <v>305492</v>
      </c>
      <c r="E722" s="25" t="s">
        <v>12196</v>
      </c>
      <c r="F722" s="25" t="s">
        <v>12197</v>
      </c>
      <c r="G722" s="29">
        <v>94</v>
      </c>
      <c r="H722" s="29">
        <v>1</v>
      </c>
      <c r="I722" s="193"/>
      <c r="J722" s="193"/>
    </row>
    <row r="723" spans="1:10" ht="15" customHeight="1">
      <c r="A723" s="27" t="s">
        <v>1824</v>
      </c>
      <c r="B723" s="15" t="str">
        <f>B722</f>
        <v>Naga City</v>
      </c>
      <c r="C723" s="25"/>
      <c r="D723" s="28"/>
      <c r="E723" s="25" t="s">
        <v>64</v>
      </c>
      <c r="F723" s="25"/>
      <c r="G723" s="29">
        <f>SUM(G712:G722)</f>
        <v>4740</v>
      </c>
      <c r="H723" s="29">
        <f>SUM(H712:H722)</f>
        <v>67</v>
      </c>
      <c r="I723" s="193"/>
      <c r="J723" s="193"/>
    </row>
    <row r="724" spans="1:10" ht="15" customHeight="1">
      <c r="A724" s="27" t="s">
        <v>1824</v>
      </c>
      <c r="B724" s="15"/>
      <c r="C724" s="25"/>
      <c r="D724" s="28"/>
      <c r="E724" s="25"/>
      <c r="F724" s="25"/>
      <c r="G724" s="29"/>
      <c r="H724" s="29"/>
      <c r="I724" s="193"/>
      <c r="J724" s="193"/>
    </row>
    <row r="725" spans="1:10" ht="15" customHeight="1">
      <c r="A725" s="27" t="s">
        <v>1824</v>
      </c>
      <c r="B725" s="11" t="s">
        <v>2169</v>
      </c>
      <c r="C725" s="25" t="s">
        <v>2170</v>
      </c>
      <c r="D725" s="28">
        <v>302271</v>
      </c>
      <c r="E725" s="25" t="s">
        <v>10554</v>
      </c>
      <c r="F725" s="25" t="s">
        <v>12198</v>
      </c>
      <c r="G725" s="29">
        <v>32</v>
      </c>
      <c r="H725" s="29">
        <v>1</v>
      </c>
      <c r="I725" s="193"/>
      <c r="J725" s="193"/>
    </row>
    <row r="726" spans="1:10" ht="15" customHeight="1">
      <c r="A726" s="27" t="s">
        <v>1824</v>
      </c>
      <c r="B726" s="11" t="s">
        <v>2169</v>
      </c>
      <c r="C726" s="25" t="s">
        <v>2170</v>
      </c>
      <c r="D726" s="28">
        <v>302273</v>
      </c>
      <c r="E726" s="25" t="s">
        <v>12199</v>
      </c>
      <c r="F726" s="25" t="s">
        <v>12200</v>
      </c>
      <c r="G726" s="29">
        <v>59</v>
      </c>
      <c r="H726" s="29">
        <v>1</v>
      </c>
      <c r="I726" s="193"/>
      <c r="J726" s="193"/>
    </row>
    <row r="727" spans="1:10" ht="15" customHeight="1">
      <c r="A727" s="27" t="s">
        <v>1824</v>
      </c>
      <c r="B727" s="11" t="s">
        <v>2169</v>
      </c>
      <c r="C727" s="25" t="s">
        <v>2170</v>
      </c>
      <c r="D727" s="28">
        <v>302278</v>
      </c>
      <c r="E727" s="25" t="s">
        <v>12201</v>
      </c>
      <c r="F727" s="25" t="s">
        <v>12202</v>
      </c>
      <c r="G727" s="29">
        <v>68</v>
      </c>
      <c r="H727" s="29">
        <v>1</v>
      </c>
      <c r="I727" s="193"/>
      <c r="J727" s="193"/>
    </row>
    <row r="728" spans="1:10" ht="15" customHeight="1">
      <c r="A728" s="27" t="s">
        <v>1824</v>
      </c>
      <c r="B728" s="11" t="s">
        <v>2169</v>
      </c>
      <c r="C728" s="25" t="s">
        <v>2170</v>
      </c>
      <c r="D728" s="28">
        <v>302280</v>
      </c>
      <c r="E728" s="25" t="s">
        <v>12203</v>
      </c>
      <c r="F728" s="25" t="s">
        <v>12204</v>
      </c>
      <c r="G728" s="29">
        <v>100</v>
      </c>
      <c r="H728" s="29">
        <v>1</v>
      </c>
      <c r="I728" s="193"/>
      <c r="J728" s="193"/>
    </row>
    <row r="729" spans="1:10" ht="15" customHeight="1">
      <c r="A729" s="27" t="s">
        <v>1824</v>
      </c>
      <c r="B729" s="11" t="s">
        <v>2169</v>
      </c>
      <c r="C729" s="25" t="s">
        <v>2170</v>
      </c>
      <c r="D729" s="28">
        <v>500462</v>
      </c>
      <c r="E729" s="25" t="s">
        <v>12205</v>
      </c>
      <c r="F729" s="25" t="s">
        <v>12206</v>
      </c>
      <c r="G729" s="29">
        <v>97</v>
      </c>
      <c r="H729" s="29">
        <v>1</v>
      </c>
      <c r="I729" s="193"/>
      <c r="J729" s="193"/>
    </row>
    <row r="730" spans="1:10" ht="15" customHeight="1">
      <c r="A730" s="27" t="s">
        <v>1824</v>
      </c>
      <c r="B730" s="11" t="s">
        <v>2169</v>
      </c>
      <c r="C730" s="25" t="s">
        <v>2172</v>
      </c>
      <c r="D730" s="28">
        <v>302274</v>
      </c>
      <c r="E730" s="25" t="s">
        <v>12207</v>
      </c>
      <c r="F730" s="25" t="s">
        <v>12208</v>
      </c>
      <c r="G730" s="29">
        <v>54</v>
      </c>
      <c r="H730" s="29">
        <v>1</v>
      </c>
      <c r="I730" s="193"/>
      <c r="J730" s="193"/>
    </row>
    <row r="731" spans="1:10" ht="15" customHeight="1">
      <c r="A731" s="27" t="s">
        <v>1824</v>
      </c>
      <c r="B731" s="11" t="s">
        <v>2169</v>
      </c>
      <c r="C731" s="25" t="s">
        <v>2172</v>
      </c>
      <c r="D731" s="28">
        <v>302275</v>
      </c>
      <c r="E731" s="25" t="s">
        <v>12209</v>
      </c>
      <c r="F731" s="25" t="s">
        <v>12210</v>
      </c>
      <c r="G731" s="29">
        <v>356</v>
      </c>
      <c r="H731" s="29">
        <v>5</v>
      </c>
      <c r="I731" s="193"/>
      <c r="J731" s="193"/>
    </row>
    <row r="732" spans="1:10" ht="15" customHeight="1">
      <c r="A732" s="27" t="s">
        <v>1824</v>
      </c>
      <c r="B732" s="11" t="s">
        <v>2169</v>
      </c>
      <c r="C732" s="25" t="s">
        <v>2172</v>
      </c>
      <c r="D732" s="28">
        <v>302277</v>
      </c>
      <c r="E732" s="25" t="s">
        <v>6319</v>
      </c>
      <c r="F732" s="25" t="s">
        <v>12211</v>
      </c>
      <c r="G732" s="29">
        <v>106</v>
      </c>
      <c r="H732" s="29">
        <v>1</v>
      </c>
      <c r="I732" s="193"/>
      <c r="J732" s="193"/>
    </row>
    <row r="733" spans="1:10" ht="15" customHeight="1">
      <c r="A733" s="27" t="s">
        <v>1824</v>
      </c>
      <c r="B733" s="11" t="s">
        <v>2169</v>
      </c>
      <c r="C733" s="25" t="s">
        <v>2172</v>
      </c>
      <c r="D733" s="28">
        <v>500463</v>
      </c>
      <c r="E733" s="25" t="s">
        <v>11292</v>
      </c>
      <c r="F733" s="25" t="s">
        <v>12206</v>
      </c>
      <c r="G733" s="29">
        <v>99</v>
      </c>
      <c r="H733" s="29">
        <v>1</v>
      </c>
      <c r="I733" s="193"/>
      <c r="J733" s="193"/>
    </row>
    <row r="734" spans="1:10" ht="15" customHeight="1">
      <c r="A734" s="27" t="s">
        <v>1824</v>
      </c>
      <c r="B734" s="11" t="s">
        <v>2169</v>
      </c>
      <c r="C734" s="25" t="s">
        <v>2174</v>
      </c>
      <c r="D734" s="28">
        <v>302270</v>
      </c>
      <c r="E734" s="25" t="s">
        <v>12212</v>
      </c>
      <c r="F734" s="25" t="s">
        <v>12213</v>
      </c>
      <c r="G734" s="29">
        <v>184</v>
      </c>
      <c r="H734" s="29">
        <v>3</v>
      </c>
      <c r="I734" s="193"/>
      <c r="J734" s="193"/>
    </row>
    <row r="735" spans="1:10" ht="15" customHeight="1">
      <c r="A735" s="27" t="s">
        <v>1824</v>
      </c>
      <c r="B735" s="11" t="s">
        <v>2169</v>
      </c>
      <c r="C735" s="25" t="s">
        <v>2174</v>
      </c>
      <c r="D735" s="28">
        <v>302279</v>
      </c>
      <c r="E735" s="25" t="s">
        <v>12214</v>
      </c>
      <c r="F735" s="25" t="s">
        <v>12215</v>
      </c>
      <c r="G735" s="29">
        <v>1797</v>
      </c>
      <c r="H735" s="29">
        <v>26</v>
      </c>
      <c r="I735" s="193"/>
      <c r="J735" s="193"/>
    </row>
    <row r="736" spans="1:10" ht="15" customHeight="1">
      <c r="A736" s="27" t="s">
        <v>1824</v>
      </c>
      <c r="B736" s="11" t="s">
        <v>2169</v>
      </c>
      <c r="C736" s="25" t="s">
        <v>2174</v>
      </c>
      <c r="D736" s="28">
        <v>310401</v>
      </c>
      <c r="E736" s="25" t="s">
        <v>12216</v>
      </c>
      <c r="F736" s="25" t="s">
        <v>2169</v>
      </c>
      <c r="G736" s="29">
        <v>48</v>
      </c>
      <c r="H736" s="29">
        <v>1</v>
      </c>
      <c r="I736" s="193"/>
      <c r="J736" s="193"/>
    </row>
    <row r="737" spans="1:10" ht="15" customHeight="1">
      <c r="A737" s="27" t="s">
        <v>1824</v>
      </c>
      <c r="B737" s="11" t="s">
        <v>2169</v>
      </c>
      <c r="C737" s="25" t="s">
        <v>2174</v>
      </c>
      <c r="D737" s="28">
        <v>500464</v>
      </c>
      <c r="E737" s="25" t="s">
        <v>12217</v>
      </c>
      <c r="F737" s="25" t="s">
        <v>12218</v>
      </c>
      <c r="G737" s="29">
        <v>97</v>
      </c>
      <c r="H737" s="29">
        <v>1</v>
      </c>
      <c r="I737" s="193"/>
      <c r="J737" s="193"/>
    </row>
    <row r="738" spans="1:10" ht="15" customHeight="1">
      <c r="A738" s="27" t="s">
        <v>1824</v>
      </c>
      <c r="B738" s="11" t="s">
        <v>2169</v>
      </c>
      <c r="C738" s="25" t="s">
        <v>2174</v>
      </c>
      <c r="D738" s="28">
        <v>501526</v>
      </c>
      <c r="E738" s="25" t="s">
        <v>12219</v>
      </c>
      <c r="F738" s="25" t="s">
        <v>12220</v>
      </c>
      <c r="G738" s="29">
        <v>51</v>
      </c>
      <c r="H738" s="29">
        <v>1</v>
      </c>
      <c r="I738" s="193"/>
      <c r="J738" s="193"/>
    </row>
    <row r="739" spans="1:10" ht="15" customHeight="1">
      <c r="A739" s="27" t="s">
        <v>1824</v>
      </c>
      <c r="B739" s="11" t="s">
        <v>2169</v>
      </c>
      <c r="C739" s="25" t="s">
        <v>2176</v>
      </c>
      <c r="D739" s="28">
        <v>302272</v>
      </c>
      <c r="E739" s="25" t="s">
        <v>12221</v>
      </c>
      <c r="F739" s="25" t="s">
        <v>12222</v>
      </c>
      <c r="G739" s="29">
        <v>206</v>
      </c>
      <c r="H739" s="29">
        <v>3</v>
      </c>
      <c r="I739" s="193"/>
      <c r="J739" s="193"/>
    </row>
    <row r="740" spans="1:10" ht="15" customHeight="1">
      <c r="A740" s="27" t="s">
        <v>1824</v>
      </c>
      <c r="B740" s="11" t="s">
        <v>2169</v>
      </c>
      <c r="C740" s="25" t="s">
        <v>2176</v>
      </c>
      <c r="D740" s="28">
        <v>310402</v>
      </c>
      <c r="E740" s="25" t="s">
        <v>12223</v>
      </c>
      <c r="F740" s="25" t="s">
        <v>12224</v>
      </c>
      <c r="G740" s="29">
        <v>184</v>
      </c>
      <c r="H740" s="29">
        <v>3</v>
      </c>
      <c r="I740" s="193"/>
      <c r="J740" s="193"/>
    </row>
    <row r="741" spans="1:10" ht="15" customHeight="1">
      <c r="A741" s="27" t="s">
        <v>1824</v>
      </c>
      <c r="B741" s="11" t="s">
        <v>2169</v>
      </c>
      <c r="C741" s="25" t="s">
        <v>2176</v>
      </c>
      <c r="D741" s="28">
        <v>500465</v>
      </c>
      <c r="E741" s="25" t="s">
        <v>12225</v>
      </c>
      <c r="F741" s="25" t="s">
        <v>12226</v>
      </c>
      <c r="G741" s="29">
        <v>77</v>
      </c>
      <c r="H741" s="29">
        <v>1</v>
      </c>
      <c r="I741" s="193"/>
      <c r="J741" s="193"/>
    </row>
    <row r="742" spans="1:10" ht="15" customHeight="1">
      <c r="A742" s="27" t="s">
        <v>1824</v>
      </c>
      <c r="B742" s="11" t="s">
        <v>2169</v>
      </c>
      <c r="C742" s="25" t="s">
        <v>2176</v>
      </c>
      <c r="D742" s="28">
        <v>500466</v>
      </c>
      <c r="E742" s="25" t="s">
        <v>12227</v>
      </c>
      <c r="F742" s="25" t="s">
        <v>12228</v>
      </c>
      <c r="G742" s="29">
        <v>196</v>
      </c>
      <c r="H742" s="29">
        <v>3</v>
      </c>
      <c r="I742" s="193"/>
      <c r="J742" s="193"/>
    </row>
    <row r="743" spans="1:10" ht="15" customHeight="1">
      <c r="A743" s="27" t="s">
        <v>1824</v>
      </c>
      <c r="B743" s="11" t="s">
        <v>2169</v>
      </c>
      <c r="C743" s="25" t="s">
        <v>2176</v>
      </c>
      <c r="D743" s="28">
        <v>501762</v>
      </c>
      <c r="E743" s="25" t="s">
        <v>12229</v>
      </c>
      <c r="F743" s="25" t="s">
        <v>12230</v>
      </c>
      <c r="G743" s="29">
        <v>43</v>
      </c>
      <c r="H743" s="29">
        <v>1</v>
      </c>
      <c r="I743" s="193"/>
      <c r="J743" s="193"/>
    </row>
    <row r="744" spans="1:10" ht="15" customHeight="1">
      <c r="A744" s="27" t="s">
        <v>1824</v>
      </c>
      <c r="B744" s="15" t="str">
        <f>B743</f>
        <v>Sorsogon City</v>
      </c>
      <c r="C744" s="25"/>
      <c r="D744" s="28"/>
      <c r="E744" s="25" t="s">
        <v>64</v>
      </c>
      <c r="F744" s="25"/>
      <c r="G744" s="29">
        <f>SUM(G725:G743)</f>
        <v>3854</v>
      </c>
      <c r="H744" s="29">
        <f>SUM(H725:H743)</f>
        <v>56</v>
      </c>
      <c r="I744" s="193"/>
      <c r="J744" s="193"/>
    </row>
    <row r="745" spans="1:10" ht="15" customHeight="1">
      <c r="A745" s="27" t="s">
        <v>1824</v>
      </c>
      <c r="B745" s="15"/>
      <c r="C745" s="25"/>
      <c r="D745" s="28"/>
      <c r="E745" s="25"/>
      <c r="F745" s="25"/>
      <c r="G745" s="29"/>
      <c r="H745" s="29"/>
      <c r="I745" s="193"/>
      <c r="J745" s="193"/>
    </row>
    <row r="746" spans="1:10" ht="15" customHeight="1">
      <c r="A746" s="27" t="s">
        <v>1824</v>
      </c>
      <c r="B746" s="25" t="s">
        <v>1875</v>
      </c>
      <c r="C746" s="25" t="s">
        <v>12231</v>
      </c>
      <c r="D746" s="28">
        <v>302281</v>
      </c>
      <c r="E746" s="25" t="s">
        <v>12232</v>
      </c>
      <c r="F746" s="25" t="s">
        <v>12233</v>
      </c>
      <c r="G746" s="29">
        <v>329</v>
      </c>
      <c r="H746" s="29">
        <v>5</v>
      </c>
      <c r="I746" s="193"/>
      <c r="J746" s="193"/>
    </row>
    <row r="747" spans="1:10" ht="15" customHeight="1">
      <c r="A747" s="27" t="s">
        <v>1824</v>
      </c>
      <c r="B747" s="25" t="s">
        <v>1875</v>
      </c>
      <c r="C747" s="25" t="s">
        <v>12231</v>
      </c>
      <c r="D747" s="28">
        <v>302282</v>
      </c>
      <c r="E747" s="25" t="s">
        <v>12234</v>
      </c>
      <c r="F747" s="25" t="s">
        <v>12235</v>
      </c>
      <c r="G747" s="29">
        <v>381</v>
      </c>
      <c r="H747" s="29">
        <v>5</v>
      </c>
      <c r="I747" s="193"/>
      <c r="J747" s="193"/>
    </row>
    <row r="748" spans="1:10" ht="15" customHeight="1">
      <c r="A748" s="27" t="s">
        <v>1824</v>
      </c>
      <c r="B748" s="25" t="s">
        <v>1875</v>
      </c>
      <c r="C748" s="25" t="s">
        <v>12231</v>
      </c>
      <c r="D748" s="28">
        <v>302283</v>
      </c>
      <c r="E748" s="25" t="s">
        <v>12236</v>
      </c>
      <c r="F748" s="25" t="s">
        <v>12237</v>
      </c>
      <c r="G748" s="29">
        <v>354</v>
      </c>
      <c r="H748" s="29">
        <v>5</v>
      </c>
      <c r="I748" s="193"/>
      <c r="J748" s="193"/>
    </row>
    <row r="749" spans="1:10" ht="15" customHeight="1">
      <c r="A749" s="27" t="s">
        <v>1824</v>
      </c>
      <c r="B749" s="25" t="s">
        <v>1875</v>
      </c>
      <c r="C749" s="25" t="s">
        <v>12231</v>
      </c>
      <c r="D749" s="28">
        <v>302284</v>
      </c>
      <c r="E749" s="25" t="s">
        <v>7747</v>
      </c>
      <c r="F749" s="25" t="s">
        <v>12238</v>
      </c>
      <c r="G749" s="29">
        <v>208</v>
      </c>
      <c r="H749" s="29">
        <v>3</v>
      </c>
      <c r="I749" s="193"/>
      <c r="J749" s="193"/>
    </row>
    <row r="750" spans="1:10" ht="15" customHeight="1">
      <c r="A750" s="27" t="s">
        <v>1824</v>
      </c>
      <c r="B750" s="25" t="s">
        <v>1875</v>
      </c>
      <c r="C750" s="25" t="s">
        <v>12231</v>
      </c>
      <c r="D750" s="28">
        <v>302285</v>
      </c>
      <c r="E750" s="25" t="s">
        <v>12239</v>
      </c>
      <c r="F750" s="25" t="s">
        <v>12240</v>
      </c>
      <c r="G750" s="29">
        <v>2329</v>
      </c>
      <c r="H750" s="29">
        <v>33</v>
      </c>
      <c r="I750" s="193"/>
      <c r="J750" s="193"/>
    </row>
    <row r="751" spans="1:10" ht="15" customHeight="1">
      <c r="A751" s="27" t="s">
        <v>1824</v>
      </c>
      <c r="B751" s="25" t="s">
        <v>1875</v>
      </c>
      <c r="C751" s="25" t="s">
        <v>12231</v>
      </c>
      <c r="D751" s="28">
        <v>310501</v>
      </c>
      <c r="E751" s="25" t="s">
        <v>12241</v>
      </c>
      <c r="F751" s="25" t="s">
        <v>12242</v>
      </c>
      <c r="G751" s="29">
        <v>72</v>
      </c>
      <c r="H751" s="29">
        <v>1</v>
      </c>
      <c r="I751" s="193"/>
      <c r="J751" s="193"/>
    </row>
    <row r="752" spans="1:10" ht="15" customHeight="1">
      <c r="A752" s="27" t="s">
        <v>1824</v>
      </c>
      <c r="B752" s="25" t="s">
        <v>1875</v>
      </c>
      <c r="C752" s="25" t="s">
        <v>12231</v>
      </c>
      <c r="D752" s="28">
        <v>310502</v>
      </c>
      <c r="E752" s="25" t="s">
        <v>12243</v>
      </c>
      <c r="F752" s="25" t="s">
        <v>12244</v>
      </c>
      <c r="G752" s="29">
        <v>73</v>
      </c>
      <c r="H752" s="29">
        <v>1</v>
      </c>
      <c r="I752" s="193"/>
      <c r="J752" s="193"/>
    </row>
    <row r="753" spans="1:10" ht="15" customHeight="1">
      <c r="A753" s="27" t="s">
        <v>1824</v>
      </c>
      <c r="B753" s="25" t="s">
        <v>1875</v>
      </c>
      <c r="C753" s="25" t="s">
        <v>12231</v>
      </c>
      <c r="D753" s="28">
        <v>310504</v>
      </c>
      <c r="E753" s="25" t="s">
        <v>12245</v>
      </c>
      <c r="F753" s="25" t="s">
        <v>12246</v>
      </c>
      <c r="G753" s="29">
        <v>112</v>
      </c>
      <c r="H753" s="29">
        <v>1</v>
      </c>
      <c r="I753" s="193"/>
      <c r="J753" s="193"/>
    </row>
    <row r="754" spans="1:10" ht="15" customHeight="1">
      <c r="A754" s="27" t="s">
        <v>1824</v>
      </c>
      <c r="B754" s="25" t="s">
        <v>1875</v>
      </c>
      <c r="C754" s="25" t="s">
        <v>1880</v>
      </c>
      <c r="D754" s="28">
        <v>305750</v>
      </c>
      <c r="E754" s="25" t="s">
        <v>12247</v>
      </c>
      <c r="F754" s="25" t="s">
        <v>12248</v>
      </c>
      <c r="G754" s="29">
        <v>84</v>
      </c>
      <c r="H754" s="29">
        <v>1</v>
      </c>
      <c r="I754" s="193"/>
      <c r="J754" s="193"/>
    </row>
    <row r="755" spans="1:10" ht="15" customHeight="1">
      <c r="A755" s="27" t="s">
        <v>1824</v>
      </c>
      <c r="B755" s="25" t="s">
        <v>1875</v>
      </c>
      <c r="C755" s="25" t="s">
        <v>1880</v>
      </c>
      <c r="D755" s="28">
        <v>310503</v>
      </c>
      <c r="E755" s="25" t="s">
        <v>12249</v>
      </c>
      <c r="F755" s="25" t="s">
        <v>12250</v>
      </c>
      <c r="G755" s="29">
        <v>62</v>
      </c>
      <c r="H755" s="29">
        <v>1</v>
      </c>
      <c r="I755" s="193"/>
      <c r="J755" s="193"/>
    </row>
    <row r="756" spans="1:10" ht="15" customHeight="1">
      <c r="A756" s="27" t="s">
        <v>1824</v>
      </c>
      <c r="B756" s="15" t="str">
        <f>B755</f>
        <v>Tabaco City</v>
      </c>
      <c r="C756" s="25"/>
      <c r="D756" s="28"/>
      <c r="E756" s="25" t="s">
        <v>64</v>
      </c>
      <c r="F756" s="25"/>
      <c r="G756" s="29">
        <f>SUM(G746:G755)</f>
        <v>4004</v>
      </c>
      <c r="H756" s="29">
        <f>SUM(H746:H755)</f>
        <v>56</v>
      </c>
      <c r="I756" s="193"/>
      <c r="J756" s="193"/>
    </row>
    <row r="757" spans="1:10" ht="15" customHeight="1">
      <c r="A757" s="27" t="s">
        <v>1824</v>
      </c>
      <c r="B757" s="15"/>
      <c r="C757" s="25"/>
      <c r="D757" s="28"/>
      <c r="E757" s="25"/>
      <c r="F757" s="25"/>
      <c r="G757" s="29"/>
      <c r="H757" s="29"/>
      <c r="I757" s="193"/>
      <c r="J757" s="193"/>
    </row>
    <row r="758" spans="1:10" ht="15" customHeight="1">
      <c r="A758" s="27" t="s">
        <v>1824</v>
      </c>
      <c r="B758" s="25" t="s">
        <v>1893</v>
      </c>
      <c r="C758" s="25" t="s">
        <v>1894</v>
      </c>
      <c r="D758" s="28">
        <v>301807</v>
      </c>
      <c r="E758" s="25" t="s">
        <v>12251</v>
      </c>
      <c r="F758" s="25" t="s">
        <v>12252</v>
      </c>
      <c r="G758" s="29">
        <v>133</v>
      </c>
      <c r="H758" s="29">
        <v>1</v>
      </c>
      <c r="I758" s="193"/>
      <c r="J758" s="193"/>
    </row>
    <row r="759" spans="1:10" ht="15" customHeight="1">
      <c r="A759" s="27" t="s">
        <v>1824</v>
      </c>
      <c r="B759" s="25" t="s">
        <v>1893</v>
      </c>
      <c r="C759" s="25" t="s">
        <v>1894</v>
      </c>
      <c r="D759" s="28">
        <v>301811</v>
      </c>
      <c r="E759" s="25" t="s">
        <v>12253</v>
      </c>
      <c r="F759" s="25" t="s">
        <v>12254</v>
      </c>
      <c r="G759" s="29">
        <v>111</v>
      </c>
      <c r="H759" s="29">
        <v>1</v>
      </c>
      <c r="I759" s="193"/>
      <c r="J759" s="193"/>
    </row>
    <row r="760" spans="1:10" ht="15" customHeight="1">
      <c r="A760" s="27" t="s">
        <v>1824</v>
      </c>
      <c r="B760" s="25" t="s">
        <v>1893</v>
      </c>
      <c r="C760" s="25" t="s">
        <v>1894</v>
      </c>
      <c r="D760" s="28">
        <v>301814</v>
      </c>
      <c r="E760" s="25" t="s">
        <v>12255</v>
      </c>
      <c r="F760" s="25" t="s">
        <v>12256</v>
      </c>
      <c r="G760" s="29">
        <v>120</v>
      </c>
      <c r="H760" s="29">
        <v>1</v>
      </c>
      <c r="I760" s="193"/>
      <c r="J760" s="193"/>
    </row>
    <row r="761" spans="1:10" ht="15" customHeight="1">
      <c r="A761" s="27" t="s">
        <v>1824</v>
      </c>
      <c r="B761" s="25" t="s">
        <v>1893</v>
      </c>
      <c r="C761" s="25" t="s">
        <v>1894</v>
      </c>
      <c r="D761" s="28">
        <v>321701</v>
      </c>
      <c r="E761" s="25" t="s">
        <v>12257</v>
      </c>
      <c r="F761" s="25" t="s">
        <v>12258</v>
      </c>
      <c r="G761" s="29">
        <v>299</v>
      </c>
      <c r="H761" s="29">
        <v>4</v>
      </c>
      <c r="I761" s="193"/>
      <c r="J761" s="193"/>
    </row>
    <row r="762" spans="1:10" ht="15" customHeight="1">
      <c r="A762" s="27" t="s">
        <v>1824</v>
      </c>
      <c r="B762" s="25" t="s">
        <v>1893</v>
      </c>
      <c r="C762" s="25" t="s">
        <v>1896</v>
      </c>
      <c r="D762" s="28">
        <v>301820</v>
      </c>
      <c r="E762" s="25" t="s">
        <v>12259</v>
      </c>
      <c r="F762" s="25" t="s">
        <v>12260</v>
      </c>
      <c r="G762" s="29">
        <v>272</v>
      </c>
      <c r="H762" s="29">
        <v>4</v>
      </c>
      <c r="I762" s="193"/>
      <c r="J762" s="193"/>
    </row>
    <row r="763" spans="1:10" ht="15" customHeight="1">
      <c r="A763" s="27" t="s">
        <v>1824</v>
      </c>
      <c r="B763" s="25" t="s">
        <v>1893</v>
      </c>
      <c r="C763" s="25" t="s">
        <v>1896</v>
      </c>
      <c r="D763" s="28">
        <v>301837</v>
      </c>
      <c r="E763" s="25" t="s">
        <v>12261</v>
      </c>
      <c r="F763" s="25" t="s">
        <v>12262</v>
      </c>
      <c r="G763" s="29">
        <v>1469</v>
      </c>
      <c r="H763" s="29">
        <v>21</v>
      </c>
      <c r="I763" s="193"/>
      <c r="J763" s="193"/>
    </row>
    <row r="764" spans="1:10" ht="15" customHeight="1">
      <c r="A764" s="27" t="s">
        <v>1824</v>
      </c>
      <c r="B764" s="25" t="s">
        <v>1893</v>
      </c>
      <c r="C764" s="25" t="s">
        <v>1898</v>
      </c>
      <c r="D764" s="28">
        <v>301817</v>
      </c>
      <c r="E764" s="25" t="s">
        <v>12263</v>
      </c>
      <c r="F764" s="25" t="s">
        <v>12264</v>
      </c>
      <c r="G764" s="29">
        <v>142</v>
      </c>
      <c r="H764" s="29">
        <v>2</v>
      </c>
      <c r="I764" s="193"/>
      <c r="J764" s="193"/>
    </row>
    <row r="765" spans="1:10" ht="15" customHeight="1">
      <c r="A765" s="27" t="s">
        <v>1824</v>
      </c>
      <c r="B765" s="25" t="s">
        <v>1893</v>
      </c>
      <c r="C765" s="25" t="s">
        <v>1898</v>
      </c>
      <c r="D765" s="28">
        <v>301838</v>
      </c>
      <c r="E765" s="25" t="s">
        <v>12265</v>
      </c>
      <c r="F765" s="25" t="s">
        <v>12266</v>
      </c>
      <c r="G765" s="29">
        <v>201</v>
      </c>
      <c r="H765" s="29">
        <v>3</v>
      </c>
      <c r="I765" s="193"/>
      <c r="J765" s="193"/>
    </row>
    <row r="766" spans="1:10" ht="15" customHeight="1">
      <c r="A766" s="27" t="s">
        <v>1824</v>
      </c>
      <c r="B766" s="25" t="s">
        <v>1893</v>
      </c>
      <c r="C766" s="25" t="s">
        <v>1898</v>
      </c>
      <c r="D766" s="28">
        <v>301858</v>
      </c>
      <c r="E766" s="25" t="s">
        <v>12267</v>
      </c>
      <c r="F766" s="25" t="s">
        <v>12268</v>
      </c>
      <c r="G766" s="29">
        <v>105</v>
      </c>
      <c r="H766" s="29">
        <v>1</v>
      </c>
      <c r="I766" s="193"/>
      <c r="J766" s="193"/>
    </row>
    <row r="767" spans="1:10" ht="15" customHeight="1">
      <c r="A767" s="27" t="s">
        <v>1824</v>
      </c>
      <c r="B767" s="25" t="s">
        <v>1893</v>
      </c>
      <c r="C767" s="25" t="s">
        <v>1898</v>
      </c>
      <c r="D767" s="28">
        <v>301859</v>
      </c>
      <c r="E767" s="25" t="s">
        <v>12269</v>
      </c>
      <c r="F767" s="25" t="s">
        <v>12270</v>
      </c>
      <c r="G767" s="29">
        <v>144</v>
      </c>
      <c r="H767" s="29">
        <v>2</v>
      </c>
      <c r="I767" s="193"/>
      <c r="J767" s="193"/>
    </row>
    <row r="768" spans="1:10" ht="15" customHeight="1">
      <c r="A768" s="27" t="s">
        <v>1824</v>
      </c>
      <c r="B768" s="25" t="s">
        <v>1893</v>
      </c>
      <c r="C768" s="25" t="s">
        <v>1898</v>
      </c>
      <c r="D768" s="28">
        <v>301862</v>
      </c>
      <c r="E768" s="25" t="s">
        <v>12271</v>
      </c>
      <c r="F768" s="25" t="s">
        <v>12272</v>
      </c>
      <c r="G768" s="29">
        <v>213</v>
      </c>
      <c r="H768" s="29">
        <v>3</v>
      </c>
      <c r="I768" s="193"/>
      <c r="J768" s="193"/>
    </row>
    <row r="769" spans="1:10" ht="15" customHeight="1">
      <c r="A769" s="27" t="s">
        <v>1824</v>
      </c>
      <c r="B769" s="25" t="s">
        <v>1893</v>
      </c>
      <c r="C769" s="25" t="s">
        <v>1898</v>
      </c>
      <c r="D769" s="28">
        <v>321702</v>
      </c>
      <c r="E769" s="25" t="s">
        <v>12273</v>
      </c>
      <c r="F769" s="25" t="s">
        <v>12274</v>
      </c>
      <c r="G769" s="29">
        <v>90</v>
      </c>
      <c r="H769" s="29">
        <v>1</v>
      </c>
      <c r="I769" s="193"/>
      <c r="J769" s="193"/>
    </row>
    <row r="770" spans="1:10" ht="15" customHeight="1">
      <c r="A770" s="27" t="s">
        <v>1824</v>
      </c>
      <c r="B770" s="15" t="str">
        <f>B769</f>
        <v>Ligao City</v>
      </c>
      <c r="C770" s="25"/>
      <c r="D770" s="28"/>
      <c r="E770" s="25" t="s">
        <v>64</v>
      </c>
      <c r="F770" s="25"/>
      <c r="G770" s="29">
        <f>SUM(G758:G769)</f>
        <v>3299</v>
      </c>
      <c r="H770" s="29">
        <f>SUM(H758:H769)</f>
        <v>44</v>
      </c>
      <c r="I770" s="193"/>
      <c r="J770" s="193"/>
    </row>
    <row r="771" spans="1:10" ht="15" customHeight="1">
      <c r="A771" s="27" t="s">
        <v>1824</v>
      </c>
      <c r="B771" s="15"/>
      <c r="C771" s="25"/>
      <c r="D771" s="28"/>
      <c r="E771" s="25"/>
      <c r="F771" s="25"/>
      <c r="G771" s="29"/>
      <c r="H771" s="29"/>
      <c r="I771" s="193"/>
      <c r="J771" s="193"/>
    </row>
    <row r="772" spans="1:10" ht="15" customHeight="1">
      <c r="A772" s="27" t="s">
        <v>1824</v>
      </c>
      <c r="B772" s="11" t="s">
        <v>2120</v>
      </c>
      <c r="C772" s="25" t="s">
        <v>12275</v>
      </c>
      <c r="D772" s="28">
        <v>302148</v>
      </c>
      <c r="E772" s="25" t="s">
        <v>12276</v>
      </c>
      <c r="F772" s="25" t="s">
        <v>12277</v>
      </c>
      <c r="G772" s="29">
        <v>1281</v>
      </c>
      <c r="H772" s="29">
        <v>18</v>
      </c>
      <c r="I772" s="193"/>
      <c r="J772" s="193"/>
    </row>
    <row r="773" spans="1:10" ht="15" customHeight="1">
      <c r="A773" s="27" t="s">
        <v>1824</v>
      </c>
      <c r="B773" s="11" t="s">
        <v>2120</v>
      </c>
      <c r="C773" s="25" t="s">
        <v>12275</v>
      </c>
      <c r="D773" s="28">
        <v>321801</v>
      </c>
      <c r="E773" s="25" t="s">
        <v>12278</v>
      </c>
      <c r="F773" s="25" t="s">
        <v>12279</v>
      </c>
      <c r="G773" s="29">
        <v>165</v>
      </c>
      <c r="H773" s="29">
        <v>2</v>
      </c>
      <c r="I773" s="193"/>
      <c r="J773" s="193"/>
    </row>
    <row r="774" spans="1:10" ht="15" customHeight="1">
      <c r="A774" s="27" t="s">
        <v>1824</v>
      </c>
      <c r="B774" s="11" t="s">
        <v>2120</v>
      </c>
      <c r="C774" s="25" t="s">
        <v>12275</v>
      </c>
      <c r="D774" s="28">
        <v>321804</v>
      </c>
      <c r="E774" s="25" t="s">
        <v>12280</v>
      </c>
      <c r="F774" s="25" t="s">
        <v>12281</v>
      </c>
      <c r="G774" s="29">
        <v>96</v>
      </c>
      <c r="H774" s="29">
        <v>1</v>
      </c>
      <c r="I774" s="193"/>
      <c r="J774" s="193"/>
    </row>
    <row r="775" spans="1:10" ht="15" customHeight="1">
      <c r="A775" s="27" t="s">
        <v>1824</v>
      </c>
      <c r="B775" s="11" t="s">
        <v>2120</v>
      </c>
      <c r="C775" s="25" t="s">
        <v>12275</v>
      </c>
      <c r="D775" s="28">
        <v>321805</v>
      </c>
      <c r="E775" s="25" t="s">
        <v>12282</v>
      </c>
      <c r="F775" s="25" t="s">
        <v>12283</v>
      </c>
      <c r="G775" s="29">
        <v>132</v>
      </c>
      <c r="H775" s="29">
        <v>1</v>
      </c>
      <c r="I775" s="193"/>
      <c r="J775" s="193"/>
    </row>
    <row r="776" spans="1:10" ht="15" customHeight="1">
      <c r="A776" s="27" t="s">
        <v>1824</v>
      </c>
      <c r="B776" s="11" t="s">
        <v>2120</v>
      </c>
      <c r="C776" s="25" t="s">
        <v>12275</v>
      </c>
      <c r="D776" s="28">
        <v>321806</v>
      </c>
      <c r="E776" s="25" t="s">
        <v>12284</v>
      </c>
      <c r="F776" s="25" t="s">
        <v>12283</v>
      </c>
      <c r="G776" s="29">
        <v>139</v>
      </c>
      <c r="H776" s="29">
        <v>1</v>
      </c>
      <c r="I776" s="193"/>
      <c r="J776" s="193"/>
    </row>
    <row r="777" spans="1:10" ht="15" customHeight="1">
      <c r="A777" s="27" t="s">
        <v>1824</v>
      </c>
      <c r="B777" s="11" t="s">
        <v>2120</v>
      </c>
      <c r="C777" s="25" t="s">
        <v>12285</v>
      </c>
      <c r="D777" s="28">
        <v>321802</v>
      </c>
      <c r="E777" s="25" t="s">
        <v>12286</v>
      </c>
      <c r="F777" s="25" t="s">
        <v>12287</v>
      </c>
      <c r="G777" s="29">
        <v>241</v>
      </c>
      <c r="H777" s="29">
        <v>3</v>
      </c>
      <c r="I777" s="193"/>
      <c r="J777" s="193"/>
    </row>
    <row r="778" spans="1:10" ht="15" customHeight="1">
      <c r="A778" s="27" t="s">
        <v>1824</v>
      </c>
      <c r="B778" s="11" t="s">
        <v>2120</v>
      </c>
      <c r="C778" s="25" t="s">
        <v>12288</v>
      </c>
      <c r="D778" s="28">
        <v>305914</v>
      </c>
      <c r="E778" s="25" t="s">
        <v>12289</v>
      </c>
      <c r="F778" s="25" t="s">
        <v>12290</v>
      </c>
      <c r="G778" s="29">
        <v>41</v>
      </c>
      <c r="H778" s="29">
        <v>1</v>
      </c>
      <c r="I778" s="193"/>
      <c r="J778" s="193"/>
    </row>
    <row r="779" spans="1:10" ht="15" customHeight="1">
      <c r="A779" s="27" t="s">
        <v>1824</v>
      </c>
      <c r="B779" s="11" t="s">
        <v>2120</v>
      </c>
      <c r="C779" s="25" t="s">
        <v>12291</v>
      </c>
      <c r="D779" s="28">
        <v>302133</v>
      </c>
      <c r="E779" s="25" t="s">
        <v>12292</v>
      </c>
      <c r="F779" s="25" t="s">
        <v>12293</v>
      </c>
      <c r="G779" s="29">
        <v>243</v>
      </c>
      <c r="H779" s="29">
        <v>3</v>
      </c>
      <c r="I779" s="193"/>
      <c r="J779" s="193"/>
    </row>
    <row r="780" spans="1:10" ht="15" customHeight="1">
      <c r="A780" s="27" t="s">
        <v>1824</v>
      </c>
      <c r="B780" s="11" t="s">
        <v>2120</v>
      </c>
      <c r="C780" s="25" t="s">
        <v>12291</v>
      </c>
      <c r="D780" s="28">
        <v>500393</v>
      </c>
      <c r="E780" s="25" t="s">
        <v>12294</v>
      </c>
      <c r="F780" s="25" t="s">
        <v>12295</v>
      </c>
      <c r="G780" s="29">
        <v>133</v>
      </c>
      <c r="H780" s="29">
        <v>1</v>
      </c>
      <c r="I780" s="193"/>
      <c r="J780" s="193"/>
    </row>
    <row r="781" spans="1:10" ht="15" customHeight="1">
      <c r="A781" s="27" t="s">
        <v>1824</v>
      </c>
      <c r="B781" s="15" t="str">
        <f>B780</f>
        <v>Masbate City</v>
      </c>
      <c r="C781" s="25"/>
      <c r="D781" s="28"/>
      <c r="E781" s="25" t="s">
        <v>64</v>
      </c>
      <c r="F781" s="25"/>
      <c r="G781" s="29">
        <f>SUM(G772:G780)</f>
        <v>2471</v>
      </c>
      <c r="H781" s="29">
        <f>SUM(H772:H780)</f>
        <v>31</v>
      </c>
      <c r="I781" s="193"/>
      <c r="J781" s="193"/>
    </row>
    <row r="782" spans="1:10" ht="15" customHeight="1">
      <c r="A782" s="13"/>
      <c r="B782" s="15"/>
      <c r="C782" s="25"/>
      <c r="D782" s="28"/>
      <c r="E782" s="25"/>
      <c r="F782" s="25"/>
      <c r="G782" s="29"/>
      <c r="H782" s="29"/>
      <c r="I782" s="193"/>
      <c r="J782" s="193"/>
    </row>
    <row r="783" spans="1:10">
      <c r="A783" s="22" t="str">
        <f>A785</f>
        <v>NCR</v>
      </c>
      <c r="B783" s="22" t="s">
        <v>20</v>
      </c>
      <c r="C783" s="22"/>
      <c r="D783" s="23"/>
      <c r="E783" s="22"/>
      <c r="F783" s="22"/>
      <c r="G783" s="24">
        <f>SUMIF($E$785:$E$1098,"SUB-TOTAL",G$785:G$1098)</f>
        <v>208084</v>
      </c>
      <c r="H783" s="24">
        <f>SUMIF($E$785:$E$1098,"SUB-TOTAL",H$785:H$1098)</f>
        <v>2973</v>
      </c>
      <c r="I783" s="193"/>
      <c r="J783" s="193"/>
    </row>
    <row r="784" spans="1:10">
      <c r="A784" s="21"/>
      <c r="B784" s="22"/>
      <c r="C784" s="22"/>
      <c r="D784" s="23"/>
      <c r="E784" s="22"/>
      <c r="F784" s="22"/>
      <c r="G784" s="24"/>
      <c r="H784" s="24"/>
      <c r="I784" s="25"/>
      <c r="J784" s="25"/>
    </row>
    <row r="785" spans="1:10" ht="15" customHeight="1">
      <c r="A785" s="27" t="s">
        <v>2178</v>
      </c>
      <c r="B785" s="11" t="s">
        <v>2284</v>
      </c>
      <c r="C785" s="25" t="s">
        <v>2285</v>
      </c>
      <c r="D785" s="28">
        <v>305423</v>
      </c>
      <c r="E785" s="25" t="s">
        <v>5240</v>
      </c>
      <c r="F785" s="25" t="s">
        <v>12296</v>
      </c>
      <c r="G785" s="29">
        <v>762</v>
      </c>
      <c r="H785" s="29">
        <v>11</v>
      </c>
      <c r="I785" s="193"/>
      <c r="J785" s="193"/>
    </row>
    <row r="786" spans="1:10" ht="15" customHeight="1">
      <c r="A786" s="27" t="s">
        <v>2178</v>
      </c>
      <c r="B786" s="11" t="s">
        <v>2284</v>
      </c>
      <c r="C786" s="25" t="s">
        <v>2287</v>
      </c>
      <c r="D786" s="28">
        <v>305607</v>
      </c>
      <c r="E786" s="25" t="s">
        <v>12297</v>
      </c>
      <c r="F786" s="25" t="s">
        <v>12298</v>
      </c>
      <c r="G786" s="29">
        <v>163</v>
      </c>
      <c r="H786" s="29">
        <v>3</v>
      </c>
      <c r="I786" s="193"/>
      <c r="J786" s="193"/>
    </row>
    <row r="787" spans="1:10" ht="15" customHeight="1">
      <c r="A787" s="27" t="s">
        <v>2178</v>
      </c>
      <c r="B787" s="11" t="s">
        <v>2284</v>
      </c>
      <c r="C787" s="25"/>
      <c r="D787" s="28"/>
      <c r="E787" s="25" t="s">
        <v>64</v>
      </c>
      <c r="F787" s="25"/>
      <c r="G787" s="29">
        <f>SUM(G785:G786)</f>
        <v>925</v>
      </c>
      <c r="H787" s="29">
        <f>SUM(H785:H786)</f>
        <v>14</v>
      </c>
      <c r="I787" s="193"/>
      <c r="J787" s="193"/>
    </row>
    <row r="788" spans="1:10" ht="15" customHeight="1">
      <c r="A788" s="27" t="s">
        <v>2178</v>
      </c>
      <c r="B788" s="15"/>
      <c r="C788" s="25"/>
      <c r="D788" s="28"/>
      <c r="E788" s="25"/>
      <c r="F788" s="25"/>
      <c r="G788" s="29"/>
      <c r="H788" s="29"/>
      <c r="I788" s="193"/>
      <c r="J788" s="193"/>
    </row>
    <row r="789" spans="1:10" ht="15" customHeight="1">
      <c r="A789" s="27" t="s">
        <v>2178</v>
      </c>
      <c r="B789" s="11" t="s">
        <v>2228</v>
      </c>
      <c r="C789" s="25" t="s">
        <v>2229</v>
      </c>
      <c r="D789" s="28">
        <v>300133</v>
      </c>
      <c r="E789" s="25" t="s">
        <v>12299</v>
      </c>
      <c r="F789" s="25" t="s">
        <v>12300</v>
      </c>
      <c r="G789" s="29">
        <v>131</v>
      </c>
      <c r="H789" s="29">
        <v>2</v>
      </c>
      <c r="I789" s="193"/>
      <c r="J789" s="193"/>
    </row>
    <row r="790" spans="1:10" ht="15" customHeight="1">
      <c r="A790" s="27" t="s">
        <v>2178</v>
      </c>
      <c r="B790" s="11" t="s">
        <v>2228</v>
      </c>
      <c r="C790" s="25" t="s">
        <v>2229</v>
      </c>
      <c r="D790" s="28">
        <v>305453</v>
      </c>
      <c r="E790" s="25" t="s">
        <v>12301</v>
      </c>
      <c r="F790" s="25" t="s">
        <v>12302</v>
      </c>
      <c r="G790" s="29">
        <v>1086</v>
      </c>
      <c r="H790" s="29">
        <v>16</v>
      </c>
      <c r="I790" s="193"/>
      <c r="J790" s="193"/>
    </row>
    <row r="791" spans="1:10" ht="15" customHeight="1">
      <c r="A791" s="27" t="s">
        <v>2178</v>
      </c>
      <c r="B791" s="11" t="s">
        <v>2228</v>
      </c>
      <c r="C791" s="25" t="s">
        <v>2229</v>
      </c>
      <c r="D791" s="28">
        <v>305454</v>
      </c>
      <c r="E791" s="25" t="s">
        <v>12303</v>
      </c>
      <c r="F791" s="25" t="s">
        <v>12304</v>
      </c>
      <c r="G791" s="29">
        <v>182</v>
      </c>
      <c r="H791" s="29">
        <v>3</v>
      </c>
      <c r="I791" s="193"/>
      <c r="J791" s="193"/>
    </row>
    <row r="792" spans="1:10" ht="15" customHeight="1">
      <c r="A792" s="27" t="s">
        <v>2178</v>
      </c>
      <c r="B792" s="11" t="s">
        <v>2228</v>
      </c>
      <c r="C792" s="25" t="s">
        <v>2229</v>
      </c>
      <c r="D792" s="28">
        <v>305456</v>
      </c>
      <c r="E792" s="25" t="s">
        <v>12305</v>
      </c>
      <c r="F792" s="25" t="s">
        <v>12306</v>
      </c>
      <c r="G792" s="29">
        <v>1103</v>
      </c>
      <c r="H792" s="29">
        <v>16</v>
      </c>
      <c r="I792" s="193"/>
      <c r="J792" s="193"/>
    </row>
    <row r="793" spans="1:10" ht="15" customHeight="1">
      <c r="A793" s="27" t="s">
        <v>2178</v>
      </c>
      <c r="B793" s="11" t="s">
        <v>2228</v>
      </c>
      <c r="C793" s="25" t="s">
        <v>2229</v>
      </c>
      <c r="D793" s="28">
        <v>328001</v>
      </c>
      <c r="E793" s="25" t="s">
        <v>12307</v>
      </c>
      <c r="F793" s="25" t="s">
        <v>12308</v>
      </c>
      <c r="G793" s="29">
        <v>116</v>
      </c>
      <c r="H793" s="29">
        <v>2</v>
      </c>
      <c r="I793" s="193"/>
      <c r="J793" s="193"/>
    </row>
    <row r="794" spans="1:10" ht="15" customHeight="1">
      <c r="A794" s="27" t="s">
        <v>2178</v>
      </c>
      <c r="B794" s="11" t="s">
        <v>2228</v>
      </c>
      <c r="C794" s="25" t="s">
        <v>2231</v>
      </c>
      <c r="D794" s="28">
        <v>305455</v>
      </c>
      <c r="E794" s="25" t="s">
        <v>12309</v>
      </c>
      <c r="F794" s="25" t="s">
        <v>12310</v>
      </c>
      <c r="G794" s="29">
        <v>430</v>
      </c>
      <c r="H794" s="29">
        <v>6</v>
      </c>
      <c r="I794" s="193"/>
      <c r="J794" s="193"/>
    </row>
    <row r="795" spans="1:10" ht="15" customHeight="1">
      <c r="A795" s="27" t="s">
        <v>2178</v>
      </c>
      <c r="B795" s="11" t="s">
        <v>2228</v>
      </c>
      <c r="C795" s="25" t="s">
        <v>2231</v>
      </c>
      <c r="D795" s="28">
        <v>305457</v>
      </c>
      <c r="E795" s="25" t="s">
        <v>12311</v>
      </c>
      <c r="F795" s="25" t="s">
        <v>12312</v>
      </c>
      <c r="G795" s="29">
        <v>346</v>
      </c>
      <c r="H795" s="29">
        <v>5</v>
      </c>
      <c r="I795" s="193"/>
      <c r="J795" s="193"/>
    </row>
    <row r="796" spans="1:10" ht="15" customHeight="1">
      <c r="A796" s="27" t="s">
        <v>2178</v>
      </c>
      <c r="B796" s="11" t="s">
        <v>2228</v>
      </c>
      <c r="C796" s="25" t="s">
        <v>2231</v>
      </c>
      <c r="D796" s="28">
        <v>305458</v>
      </c>
      <c r="E796" s="25" t="s">
        <v>9257</v>
      </c>
      <c r="F796" s="25" t="s">
        <v>12313</v>
      </c>
      <c r="G796" s="29">
        <v>696</v>
      </c>
      <c r="H796" s="29">
        <v>11</v>
      </c>
      <c r="I796" s="193"/>
      <c r="J796" s="193"/>
    </row>
    <row r="797" spans="1:10" ht="15" customHeight="1">
      <c r="A797" s="27" t="s">
        <v>2178</v>
      </c>
      <c r="B797" s="15" t="str">
        <f>B796</f>
        <v>Navotas City</v>
      </c>
      <c r="C797" s="25"/>
      <c r="D797" s="28"/>
      <c r="E797" s="25" t="s">
        <v>64</v>
      </c>
      <c r="F797" s="25"/>
      <c r="G797" s="29">
        <f>SUM(G789:G796)</f>
        <v>4090</v>
      </c>
      <c r="H797" s="29">
        <f>SUM(H789:H796)</f>
        <v>61</v>
      </c>
      <c r="I797" s="193"/>
      <c r="J797" s="193"/>
    </row>
    <row r="798" spans="1:10" ht="15" customHeight="1">
      <c r="A798" s="27" t="s">
        <v>2178</v>
      </c>
      <c r="B798" s="15"/>
      <c r="C798" s="25"/>
      <c r="D798" s="28"/>
      <c r="E798" s="25"/>
      <c r="F798" s="25"/>
      <c r="G798" s="29"/>
      <c r="H798" s="29"/>
      <c r="I798" s="193"/>
      <c r="J798" s="193"/>
    </row>
    <row r="799" spans="1:10" ht="15" customHeight="1">
      <c r="A799" s="27" t="s">
        <v>2178</v>
      </c>
      <c r="B799" s="11" t="s">
        <v>2233</v>
      </c>
      <c r="C799" s="25" t="s">
        <v>12314</v>
      </c>
      <c r="D799" s="28">
        <v>305311</v>
      </c>
      <c r="E799" s="25" t="s">
        <v>12315</v>
      </c>
      <c r="F799" s="25" t="s">
        <v>12316</v>
      </c>
      <c r="G799" s="29">
        <v>441</v>
      </c>
      <c r="H799" s="29">
        <v>7</v>
      </c>
      <c r="I799" s="193"/>
      <c r="J799" s="193"/>
    </row>
    <row r="800" spans="1:10" ht="15" customHeight="1">
      <c r="A800" s="27" t="s">
        <v>2178</v>
      </c>
      <c r="B800" s="11" t="s">
        <v>2233</v>
      </c>
      <c r="C800" s="25" t="s">
        <v>12317</v>
      </c>
      <c r="D800" s="28">
        <v>305297</v>
      </c>
      <c r="E800" s="25" t="s">
        <v>12318</v>
      </c>
      <c r="F800" s="25" t="s">
        <v>12319</v>
      </c>
      <c r="G800" s="29">
        <v>430</v>
      </c>
      <c r="H800" s="29">
        <v>6</v>
      </c>
      <c r="I800" s="193"/>
      <c r="J800" s="193"/>
    </row>
    <row r="801" spans="1:10" ht="15" customHeight="1">
      <c r="A801" s="27" t="s">
        <v>2178</v>
      </c>
      <c r="B801" s="11" t="s">
        <v>2233</v>
      </c>
      <c r="C801" s="25" t="s">
        <v>12317</v>
      </c>
      <c r="D801" s="28">
        <v>500567</v>
      </c>
      <c r="E801" s="25" t="s">
        <v>12320</v>
      </c>
      <c r="F801" s="25" t="s">
        <v>12321</v>
      </c>
      <c r="G801" s="29">
        <v>870</v>
      </c>
      <c r="H801" s="29">
        <v>12</v>
      </c>
      <c r="I801" s="193"/>
      <c r="J801" s="193"/>
    </row>
    <row r="802" spans="1:10" ht="15" customHeight="1">
      <c r="A802" s="27" t="s">
        <v>2178</v>
      </c>
      <c r="B802" s="11" t="s">
        <v>2233</v>
      </c>
      <c r="C802" s="25" t="s">
        <v>12322</v>
      </c>
      <c r="D802" s="28">
        <v>305298</v>
      </c>
      <c r="E802" s="25" t="s">
        <v>12323</v>
      </c>
      <c r="F802" s="25" t="s">
        <v>12324</v>
      </c>
      <c r="G802" s="29">
        <v>1244</v>
      </c>
      <c r="H802" s="29">
        <v>18</v>
      </c>
      <c r="I802" s="193"/>
      <c r="J802" s="193"/>
    </row>
    <row r="803" spans="1:10" ht="15" customHeight="1">
      <c r="A803" s="27" t="s">
        <v>2178</v>
      </c>
      <c r="B803" s="11" t="s">
        <v>2233</v>
      </c>
      <c r="C803" s="25" t="s">
        <v>12325</v>
      </c>
      <c r="D803" s="28">
        <v>305295</v>
      </c>
      <c r="E803" s="25" t="s">
        <v>12326</v>
      </c>
      <c r="F803" s="25" t="s">
        <v>12327</v>
      </c>
      <c r="G803" s="29">
        <v>1507</v>
      </c>
      <c r="H803" s="29">
        <v>22</v>
      </c>
      <c r="I803" s="193"/>
      <c r="J803" s="193"/>
    </row>
    <row r="804" spans="1:10" ht="15" customHeight="1">
      <c r="A804" s="27" t="s">
        <v>2178</v>
      </c>
      <c r="B804" s="11" t="s">
        <v>2233</v>
      </c>
      <c r="C804" s="25" t="s">
        <v>12328</v>
      </c>
      <c r="D804" s="28">
        <v>305294</v>
      </c>
      <c r="E804" s="25" t="s">
        <v>12329</v>
      </c>
      <c r="F804" s="25" t="s">
        <v>12330</v>
      </c>
      <c r="G804" s="29">
        <v>360</v>
      </c>
      <c r="H804" s="29">
        <v>5</v>
      </c>
      <c r="I804" s="193"/>
      <c r="J804" s="193"/>
    </row>
    <row r="805" spans="1:10" ht="15" customHeight="1">
      <c r="A805" s="27" t="s">
        <v>2178</v>
      </c>
      <c r="B805" s="11" t="s">
        <v>2233</v>
      </c>
      <c r="C805" s="25" t="s">
        <v>12331</v>
      </c>
      <c r="D805" s="28">
        <v>500566</v>
      </c>
      <c r="E805" s="25" t="s">
        <v>12332</v>
      </c>
      <c r="F805" s="25" t="s">
        <v>12333</v>
      </c>
      <c r="G805" s="29">
        <v>1085</v>
      </c>
      <c r="H805" s="29">
        <v>16</v>
      </c>
      <c r="I805" s="193"/>
      <c r="J805" s="193"/>
    </row>
    <row r="806" spans="1:10" ht="15" customHeight="1">
      <c r="A806" s="27" t="s">
        <v>2178</v>
      </c>
      <c r="B806" s="11" t="s">
        <v>2233</v>
      </c>
      <c r="C806" s="25" t="s">
        <v>12334</v>
      </c>
      <c r="D806" s="28">
        <v>305288</v>
      </c>
      <c r="E806" s="25" t="s">
        <v>12335</v>
      </c>
      <c r="F806" s="25" t="s">
        <v>12336</v>
      </c>
      <c r="G806" s="29">
        <v>961</v>
      </c>
      <c r="H806" s="29">
        <v>14</v>
      </c>
      <c r="I806" s="193"/>
      <c r="J806" s="193"/>
    </row>
    <row r="807" spans="1:10" ht="15" customHeight="1">
      <c r="A807" s="27" t="s">
        <v>2178</v>
      </c>
      <c r="B807" s="11" t="s">
        <v>2233</v>
      </c>
      <c r="C807" s="25" t="s">
        <v>12337</v>
      </c>
      <c r="D807" s="28">
        <v>305292</v>
      </c>
      <c r="E807" s="25" t="s">
        <v>12338</v>
      </c>
      <c r="F807" s="25" t="s">
        <v>12339</v>
      </c>
      <c r="G807" s="29">
        <v>634</v>
      </c>
      <c r="H807" s="29">
        <v>9</v>
      </c>
      <c r="I807" s="193"/>
      <c r="J807" s="193"/>
    </row>
    <row r="808" spans="1:10" ht="15" customHeight="1">
      <c r="A808" s="27" t="s">
        <v>2178</v>
      </c>
      <c r="B808" s="11" t="s">
        <v>2233</v>
      </c>
      <c r="C808" s="25" t="s">
        <v>12340</v>
      </c>
      <c r="D808" s="28">
        <v>305291</v>
      </c>
      <c r="E808" s="25" t="s">
        <v>12341</v>
      </c>
      <c r="F808" s="25" t="s">
        <v>12342</v>
      </c>
      <c r="G808" s="29">
        <v>1671</v>
      </c>
      <c r="H808" s="29">
        <v>24</v>
      </c>
      <c r="I808" s="193"/>
      <c r="J808" s="193"/>
    </row>
    <row r="809" spans="1:10" ht="15" customHeight="1">
      <c r="A809" s="27" t="s">
        <v>2178</v>
      </c>
      <c r="B809" s="11" t="s">
        <v>2233</v>
      </c>
      <c r="C809" s="25" t="s">
        <v>12343</v>
      </c>
      <c r="D809" s="28">
        <v>305290</v>
      </c>
      <c r="E809" s="25" t="s">
        <v>12344</v>
      </c>
      <c r="F809" s="25" t="s">
        <v>12345</v>
      </c>
      <c r="G809" s="29">
        <v>740</v>
      </c>
      <c r="H809" s="29">
        <v>11</v>
      </c>
      <c r="I809" s="193"/>
      <c r="J809" s="193"/>
    </row>
    <row r="810" spans="1:10" ht="15" customHeight="1">
      <c r="A810" s="27" t="s">
        <v>2178</v>
      </c>
      <c r="B810" s="11" t="s">
        <v>2233</v>
      </c>
      <c r="C810" s="25" t="s">
        <v>12346</v>
      </c>
      <c r="D810" s="28">
        <v>305296</v>
      </c>
      <c r="E810" s="25" t="s">
        <v>12347</v>
      </c>
      <c r="F810" s="25" t="s">
        <v>12348</v>
      </c>
      <c r="G810" s="29">
        <v>418</v>
      </c>
      <c r="H810" s="29">
        <v>6</v>
      </c>
      <c r="I810" s="193"/>
      <c r="J810" s="193"/>
    </row>
    <row r="811" spans="1:10" ht="15" customHeight="1">
      <c r="A811" s="27" t="s">
        <v>2178</v>
      </c>
      <c r="B811" s="11" t="s">
        <v>2233</v>
      </c>
      <c r="C811" s="25" t="s">
        <v>12349</v>
      </c>
      <c r="D811" s="28">
        <v>305299</v>
      </c>
      <c r="E811" s="25" t="s">
        <v>12350</v>
      </c>
      <c r="F811" s="25" t="s">
        <v>12351</v>
      </c>
      <c r="G811" s="29">
        <v>466</v>
      </c>
      <c r="H811" s="29">
        <v>7</v>
      </c>
      <c r="I811" s="193"/>
      <c r="J811" s="193"/>
    </row>
    <row r="812" spans="1:10" ht="15" customHeight="1">
      <c r="A812" s="27" t="s">
        <v>2178</v>
      </c>
      <c r="B812" s="11" t="s">
        <v>2233</v>
      </c>
      <c r="C812" s="25" t="s">
        <v>12349</v>
      </c>
      <c r="D812" s="28">
        <v>305300</v>
      </c>
      <c r="E812" s="25" t="s">
        <v>12352</v>
      </c>
      <c r="F812" s="25" t="s">
        <v>12353</v>
      </c>
      <c r="G812" s="29">
        <v>1270</v>
      </c>
      <c r="H812" s="29">
        <v>18</v>
      </c>
      <c r="I812" s="193"/>
      <c r="J812" s="193"/>
    </row>
    <row r="813" spans="1:10" ht="15" customHeight="1">
      <c r="A813" s="27" t="s">
        <v>2178</v>
      </c>
      <c r="B813" s="11" t="s">
        <v>2233</v>
      </c>
      <c r="C813" s="25" t="s">
        <v>12349</v>
      </c>
      <c r="D813" s="28">
        <v>305302</v>
      </c>
      <c r="E813" s="25" t="s">
        <v>12354</v>
      </c>
      <c r="F813" s="25" t="s">
        <v>12355</v>
      </c>
      <c r="G813" s="29">
        <v>1392</v>
      </c>
      <c r="H813" s="29">
        <v>20</v>
      </c>
      <c r="I813" s="193"/>
      <c r="J813" s="193"/>
    </row>
    <row r="814" spans="1:10" ht="15" customHeight="1">
      <c r="A814" s="27" t="s">
        <v>2178</v>
      </c>
      <c r="B814" s="11" t="s">
        <v>2233</v>
      </c>
      <c r="C814" s="25" t="s">
        <v>12349</v>
      </c>
      <c r="D814" s="28">
        <v>305303</v>
      </c>
      <c r="E814" s="25" t="s">
        <v>12356</v>
      </c>
      <c r="F814" s="25" t="s">
        <v>12357</v>
      </c>
      <c r="G814" s="29">
        <v>992</v>
      </c>
      <c r="H814" s="29">
        <v>14</v>
      </c>
      <c r="I814" s="193"/>
      <c r="J814" s="193"/>
    </row>
    <row r="815" spans="1:10" ht="15" customHeight="1">
      <c r="A815" s="27" t="s">
        <v>2178</v>
      </c>
      <c r="B815" s="11" t="s">
        <v>2233</v>
      </c>
      <c r="C815" s="25" t="s">
        <v>12358</v>
      </c>
      <c r="D815" s="28">
        <v>305301</v>
      </c>
      <c r="E815" s="25" t="s">
        <v>12359</v>
      </c>
      <c r="F815" s="25" t="s">
        <v>12360</v>
      </c>
      <c r="G815" s="29">
        <v>167</v>
      </c>
      <c r="H815" s="29">
        <v>2</v>
      </c>
      <c r="I815" s="193"/>
      <c r="J815" s="193"/>
    </row>
    <row r="816" spans="1:10" ht="15" customHeight="1">
      <c r="A816" s="27" t="s">
        <v>2178</v>
      </c>
      <c r="B816" s="11" t="s">
        <v>2233</v>
      </c>
      <c r="C816" s="25" t="s">
        <v>12358</v>
      </c>
      <c r="D816" s="28">
        <v>305315</v>
      </c>
      <c r="E816" s="25" t="s">
        <v>12361</v>
      </c>
      <c r="F816" s="25" t="s">
        <v>12362</v>
      </c>
      <c r="G816" s="29">
        <v>1008</v>
      </c>
      <c r="H816" s="29">
        <v>14</v>
      </c>
      <c r="I816" s="193"/>
      <c r="J816" s="193"/>
    </row>
    <row r="817" spans="1:10" ht="15" customHeight="1">
      <c r="A817" s="27" t="s">
        <v>2178</v>
      </c>
      <c r="B817" s="11" t="s">
        <v>2233</v>
      </c>
      <c r="C817" s="25" t="s">
        <v>12363</v>
      </c>
      <c r="D817" s="28">
        <v>305304</v>
      </c>
      <c r="E817" s="25" t="s">
        <v>12364</v>
      </c>
      <c r="F817" s="25" t="s">
        <v>12365</v>
      </c>
      <c r="G817" s="29">
        <v>534</v>
      </c>
      <c r="H817" s="29">
        <v>8</v>
      </c>
      <c r="I817" s="193"/>
      <c r="J817" s="193"/>
    </row>
    <row r="818" spans="1:10" ht="15" customHeight="1">
      <c r="A818" s="27" t="s">
        <v>2178</v>
      </c>
      <c r="B818" s="11" t="s">
        <v>2233</v>
      </c>
      <c r="C818" s="25" t="s">
        <v>12366</v>
      </c>
      <c r="D818" s="28">
        <v>305307</v>
      </c>
      <c r="E818" s="25" t="s">
        <v>12367</v>
      </c>
      <c r="F818" s="25" t="s">
        <v>12368</v>
      </c>
      <c r="G818" s="29">
        <v>261</v>
      </c>
      <c r="H818" s="29">
        <v>4</v>
      </c>
      <c r="I818" s="193"/>
      <c r="J818" s="193"/>
    </row>
    <row r="819" spans="1:10" ht="15" customHeight="1">
      <c r="A819" s="27" t="s">
        <v>2178</v>
      </c>
      <c r="B819" s="11" t="s">
        <v>2233</v>
      </c>
      <c r="C819" s="25" t="s">
        <v>12369</v>
      </c>
      <c r="D819" s="28">
        <v>305306</v>
      </c>
      <c r="E819" s="25" t="s">
        <v>12370</v>
      </c>
      <c r="F819" s="25" t="s">
        <v>12371</v>
      </c>
      <c r="G819" s="29">
        <v>1622</v>
      </c>
      <c r="H819" s="29">
        <v>23</v>
      </c>
      <c r="I819" s="193"/>
      <c r="J819" s="193"/>
    </row>
    <row r="820" spans="1:10" ht="15" customHeight="1">
      <c r="A820" s="27" t="s">
        <v>2178</v>
      </c>
      <c r="B820" s="11" t="s">
        <v>2233</v>
      </c>
      <c r="C820" s="25" t="s">
        <v>12372</v>
      </c>
      <c r="D820" s="28">
        <v>305308</v>
      </c>
      <c r="E820" s="25" t="s">
        <v>12373</v>
      </c>
      <c r="F820" s="25" t="s">
        <v>12374</v>
      </c>
      <c r="G820" s="29">
        <v>358</v>
      </c>
      <c r="H820" s="29">
        <v>5</v>
      </c>
      <c r="I820" s="193"/>
      <c r="J820" s="193"/>
    </row>
    <row r="821" spans="1:10" ht="15" customHeight="1">
      <c r="A821" s="27" t="s">
        <v>2178</v>
      </c>
      <c r="B821" s="11" t="s">
        <v>2233</v>
      </c>
      <c r="C821" s="25" t="s">
        <v>12375</v>
      </c>
      <c r="D821" s="28">
        <v>500568</v>
      </c>
      <c r="E821" s="25" t="s">
        <v>12376</v>
      </c>
      <c r="F821" s="25" t="s">
        <v>12377</v>
      </c>
      <c r="G821" s="29">
        <v>481</v>
      </c>
      <c r="H821" s="29">
        <v>7</v>
      </c>
      <c r="I821" s="193"/>
      <c r="J821" s="193"/>
    </row>
    <row r="822" spans="1:10" ht="15" customHeight="1">
      <c r="A822" s="27" t="s">
        <v>2178</v>
      </c>
      <c r="B822" s="11" t="s">
        <v>2233</v>
      </c>
      <c r="C822" s="25" t="s">
        <v>12378</v>
      </c>
      <c r="D822" s="28">
        <v>305317</v>
      </c>
      <c r="E822" s="25" t="s">
        <v>12379</v>
      </c>
      <c r="F822" s="25" t="s">
        <v>12380</v>
      </c>
      <c r="G822" s="29">
        <v>372</v>
      </c>
      <c r="H822" s="29">
        <v>5</v>
      </c>
      <c r="I822" s="193"/>
      <c r="J822" s="193"/>
    </row>
    <row r="823" spans="1:10" ht="15" customHeight="1">
      <c r="A823" s="27" t="s">
        <v>2178</v>
      </c>
      <c r="B823" s="11" t="s">
        <v>2233</v>
      </c>
      <c r="C823" s="25" t="s">
        <v>12381</v>
      </c>
      <c r="D823" s="28">
        <v>305312</v>
      </c>
      <c r="E823" s="25" t="s">
        <v>12382</v>
      </c>
      <c r="F823" s="25" t="s">
        <v>12383</v>
      </c>
      <c r="G823" s="29">
        <v>275</v>
      </c>
      <c r="H823" s="29">
        <v>4</v>
      </c>
      <c r="I823" s="193"/>
      <c r="J823" s="193"/>
    </row>
    <row r="824" spans="1:10" ht="15" customHeight="1">
      <c r="A824" s="27" t="s">
        <v>2178</v>
      </c>
      <c r="B824" s="11" t="s">
        <v>2233</v>
      </c>
      <c r="C824" s="25" t="s">
        <v>12381</v>
      </c>
      <c r="D824" s="28">
        <v>305318</v>
      </c>
      <c r="E824" s="25" t="s">
        <v>12384</v>
      </c>
      <c r="F824" s="25" t="s">
        <v>12385</v>
      </c>
      <c r="G824" s="29">
        <v>1158</v>
      </c>
      <c r="H824" s="29">
        <v>17</v>
      </c>
      <c r="I824" s="193"/>
      <c r="J824" s="193"/>
    </row>
    <row r="825" spans="1:10" ht="15" customHeight="1">
      <c r="A825" s="27" t="s">
        <v>2178</v>
      </c>
      <c r="B825" s="11" t="s">
        <v>2233</v>
      </c>
      <c r="C825" s="25" t="s">
        <v>12386</v>
      </c>
      <c r="D825" s="28">
        <v>305309</v>
      </c>
      <c r="E825" s="25" t="s">
        <v>12387</v>
      </c>
      <c r="F825" s="25" t="s">
        <v>12388</v>
      </c>
      <c r="G825" s="29">
        <v>1302</v>
      </c>
      <c r="H825" s="29">
        <v>19</v>
      </c>
      <c r="I825" s="193"/>
      <c r="J825" s="193"/>
    </row>
    <row r="826" spans="1:10" ht="15" customHeight="1">
      <c r="A826" s="27" t="s">
        <v>2178</v>
      </c>
      <c r="B826" s="11" t="s">
        <v>2233</v>
      </c>
      <c r="C826" s="25" t="s">
        <v>12386</v>
      </c>
      <c r="D826" s="28">
        <v>319401</v>
      </c>
      <c r="E826" s="25" t="s">
        <v>12389</v>
      </c>
      <c r="F826" s="25" t="s">
        <v>12390</v>
      </c>
      <c r="G826" s="29">
        <v>1112</v>
      </c>
      <c r="H826" s="29">
        <v>16</v>
      </c>
      <c r="I826" s="193"/>
      <c r="J826" s="193"/>
    </row>
    <row r="827" spans="1:10" ht="15" customHeight="1">
      <c r="A827" s="27" t="s">
        <v>2178</v>
      </c>
      <c r="B827" s="11" t="s">
        <v>2233</v>
      </c>
      <c r="C827" s="25" t="s">
        <v>1551</v>
      </c>
      <c r="D827" s="28">
        <v>305313</v>
      </c>
      <c r="E827" s="25" t="s">
        <v>12391</v>
      </c>
      <c r="F827" s="25" t="s">
        <v>12392</v>
      </c>
      <c r="G827" s="29">
        <v>770</v>
      </c>
      <c r="H827" s="29">
        <v>11</v>
      </c>
      <c r="I827" s="193"/>
      <c r="J827" s="193"/>
    </row>
    <row r="828" spans="1:10" ht="15" customHeight="1">
      <c r="A828" s="27" t="s">
        <v>2178</v>
      </c>
      <c r="B828" s="11" t="s">
        <v>2233</v>
      </c>
      <c r="C828" s="25" t="s">
        <v>12393</v>
      </c>
      <c r="D828" s="28">
        <v>305310</v>
      </c>
      <c r="E828" s="25" t="s">
        <v>12394</v>
      </c>
      <c r="F828" s="25" t="s">
        <v>12395</v>
      </c>
      <c r="G828" s="29">
        <v>399</v>
      </c>
      <c r="H828" s="29">
        <v>6</v>
      </c>
      <c r="I828" s="193"/>
      <c r="J828" s="193"/>
    </row>
    <row r="829" spans="1:10" ht="15" customHeight="1">
      <c r="A829" s="27" t="s">
        <v>2178</v>
      </c>
      <c r="B829" s="11" t="s">
        <v>2233</v>
      </c>
      <c r="C829" s="25" t="s">
        <v>12393</v>
      </c>
      <c r="D829" s="28">
        <v>305316</v>
      </c>
      <c r="E829" s="25" t="s">
        <v>12396</v>
      </c>
      <c r="F829" s="25" t="s">
        <v>12397</v>
      </c>
      <c r="G829" s="29">
        <v>789</v>
      </c>
      <c r="H829" s="29">
        <v>11</v>
      </c>
      <c r="I829" s="193"/>
      <c r="J829" s="193"/>
    </row>
    <row r="830" spans="1:10" ht="15" customHeight="1">
      <c r="A830" s="27" t="s">
        <v>2178</v>
      </c>
      <c r="B830" s="11" t="s">
        <v>2233</v>
      </c>
      <c r="C830" s="25" t="s">
        <v>12393</v>
      </c>
      <c r="D830" s="28">
        <v>305319</v>
      </c>
      <c r="E830" s="25" t="s">
        <v>12398</v>
      </c>
      <c r="F830" s="25" t="s">
        <v>12399</v>
      </c>
      <c r="G830" s="29">
        <v>585</v>
      </c>
      <c r="H830" s="29">
        <v>8</v>
      </c>
      <c r="I830" s="193"/>
      <c r="J830" s="193"/>
    </row>
    <row r="831" spans="1:10" ht="15" customHeight="1">
      <c r="A831" s="27" t="s">
        <v>2178</v>
      </c>
      <c r="B831" s="11" t="s">
        <v>2233</v>
      </c>
      <c r="C831" s="25" t="s">
        <v>12400</v>
      </c>
      <c r="D831" s="28">
        <v>500569</v>
      </c>
      <c r="E831" s="25" t="s">
        <v>12401</v>
      </c>
      <c r="F831" s="25" t="s">
        <v>12402</v>
      </c>
      <c r="G831" s="29">
        <v>320</v>
      </c>
      <c r="H831" s="29">
        <v>5</v>
      </c>
      <c r="I831" s="193"/>
      <c r="J831" s="193"/>
    </row>
    <row r="832" spans="1:10" ht="15" customHeight="1">
      <c r="A832" s="27" t="s">
        <v>2178</v>
      </c>
      <c r="B832" s="15" t="str">
        <f>B831</f>
        <v>Manila</v>
      </c>
      <c r="C832" s="25"/>
      <c r="D832" s="28"/>
      <c r="E832" s="25" t="s">
        <v>64</v>
      </c>
      <c r="F832" s="25"/>
      <c r="G832" s="29">
        <f>SUM(G799:G831)</f>
        <v>25994</v>
      </c>
      <c r="H832" s="29">
        <f>SUM(H799:H831)</f>
        <v>374</v>
      </c>
      <c r="I832" s="193"/>
      <c r="J832" s="193"/>
    </row>
    <row r="833" spans="1:10" ht="15" customHeight="1">
      <c r="A833" s="27" t="s">
        <v>2178</v>
      </c>
      <c r="B833" s="15"/>
      <c r="C833" s="25"/>
      <c r="D833" s="28"/>
      <c r="E833" s="25"/>
      <c r="F833" s="25"/>
      <c r="G833" s="29"/>
      <c r="H833" s="29"/>
      <c r="I833" s="193"/>
      <c r="J833" s="193"/>
    </row>
    <row r="834" spans="1:10" ht="15" customHeight="1">
      <c r="A834" s="27" t="s">
        <v>2178</v>
      </c>
      <c r="B834" s="11" t="s">
        <v>2288</v>
      </c>
      <c r="C834" s="25" t="s">
        <v>2289</v>
      </c>
      <c r="D834" s="28">
        <v>305320</v>
      </c>
      <c r="E834" s="25" t="s">
        <v>12403</v>
      </c>
      <c r="F834" s="25" t="s">
        <v>12404</v>
      </c>
      <c r="G834" s="29">
        <v>390</v>
      </c>
      <c r="H834" s="29">
        <v>6</v>
      </c>
      <c r="I834" s="193"/>
      <c r="J834" s="193"/>
    </row>
    <row r="835" spans="1:10" ht="15" customHeight="1">
      <c r="A835" s="27" t="s">
        <v>2178</v>
      </c>
      <c r="B835" s="11" t="s">
        <v>2288</v>
      </c>
      <c r="C835" s="25" t="s">
        <v>2289</v>
      </c>
      <c r="D835" s="28">
        <v>305323</v>
      </c>
      <c r="E835" s="25" t="s">
        <v>12405</v>
      </c>
      <c r="F835" s="25" t="s">
        <v>12406</v>
      </c>
      <c r="G835" s="29">
        <v>252</v>
      </c>
      <c r="H835" s="29">
        <v>4</v>
      </c>
      <c r="I835" s="193"/>
      <c r="J835" s="193"/>
    </row>
    <row r="836" spans="1:10" ht="15" customHeight="1">
      <c r="A836" s="27" t="s">
        <v>2178</v>
      </c>
      <c r="B836" s="11" t="s">
        <v>2288</v>
      </c>
      <c r="C836" s="25" t="s">
        <v>2289</v>
      </c>
      <c r="D836" s="28">
        <v>319506</v>
      </c>
      <c r="E836" s="25" t="s">
        <v>12407</v>
      </c>
      <c r="F836" s="25" t="s">
        <v>12408</v>
      </c>
      <c r="G836" s="29">
        <v>15</v>
      </c>
      <c r="H836" s="29">
        <v>1</v>
      </c>
      <c r="I836" s="193"/>
      <c r="J836" s="193"/>
    </row>
    <row r="837" spans="1:10" ht="15" customHeight="1">
      <c r="A837" s="27" t="s">
        <v>2178</v>
      </c>
      <c r="B837" s="11" t="s">
        <v>2288</v>
      </c>
      <c r="C837" s="25" t="s">
        <v>2291</v>
      </c>
      <c r="D837" s="28">
        <v>305324</v>
      </c>
      <c r="E837" s="25" t="s">
        <v>12409</v>
      </c>
      <c r="F837" s="25" t="s">
        <v>12410</v>
      </c>
      <c r="G837" s="29">
        <v>390</v>
      </c>
      <c r="H837" s="29">
        <v>6</v>
      </c>
      <c r="I837" s="193"/>
      <c r="J837" s="193"/>
    </row>
    <row r="838" spans="1:10" ht="15" customHeight="1">
      <c r="A838" s="27" t="s">
        <v>2178</v>
      </c>
      <c r="B838" s="11" t="s">
        <v>2288</v>
      </c>
      <c r="C838" s="25" t="s">
        <v>2291</v>
      </c>
      <c r="D838" s="28">
        <v>305325</v>
      </c>
      <c r="E838" s="25" t="s">
        <v>12411</v>
      </c>
      <c r="F838" s="25" t="s">
        <v>12412</v>
      </c>
      <c r="G838" s="29">
        <v>348</v>
      </c>
      <c r="H838" s="29">
        <v>5</v>
      </c>
      <c r="I838" s="193"/>
      <c r="J838" s="193"/>
    </row>
    <row r="839" spans="1:10" ht="15" customHeight="1">
      <c r="A839" s="27" t="s">
        <v>2178</v>
      </c>
      <c r="B839" s="11" t="s">
        <v>2288</v>
      </c>
      <c r="C839" s="25" t="s">
        <v>2292</v>
      </c>
      <c r="D839" s="28">
        <v>305321</v>
      </c>
      <c r="E839" s="25" t="s">
        <v>12413</v>
      </c>
      <c r="F839" s="25" t="s">
        <v>12414</v>
      </c>
      <c r="G839" s="29">
        <v>752</v>
      </c>
      <c r="H839" s="29">
        <v>11</v>
      </c>
      <c r="I839" s="193"/>
      <c r="J839" s="193"/>
    </row>
    <row r="840" spans="1:10" ht="15" customHeight="1">
      <c r="A840" s="27" t="s">
        <v>2178</v>
      </c>
      <c r="B840" s="11" t="s">
        <v>2288</v>
      </c>
      <c r="C840" s="25" t="s">
        <v>2292</v>
      </c>
      <c r="D840" s="28">
        <v>305322</v>
      </c>
      <c r="E840" s="25" t="s">
        <v>12415</v>
      </c>
      <c r="F840" s="25" t="s">
        <v>12416</v>
      </c>
      <c r="G840" s="29">
        <v>814</v>
      </c>
      <c r="H840" s="29">
        <v>12</v>
      </c>
      <c r="I840" s="193"/>
      <c r="J840" s="193"/>
    </row>
    <row r="841" spans="1:10" ht="15" customHeight="1">
      <c r="A841" s="27" t="s">
        <v>2178</v>
      </c>
      <c r="B841" s="11" t="s">
        <v>2288</v>
      </c>
      <c r="C841" s="25" t="s">
        <v>2293</v>
      </c>
      <c r="D841" s="28">
        <v>305328</v>
      </c>
      <c r="E841" s="25" t="s">
        <v>12417</v>
      </c>
      <c r="F841" s="25" t="s">
        <v>12418</v>
      </c>
      <c r="G841" s="29">
        <v>430</v>
      </c>
      <c r="H841" s="29">
        <v>6</v>
      </c>
      <c r="I841" s="193"/>
      <c r="J841" s="193"/>
    </row>
    <row r="842" spans="1:10" ht="15" customHeight="1">
      <c r="A842" s="27" t="s">
        <v>2178</v>
      </c>
      <c r="B842" s="11" t="s">
        <v>2288</v>
      </c>
      <c r="C842" s="25" t="s">
        <v>2295</v>
      </c>
      <c r="D842" s="28">
        <v>305326</v>
      </c>
      <c r="E842" s="25" t="s">
        <v>12419</v>
      </c>
      <c r="F842" s="25" t="s">
        <v>12420</v>
      </c>
      <c r="G842" s="29">
        <v>970</v>
      </c>
      <c r="H842" s="29">
        <v>14</v>
      </c>
      <c r="I842" s="193"/>
      <c r="J842" s="193"/>
    </row>
    <row r="843" spans="1:10" ht="15" customHeight="1">
      <c r="A843" s="27" t="s">
        <v>2178</v>
      </c>
      <c r="B843" s="11" t="s">
        <v>2288</v>
      </c>
      <c r="C843" s="25" t="s">
        <v>2295</v>
      </c>
      <c r="D843" s="28">
        <v>305327</v>
      </c>
      <c r="E843" s="25" t="s">
        <v>12421</v>
      </c>
      <c r="F843" s="25" t="s">
        <v>12422</v>
      </c>
      <c r="G843" s="29">
        <v>1757</v>
      </c>
      <c r="H843" s="29">
        <v>25</v>
      </c>
      <c r="I843" s="193"/>
      <c r="J843" s="193"/>
    </row>
    <row r="844" spans="1:10" ht="15" customHeight="1">
      <c r="A844" s="27" t="s">
        <v>2178</v>
      </c>
      <c r="B844" s="11" t="s">
        <v>2288</v>
      </c>
      <c r="C844" s="25" t="s">
        <v>2295</v>
      </c>
      <c r="D844" s="28">
        <v>305329</v>
      </c>
      <c r="E844" s="25" t="s">
        <v>12423</v>
      </c>
      <c r="F844" s="25" t="s">
        <v>12424</v>
      </c>
      <c r="G844" s="29">
        <v>436</v>
      </c>
      <c r="H844" s="29">
        <v>6</v>
      </c>
      <c r="I844" s="193"/>
      <c r="J844" s="193"/>
    </row>
    <row r="845" spans="1:10" ht="15" customHeight="1">
      <c r="A845" s="27" t="s">
        <v>2178</v>
      </c>
      <c r="B845" s="11" t="s">
        <v>2288</v>
      </c>
      <c r="C845" s="25" t="s">
        <v>2297</v>
      </c>
      <c r="D845" s="28">
        <v>305333</v>
      </c>
      <c r="E845" s="25" t="s">
        <v>12425</v>
      </c>
      <c r="F845" s="25" t="s">
        <v>12426</v>
      </c>
      <c r="G845" s="29">
        <v>513</v>
      </c>
      <c r="H845" s="29">
        <v>7</v>
      </c>
      <c r="I845" s="193"/>
      <c r="J845" s="193"/>
    </row>
    <row r="846" spans="1:10" ht="15" customHeight="1">
      <c r="A846" s="27" t="s">
        <v>2178</v>
      </c>
      <c r="B846" s="11" t="s">
        <v>2288</v>
      </c>
      <c r="C846" s="25" t="s">
        <v>2297</v>
      </c>
      <c r="D846" s="28">
        <v>305334</v>
      </c>
      <c r="E846" s="25" t="s">
        <v>12427</v>
      </c>
      <c r="F846" s="25" t="s">
        <v>12428</v>
      </c>
      <c r="G846" s="29">
        <v>926</v>
      </c>
      <c r="H846" s="29">
        <v>13</v>
      </c>
      <c r="I846" s="193"/>
      <c r="J846" s="193"/>
    </row>
    <row r="847" spans="1:10" ht="15" customHeight="1">
      <c r="A847" s="27" t="s">
        <v>2178</v>
      </c>
      <c r="B847" s="11" t="s">
        <v>2288</v>
      </c>
      <c r="C847" s="25" t="s">
        <v>2297</v>
      </c>
      <c r="D847" s="28">
        <v>305335</v>
      </c>
      <c r="E847" s="25" t="s">
        <v>12429</v>
      </c>
      <c r="F847" s="25" t="s">
        <v>12430</v>
      </c>
      <c r="G847" s="29">
        <v>932</v>
      </c>
      <c r="H847" s="29">
        <v>13</v>
      </c>
      <c r="I847" s="193"/>
      <c r="J847" s="193"/>
    </row>
    <row r="848" spans="1:10" ht="15" customHeight="1">
      <c r="A848" s="27" t="s">
        <v>2178</v>
      </c>
      <c r="B848" s="11" t="s">
        <v>2288</v>
      </c>
      <c r="C848" s="25" t="s">
        <v>2297</v>
      </c>
      <c r="D848" s="28">
        <v>305343</v>
      </c>
      <c r="E848" s="25" t="s">
        <v>12431</v>
      </c>
      <c r="F848" s="25" t="s">
        <v>12432</v>
      </c>
      <c r="G848" s="29">
        <v>1050</v>
      </c>
      <c r="H848" s="29">
        <v>15</v>
      </c>
      <c r="I848" s="193"/>
      <c r="J848" s="193"/>
    </row>
    <row r="849" spans="1:10" ht="15" customHeight="1">
      <c r="A849" s="27" t="s">
        <v>2178</v>
      </c>
      <c r="B849" s="11" t="s">
        <v>2288</v>
      </c>
      <c r="C849" s="25" t="s">
        <v>2297</v>
      </c>
      <c r="D849" s="28">
        <v>305863</v>
      </c>
      <c r="E849" s="25" t="s">
        <v>12433</v>
      </c>
      <c r="F849" s="25" t="s">
        <v>12434</v>
      </c>
      <c r="G849" s="29">
        <v>242</v>
      </c>
      <c r="H849" s="29">
        <v>3</v>
      </c>
      <c r="I849" s="193"/>
      <c r="J849" s="193"/>
    </row>
    <row r="850" spans="1:10" ht="15" customHeight="1">
      <c r="A850" s="27" t="s">
        <v>2178</v>
      </c>
      <c r="B850" s="11" t="s">
        <v>2288</v>
      </c>
      <c r="C850" s="25" t="s">
        <v>2301</v>
      </c>
      <c r="D850" s="28">
        <v>305341</v>
      </c>
      <c r="E850" s="25" t="s">
        <v>12435</v>
      </c>
      <c r="F850" s="25" t="s">
        <v>12436</v>
      </c>
      <c r="G850" s="29">
        <v>2218</v>
      </c>
      <c r="H850" s="29">
        <v>32</v>
      </c>
      <c r="I850" s="193"/>
      <c r="J850" s="193"/>
    </row>
    <row r="851" spans="1:10" ht="15" customHeight="1">
      <c r="A851" s="27" t="s">
        <v>2178</v>
      </c>
      <c r="B851" s="11" t="s">
        <v>2288</v>
      </c>
      <c r="C851" s="25" t="s">
        <v>2301</v>
      </c>
      <c r="D851" s="28">
        <v>305344</v>
      </c>
      <c r="E851" s="25" t="s">
        <v>12437</v>
      </c>
      <c r="F851" s="25" t="s">
        <v>12438</v>
      </c>
      <c r="G851" s="29">
        <v>1284</v>
      </c>
      <c r="H851" s="29">
        <v>18</v>
      </c>
      <c r="I851" s="193"/>
      <c r="J851" s="193"/>
    </row>
    <row r="852" spans="1:10" ht="15" customHeight="1">
      <c r="A852" s="27" t="s">
        <v>2178</v>
      </c>
      <c r="B852" s="11" t="s">
        <v>2288</v>
      </c>
      <c r="C852" s="25" t="s">
        <v>2301</v>
      </c>
      <c r="D852" s="28">
        <v>305743</v>
      </c>
      <c r="E852" s="25" t="s">
        <v>12439</v>
      </c>
      <c r="F852" s="25" t="s">
        <v>12440</v>
      </c>
      <c r="G852" s="29">
        <v>375</v>
      </c>
      <c r="H852" s="29">
        <v>5</v>
      </c>
      <c r="I852" s="193"/>
      <c r="J852" s="193"/>
    </row>
    <row r="853" spans="1:10" ht="15" customHeight="1">
      <c r="A853" s="27" t="s">
        <v>2178</v>
      </c>
      <c r="B853" s="11" t="s">
        <v>2288</v>
      </c>
      <c r="C853" s="25" t="s">
        <v>2303</v>
      </c>
      <c r="D853" s="28">
        <v>305340</v>
      </c>
      <c r="E853" s="25" t="s">
        <v>12441</v>
      </c>
      <c r="F853" s="25" t="s">
        <v>12442</v>
      </c>
      <c r="G853" s="29">
        <v>1908</v>
      </c>
      <c r="H853" s="29">
        <v>27</v>
      </c>
      <c r="I853" s="193"/>
      <c r="J853" s="193"/>
    </row>
    <row r="854" spans="1:10" ht="15" customHeight="1">
      <c r="A854" s="27" t="s">
        <v>2178</v>
      </c>
      <c r="B854" s="11" t="s">
        <v>2288</v>
      </c>
      <c r="C854" s="25" t="s">
        <v>2303</v>
      </c>
      <c r="D854" s="28">
        <v>305342</v>
      </c>
      <c r="E854" s="25" t="s">
        <v>6796</v>
      </c>
      <c r="F854" s="25" t="s">
        <v>12443</v>
      </c>
      <c r="G854" s="29">
        <v>1072</v>
      </c>
      <c r="H854" s="29">
        <v>15</v>
      </c>
      <c r="I854" s="193"/>
      <c r="J854" s="193"/>
    </row>
    <row r="855" spans="1:10" ht="15" customHeight="1">
      <c r="A855" s="27" t="s">
        <v>2178</v>
      </c>
      <c r="B855" s="11" t="s">
        <v>2288</v>
      </c>
      <c r="C855" s="25" t="s">
        <v>2303</v>
      </c>
      <c r="D855" s="28">
        <v>319504</v>
      </c>
      <c r="E855" s="25" t="s">
        <v>12444</v>
      </c>
      <c r="F855" s="25" t="s">
        <v>12445</v>
      </c>
      <c r="G855" s="29">
        <v>1008</v>
      </c>
      <c r="H855" s="29">
        <v>14</v>
      </c>
      <c r="I855" s="193"/>
      <c r="J855" s="193"/>
    </row>
    <row r="856" spans="1:10" ht="15" customHeight="1">
      <c r="A856" s="27" t="s">
        <v>2178</v>
      </c>
      <c r="B856" s="11" t="s">
        <v>2288</v>
      </c>
      <c r="C856" s="25" t="s">
        <v>2305</v>
      </c>
      <c r="D856" s="28">
        <v>305336</v>
      </c>
      <c r="E856" s="25" t="s">
        <v>12446</v>
      </c>
      <c r="F856" s="25" t="s">
        <v>12447</v>
      </c>
      <c r="G856" s="29">
        <v>1202</v>
      </c>
      <c r="H856" s="29">
        <v>17</v>
      </c>
      <c r="I856" s="193"/>
      <c r="J856" s="193"/>
    </row>
    <row r="857" spans="1:10" ht="15" customHeight="1">
      <c r="A857" s="27" t="s">
        <v>2178</v>
      </c>
      <c r="B857" s="11" t="s">
        <v>2288</v>
      </c>
      <c r="C857" s="25" t="s">
        <v>2305</v>
      </c>
      <c r="D857" s="28">
        <v>305337</v>
      </c>
      <c r="E857" s="25" t="s">
        <v>12448</v>
      </c>
      <c r="F857" s="25" t="s">
        <v>12449</v>
      </c>
      <c r="G857" s="29">
        <v>2896</v>
      </c>
      <c r="H857" s="29">
        <v>41</v>
      </c>
      <c r="I857" s="193"/>
      <c r="J857" s="193"/>
    </row>
    <row r="858" spans="1:10" ht="15" customHeight="1">
      <c r="A858" s="27" t="s">
        <v>2178</v>
      </c>
      <c r="B858" s="11" t="s">
        <v>2288</v>
      </c>
      <c r="C858" s="25" t="s">
        <v>2305</v>
      </c>
      <c r="D858" s="28">
        <v>305338</v>
      </c>
      <c r="E858" s="25" t="s">
        <v>12450</v>
      </c>
      <c r="F858" s="25" t="s">
        <v>12451</v>
      </c>
      <c r="G858" s="29">
        <v>945</v>
      </c>
      <c r="H858" s="29">
        <v>14</v>
      </c>
      <c r="I858" s="193"/>
      <c r="J858" s="193"/>
    </row>
    <row r="859" spans="1:10" ht="15" customHeight="1">
      <c r="A859" s="27" t="s">
        <v>2178</v>
      </c>
      <c r="B859" s="11" t="s">
        <v>2288</v>
      </c>
      <c r="C859" s="25" t="s">
        <v>2305</v>
      </c>
      <c r="D859" s="28">
        <v>305339</v>
      </c>
      <c r="E859" s="25" t="s">
        <v>12452</v>
      </c>
      <c r="F859" s="25" t="s">
        <v>12453</v>
      </c>
      <c r="G859" s="29">
        <v>1171</v>
      </c>
      <c r="H859" s="29">
        <v>17</v>
      </c>
      <c r="I859" s="193"/>
      <c r="J859" s="193"/>
    </row>
    <row r="860" spans="1:10" ht="15" customHeight="1">
      <c r="A860" s="27" t="s">
        <v>2178</v>
      </c>
      <c r="B860" s="11" t="s">
        <v>2288</v>
      </c>
      <c r="C860" s="25" t="s">
        <v>2307</v>
      </c>
      <c r="D860" s="28">
        <v>305330</v>
      </c>
      <c r="E860" s="25" t="s">
        <v>12454</v>
      </c>
      <c r="F860" s="25" t="s">
        <v>12455</v>
      </c>
      <c r="G860" s="29">
        <v>4224</v>
      </c>
      <c r="H860" s="29">
        <v>60</v>
      </c>
      <c r="I860" s="193"/>
      <c r="J860" s="193"/>
    </row>
    <row r="861" spans="1:10" ht="15" customHeight="1">
      <c r="A861" s="27" t="s">
        <v>2178</v>
      </c>
      <c r="B861" s="11" t="s">
        <v>2288</v>
      </c>
      <c r="C861" s="25" t="s">
        <v>2307</v>
      </c>
      <c r="D861" s="28">
        <v>305331</v>
      </c>
      <c r="E861" s="25" t="s">
        <v>12456</v>
      </c>
      <c r="F861" s="25" t="s">
        <v>12457</v>
      </c>
      <c r="G861" s="29">
        <v>2001</v>
      </c>
      <c r="H861" s="29">
        <v>29</v>
      </c>
      <c r="I861" s="193"/>
      <c r="J861" s="193"/>
    </row>
    <row r="862" spans="1:10" ht="15" customHeight="1">
      <c r="A862" s="27" t="s">
        <v>2178</v>
      </c>
      <c r="B862" s="11" t="s">
        <v>2288</v>
      </c>
      <c r="C862" s="25" t="s">
        <v>2307</v>
      </c>
      <c r="D862" s="28">
        <v>305332</v>
      </c>
      <c r="E862" s="25" t="s">
        <v>12458</v>
      </c>
      <c r="F862" s="25" t="s">
        <v>12459</v>
      </c>
      <c r="G862" s="29">
        <v>1451</v>
      </c>
      <c r="H862" s="29">
        <v>21</v>
      </c>
      <c r="I862" s="193"/>
      <c r="J862" s="193"/>
    </row>
    <row r="863" spans="1:10" ht="15" customHeight="1">
      <c r="A863" s="27" t="s">
        <v>2178</v>
      </c>
      <c r="B863" s="11" t="s">
        <v>2288</v>
      </c>
      <c r="C863" s="25" t="s">
        <v>2307</v>
      </c>
      <c r="D863" s="28">
        <v>319501</v>
      </c>
      <c r="E863" s="25" t="s">
        <v>12460</v>
      </c>
      <c r="F863" s="25" t="s">
        <v>12461</v>
      </c>
      <c r="G863" s="29">
        <v>1261</v>
      </c>
      <c r="H863" s="29">
        <v>18</v>
      </c>
      <c r="I863" s="193"/>
      <c r="J863" s="193"/>
    </row>
    <row r="864" spans="1:10" ht="15" customHeight="1">
      <c r="A864" s="27" t="s">
        <v>2178</v>
      </c>
      <c r="B864" s="11" t="s">
        <v>2288</v>
      </c>
      <c r="C864" s="25" t="s">
        <v>2307</v>
      </c>
      <c r="D864" s="28">
        <v>319505</v>
      </c>
      <c r="E864" s="25" t="s">
        <v>12462</v>
      </c>
      <c r="F864" s="25" t="s">
        <v>12463</v>
      </c>
      <c r="G864" s="29">
        <v>1235</v>
      </c>
      <c r="H864" s="29">
        <v>18</v>
      </c>
      <c r="I864" s="193"/>
      <c r="J864" s="193"/>
    </row>
    <row r="865" spans="1:10" ht="15" customHeight="1">
      <c r="A865" s="27" t="s">
        <v>2178</v>
      </c>
      <c r="B865" s="11" t="s">
        <v>2288</v>
      </c>
      <c r="C865" s="25" t="s">
        <v>2309</v>
      </c>
      <c r="D865" s="28">
        <v>305345</v>
      </c>
      <c r="E865" s="25" t="s">
        <v>12464</v>
      </c>
      <c r="F865" s="25" t="s">
        <v>12465</v>
      </c>
      <c r="G865" s="29">
        <v>728</v>
      </c>
      <c r="H865" s="29">
        <v>10</v>
      </c>
      <c r="I865" s="193"/>
      <c r="J865" s="193"/>
    </row>
    <row r="866" spans="1:10" ht="15" customHeight="1">
      <c r="A866" s="27" t="s">
        <v>2178</v>
      </c>
      <c r="B866" s="11" t="s">
        <v>2288</v>
      </c>
      <c r="C866" s="25" t="s">
        <v>2311</v>
      </c>
      <c r="D866" s="28">
        <v>305346</v>
      </c>
      <c r="E866" s="25" t="s">
        <v>12466</v>
      </c>
      <c r="F866" s="25" t="s">
        <v>12467</v>
      </c>
      <c r="G866" s="29">
        <v>533</v>
      </c>
      <c r="H866" s="29">
        <v>8</v>
      </c>
      <c r="I866" s="193"/>
      <c r="J866" s="193"/>
    </row>
    <row r="867" spans="1:10" ht="15" customHeight="1">
      <c r="A867" s="27" t="s">
        <v>2178</v>
      </c>
      <c r="B867" s="11" t="s">
        <v>2288</v>
      </c>
      <c r="C867" s="25" t="s">
        <v>2311</v>
      </c>
      <c r="D867" s="28">
        <v>305347</v>
      </c>
      <c r="E867" s="25" t="s">
        <v>12468</v>
      </c>
      <c r="F867" s="25" t="s">
        <v>12469</v>
      </c>
      <c r="G867" s="29">
        <v>194</v>
      </c>
      <c r="H867" s="29">
        <v>3</v>
      </c>
      <c r="I867" s="193"/>
      <c r="J867" s="193"/>
    </row>
    <row r="868" spans="1:10" ht="15" customHeight="1">
      <c r="A868" s="27" t="s">
        <v>2178</v>
      </c>
      <c r="B868" s="11" t="s">
        <v>2288</v>
      </c>
      <c r="C868" s="25" t="s">
        <v>2313</v>
      </c>
      <c r="D868" s="28">
        <v>305348</v>
      </c>
      <c r="E868" s="25" t="s">
        <v>12470</v>
      </c>
      <c r="F868" s="25" t="s">
        <v>12471</v>
      </c>
      <c r="G868" s="29">
        <v>485</v>
      </c>
      <c r="H868" s="29">
        <v>7</v>
      </c>
      <c r="I868" s="193"/>
      <c r="J868" s="193"/>
    </row>
    <row r="869" spans="1:10" ht="15" customHeight="1">
      <c r="A869" s="27" t="s">
        <v>2178</v>
      </c>
      <c r="B869" s="11" t="s">
        <v>2288</v>
      </c>
      <c r="C869" s="25" t="s">
        <v>2313</v>
      </c>
      <c r="D869" s="28">
        <v>305349</v>
      </c>
      <c r="E869" s="25" t="s">
        <v>12472</v>
      </c>
      <c r="F869" s="25" t="s">
        <v>12473</v>
      </c>
      <c r="G869" s="29">
        <v>126</v>
      </c>
      <c r="H869" s="29">
        <v>2</v>
      </c>
      <c r="I869" s="193"/>
      <c r="J869" s="193"/>
    </row>
    <row r="870" spans="1:10" ht="15" customHeight="1">
      <c r="A870" s="27" t="s">
        <v>2178</v>
      </c>
      <c r="B870" s="11" t="s">
        <v>2288</v>
      </c>
      <c r="C870" s="25" t="s">
        <v>2313</v>
      </c>
      <c r="D870" s="28">
        <v>305350</v>
      </c>
      <c r="E870" s="25" t="s">
        <v>12474</v>
      </c>
      <c r="F870" s="25" t="s">
        <v>12475</v>
      </c>
      <c r="G870" s="29">
        <v>883</v>
      </c>
      <c r="H870" s="29">
        <v>13</v>
      </c>
      <c r="I870" s="193"/>
      <c r="J870" s="193"/>
    </row>
    <row r="871" spans="1:10" ht="15" customHeight="1">
      <c r="A871" s="27" t="s">
        <v>2178</v>
      </c>
      <c r="B871" s="11" t="s">
        <v>2288</v>
      </c>
      <c r="C871" s="25" t="s">
        <v>2315</v>
      </c>
      <c r="D871" s="28">
        <v>305352</v>
      </c>
      <c r="E871" s="25" t="s">
        <v>12476</v>
      </c>
      <c r="F871" s="25" t="s">
        <v>12477</v>
      </c>
      <c r="G871" s="29">
        <v>307</v>
      </c>
      <c r="H871" s="29">
        <v>4</v>
      </c>
      <c r="I871" s="193"/>
      <c r="J871" s="193"/>
    </row>
    <row r="872" spans="1:10" ht="15" customHeight="1">
      <c r="A872" s="27" t="s">
        <v>2178</v>
      </c>
      <c r="B872" s="11" t="s">
        <v>2288</v>
      </c>
      <c r="C872" s="25" t="s">
        <v>2317</v>
      </c>
      <c r="D872" s="28">
        <v>305353</v>
      </c>
      <c r="E872" s="25" t="s">
        <v>12478</v>
      </c>
      <c r="F872" s="25" t="s">
        <v>12479</v>
      </c>
      <c r="G872" s="29">
        <v>663</v>
      </c>
      <c r="H872" s="29">
        <v>9</v>
      </c>
      <c r="I872" s="193"/>
      <c r="J872" s="193"/>
    </row>
    <row r="873" spans="1:10" ht="15" customHeight="1">
      <c r="A873" s="27" t="s">
        <v>2178</v>
      </c>
      <c r="B873" s="11" t="s">
        <v>2288</v>
      </c>
      <c r="C873" s="25" t="s">
        <v>2319</v>
      </c>
      <c r="D873" s="28">
        <v>305354</v>
      </c>
      <c r="E873" s="25" t="s">
        <v>12480</v>
      </c>
      <c r="F873" s="25" t="s">
        <v>12481</v>
      </c>
      <c r="G873" s="29">
        <v>527</v>
      </c>
      <c r="H873" s="29">
        <v>8</v>
      </c>
      <c r="I873" s="193"/>
      <c r="J873" s="193"/>
    </row>
    <row r="874" spans="1:10" ht="15" customHeight="1">
      <c r="A874" s="27" t="s">
        <v>2178</v>
      </c>
      <c r="B874" s="11" t="s">
        <v>2288</v>
      </c>
      <c r="C874" s="25" t="s">
        <v>2319</v>
      </c>
      <c r="D874" s="28">
        <v>305355</v>
      </c>
      <c r="E874" s="25" t="s">
        <v>12482</v>
      </c>
      <c r="F874" s="25" t="s">
        <v>12483</v>
      </c>
      <c r="G874" s="29">
        <v>1418</v>
      </c>
      <c r="H874" s="29">
        <v>20</v>
      </c>
      <c r="I874" s="193"/>
      <c r="J874" s="193"/>
    </row>
    <row r="875" spans="1:10" ht="15" customHeight="1">
      <c r="A875" s="27" t="s">
        <v>2178</v>
      </c>
      <c r="B875" s="11" t="s">
        <v>2288</v>
      </c>
      <c r="C875" s="25" t="s">
        <v>2319</v>
      </c>
      <c r="D875" s="28">
        <v>305356</v>
      </c>
      <c r="E875" s="25" t="s">
        <v>12484</v>
      </c>
      <c r="F875" s="25" t="s">
        <v>12485</v>
      </c>
      <c r="G875" s="29">
        <v>218</v>
      </c>
      <c r="H875" s="29">
        <v>3</v>
      </c>
      <c r="I875" s="193"/>
      <c r="J875" s="193"/>
    </row>
    <row r="876" spans="1:10" ht="15" customHeight="1">
      <c r="A876" s="27" t="s">
        <v>2178</v>
      </c>
      <c r="B876" s="11" t="s">
        <v>2288</v>
      </c>
      <c r="C876" s="25" t="s">
        <v>2319</v>
      </c>
      <c r="D876" s="28">
        <v>305357</v>
      </c>
      <c r="E876" s="25" t="s">
        <v>12486</v>
      </c>
      <c r="F876" s="25" t="s">
        <v>12487</v>
      </c>
      <c r="G876" s="29">
        <v>168</v>
      </c>
      <c r="H876" s="29">
        <v>2</v>
      </c>
      <c r="I876" s="193"/>
      <c r="J876" s="193"/>
    </row>
    <row r="877" spans="1:10" ht="15" customHeight="1">
      <c r="A877" s="27" t="s">
        <v>2178</v>
      </c>
      <c r="B877" s="11" t="s">
        <v>2288</v>
      </c>
      <c r="C877" s="25" t="s">
        <v>2319</v>
      </c>
      <c r="D877" s="28">
        <v>305358</v>
      </c>
      <c r="E877" s="25" t="s">
        <v>12488</v>
      </c>
      <c r="F877" s="25" t="s">
        <v>12489</v>
      </c>
      <c r="G877" s="29">
        <v>755</v>
      </c>
      <c r="H877" s="29">
        <v>11</v>
      </c>
      <c r="I877" s="193"/>
      <c r="J877" s="193"/>
    </row>
    <row r="878" spans="1:10" ht="15" customHeight="1">
      <c r="A878" s="27" t="s">
        <v>2178</v>
      </c>
      <c r="B878" s="11" t="s">
        <v>2288</v>
      </c>
      <c r="C878" s="25" t="s">
        <v>2321</v>
      </c>
      <c r="D878" s="28">
        <v>305359</v>
      </c>
      <c r="E878" s="25" t="s">
        <v>12490</v>
      </c>
      <c r="F878" s="25" t="s">
        <v>12491</v>
      </c>
      <c r="G878" s="29">
        <v>859</v>
      </c>
      <c r="H878" s="29">
        <v>12</v>
      </c>
      <c r="I878" s="193"/>
      <c r="J878" s="193"/>
    </row>
    <row r="879" spans="1:10" ht="15" customHeight="1">
      <c r="A879" s="27" t="s">
        <v>2178</v>
      </c>
      <c r="B879" s="11" t="s">
        <v>2288</v>
      </c>
      <c r="C879" s="25" t="s">
        <v>2321</v>
      </c>
      <c r="D879" s="28">
        <v>305360</v>
      </c>
      <c r="E879" s="25" t="s">
        <v>12492</v>
      </c>
      <c r="F879" s="25" t="s">
        <v>12493</v>
      </c>
      <c r="G879" s="29">
        <v>407</v>
      </c>
      <c r="H879" s="29">
        <v>6</v>
      </c>
      <c r="I879" s="193"/>
      <c r="J879" s="193"/>
    </row>
    <row r="880" spans="1:10" ht="15" customHeight="1">
      <c r="A880" s="27" t="s">
        <v>2178</v>
      </c>
      <c r="B880" s="11" t="s">
        <v>2288</v>
      </c>
      <c r="C880" s="25" t="s">
        <v>2321</v>
      </c>
      <c r="D880" s="28">
        <v>305361</v>
      </c>
      <c r="E880" s="25" t="s">
        <v>12494</v>
      </c>
      <c r="F880" s="25" t="s">
        <v>12495</v>
      </c>
      <c r="G880" s="29">
        <v>500</v>
      </c>
      <c r="H880" s="29">
        <v>7</v>
      </c>
      <c r="I880" s="193"/>
      <c r="J880" s="193"/>
    </row>
    <row r="881" spans="1:10" ht="15" customHeight="1">
      <c r="A881" s="27" t="s">
        <v>2178</v>
      </c>
      <c r="B881" s="11" t="s">
        <v>2288</v>
      </c>
      <c r="C881" s="25" t="s">
        <v>2321</v>
      </c>
      <c r="D881" s="28">
        <v>305635</v>
      </c>
      <c r="E881" s="25" t="s">
        <v>12496</v>
      </c>
      <c r="F881" s="25" t="s">
        <v>12497</v>
      </c>
      <c r="G881" s="29">
        <v>766</v>
      </c>
      <c r="H881" s="29">
        <v>11</v>
      </c>
      <c r="I881" s="193"/>
      <c r="J881" s="193"/>
    </row>
    <row r="882" spans="1:10" ht="15" customHeight="1">
      <c r="A882" s="27" t="s">
        <v>2178</v>
      </c>
      <c r="B882" s="11" t="s">
        <v>2288</v>
      </c>
      <c r="C882" s="25" t="s">
        <v>2323</v>
      </c>
      <c r="D882" s="28">
        <v>305362</v>
      </c>
      <c r="E882" s="25" t="s">
        <v>12498</v>
      </c>
      <c r="F882" s="25" t="s">
        <v>12499</v>
      </c>
      <c r="G882" s="29">
        <v>504</v>
      </c>
      <c r="H882" s="29">
        <v>7</v>
      </c>
      <c r="I882" s="193"/>
      <c r="J882" s="193"/>
    </row>
    <row r="883" spans="1:10" ht="15" customHeight="1">
      <c r="A883" s="27" t="s">
        <v>2178</v>
      </c>
      <c r="B883" s="11" t="s">
        <v>2288</v>
      </c>
      <c r="C883" s="25" t="s">
        <v>2323</v>
      </c>
      <c r="D883" s="28">
        <v>360867</v>
      </c>
      <c r="E883" s="25" t="s">
        <v>12500</v>
      </c>
      <c r="F883" s="25" t="s">
        <v>12501</v>
      </c>
      <c r="G883" s="29">
        <v>433</v>
      </c>
      <c r="H883" s="29">
        <v>6</v>
      </c>
      <c r="I883" s="193"/>
      <c r="J883" s="193"/>
    </row>
    <row r="884" spans="1:10" ht="15" customHeight="1">
      <c r="A884" s="27" t="s">
        <v>2178</v>
      </c>
      <c r="B884" s="15" t="str">
        <f>B883</f>
        <v>Quezon City</v>
      </c>
      <c r="C884" s="25"/>
      <c r="D884" s="28"/>
      <c r="E884" s="25" t="s">
        <v>64</v>
      </c>
      <c r="F884" s="25"/>
      <c r="G884" s="29">
        <f>SUM(G834:G883)</f>
        <v>44942</v>
      </c>
      <c r="H884" s="29">
        <f>SUM(H834:H883)</f>
        <v>642</v>
      </c>
      <c r="I884" s="193"/>
      <c r="J884" s="193"/>
    </row>
    <row r="885" spans="1:10" ht="15" customHeight="1">
      <c r="A885" s="27" t="s">
        <v>2178</v>
      </c>
      <c r="B885" s="15"/>
      <c r="C885" s="25"/>
      <c r="D885" s="28"/>
      <c r="E885" s="25"/>
      <c r="F885" s="25"/>
      <c r="G885" s="29"/>
      <c r="H885" s="29"/>
      <c r="I885" s="193"/>
      <c r="J885" s="193"/>
    </row>
    <row r="886" spans="1:10" ht="15" customHeight="1">
      <c r="A886" s="27" t="s">
        <v>2178</v>
      </c>
      <c r="B886" s="11" t="s">
        <v>2264</v>
      </c>
      <c r="C886" s="25" t="s">
        <v>2267</v>
      </c>
      <c r="D886" s="28">
        <v>305363</v>
      </c>
      <c r="E886" s="25" t="s">
        <v>12502</v>
      </c>
      <c r="F886" s="25" t="s">
        <v>12503</v>
      </c>
      <c r="G886" s="29">
        <v>434</v>
      </c>
      <c r="H886" s="29">
        <v>6</v>
      </c>
      <c r="I886" s="193"/>
      <c r="J886" s="193"/>
    </row>
    <row r="887" spans="1:10" ht="15" customHeight="1">
      <c r="A887" s="27" t="s">
        <v>2178</v>
      </c>
      <c r="B887" s="11" t="s">
        <v>2264</v>
      </c>
      <c r="C887" s="25" t="s">
        <v>2267</v>
      </c>
      <c r="D887" s="28">
        <v>305364</v>
      </c>
      <c r="E887" s="25" t="s">
        <v>12504</v>
      </c>
      <c r="F887" s="25" t="s">
        <v>12505</v>
      </c>
      <c r="G887" s="29">
        <v>621</v>
      </c>
      <c r="H887" s="29">
        <v>9</v>
      </c>
      <c r="I887" s="193"/>
      <c r="J887" s="193"/>
    </row>
    <row r="888" spans="1:10" ht="15" customHeight="1">
      <c r="A888" s="27" t="s">
        <v>2178</v>
      </c>
      <c r="B888" s="11" t="s">
        <v>2264</v>
      </c>
      <c r="C888" s="25" t="s">
        <v>2267</v>
      </c>
      <c r="D888" s="28">
        <v>305369</v>
      </c>
      <c r="E888" s="25" t="s">
        <v>12506</v>
      </c>
      <c r="F888" s="25" t="s">
        <v>12507</v>
      </c>
      <c r="G888" s="29">
        <v>176</v>
      </c>
      <c r="H888" s="29">
        <v>3</v>
      </c>
      <c r="I888" s="193"/>
      <c r="J888" s="193"/>
    </row>
    <row r="889" spans="1:10" ht="15" customHeight="1">
      <c r="A889" s="27" t="s">
        <v>2178</v>
      </c>
      <c r="B889" s="11" t="s">
        <v>2264</v>
      </c>
      <c r="C889" s="25" t="s">
        <v>2267</v>
      </c>
      <c r="D889" s="28">
        <v>319601</v>
      </c>
      <c r="E889" s="25" t="s">
        <v>12508</v>
      </c>
      <c r="F889" s="25" t="s">
        <v>12509</v>
      </c>
      <c r="G889" s="29">
        <v>596</v>
      </c>
      <c r="H889" s="29">
        <v>9</v>
      </c>
      <c r="I889" s="193"/>
      <c r="J889" s="193"/>
    </row>
    <row r="890" spans="1:10" ht="15" customHeight="1">
      <c r="A890" s="27" t="s">
        <v>2178</v>
      </c>
      <c r="B890" s="11" t="s">
        <v>2264</v>
      </c>
      <c r="C890" s="25" t="s">
        <v>2269</v>
      </c>
      <c r="D890" s="28">
        <v>305370</v>
      </c>
      <c r="E890" s="25" t="s">
        <v>12510</v>
      </c>
      <c r="F890" s="25" t="s">
        <v>12511</v>
      </c>
      <c r="G890" s="29">
        <v>656</v>
      </c>
      <c r="H890" s="29">
        <v>9</v>
      </c>
      <c r="I890" s="193"/>
      <c r="J890" s="193"/>
    </row>
    <row r="891" spans="1:10" ht="15" customHeight="1">
      <c r="A891" s="27" t="s">
        <v>2178</v>
      </c>
      <c r="B891" s="11" t="s">
        <v>2264</v>
      </c>
      <c r="C891" s="25" t="s">
        <v>2269</v>
      </c>
      <c r="D891" s="28">
        <v>319604</v>
      </c>
      <c r="E891" s="25" t="s">
        <v>12512</v>
      </c>
      <c r="F891" s="25" t="s">
        <v>12513</v>
      </c>
      <c r="G891" s="29">
        <v>494</v>
      </c>
      <c r="H891" s="29">
        <v>7</v>
      </c>
      <c r="I891" s="193"/>
      <c r="J891" s="193"/>
    </row>
    <row r="892" spans="1:10" ht="15" customHeight="1">
      <c r="A892" s="27" t="s">
        <v>2178</v>
      </c>
      <c r="B892" s="11" t="s">
        <v>2264</v>
      </c>
      <c r="C892" s="25" t="s">
        <v>2265</v>
      </c>
      <c r="D892" s="28">
        <v>305367</v>
      </c>
      <c r="E892" s="25" t="s">
        <v>12514</v>
      </c>
      <c r="F892" s="25" t="s">
        <v>12515</v>
      </c>
      <c r="G892" s="29">
        <v>1344</v>
      </c>
      <c r="H892" s="29">
        <v>19</v>
      </c>
      <c r="I892" s="193"/>
      <c r="J892" s="193"/>
    </row>
    <row r="893" spans="1:10" ht="15" customHeight="1">
      <c r="A893" s="27" t="s">
        <v>2178</v>
      </c>
      <c r="B893" s="11" t="s">
        <v>2264</v>
      </c>
      <c r="C893" s="25" t="s">
        <v>2271</v>
      </c>
      <c r="D893" s="28">
        <v>305368</v>
      </c>
      <c r="E893" s="25" t="s">
        <v>12516</v>
      </c>
      <c r="F893" s="25" t="s">
        <v>12517</v>
      </c>
      <c r="G893" s="29">
        <v>1432</v>
      </c>
      <c r="H893" s="29">
        <v>20</v>
      </c>
      <c r="I893" s="193"/>
      <c r="J893" s="193"/>
    </row>
    <row r="894" spans="1:10" ht="15" customHeight="1">
      <c r="A894" s="27" t="s">
        <v>2178</v>
      </c>
      <c r="B894" s="11" t="s">
        <v>2264</v>
      </c>
      <c r="C894" s="25" t="s">
        <v>2271</v>
      </c>
      <c r="D894" s="28">
        <v>500328</v>
      </c>
      <c r="E894" s="25" t="s">
        <v>12518</v>
      </c>
      <c r="F894" s="25" t="s">
        <v>12519</v>
      </c>
      <c r="G894" s="29">
        <v>18</v>
      </c>
      <c r="H894" s="29">
        <v>1</v>
      </c>
      <c r="I894" s="193"/>
      <c r="J894" s="193"/>
    </row>
    <row r="895" spans="1:10" ht="15" customHeight="1">
      <c r="A895" s="27" t="s">
        <v>2178</v>
      </c>
      <c r="B895" s="11" t="s">
        <v>2264</v>
      </c>
      <c r="C895" s="25" t="s">
        <v>2271</v>
      </c>
      <c r="D895" s="28">
        <v>500329</v>
      </c>
      <c r="E895" s="25" t="s">
        <v>12520</v>
      </c>
      <c r="F895" s="25" t="s">
        <v>12521</v>
      </c>
      <c r="G895" s="29">
        <v>90</v>
      </c>
      <c r="H895" s="29">
        <v>1</v>
      </c>
      <c r="I895" s="193"/>
      <c r="J895" s="193"/>
    </row>
    <row r="896" spans="1:10" ht="15" customHeight="1">
      <c r="A896" s="27" t="s">
        <v>2178</v>
      </c>
      <c r="B896" s="15" t="str">
        <f>B895</f>
        <v>Pasay City</v>
      </c>
      <c r="C896" s="25"/>
      <c r="D896" s="28"/>
      <c r="E896" s="25" t="s">
        <v>64</v>
      </c>
      <c r="F896" s="25"/>
      <c r="G896" s="29">
        <f>SUM(G886:G895)</f>
        <v>5861</v>
      </c>
      <c r="H896" s="29">
        <f>SUM(H886:H895)</f>
        <v>84</v>
      </c>
      <c r="I896" s="193"/>
      <c r="J896" s="193"/>
    </row>
    <row r="897" spans="1:10" ht="15" customHeight="1">
      <c r="A897" s="27" t="s">
        <v>2178</v>
      </c>
      <c r="B897" s="15"/>
      <c r="C897" s="25"/>
      <c r="D897" s="28"/>
      <c r="E897" s="25"/>
      <c r="F897" s="25"/>
      <c r="G897" s="29"/>
      <c r="H897" s="29"/>
      <c r="I897" s="193"/>
      <c r="J897" s="193"/>
    </row>
    <row r="898" spans="1:10" ht="15" customHeight="1">
      <c r="A898" s="27" t="s">
        <v>2178</v>
      </c>
      <c r="B898" s="25" t="s">
        <v>2179</v>
      </c>
      <c r="C898" s="25" t="s">
        <v>2190</v>
      </c>
      <c r="D898" s="28">
        <v>305391</v>
      </c>
      <c r="E898" s="25" t="s">
        <v>12522</v>
      </c>
      <c r="F898" s="25" t="s">
        <v>12523</v>
      </c>
      <c r="G898" s="29">
        <v>924</v>
      </c>
      <c r="H898" s="29">
        <v>13</v>
      </c>
      <c r="I898" s="193"/>
      <c r="J898" s="193"/>
    </row>
    <row r="899" spans="1:10" ht="15" customHeight="1">
      <c r="A899" s="27" t="s">
        <v>2178</v>
      </c>
      <c r="B899" s="25" t="s">
        <v>2179</v>
      </c>
      <c r="C899" s="25" t="s">
        <v>2190</v>
      </c>
      <c r="D899" s="28">
        <v>305392</v>
      </c>
      <c r="E899" s="25" t="s">
        <v>12524</v>
      </c>
      <c r="F899" s="25" t="s">
        <v>12525</v>
      </c>
      <c r="G899" s="29">
        <v>572</v>
      </c>
      <c r="H899" s="29">
        <v>8</v>
      </c>
      <c r="I899" s="193"/>
      <c r="J899" s="193"/>
    </row>
    <row r="900" spans="1:10" ht="15" customHeight="1">
      <c r="A900" s="27" t="s">
        <v>2178</v>
      </c>
      <c r="B900" s="25" t="s">
        <v>2179</v>
      </c>
      <c r="C900" s="25" t="s">
        <v>2190</v>
      </c>
      <c r="D900" s="28">
        <v>319705</v>
      </c>
      <c r="E900" s="25" t="s">
        <v>12526</v>
      </c>
      <c r="F900" s="25" t="s">
        <v>12527</v>
      </c>
      <c r="G900" s="29">
        <v>357</v>
      </c>
      <c r="H900" s="29">
        <v>5</v>
      </c>
      <c r="I900" s="193"/>
      <c r="J900" s="193"/>
    </row>
    <row r="901" spans="1:10" ht="15" customHeight="1">
      <c r="A901" s="27" t="s">
        <v>2178</v>
      </c>
      <c r="B901" s="25" t="s">
        <v>2179</v>
      </c>
      <c r="C901" s="25" t="s">
        <v>2190</v>
      </c>
      <c r="D901" s="28">
        <v>319706</v>
      </c>
      <c r="E901" s="25" t="s">
        <v>12528</v>
      </c>
      <c r="F901" s="25" t="s">
        <v>12529</v>
      </c>
      <c r="G901" s="29">
        <v>286</v>
      </c>
      <c r="H901" s="29">
        <v>4</v>
      </c>
      <c r="I901" s="193"/>
      <c r="J901" s="193"/>
    </row>
    <row r="902" spans="1:10" ht="15" customHeight="1">
      <c r="A902" s="27" t="s">
        <v>2178</v>
      </c>
      <c r="B902" s="25" t="s">
        <v>2179</v>
      </c>
      <c r="C902" s="25" t="s">
        <v>2192</v>
      </c>
      <c r="D902" s="28">
        <v>305388</v>
      </c>
      <c r="E902" s="25" t="s">
        <v>12530</v>
      </c>
      <c r="F902" s="25" t="s">
        <v>12531</v>
      </c>
      <c r="G902" s="29">
        <v>3065</v>
      </c>
      <c r="H902" s="29">
        <v>44</v>
      </c>
      <c r="I902" s="193"/>
      <c r="J902" s="193"/>
    </row>
    <row r="903" spans="1:10" ht="15" customHeight="1">
      <c r="A903" s="27" t="s">
        <v>2178</v>
      </c>
      <c r="B903" s="25" t="s">
        <v>2179</v>
      </c>
      <c r="C903" s="25" t="s">
        <v>2192</v>
      </c>
      <c r="D903" s="28">
        <v>305389</v>
      </c>
      <c r="E903" s="25" t="s">
        <v>12532</v>
      </c>
      <c r="F903" s="25" t="s">
        <v>12533</v>
      </c>
      <c r="G903" s="29">
        <v>151</v>
      </c>
      <c r="H903" s="29">
        <v>2</v>
      </c>
      <c r="I903" s="193"/>
      <c r="J903" s="193"/>
    </row>
    <row r="904" spans="1:10" ht="15" customHeight="1">
      <c r="A904" s="27" t="s">
        <v>2178</v>
      </c>
      <c r="B904" s="25" t="s">
        <v>2179</v>
      </c>
      <c r="C904" s="25" t="s">
        <v>2192</v>
      </c>
      <c r="D904" s="28">
        <v>305390</v>
      </c>
      <c r="E904" s="25" t="s">
        <v>12534</v>
      </c>
      <c r="F904" s="25" t="s">
        <v>12535</v>
      </c>
      <c r="G904" s="29">
        <v>628</v>
      </c>
      <c r="H904" s="29">
        <v>9</v>
      </c>
      <c r="I904" s="193"/>
      <c r="J904" s="193"/>
    </row>
    <row r="905" spans="1:10" ht="15" customHeight="1">
      <c r="A905" s="27" t="s">
        <v>2178</v>
      </c>
      <c r="B905" s="25" t="s">
        <v>2179</v>
      </c>
      <c r="C905" s="25" t="s">
        <v>2192</v>
      </c>
      <c r="D905" s="28">
        <v>500330</v>
      </c>
      <c r="E905" s="25" t="s">
        <v>12536</v>
      </c>
      <c r="F905" s="25" t="s">
        <v>12537</v>
      </c>
      <c r="G905" s="29">
        <v>352</v>
      </c>
      <c r="H905" s="29">
        <v>5</v>
      </c>
      <c r="I905" s="193"/>
      <c r="J905" s="193"/>
    </row>
    <row r="906" spans="1:10" ht="15" customHeight="1">
      <c r="A906" s="27" t="s">
        <v>2178</v>
      </c>
      <c r="B906" s="25" t="s">
        <v>2179</v>
      </c>
      <c r="C906" s="25" t="s">
        <v>2188</v>
      </c>
      <c r="D906" s="28">
        <v>305371</v>
      </c>
      <c r="E906" s="25" t="s">
        <v>12538</v>
      </c>
      <c r="F906" s="25" t="s">
        <v>12539</v>
      </c>
      <c r="G906" s="29">
        <v>441</v>
      </c>
      <c r="H906" s="29">
        <v>6</v>
      </c>
      <c r="I906" s="193"/>
      <c r="J906" s="193"/>
    </row>
    <row r="907" spans="1:10" ht="15" customHeight="1">
      <c r="A907" s="27" t="s">
        <v>2178</v>
      </c>
      <c r="B907" s="25" t="s">
        <v>2179</v>
      </c>
      <c r="C907" s="25" t="s">
        <v>2188</v>
      </c>
      <c r="D907" s="28">
        <v>305383</v>
      </c>
      <c r="E907" s="25" t="s">
        <v>12540</v>
      </c>
      <c r="F907" s="25" t="s">
        <v>12541</v>
      </c>
      <c r="G907" s="29">
        <v>1030</v>
      </c>
      <c r="H907" s="29">
        <v>15</v>
      </c>
      <c r="I907" s="193"/>
      <c r="J907" s="193"/>
    </row>
    <row r="908" spans="1:10" ht="15" customHeight="1">
      <c r="A908" s="27" t="s">
        <v>2178</v>
      </c>
      <c r="B908" s="25" t="s">
        <v>2179</v>
      </c>
      <c r="C908" s="25" t="s">
        <v>2188</v>
      </c>
      <c r="D908" s="28">
        <v>305384</v>
      </c>
      <c r="E908" s="25" t="s">
        <v>12542</v>
      </c>
      <c r="F908" s="25" t="s">
        <v>12543</v>
      </c>
      <c r="G908" s="29">
        <v>890</v>
      </c>
      <c r="H908" s="29">
        <v>13</v>
      </c>
      <c r="I908" s="193"/>
      <c r="J908" s="193"/>
    </row>
    <row r="909" spans="1:10" ht="15" customHeight="1">
      <c r="A909" s="27" t="s">
        <v>2178</v>
      </c>
      <c r="B909" s="25" t="s">
        <v>2179</v>
      </c>
      <c r="C909" s="25" t="s">
        <v>2180</v>
      </c>
      <c r="D909" s="28">
        <v>305374</v>
      </c>
      <c r="E909" s="25" t="s">
        <v>12544</v>
      </c>
      <c r="F909" s="25" t="s">
        <v>12545</v>
      </c>
      <c r="G909" s="29">
        <v>2965</v>
      </c>
      <c r="H909" s="29">
        <v>42</v>
      </c>
      <c r="I909" s="193"/>
      <c r="J909" s="193"/>
    </row>
    <row r="910" spans="1:10" ht="15" customHeight="1">
      <c r="A910" s="27" t="s">
        <v>2178</v>
      </c>
      <c r="B910" s="25" t="s">
        <v>2179</v>
      </c>
      <c r="C910" s="25" t="s">
        <v>2180</v>
      </c>
      <c r="D910" s="28">
        <v>305376</v>
      </c>
      <c r="E910" s="25" t="s">
        <v>12546</v>
      </c>
      <c r="F910" s="25" t="s">
        <v>12547</v>
      </c>
      <c r="G910" s="29">
        <v>967</v>
      </c>
      <c r="H910" s="29">
        <v>14</v>
      </c>
      <c r="I910" s="193"/>
      <c r="J910" s="193"/>
    </row>
    <row r="911" spans="1:10" ht="15" customHeight="1">
      <c r="A911" s="27" t="s">
        <v>2178</v>
      </c>
      <c r="B911" s="25" t="s">
        <v>2179</v>
      </c>
      <c r="C911" s="25" t="s">
        <v>2180</v>
      </c>
      <c r="D911" s="28">
        <v>319701</v>
      </c>
      <c r="E911" s="25" t="s">
        <v>12548</v>
      </c>
      <c r="F911" s="25" t="s">
        <v>12549</v>
      </c>
      <c r="G911" s="29">
        <v>1028</v>
      </c>
      <c r="H911" s="29">
        <v>15</v>
      </c>
      <c r="I911" s="193"/>
      <c r="J911" s="193"/>
    </row>
    <row r="912" spans="1:10" ht="15" customHeight="1">
      <c r="A912" s="27" t="s">
        <v>2178</v>
      </c>
      <c r="B912" s="25" t="s">
        <v>2179</v>
      </c>
      <c r="C912" s="25" t="s">
        <v>2180</v>
      </c>
      <c r="D912" s="28">
        <v>319707</v>
      </c>
      <c r="E912" s="25" t="s">
        <v>12550</v>
      </c>
      <c r="F912" s="25" t="s">
        <v>12551</v>
      </c>
      <c r="G912" s="29">
        <v>1010</v>
      </c>
      <c r="H912" s="29">
        <v>14</v>
      </c>
      <c r="I912" s="193"/>
      <c r="J912" s="193"/>
    </row>
    <row r="913" spans="1:10" ht="15" customHeight="1">
      <c r="A913" s="27" t="s">
        <v>2178</v>
      </c>
      <c r="B913" s="25" t="s">
        <v>2179</v>
      </c>
      <c r="C913" s="25" t="s">
        <v>2180</v>
      </c>
      <c r="D913" s="28">
        <v>319708</v>
      </c>
      <c r="E913" s="25" t="s">
        <v>12552</v>
      </c>
      <c r="F913" s="25" t="s">
        <v>12553</v>
      </c>
      <c r="G913" s="29">
        <v>214</v>
      </c>
      <c r="H913" s="29">
        <v>3</v>
      </c>
      <c r="I913" s="193"/>
      <c r="J913" s="193"/>
    </row>
    <row r="914" spans="1:10" ht="15" customHeight="1">
      <c r="A914" s="27" t="s">
        <v>2178</v>
      </c>
      <c r="B914" s="25" t="s">
        <v>2179</v>
      </c>
      <c r="C914" s="25" t="s">
        <v>2182</v>
      </c>
      <c r="D914" s="28">
        <v>305381</v>
      </c>
      <c r="E914" s="25" t="s">
        <v>12554</v>
      </c>
      <c r="F914" s="25" t="s">
        <v>12555</v>
      </c>
      <c r="G914" s="29">
        <v>1574</v>
      </c>
      <c r="H914" s="29">
        <v>22</v>
      </c>
      <c r="I914" s="193"/>
      <c r="J914" s="193"/>
    </row>
    <row r="915" spans="1:10" ht="15" customHeight="1">
      <c r="A915" s="27" t="s">
        <v>2178</v>
      </c>
      <c r="B915" s="25" t="s">
        <v>2179</v>
      </c>
      <c r="C915" s="25" t="s">
        <v>2182</v>
      </c>
      <c r="D915" s="28">
        <v>305382</v>
      </c>
      <c r="E915" s="25" t="s">
        <v>12508</v>
      </c>
      <c r="F915" s="25" t="s">
        <v>12556</v>
      </c>
      <c r="G915" s="29">
        <v>1579</v>
      </c>
      <c r="H915" s="29">
        <v>23</v>
      </c>
      <c r="I915" s="193"/>
      <c r="J915" s="193"/>
    </row>
    <row r="916" spans="1:10" ht="15" customHeight="1">
      <c r="A916" s="27" t="s">
        <v>2178</v>
      </c>
      <c r="B916" s="25" t="s">
        <v>2179</v>
      </c>
      <c r="C916" s="25" t="s">
        <v>2182</v>
      </c>
      <c r="D916" s="28">
        <v>319702</v>
      </c>
      <c r="E916" s="25" t="s">
        <v>12557</v>
      </c>
      <c r="F916" s="25" t="s">
        <v>12558</v>
      </c>
      <c r="G916" s="29">
        <v>833</v>
      </c>
      <c r="H916" s="29">
        <v>12</v>
      </c>
      <c r="I916" s="193"/>
      <c r="J916" s="193"/>
    </row>
    <row r="917" spans="1:10" ht="15" customHeight="1">
      <c r="A917" s="27" t="s">
        <v>2178</v>
      </c>
      <c r="B917" s="25" t="s">
        <v>2179</v>
      </c>
      <c r="C917" s="25" t="s">
        <v>2184</v>
      </c>
      <c r="D917" s="28">
        <v>305377</v>
      </c>
      <c r="E917" s="25" t="s">
        <v>12559</v>
      </c>
      <c r="F917" s="25" t="s">
        <v>12560</v>
      </c>
      <c r="G917" s="29">
        <v>495</v>
      </c>
      <c r="H917" s="29">
        <v>7</v>
      </c>
      <c r="I917" s="193"/>
      <c r="J917" s="193"/>
    </row>
    <row r="918" spans="1:10" ht="15" customHeight="1">
      <c r="A918" s="27" t="s">
        <v>2178</v>
      </c>
      <c r="B918" s="25" t="s">
        <v>2179</v>
      </c>
      <c r="C918" s="25" t="s">
        <v>2184</v>
      </c>
      <c r="D918" s="28">
        <v>305378</v>
      </c>
      <c r="E918" s="25" t="s">
        <v>12561</v>
      </c>
      <c r="F918" s="25" t="s">
        <v>12562</v>
      </c>
      <c r="G918" s="29">
        <v>270</v>
      </c>
      <c r="H918" s="29">
        <v>4</v>
      </c>
      <c r="I918" s="193"/>
      <c r="J918" s="193"/>
    </row>
    <row r="919" spans="1:10" ht="15" customHeight="1">
      <c r="A919" s="27" t="s">
        <v>2178</v>
      </c>
      <c r="B919" s="25" t="s">
        <v>2179</v>
      </c>
      <c r="C919" s="25" t="s">
        <v>2184</v>
      </c>
      <c r="D919" s="28">
        <v>305379</v>
      </c>
      <c r="E919" s="25" t="s">
        <v>12563</v>
      </c>
      <c r="F919" s="25" t="s">
        <v>12564</v>
      </c>
      <c r="G919" s="29">
        <v>961</v>
      </c>
      <c r="H919" s="29">
        <v>14</v>
      </c>
      <c r="I919" s="193"/>
      <c r="J919" s="193"/>
    </row>
    <row r="920" spans="1:10" ht="15" customHeight="1">
      <c r="A920" s="27" t="s">
        <v>2178</v>
      </c>
      <c r="B920" s="25" t="s">
        <v>2179</v>
      </c>
      <c r="C920" s="25" t="s">
        <v>2184</v>
      </c>
      <c r="D920" s="28">
        <v>305380</v>
      </c>
      <c r="E920" s="25" t="s">
        <v>12565</v>
      </c>
      <c r="F920" s="25" t="s">
        <v>12566</v>
      </c>
      <c r="G920" s="29">
        <v>1984</v>
      </c>
      <c r="H920" s="29">
        <v>28</v>
      </c>
      <c r="I920" s="193"/>
      <c r="J920" s="193"/>
    </row>
    <row r="921" spans="1:10" ht="15" customHeight="1">
      <c r="A921" s="27" t="s">
        <v>2178</v>
      </c>
      <c r="B921" s="25" t="s">
        <v>2179</v>
      </c>
      <c r="C921" s="25" t="s">
        <v>2184</v>
      </c>
      <c r="D921" s="28">
        <v>319703</v>
      </c>
      <c r="E921" s="25" t="s">
        <v>12567</v>
      </c>
      <c r="F921" s="25" t="s">
        <v>12568</v>
      </c>
      <c r="G921" s="29">
        <v>137</v>
      </c>
      <c r="H921" s="29">
        <v>2</v>
      </c>
      <c r="I921" s="193"/>
      <c r="J921" s="193"/>
    </row>
    <row r="922" spans="1:10" ht="15" customHeight="1">
      <c r="A922" s="27" t="s">
        <v>2178</v>
      </c>
      <c r="B922" s="25" t="s">
        <v>2179</v>
      </c>
      <c r="C922" s="25" t="s">
        <v>2186</v>
      </c>
      <c r="D922" s="28">
        <v>305372</v>
      </c>
      <c r="E922" s="25" t="s">
        <v>12569</v>
      </c>
      <c r="F922" s="25" t="s">
        <v>12570</v>
      </c>
      <c r="G922" s="29">
        <v>1049</v>
      </c>
      <c r="H922" s="29">
        <v>15</v>
      </c>
      <c r="I922" s="193"/>
      <c r="J922" s="193"/>
    </row>
    <row r="923" spans="1:10" ht="15" customHeight="1">
      <c r="A923" s="27" t="s">
        <v>2178</v>
      </c>
      <c r="B923" s="25" t="s">
        <v>2179</v>
      </c>
      <c r="C923" s="25" t="s">
        <v>2186</v>
      </c>
      <c r="D923" s="28">
        <v>305373</v>
      </c>
      <c r="E923" s="25" t="s">
        <v>12571</v>
      </c>
      <c r="F923" s="25" t="s">
        <v>12572</v>
      </c>
      <c r="G923" s="29">
        <v>763</v>
      </c>
      <c r="H923" s="29">
        <v>11</v>
      </c>
      <c r="I923" s="193"/>
      <c r="J923" s="193"/>
    </row>
    <row r="924" spans="1:10" ht="15" customHeight="1">
      <c r="A924" s="27" t="s">
        <v>2178</v>
      </c>
      <c r="B924" s="25" t="s">
        <v>2179</v>
      </c>
      <c r="C924" s="25" t="s">
        <v>2186</v>
      </c>
      <c r="D924" s="28">
        <v>305385</v>
      </c>
      <c r="E924" s="25" t="s">
        <v>12573</v>
      </c>
      <c r="F924" s="25" t="s">
        <v>12574</v>
      </c>
      <c r="G924" s="29">
        <v>934</v>
      </c>
      <c r="H924" s="29">
        <v>13</v>
      </c>
      <c r="I924" s="193"/>
      <c r="J924" s="193"/>
    </row>
    <row r="925" spans="1:10" ht="15" customHeight="1">
      <c r="A925" s="27" t="s">
        <v>2178</v>
      </c>
      <c r="B925" s="25" t="s">
        <v>2179</v>
      </c>
      <c r="C925" s="25" t="s">
        <v>2186</v>
      </c>
      <c r="D925" s="28">
        <v>305386</v>
      </c>
      <c r="E925" s="25" t="s">
        <v>12575</v>
      </c>
      <c r="F925" s="25" t="s">
        <v>12576</v>
      </c>
      <c r="G925" s="29">
        <v>819</v>
      </c>
      <c r="H925" s="29">
        <v>12</v>
      </c>
      <c r="I925" s="193"/>
      <c r="J925" s="193"/>
    </row>
    <row r="926" spans="1:10" ht="15" customHeight="1">
      <c r="A926" s="27" t="s">
        <v>2178</v>
      </c>
      <c r="B926" s="25" t="s">
        <v>2179</v>
      </c>
      <c r="C926" s="25" t="s">
        <v>2186</v>
      </c>
      <c r="D926" s="28">
        <v>305387</v>
      </c>
      <c r="E926" s="25" t="s">
        <v>12577</v>
      </c>
      <c r="F926" s="25" t="s">
        <v>12578</v>
      </c>
      <c r="G926" s="29">
        <v>664</v>
      </c>
      <c r="H926" s="29">
        <v>9</v>
      </c>
      <c r="I926" s="193"/>
      <c r="J926" s="193"/>
    </row>
    <row r="927" spans="1:10" ht="15" customHeight="1">
      <c r="A927" s="27" t="s">
        <v>2178</v>
      </c>
      <c r="B927" s="25" t="s">
        <v>2179</v>
      </c>
      <c r="C927" s="25" t="s">
        <v>2186</v>
      </c>
      <c r="D927" s="28">
        <v>319709</v>
      </c>
      <c r="E927" s="25" t="s">
        <v>12579</v>
      </c>
      <c r="F927" s="25" t="s">
        <v>12580</v>
      </c>
      <c r="G927" s="29">
        <v>184</v>
      </c>
      <c r="H927" s="29">
        <v>3</v>
      </c>
      <c r="I927" s="193"/>
      <c r="J927" s="193"/>
    </row>
    <row r="928" spans="1:10" ht="15" customHeight="1">
      <c r="A928" s="27" t="s">
        <v>2178</v>
      </c>
      <c r="B928" s="25" t="s">
        <v>2179</v>
      </c>
      <c r="C928" s="25" t="s">
        <v>2186</v>
      </c>
      <c r="D928" s="28">
        <v>319711</v>
      </c>
      <c r="E928" s="25" t="s">
        <v>12581</v>
      </c>
      <c r="F928" s="25" t="s">
        <v>12582</v>
      </c>
      <c r="G928" s="29">
        <v>174</v>
      </c>
      <c r="H928" s="29">
        <v>2</v>
      </c>
      <c r="I928" s="193"/>
      <c r="J928" s="193"/>
    </row>
    <row r="929" spans="1:10" ht="15" customHeight="1">
      <c r="A929" s="27" t="s">
        <v>2178</v>
      </c>
      <c r="B929" s="15" t="str">
        <f>B928</f>
        <v>Caloocan City</v>
      </c>
      <c r="C929" s="25"/>
      <c r="D929" s="28"/>
      <c r="E929" s="25" t="s">
        <v>64</v>
      </c>
      <c r="F929" s="25"/>
      <c r="G929" s="29">
        <f>SUM(G898:G928)</f>
        <v>27300</v>
      </c>
      <c r="H929" s="29">
        <f>SUM(H898:H928)</f>
        <v>389</v>
      </c>
      <c r="I929" s="193"/>
      <c r="J929" s="193"/>
    </row>
    <row r="930" spans="1:10" ht="15" customHeight="1">
      <c r="A930" s="27" t="s">
        <v>2178</v>
      </c>
      <c r="B930" s="15"/>
      <c r="C930" s="25"/>
      <c r="D930" s="28"/>
      <c r="E930" s="25"/>
      <c r="F930" s="25"/>
      <c r="G930" s="29"/>
      <c r="H930" s="29"/>
      <c r="I930" s="193"/>
      <c r="J930" s="193"/>
    </row>
    <row r="931" spans="1:10" ht="15" customHeight="1">
      <c r="A931" s="27" t="s">
        <v>2178</v>
      </c>
      <c r="B931" s="25" t="s">
        <v>2212</v>
      </c>
      <c r="C931" s="25" t="s">
        <v>2213</v>
      </c>
      <c r="D931" s="28">
        <v>305393</v>
      </c>
      <c r="E931" s="25" t="s">
        <v>12583</v>
      </c>
      <c r="F931" s="25" t="s">
        <v>12584</v>
      </c>
      <c r="G931" s="29">
        <v>676</v>
      </c>
      <c r="H931" s="29">
        <v>10</v>
      </c>
      <c r="I931" s="193"/>
      <c r="J931" s="193"/>
    </row>
    <row r="932" spans="1:10" ht="15" customHeight="1">
      <c r="A932" s="27" t="s">
        <v>2178</v>
      </c>
      <c r="B932" s="25" t="s">
        <v>2212</v>
      </c>
      <c r="C932" s="25" t="s">
        <v>2213</v>
      </c>
      <c r="D932" s="28">
        <v>305394</v>
      </c>
      <c r="E932" s="25" t="s">
        <v>12585</v>
      </c>
      <c r="F932" s="25" t="s">
        <v>12586</v>
      </c>
      <c r="G932" s="29">
        <v>873</v>
      </c>
      <c r="H932" s="29">
        <v>12</v>
      </c>
      <c r="I932" s="193"/>
      <c r="J932" s="193"/>
    </row>
    <row r="933" spans="1:10" ht="15" customHeight="1">
      <c r="A933" s="27" t="s">
        <v>2178</v>
      </c>
      <c r="B933" s="25" t="s">
        <v>2212</v>
      </c>
      <c r="C933" s="25" t="s">
        <v>2213</v>
      </c>
      <c r="D933" s="28">
        <v>305395</v>
      </c>
      <c r="E933" s="25" t="s">
        <v>12587</v>
      </c>
      <c r="F933" s="25" t="s">
        <v>12588</v>
      </c>
      <c r="G933" s="29">
        <v>193</v>
      </c>
      <c r="H933" s="29">
        <v>3</v>
      </c>
      <c r="I933" s="193"/>
      <c r="J933" s="193"/>
    </row>
    <row r="934" spans="1:10" ht="15" customHeight="1">
      <c r="A934" s="27" t="s">
        <v>2178</v>
      </c>
      <c r="B934" s="25" t="s">
        <v>2212</v>
      </c>
      <c r="C934" s="25" t="s">
        <v>2213</v>
      </c>
      <c r="D934" s="28">
        <v>500331</v>
      </c>
      <c r="E934" s="25" t="s">
        <v>12589</v>
      </c>
      <c r="F934" s="25" t="s">
        <v>12590</v>
      </c>
      <c r="G934" s="29">
        <v>429</v>
      </c>
      <c r="H934" s="29">
        <v>6</v>
      </c>
      <c r="I934" s="193"/>
      <c r="J934" s="193"/>
    </row>
    <row r="935" spans="1:10" ht="15" customHeight="1">
      <c r="A935" s="27" t="s">
        <v>2178</v>
      </c>
      <c r="B935" s="25" t="s">
        <v>2212</v>
      </c>
      <c r="C935" s="25" t="s">
        <v>2215</v>
      </c>
      <c r="D935" s="28">
        <v>500051</v>
      </c>
      <c r="E935" s="25" t="s">
        <v>12591</v>
      </c>
      <c r="F935" s="25" t="s">
        <v>12592</v>
      </c>
      <c r="G935" s="29">
        <v>557</v>
      </c>
      <c r="H935" s="29">
        <v>8</v>
      </c>
      <c r="I935" s="193"/>
      <c r="J935" s="193"/>
    </row>
    <row r="936" spans="1:10" ht="15" customHeight="1">
      <c r="A936" s="27" t="s">
        <v>2178</v>
      </c>
      <c r="B936" s="25" t="s">
        <v>2212</v>
      </c>
      <c r="C936" s="25" t="s">
        <v>2215</v>
      </c>
      <c r="D936" s="28">
        <v>500332</v>
      </c>
      <c r="E936" s="25" t="s">
        <v>12593</v>
      </c>
      <c r="F936" s="25" t="s">
        <v>12594</v>
      </c>
      <c r="G936" s="29">
        <v>617</v>
      </c>
      <c r="H936" s="29">
        <v>9</v>
      </c>
      <c r="I936" s="193"/>
      <c r="J936" s="193"/>
    </row>
    <row r="937" spans="1:10" ht="15" customHeight="1">
      <c r="A937" s="27" t="s">
        <v>2178</v>
      </c>
      <c r="B937" s="25" t="s">
        <v>2212</v>
      </c>
      <c r="C937" s="25" t="s">
        <v>2215</v>
      </c>
      <c r="D937" s="28">
        <v>500333</v>
      </c>
      <c r="E937" s="25" t="s">
        <v>12595</v>
      </c>
      <c r="F937" s="25" t="s">
        <v>12596</v>
      </c>
      <c r="G937" s="29">
        <v>520</v>
      </c>
      <c r="H937" s="29">
        <v>7</v>
      </c>
      <c r="I937" s="193"/>
      <c r="J937" s="193"/>
    </row>
    <row r="938" spans="1:10" ht="15" customHeight="1">
      <c r="A938" s="27" t="s">
        <v>2178</v>
      </c>
      <c r="B938" s="25" t="s">
        <v>2212</v>
      </c>
      <c r="C938" s="25" t="s">
        <v>2215</v>
      </c>
      <c r="D938" s="28">
        <v>500334</v>
      </c>
      <c r="E938" s="25" t="s">
        <v>12597</v>
      </c>
      <c r="F938" s="25" t="s">
        <v>12592</v>
      </c>
      <c r="G938" s="29">
        <v>223</v>
      </c>
      <c r="H938" s="29">
        <v>3</v>
      </c>
      <c r="I938" s="193"/>
      <c r="J938" s="193"/>
    </row>
    <row r="939" spans="1:10" ht="15" customHeight="1">
      <c r="A939" s="27" t="s">
        <v>2178</v>
      </c>
      <c r="B939" s="25" t="s">
        <v>2212</v>
      </c>
      <c r="C939" s="25" t="s">
        <v>2215</v>
      </c>
      <c r="D939" s="28">
        <v>500335</v>
      </c>
      <c r="E939" s="25" t="s">
        <v>12598</v>
      </c>
      <c r="F939" s="25" t="s">
        <v>12599</v>
      </c>
      <c r="G939" s="29">
        <v>317</v>
      </c>
      <c r="H939" s="29">
        <v>5</v>
      </c>
      <c r="I939" s="193"/>
      <c r="J939" s="193"/>
    </row>
    <row r="940" spans="1:10" ht="15" customHeight="1">
      <c r="A940" s="27" t="s">
        <v>2178</v>
      </c>
      <c r="B940" s="25" t="s">
        <v>2212</v>
      </c>
      <c r="C940" s="25" t="s">
        <v>2215</v>
      </c>
      <c r="D940" s="28">
        <v>500336</v>
      </c>
      <c r="E940" s="25" t="s">
        <v>12600</v>
      </c>
      <c r="F940" s="25" t="s">
        <v>12601</v>
      </c>
      <c r="G940" s="29">
        <v>482</v>
      </c>
      <c r="H940" s="29">
        <v>7</v>
      </c>
      <c r="I940" s="193"/>
      <c r="J940" s="193"/>
    </row>
    <row r="941" spans="1:10" ht="15" customHeight="1">
      <c r="A941" s="27" t="s">
        <v>2178</v>
      </c>
      <c r="B941" s="25" t="s">
        <v>2212</v>
      </c>
      <c r="C941" s="25" t="s">
        <v>2215</v>
      </c>
      <c r="D941" s="28">
        <v>500500</v>
      </c>
      <c r="E941" s="25" t="s">
        <v>12602</v>
      </c>
      <c r="F941" s="25" t="s">
        <v>2212</v>
      </c>
      <c r="G941" s="29">
        <v>360</v>
      </c>
      <c r="H941" s="29">
        <v>5</v>
      </c>
      <c r="I941" s="193"/>
      <c r="J941" s="193"/>
    </row>
    <row r="942" spans="1:10" ht="15" customHeight="1">
      <c r="A942" s="27" t="s">
        <v>2178</v>
      </c>
      <c r="B942" s="25" t="s">
        <v>2212</v>
      </c>
      <c r="C942" s="25" t="s">
        <v>2215</v>
      </c>
      <c r="D942" s="28">
        <v>502026</v>
      </c>
      <c r="E942" s="25" t="s">
        <v>12603</v>
      </c>
      <c r="F942" s="25" t="s">
        <v>12604</v>
      </c>
      <c r="G942" s="29">
        <v>318</v>
      </c>
      <c r="H942" s="29">
        <v>5</v>
      </c>
      <c r="I942" s="193"/>
      <c r="J942" s="193"/>
    </row>
    <row r="943" spans="1:10" ht="15" customHeight="1">
      <c r="A943" s="27" t="s">
        <v>2178</v>
      </c>
      <c r="B943" s="15" t="str">
        <f>B942</f>
        <v>Mandaluyong City</v>
      </c>
      <c r="C943" s="25"/>
      <c r="D943" s="28"/>
      <c r="E943" s="25" t="s">
        <v>64</v>
      </c>
      <c r="F943" s="25"/>
      <c r="G943" s="29">
        <f>SUM(G931:G942)</f>
        <v>5565</v>
      </c>
      <c r="H943" s="29">
        <f>SUM(H931:H942)</f>
        <v>80</v>
      </c>
      <c r="I943" s="193"/>
      <c r="J943" s="193"/>
    </row>
    <row r="944" spans="1:10" ht="15" customHeight="1">
      <c r="A944" s="27" t="s">
        <v>2178</v>
      </c>
      <c r="B944" s="15"/>
      <c r="C944" s="25"/>
      <c r="D944" s="28"/>
      <c r="E944" s="25"/>
      <c r="F944" s="25"/>
      <c r="G944" s="29"/>
      <c r="H944" s="29"/>
      <c r="I944" s="193"/>
      <c r="J944" s="193"/>
    </row>
    <row r="945" spans="1:10" ht="15" customHeight="1">
      <c r="A945" s="27" t="s">
        <v>2178</v>
      </c>
      <c r="B945" s="25" t="s">
        <v>2246</v>
      </c>
      <c r="C945" s="25" t="s">
        <v>2247</v>
      </c>
      <c r="D945" s="28">
        <v>305399</v>
      </c>
      <c r="E945" s="25" t="s">
        <v>12605</v>
      </c>
      <c r="F945" s="25" t="s">
        <v>12606</v>
      </c>
      <c r="G945" s="29">
        <v>273</v>
      </c>
      <c r="H945" s="29">
        <v>4</v>
      </c>
      <c r="I945" s="193"/>
      <c r="J945" s="193"/>
    </row>
    <row r="946" spans="1:10" ht="15" customHeight="1">
      <c r="A946" s="27" t="s">
        <v>2178</v>
      </c>
      <c r="B946" s="25" t="s">
        <v>2246</v>
      </c>
      <c r="C946" s="25" t="s">
        <v>2247</v>
      </c>
      <c r="D946" s="28">
        <v>305401</v>
      </c>
      <c r="E946" s="25" t="s">
        <v>12607</v>
      </c>
      <c r="F946" s="25" t="s">
        <v>12608</v>
      </c>
      <c r="G946" s="29">
        <v>234</v>
      </c>
      <c r="H946" s="29">
        <v>3</v>
      </c>
      <c r="I946" s="193"/>
      <c r="J946" s="193"/>
    </row>
    <row r="947" spans="1:10" ht="15" customHeight="1">
      <c r="A947" s="27" t="s">
        <v>2178</v>
      </c>
      <c r="B947" s="25" t="s">
        <v>2246</v>
      </c>
      <c r="C947" s="25" t="s">
        <v>2247</v>
      </c>
      <c r="D947" s="28">
        <v>305402</v>
      </c>
      <c r="E947" s="25" t="s">
        <v>12609</v>
      </c>
      <c r="F947" s="25" t="s">
        <v>12610</v>
      </c>
      <c r="G947" s="29">
        <v>528</v>
      </c>
      <c r="H947" s="29">
        <v>8</v>
      </c>
      <c r="I947" s="193"/>
      <c r="J947" s="193"/>
    </row>
    <row r="948" spans="1:10" ht="15" customHeight="1">
      <c r="A948" s="27" t="s">
        <v>2178</v>
      </c>
      <c r="B948" s="25" t="s">
        <v>2246</v>
      </c>
      <c r="C948" s="25" t="s">
        <v>2247</v>
      </c>
      <c r="D948" s="28">
        <v>305405</v>
      </c>
      <c r="E948" s="25" t="s">
        <v>12611</v>
      </c>
      <c r="F948" s="25" t="s">
        <v>12612</v>
      </c>
      <c r="G948" s="29">
        <v>959</v>
      </c>
      <c r="H948" s="29">
        <v>14</v>
      </c>
      <c r="I948" s="193"/>
      <c r="J948" s="193"/>
    </row>
    <row r="949" spans="1:10" ht="15" customHeight="1">
      <c r="A949" s="27" t="s">
        <v>2178</v>
      </c>
      <c r="B949" s="25" t="s">
        <v>2246</v>
      </c>
      <c r="C949" s="25" t="s">
        <v>2247</v>
      </c>
      <c r="D949" s="28">
        <v>319903</v>
      </c>
      <c r="E949" s="25" t="s">
        <v>12613</v>
      </c>
      <c r="F949" s="25" t="s">
        <v>12614</v>
      </c>
      <c r="G949" s="29">
        <v>303</v>
      </c>
      <c r="H949" s="29">
        <v>4</v>
      </c>
      <c r="I949" s="193"/>
      <c r="J949" s="193"/>
    </row>
    <row r="950" spans="1:10" ht="15" customHeight="1">
      <c r="A950" s="27" t="s">
        <v>2178</v>
      </c>
      <c r="B950" s="25" t="s">
        <v>2246</v>
      </c>
      <c r="C950" s="25" t="s">
        <v>2247</v>
      </c>
      <c r="D950" s="28">
        <v>319904</v>
      </c>
      <c r="E950" s="25" t="s">
        <v>12615</v>
      </c>
      <c r="F950" s="25" t="s">
        <v>12616</v>
      </c>
      <c r="G950" s="29">
        <v>193</v>
      </c>
      <c r="H950" s="29">
        <v>3</v>
      </c>
      <c r="I950" s="193"/>
      <c r="J950" s="193"/>
    </row>
    <row r="951" spans="1:10" ht="15" customHeight="1">
      <c r="A951" s="27" t="s">
        <v>2178</v>
      </c>
      <c r="B951" s="25" t="s">
        <v>2246</v>
      </c>
      <c r="C951" s="25" t="s">
        <v>2247</v>
      </c>
      <c r="D951" s="28">
        <v>319905</v>
      </c>
      <c r="E951" s="25" t="s">
        <v>9257</v>
      </c>
      <c r="F951" s="25" t="s">
        <v>12617</v>
      </c>
      <c r="G951" s="29">
        <v>310</v>
      </c>
      <c r="H951" s="29">
        <v>4</v>
      </c>
      <c r="I951" s="193"/>
      <c r="J951" s="193"/>
    </row>
    <row r="952" spans="1:10" ht="15" customHeight="1">
      <c r="A952" s="27" t="s">
        <v>2178</v>
      </c>
      <c r="B952" s="25" t="s">
        <v>2246</v>
      </c>
      <c r="C952" s="25" t="s">
        <v>2247</v>
      </c>
      <c r="D952" s="28">
        <v>319906</v>
      </c>
      <c r="E952" s="25" t="s">
        <v>12618</v>
      </c>
      <c r="F952" s="25" t="s">
        <v>12619</v>
      </c>
      <c r="G952" s="29">
        <v>517</v>
      </c>
      <c r="H952" s="29">
        <v>7</v>
      </c>
      <c r="I952" s="193"/>
      <c r="J952" s="193"/>
    </row>
    <row r="953" spans="1:10" ht="15" customHeight="1">
      <c r="A953" s="27" t="s">
        <v>2178</v>
      </c>
      <c r="B953" s="25" t="s">
        <v>2246</v>
      </c>
      <c r="C953" s="25" t="s">
        <v>2247</v>
      </c>
      <c r="D953" s="28">
        <v>319907</v>
      </c>
      <c r="E953" s="25" t="s">
        <v>12620</v>
      </c>
      <c r="F953" s="25" t="s">
        <v>12621</v>
      </c>
      <c r="G953" s="29">
        <v>204</v>
      </c>
      <c r="H953" s="29">
        <v>3</v>
      </c>
      <c r="I953" s="193"/>
      <c r="J953" s="193"/>
    </row>
    <row r="954" spans="1:10" ht="15" customHeight="1">
      <c r="A954" s="27" t="s">
        <v>2178</v>
      </c>
      <c r="B954" s="25" t="s">
        <v>2246</v>
      </c>
      <c r="C954" s="25" t="s">
        <v>2249</v>
      </c>
      <c r="D954" s="28">
        <v>305398</v>
      </c>
      <c r="E954" s="25" t="s">
        <v>12622</v>
      </c>
      <c r="F954" s="25" t="s">
        <v>12623</v>
      </c>
      <c r="G954" s="29">
        <v>919</v>
      </c>
      <c r="H954" s="29">
        <v>13</v>
      </c>
      <c r="I954" s="193"/>
      <c r="J954" s="193"/>
    </row>
    <row r="955" spans="1:10" ht="15" customHeight="1">
      <c r="A955" s="27" t="s">
        <v>2178</v>
      </c>
      <c r="B955" s="25" t="s">
        <v>2246</v>
      </c>
      <c r="C955" s="25" t="s">
        <v>2249</v>
      </c>
      <c r="D955" s="28">
        <v>305400</v>
      </c>
      <c r="E955" s="25" t="s">
        <v>12624</v>
      </c>
      <c r="F955" s="25" t="s">
        <v>12625</v>
      </c>
      <c r="G955" s="29">
        <v>394</v>
      </c>
      <c r="H955" s="29">
        <v>6</v>
      </c>
      <c r="I955" s="193"/>
      <c r="J955" s="193"/>
    </row>
    <row r="956" spans="1:10" ht="15" customHeight="1">
      <c r="A956" s="27" t="s">
        <v>2178</v>
      </c>
      <c r="B956" s="25" t="s">
        <v>2246</v>
      </c>
      <c r="C956" s="25" t="s">
        <v>2249</v>
      </c>
      <c r="D956" s="28">
        <v>305404</v>
      </c>
      <c r="E956" s="25" t="s">
        <v>12626</v>
      </c>
      <c r="F956" s="25" t="s">
        <v>12627</v>
      </c>
      <c r="G956" s="29">
        <v>928</v>
      </c>
      <c r="H956" s="29">
        <v>13</v>
      </c>
      <c r="I956" s="193"/>
      <c r="J956" s="193"/>
    </row>
    <row r="957" spans="1:10" ht="15" customHeight="1">
      <c r="A957" s="27" t="s">
        <v>2178</v>
      </c>
      <c r="B957" s="25" t="s">
        <v>2246</v>
      </c>
      <c r="C957" s="25" t="s">
        <v>2249</v>
      </c>
      <c r="D957" s="28">
        <v>305630</v>
      </c>
      <c r="E957" s="25" t="s">
        <v>12628</v>
      </c>
      <c r="F957" s="25" t="s">
        <v>12629</v>
      </c>
      <c r="G957" s="29">
        <v>337</v>
      </c>
      <c r="H957" s="29">
        <v>5</v>
      </c>
      <c r="I957" s="193"/>
      <c r="J957" s="193"/>
    </row>
    <row r="958" spans="1:10" ht="15" customHeight="1">
      <c r="A958" s="27" t="s">
        <v>2178</v>
      </c>
      <c r="B958" s="25" t="s">
        <v>2246</v>
      </c>
      <c r="C958" s="25" t="s">
        <v>2249</v>
      </c>
      <c r="D958" s="28">
        <v>319901</v>
      </c>
      <c r="E958" s="25" t="s">
        <v>12630</v>
      </c>
      <c r="F958" s="25" t="s">
        <v>12631</v>
      </c>
      <c r="G958" s="29">
        <v>663</v>
      </c>
      <c r="H958" s="29">
        <v>9</v>
      </c>
      <c r="I958" s="193"/>
      <c r="J958" s="193"/>
    </row>
    <row r="959" spans="1:10" ht="15" customHeight="1">
      <c r="A959" s="27" t="s">
        <v>2178</v>
      </c>
      <c r="B959" s="25" t="s">
        <v>2246</v>
      </c>
      <c r="C959" s="25" t="s">
        <v>2249</v>
      </c>
      <c r="D959" s="28">
        <v>319902</v>
      </c>
      <c r="E959" s="25" t="s">
        <v>12632</v>
      </c>
      <c r="F959" s="25" t="s">
        <v>12633</v>
      </c>
      <c r="G959" s="29">
        <v>719</v>
      </c>
      <c r="H959" s="29">
        <v>10</v>
      </c>
      <c r="I959" s="193"/>
      <c r="J959" s="193"/>
    </row>
    <row r="960" spans="1:10" ht="15" customHeight="1">
      <c r="A960" s="27" t="s">
        <v>2178</v>
      </c>
      <c r="B960" s="25" t="s">
        <v>2246</v>
      </c>
      <c r="C960" s="25" t="s">
        <v>2249</v>
      </c>
      <c r="D960" s="28">
        <v>500052</v>
      </c>
      <c r="E960" s="25" t="s">
        <v>7284</v>
      </c>
      <c r="F960" s="25" t="s">
        <v>12634</v>
      </c>
      <c r="G960" s="29">
        <v>836</v>
      </c>
      <c r="H960" s="29">
        <v>12</v>
      </c>
      <c r="I960" s="193"/>
      <c r="J960" s="193"/>
    </row>
    <row r="961" spans="1:10" ht="15" customHeight="1">
      <c r="A961" s="27" t="s">
        <v>2178</v>
      </c>
      <c r="B961" s="15" t="str">
        <f>B960</f>
        <v>Marikina City</v>
      </c>
      <c r="C961" s="25"/>
      <c r="D961" s="28"/>
      <c r="E961" s="25" t="s">
        <v>64</v>
      </c>
      <c r="F961" s="25"/>
      <c r="G961" s="29">
        <f>SUM(G945:G960)</f>
        <v>8317</v>
      </c>
      <c r="H961" s="29">
        <f>SUM(H945:H960)</f>
        <v>118</v>
      </c>
      <c r="I961" s="193"/>
      <c r="J961" s="193"/>
    </row>
    <row r="962" spans="1:10" ht="15" customHeight="1">
      <c r="A962" s="27" t="s">
        <v>2178</v>
      </c>
      <c r="B962" s="15"/>
      <c r="C962" s="25"/>
      <c r="D962" s="28"/>
      <c r="E962" s="25"/>
      <c r="F962" s="25"/>
      <c r="G962" s="29"/>
      <c r="H962" s="29"/>
      <c r="I962" s="193"/>
      <c r="J962" s="193"/>
    </row>
    <row r="963" spans="1:10" ht="15" customHeight="1">
      <c r="A963" s="27" t="s">
        <v>2178</v>
      </c>
      <c r="B963" s="25" t="s">
        <v>2199</v>
      </c>
      <c r="C963" s="25" t="s">
        <v>2206</v>
      </c>
      <c r="D963" s="28">
        <v>305406</v>
      </c>
      <c r="E963" s="25" t="s">
        <v>12635</v>
      </c>
      <c r="F963" s="25" t="s">
        <v>12636</v>
      </c>
      <c r="G963" s="29">
        <v>857</v>
      </c>
      <c r="H963" s="29">
        <v>12</v>
      </c>
      <c r="I963" s="193"/>
      <c r="J963" s="193"/>
    </row>
    <row r="964" spans="1:10" ht="15" customHeight="1">
      <c r="A964" s="27" t="s">
        <v>2178</v>
      </c>
      <c r="B964" s="25" t="s">
        <v>2199</v>
      </c>
      <c r="C964" s="25" t="s">
        <v>2206</v>
      </c>
      <c r="D964" s="28">
        <v>305407</v>
      </c>
      <c r="E964" s="25" t="s">
        <v>5678</v>
      </c>
      <c r="F964" s="25" t="s">
        <v>12637</v>
      </c>
      <c r="G964" s="29">
        <v>531</v>
      </c>
      <c r="H964" s="29">
        <v>8</v>
      </c>
      <c r="I964" s="193"/>
      <c r="J964" s="193"/>
    </row>
    <row r="965" spans="1:10" ht="15" customHeight="1">
      <c r="A965" s="27" t="s">
        <v>2178</v>
      </c>
      <c r="B965" s="25" t="s">
        <v>2199</v>
      </c>
      <c r="C965" s="25" t="s">
        <v>2206</v>
      </c>
      <c r="D965" s="28">
        <v>305409</v>
      </c>
      <c r="E965" s="25" t="s">
        <v>12638</v>
      </c>
      <c r="F965" s="25" t="s">
        <v>12639</v>
      </c>
      <c r="G965" s="29">
        <v>572</v>
      </c>
      <c r="H965" s="29">
        <v>8</v>
      </c>
      <c r="I965" s="193"/>
      <c r="J965" s="193"/>
    </row>
    <row r="966" spans="1:10" ht="15" customHeight="1">
      <c r="A966" s="27" t="s">
        <v>2178</v>
      </c>
      <c r="B966" s="25" t="s">
        <v>2199</v>
      </c>
      <c r="C966" s="25" t="s">
        <v>2206</v>
      </c>
      <c r="D966" s="28">
        <v>305410</v>
      </c>
      <c r="E966" s="25" t="s">
        <v>12640</v>
      </c>
      <c r="F966" s="25" t="s">
        <v>12641</v>
      </c>
      <c r="G966" s="29">
        <v>223</v>
      </c>
      <c r="H966" s="29">
        <v>3</v>
      </c>
      <c r="I966" s="193"/>
      <c r="J966" s="193"/>
    </row>
    <row r="967" spans="1:10" ht="15" customHeight="1">
      <c r="A967" s="27" t="s">
        <v>2178</v>
      </c>
      <c r="B967" s="25" t="s">
        <v>2199</v>
      </c>
      <c r="C967" s="25" t="s">
        <v>2208</v>
      </c>
      <c r="D967" s="28">
        <v>305411</v>
      </c>
      <c r="E967" s="25" t="s">
        <v>12642</v>
      </c>
      <c r="F967" s="25" t="s">
        <v>12643</v>
      </c>
      <c r="G967" s="29">
        <v>1535</v>
      </c>
      <c r="H967" s="29">
        <v>22</v>
      </c>
      <c r="I967" s="193"/>
      <c r="J967" s="193"/>
    </row>
    <row r="968" spans="1:10" ht="15" customHeight="1">
      <c r="A968" s="27" t="s">
        <v>2178</v>
      </c>
      <c r="B968" s="25" t="s">
        <v>2199</v>
      </c>
      <c r="C968" s="25" t="s">
        <v>2208</v>
      </c>
      <c r="D968" s="28">
        <v>305412</v>
      </c>
      <c r="E968" s="25" t="s">
        <v>12644</v>
      </c>
      <c r="F968" s="25" t="s">
        <v>12645</v>
      </c>
      <c r="G968" s="29">
        <v>1884</v>
      </c>
      <c r="H968" s="29">
        <v>27</v>
      </c>
      <c r="I968" s="193"/>
      <c r="J968" s="193"/>
    </row>
    <row r="969" spans="1:10" ht="15" customHeight="1">
      <c r="A969" s="27" t="s">
        <v>2178</v>
      </c>
      <c r="B969" s="25" t="s">
        <v>2199</v>
      </c>
      <c r="C969" s="25" t="s">
        <v>2208</v>
      </c>
      <c r="D969" s="28">
        <v>320003</v>
      </c>
      <c r="E969" s="25" t="s">
        <v>12646</v>
      </c>
      <c r="F969" s="25" t="s">
        <v>12643</v>
      </c>
      <c r="G969" s="29">
        <v>474</v>
      </c>
      <c r="H969" s="29">
        <v>7</v>
      </c>
      <c r="I969" s="193"/>
      <c r="J969" s="193"/>
    </row>
    <row r="970" spans="1:10" ht="15" customHeight="1">
      <c r="A970" s="27" t="s">
        <v>2178</v>
      </c>
      <c r="B970" s="25" t="s">
        <v>2199</v>
      </c>
      <c r="C970" s="25" t="s">
        <v>2200</v>
      </c>
      <c r="D970" s="28">
        <v>320002</v>
      </c>
      <c r="E970" s="25" t="s">
        <v>12647</v>
      </c>
      <c r="F970" s="25" t="s">
        <v>12648</v>
      </c>
      <c r="G970" s="29">
        <v>509</v>
      </c>
      <c r="H970" s="29">
        <v>7</v>
      </c>
      <c r="I970" s="193"/>
      <c r="J970" s="193"/>
    </row>
    <row r="971" spans="1:10" ht="15" customHeight="1">
      <c r="A971" s="27" t="s">
        <v>2178</v>
      </c>
      <c r="B971" s="25" t="s">
        <v>2199</v>
      </c>
      <c r="C971" s="25" t="s">
        <v>2210</v>
      </c>
      <c r="D971" s="28">
        <v>320001</v>
      </c>
      <c r="E971" s="25" t="s">
        <v>12649</v>
      </c>
      <c r="F971" s="25" t="s">
        <v>12650</v>
      </c>
      <c r="G971" s="29">
        <v>861</v>
      </c>
      <c r="H971" s="29">
        <v>12</v>
      </c>
      <c r="I971" s="193"/>
      <c r="J971" s="193"/>
    </row>
    <row r="972" spans="1:10" ht="15" customHeight="1">
      <c r="A972" s="27" t="s">
        <v>2178</v>
      </c>
      <c r="B972" s="25" t="s">
        <v>2199</v>
      </c>
      <c r="C972" s="25" t="s">
        <v>2204</v>
      </c>
      <c r="D972" s="28">
        <v>305408</v>
      </c>
      <c r="E972" s="25" t="s">
        <v>5712</v>
      </c>
      <c r="F972" s="25" t="s">
        <v>12651</v>
      </c>
      <c r="G972" s="29">
        <v>718</v>
      </c>
      <c r="H972" s="29">
        <v>10</v>
      </c>
      <c r="I972" s="193"/>
      <c r="J972" s="193"/>
    </row>
    <row r="973" spans="1:10" ht="15" customHeight="1">
      <c r="A973" s="27" t="s">
        <v>2178</v>
      </c>
      <c r="B973" s="15" t="str">
        <f>B972</f>
        <v>Makati City</v>
      </c>
      <c r="C973" s="25"/>
      <c r="D973" s="28"/>
      <c r="E973" s="25" t="s">
        <v>64</v>
      </c>
      <c r="F973" s="25"/>
      <c r="G973" s="29">
        <f>SUM(G963:G972)</f>
        <v>8164</v>
      </c>
      <c r="H973" s="29">
        <f>SUM(H963:H972)</f>
        <v>116</v>
      </c>
      <c r="I973" s="193"/>
      <c r="J973" s="193"/>
    </row>
    <row r="974" spans="1:10" ht="15" customHeight="1">
      <c r="A974" s="27" t="s">
        <v>2178</v>
      </c>
      <c r="B974" s="15"/>
      <c r="C974" s="25"/>
      <c r="D974" s="28"/>
      <c r="E974" s="25"/>
      <c r="F974" s="25"/>
      <c r="G974" s="29"/>
      <c r="H974" s="29"/>
      <c r="I974" s="193"/>
      <c r="J974" s="193"/>
    </row>
    <row r="975" spans="1:10" ht="15" customHeight="1">
      <c r="A975" s="27" t="s">
        <v>2178</v>
      </c>
      <c r="B975" s="25" t="s">
        <v>2273</v>
      </c>
      <c r="C975" s="25" t="s">
        <v>2274</v>
      </c>
      <c r="D975" s="28">
        <v>305413</v>
      </c>
      <c r="E975" s="25" t="s">
        <v>12652</v>
      </c>
      <c r="F975" s="25" t="s">
        <v>12653</v>
      </c>
      <c r="G975" s="29">
        <v>2429</v>
      </c>
      <c r="H975" s="29">
        <v>35</v>
      </c>
      <c r="I975" s="193"/>
      <c r="J975" s="193"/>
    </row>
    <row r="976" spans="1:10" ht="15" customHeight="1">
      <c r="A976" s="27" t="s">
        <v>2178</v>
      </c>
      <c r="B976" s="25" t="s">
        <v>2273</v>
      </c>
      <c r="C976" s="25" t="s">
        <v>2274</v>
      </c>
      <c r="D976" s="28">
        <v>305414</v>
      </c>
      <c r="E976" s="25" t="s">
        <v>12654</v>
      </c>
      <c r="F976" s="25" t="s">
        <v>12655</v>
      </c>
      <c r="G976" s="29">
        <v>865</v>
      </c>
      <c r="H976" s="29">
        <v>12</v>
      </c>
      <c r="I976" s="193"/>
      <c r="J976" s="193"/>
    </row>
    <row r="977" spans="1:10" ht="15" customHeight="1">
      <c r="A977" s="27" t="s">
        <v>2178</v>
      </c>
      <c r="B977" s="25" t="s">
        <v>2273</v>
      </c>
      <c r="C977" s="25" t="s">
        <v>2274</v>
      </c>
      <c r="D977" s="28">
        <v>305415</v>
      </c>
      <c r="E977" s="25" t="s">
        <v>12656</v>
      </c>
      <c r="F977" s="25" t="s">
        <v>12657</v>
      </c>
      <c r="G977" s="29">
        <v>517</v>
      </c>
      <c r="H977" s="29">
        <v>7</v>
      </c>
      <c r="I977" s="193"/>
      <c r="J977" s="193"/>
    </row>
    <row r="978" spans="1:10" ht="15" customHeight="1">
      <c r="A978" s="27" t="s">
        <v>2178</v>
      </c>
      <c r="B978" s="25" t="s">
        <v>2273</v>
      </c>
      <c r="C978" s="25" t="s">
        <v>2274</v>
      </c>
      <c r="D978" s="28">
        <v>305417</v>
      </c>
      <c r="E978" s="25" t="s">
        <v>12658</v>
      </c>
      <c r="F978" s="25" t="s">
        <v>12659</v>
      </c>
      <c r="G978" s="29">
        <v>1434</v>
      </c>
      <c r="H978" s="29">
        <v>20</v>
      </c>
      <c r="I978" s="193"/>
      <c r="J978" s="193"/>
    </row>
    <row r="979" spans="1:10" ht="15" customHeight="1">
      <c r="A979" s="27" t="s">
        <v>2178</v>
      </c>
      <c r="B979" s="25" t="s">
        <v>2273</v>
      </c>
      <c r="C979" s="25" t="s">
        <v>2274</v>
      </c>
      <c r="D979" s="28">
        <v>305419</v>
      </c>
      <c r="E979" s="25" t="s">
        <v>12660</v>
      </c>
      <c r="F979" s="25" t="s">
        <v>12661</v>
      </c>
      <c r="G979" s="29">
        <v>797</v>
      </c>
      <c r="H979" s="29">
        <v>11</v>
      </c>
      <c r="I979" s="193"/>
      <c r="J979" s="193"/>
    </row>
    <row r="980" spans="1:10" ht="15" customHeight="1">
      <c r="A980" s="27" t="s">
        <v>2178</v>
      </c>
      <c r="B980" s="25" t="s">
        <v>2273</v>
      </c>
      <c r="C980" s="25" t="s">
        <v>2274</v>
      </c>
      <c r="D980" s="28">
        <v>305420</v>
      </c>
      <c r="E980" s="25" t="s">
        <v>12662</v>
      </c>
      <c r="F980" s="25" t="s">
        <v>12663</v>
      </c>
      <c r="G980" s="29">
        <v>1752</v>
      </c>
      <c r="H980" s="29">
        <v>25</v>
      </c>
      <c r="I980" s="193"/>
      <c r="J980" s="193"/>
    </row>
    <row r="981" spans="1:10" ht="15" customHeight="1">
      <c r="A981" s="27" t="s">
        <v>2178</v>
      </c>
      <c r="B981" s="25" t="s">
        <v>2273</v>
      </c>
      <c r="C981" s="25" t="s">
        <v>2274</v>
      </c>
      <c r="D981" s="28">
        <v>305421</v>
      </c>
      <c r="E981" s="25" t="s">
        <v>12664</v>
      </c>
      <c r="F981" s="25" t="s">
        <v>12665</v>
      </c>
      <c r="G981" s="29">
        <v>1954</v>
      </c>
      <c r="H981" s="29">
        <v>28</v>
      </c>
      <c r="I981" s="193"/>
      <c r="J981" s="193"/>
    </row>
    <row r="982" spans="1:10" ht="15" customHeight="1">
      <c r="A982" s="27" t="s">
        <v>2178</v>
      </c>
      <c r="B982" s="25" t="s">
        <v>2273</v>
      </c>
      <c r="C982" s="25" t="s">
        <v>2274</v>
      </c>
      <c r="D982" s="28">
        <v>305422</v>
      </c>
      <c r="E982" s="25" t="s">
        <v>12666</v>
      </c>
      <c r="F982" s="25" t="s">
        <v>12667</v>
      </c>
      <c r="G982" s="29">
        <v>637</v>
      </c>
      <c r="H982" s="29">
        <v>9</v>
      </c>
      <c r="I982" s="193"/>
      <c r="J982" s="193"/>
    </row>
    <row r="983" spans="1:10" ht="15" customHeight="1">
      <c r="A983" s="27" t="s">
        <v>2178</v>
      </c>
      <c r="B983" s="25" t="s">
        <v>2273</v>
      </c>
      <c r="C983" s="25" t="s">
        <v>2274</v>
      </c>
      <c r="D983" s="28">
        <v>320101</v>
      </c>
      <c r="E983" s="25" t="s">
        <v>12668</v>
      </c>
      <c r="F983" s="25" t="s">
        <v>12669</v>
      </c>
      <c r="G983" s="29">
        <v>326</v>
      </c>
      <c r="H983" s="29">
        <v>5</v>
      </c>
      <c r="I983" s="193"/>
      <c r="J983" s="193"/>
    </row>
    <row r="984" spans="1:10" ht="15" customHeight="1">
      <c r="A984" s="27" t="s">
        <v>2178</v>
      </c>
      <c r="B984" s="25" t="s">
        <v>2273</v>
      </c>
      <c r="C984" s="25" t="s">
        <v>2274</v>
      </c>
      <c r="D984" s="28">
        <v>320102</v>
      </c>
      <c r="E984" s="25" t="s">
        <v>12670</v>
      </c>
      <c r="F984" s="25" t="s">
        <v>12671</v>
      </c>
      <c r="G984" s="29">
        <v>2252</v>
      </c>
      <c r="H984" s="29">
        <v>32</v>
      </c>
      <c r="I984" s="193"/>
      <c r="J984" s="193"/>
    </row>
    <row r="985" spans="1:10" ht="15" customHeight="1">
      <c r="A985" s="27" t="s">
        <v>2178</v>
      </c>
      <c r="B985" s="25" t="s">
        <v>2273</v>
      </c>
      <c r="C985" s="25" t="s">
        <v>2274</v>
      </c>
      <c r="D985" s="28">
        <v>340655</v>
      </c>
      <c r="E985" s="25" t="s">
        <v>12672</v>
      </c>
      <c r="F985" s="25" t="s">
        <v>12673</v>
      </c>
      <c r="G985" s="29">
        <v>140</v>
      </c>
      <c r="H985" s="29">
        <v>2</v>
      </c>
      <c r="I985" s="193"/>
      <c r="J985" s="193"/>
    </row>
    <row r="986" spans="1:10" ht="15" customHeight="1">
      <c r="A986" s="27" t="s">
        <v>2178</v>
      </c>
      <c r="B986" s="25" t="s">
        <v>2273</v>
      </c>
      <c r="C986" s="25" t="s">
        <v>2276</v>
      </c>
      <c r="D986" s="28">
        <v>305416</v>
      </c>
      <c r="E986" s="25" t="s">
        <v>12674</v>
      </c>
      <c r="F986" s="25" t="s">
        <v>12675</v>
      </c>
      <c r="G986" s="29">
        <v>1112</v>
      </c>
      <c r="H986" s="29">
        <v>16</v>
      </c>
      <c r="I986" s="193"/>
      <c r="J986" s="193"/>
    </row>
    <row r="987" spans="1:10" ht="15" customHeight="1">
      <c r="A987" s="27" t="s">
        <v>2178</v>
      </c>
      <c r="B987" s="25" t="s">
        <v>2273</v>
      </c>
      <c r="C987" s="25" t="s">
        <v>2276</v>
      </c>
      <c r="D987" s="28">
        <v>305418</v>
      </c>
      <c r="E987" s="25" t="s">
        <v>12676</v>
      </c>
      <c r="F987" s="25" t="s">
        <v>12677</v>
      </c>
      <c r="G987" s="29">
        <v>1361</v>
      </c>
      <c r="H987" s="29">
        <v>19</v>
      </c>
      <c r="I987" s="193"/>
      <c r="J987" s="193"/>
    </row>
    <row r="988" spans="1:10" ht="15" customHeight="1">
      <c r="A988" s="27" t="s">
        <v>2178</v>
      </c>
      <c r="B988" s="25" t="s">
        <v>2273</v>
      </c>
      <c r="C988" s="25" t="s">
        <v>2276</v>
      </c>
      <c r="D988" s="28">
        <v>305878</v>
      </c>
      <c r="E988" s="25" t="s">
        <v>12678</v>
      </c>
      <c r="F988" s="25" t="s">
        <v>12679</v>
      </c>
      <c r="G988" s="29">
        <v>240</v>
      </c>
      <c r="H988" s="29">
        <v>3</v>
      </c>
      <c r="I988" s="193"/>
      <c r="J988" s="193"/>
    </row>
    <row r="989" spans="1:10" ht="15" customHeight="1">
      <c r="A989" s="27" t="s">
        <v>2178</v>
      </c>
      <c r="B989" s="15" t="str">
        <f>B988</f>
        <v>Pasig City</v>
      </c>
      <c r="C989" s="25"/>
      <c r="D989" s="28"/>
      <c r="E989" s="25" t="s">
        <v>64</v>
      </c>
      <c r="F989" s="25"/>
      <c r="G989" s="29">
        <f>SUM(G975:G988)</f>
        <v>15816</v>
      </c>
      <c r="H989" s="29">
        <f>SUM(H975:H988)</f>
        <v>224</v>
      </c>
      <c r="I989" s="193"/>
      <c r="J989" s="193"/>
    </row>
    <row r="990" spans="1:10" ht="15" customHeight="1">
      <c r="A990" s="27" t="s">
        <v>2178</v>
      </c>
      <c r="B990" s="15"/>
      <c r="C990" s="25"/>
      <c r="D990" s="28"/>
      <c r="E990" s="25"/>
      <c r="F990" s="25"/>
      <c r="G990" s="29"/>
      <c r="H990" s="29"/>
      <c r="I990" s="193"/>
      <c r="J990" s="193"/>
    </row>
    <row r="991" spans="1:10" ht="15" customHeight="1">
      <c r="A991" s="27" t="s">
        <v>2178</v>
      </c>
      <c r="B991" s="11" t="s">
        <v>2255</v>
      </c>
      <c r="C991" s="25" t="s">
        <v>12680</v>
      </c>
      <c r="D991" s="28">
        <v>305424</v>
      </c>
      <c r="E991" s="25" t="s">
        <v>12681</v>
      </c>
      <c r="F991" s="25" t="s">
        <v>12682</v>
      </c>
      <c r="G991" s="29">
        <v>4408</v>
      </c>
      <c r="H991" s="29">
        <v>63</v>
      </c>
      <c r="I991" s="193"/>
      <c r="J991" s="193"/>
    </row>
    <row r="992" spans="1:10" ht="15" customHeight="1">
      <c r="A992" s="27" t="s">
        <v>2178</v>
      </c>
      <c r="B992" s="11" t="s">
        <v>2255</v>
      </c>
      <c r="C992" s="25" t="s">
        <v>12680</v>
      </c>
      <c r="D992" s="28">
        <v>305425</v>
      </c>
      <c r="E992" s="25" t="s">
        <v>12683</v>
      </c>
      <c r="F992" s="25" t="s">
        <v>12684</v>
      </c>
      <c r="G992" s="29">
        <v>484</v>
      </c>
      <c r="H992" s="29">
        <v>7</v>
      </c>
      <c r="I992" s="193"/>
      <c r="J992" s="193"/>
    </row>
    <row r="993" spans="1:10" ht="15" customHeight="1">
      <c r="A993" s="27" t="s">
        <v>2178</v>
      </c>
      <c r="B993" s="11" t="s">
        <v>2255</v>
      </c>
      <c r="C993" s="25" t="s">
        <v>12680</v>
      </c>
      <c r="D993" s="28">
        <v>305426</v>
      </c>
      <c r="E993" s="25" t="s">
        <v>12685</v>
      </c>
      <c r="F993" s="25" t="s">
        <v>12686</v>
      </c>
      <c r="G993" s="29">
        <v>470</v>
      </c>
      <c r="H993" s="29">
        <v>7</v>
      </c>
      <c r="I993" s="193"/>
      <c r="J993" s="193"/>
    </row>
    <row r="994" spans="1:10" ht="15" customHeight="1">
      <c r="A994" s="27" t="s">
        <v>2178</v>
      </c>
      <c r="B994" s="11" t="s">
        <v>2255</v>
      </c>
      <c r="C994" s="25" t="s">
        <v>12680</v>
      </c>
      <c r="D994" s="28">
        <v>305427</v>
      </c>
      <c r="E994" s="25" t="s">
        <v>12687</v>
      </c>
      <c r="F994" s="25" t="s">
        <v>12688</v>
      </c>
      <c r="G994" s="29">
        <v>354</v>
      </c>
      <c r="H994" s="29">
        <v>5</v>
      </c>
      <c r="I994" s="193"/>
      <c r="J994" s="193"/>
    </row>
    <row r="995" spans="1:10" ht="15" customHeight="1">
      <c r="A995" s="27" t="s">
        <v>2178</v>
      </c>
      <c r="B995" s="11" t="s">
        <v>2255</v>
      </c>
      <c r="C995" s="25" t="s">
        <v>12680</v>
      </c>
      <c r="D995" s="28">
        <v>305428</v>
      </c>
      <c r="E995" s="25" t="s">
        <v>12689</v>
      </c>
      <c r="F995" s="25" t="s">
        <v>12690</v>
      </c>
      <c r="G995" s="29">
        <v>514</v>
      </c>
      <c r="H995" s="29">
        <v>7</v>
      </c>
      <c r="I995" s="193"/>
      <c r="J995" s="193"/>
    </row>
    <row r="996" spans="1:10" ht="15" customHeight="1">
      <c r="A996" s="27" t="s">
        <v>2178</v>
      </c>
      <c r="B996" s="11" t="s">
        <v>2255</v>
      </c>
      <c r="C996" s="25" t="s">
        <v>12680</v>
      </c>
      <c r="D996" s="28">
        <v>305429</v>
      </c>
      <c r="E996" s="25" t="s">
        <v>12691</v>
      </c>
      <c r="F996" s="25" t="s">
        <v>12692</v>
      </c>
      <c r="G996" s="29">
        <v>364</v>
      </c>
      <c r="H996" s="29">
        <v>5</v>
      </c>
      <c r="I996" s="193"/>
      <c r="J996" s="193"/>
    </row>
    <row r="997" spans="1:10" ht="15" customHeight="1">
      <c r="A997" s="27" t="s">
        <v>2178</v>
      </c>
      <c r="B997" s="11" t="s">
        <v>2255</v>
      </c>
      <c r="C997" s="25" t="s">
        <v>12680</v>
      </c>
      <c r="D997" s="28">
        <v>320202</v>
      </c>
      <c r="E997" s="25" t="s">
        <v>12693</v>
      </c>
      <c r="F997" s="25" t="s">
        <v>12694</v>
      </c>
      <c r="G997" s="29">
        <v>283</v>
      </c>
      <c r="H997" s="29">
        <v>4</v>
      </c>
      <c r="I997" s="193"/>
      <c r="J997" s="193"/>
    </row>
    <row r="998" spans="1:10" ht="15" customHeight="1">
      <c r="A998" s="27" t="s">
        <v>2178</v>
      </c>
      <c r="B998" s="11" t="s">
        <v>2255</v>
      </c>
      <c r="C998" s="25" t="s">
        <v>12680</v>
      </c>
      <c r="D998" s="28">
        <v>320205</v>
      </c>
      <c r="E998" s="25" t="s">
        <v>12695</v>
      </c>
      <c r="F998" s="25" t="s">
        <v>12696</v>
      </c>
      <c r="G998" s="29">
        <v>535</v>
      </c>
      <c r="H998" s="29">
        <v>8</v>
      </c>
      <c r="I998" s="193"/>
      <c r="J998" s="193"/>
    </row>
    <row r="999" spans="1:10" ht="15" customHeight="1">
      <c r="A999" s="27" t="s">
        <v>2178</v>
      </c>
      <c r="B999" s="11" t="s">
        <v>2255</v>
      </c>
      <c r="C999" s="25" t="s">
        <v>12697</v>
      </c>
      <c r="D999" s="28">
        <v>300553</v>
      </c>
      <c r="E999" s="25" t="s">
        <v>12698</v>
      </c>
      <c r="F999" s="25" t="s">
        <v>12699</v>
      </c>
      <c r="G999" s="29">
        <v>879</v>
      </c>
      <c r="H999" s="29">
        <v>13</v>
      </c>
      <c r="I999" s="193"/>
      <c r="J999" s="193"/>
    </row>
    <row r="1000" spans="1:10" ht="15" customHeight="1">
      <c r="A1000" s="27" t="s">
        <v>2178</v>
      </c>
      <c r="B1000" s="11" t="s">
        <v>2255</v>
      </c>
      <c r="C1000" s="25" t="s">
        <v>12697</v>
      </c>
      <c r="D1000" s="28">
        <v>320201</v>
      </c>
      <c r="E1000" s="25" t="s">
        <v>12700</v>
      </c>
      <c r="F1000" s="25" t="s">
        <v>12701</v>
      </c>
      <c r="G1000" s="29">
        <v>177</v>
      </c>
      <c r="H1000" s="29">
        <v>3</v>
      </c>
      <c r="I1000" s="193"/>
      <c r="J1000" s="193"/>
    </row>
    <row r="1001" spans="1:10" ht="15" customHeight="1">
      <c r="A1001" s="27" t="s">
        <v>2178</v>
      </c>
      <c r="B1001" s="11" t="s">
        <v>2255</v>
      </c>
      <c r="C1001" s="25" t="s">
        <v>12697</v>
      </c>
      <c r="D1001" s="28">
        <v>320203</v>
      </c>
      <c r="E1001" s="25" t="s">
        <v>12702</v>
      </c>
      <c r="F1001" s="25" t="s">
        <v>12703</v>
      </c>
      <c r="G1001" s="29">
        <v>855</v>
      </c>
      <c r="H1001" s="29">
        <v>12</v>
      </c>
      <c r="I1001" s="193"/>
      <c r="J1001" s="193"/>
    </row>
    <row r="1002" spans="1:10" ht="15" customHeight="1">
      <c r="A1002" s="27" t="s">
        <v>2178</v>
      </c>
      <c r="B1002" s="11" t="s">
        <v>2255</v>
      </c>
      <c r="C1002" s="25" t="s">
        <v>12697</v>
      </c>
      <c r="D1002" s="28">
        <v>320204</v>
      </c>
      <c r="E1002" s="25" t="s">
        <v>12704</v>
      </c>
      <c r="F1002" s="25" t="s">
        <v>12705</v>
      </c>
      <c r="G1002" s="29">
        <v>752</v>
      </c>
      <c r="H1002" s="29">
        <v>11</v>
      </c>
      <c r="I1002" s="193"/>
      <c r="J1002" s="193"/>
    </row>
    <row r="1003" spans="1:10" ht="15" customHeight="1">
      <c r="A1003" s="27" t="s">
        <v>2178</v>
      </c>
      <c r="B1003" s="11" t="s">
        <v>2255</v>
      </c>
      <c r="C1003" s="25"/>
      <c r="D1003" s="28"/>
      <c r="E1003" s="25" t="s">
        <v>64</v>
      </c>
      <c r="F1003" s="25"/>
      <c r="G1003" s="29">
        <f>SUM(G991:G1002)</f>
        <v>10075</v>
      </c>
      <c r="H1003" s="29">
        <f>SUM(H991:H1002)</f>
        <v>145</v>
      </c>
      <c r="I1003" s="193"/>
      <c r="J1003" s="193"/>
    </row>
    <row r="1004" spans="1:10" ht="15" customHeight="1">
      <c r="A1004" s="27" t="s">
        <v>2178</v>
      </c>
      <c r="B1004" s="15"/>
      <c r="C1004" s="25"/>
      <c r="D1004" s="28"/>
      <c r="E1004" s="25"/>
      <c r="F1004" s="25"/>
      <c r="G1004" s="29"/>
      <c r="H1004" s="29"/>
      <c r="I1004" s="193"/>
      <c r="J1004" s="193"/>
    </row>
    <row r="1005" spans="1:10" ht="15" customHeight="1">
      <c r="A1005" s="27" t="s">
        <v>2178</v>
      </c>
      <c r="B1005" s="25" t="s">
        <v>2194</v>
      </c>
      <c r="C1005" s="25" t="s">
        <v>2195</v>
      </c>
      <c r="D1005" s="28">
        <v>305430</v>
      </c>
      <c r="E1005" s="25" t="s">
        <v>12706</v>
      </c>
      <c r="F1005" s="25" t="s">
        <v>12707</v>
      </c>
      <c r="G1005" s="29">
        <v>1608</v>
      </c>
      <c r="H1005" s="29">
        <v>23</v>
      </c>
      <c r="I1005" s="193"/>
      <c r="J1005" s="193"/>
    </row>
    <row r="1006" spans="1:10" ht="15" customHeight="1">
      <c r="A1006" s="27" t="s">
        <v>2178</v>
      </c>
      <c r="B1006" s="25" t="s">
        <v>2194</v>
      </c>
      <c r="C1006" s="25" t="s">
        <v>2195</v>
      </c>
      <c r="D1006" s="28">
        <v>305431</v>
      </c>
      <c r="E1006" s="25" t="s">
        <v>12708</v>
      </c>
      <c r="F1006" s="25" t="s">
        <v>12709</v>
      </c>
      <c r="G1006" s="29">
        <v>1288</v>
      </c>
      <c r="H1006" s="29">
        <v>18</v>
      </c>
      <c r="I1006" s="193"/>
      <c r="J1006" s="193"/>
    </row>
    <row r="1007" spans="1:10" ht="15" customHeight="1">
      <c r="A1007" s="27" t="s">
        <v>2178</v>
      </c>
      <c r="B1007" s="25" t="s">
        <v>2194</v>
      </c>
      <c r="C1007" s="25" t="s">
        <v>2195</v>
      </c>
      <c r="D1007" s="28">
        <v>305433</v>
      </c>
      <c r="E1007" s="25" t="s">
        <v>12710</v>
      </c>
      <c r="F1007" s="25" t="s">
        <v>12711</v>
      </c>
      <c r="G1007" s="29">
        <v>873</v>
      </c>
      <c r="H1007" s="29">
        <v>12</v>
      </c>
      <c r="I1007" s="193"/>
      <c r="J1007" s="193"/>
    </row>
    <row r="1008" spans="1:10" ht="15" customHeight="1">
      <c r="A1008" s="27" t="s">
        <v>2178</v>
      </c>
      <c r="B1008" s="25" t="s">
        <v>2194</v>
      </c>
      <c r="C1008" s="25" t="s">
        <v>2195</v>
      </c>
      <c r="D1008" s="28">
        <v>320302</v>
      </c>
      <c r="E1008" s="25" t="s">
        <v>12712</v>
      </c>
      <c r="F1008" s="25" t="s">
        <v>12713</v>
      </c>
      <c r="G1008" s="29">
        <v>761</v>
      </c>
      <c r="H1008" s="29">
        <v>11</v>
      </c>
      <c r="I1008" s="193"/>
      <c r="J1008" s="193"/>
    </row>
    <row r="1009" spans="1:10" ht="15" customHeight="1">
      <c r="A1009" s="27" t="s">
        <v>2178</v>
      </c>
      <c r="B1009" s="25" t="s">
        <v>2194</v>
      </c>
      <c r="C1009" s="25" t="s">
        <v>2195</v>
      </c>
      <c r="D1009" s="28">
        <v>320303</v>
      </c>
      <c r="E1009" s="25" t="s">
        <v>12714</v>
      </c>
      <c r="F1009" s="25" t="s">
        <v>12715</v>
      </c>
      <c r="G1009" s="29">
        <v>325</v>
      </c>
      <c r="H1009" s="29">
        <v>5</v>
      </c>
      <c r="I1009" s="193"/>
      <c r="J1009" s="193"/>
    </row>
    <row r="1010" spans="1:10" ht="15" customHeight="1">
      <c r="A1010" s="27" t="s">
        <v>2178</v>
      </c>
      <c r="B1010" s="25" t="s">
        <v>2194</v>
      </c>
      <c r="C1010" s="25" t="s">
        <v>2195</v>
      </c>
      <c r="D1010" s="28">
        <v>320307</v>
      </c>
      <c r="E1010" s="25" t="s">
        <v>12716</v>
      </c>
      <c r="F1010" s="25" t="s">
        <v>12717</v>
      </c>
      <c r="G1010" s="29">
        <v>372</v>
      </c>
      <c r="H1010" s="29">
        <v>5</v>
      </c>
      <c r="I1010" s="193"/>
      <c r="J1010" s="193"/>
    </row>
    <row r="1011" spans="1:10" ht="15" customHeight="1">
      <c r="A1011" s="27" t="s">
        <v>2178</v>
      </c>
      <c r="B1011" s="25" t="s">
        <v>2194</v>
      </c>
      <c r="C1011" s="25" t="s">
        <v>2197</v>
      </c>
      <c r="D1011" s="28">
        <v>305432</v>
      </c>
      <c r="E1011" s="25" t="s">
        <v>12718</v>
      </c>
      <c r="F1011" s="25" t="s">
        <v>12719</v>
      </c>
      <c r="G1011" s="29">
        <v>1072</v>
      </c>
      <c r="H1011" s="29">
        <v>15</v>
      </c>
      <c r="I1011" s="193"/>
      <c r="J1011" s="193"/>
    </row>
    <row r="1012" spans="1:10" ht="15" customHeight="1">
      <c r="A1012" s="27" t="s">
        <v>2178</v>
      </c>
      <c r="B1012" s="25" t="s">
        <v>2194</v>
      </c>
      <c r="C1012" s="25" t="s">
        <v>2197</v>
      </c>
      <c r="D1012" s="28">
        <v>305434</v>
      </c>
      <c r="E1012" s="25" t="s">
        <v>12720</v>
      </c>
      <c r="F1012" s="25" t="s">
        <v>12721</v>
      </c>
      <c r="G1012" s="29">
        <v>1038</v>
      </c>
      <c r="H1012" s="29">
        <v>15</v>
      </c>
      <c r="I1012" s="193"/>
      <c r="J1012" s="193"/>
    </row>
    <row r="1013" spans="1:10" ht="15" customHeight="1">
      <c r="A1013" s="27" t="s">
        <v>2178</v>
      </c>
      <c r="B1013" s="25" t="s">
        <v>2194</v>
      </c>
      <c r="C1013" s="25" t="s">
        <v>2197</v>
      </c>
      <c r="D1013" s="28">
        <v>305435</v>
      </c>
      <c r="E1013" s="25" t="s">
        <v>12722</v>
      </c>
      <c r="F1013" s="25" t="s">
        <v>12723</v>
      </c>
      <c r="G1013" s="29">
        <v>434</v>
      </c>
      <c r="H1013" s="29">
        <v>6</v>
      </c>
      <c r="I1013" s="193"/>
      <c r="J1013" s="193"/>
    </row>
    <row r="1014" spans="1:10" ht="15" customHeight="1">
      <c r="A1014" s="27" t="s">
        <v>2178</v>
      </c>
      <c r="B1014" s="25" t="s">
        <v>2194</v>
      </c>
      <c r="C1014" s="25" t="s">
        <v>2197</v>
      </c>
      <c r="D1014" s="28">
        <v>320301</v>
      </c>
      <c r="E1014" s="25" t="s">
        <v>12724</v>
      </c>
      <c r="F1014" s="25" t="s">
        <v>12725</v>
      </c>
      <c r="G1014" s="29">
        <v>365</v>
      </c>
      <c r="H1014" s="29">
        <v>5</v>
      </c>
      <c r="I1014" s="193"/>
      <c r="J1014" s="193"/>
    </row>
    <row r="1015" spans="1:10" ht="15" customHeight="1">
      <c r="A1015" s="27" t="s">
        <v>2178</v>
      </c>
      <c r="B1015" s="25" t="s">
        <v>2194</v>
      </c>
      <c r="C1015" s="25" t="s">
        <v>2197</v>
      </c>
      <c r="D1015" s="28">
        <v>320304</v>
      </c>
      <c r="E1015" s="25" t="s">
        <v>12726</v>
      </c>
      <c r="F1015" s="25" t="s">
        <v>12727</v>
      </c>
      <c r="G1015" s="29">
        <v>166</v>
      </c>
      <c r="H1015" s="29">
        <v>2</v>
      </c>
      <c r="I1015" s="193"/>
      <c r="J1015" s="193"/>
    </row>
    <row r="1016" spans="1:10" ht="15" customHeight="1">
      <c r="A1016" s="27" t="s">
        <v>2178</v>
      </c>
      <c r="B1016" s="25" t="s">
        <v>2194</v>
      </c>
      <c r="C1016" s="25" t="s">
        <v>2197</v>
      </c>
      <c r="D1016" s="28">
        <v>320305</v>
      </c>
      <c r="E1016" s="25" t="s">
        <v>12728</v>
      </c>
      <c r="F1016" s="25" t="s">
        <v>12729</v>
      </c>
      <c r="G1016" s="29">
        <v>372</v>
      </c>
      <c r="H1016" s="29">
        <v>5</v>
      </c>
      <c r="I1016" s="193"/>
      <c r="J1016" s="193"/>
    </row>
    <row r="1017" spans="1:10" ht="15" customHeight="1">
      <c r="A1017" s="27" t="s">
        <v>2178</v>
      </c>
      <c r="B1017" s="25" t="s">
        <v>2194</v>
      </c>
      <c r="C1017" s="25" t="s">
        <v>2197</v>
      </c>
      <c r="D1017" s="28">
        <v>320306</v>
      </c>
      <c r="E1017" s="25" t="s">
        <v>12730</v>
      </c>
      <c r="F1017" s="25" t="s">
        <v>12731</v>
      </c>
      <c r="G1017" s="29">
        <v>874</v>
      </c>
      <c r="H1017" s="29">
        <v>12</v>
      </c>
      <c r="I1017" s="193"/>
      <c r="J1017" s="193"/>
    </row>
    <row r="1018" spans="1:10" ht="15" customHeight="1">
      <c r="A1018" s="27" t="s">
        <v>2178</v>
      </c>
      <c r="B1018" s="15" t="str">
        <f>B1017</f>
        <v>Las Piñas City</v>
      </c>
      <c r="C1018" s="25"/>
      <c r="D1018" s="28"/>
      <c r="E1018" s="25" t="s">
        <v>64</v>
      </c>
      <c r="F1018" s="25"/>
      <c r="G1018" s="29">
        <f>SUM(G1005:G1017)</f>
        <v>9548</v>
      </c>
      <c r="H1018" s="29">
        <f>SUM(H1005:H1017)</f>
        <v>134</v>
      </c>
      <c r="I1018" s="193"/>
      <c r="J1018" s="193"/>
    </row>
    <row r="1019" spans="1:10" ht="15" customHeight="1">
      <c r="A1019" s="27" t="s">
        <v>2178</v>
      </c>
      <c r="B1019" s="15"/>
      <c r="C1019" s="25"/>
      <c r="D1019" s="28"/>
      <c r="E1019" s="25"/>
      <c r="F1019" s="25"/>
      <c r="G1019" s="29"/>
      <c r="H1019" s="29"/>
      <c r="I1019" s="193"/>
      <c r="J1019" s="193"/>
    </row>
    <row r="1020" spans="1:10" ht="15" customHeight="1">
      <c r="A1020" s="27" t="s">
        <v>2178</v>
      </c>
      <c r="B1020" s="25" t="s">
        <v>2336</v>
      </c>
      <c r="C1020" s="25" t="s">
        <v>2337</v>
      </c>
      <c r="D1020" s="28">
        <v>305437</v>
      </c>
      <c r="E1020" s="25" t="s">
        <v>12732</v>
      </c>
      <c r="F1020" s="25" t="s">
        <v>12733</v>
      </c>
      <c r="G1020" s="29">
        <v>700</v>
      </c>
      <c r="H1020" s="29">
        <v>10</v>
      </c>
      <c r="I1020" s="193"/>
      <c r="J1020" s="193"/>
    </row>
    <row r="1021" spans="1:10" ht="15" customHeight="1">
      <c r="A1021" s="27" t="s">
        <v>2178</v>
      </c>
      <c r="B1021" s="25" t="s">
        <v>2336</v>
      </c>
      <c r="C1021" s="25" t="s">
        <v>2337</v>
      </c>
      <c r="D1021" s="28">
        <v>305438</v>
      </c>
      <c r="E1021" s="25" t="s">
        <v>12734</v>
      </c>
      <c r="F1021" s="25" t="s">
        <v>12735</v>
      </c>
      <c r="G1021" s="29">
        <v>1183</v>
      </c>
      <c r="H1021" s="29">
        <v>17</v>
      </c>
      <c r="I1021" s="193"/>
      <c r="J1021" s="193"/>
    </row>
    <row r="1022" spans="1:10" ht="15" customHeight="1">
      <c r="A1022" s="27" t="s">
        <v>2178</v>
      </c>
      <c r="B1022" s="25" t="s">
        <v>2336</v>
      </c>
      <c r="C1022" s="25" t="s">
        <v>2337</v>
      </c>
      <c r="D1022" s="28">
        <v>305439</v>
      </c>
      <c r="E1022" s="25" t="s">
        <v>12736</v>
      </c>
      <c r="F1022" s="25" t="s">
        <v>12737</v>
      </c>
      <c r="G1022" s="29">
        <v>479</v>
      </c>
      <c r="H1022" s="29">
        <v>7</v>
      </c>
      <c r="I1022" s="193"/>
      <c r="J1022" s="193"/>
    </row>
    <row r="1023" spans="1:10" ht="15" customHeight="1">
      <c r="A1023" s="27" t="s">
        <v>2178</v>
      </c>
      <c r="B1023" s="25" t="s">
        <v>2336</v>
      </c>
      <c r="C1023" s="25" t="s">
        <v>2337</v>
      </c>
      <c r="D1023" s="28">
        <v>305440</v>
      </c>
      <c r="E1023" s="25" t="s">
        <v>12738</v>
      </c>
      <c r="F1023" s="25" t="s">
        <v>12739</v>
      </c>
      <c r="G1023" s="29">
        <v>717</v>
      </c>
      <c r="H1023" s="29">
        <v>10</v>
      </c>
      <c r="I1023" s="193"/>
      <c r="J1023" s="193"/>
    </row>
    <row r="1024" spans="1:10" ht="15" customHeight="1">
      <c r="A1024" s="27" t="s">
        <v>2178</v>
      </c>
      <c r="B1024" s="25" t="s">
        <v>2336</v>
      </c>
      <c r="C1024" s="25" t="s">
        <v>2337</v>
      </c>
      <c r="D1024" s="28">
        <v>305441</v>
      </c>
      <c r="E1024" s="25" t="s">
        <v>12740</v>
      </c>
      <c r="F1024" s="25" t="s">
        <v>12741</v>
      </c>
      <c r="G1024" s="29">
        <v>1035</v>
      </c>
      <c r="H1024" s="29">
        <v>15</v>
      </c>
      <c r="I1024" s="193"/>
      <c r="J1024" s="193"/>
    </row>
    <row r="1025" spans="1:10" ht="15" customHeight="1">
      <c r="A1025" s="27" t="s">
        <v>2178</v>
      </c>
      <c r="B1025" s="25" t="s">
        <v>2336</v>
      </c>
      <c r="C1025" s="25" t="s">
        <v>2337</v>
      </c>
      <c r="D1025" s="28">
        <v>305446</v>
      </c>
      <c r="E1025" s="25" t="s">
        <v>12742</v>
      </c>
      <c r="F1025" s="25" t="s">
        <v>12743</v>
      </c>
      <c r="G1025" s="29">
        <v>893</v>
      </c>
      <c r="H1025" s="29">
        <v>13</v>
      </c>
      <c r="I1025" s="193"/>
      <c r="J1025" s="193"/>
    </row>
    <row r="1026" spans="1:10" ht="15" customHeight="1">
      <c r="A1026" s="27" t="s">
        <v>2178</v>
      </c>
      <c r="B1026" s="25" t="s">
        <v>2336</v>
      </c>
      <c r="C1026" s="25" t="s">
        <v>2337</v>
      </c>
      <c r="D1026" s="28">
        <v>305567</v>
      </c>
      <c r="E1026" s="25" t="s">
        <v>12744</v>
      </c>
      <c r="F1026" s="25" t="s">
        <v>12745</v>
      </c>
      <c r="G1026" s="29">
        <v>517</v>
      </c>
      <c r="H1026" s="29">
        <v>7</v>
      </c>
      <c r="I1026" s="193"/>
      <c r="J1026" s="193"/>
    </row>
    <row r="1027" spans="1:10" ht="15" customHeight="1">
      <c r="A1027" s="27" t="s">
        <v>2178</v>
      </c>
      <c r="B1027" s="25" t="s">
        <v>2336</v>
      </c>
      <c r="C1027" s="25" t="s">
        <v>2337</v>
      </c>
      <c r="D1027" s="28">
        <v>305568</v>
      </c>
      <c r="E1027" s="25" t="s">
        <v>12746</v>
      </c>
      <c r="F1027" s="25" t="s">
        <v>12747</v>
      </c>
      <c r="G1027" s="29">
        <v>399</v>
      </c>
      <c r="H1027" s="29">
        <v>6</v>
      </c>
      <c r="I1027" s="193"/>
      <c r="J1027" s="193"/>
    </row>
    <row r="1028" spans="1:10" ht="15" customHeight="1">
      <c r="A1028" s="27" t="s">
        <v>2178</v>
      </c>
      <c r="B1028" s="25" t="s">
        <v>2336</v>
      </c>
      <c r="C1028" s="25" t="s">
        <v>2337</v>
      </c>
      <c r="D1028" s="28">
        <v>305705</v>
      </c>
      <c r="E1028" s="25" t="s">
        <v>12748</v>
      </c>
      <c r="F1028" s="25" t="s">
        <v>12749</v>
      </c>
      <c r="G1028" s="29">
        <v>383</v>
      </c>
      <c r="H1028" s="29">
        <v>5</v>
      </c>
      <c r="I1028" s="193"/>
      <c r="J1028" s="193"/>
    </row>
    <row r="1029" spans="1:10" ht="15" customHeight="1">
      <c r="A1029" s="27" t="s">
        <v>2178</v>
      </c>
      <c r="B1029" s="25" t="s">
        <v>2336</v>
      </c>
      <c r="C1029" s="25" t="s">
        <v>2337</v>
      </c>
      <c r="D1029" s="28">
        <v>305706</v>
      </c>
      <c r="E1029" s="25" t="s">
        <v>12609</v>
      </c>
      <c r="F1029" s="25" t="s">
        <v>12750</v>
      </c>
      <c r="G1029" s="29">
        <v>441</v>
      </c>
      <c r="H1029" s="29">
        <v>6</v>
      </c>
      <c r="I1029" s="193"/>
      <c r="J1029" s="193"/>
    </row>
    <row r="1030" spans="1:10" ht="15" customHeight="1">
      <c r="A1030" s="27" t="s">
        <v>2178</v>
      </c>
      <c r="B1030" s="25" t="s">
        <v>2336</v>
      </c>
      <c r="C1030" s="25" t="s">
        <v>2337</v>
      </c>
      <c r="D1030" s="28">
        <v>305707</v>
      </c>
      <c r="E1030" s="25" t="s">
        <v>12751</v>
      </c>
      <c r="F1030" s="25" t="s">
        <v>12752</v>
      </c>
      <c r="G1030" s="29">
        <v>337</v>
      </c>
      <c r="H1030" s="29">
        <v>5</v>
      </c>
      <c r="I1030" s="193"/>
      <c r="J1030" s="193"/>
    </row>
    <row r="1031" spans="1:10" ht="15" customHeight="1">
      <c r="A1031" s="27" t="s">
        <v>2178</v>
      </c>
      <c r="B1031" s="25" t="s">
        <v>2336</v>
      </c>
      <c r="C1031" s="25" t="s">
        <v>2337</v>
      </c>
      <c r="D1031" s="28">
        <v>320401</v>
      </c>
      <c r="E1031" s="25" t="s">
        <v>12753</v>
      </c>
      <c r="F1031" s="25" t="s">
        <v>12754</v>
      </c>
      <c r="G1031" s="29">
        <v>199</v>
      </c>
      <c r="H1031" s="29">
        <v>3</v>
      </c>
      <c r="I1031" s="193"/>
      <c r="J1031" s="193"/>
    </row>
    <row r="1032" spans="1:10" ht="15" customHeight="1">
      <c r="A1032" s="27" t="s">
        <v>2178</v>
      </c>
      <c r="B1032" s="25" t="s">
        <v>2336</v>
      </c>
      <c r="C1032" s="25" t="s">
        <v>2337</v>
      </c>
      <c r="D1032" s="28">
        <v>320402</v>
      </c>
      <c r="E1032" s="25" t="s">
        <v>12755</v>
      </c>
      <c r="F1032" s="25" t="s">
        <v>12756</v>
      </c>
      <c r="G1032" s="29">
        <v>323</v>
      </c>
      <c r="H1032" s="29">
        <v>5</v>
      </c>
      <c r="I1032" s="193"/>
      <c r="J1032" s="193"/>
    </row>
    <row r="1033" spans="1:10" ht="15" customHeight="1">
      <c r="A1033" s="27" t="s">
        <v>2178</v>
      </c>
      <c r="B1033" s="25" t="s">
        <v>2336</v>
      </c>
      <c r="C1033" s="25" t="s">
        <v>2337</v>
      </c>
      <c r="D1033" s="28">
        <v>320403</v>
      </c>
      <c r="E1033" s="25" t="s">
        <v>12757</v>
      </c>
      <c r="F1033" s="25" t="s">
        <v>12758</v>
      </c>
      <c r="G1033" s="29">
        <v>319</v>
      </c>
      <c r="H1033" s="29">
        <v>5</v>
      </c>
      <c r="I1033" s="193"/>
      <c r="J1033" s="193"/>
    </row>
    <row r="1034" spans="1:10" ht="15" customHeight="1">
      <c r="A1034" s="27" t="s">
        <v>2178</v>
      </c>
      <c r="B1034" s="25" t="s">
        <v>2336</v>
      </c>
      <c r="C1034" s="25" t="s">
        <v>2337</v>
      </c>
      <c r="D1034" s="28">
        <v>320404</v>
      </c>
      <c r="E1034" s="25" t="s">
        <v>9589</v>
      </c>
      <c r="F1034" s="25" t="s">
        <v>12759</v>
      </c>
      <c r="G1034" s="29">
        <v>783</v>
      </c>
      <c r="H1034" s="29">
        <v>11</v>
      </c>
      <c r="I1034" s="193"/>
      <c r="J1034" s="193"/>
    </row>
    <row r="1035" spans="1:10" ht="15" customHeight="1">
      <c r="A1035" s="27" t="s">
        <v>2178</v>
      </c>
      <c r="B1035" s="25" t="s">
        <v>2336</v>
      </c>
      <c r="C1035" s="25" t="s">
        <v>2337</v>
      </c>
      <c r="D1035" s="28">
        <v>320405</v>
      </c>
      <c r="E1035" s="25" t="s">
        <v>12760</v>
      </c>
      <c r="F1035" s="25" t="s">
        <v>12761</v>
      </c>
      <c r="G1035" s="29">
        <v>272</v>
      </c>
      <c r="H1035" s="29">
        <v>4</v>
      </c>
      <c r="I1035" s="193"/>
      <c r="J1035" s="193"/>
    </row>
    <row r="1036" spans="1:10" ht="15" customHeight="1">
      <c r="A1036" s="27" t="s">
        <v>2178</v>
      </c>
      <c r="B1036" s="25" t="s">
        <v>2336</v>
      </c>
      <c r="C1036" s="25" t="s">
        <v>2337</v>
      </c>
      <c r="D1036" s="28">
        <v>320406</v>
      </c>
      <c r="E1036" s="25" t="s">
        <v>12762</v>
      </c>
      <c r="F1036" s="25" t="s">
        <v>12763</v>
      </c>
      <c r="G1036" s="29">
        <v>341</v>
      </c>
      <c r="H1036" s="29">
        <v>5</v>
      </c>
      <c r="I1036" s="193"/>
      <c r="J1036" s="193"/>
    </row>
    <row r="1037" spans="1:10" ht="15" customHeight="1">
      <c r="A1037" s="27" t="s">
        <v>2178</v>
      </c>
      <c r="B1037" s="25" t="s">
        <v>2336</v>
      </c>
      <c r="C1037" s="25" t="s">
        <v>2339</v>
      </c>
      <c r="D1037" s="28">
        <v>305436</v>
      </c>
      <c r="E1037" s="25" t="s">
        <v>5855</v>
      </c>
      <c r="F1037" s="25" t="s">
        <v>12764</v>
      </c>
      <c r="G1037" s="29">
        <v>1099</v>
      </c>
      <c r="H1037" s="29">
        <v>16</v>
      </c>
      <c r="I1037" s="193"/>
      <c r="J1037" s="193"/>
    </row>
    <row r="1038" spans="1:10" ht="15" customHeight="1">
      <c r="A1038" s="27" t="s">
        <v>2178</v>
      </c>
      <c r="B1038" s="25" t="s">
        <v>2336</v>
      </c>
      <c r="C1038" s="25" t="s">
        <v>2339</v>
      </c>
      <c r="D1038" s="28">
        <v>320407</v>
      </c>
      <c r="E1038" s="25" t="s">
        <v>12765</v>
      </c>
      <c r="F1038" s="25" t="s">
        <v>12766</v>
      </c>
      <c r="G1038" s="29">
        <v>237</v>
      </c>
      <c r="H1038" s="29">
        <v>3</v>
      </c>
      <c r="I1038" s="193"/>
      <c r="J1038" s="193"/>
    </row>
    <row r="1039" spans="1:10" ht="15" customHeight="1">
      <c r="A1039" s="27" t="s">
        <v>2178</v>
      </c>
      <c r="B1039" s="25" t="s">
        <v>2336</v>
      </c>
      <c r="C1039" s="25" t="s">
        <v>2341</v>
      </c>
      <c r="D1039" s="28">
        <v>305442</v>
      </c>
      <c r="E1039" s="25" t="s">
        <v>7033</v>
      </c>
      <c r="F1039" s="25" t="s">
        <v>12767</v>
      </c>
      <c r="G1039" s="29">
        <v>389</v>
      </c>
      <c r="H1039" s="29">
        <v>6</v>
      </c>
      <c r="I1039" s="193"/>
      <c r="J1039" s="193"/>
    </row>
    <row r="1040" spans="1:10" ht="15" customHeight="1">
      <c r="A1040" s="27" t="s">
        <v>2178</v>
      </c>
      <c r="B1040" s="25" t="s">
        <v>2336</v>
      </c>
      <c r="C1040" s="25" t="s">
        <v>2341</v>
      </c>
      <c r="D1040" s="28">
        <v>305443</v>
      </c>
      <c r="E1040" s="25" t="s">
        <v>12768</v>
      </c>
      <c r="F1040" s="25" t="s">
        <v>12769</v>
      </c>
      <c r="G1040" s="29">
        <v>1503</v>
      </c>
      <c r="H1040" s="29">
        <v>21</v>
      </c>
      <c r="I1040" s="193"/>
      <c r="J1040" s="193"/>
    </row>
    <row r="1041" spans="1:10" ht="15" customHeight="1">
      <c r="A1041" s="27" t="s">
        <v>2178</v>
      </c>
      <c r="B1041" s="25" t="s">
        <v>2336</v>
      </c>
      <c r="C1041" s="25" t="s">
        <v>2341</v>
      </c>
      <c r="D1041" s="28">
        <v>305444</v>
      </c>
      <c r="E1041" s="25" t="s">
        <v>12770</v>
      </c>
      <c r="F1041" s="25" t="s">
        <v>12771</v>
      </c>
      <c r="G1041" s="29">
        <v>500</v>
      </c>
      <c r="H1041" s="29">
        <v>7</v>
      </c>
      <c r="I1041" s="193"/>
      <c r="J1041" s="193"/>
    </row>
    <row r="1042" spans="1:10" ht="15" customHeight="1">
      <c r="A1042" s="27" t="s">
        <v>2178</v>
      </c>
      <c r="B1042" s="25" t="s">
        <v>2336</v>
      </c>
      <c r="C1042" s="25" t="s">
        <v>2341</v>
      </c>
      <c r="D1042" s="28">
        <v>305566</v>
      </c>
      <c r="E1042" s="25" t="s">
        <v>12772</v>
      </c>
      <c r="F1042" s="25" t="s">
        <v>12773</v>
      </c>
      <c r="G1042" s="29">
        <v>391</v>
      </c>
      <c r="H1042" s="29">
        <v>6</v>
      </c>
      <c r="I1042" s="193"/>
      <c r="J1042" s="193"/>
    </row>
    <row r="1043" spans="1:10" ht="15" customHeight="1">
      <c r="A1043" s="27" t="s">
        <v>2178</v>
      </c>
      <c r="B1043" s="25" t="s">
        <v>2336</v>
      </c>
      <c r="C1043" s="25" t="s">
        <v>2341</v>
      </c>
      <c r="D1043" s="28">
        <v>320408</v>
      </c>
      <c r="E1043" s="25" t="s">
        <v>12774</v>
      </c>
      <c r="F1043" s="25" t="s">
        <v>12775</v>
      </c>
      <c r="G1043" s="29">
        <v>454</v>
      </c>
      <c r="H1043" s="29">
        <v>6</v>
      </c>
      <c r="I1043" s="193"/>
      <c r="J1043" s="193"/>
    </row>
    <row r="1044" spans="1:10" ht="15" customHeight="1">
      <c r="A1044" s="27" t="s">
        <v>2178</v>
      </c>
      <c r="B1044" s="25" t="s">
        <v>2336</v>
      </c>
      <c r="C1044" s="25" t="s">
        <v>2343</v>
      </c>
      <c r="D1044" s="28">
        <v>305445</v>
      </c>
      <c r="E1044" s="25" t="s">
        <v>12776</v>
      </c>
      <c r="F1044" s="25" t="s">
        <v>12777</v>
      </c>
      <c r="G1044" s="29">
        <v>384</v>
      </c>
      <c r="H1044" s="29">
        <v>5</v>
      </c>
      <c r="I1044" s="193"/>
      <c r="J1044" s="193"/>
    </row>
    <row r="1045" spans="1:10" ht="15" customHeight="1">
      <c r="A1045" s="27" t="s">
        <v>2178</v>
      </c>
      <c r="B1045" s="15" t="str">
        <f>B1044</f>
        <v>Valenzuela City</v>
      </c>
      <c r="C1045" s="25"/>
      <c r="D1045" s="28"/>
      <c r="E1045" s="25" t="s">
        <v>64</v>
      </c>
      <c r="F1045" s="25"/>
      <c r="G1045" s="29">
        <f>SUM(G1020:G1044)</f>
        <v>14278</v>
      </c>
      <c r="H1045" s="29">
        <f>SUM(H1020:H1044)</f>
        <v>204</v>
      </c>
      <c r="I1045" s="193"/>
      <c r="J1045" s="193"/>
    </row>
    <row r="1046" spans="1:10" ht="15" customHeight="1">
      <c r="A1046" s="27" t="s">
        <v>2178</v>
      </c>
      <c r="B1046" s="15"/>
      <c r="C1046" s="25"/>
      <c r="D1046" s="28"/>
      <c r="E1046" s="25"/>
      <c r="F1046" s="25"/>
      <c r="G1046" s="29"/>
      <c r="H1046" s="29"/>
      <c r="I1046" s="193"/>
      <c r="J1046" s="193"/>
    </row>
    <row r="1047" spans="1:10" ht="15" customHeight="1">
      <c r="A1047" s="27" t="s">
        <v>2178</v>
      </c>
      <c r="B1047" s="25" t="s">
        <v>2217</v>
      </c>
      <c r="C1047" s="25" t="s">
        <v>2218</v>
      </c>
      <c r="D1047" s="28">
        <v>305447</v>
      </c>
      <c r="E1047" s="25" t="s">
        <v>12778</v>
      </c>
      <c r="F1047" s="25" t="s">
        <v>12779</v>
      </c>
      <c r="G1047" s="29">
        <v>793</v>
      </c>
      <c r="H1047" s="29">
        <v>11</v>
      </c>
      <c r="I1047" s="193"/>
      <c r="J1047" s="193"/>
    </row>
    <row r="1048" spans="1:10" ht="15" customHeight="1">
      <c r="A1048" s="27" t="s">
        <v>2178</v>
      </c>
      <c r="B1048" s="25" t="s">
        <v>2217</v>
      </c>
      <c r="C1048" s="25" t="s">
        <v>2218</v>
      </c>
      <c r="D1048" s="28">
        <v>305450</v>
      </c>
      <c r="E1048" s="25" t="s">
        <v>12780</v>
      </c>
      <c r="F1048" s="25" t="s">
        <v>12781</v>
      </c>
      <c r="G1048" s="29">
        <v>454</v>
      </c>
      <c r="H1048" s="29">
        <v>6</v>
      </c>
      <c r="I1048" s="193"/>
      <c r="J1048" s="193"/>
    </row>
    <row r="1049" spans="1:10" ht="15" customHeight="1">
      <c r="A1049" s="27" t="s">
        <v>2178</v>
      </c>
      <c r="B1049" s="25" t="s">
        <v>2217</v>
      </c>
      <c r="C1049" s="25" t="s">
        <v>2218</v>
      </c>
      <c r="D1049" s="28">
        <v>305488</v>
      </c>
      <c r="E1049" s="25" t="s">
        <v>12782</v>
      </c>
      <c r="F1049" s="25" t="s">
        <v>12783</v>
      </c>
      <c r="G1049" s="29">
        <v>63</v>
      </c>
      <c r="H1049" s="29">
        <v>1</v>
      </c>
      <c r="I1049" s="193"/>
      <c r="J1049" s="193"/>
    </row>
    <row r="1050" spans="1:10" ht="15" customHeight="1">
      <c r="A1050" s="27" t="s">
        <v>2178</v>
      </c>
      <c r="B1050" s="25" t="s">
        <v>2217</v>
      </c>
      <c r="C1050" s="25" t="s">
        <v>2218</v>
      </c>
      <c r="D1050" s="28">
        <v>501208</v>
      </c>
      <c r="E1050" s="25" t="s">
        <v>12784</v>
      </c>
      <c r="F1050" s="25" t="s">
        <v>12785</v>
      </c>
      <c r="G1050" s="29">
        <v>107</v>
      </c>
      <c r="H1050" s="29">
        <v>2</v>
      </c>
      <c r="I1050" s="193"/>
      <c r="J1050" s="193"/>
    </row>
    <row r="1051" spans="1:10" ht="15" customHeight="1">
      <c r="A1051" s="27" t="s">
        <v>2178</v>
      </c>
      <c r="B1051" s="25" t="s">
        <v>2217</v>
      </c>
      <c r="C1051" s="25" t="s">
        <v>2220</v>
      </c>
      <c r="D1051" s="28">
        <v>305448</v>
      </c>
      <c r="E1051" s="25" t="s">
        <v>12786</v>
      </c>
      <c r="F1051" s="25" t="s">
        <v>12787</v>
      </c>
      <c r="G1051" s="29">
        <v>177</v>
      </c>
      <c r="H1051" s="29">
        <v>3</v>
      </c>
      <c r="I1051" s="193"/>
      <c r="J1051" s="193"/>
    </row>
    <row r="1052" spans="1:10" ht="15" customHeight="1">
      <c r="A1052" s="27" t="s">
        <v>2178</v>
      </c>
      <c r="B1052" s="25" t="s">
        <v>2217</v>
      </c>
      <c r="C1052" s="25" t="s">
        <v>2220</v>
      </c>
      <c r="D1052" s="28">
        <v>320501</v>
      </c>
      <c r="E1052" s="25" t="s">
        <v>12788</v>
      </c>
      <c r="F1052" s="25" t="s">
        <v>12789</v>
      </c>
      <c r="G1052" s="29">
        <v>760</v>
      </c>
      <c r="H1052" s="29">
        <v>11</v>
      </c>
      <c r="I1052" s="193"/>
      <c r="J1052" s="193"/>
    </row>
    <row r="1053" spans="1:10" ht="15" customHeight="1">
      <c r="A1053" s="27" t="s">
        <v>2178</v>
      </c>
      <c r="B1053" s="25" t="s">
        <v>2217</v>
      </c>
      <c r="C1053" s="25" t="s">
        <v>2220</v>
      </c>
      <c r="D1053" s="28">
        <v>340567</v>
      </c>
      <c r="E1053" s="25" t="s">
        <v>12790</v>
      </c>
      <c r="F1053" s="25" t="s">
        <v>2217</v>
      </c>
      <c r="G1053" s="29">
        <v>196</v>
      </c>
      <c r="H1053" s="29">
        <v>3</v>
      </c>
      <c r="I1053" s="193"/>
      <c r="J1053" s="193"/>
    </row>
    <row r="1054" spans="1:10" ht="15" customHeight="1">
      <c r="A1054" s="27" t="s">
        <v>2178</v>
      </c>
      <c r="B1054" s="25" t="s">
        <v>2217</v>
      </c>
      <c r="C1054" s="25" t="s">
        <v>2220</v>
      </c>
      <c r="D1054" s="28">
        <v>500339</v>
      </c>
      <c r="E1054" s="25" t="s">
        <v>12791</v>
      </c>
      <c r="F1054" s="25" t="s">
        <v>12792</v>
      </c>
      <c r="G1054" s="29">
        <v>427</v>
      </c>
      <c r="H1054" s="29">
        <v>6</v>
      </c>
      <c r="I1054" s="193"/>
      <c r="J1054" s="193"/>
    </row>
    <row r="1055" spans="1:10" ht="15" customHeight="1">
      <c r="A1055" s="27" t="s">
        <v>2178</v>
      </c>
      <c r="B1055" s="25" t="s">
        <v>2217</v>
      </c>
      <c r="C1055" s="25" t="s">
        <v>2222</v>
      </c>
      <c r="D1055" s="28">
        <v>302149</v>
      </c>
      <c r="E1055" s="25" t="s">
        <v>12793</v>
      </c>
      <c r="F1055" s="25" t="s">
        <v>12794</v>
      </c>
      <c r="G1055" s="29">
        <v>120</v>
      </c>
      <c r="H1055" s="29">
        <v>2</v>
      </c>
      <c r="I1055" s="193"/>
      <c r="J1055" s="193"/>
    </row>
    <row r="1056" spans="1:10" ht="15" customHeight="1">
      <c r="A1056" s="27" t="s">
        <v>2178</v>
      </c>
      <c r="B1056" s="25" t="s">
        <v>2217</v>
      </c>
      <c r="C1056" s="25" t="s">
        <v>2222</v>
      </c>
      <c r="D1056" s="28">
        <v>320502</v>
      </c>
      <c r="E1056" s="25" t="s">
        <v>12795</v>
      </c>
      <c r="F1056" s="25" t="s">
        <v>12779</v>
      </c>
      <c r="G1056" s="29">
        <v>176</v>
      </c>
      <c r="H1056" s="29">
        <v>3</v>
      </c>
      <c r="I1056" s="193"/>
      <c r="J1056" s="193"/>
    </row>
    <row r="1057" spans="1:10" ht="15" customHeight="1">
      <c r="A1057" s="27" t="s">
        <v>2178</v>
      </c>
      <c r="B1057" s="25" t="s">
        <v>2217</v>
      </c>
      <c r="C1057" s="25" t="s">
        <v>2222</v>
      </c>
      <c r="D1057" s="28">
        <v>500338</v>
      </c>
      <c r="E1057" s="25" t="s">
        <v>12796</v>
      </c>
      <c r="F1057" s="25" t="s">
        <v>12797</v>
      </c>
      <c r="G1057" s="29">
        <v>151</v>
      </c>
      <c r="H1057" s="29">
        <v>2</v>
      </c>
      <c r="I1057" s="193"/>
      <c r="J1057" s="193"/>
    </row>
    <row r="1058" spans="1:10" ht="15" customHeight="1">
      <c r="A1058" s="27" t="s">
        <v>2178</v>
      </c>
      <c r="B1058" s="25" t="s">
        <v>2217</v>
      </c>
      <c r="C1058" s="25" t="s">
        <v>2224</v>
      </c>
      <c r="D1058" s="28">
        <v>305449</v>
      </c>
      <c r="E1058" s="25" t="s">
        <v>7339</v>
      </c>
      <c r="F1058" s="25" t="s">
        <v>12798</v>
      </c>
      <c r="G1058" s="29">
        <v>482</v>
      </c>
      <c r="H1058" s="29">
        <v>7</v>
      </c>
      <c r="I1058" s="193"/>
      <c r="J1058" s="193"/>
    </row>
    <row r="1059" spans="1:10" ht="15" customHeight="1">
      <c r="A1059" s="27" t="s">
        <v>2178</v>
      </c>
      <c r="B1059" s="25" t="s">
        <v>2217</v>
      </c>
      <c r="C1059" s="25" t="s">
        <v>2224</v>
      </c>
      <c r="D1059" s="28">
        <v>305452</v>
      </c>
      <c r="E1059" s="25" t="s">
        <v>12799</v>
      </c>
      <c r="F1059" s="25" t="s">
        <v>12800</v>
      </c>
      <c r="G1059" s="29">
        <v>874</v>
      </c>
      <c r="H1059" s="29">
        <v>12</v>
      </c>
      <c r="I1059" s="193"/>
      <c r="J1059" s="193"/>
    </row>
    <row r="1060" spans="1:10" ht="15" customHeight="1">
      <c r="A1060" s="27" t="s">
        <v>2178</v>
      </c>
      <c r="B1060" s="25" t="s">
        <v>2217</v>
      </c>
      <c r="C1060" s="25" t="s">
        <v>2226</v>
      </c>
      <c r="D1060" s="28">
        <v>305451</v>
      </c>
      <c r="E1060" s="25" t="s">
        <v>12801</v>
      </c>
      <c r="F1060" s="25" t="s">
        <v>12802</v>
      </c>
      <c r="G1060" s="29">
        <v>504</v>
      </c>
      <c r="H1060" s="29">
        <v>7</v>
      </c>
      <c r="I1060" s="193"/>
      <c r="J1060" s="193"/>
    </row>
    <row r="1061" spans="1:10" ht="15" customHeight="1">
      <c r="A1061" s="27" t="s">
        <v>2178</v>
      </c>
      <c r="B1061" s="25" t="s">
        <v>2217</v>
      </c>
      <c r="C1061" s="25" t="s">
        <v>2226</v>
      </c>
      <c r="D1061" s="28">
        <v>320504</v>
      </c>
      <c r="E1061" s="25" t="s">
        <v>12803</v>
      </c>
      <c r="F1061" s="25" t="s">
        <v>12800</v>
      </c>
      <c r="G1061" s="29">
        <v>314</v>
      </c>
      <c r="H1061" s="29">
        <v>4</v>
      </c>
      <c r="I1061" s="193"/>
      <c r="J1061" s="193"/>
    </row>
    <row r="1062" spans="1:10" ht="15" customHeight="1">
      <c r="A1062" s="27" t="s">
        <v>2178</v>
      </c>
      <c r="B1062" s="25" t="s">
        <v>2217</v>
      </c>
      <c r="C1062" s="25" t="s">
        <v>2226</v>
      </c>
      <c r="D1062" s="28">
        <v>500337</v>
      </c>
      <c r="E1062" s="25" t="s">
        <v>12804</v>
      </c>
      <c r="F1062" s="25" t="s">
        <v>12805</v>
      </c>
      <c r="G1062" s="29">
        <v>484</v>
      </c>
      <c r="H1062" s="29">
        <v>7</v>
      </c>
      <c r="I1062" s="193"/>
      <c r="J1062" s="193"/>
    </row>
    <row r="1063" spans="1:10" ht="15" customHeight="1">
      <c r="A1063" s="27" t="s">
        <v>2178</v>
      </c>
      <c r="B1063" s="15" t="str">
        <f>B1062</f>
        <v>Malabon City</v>
      </c>
      <c r="C1063" s="25"/>
      <c r="D1063" s="28"/>
      <c r="E1063" s="25" t="s">
        <v>64</v>
      </c>
      <c r="F1063" s="25"/>
      <c r="G1063" s="29">
        <f>SUM(G1047:G1062)</f>
        <v>6082</v>
      </c>
      <c r="H1063" s="29">
        <f>SUM(H1047:H1062)</f>
        <v>87</v>
      </c>
      <c r="I1063" s="193"/>
      <c r="J1063" s="193"/>
    </row>
    <row r="1064" spans="1:10" ht="15" customHeight="1">
      <c r="A1064" s="27" t="s">
        <v>2178</v>
      </c>
      <c r="B1064" s="15"/>
      <c r="C1064" s="25"/>
      <c r="D1064" s="28"/>
      <c r="E1064" s="25"/>
      <c r="F1064" s="25"/>
      <c r="G1064" s="29"/>
      <c r="H1064" s="29"/>
      <c r="I1064" s="193"/>
      <c r="J1064" s="193"/>
    </row>
    <row r="1065" spans="1:10" ht="15" customHeight="1">
      <c r="A1065" s="27" t="s">
        <v>2178</v>
      </c>
      <c r="B1065" s="11" t="s">
        <v>2327</v>
      </c>
      <c r="C1065" s="25" t="s">
        <v>2330</v>
      </c>
      <c r="D1065" s="28">
        <v>305460</v>
      </c>
      <c r="E1065" s="25" t="s">
        <v>12806</v>
      </c>
      <c r="F1065" s="25" t="s">
        <v>12807</v>
      </c>
      <c r="G1065" s="29">
        <v>589</v>
      </c>
      <c r="H1065" s="29">
        <v>8</v>
      </c>
      <c r="I1065" s="193"/>
      <c r="J1065" s="193"/>
    </row>
    <row r="1066" spans="1:10" ht="15" customHeight="1">
      <c r="A1066" s="27" t="s">
        <v>2178</v>
      </c>
      <c r="B1066" s="11" t="s">
        <v>2327</v>
      </c>
      <c r="C1066" s="25" t="s">
        <v>2330</v>
      </c>
      <c r="D1066" s="28">
        <v>305461</v>
      </c>
      <c r="E1066" s="25" t="s">
        <v>12808</v>
      </c>
      <c r="F1066" s="25" t="s">
        <v>12809</v>
      </c>
      <c r="G1066" s="29">
        <v>370</v>
      </c>
      <c r="H1066" s="29">
        <v>5</v>
      </c>
      <c r="I1066" s="193"/>
      <c r="J1066" s="193"/>
    </row>
    <row r="1067" spans="1:10" ht="15" customHeight="1">
      <c r="A1067" s="27" t="s">
        <v>2178</v>
      </c>
      <c r="B1067" s="11" t="s">
        <v>2327</v>
      </c>
      <c r="C1067" s="25" t="s">
        <v>2330</v>
      </c>
      <c r="D1067" s="28">
        <v>305462</v>
      </c>
      <c r="E1067" s="25" t="s">
        <v>12810</v>
      </c>
      <c r="F1067" s="25" t="s">
        <v>12809</v>
      </c>
      <c r="G1067" s="29">
        <v>368</v>
      </c>
      <c r="H1067" s="29">
        <v>5</v>
      </c>
      <c r="I1067" s="193"/>
      <c r="J1067" s="193"/>
    </row>
    <row r="1068" spans="1:10" ht="15" customHeight="1">
      <c r="A1068" s="27" t="s">
        <v>2178</v>
      </c>
      <c r="B1068" s="11" t="s">
        <v>2327</v>
      </c>
      <c r="C1068" s="25" t="s">
        <v>2330</v>
      </c>
      <c r="D1068" s="28">
        <v>305464</v>
      </c>
      <c r="E1068" s="25" t="s">
        <v>12811</v>
      </c>
      <c r="F1068" s="25" t="s">
        <v>12812</v>
      </c>
      <c r="G1068" s="29">
        <v>591</v>
      </c>
      <c r="H1068" s="29">
        <v>8</v>
      </c>
      <c r="I1068" s="193"/>
      <c r="J1068" s="193"/>
    </row>
    <row r="1069" spans="1:10" ht="15" customHeight="1">
      <c r="A1069" s="27" t="s">
        <v>2178</v>
      </c>
      <c r="B1069" s="11" t="s">
        <v>2327</v>
      </c>
      <c r="C1069" s="25" t="s">
        <v>2330</v>
      </c>
      <c r="D1069" s="28">
        <v>320601</v>
      </c>
      <c r="E1069" s="25" t="s">
        <v>12813</v>
      </c>
      <c r="F1069" s="25" t="s">
        <v>12814</v>
      </c>
      <c r="G1069" s="29">
        <v>247</v>
      </c>
      <c r="H1069" s="29">
        <v>4</v>
      </c>
      <c r="I1069" s="193"/>
      <c r="J1069" s="193"/>
    </row>
    <row r="1070" spans="1:10" ht="15" customHeight="1">
      <c r="A1070" s="27" t="s">
        <v>2178</v>
      </c>
      <c r="B1070" s="11" t="s">
        <v>2327</v>
      </c>
      <c r="C1070" s="25" t="s">
        <v>2330</v>
      </c>
      <c r="D1070" s="28">
        <v>320604</v>
      </c>
      <c r="E1070" s="25" t="s">
        <v>12815</v>
      </c>
      <c r="F1070" s="25" t="s">
        <v>12816</v>
      </c>
      <c r="G1070" s="29">
        <v>187</v>
      </c>
      <c r="H1070" s="29">
        <v>3</v>
      </c>
      <c r="I1070" s="193"/>
      <c r="J1070" s="193"/>
    </row>
    <row r="1071" spans="1:10" ht="15" customHeight="1">
      <c r="A1071" s="27" t="s">
        <v>2178</v>
      </c>
      <c r="B1071" s="11" t="s">
        <v>2327</v>
      </c>
      <c r="C1071" s="25" t="s">
        <v>2330</v>
      </c>
      <c r="D1071" s="28">
        <v>500342</v>
      </c>
      <c r="E1071" s="25" t="s">
        <v>12817</v>
      </c>
      <c r="F1071" s="25" t="s">
        <v>12818</v>
      </c>
      <c r="G1071" s="29">
        <v>461</v>
      </c>
      <c r="H1071" s="29">
        <v>7</v>
      </c>
      <c r="I1071" s="193"/>
      <c r="J1071" s="193"/>
    </row>
    <row r="1072" spans="1:10" ht="15" customHeight="1">
      <c r="A1072" s="27" t="s">
        <v>2178</v>
      </c>
      <c r="B1072" s="11" t="s">
        <v>2327</v>
      </c>
      <c r="C1072" s="25" t="s">
        <v>2330</v>
      </c>
      <c r="D1072" s="28">
        <v>500565</v>
      </c>
      <c r="E1072" s="25" t="s">
        <v>12819</v>
      </c>
      <c r="F1072" s="25" t="s">
        <v>12820</v>
      </c>
      <c r="G1072" s="29">
        <v>1142</v>
      </c>
      <c r="H1072" s="29">
        <v>16</v>
      </c>
      <c r="I1072" s="193"/>
      <c r="J1072" s="193"/>
    </row>
    <row r="1073" spans="1:10" ht="15" customHeight="1">
      <c r="A1073" s="27" t="s">
        <v>2178</v>
      </c>
      <c r="B1073" s="11" t="s">
        <v>2327</v>
      </c>
      <c r="C1073" s="25" t="s">
        <v>2332</v>
      </c>
      <c r="D1073" s="28">
        <v>305459</v>
      </c>
      <c r="E1073" s="25" t="s">
        <v>12821</v>
      </c>
      <c r="F1073" s="25" t="s">
        <v>12822</v>
      </c>
      <c r="G1073" s="29">
        <v>1102</v>
      </c>
      <c r="H1073" s="29">
        <v>16</v>
      </c>
      <c r="I1073" s="193"/>
      <c r="J1073" s="193"/>
    </row>
    <row r="1074" spans="1:10" ht="15" customHeight="1">
      <c r="A1074" s="27" t="s">
        <v>2178</v>
      </c>
      <c r="B1074" s="11" t="s">
        <v>2327</v>
      </c>
      <c r="C1074" s="25" t="s">
        <v>2332</v>
      </c>
      <c r="D1074" s="28">
        <v>305463</v>
      </c>
      <c r="E1074" s="25" t="s">
        <v>12823</v>
      </c>
      <c r="F1074" s="25" t="s">
        <v>12824</v>
      </c>
      <c r="G1074" s="29">
        <v>1920</v>
      </c>
      <c r="H1074" s="29">
        <v>27</v>
      </c>
      <c r="I1074" s="193"/>
      <c r="J1074" s="193"/>
    </row>
    <row r="1075" spans="1:10" ht="15" customHeight="1">
      <c r="A1075" s="27" t="s">
        <v>2178</v>
      </c>
      <c r="B1075" s="11" t="s">
        <v>2327</v>
      </c>
      <c r="C1075" s="25" t="s">
        <v>2332</v>
      </c>
      <c r="D1075" s="28">
        <v>320602</v>
      </c>
      <c r="E1075" s="25" t="s">
        <v>12825</v>
      </c>
      <c r="F1075" s="25" t="s">
        <v>12826</v>
      </c>
      <c r="G1075" s="29">
        <v>176</v>
      </c>
      <c r="H1075" s="29">
        <v>3</v>
      </c>
      <c r="I1075" s="193"/>
      <c r="J1075" s="193"/>
    </row>
    <row r="1076" spans="1:10" ht="15" customHeight="1">
      <c r="A1076" s="27" t="s">
        <v>2178</v>
      </c>
      <c r="B1076" s="11" t="s">
        <v>2327</v>
      </c>
      <c r="C1076" s="25" t="s">
        <v>2332</v>
      </c>
      <c r="D1076" s="28">
        <v>320605</v>
      </c>
      <c r="E1076" s="25" t="s">
        <v>12827</v>
      </c>
      <c r="F1076" s="25" t="s">
        <v>2333</v>
      </c>
      <c r="G1076" s="29">
        <v>1469</v>
      </c>
      <c r="H1076" s="29">
        <v>21</v>
      </c>
      <c r="I1076" s="193"/>
      <c r="J1076" s="193"/>
    </row>
    <row r="1077" spans="1:10" ht="15" customHeight="1">
      <c r="A1077" s="27" t="s">
        <v>2178</v>
      </c>
      <c r="B1077" s="11" t="s">
        <v>2327</v>
      </c>
      <c r="C1077" s="25" t="s">
        <v>2332</v>
      </c>
      <c r="D1077" s="28">
        <v>320606</v>
      </c>
      <c r="E1077" s="25" t="s">
        <v>12828</v>
      </c>
      <c r="F1077" s="25" t="s">
        <v>12824</v>
      </c>
      <c r="G1077" s="29">
        <v>304</v>
      </c>
      <c r="H1077" s="29">
        <v>4</v>
      </c>
      <c r="I1077" s="193"/>
      <c r="J1077" s="193"/>
    </row>
    <row r="1078" spans="1:10" ht="15" customHeight="1">
      <c r="A1078" s="27" t="s">
        <v>2178</v>
      </c>
      <c r="B1078" s="11" t="s">
        <v>2327</v>
      </c>
      <c r="C1078" s="25" t="s">
        <v>2332</v>
      </c>
      <c r="D1078" s="28">
        <v>501953</v>
      </c>
      <c r="E1078" s="25" t="s">
        <v>12829</v>
      </c>
      <c r="F1078" s="25" t="s">
        <v>12830</v>
      </c>
      <c r="G1078" s="29">
        <v>555</v>
      </c>
      <c r="H1078" s="29">
        <v>8</v>
      </c>
      <c r="I1078" s="193"/>
      <c r="J1078" s="193"/>
    </row>
    <row r="1079" spans="1:10" ht="15" customHeight="1">
      <c r="A1079" s="27" t="s">
        <v>2178</v>
      </c>
      <c r="B1079" s="11" t="s">
        <v>2327</v>
      </c>
      <c r="C1079" s="25" t="s">
        <v>2332</v>
      </c>
      <c r="D1079" s="28">
        <v>502057</v>
      </c>
      <c r="E1079" s="25" t="s">
        <v>12831</v>
      </c>
      <c r="F1079" s="25" t="s">
        <v>12832</v>
      </c>
      <c r="G1079" s="29">
        <v>522</v>
      </c>
      <c r="H1079" s="29">
        <v>7</v>
      </c>
      <c r="I1079" s="193"/>
      <c r="J1079" s="193"/>
    </row>
    <row r="1080" spans="1:10" ht="15" customHeight="1">
      <c r="A1080" s="27" t="s">
        <v>2178</v>
      </c>
      <c r="B1080" s="11" t="s">
        <v>2327</v>
      </c>
      <c r="C1080" s="25" t="s">
        <v>2334</v>
      </c>
      <c r="D1080" s="28">
        <v>305465</v>
      </c>
      <c r="E1080" s="25" t="s">
        <v>12833</v>
      </c>
      <c r="F1080" s="25" t="s">
        <v>12834</v>
      </c>
      <c r="G1080" s="29">
        <v>1057</v>
      </c>
      <c r="H1080" s="29">
        <v>15</v>
      </c>
      <c r="I1080" s="193"/>
      <c r="J1080" s="193"/>
    </row>
    <row r="1081" spans="1:10" ht="15" customHeight="1">
      <c r="A1081" s="27" t="s">
        <v>2178</v>
      </c>
      <c r="B1081" s="11" t="s">
        <v>2327</v>
      </c>
      <c r="C1081" s="25" t="s">
        <v>2334</v>
      </c>
      <c r="D1081" s="28">
        <v>320612</v>
      </c>
      <c r="E1081" s="25" t="s">
        <v>12835</v>
      </c>
      <c r="F1081" s="25" t="s">
        <v>12836</v>
      </c>
      <c r="G1081" s="29">
        <v>334</v>
      </c>
      <c r="H1081" s="29">
        <v>5</v>
      </c>
      <c r="I1081" s="193"/>
      <c r="J1081" s="193"/>
    </row>
    <row r="1082" spans="1:10" ht="15" customHeight="1">
      <c r="A1082" s="27" t="s">
        <v>2178</v>
      </c>
      <c r="B1082" s="11" t="s">
        <v>2327</v>
      </c>
      <c r="C1082" s="25" t="s">
        <v>2334</v>
      </c>
      <c r="D1082" s="28">
        <v>500340</v>
      </c>
      <c r="E1082" s="25" t="s">
        <v>12837</v>
      </c>
      <c r="F1082" s="25" t="s">
        <v>12838</v>
      </c>
      <c r="G1082" s="29">
        <v>808</v>
      </c>
      <c r="H1082" s="29">
        <v>12</v>
      </c>
      <c r="I1082" s="193"/>
      <c r="J1082" s="193"/>
    </row>
    <row r="1083" spans="1:10" ht="15" customHeight="1">
      <c r="A1083" s="27" t="s">
        <v>2178</v>
      </c>
      <c r="B1083" s="11" t="s">
        <v>2327</v>
      </c>
      <c r="C1083" s="25" t="s">
        <v>2334</v>
      </c>
      <c r="D1083" s="28">
        <v>500341</v>
      </c>
      <c r="E1083" s="25" t="s">
        <v>12839</v>
      </c>
      <c r="F1083" s="25" t="s">
        <v>12840</v>
      </c>
      <c r="G1083" s="29">
        <v>463</v>
      </c>
      <c r="H1083" s="29">
        <v>7</v>
      </c>
      <c r="I1083" s="193"/>
      <c r="J1083" s="193"/>
    </row>
    <row r="1084" spans="1:10" ht="15" customHeight="1">
      <c r="A1084" s="27" t="s">
        <v>2178</v>
      </c>
      <c r="B1084" s="11" t="s">
        <v>2327</v>
      </c>
      <c r="C1084" s="25" t="s">
        <v>2334</v>
      </c>
      <c r="D1084" s="28">
        <v>501954</v>
      </c>
      <c r="E1084" s="25" t="s">
        <v>12841</v>
      </c>
      <c r="F1084" s="25" t="s">
        <v>12842</v>
      </c>
      <c r="G1084" s="29">
        <v>249</v>
      </c>
      <c r="H1084" s="29">
        <v>4</v>
      </c>
      <c r="I1084" s="193"/>
      <c r="J1084" s="193"/>
    </row>
    <row r="1085" spans="1:10" ht="15" customHeight="1">
      <c r="A1085" s="27" t="s">
        <v>2178</v>
      </c>
      <c r="B1085" s="11" t="s">
        <v>2327</v>
      </c>
      <c r="C1085" s="25" t="s">
        <v>2328</v>
      </c>
      <c r="D1085" s="28">
        <v>305466</v>
      </c>
      <c r="E1085" s="25" t="s">
        <v>12843</v>
      </c>
      <c r="F1085" s="25" t="s">
        <v>2329</v>
      </c>
      <c r="G1085" s="29">
        <v>582</v>
      </c>
      <c r="H1085" s="29">
        <v>8</v>
      </c>
      <c r="I1085" s="193"/>
      <c r="J1085" s="193"/>
    </row>
    <row r="1086" spans="1:10" ht="15" customHeight="1">
      <c r="A1086" s="27" t="s">
        <v>2178</v>
      </c>
      <c r="B1086" s="11" t="s">
        <v>2327</v>
      </c>
      <c r="C1086" s="25" t="s">
        <v>2328</v>
      </c>
      <c r="D1086" s="28">
        <v>305467</v>
      </c>
      <c r="E1086" s="25" t="s">
        <v>12844</v>
      </c>
      <c r="F1086" s="25" t="s">
        <v>12845</v>
      </c>
      <c r="G1086" s="29">
        <v>96</v>
      </c>
      <c r="H1086" s="29">
        <v>1</v>
      </c>
      <c r="I1086" s="193"/>
      <c r="J1086" s="193"/>
    </row>
    <row r="1087" spans="1:10" ht="15" customHeight="1">
      <c r="A1087" s="27" t="s">
        <v>2178</v>
      </c>
      <c r="B1087" s="11" t="s">
        <v>2327</v>
      </c>
      <c r="C1087" s="25" t="s">
        <v>2328</v>
      </c>
      <c r="D1087" s="28">
        <v>320607</v>
      </c>
      <c r="E1087" s="25" t="s">
        <v>12846</v>
      </c>
      <c r="F1087" s="25" t="s">
        <v>12847</v>
      </c>
      <c r="G1087" s="29">
        <v>75</v>
      </c>
      <c r="H1087" s="29">
        <v>1</v>
      </c>
      <c r="I1087" s="193"/>
      <c r="J1087" s="193"/>
    </row>
    <row r="1088" spans="1:10" ht="15" customHeight="1">
      <c r="A1088" s="27" t="s">
        <v>2178</v>
      </c>
      <c r="B1088" s="15" t="str">
        <f>B1087</f>
        <v>Taguig City &amp; Pateros</v>
      </c>
      <c r="C1088" s="25"/>
      <c r="D1088" s="28"/>
      <c r="E1088" s="25" t="s">
        <v>64</v>
      </c>
      <c r="F1088" s="25"/>
      <c r="G1088" s="29">
        <f>SUM(G1065:G1087)</f>
        <v>13667</v>
      </c>
      <c r="H1088" s="29">
        <f>SUM(H1065:H1087)</f>
        <v>195</v>
      </c>
      <c r="I1088" s="193"/>
      <c r="J1088" s="193"/>
    </row>
    <row r="1089" spans="1:10" ht="15" customHeight="1">
      <c r="A1089" s="27" t="s">
        <v>2178</v>
      </c>
      <c r="B1089" s="15"/>
      <c r="C1089" s="25"/>
      <c r="D1089" s="28"/>
      <c r="E1089" s="25"/>
      <c r="F1089" s="25"/>
      <c r="G1089" s="29"/>
      <c r="H1089" s="29"/>
      <c r="I1089" s="193"/>
      <c r="J1089" s="193"/>
    </row>
    <row r="1090" spans="1:10" ht="15" customHeight="1">
      <c r="A1090" s="27" t="s">
        <v>2178</v>
      </c>
      <c r="B1090" s="25" t="s">
        <v>2250</v>
      </c>
      <c r="C1090" s="25" t="s">
        <v>2251</v>
      </c>
      <c r="D1090" s="28">
        <v>305468</v>
      </c>
      <c r="E1090" s="25" t="s">
        <v>12848</v>
      </c>
      <c r="F1090" s="25" t="s">
        <v>12849</v>
      </c>
      <c r="G1090" s="29">
        <v>1139</v>
      </c>
      <c r="H1090" s="29">
        <v>16</v>
      </c>
      <c r="I1090" s="193"/>
      <c r="J1090" s="193"/>
    </row>
    <row r="1091" spans="1:10" ht="15" customHeight="1">
      <c r="A1091" s="27" t="s">
        <v>2178</v>
      </c>
      <c r="B1091" s="25" t="s">
        <v>2250</v>
      </c>
      <c r="C1091" s="25" t="s">
        <v>2251</v>
      </c>
      <c r="D1091" s="28">
        <v>305469</v>
      </c>
      <c r="E1091" s="25" t="s">
        <v>12850</v>
      </c>
      <c r="F1091" s="25" t="s">
        <v>12851</v>
      </c>
      <c r="G1091" s="29">
        <v>285</v>
      </c>
      <c r="H1091" s="29">
        <v>4</v>
      </c>
      <c r="I1091" s="193"/>
      <c r="J1091" s="193"/>
    </row>
    <row r="1092" spans="1:10" ht="15" customHeight="1">
      <c r="A1092" s="27" t="s">
        <v>2178</v>
      </c>
      <c r="B1092" s="25" t="s">
        <v>2250</v>
      </c>
      <c r="C1092" s="25" t="s">
        <v>2251</v>
      </c>
      <c r="D1092" s="28">
        <v>320701</v>
      </c>
      <c r="E1092" s="25" t="s">
        <v>12852</v>
      </c>
      <c r="F1092" s="25" t="s">
        <v>12853</v>
      </c>
      <c r="G1092" s="29">
        <v>767</v>
      </c>
      <c r="H1092" s="29">
        <v>11</v>
      </c>
      <c r="I1092" s="193"/>
      <c r="J1092" s="193"/>
    </row>
    <row r="1093" spans="1:10" ht="15" customHeight="1">
      <c r="A1093" s="27" t="s">
        <v>2178</v>
      </c>
      <c r="B1093" s="25" t="s">
        <v>2250</v>
      </c>
      <c r="C1093" s="25" t="s">
        <v>2251</v>
      </c>
      <c r="D1093" s="28">
        <v>320704</v>
      </c>
      <c r="E1093" s="25" t="s">
        <v>12854</v>
      </c>
      <c r="F1093" s="25" t="s">
        <v>12855</v>
      </c>
      <c r="G1093" s="29">
        <v>1739</v>
      </c>
      <c r="H1093" s="29">
        <v>25</v>
      </c>
      <c r="I1093" s="193"/>
      <c r="J1093" s="193"/>
    </row>
    <row r="1094" spans="1:10" ht="15" customHeight="1">
      <c r="A1094" s="27" t="s">
        <v>2178</v>
      </c>
      <c r="B1094" s="25" t="s">
        <v>2250</v>
      </c>
      <c r="C1094" s="25" t="s">
        <v>2251</v>
      </c>
      <c r="D1094" s="28">
        <v>500438</v>
      </c>
      <c r="E1094" s="25" t="s">
        <v>12856</v>
      </c>
      <c r="F1094" s="25" t="s">
        <v>12857</v>
      </c>
      <c r="G1094" s="29">
        <v>565</v>
      </c>
      <c r="H1094" s="29">
        <v>8</v>
      </c>
      <c r="I1094" s="193"/>
      <c r="J1094" s="193"/>
    </row>
    <row r="1095" spans="1:10" ht="15" customHeight="1">
      <c r="A1095" s="27" t="s">
        <v>2178</v>
      </c>
      <c r="B1095" s="25" t="s">
        <v>2250</v>
      </c>
      <c r="C1095" s="25" t="s">
        <v>2253</v>
      </c>
      <c r="D1095" s="28">
        <v>305470</v>
      </c>
      <c r="E1095" s="25" t="s">
        <v>12858</v>
      </c>
      <c r="F1095" s="25" t="s">
        <v>12859</v>
      </c>
      <c r="G1095" s="29">
        <v>1427</v>
      </c>
      <c r="H1095" s="29">
        <v>20</v>
      </c>
      <c r="I1095" s="193"/>
      <c r="J1095" s="193"/>
    </row>
    <row r="1096" spans="1:10" ht="15" customHeight="1">
      <c r="A1096" s="27" t="s">
        <v>2178</v>
      </c>
      <c r="B1096" s="25" t="s">
        <v>2250</v>
      </c>
      <c r="C1096" s="25" t="s">
        <v>2253</v>
      </c>
      <c r="D1096" s="28">
        <v>305471</v>
      </c>
      <c r="E1096" s="25" t="s">
        <v>12860</v>
      </c>
      <c r="F1096" s="25" t="s">
        <v>12861</v>
      </c>
      <c r="G1096" s="29">
        <v>858</v>
      </c>
      <c r="H1096" s="29">
        <v>12</v>
      </c>
      <c r="I1096" s="193"/>
      <c r="J1096" s="193"/>
    </row>
    <row r="1097" spans="1:10" ht="15" customHeight="1">
      <c r="A1097" s="27" t="s">
        <v>2178</v>
      </c>
      <c r="B1097" s="25" t="s">
        <v>2250</v>
      </c>
      <c r="C1097" s="25" t="s">
        <v>2253</v>
      </c>
      <c r="D1097" s="28">
        <v>320702</v>
      </c>
      <c r="E1097" s="25" t="s">
        <v>12862</v>
      </c>
      <c r="F1097" s="25" t="s">
        <v>12863</v>
      </c>
      <c r="G1097" s="29">
        <v>680</v>
      </c>
      <c r="H1097" s="29">
        <v>10</v>
      </c>
      <c r="I1097" s="193"/>
      <c r="J1097" s="193"/>
    </row>
    <row r="1098" spans="1:10" ht="15" customHeight="1">
      <c r="A1098" s="27"/>
      <c r="B1098" s="25"/>
      <c r="C1098" s="25"/>
      <c r="D1098" s="28"/>
      <c r="E1098" s="25" t="s">
        <v>64</v>
      </c>
      <c r="F1098" s="25"/>
      <c r="G1098" s="29">
        <f>SUM(G1090:G1097)</f>
        <v>7460</v>
      </c>
      <c r="H1098" s="29">
        <f>SUM(H1090:H1097)</f>
        <v>106</v>
      </c>
      <c r="I1098" s="193"/>
      <c r="J1098" s="193"/>
    </row>
  </sheetData>
  <mergeCells count="1090">
    <mergeCell ref="I1095:J1095"/>
    <mergeCell ref="I1096:J1096"/>
    <mergeCell ref="I1097:J1097"/>
    <mergeCell ref="I1098:J1098"/>
    <mergeCell ref="I1089:J1089"/>
    <mergeCell ref="I1090:J1090"/>
    <mergeCell ref="I1091:J1091"/>
    <mergeCell ref="I1092:J1092"/>
    <mergeCell ref="I1093:J1093"/>
    <mergeCell ref="I1094:J1094"/>
    <mergeCell ref="I1083:J1083"/>
    <mergeCell ref="I1084:J1084"/>
    <mergeCell ref="I1085:J1085"/>
    <mergeCell ref="I1086:J1086"/>
    <mergeCell ref="I1087:J1087"/>
    <mergeCell ref="I1088:J1088"/>
    <mergeCell ref="I1077:J1077"/>
    <mergeCell ref="I1078:J1078"/>
    <mergeCell ref="I1079:J1079"/>
    <mergeCell ref="I1080:J1080"/>
    <mergeCell ref="I1081:J1081"/>
    <mergeCell ref="I1082:J1082"/>
    <mergeCell ref="I1071:J1071"/>
    <mergeCell ref="I1072:J1072"/>
    <mergeCell ref="I1073:J1073"/>
    <mergeCell ref="I1074:J1074"/>
    <mergeCell ref="I1075:J1075"/>
    <mergeCell ref="I1076:J1076"/>
    <mergeCell ref="I1065:J1065"/>
    <mergeCell ref="I1066:J1066"/>
    <mergeCell ref="I1067:J1067"/>
    <mergeCell ref="I1068:J1068"/>
    <mergeCell ref="I1069:J1069"/>
    <mergeCell ref="I1070:J1070"/>
    <mergeCell ref="I1059:J1059"/>
    <mergeCell ref="I1060:J1060"/>
    <mergeCell ref="I1061:J1061"/>
    <mergeCell ref="I1062:J1062"/>
    <mergeCell ref="I1063:J1063"/>
    <mergeCell ref="I1064:J1064"/>
    <mergeCell ref="I1053:J1053"/>
    <mergeCell ref="I1054:J1054"/>
    <mergeCell ref="I1055:J1055"/>
    <mergeCell ref="I1056:J1056"/>
    <mergeCell ref="I1057:J1057"/>
    <mergeCell ref="I1058:J1058"/>
    <mergeCell ref="I1047:J1047"/>
    <mergeCell ref="I1048:J1048"/>
    <mergeCell ref="I1049:J1049"/>
    <mergeCell ref="I1050:J1050"/>
    <mergeCell ref="I1051:J1051"/>
    <mergeCell ref="I1052:J1052"/>
    <mergeCell ref="I1041:J1041"/>
    <mergeCell ref="I1042:J1042"/>
    <mergeCell ref="I1043:J1043"/>
    <mergeCell ref="I1044:J1044"/>
    <mergeCell ref="I1045:J1045"/>
    <mergeCell ref="I1046:J1046"/>
    <mergeCell ref="I1035:J1035"/>
    <mergeCell ref="I1036:J1036"/>
    <mergeCell ref="I1037:J1037"/>
    <mergeCell ref="I1038:J1038"/>
    <mergeCell ref="I1039:J1039"/>
    <mergeCell ref="I1040:J1040"/>
    <mergeCell ref="I1029:J1029"/>
    <mergeCell ref="I1030:J1030"/>
    <mergeCell ref="I1031:J1031"/>
    <mergeCell ref="I1032:J1032"/>
    <mergeCell ref="I1033:J1033"/>
    <mergeCell ref="I1034:J1034"/>
    <mergeCell ref="I1023:J1023"/>
    <mergeCell ref="I1024:J1024"/>
    <mergeCell ref="I1025:J1025"/>
    <mergeCell ref="I1026:J1026"/>
    <mergeCell ref="I1027:J1027"/>
    <mergeCell ref="I1028:J1028"/>
    <mergeCell ref="I1017:J1017"/>
    <mergeCell ref="I1018:J1018"/>
    <mergeCell ref="I1019:J1019"/>
    <mergeCell ref="I1020:J1020"/>
    <mergeCell ref="I1021:J1021"/>
    <mergeCell ref="I1022:J1022"/>
    <mergeCell ref="I1011:J1011"/>
    <mergeCell ref="I1012:J1012"/>
    <mergeCell ref="I1013:J1013"/>
    <mergeCell ref="I1014:J1014"/>
    <mergeCell ref="I1015:J1015"/>
    <mergeCell ref="I1016:J1016"/>
    <mergeCell ref="I1005:J1005"/>
    <mergeCell ref="I1006:J1006"/>
    <mergeCell ref="I1007:J1007"/>
    <mergeCell ref="I1008:J1008"/>
    <mergeCell ref="I1009:J1009"/>
    <mergeCell ref="I1010:J1010"/>
    <mergeCell ref="I999:J999"/>
    <mergeCell ref="I1000:J1000"/>
    <mergeCell ref="I1001:J1001"/>
    <mergeCell ref="I1002:J1002"/>
    <mergeCell ref="I1003:J1003"/>
    <mergeCell ref="I1004:J1004"/>
    <mergeCell ref="I993:J993"/>
    <mergeCell ref="I994:J994"/>
    <mergeCell ref="I995:J995"/>
    <mergeCell ref="I996:J996"/>
    <mergeCell ref="I997:J997"/>
    <mergeCell ref="I998:J998"/>
    <mergeCell ref="I987:J987"/>
    <mergeCell ref="I988:J988"/>
    <mergeCell ref="I989:J989"/>
    <mergeCell ref="I990:J990"/>
    <mergeCell ref="I991:J991"/>
    <mergeCell ref="I992:J992"/>
    <mergeCell ref="I981:J981"/>
    <mergeCell ref="I982:J982"/>
    <mergeCell ref="I983:J983"/>
    <mergeCell ref="I984:J984"/>
    <mergeCell ref="I985:J985"/>
    <mergeCell ref="I986:J986"/>
    <mergeCell ref="I975:J975"/>
    <mergeCell ref="I976:J976"/>
    <mergeCell ref="I977:J977"/>
    <mergeCell ref="I978:J978"/>
    <mergeCell ref="I979:J979"/>
    <mergeCell ref="I980:J980"/>
    <mergeCell ref="I969:J969"/>
    <mergeCell ref="I970:J970"/>
    <mergeCell ref="I971:J971"/>
    <mergeCell ref="I972:J972"/>
    <mergeCell ref="I973:J973"/>
    <mergeCell ref="I974:J974"/>
    <mergeCell ref="I963:J963"/>
    <mergeCell ref="I964:J964"/>
    <mergeCell ref="I965:J965"/>
    <mergeCell ref="I966:J966"/>
    <mergeCell ref="I967:J967"/>
    <mergeCell ref="I968:J968"/>
    <mergeCell ref="I957:J957"/>
    <mergeCell ref="I958:J958"/>
    <mergeCell ref="I959:J959"/>
    <mergeCell ref="I960:J960"/>
    <mergeCell ref="I961:J961"/>
    <mergeCell ref="I962:J962"/>
    <mergeCell ref="I951:J951"/>
    <mergeCell ref="I952:J952"/>
    <mergeCell ref="I953:J953"/>
    <mergeCell ref="I954:J954"/>
    <mergeCell ref="I955:J955"/>
    <mergeCell ref="I956:J956"/>
    <mergeCell ref="I945:J945"/>
    <mergeCell ref="I946:J946"/>
    <mergeCell ref="I947:J947"/>
    <mergeCell ref="I948:J948"/>
    <mergeCell ref="I949:J949"/>
    <mergeCell ref="I950:J950"/>
    <mergeCell ref="I939:J939"/>
    <mergeCell ref="I940:J940"/>
    <mergeCell ref="I941:J941"/>
    <mergeCell ref="I942:J942"/>
    <mergeCell ref="I943:J943"/>
    <mergeCell ref="I944:J944"/>
    <mergeCell ref="I933:J933"/>
    <mergeCell ref="I934:J934"/>
    <mergeCell ref="I935:J935"/>
    <mergeCell ref="I936:J936"/>
    <mergeCell ref="I937:J937"/>
    <mergeCell ref="I938:J938"/>
    <mergeCell ref="I927:J927"/>
    <mergeCell ref="I928:J928"/>
    <mergeCell ref="I929:J929"/>
    <mergeCell ref="I930:J930"/>
    <mergeCell ref="I931:J931"/>
    <mergeCell ref="I932:J932"/>
    <mergeCell ref="I921:J921"/>
    <mergeCell ref="I922:J922"/>
    <mergeCell ref="I923:J923"/>
    <mergeCell ref="I924:J924"/>
    <mergeCell ref="I925:J925"/>
    <mergeCell ref="I926:J926"/>
    <mergeCell ref="I915:J915"/>
    <mergeCell ref="I916:J916"/>
    <mergeCell ref="I917:J917"/>
    <mergeCell ref="I918:J918"/>
    <mergeCell ref="I919:J919"/>
    <mergeCell ref="I920:J920"/>
    <mergeCell ref="I909:J909"/>
    <mergeCell ref="I910:J910"/>
    <mergeCell ref="I911:J911"/>
    <mergeCell ref="I912:J912"/>
    <mergeCell ref="I913:J913"/>
    <mergeCell ref="I914:J914"/>
    <mergeCell ref="I903:J903"/>
    <mergeCell ref="I904:J904"/>
    <mergeCell ref="I905:J905"/>
    <mergeCell ref="I906:J906"/>
    <mergeCell ref="I907:J907"/>
    <mergeCell ref="I908:J908"/>
    <mergeCell ref="I897:J897"/>
    <mergeCell ref="I898:J898"/>
    <mergeCell ref="I899:J899"/>
    <mergeCell ref="I900:J900"/>
    <mergeCell ref="I901:J901"/>
    <mergeCell ref="I902:J902"/>
    <mergeCell ref="I891:J891"/>
    <mergeCell ref="I892:J892"/>
    <mergeCell ref="I893:J893"/>
    <mergeCell ref="I894:J894"/>
    <mergeCell ref="I895:J895"/>
    <mergeCell ref="I896:J896"/>
    <mergeCell ref="I885:J885"/>
    <mergeCell ref="I886:J886"/>
    <mergeCell ref="I887:J887"/>
    <mergeCell ref="I888:J888"/>
    <mergeCell ref="I889:J889"/>
    <mergeCell ref="I890:J890"/>
    <mergeCell ref="I879:J879"/>
    <mergeCell ref="I880:J880"/>
    <mergeCell ref="I881:J881"/>
    <mergeCell ref="I882:J882"/>
    <mergeCell ref="I883:J883"/>
    <mergeCell ref="I884:J884"/>
    <mergeCell ref="I873:J873"/>
    <mergeCell ref="I874:J874"/>
    <mergeCell ref="I875:J875"/>
    <mergeCell ref="I876:J876"/>
    <mergeCell ref="I877:J877"/>
    <mergeCell ref="I878:J878"/>
    <mergeCell ref="I867:J867"/>
    <mergeCell ref="I868:J868"/>
    <mergeCell ref="I869:J869"/>
    <mergeCell ref="I870:J870"/>
    <mergeCell ref="I871:J871"/>
    <mergeCell ref="I872:J872"/>
    <mergeCell ref="I861:J861"/>
    <mergeCell ref="I862:J862"/>
    <mergeCell ref="I863:J863"/>
    <mergeCell ref="I864:J864"/>
    <mergeCell ref="I865:J865"/>
    <mergeCell ref="I866:J866"/>
    <mergeCell ref="I855:J855"/>
    <mergeCell ref="I856:J856"/>
    <mergeCell ref="I857:J857"/>
    <mergeCell ref="I858:J858"/>
    <mergeCell ref="I859:J859"/>
    <mergeCell ref="I860:J860"/>
    <mergeCell ref="I849:J849"/>
    <mergeCell ref="I850:J850"/>
    <mergeCell ref="I851:J851"/>
    <mergeCell ref="I852:J852"/>
    <mergeCell ref="I853:J853"/>
    <mergeCell ref="I854:J854"/>
    <mergeCell ref="I843:J843"/>
    <mergeCell ref="I844:J844"/>
    <mergeCell ref="I845:J845"/>
    <mergeCell ref="I846:J846"/>
    <mergeCell ref="I847:J847"/>
    <mergeCell ref="I848:J848"/>
    <mergeCell ref="I837:J837"/>
    <mergeCell ref="I838:J838"/>
    <mergeCell ref="I839:J839"/>
    <mergeCell ref="I840:J840"/>
    <mergeCell ref="I841:J841"/>
    <mergeCell ref="I842:J842"/>
    <mergeCell ref="I831:J831"/>
    <mergeCell ref="I832:J832"/>
    <mergeCell ref="I833:J833"/>
    <mergeCell ref="I834:J834"/>
    <mergeCell ref="I835:J835"/>
    <mergeCell ref="I836:J836"/>
    <mergeCell ref="I825:J825"/>
    <mergeCell ref="I826:J826"/>
    <mergeCell ref="I827:J827"/>
    <mergeCell ref="I828:J828"/>
    <mergeCell ref="I829:J829"/>
    <mergeCell ref="I830:J830"/>
    <mergeCell ref="I819:J819"/>
    <mergeCell ref="I820:J820"/>
    <mergeCell ref="I821:J821"/>
    <mergeCell ref="I822:J822"/>
    <mergeCell ref="I823:J823"/>
    <mergeCell ref="I824:J824"/>
    <mergeCell ref="I813:J813"/>
    <mergeCell ref="I814:J814"/>
    <mergeCell ref="I815:J815"/>
    <mergeCell ref="I816:J816"/>
    <mergeCell ref="I817:J817"/>
    <mergeCell ref="I818:J818"/>
    <mergeCell ref="I807:J807"/>
    <mergeCell ref="I808:J808"/>
    <mergeCell ref="I809:J809"/>
    <mergeCell ref="I810:J810"/>
    <mergeCell ref="I811:J811"/>
    <mergeCell ref="I812:J812"/>
    <mergeCell ref="I801:J801"/>
    <mergeCell ref="I802:J802"/>
    <mergeCell ref="I803:J803"/>
    <mergeCell ref="I804:J804"/>
    <mergeCell ref="I805:J805"/>
    <mergeCell ref="I806:J806"/>
    <mergeCell ref="I795:J795"/>
    <mergeCell ref="I796:J796"/>
    <mergeCell ref="I797:J797"/>
    <mergeCell ref="I798:J798"/>
    <mergeCell ref="I799:J799"/>
    <mergeCell ref="I800:J800"/>
    <mergeCell ref="I789:J789"/>
    <mergeCell ref="I790:J790"/>
    <mergeCell ref="I791:J791"/>
    <mergeCell ref="I792:J792"/>
    <mergeCell ref="I793:J793"/>
    <mergeCell ref="I794:J794"/>
    <mergeCell ref="I782:J782"/>
    <mergeCell ref="I783:J783"/>
    <mergeCell ref="I785:J785"/>
    <mergeCell ref="I786:J786"/>
    <mergeCell ref="I787:J787"/>
    <mergeCell ref="I788:J788"/>
    <mergeCell ref="I776:J776"/>
    <mergeCell ref="I777:J777"/>
    <mergeCell ref="I778:J778"/>
    <mergeCell ref="I779:J779"/>
    <mergeCell ref="I780:J780"/>
    <mergeCell ref="I781:J781"/>
    <mergeCell ref="I770:J770"/>
    <mergeCell ref="I771:J771"/>
    <mergeCell ref="I772:J772"/>
    <mergeCell ref="I773:J773"/>
    <mergeCell ref="I774:J774"/>
    <mergeCell ref="I775:J775"/>
    <mergeCell ref="I764:J764"/>
    <mergeCell ref="I765:J765"/>
    <mergeCell ref="I766:J766"/>
    <mergeCell ref="I767:J767"/>
    <mergeCell ref="I768:J768"/>
    <mergeCell ref="I769:J769"/>
    <mergeCell ref="I758:J758"/>
    <mergeCell ref="I759:J759"/>
    <mergeCell ref="I760:J760"/>
    <mergeCell ref="I761:J761"/>
    <mergeCell ref="I762:J762"/>
    <mergeCell ref="I763:J763"/>
    <mergeCell ref="I752:J752"/>
    <mergeCell ref="I753:J753"/>
    <mergeCell ref="I754:J754"/>
    <mergeCell ref="I755:J755"/>
    <mergeCell ref="I756:J756"/>
    <mergeCell ref="I757:J757"/>
    <mergeCell ref="I746:J746"/>
    <mergeCell ref="I747:J747"/>
    <mergeCell ref="I748:J748"/>
    <mergeCell ref="I749:J749"/>
    <mergeCell ref="I750:J750"/>
    <mergeCell ref="I751:J751"/>
    <mergeCell ref="I740:J740"/>
    <mergeCell ref="I741:J741"/>
    <mergeCell ref="I742:J742"/>
    <mergeCell ref="I743:J743"/>
    <mergeCell ref="I744:J744"/>
    <mergeCell ref="I745:J745"/>
    <mergeCell ref="I734:J734"/>
    <mergeCell ref="I735:J735"/>
    <mergeCell ref="I736:J736"/>
    <mergeCell ref="I737:J737"/>
    <mergeCell ref="I738:J738"/>
    <mergeCell ref="I739:J739"/>
    <mergeCell ref="I728:J728"/>
    <mergeCell ref="I729:J729"/>
    <mergeCell ref="I730:J730"/>
    <mergeCell ref="I731:J731"/>
    <mergeCell ref="I732:J732"/>
    <mergeCell ref="I733:J733"/>
    <mergeCell ref="I722:J722"/>
    <mergeCell ref="I723:J723"/>
    <mergeCell ref="I724:J724"/>
    <mergeCell ref="I725:J725"/>
    <mergeCell ref="I726:J726"/>
    <mergeCell ref="I727:J727"/>
    <mergeCell ref="I716:J716"/>
    <mergeCell ref="I717:J717"/>
    <mergeCell ref="I718:J718"/>
    <mergeCell ref="I719:J719"/>
    <mergeCell ref="I720:J720"/>
    <mergeCell ref="I721:J721"/>
    <mergeCell ref="I710:J710"/>
    <mergeCell ref="I711:J711"/>
    <mergeCell ref="I712:J712"/>
    <mergeCell ref="I713:J713"/>
    <mergeCell ref="I714:J714"/>
    <mergeCell ref="I715:J715"/>
    <mergeCell ref="I704:J704"/>
    <mergeCell ref="I705:J705"/>
    <mergeCell ref="I706:J706"/>
    <mergeCell ref="I707:J707"/>
    <mergeCell ref="I708:J708"/>
    <mergeCell ref="I709:J709"/>
    <mergeCell ref="I698:J698"/>
    <mergeCell ref="I699:J699"/>
    <mergeCell ref="I700:J700"/>
    <mergeCell ref="I701:J701"/>
    <mergeCell ref="I702:J702"/>
    <mergeCell ref="I703:J703"/>
    <mergeCell ref="I692:J692"/>
    <mergeCell ref="I693:J693"/>
    <mergeCell ref="I694:J694"/>
    <mergeCell ref="I695:J695"/>
    <mergeCell ref="I696:J696"/>
    <mergeCell ref="I697:J697"/>
    <mergeCell ref="I686:J686"/>
    <mergeCell ref="I687:J687"/>
    <mergeCell ref="I688:J688"/>
    <mergeCell ref="I689:J689"/>
    <mergeCell ref="I690:J690"/>
    <mergeCell ref="I691:J691"/>
    <mergeCell ref="I680:J680"/>
    <mergeCell ref="I681:J681"/>
    <mergeCell ref="I682:J682"/>
    <mergeCell ref="I683:J683"/>
    <mergeCell ref="I684:J684"/>
    <mergeCell ref="I685:J685"/>
    <mergeCell ref="I674:J674"/>
    <mergeCell ref="I675:J675"/>
    <mergeCell ref="I676:J676"/>
    <mergeCell ref="I677:J677"/>
    <mergeCell ref="I678:J678"/>
    <mergeCell ref="I679:J679"/>
    <mergeCell ref="I668:J668"/>
    <mergeCell ref="I669:J669"/>
    <mergeCell ref="I670:J670"/>
    <mergeCell ref="I671:J671"/>
    <mergeCell ref="I672:J672"/>
    <mergeCell ref="I673:J673"/>
    <mergeCell ref="I662:J662"/>
    <mergeCell ref="I663:J663"/>
    <mergeCell ref="I664:J664"/>
    <mergeCell ref="I665:J665"/>
    <mergeCell ref="I666:J666"/>
    <mergeCell ref="I667:J667"/>
    <mergeCell ref="I656:J656"/>
    <mergeCell ref="I657:J657"/>
    <mergeCell ref="I658:J658"/>
    <mergeCell ref="I659:J659"/>
    <mergeCell ref="I660:J660"/>
    <mergeCell ref="I661:J661"/>
    <mergeCell ref="I650:J650"/>
    <mergeCell ref="I651:J651"/>
    <mergeCell ref="I652:J652"/>
    <mergeCell ref="I653:J653"/>
    <mergeCell ref="I654:J654"/>
    <mergeCell ref="I655:J655"/>
    <mergeCell ref="I644:J644"/>
    <mergeCell ref="I645:J645"/>
    <mergeCell ref="I646:J646"/>
    <mergeCell ref="I647:J647"/>
    <mergeCell ref="I648:J648"/>
    <mergeCell ref="I649:J649"/>
    <mergeCell ref="I638:J638"/>
    <mergeCell ref="I639:J639"/>
    <mergeCell ref="I640:J640"/>
    <mergeCell ref="I641:J641"/>
    <mergeCell ref="I642:J642"/>
    <mergeCell ref="I643:J643"/>
    <mergeCell ref="I632:J632"/>
    <mergeCell ref="I633:J633"/>
    <mergeCell ref="I634:J634"/>
    <mergeCell ref="I635:J635"/>
    <mergeCell ref="I636:J636"/>
    <mergeCell ref="I637:J637"/>
    <mergeCell ref="I626:J626"/>
    <mergeCell ref="I627:J627"/>
    <mergeCell ref="I628:J628"/>
    <mergeCell ref="I629:J629"/>
    <mergeCell ref="I630:J630"/>
    <mergeCell ref="I631:J631"/>
    <mergeCell ref="I620:J620"/>
    <mergeCell ref="I621:J621"/>
    <mergeCell ref="I622:J622"/>
    <mergeCell ref="I623:J623"/>
    <mergeCell ref="I624:J624"/>
    <mergeCell ref="I625:J625"/>
    <mergeCell ref="I614:J614"/>
    <mergeCell ref="I615:J615"/>
    <mergeCell ref="I616:J616"/>
    <mergeCell ref="I617:J617"/>
    <mergeCell ref="I618:J618"/>
    <mergeCell ref="I619:J619"/>
    <mergeCell ref="I608:J608"/>
    <mergeCell ref="I609:J609"/>
    <mergeCell ref="I610:J610"/>
    <mergeCell ref="I611:J611"/>
    <mergeCell ref="I612:J612"/>
    <mergeCell ref="I613:J613"/>
    <mergeCell ref="I602:J602"/>
    <mergeCell ref="I603:J603"/>
    <mergeCell ref="I604:J604"/>
    <mergeCell ref="I605:J605"/>
    <mergeCell ref="I606:J606"/>
    <mergeCell ref="I607:J607"/>
    <mergeCell ref="I596:J596"/>
    <mergeCell ref="I597:J597"/>
    <mergeCell ref="I598:J598"/>
    <mergeCell ref="I599:J599"/>
    <mergeCell ref="I600:J600"/>
    <mergeCell ref="I601:J601"/>
    <mergeCell ref="I590:J590"/>
    <mergeCell ref="I591:J591"/>
    <mergeCell ref="I592:J592"/>
    <mergeCell ref="I593:J593"/>
    <mergeCell ref="I594:J594"/>
    <mergeCell ref="I595:J595"/>
    <mergeCell ref="I584:J584"/>
    <mergeCell ref="I585:J585"/>
    <mergeCell ref="I586:J586"/>
    <mergeCell ref="I587:J587"/>
    <mergeCell ref="I588:J588"/>
    <mergeCell ref="I589:J589"/>
    <mergeCell ref="I578:J578"/>
    <mergeCell ref="I579:J579"/>
    <mergeCell ref="I580:J580"/>
    <mergeCell ref="I581:J581"/>
    <mergeCell ref="I582:J582"/>
    <mergeCell ref="I583:J583"/>
    <mergeCell ref="I572:J572"/>
    <mergeCell ref="I573:J573"/>
    <mergeCell ref="I574:J574"/>
    <mergeCell ref="I575:J575"/>
    <mergeCell ref="I576:J576"/>
    <mergeCell ref="I577:J577"/>
    <mergeCell ref="I566:J566"/>
    <mergeCell ref="I567:J567"/>
    <mergeCell ref="I568:J568"/>
    <mergeCell ref="I569:J569"/>
    <mergeCell ref="I570:J570"/>
    <mergeCell ref="I571:J571"/>
    <mergeCell ref="I560:J560"/>
    <mergeCell ref="I561:J561"/>
    <mergeCell ref="I562:J562"/>
    <mergeCell ref="I563:J563"/>
    <mergeCell ref="I564:J564"/>
    <mergeCell ref="I565:J565"/>
    <mergeCell ref="I554:J554"/>
    <mergeCell ref="I555:J555"/>
    <mergeCell ref="I556:J556"/>
    <mergeCell ref="I557:J557"/>
    <mergeCell ref="I558:J558"/>
    <mergeCell ref="I559:J559"/>
    <mergeCell ref="I548:J548"/>
    <mergeCell ref="I549:J549"/>
    <mergeCell ref="I550:J550"/>
    <mergeCell ref="I551:J551"/>
    <mergeCell ref="I552:J552"/>
    <mergeCell ref="I553:J553"/>
    <mergeCell ref="I542:J542"/>
    <mergeCell ref="I543:J543"/>
    <mergeCell ref="I544:J544"/>
    <mergeCell ref="I545:J545"/>
    <mergeCell ref="I546:J546"/>
    <mergeCell ref="I547:J547"/>
    <mergeCell ref="I536:J536"/>
    <mergeCell ref="I537:J537"/>
    <mergeCell ref="I538:J538"/>
    <mergeCell ref="I539:J539"/>
    <mergeCell ref="I540:J540"/>
    <mergeCell ref="I541:J541"/>
    <mergeCell ref="I530:J530"/>
    <mergeCell ref="I531:J531"/>
    <mergeCell ref="I532:J532"/>
    <mergeCell ref="I533:J533"/>
    <mergeCell ref="I534:J534"/>
    <mergeCell ref="I535:J535"/>
    <mergeCell ref="I524:J524"/>
    <mergeCell ref="I525:J525"/>
    <mergeCell ref="I526:J526"/>
    <mergeCell ref="I527:J527"/>
    <mergeCell ref="I528:J528"/>
    <mergeCell ref="I529:J529"/>
    <mergeCell ref="I518:J518"/>
    <mergeCell ref="I519:J519"/>
    <mergeCell ref="I520:J520"/>
    <mergeCell ref="I521:J521"/>
    <mergeCell ref="I522:J522"/>
    <mergeCell ref="I523:J523"/>
    <mergeCell ref="I512:J512"/>
    <mergeCell ref="I513:J513"/>
    <mergeCell ref="I514:J514"/>
    <mergeCell ref="I515:J515"/>
    <mergeCell ref="I516:J516"/>
    <mergeCell ref="I517:J517"/>
    <mergeCell ref="I506:J506"/>
    <mergeCell ref="I507:J507"/>
    <mergeCell ref="I508:J508"/>
    <mergeCell ref="I509:J509"/>
    <mergeCell ref="I510:J510"/>
    <mergeCell ref="I511:J511"/>
    <mergeCell ref="I500:J500"/>
    <mergeCell ref="I501:J501"/>
    <mergeCell ref="I502:J502"/>
    <mergeCell ref="I503:J503"/>
    <mergeCell ref="I504:J504"/>
    <mergeCell ref="I505:J505"/>
    <mergeCell ref="I494:J494"/>
    <mergeCell ref="I495:J495"/>
    <mergeCell ref="I496:J496"/>
    <mergeCell ref="I497:J497"/>
    <mergeCell ref="I498:J498"/>
    <mergeCell ref="I499:J499"/>
    <mergeCell ref="I488:J488"/>
    <mergeCell ref="I489:J489"/>
    <mergeCell ref="I490:J490"/>
    <mergeCell ref="I491:J491"/>
    <mergeCell ref="I492:J492"/>
    <mergeCell ref="I493:J493"/>
    <mergeCell ref="I482:J482"/>
    <mergeCell ref="I483:J483"/>
    <mergeCell ref="I484:J484"/>
    <mergeCell ref="I485:J485"/>
    <mergeCell ref="I486:J486"/>
    <mergeCell ref="I487:J487"/>
    <mergeCell ref="I476:J476"/>
    <mergeCell ref="I477:J477"/>
    <mergeCell ref="I478:J478"/>
    <mergeCell ref="I479:J479"/>
    <mergeCell ref="I480:J480"/>
    <mergeCell ref="I481:J481"/>
    <mergeCell ref="I470:J470"/>
    <mergeCell ref="I471:J471"/>
    <mergeCell ref="I472:J472"/>
    <mergeCell ref="I473:J473"/>
    <mergeCell ref="I474:J474"/>
    <mergeCell ref="I475:J475"/>
    <mergeCell ref="I464:J464"/>
    <mergeCell ref="I465:J465"/>
    <mergeCell ref="I466:J466"/>
    <mergeCell ref="I467:J467"/>
    <mergeCell ref="I468:J468"/>
    <mergeCell ref="I469:J469"/>
    <mergeCell ref="I458:J458"/>
    <mergeCell ref="I459:J459"/>
    <mergeCell ref="I460:J460"/>
    <mergeCell ref="I461:J461"/>
    <mergeCell ref="I462:J462"/>
    <mergeCell ref="I463:J463"/>
    <mergeCell ref="I452:J452"/>
    <mergeCell ref="I453:J453"/>
    <mergeCell ref="I454:J454"/>
    <mergeCell ref="I455:J455"/>
    <mergeCell ref="I456:J456"/>
    <mergeCell ref="I457:J457"/>
    <mergeCell ref="I446:J446"/>
    <mergeCell ref="I447:J447"/>
    <mergeCell ref="I448:J448"/>
    <mergeCell ref="I449:J449"/>
    <mergeCell ref="I450:J450"/>
    <mergeCell ref="I451:J451"/>
    <mergeCell ref="I440:J440"/>
    <mergeCell ref="I441:J441"/>
    <mergeCell ref="I442:J442"/>
    <mergeCell ref="I443:J443"/>
    <mergeCell ref="I444:J444"/>
    <mergeCell ref="I445:J445"/>
    <mergeCell ref="I434:J434"/>
    <mergeCell ref="I435:J435"/>
    <mergeCell ref="I436:J436"/>
    <mergeCell ref="I437:J437"/>
    <mergeCell ref="I438:J438"/>
    <mergeCell ref="I439:J439"/>
    <mergeCell ref="I428:J428"/>
    <mergeCell ref="I429:J429"/>
    <mergeCell ref="I430:J430"/>
    <mergeCell ref="I431:J431"/>
    <mergeCell ref="I432:J432"/>
    <mergeCell ref="I433:J433"/>
    <mergeCell ref="I422:J422"/>
    <mergeCell ref="I423:J423"/>
    <mergeCell ref="I424:J424"/>
    <mergeCell ref="I425:J425"/>
    <mergeCell ref="I426:J426"/>
    <mergeCell ref="I427:J427"/>
    <mergeCell ref="I416:J416"/>
    <mergeCell ref="I417:J417"/>
    <mergeCell ref="I418:J418"/>
    <mergeCell ref="I419:J419"/>
    <mergeCell ref="I420:J420"/>
    <mergeCell ref="I421:J421"/>
    <mergeCell ref="I410:J410"/>
    <mergeCell ref="I411:J411"/>
    <mergeCell ref="I412:J412"/>
    <mergeCell ref="I413:J413"/>
    <mergeCell ref="I414:J414"/>
    <mergeCell ref="I415:J415"/>
    <mergeCell ref="I404:J404"/>
    <mergeCell ref="I405:J405"/>
    <mergeCell ref="I406:J406"/>
    <mergeCell ref="I407:J407"/>
    <mergeCell ref="I408:J408"/>
    <mergeCell ref="I409:J409"/>
    <mergeCell ref="I398:J398"/>
    <mergeCell ref="I399:J399"/>
    <mergeCell ref="I400:J400"/>
    <mergeCell ref="I401:J401"/>
    <mergeCell ref="I402:J402"/>
    <mergeCell ref="I403:J403"/>
    <mergeCell ref="I392:J392"/>
    <mergeCell ref="I393:J393"/>
    <mergeCell ref="I394:J394"/>
    <mergeCell ref="I395:J395"/>
    <mergeCell ref="I396:J396"/>
    <mergeCell ref="I397:J397"/>
    <mergeCell ref="I386:J386"/>
    <mergeCell ref="I387:J387"/>
    <mergeCell ref="I388:J388"/>
    <mergeCell ref="I389:J389"/>
    <mergeCell ref="I390:J390"/>
    <mergeCell ref="I391:J391"/>
    <mergeCell ref="I380:J380"/>
    <mergeCell ref="I381:J381"/>
    <mergeCell ref="I382:J382"/>
    <mergeCell ref="I383:J383"/>
    <mergeCell ref="I384:J384"/>
    <mergeCell ref="I385:J385"/>
    <mergeCell ref="I374:J374"/>
    <mergeCell ref="I375:J375"/>
    <mergeCell ref="I376:J376"/>
    <mergeCell ref="I377:J377"/>
    <mergeCell ref="I378:J378"/>
    <mergeCell ref="I379:J379"/>
    <mergeCell ref="I368:J368"/>
    <mergeCell ref="I369:J369"/>
    <mergeCell ref="I370:J370"/>
    <mergeCell ref="I371:J371"/>
    <mergeCell ref="I372:J372"/>
    <mergeCell ref="I373:J373"/>
    <mergeCell ref="I362:J362"/>
    <mergeCell ref="I363:J363"/>
    <mergeCell ref="I364:J364"/>
    <mergeCell ref="I365:J365"/>
    <mergeCell ref="I366:J366"/>
    <mergeCell ref="I367:J367"/>
    <mergeCell ref="I356:J356"/>
    <mergeCell ref="I357:J357"/>
    <mergeCell ref="I358:J358"/>
    <mergeCell ref="I359:J359"/>
    <mergeCell ref="I360:J360"/>
    <mergeCell ref="I361:J361"/>
    <mergeCell ref="I350:J350"/>
    <mergeCell ref="I351:J351"/>
    <mergeCell ref="I352:J352"/>
    <mergeCell ref="I353:J353"/>
    <mergeCell ref="I354:J354"/>
    <mergeCell ref="I355:J355"/>
    <mergeCell ref="I344:J344"/>
    <mergeCell ref="I345:J345"/>
    <mergeCell ref="I346:J346"/>
    <mergeCell ref="I347:J347"/>
    <mergeCell ref="I348:J348"/>
    <mergeCell ref="I349:J349"/>
    <mergeCell ref="I338:J338"/>
    <mergeCell ref="I339:J339"/>
    <mergeCell ref="I340:J340"/>
    <mergeCell ref="I341:J341"/>
    <mergeCell ref="I342:J342"/>
    <mergeCell ref="I343:J343"/>
    <mergeCell ref="I332:J332"/>
    <mergeCell ref="I333:J333"/>
    <mergeCell ref="I334:J334"/>
    <mergeCell ref="I335:J335"/>
    <mergeCell ref="I336:J336"/>
    <mergeCell ref="I337:J337"/>
    <mergeCell ref="I326:J326"/>
    <mergeCell ref="I327:J327"/>
    <mergeCell ref="I328:J328"/>
    <mergeCell ref="I329:J329"/>
    <mergeCell ref="I330:J330"/>
    <mergeCell ref="I331:J331"/>
    <mergeCell ref="I320:J320"/>
    <mergeCell ref="I321:J321"/>
    <mergeCell ref="I322:J322"/>
    <mergeCell ref="I323:J323"/>
    <mergeCell ref="I324:J324"/>
    <mergeCell ref="I325:J325"/>
    <mergeCell ref="I314:J314"/>
    <mergeCell ref="I315:J315"/>
    <mergeCell ref="I316:J316"/>
    <mergeCell ref="I317:J317"/>
    <mergeCell ref="I318:J318"/>
    <mergeCell ref="I319:J319"/>
    <mergeCell ref="I308:J308"/>
    <mergeCell ref="I309:J309"/>
    <mergeCell ref="I310:J310"/>
    <mergeCell ref="I311:J311"/>
    <mergeCell ref="I312:J312"/>
    <mergeCell ref="I313:J313"/>
    <mergeCell ref="I302:J302"/>
    <mergeCell ref="I303:J303"/>
    <mergeCell ref="I304:J304"/>
    <mergeCell ref="I305:J305"/>
    <mergeCell ref="I306:J306"/>
    <mergeCell ref="I307:J307"/>
    <mergeCell ref="I296:J296"/>
    <mergeCell ref="I297:J297"/>
    <mergeCell ref="I298:J298"/>
    <mergeCell ref="I299:J299"/>
    <mergeCell ref="I300:J300"/>
    <mergeCell ref="I301:J301"/>
    <mergeCell ref="I290:J290"/>
    <mergeCell ref="I291:J291"/>
    <mergeCell ref="I292:J292"/>
    <mergeCell ref="I293:J293"/>
    <mergeCell ref="I294:J294"/>
    <mergeCell ref="I295:J295"/>
    <mergeCell ref="I284:J284"/>
    <mergeCell ref="I285:J285"/>
    <mergeCell ref="I286:J286"/>
    <mergeCell ref="I287:J287"/>
    <mergeCell ref="I288:J288"/>
    <mergeCell ref="I289:J289"/>
    <mergeCell ref="I278:J278"/>
    <mergeCell ref="I279:J279"/>
    <mergeCell ref="I280:J280"/>
    <mergeCell ref="I281:J281"/>
    <mergeCell ref="I282:J282"/>
    <mergeCell ref="I283:J283"/>
    <mergeCell ref="I272:J272"/>
    <mergeCell ref="I273:J273"/>
    <mergeCell ref="I274:J274"/>
    <mergeCell ref="I275:J275"/>
    <mergeCell ref="I276:J276"/>
    <mergeCell ref="I277:J277"/>
    <mergeCell ref="I266:J266"/>
    <mergeCell ref="I267:J267"/>
    <mergeCell ref="I268:J268"/>
    <mergeCell ref="I269:J269"/>
    <mergeCell ref="I270:J270"/>
    <mergeCell ref="I271:J271"/>
    <mergeCell ref="I260:J260"/>
    <mergeCell ref="I261:J261"/>
    <mergeCell ref="I262:J262"/>
    <mergeCell ref="I263:J263"/>
    <mergeCell ref="I264:J264"/>
    <mergeCell ref="I265:J265"/>
    <mergeCell ref="I254:J254"/>
    <mergeCell ref="I255:J255"/>
    <mergeCell ref="I256:J256"/>
    <mergeCell ref="I257:J257"/>
    <mergeCell ref="I258:J258"/>
    <mergeCell ref="I259:J259"/>
    <mergeCell ref="I248:J248"/>
    <mergeCell ref="I249:J249"/>
    <mergeCell ref="I250:J250"/>
    <mergeCell ref="I251:J251"/>
    <mergeCell ref="I252:J252"/>
    <mergeCell ref="I253:J253"/>
    <mergeCell ref="I242:J242"/>
    <mergeCell ref="I243:J243"/>
    <mergeCell ref="I244:J244"/>
    <mergeCell ref="I245:J245"/>
    <mergeCell ref="I246:J246"/>
    <mergeCell ref="I247:J247"/>
    <mergeCell ref="I236:J236"/>
    <mergeCell ref="I237:J237"/>
    <mergeCell ref="I238:J238"/>
    <mergeCell ref="I239:J239"/>
    <mergeCell ref="I240:J240"/>
    <mergeCell ref="I241:J241"/>
    <mergeCell ref="I230:J230"/>
    <mergeCell ref="I231:J231"/>
    <mergeCell ref="I232:J232"/>
    <mergeCell ref="I233:J233"/>
    <mergeCell ref="I234:J234"/>
    <mergeCell ref="I235:J235"/>
    <mergeCell ref="I224:J224"/>
    <mergeCell ref="I225:J225"/>
    <mergeCell ref="I226:J226"/>
    <mergeCell ref="I227:J227"/>
    <mergeCell ref="I228:J228"/>
    <mergeCell ref="I229:J229"/>
    <mergeCell ref="I218:J218"/>
    <mergeCell ref="I219:J219"/>
    <mergeCell ref="I220:J220"/>
    <mergeCell ref="I221:J221"/>
    <mergeCell ref="I222:J222"/>
    <mergeCell ref="I223:J223"/>
    <mergeCell ref="I212:J212"/>
    <mergeCell ref="I213:J213"/>
    <mergeCell ref="I214:J214"/>
    <mergeCell ref="I215:J215"/>
    <mergeCell ref="I216:J216"/>
    <mergeCell ref="I217:J217"/>
    <mergeCell ref="I206:J206"/>
    <mergeCell ref="I207:J207"/>
    <mergeCell ref="I208:J208"/>
    <mergeCell ref="I209:J209"/>
    <mergeCell ref="I210:J210"/>
    <mergeCell ref="I211:J211"/>
    <mergeCell ref="I200:J200"/>
    <mergeCell ref="I201:J201"/>
    <mergeCell ref="I202:J202"/>
    <mergeCell ref="I203:J203"/>
    <mergeCell ref="I204:J204"/>
    <mergeCell ref="I205:J205"/>
    <mergeCell ref="I194:J194"/>
    <mergeCell ref="I195:J195"/>
    <mergeCell ref="I196:J196"/>
    <mergeCell ref="I197:J197"/>
    <mergeCell ref="I198:J198"/>
    <mergeCell ref="I199:J199"/>
    <mergeCell ref="I188:J188"/>
    <mergeCell ref="I189:J189"/>
    <mergeCell ref="I190:J190"/>
    <mergeCell ref="I191:J191"/>
    <mergeCell ref="I192:J192"/>
    <mergeCell ref="I193:J193"/>
    <mergeCell ref="I182:J182"/>
    <mergeCell ref="I183:J183"/>
    <mergeCell ref="I184:J184"/>
    <mergeCell ref="I185:J185"/>
    <mergeCell ref="I186:J186"/>
    <mergeCell ref="I187:J187"/>
    <mergeCell ref="I176:J176"/>
    <mergeCell ref="I177:J177"/>
    <mergeCell ref="I178:J178"/>
    <mergeCell ref="I179:J179"/>
    <mergeCell ref="I180:J180"/>
    <mergeCell ref="I181:J181"/>
    <mergeCell ref="I170:J170"/>
    <mergeCell ref="I171:J171"/>
    <mergeCell ref="I172:J172"/>
    <mergeCell ref="I173:J173"/>
    <mergeCell ref="I174:J174"/>
    <mergeCell ref="I175:J175"/>
    <mergeCell ref="I164:J164"/>
    <mergeCell ref="I165:J165"/>
    <mergeCell ref="I166:J166"/>
    <mergeCell ref="I167:J167"/>
    <mergeCell ref="I168:J168"/>
    <mergeCell ref="I169:J169"/>
    <mergeCell ref="I158:J158"/>
    <mergeCell ref="I159:J159"/>
    <mergeCell ref="I160:J160"/>
    <mergeCell ref="I161:J161"/>
    <mergeCell ref="I162:J162"/>
    <mergeCell ref="I163:J163"/>
    <mergeCell ref="I152:J152"/>
    <mergeCell ref="I153:J153"/>
    <mergeCell ref="I154:J154"/>
    <mergeCell ref="I155:J155"/>
    <mergeCell ref="I156:J156"/>
    <mergeCell ref="I157:J157"/>
    <mergeCell ref="I146:J146"/>
    <mergeCell ref="I147:J147"/>
    <mergeCell ref="I148:J148"/>
    <mergeCell ref="I149:J149"/>
    <mergeCell ref="I150:J150"/>
    <mergeCell ref="I151:J151"/>
    <mergeCell ref="I140:J140"/>
    <mergeCell ref="I141:J141"/>
    <mergeCell ref="I142:J142"/>
    <mergeCell ref="I143:J143"/>
    <mergeCell ref="I144:J144"/>
    <mergeCell ref="I145:J145"/>
    <mergeCell ref="I134:J134"/>
    <mergeCell ref="I135:J135"/>
    <mergeCell ref="I136:J136"/>
    <mergeCell ref="I137:J137"/>
    <mergeCell ref="I138:J138"/>
    <mergeCell ref="I139:J139"/>
    <mergeCell ref="I128:J128"/>
    <mergeCell ref="I129:J129"/>
    <mergeCell ref="I130:J130"/>
    <mergeCell ref="I131:J131"/>
    <mergeCell ref="I132:J132"/>
    <mergeCell ref="I133:J133"/>
    <mergeCell ref="I122:J122"/>
    <mergeCell ref="I123:J123"/>
    <mergeCell ref="I124:J124"/>
    <mergeCell ref="I125:J125"/>
    <mergeCell ref="I126:J126"/>
    <mergeCell ref="I127:J127"/>
    <mergeCell ref="I116:J116"/>
    <mergeCell ref="I117:J117"/>
    <mergeCell ref="I118:J118"/>
    <mergeCell ref="I119:J119"/>
    <mergeCell ref="I120:J120"/>
    <mergeCell ref="I121:J121"/>
    <mergeCell ref="I110:J110"/>
    <mergeCell ref="I111:J111"/>
    <mergeCell ref="I112:J112"/>
    <mergeCell ref="I113:J113"/>
    <mergeCell ref="I114:J114"/>
    <mergeCell ref="I115:J115"/>
    <mergeCell ref="I104:J104"/>
    <mergeCell ref="I105:J105"/>
    <mergeCell ref="I106:J106"/>
    <mergeCell ref="I107:J107"/>
    <mergeCell ref="I108:J108"/>
    <mergeCell ref="I109:J109"/>
    <mergeCell ref="I98:J98"/>
    <mergeCell ref="I99:J99"/>
    <mergeCell ref="I100:J100"/>
    <mergeCell ref="I101:J101"/>
    <mergeCell ref="I102:J102"/>
    <mergeCell ref="I103:J103"/>
    <mergeCell ref="I92:J92"/>
    <mergeCell ref="I93:J93"/>
    <mergeCell ref="I94:J94"/>
    <mergeCell ref="I95:J95"/>
    <mergeCell ref="I96:J96"/>
    <mergeCell ref="I97:J97"/>
    <mergeCell ref="I86:J86"/>
    <mergeCell ref="I87:J87"/>
    <mergeCell ref="I88:J88"/>
    <mergeCell ref="I89:J89"/>
    <mergeCell ref="I90:J90"/>
    <mergeCell ref="I91:J91"/>
    <mergeCell ref="I80:J80"/>
    <mergeCell ref="I81:J81"/>
    <mergeCell ref="I82:J82"/>
    <mergeCell ref="I83:J83"/>
    <mergeCell ref="I84:J84"/>
    <mergeCell ref="I85:J85"/>
    <mergeCell ref="I74:J74"/>
    <mergeCell ref="I75:J75"/>
    <mergeCell ref="I76:J76"/>
    <mergeCell ref="I77:J77"/>
    <mergeCell ref="I78:J78"/>
    <mergeCell ref="I79:J79"/>
    <mergeCell ref="I68:J68"/>
    <mergeCell ref="I69:J69"/>
    <mergeCell ref="I70:J70"/>
    <mergeCell ref="I71:J71"/>
    <mergeCell ref="I72:J72"/>
    <mergeCell ref="I73:J73"/>
    <mergeCell ref="I62:J62"/>
    <mergeCell ref="I63:J63"/>
    <mergeCell ref="I64:J64"/>
    <mergeCell ref="I65:J65"/>
    <mergeCell ref="I66:J66"/>
    <mergeCell ref="I67:J67"/>
    <mergeCell ref="I56:J56"/>
    <mergeCell ref="I57:J57"/>
    <mergeCell ref="I58:J58"/>
    <mergeCell ref="I59:J59"/>
    <mergeCell ref="I60:J60"/>
    <mergeCell ref="I61:J61"/>
    <mergeCell ref="I50:J50"/>
    <mergeCell ref="I51:J51"/>
    <mergeCell ref="I52:J52"/>
    <mergeCell ref="I53:J53"/>
    <mergeCell ref="I54:J54"/>
    <mergeCell ref="I55:J55"/>
    <mergeCell ref="I44:J44"/>
    <mergeCell ref="I45:J45"/>
    <mergeCell ref="I46:J46"/>
    <mergeCell ref="I47:J47"/>
    <mergeCell ref="I48:J48"/>
    <mergeCell ref="I49:J49"/>
    <mergeCell ref="I38:J38"/>
    <mergeCell ref="I39:J39"/>
    <mergeCell ref="I40:J40"/>
    <mergeCell ref="I41:J41"/>
    <mergeCell ref="I42:J42"/>
    <mergeCell ref="I43:J43"/>
    <mergeCell ref="I32:J32"/>
    <mergeCell ref="I33:J33"/>
    <mergeCell ref="I34:J34"/>
    <mergeCell ref="I35:J35"/>
    <mergeCell ref="I36:J36"/>
    <mergeCell ref="I37:J37"/>
    <mergeCell ref="I8:J8"/>
    <mergeCell ref="I9:J9"/>
    <mergeCell ref="I10:J10"/>
    <mergeCell ref="I11:J11"/>
    <mergeCell ref="I12:J12"/>
    <mergeCell ref="I13:J13"/>
    <mergeCell ref="I26:J26"/>
    <mergeCell ref="I27:J27"/>
    <mergeCell ref="I28:J28"/>
    <mergeCell ref="I29:J29"/>
    <mergeCell ref="I30:J30"/>
    <mergeCell ref="I31:J31"/>
    <mergeCell ref="I20:J20"/>
    <mergeCell ref="I21:J21"/>
    <mergeCell ref="I22:J22"/>
    <mergeCell ref="I23:J23"/>
    <mergeCell ref="I24:J24"/>
    <mergeCell ref="I25:J25"/>
    <mergeCell ref="I14:J14"/>
    <mergeCell ref="I15:J15"/>
    <mergeCell ref="I16:J16"/>
    <mergeCell ref="I17:J17"/>
    <mergeCell ref="I18:J18"/>
    <mergeCell ref="I19:J19"/>
  </mergeCells>
  <pageMargins left="0.39370078740157483" right="0.39370078740157483" top="0.74803149606299213" bottom="0.74803149606299213" header="0.31496062992125984" footer="0.31496062992125984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23533-8579-459C-B372-2047E9A0FB37}">
  <dimension ref="A1:J2486"/>
  <sheetViews>
    <sheetView view="pageBreakPreview" zoomScale="86" zoomScaleNormal="100" zoomScaleSheetLayoutView="86" workbookViewId="0">
      <selection activeCell="H12" sqref="H12"/>
    </sheetView>
  </sheetViews>
  <sheetFormatPr defaultColWidth="9.140625" defaultRowHeight="15"/>
  <cols>
    <col min="1" max="1" width="9.140625" style="17"/>
    <col min="2" max="2" width="17.85546875" style="16" customWidth="1"/>
    <col min="3" max="3" width="19.5703125" style="17" customWidth="1"/>
    <col min="4" max="4" width="10.140625" style="16" hidden="1" customWidth="1"/>
    <col min="5" max="5" width="55.28515625" style="17" hidden="1" customWidth="1"/>
    <col min="6" max="6" width="39" style="17" customWidth="1"/>
    <col min="7" max="7" width="11.42578125" style="17" customWidth="1"/>
    <col min="8" max="8" width="10.28515625" style="17" customWidth="1"/>
    <col min="9" max="16384" width="9.140625" style="17"/>
  </cols>
  <sheetData>
    <row r="1" spans="1:10" s="2" customFormat="1" ht="12.75" customHeight="1">
      <c r="A1" s="1" t="s">
        <v>5047</v>
      </c>
      <c r="C1" s="3"/>
    </row>
    <row r="2" spans="1:10" s="2" customFormat="1" ht="12.75" customHeight="1">
      <c r="A2" s="1" t="s">
        <v>5048</v>
      </c>
      <c r="C2" s="3"/>
      <c r="F2" s="4">
        <v>1713714</v>
      </c>
    </row>
    <row r="3" spans="1:10" s="2" customFormat="1" ht="12.75" customHeight="1">
      <c r="A3" s="5"/>
      <c r="C3" s="3"/>
      <c r="D3" s="6"/>
    </row>
    <row r="4" spans="1:10" s="2" customFormat="1" ht="12.75" customHeight="1">
      <c r="A4" s="5" t="s">
        <v>5049</v>
      </c>
      <c r="B4" s="7">
        <v>79</v>
      </c>
      <c r="C4" s="3"/>
      <c r="D4" s="6"/>
    </row>
    <row r="5" spans="1:10" s="2" customFormat="1" ht="12.75" customHeight="1">
      <c r="A5" s="5" t="s">
        <v>5050</v>
      </c>
      <c r="B5" s="5" t="s">
        <v>12864</v>
      </c>
      <c r="C5" s="3"/>
      <c r="D5" s="6"/>
    </row>
    <row r="6" spans="1:10" s="2" customFormat="1" ht="12.75" customHeight="1">
      <c r="A6" s="5"/>
      <c r="B6" s="5"/>
      <c r="C6" s="3"/>
      <c r="D6" s="6"/>
    </row>
    <row r="7" spans="1:10" customFormat="1"/>
    <row r="8" spans="1:10" ht="30">
      <c r="A8" s="18"/>
      <c r="B8" s="18" t="s">
        <v>5052</v>
      </c>
      <c r="C8" s="18" t="s">
        <v>5053</v>
      </c>
      <c r="D8" s="19" t="s">
        <v>5054</v>
      </c>
      <c r="E8" s="18" t="s">
        <v>5055</v>
      </c>
      <c r="F8" s="18" t="s">
        <v>13</v>
      </c>
      <c r="G8" s="20" t="s">
        <v>5056</v>
      </c>
      <c r="H8" s="20" t="s">
        <v>5057</v>
      </c>
      <c r="I8" s="194" t="s">
        <v>14</v>
      </c>
      <c r="J8" s="194"/>
    </row>
    <row r="9" spans="1:10" ht="15" customHeight="1">
      <c r="A9" s="21"/>
      <c r="B9" s="22" t="s">
        <v>20</v>
      </c>
      <c r="C9" s="25"/>
      <c r="D9" s="28"/>
      <c r="E9" s="25"/>
      <c r="F9" s="25"/>
      <c r="G9" s="30">
        <f>G10+G872+G1866</f>
        <v>423090</v>
      </c>
      <c r="H9" s="30">
        <f>H10+H872+H1866</f>
        <v>6044</v>
      </c>
      <c r="I9" s="193"/>
      <c r="J9" s="193"/>
    </row>
    <row r="10" spans="1:10">
      <c r="A10" s="22" t="str">
        <f>A12</f>
        <v>VI</v>
      </c>
      <c r="B10" s="22" t="s">
        <v>20</v>
      </c>
      <c r="C10" s="22"/>
      <c r="D10" s="23"/>
      <c r="E10" s="22"/>
      <c r="F10" s="22"/>
      <c r="G10" s="31">
        <f>SUMIF($E$12:$E$870,"SUB-TOTAL",G$12:G$870)</f>
        <v>161613</v>
      </c>
      <c r="H10" s="31">
        <f>SUMIF($E$12:$E$870,"SUB-TOTAL",H$12:H$870)</f>
        <v>2309</v>
      </c>
      <c r="I10" s="193"/>
      <c r="J10" s="193"/>
    </row>
    <row r="11" spans="1:10">
      <c r="A11" s="21"/>
      <c r="B11" s="22"/>
      <c r="C11" s="22"/>
      <c r="D11" s="23"/>
      <c r="E11" s="22"/>
      <c r="F11" s="22"/>
      <c r="G11" s="24"/>
      <c r="H11" s="24"/>
      <c r="I11" s="193"/>
      <c r="J11" s="193"/>
    </row>
    <row r="12" spans="1:10" ht="15" customHeight="1">
      <c r="A12" s="27" t="s">
        <v>2346</v>
      </c>
      <c r="B12" s="32" t="s">
        <v>2347</v>
      </c>
      <c r="C12" s="25" t="s">
        <v>2348</v>
      </c>
      <c r="D12" s="28">
        <v>302286</v>
      </c>
      <c r="E12" s="25" t="s">
        <v>12865</v>
      </c>
      <c r="F12" s="25" t="s">
        <v>2349</v>
      </c>
      <c r="G12" s="29">
        <v>335</v>
      </c>
      <c r="H12" s="29">
        <v>5</v>
      </c>
      <c r="I12" s="193"/>
      <c r="J12" s="193"/>
    </row>
    <row r="13" spans="1:10" ht="15" customHeight="1">
      <c r="A13" s="27" t="s">
        <v>2346</v>
      </c>
      <c r="B13" s="32" t="s">
        <v>2347</v>
      </c>
      <c r="C13" s="25" t="s">
        <v>2348</v>
      </c>
      <c r="D13" s="28">
        <v>302287</v>
      </c>
      <c r="E13" s="25" t="s">
        <v>12866</v>
      </c>
      <c r="F13" s="25" t="s">
        <v>12867</v>
      </c>
      <c r="G13" s="29">
        <v>58</v>
      </c>
      <c r="H13" s="29">
        <v>1</v>
      </c>
      <c r="I13" s="193"/>
      <c r="J13" s="193"/>
    </row>
    <row r="14" spans="1:10" ht="15" customHeight="1">
      <c r="A14" s="27" t="s">
        <v>2346</v>
      </c>
      <c r="B14" s="32" t="s">
        <v>2347</v>
      </c>
      <c r="C14" s="25" t="s">
        <v>2348</v>
      </c>
      <c r="D14" s="28">
        <v>302288</v>
      </c>
      <c r="E14" s="25" t="s">
        <v>12868</v>
      </c>
      <c r="F14" s="25" t="s">
        <v>12869</v>
      </c>
      <c r="G14" s="29">
        <v>108</v>
      </c>
      <c r="H14" s="29">
        <v>1</v>
      </c>
      <c r="I14" s="193"/>
      <c r="J14" s="193"/>
    </row>
    <row r="15" spans="1:10" ht="15" customHeight="1">
      <c r="A15" s="27" t="s">
        <v>2346</v>
      </c>
      <c r="B15" s="32" t="s">
        <v>2347</v>
      </c>
      <c r="C15" s="25" t="s">
        <v>2348</v>
      </c>
      <c r="D15" s="28">
        <v>310601</v>
      </c>
      <c r="E15" s="25" t="s">
        <v>12870</v>
      </c>
      <c r="F15" s="25" t="s">
        <v>12871</v>
      </c>
      <c r="G15" s="29">
        <v>48</v>
      </c>
      <c r="H15" s="29">
        <v>1</v>
      </c>
      <c r="I15" s="193"/>
      <c r="J15" s="193"/>
    </row>
    <row r="16" spans="1:10" ht="15" customHeight="1">
      <c r="A16" s="27" t="s">
        <v>2346</v>
      </c>
      <c r="B16" s="32" t="s">
        <v>2347</v>
      </c>
      <c r="C16" s="25" t="s">
        <v>2348</v>
      </c>
      <c r="D16" s="28">
        <v>500178</v>
      </c>
      <c r="E16" s="25" t="s">
        <v>12872</v>
      </c>
      <c r="F16" s="25" t="s">
        <v>12873</v>
      </c>
      <c r="G16" s="29">
        <v>31</v>
      </c>
      <c r="H16" s="29">
        <v>1</v>
      </c>
      <c r="I16" s="193"/>
      <c r="J16" s="193"/>
    </row>
    <row r="17" spans="1:10" ht="15" customHeight="1">
      <c r="A17" s="27" t="s">
        <v>2346</v>
      </c>
      <c r="B17" s="32" t="s">
        <v>2347</v>
      </c>
      <c r="C17" s="25" t="s">
        <v>2348</v>
      </c>
      <c r="D17" s="28">
        <v>501144</v>
      </c>
      <c r="E17" s="25" t="s">
        <v>9032</v>
      </c>
      <c r="F17" s="25" t="s">
        <v>12874</v>
      </c>
      <c r="G17" s="29">
        <v>23</v>
      </c>
      <c r="H17" s="29">
        <v>1</v>
      </c>
      <c r="I17" s="193"/>
      <c r="J17" s="193"/>
    </row>
    <row r="18" spans="1:10" ht="15" customHeight="1">
      <c r="A18" s="27" t="s">
        <v>2346</v>
      </c>
      <c r="B18" s="32" t="s">
        <v>2347</v>
      </c>
      <c r="C18" s="25" t="s">
        <v>1247</v>
      </c>
      <c r="D18" s="28">
        <v>302299</v>
      </c>
      <c r="E18" s="25" t="s">
        <v>12875</v>
      </c>
      <c r="F18" s="25" t="s">
        <v>12876</v>
      </c>
      <c r="G18" s="29">
        <v>51</v>
      </c>
      <c r="H18" s="29">
        <v>1</v>
      </c>
      <c r="I18" s="193"/>
      <c r="J18" s="193"/>
    </row>
    <row r="19" spans="1:10" ht="15" customHeight="1">
      <c r="A19" s="27" t="s">
        <v>2346</v>
      </c>
      <c r="B19" s="32" t="s">
        <v>2347</v>
      </c>
      <c r="C19" s="25" t="s">
        <v>1247</v>
      </c>
      <c r="D19" s="28">
        <v>302307</v>
      </c>
      <c r="E19" s="25" t="s">
        <v>12877</v>
      </c>
      <c r="F19" s="25" t="s">
        <v>12878</v>
      </c>
      <c r="G19" s="29">
        <v>109</v>
      </c>
      <c r="H19" s="29">
        <v>1</v>
      </c>
      <c r="I19" s="193"/>
      <c r="J19" s="193"/>
    </row>
    <row r="20" spans="1:10" ht="15" customHeight="1">
      <c r="A20" s="27" t="s">
        <v>2346</v>
      </c>
      <c r="B20" s="32" t="s">
        <v>2347</v>
      </c>
      <c r="C20" s="25" t="s">
        <v>1247</v>
      </c>
      <c r="D20" s="28">
        <v>302308</v>
      </c>
      <c r="E20" s="25" t="s">
        <v>12879</v>
      </c>
      <c r="F20" s="25" t="s">
        <v>12880</v>
      </c>
      <c r="G20" s="29">
        <v>129</v>
      </c>
      <c r="H20" s="29">
        <v>1</v>
      </c>
      <c r="I20" s="193"/>
      <c r="J20" s="193"/>
    </row>
    <row r="21" spans="1:10" ht="15" customHeight="1">
      <c r="A21" s="27" t="s">
        <v>2346</v>
      </c>
      <c r="B21" s="32" t="s">
        <v>2347</v>
      </c>
      <c r="C21" s="25" t="s">
        <v>1247</v>
      </c>
      <c r="D21" s="28">
        <v>302309</v>
      </c>
      <c r="E21" s="25" t="s">
        <v>12881</v>
      </c>
      <c r="F21" s="25" t="s">
        <v>12882</v>
      </c>
      <c r="G21" s="29">
        <v>62</v>
      </c>
      <c r="H21" s="29">
        <v>1</v>
      </c>
      <c r="I21" s="193"/>
      <c r="J21" s="193"/>
    </row>
    <row r="22" spans="1:10" ht="15" customHeight="1">
      <c r="A22" s="27" t="s">
        <v>2346</v>
      </c>
      <c r="B22" s="32" t="s">
        <v>2347</v>
      </c>
      <c r="C22" s="25" t="s">
        <v>1247</v>
      </c>
      <c r="D22" s="28">
        <v>500180</v>
      </c>
      <c r="E22" s="25" t="s">
        <v>12883</v>
      </c>
      <c r="F22" s="25" t="s">
        <v>12884</v>
      </c>
      <c r="G22" s="29">
        <v>41</v>
      </c>
      <c r="H22" s="29">
        <v>1</v>
      </c>
      <c r="I22" s="193"/>
      <c r="J22" s="193"/>
    </row>
    <row r="23" spans="1:10" ht="15" customHeight="1">
      <c r="A23" s="27" t="s">
        <v>2346</v>
      </c>
      <c r="B23" s="32" t="s">
        <v>2347</v>
      </c>
      <c r="C23" s="25" t="s">
        <v>1247</v>
      </c>
      <c r="D23" s="28">
        <v>500543</v>
      </c>
      <c r="E23" s="25" t="s">
        <v>9793</v>
      </c>
      <c r="F23" s="25" t="s">
        <v>12885</v>
      </c>
      <c r="G23" s="29">
        <v>126</v>
      </c>
      <c r="H23" s="29">
        <v>1</v>
      </c>
      <c r="I23" s="193"/>
      <c r="J23" s="193"/>
    </row>
    <row r="24" spans="1:10" ht="15" customHeight="1">
      <c r="A24" s="27" t="s">
        <v>2346</v>
      </c>
      <c r="B24" s="32" t="s">
        <v>2347</v>
      </c>
      <c r="C24" s="25" t="s">
        <v>2351</v>
      </c>
      <c r="D24" s="28">
        <v>302289</v>
      </c>
      <c r="E24" s="25" t="s">
        <v>12886</v>
      </c>
      <c r="F24" s="25" t="s">
        <v>12887</v>
      </c>
      <c r="G24" s="29">
        <v>228</v>
      </c>
      <c r="H24" s="29">
        <v>3</v>
      </c>
      <c r="I24" s="193"/>
      <c r="J24" s="193"/>
    </row>
    <row r="25" spans="1:10" ht="15" customHeight="1">
      <c r="A25" s="27" t="s">
        <v>2346</v>
      </c>
      <c r="B25" s="32" t="s">
        <v>2347</v>
      </c>
      <c r="C25" s="25" t="s">
        <v>2351</v>
      </c>
      <c r="D25" s="28">
        <v>302290</v>
      </c>
      <c r="E25" s="25" t="s">
        <v>12888</v>
      </c>
      <c r="F25" s="25" t="s">
        <v>12889</v>
      </c>
      <c r="G25" s="29">
        <v>31</v>
      </c>
      <c r="H25" s="29">
        <v>1</v>
      </c>
      <c r="I25" s="193"/>
      <c r="J25" s="193"/>
    </row>
    <row r="26" spans="1:10" ht="15" customHeight="1">
      <c r="A26" s="27" t="s">
        <v>2346</v>
      </c>
      <c r="B26" s="32" t="s">
        <v>2347</v>
      </c>
      <c r="C26" s="25" t="s">
        <v>2351</v>
      </c>
      <c r="D26" s="28">
        <v>302306</v>
      </c>
      <c r="E26" s="25" t="s">
        <v>12890</v>
      </c>
      <c r="F26" s="25" t="s">
        <v>12891</v>
      </c>
      <c r="G26" s="29">
        <v>52</v>
      </c>
      <c r="H26" s="29">
        <v>1</v>
      </c>
      <c r="I26" s="193"/>
      <c r="J26" s="193"/>
    </row>
    <row r="27" spans="1:10" ht="15" customHeight="1">
      <c r="A27" s="27" t="s">
        <v>2346</v>
      </c>
      <c r="B27" s="32" t="s">
        <v>2347</v>
      </c>
      <c r="C27" s="25" t="s">
        <v>2351</v>
      </c>
      <c r="D27" s="28">
        <v>302338</v>
      </c>
      <c r="E27" s="25" t="s">
        <v>12892</v>
      </c>
      <c r="F27" s="25" t="s">
        <v>12893</v>
      </c>
      <c r="G27" s="29">
        <v>128</v>
      </c>
      <c r="H27" s="29">
        <v>1</v>
      </c>
      <c r="I27" s="193"/>
      <c r="J27" s="193"/>
    </row>
    <row r="28" spans="1:10" ht="15" customHeight="1">
      <c r="A28" s="27" t="s">
        <v>2346</v>
      </c>
      <c r="B28" s="32" t="s">
        <v>2347</v>
      </c>
      <c r="C28" s="25" t="s">
        <v>2351</v>
      </c>
      <c r="D28" s="28">
        <v>310602</v>
      </c>
      <c r="E28" s="25" t="s">
        <v>12894</v>
      </c>
      <c r="F28" s="25" t="s">
        <v>12895</v>
      </c>
      <c r="G28" s="29">
        <v>86</v>
      </c>
      <c r="H28" s="29">
        <v>1</v>
      </c>
      <c r="I28" s="193"/>
      <c r="J28" s="193"/>
    </row>
    <row r="29" spans="1:10" ht="15" customHeight="1">
      <c r="A29" s="27" t="s">
        <v>2346</v>
      </c>
      <c r="B29" s="32" t="s">
        <v>2347</v>
      </c>
      <c r="C29" s="25" t="s">
        <v>2351</v>
      </c>
      <c r="D29" s="28">
        <v>500170</v>
      </c>
      <c r="E29" s="25" t="s">
        <v>12896</v>
      </c>
      <c r="F29" s="25" t="s">
        <v>12897</v>
      </c>
      <c r="G29" s="29">
        <v>163</v>
      </c>
      <c r="H29" s="29">
        <v>2</v>
      </c>
      <c r="I29" s="193"/>
      <c r="J29" s="193"/>
    </row>
    <row r="30" spans="1:10" ht="15" customHeight="1">
      <c r="A30" s="27" t="s">
        <v>2346</v>
      </c>
      <c r="B30" s="32" t="s">
        <v>2347</v>
      </c>
      <c r="C30" s="25" t="s">
        <v>2351</v>
      </c>
      <c r="D30" s="28">
        <v>501791</v>
      </c>
      <c r="E30" s="25" t="s">
        <v>12898</v>
      </c>
      <c r="F30" s="25" t="s">
        <v>12899</v>
      </c>
      <c r="G30" s="29">
        <v>26</v>
      </c>
      <c r="H30" s="29">
        <v>1</v>
      </c>
      <c r="I30" s="193"/>
      <c r="J30" s="193"/>
    </row>
    <row r="31" spans="1:10" ht="15" customHeight="1">
      <c r="A31" s="27" t="s">
        <v>2346</v>
      </c>
      <c r="B31" s="32" t="s">
        <v>2347</v>
      </c>
      <c r="C31" s="25" t="s">
        <v>2353</v>
      </c>
      <c r="D31" s="28">
        <v>302291</v>
      </c>
      <c r="E31" s="25" t="s">
        <v>12900</v>
      </c>
      <c r="F31" s="25" t="s">
        <v>12901</v>
      </c>
      <c r="G31" s="29">
        <v>133</v>
      </c>
      <c r="H31" s="29">
        <v>1</v>
      </c>
      <c r="I31" s="193"/>
      <c r="J31" s="193"/>
    </row>
    <row r="32" spans="1:10" ht="15" customHeight="1">
      <c r="A32" s="27" t="s">
        <v>2346</v>
      </c>
      <c r="B32" s="32" t="s">
        <v>2347</v>
      </c>
      <c r="C32" s="25" t="s">
        <v>2353</v>
      </c>
      <c r="D32" s="28">
        <v>302292</v>
      </c>
      <c r="E32" s="25" t="s">
        <v>12902</v>
      </c>
      <c r="F32" s="25" t="s">
        <v>12903</v>
      </c>
      <c r="G32" s="29">
        <v>50</v>
      </c>
      <c r="H32" s="29">
        <v>1</v>
      </c>
      <c r="I32" s="193"/>
      <c r="J32" s="193"/>
    </row>
    <row r="33" spans="1:10" ht="15" customHeight="1">
      <c r="A33" s="27" t="s">
        <v>2346</v>
      </c>
      <c r="B33" s="32" t="s">
        <v>2347</v>
      </c>
      <c r="C33" s="25" t="s">
        <v>2353</v>
      </c>
      <c r="D33" s="28">
        <v>302294</v>
      </c>
      <c r="E33" s="25" t="s">
        <v>12904</v>
      </c>
      <c r="F33" s="25" t="s">
        <v>12905</v>
      </c>
      <c r="G33" s="29">
        <v>65</v>
      </c>
      <c r="H33" s="29">
        <v>1</v>
      </c>
      <c r="I33" s="193"/>
      <c r="J33" s="193"/>
    </row>
    <row r="34" spans="1:10" ht="15" customHeight="1">
      <c r="A34" s="27" t="s">
        <v>2346</v>
      </c>
      <c r="B34" s="32" t="s">
        <v>2347</v>
      </c>
      <c r="C34" s="25" t="s">
        <v>2353</v>
      </c>
      <c r="D34" s="28">
        <v>302300</v>
      </c>
      <c r="E34" s="25" t="s">
        <v>12906</v>
      </c>
      <c r="F34" s="25" t="s">
        <v>12907</v>
      </c>
      <c r="G34" s="29">
        <v>99</v>
      </c>
      <c r="H34" s="29">
        <v>1</v>
      </c>
      <c r="I34" s="193"/>
      <c r="J34" s="193"/>
    </row>
    <row r="35" spans="1:10" ht="15" customHeight="1">
      <c r="A35" s="27" t="s">
        <v>2346</v>
      </c>
      <c r="B35" s="32" t="s">
        <v>2347</v>
      </c>
      <c r="C35" s="25" t="s">
        <v>2353</v>
      </c>
      <c r="D35" s="28">
        <v>302301</v>
      </c>
      <c r="E35" s="25" t="s">
        <v>12908</v>
      </c>
      <c r="F35" s="25" t="s">
        <v>12909</v>
      </c>
      <c r="G35" s="29">
        <v>46</v>
      </c>
      <c r="H35" s="29">
        <v>1</v>
      </c>
      <c r="I35" s="193"/>
      <c r="J35" s="193"/>
    </row>
    <row r="36" spans="1:10" ht="15" customHeight="1">
      <c r="A36" s="27" t="s">
        <v>2346</v>
      </c>
      <c r="B36" s="32" t="s">
        <v>2347</v>
      </c>
      <c r="C36" s="25" t="s">
        <v>2353</v>
      </c>
      <c r="D36" s="28">
        <v>302333</v>
      </c>
      <c r="E36" s="25" t="s">
        <v>12910</v>
      </c>
      <c r="F36" s="25" t="s">
        <v>12911</v>
      </c>
      <c r="G36" s="29">
        <v>67</v>
      </c>
      <c r="H36" s="29">
        <v>1</v>
      </c>
      <c r="I36" s="193"/>
      <c r="J36" s="193"/>
    </row>
    <row r="37" spans="1:10" ht="15" customHeight="1">
      <c r="A37" s="27" t="s">
        <v>2346</v>
      </c>
      <c r="B37" s="32" t="s">
        <v>2347</v>
      </c>
      <c r="C37" s="25" t="s">
        <v>2353</v>
      </c>
      <c r="D37" s="28">
        <v>500176</v>
      </c>
      <c r="E37" s="25" t="s">
        <v>12912</v>
      </c>
      <c r="F37" s="25" t="s">
        <v>12913</v>
      </c>
      <c r="G37" s="29">
        <v>40</v>
      </c>
      <c r="H37" s="29">
        <v>1</v>
      </c>
      <c r="I37" s="193"/>
      <c r="J37" s="193"/>
    </row>
    <row r="38" spans="1:10" ht="15" customHeight="1">
      <c r="A38" s="27" t="s">
        <v>2346</v>
      </c>
      <c r="B38" s="32" t="s">
        <v>2347</v>
      </c>
      <c r="C38" s="25" t="s">
        <v>2353</v>
      </c>
      <c r="D38" s="28">
        <v>500177</v>
      </c>
      <c r="E38" s="25" t="s">
        <v>12914</v>
      </c>
      <c r="F38" s="25" t="s">
        <v>12915</v>
      </c>
      <c r="G38" s="29">
        <v>36</v>
      </c>
      <c r="H38" s="29">
        <v>1</v>
      </c>
      <c r="I38" s="193"/>
      <c r="J38" s="193"/>
    </row>
    <row r="39" spans="1:10" ht="15" customHeight="1">
      <c r="A39" s="27" t="s">
        <v>2346</v>
      </c>
      <c r="B39" s="32" t="s">
        <v>2347</v>
      </c>
      <c r="C39" s="25" t="s">
        <v>2353</v>
      </c>
      <c r="D39" s="28">
        <v>500184</v>
      </c>
      <c r="E39" s="25" t="s">
        <v>12916</v>
      </c>
      <c r="F39" s="25" t="s">
        <v>12917</v>
      </c>
      <c r="G39" s="29">
        <v>33</v>
      </c>
      <c r="H39" s="29">
        <v>1</v>
      </c>
      <c r="I39" s="193"/>
      <c r="J39" s="193"/>
    </row>
    <row r="40" spans="1:10" ht="15" customHeight="1">
      <c r="A40" s="27" t="s">
        <v>2346</v>
      </c>
      <c r="B40" s="32" t="s">
        <v>2347</v>
      </c>
      <c r="C40" s="25" t="s">
        <v>2353</v>
      </c>
      <c r="D40" s="28">
        <v>500187</v>
      </c>
      <c r="E40" s="25" t="s">
        <v>12918</v>
      </c>
      <c r="F40" s="25" t="s">
        <v>12919</v>
      </c>
      <c r="G40" s="29">
        <v>14</v>
      </c>
      <c r="H40" s="29">
        <v>1</v>
      </c>
      <c r="I40" s="193"/>
      <c r="J40" s="193"/>
    </row>
    <row r="41" spans="1:10" ht="15" customHeight="1">
      <c r="A41" s="27" t="s">
        <v>2346</v>
      </c>
      <c r="B41" s="32" t="s">
        <v>2347</v>
      </c>
      <c r="C41" s="25" t="s">
        <v>2353</v>
      </c>
      <c r="D41" s="28">
        <v>500544</v>
      </c>
      <c r="E41" s="25" t="s">
        <v>12920</v>
      </c>
      <c r="F41" s="25" t="s">
        <v>12921</v>
      </c>
      <c r="G41" s="29">
        <v>23</v>
      </c>
      <c r="H41" s="29">
        <v>1</v>
      </c>
      <c r="I41" s="193"/>
      <c r="J41" s="193"/>
    </row>
    <row r="42" spans="1:10" ht="15" customHeight="1">
      <c r="A42" s="27" t="s">
        <v>2346</v>
      </c>
      <c r="B42" s="32" t="s">
        <v>2347</v>
      </c>
      <c r="C42" s="25" t="s">
        <v>2353</v>
      </c>
      <c r="D42" s="28">
        <v>500640</v>
      </c>
      <c r="E42" s="25" t="s">
        <v>12922</v>
      </c>
      <c r="F42" s="25" t="s">
        <v>12923</v>
      </c>
      <c r="G42" s="29">
        <v>20</v>
      </c>
      <c r="H42" s="29">
        <v>1</v>
      </c>
      <c r="I42" s="193"/>
      <c r="J42" s="193"/>
    </row>
    <row r="43" spans="1:10" ht="15" customHeight="1">
      <c r="A43" s="27" t="s">
        <v>2346</v>
      </c>
      <c r="B43" s="32" t="s">
        <v>2347</v>
      </c>
      <c r="C43" s="25" t="s">
        <v>2353</v>
      </c>
      <c r="D43" s="28">
        <v>500642</v>
      </c>
      <c r="E43" s="25" t="s">
        <v>12924</v>
      </c>
      <c r="F43" s="25" t="s">
        <v>12925</v>
      </c>
      <c r="G43" s="29">
        <v>29</v>
      </c>
      <c r="H43" s="29">
        <v>1</v>
      </c>
      <c r="I43" s="193"/>
      <c r="J43" s="193"/>
    </row>
    <row r="44" spans="1:10" ht="15" customHeight="1">
      <c r="A44" s="27" t="s">
        <v>2346</v>
      </c>
      <c r="B44" s="32" t="s">
        <v>2347</v>
      </c>
      <c r="C44" s="25" t="s">
        <v>2355</v>
      </c>
      <c r="D44" s="28">
        <v>302297</v>
      </c>
      <c r="E44" s="25" t="s">
        <v>12926</v>
      </c>
      <c r="F44" s="25" t="s">
        <v>2356</v>
      </c>
      <c r="G44" s="29">
        <v>280</v>
      </c>
      <c r="H44" s="29">
        <v>4</v>
      </c>
      <c r="I44" s="193"/>
      <c r="J44" s="193"/>
    </row>
    <row r="45" spans="1:10" ht="15" customHeight="1">
      <c r="A45" s="27" t="s">
        <v>2346</v>
      </c>
      <c r="B45" s="32" t="s">
        <v>2347</v>
      </c>
      <c r="C45" s="25" t="s">
        <v>2355</v>
      </c>
      <c r="D45" s="28">
        <v>302318</v>
      </c>
      <c r="E45" s="25" t="s">
        <v>12927</v>
      </c>
      <c r="F45" s="25" t="s">
        <v>12928</v>
      </c>
      <c r="G45" s="29">
        <v>47</v>
      </c>
      <c r="H45" s="29">
        <v>1</v>
      </c>
      <c r="I45" s="193"/>
      <c r="J45" s="193"/>
    </row>
    <row r="46" spans="1:10" ht="15" customHeight="1">
      <c r="A46" s="27" t="s">
        <v>2346</v>
      </c>
      <c r="B46" s="32" t="s">
        <v>2347</v>
      </c>
      <c r="C46" s="25" t="s">
        <v>2355</v>
      </c>
      <c r="D46" s="28">
        <v>500182</v>
      </c>
      <c r="E46" s="25" t="s">
        <v>12929</v>
      </c>
      <c r="F46" s="25" t="s">
        <v>12930</v>
      </c>
      <c r="G46" s="29">
        <v>63</v>
      </c>
      <c r="H46" s="29">
        <v>1</v>
      </c>
      <c r="I46" s="193"/>
      <c r="J46" s="193"/>
    </row>
    <row r="47" spans="1:10" ht="15" customHeight="1">
      <c r="A47" s="27" t="s">
        <v>2346</v>
      </c>
      <c r="B47" s="32" t="s">
        <v>2347</v>
      </c>
      <c r="C47" s="25" t="s">
        <v>12931</v>
      </c>
      <c r="D47" s="28">
        <v>302320</v>
      </c>
      <c r="E47" s="25" t="s">
        <v>12932</v>
      </c>
      <c r="F47" s="25" t="s">
        <v>12933</v>
      </c>
      <c r="G47" s="29">
        <v>164</v>
      </c>
      <c r="H47" s="29">
        <v>2</v>
      </c>
      <c r="I47" s="193"/>
      <c r="J47" s="193"/>
    </row>
    <row r="48" spans="1:10" ht="15" customHeight="1">
      <c r="A48" s="27" t="s">
        <v>2346</v>
      </c>
      <c r="B48" s="32" t="s">
        <v>2347</v>
      </c>
      <c r="C48" s="25" t="s">
        <v>12931</v>
      </c>
      <c r="D48" s="28">
        <v>302329</v>
      </c>
      <c r="E48" s="25" t="s">
        <v>12934</v>
      </c>
      <c r="F48" s="25" t="s">
        <v>12935</v>
      </c>
      <c r="G48" s="29">
        <v>129</v>
      </c>
      <c r="H48" s="29">
        <v>1</v>
      </c>
      <c r="I48" s="193"/>
      <c r="J48" s="193"/>
    </row>
    <row r="49" spans="1:10" ht="15" customHeight="1">
      <c r="A49" s="27" t="s">
        <v>2346</v>
      </c>
      <c r="B49" s="32" t="s">
        <v>2347</v>
      </c>
      <c r="C49" s="25" t="s">
        <v>12931</v>
      </c>
      <c r="D49" s="28">
        <v>302330</v>
      </c>
      <c r="E49" s="25" t="s">
        <v>12936</v>
      </c>
      <c r="F49" s="25" t="s">
        <v>12937</v>
      </c>
      <c r="G49" s="29">
        <v>204</v>
      </c>
      <c r="H49" s="29">
        <v>2</v>
      </c>
      <c r="I49" s="193"/>
      <c r="J49" s="193"/>
    </row>
    <row r="50" spans="1:10" ht="15" customHeight="1">
      <c r="A50" s="27" t="s">
        <v>2346</v>
      </c>
      <c r="B50" s="32" t="s">
        <v>2347</v>
      </c>
      <c r="C50" s="25" t="s">
        <v>12938</v>
      </c>
      <c r="D50" s="28">
        <v>302321</v>
      </c>
      <c r="E50" s="25" t="s">
        <v>12939</v>
      </c>
      <c r="F50" s="25" t="s">
        <v>12940</v>
      </c>
      <c r="G50" s="29">
        <v>151</v>
      </c>
      <c r="H50" s="29">
        <v>2</v>
      </c>
      <c r="I50" s="193"/>
      <c r="J50" s="193"/>
    </row>
    <row r="51" spans="1:10" ht="15" customHeight="1">
      <c r="A51" s="27" t="s">
        <v>2346</v>
      </c>
      <c r="B51" s="32" t="s">
        <v>2347</v>
      </c>
      <c r="C51" s="25" t="s">
        <v>12938</v>
      </c>
      <c r="D51" s="28">
        <v>302322</v>
      </c>
      <c r="E51" s="25" t="s">
        <v>12941</v>
      </c>
      <c r="F51" s="25" t="s">
        <v>2360</v>
      </c>
      <c r="G51" s="29">
        <v>164</v>
      </c>
      <c r="H51" s="29">
        <v>2</v>
      </c>
      <c r="I51" s="193"/>
      <c r="J51" s="193"/>
    </row>
    <row r="52" spans="1:10" ht="15" customHeight="1">
      <c r="A52" s="27" t="s">
        <v>2346</v>
      </c>
      <c r="B52" s="32" t="s">
        <v>2347</v>
      </c>
      <c r="C52" s="25" t="s">
        <v>2361</v>
      </c>
      <c r="D52" s="28">
        <v>302323</v>
      </c>
      <c r="E52" s="25" t="s">
        <v>12942</v>
      </c>
      <c r="F52" s="25" t="s">
        <v>12943</v>
      </c>
      <c r="G52" s="29">
        <v>137</v>
      </c>
      <c r="H52" s="29">
        <v>1</v>
      </c>
      <c r="I52" s="193"/>
      <c r="J52" s="193"/>
    </row>
    <row r="53" spans="1:10" ht="15" customHeight="1">
      <c r="A53" s="27" t="s">
        <v>2346</v>
      </c>
      <c r="B53" s="32" t="s">
        <v>2347</v>
      </c>
      <c r="C53" s="25" t="s">
        <v>2361</v>
      </c>
      <c r="D53" s="28">
        <v>302324</v>
      </c>
      <c r="E53" s="25" t="s">
        <v>12944</v>
      </c>
      <c r="F53" s="25" t="s">
        <v>12945</v>
      </c>
      <c r="G53" s="29">
        <v>658</v>
      </c>
      <c r="H53" s="29">
        <v>10</v>
      </c>
      <c r="I53" s="193"/>
      <c r="J53" s="193"/>
    </row>
    <row r="54" spans="1:10" ht="15" customHeight="1">
      <c r="A54" s="27" t="s">
        <v>2346</v>
      </c>
      <c r="B54" s="32" t="s">
        <v>2347</v>
      </c>
      <c r="C54" s="25" t="s">
        <v>2363</v>
      </c>
      <c r="D54" s="28">
        <v>302313</v>
      </c>
      <c r="E54" s="25" t="s">
        <v>12946</v>
      </c>
      <c r="F54" s="25" t="s">
        <v>12947</v>
      </c>
      <c r="G54" s="29">
        <v>261</v>
      </c>
      <c r="H54" s="29">
        <v>3</v>
      </c>
      <c r="I54" s="193"/>
      <c r="J54" s="193"/>
    </row>
    <row r="55" spans="1:10" ht="15" customHeight="1">
      <c r="A55" s="27" t="s">
        <v>2346</v>
      </c>
      <c r="B55" s="32" t="s">
        <v>2347</v>
      </c>
      <c r="C55" s="25" t="s">
        <v>2363</v>
      </c>
      <c r="D55" s="28">
        <v>302332</v>
      </c>
      <c r="E55" s="25" t="s">
        <v>12948</v>
      </c>
      <c r="F55" s="25" t="s">
        <v>12949</v>
      </c>
      <c r="G55" s="29">
        <v>193</v>
      </c>
      <c r="H55" s="29">
        <v>2</v>
      </c>
      <c r="I55" s="193"/>
      <c r="J55" s="193"/>
    </row>
    <row r="56" spans="1:10" ht="15" customHeight="1">
      <c r="A56" s="27" t="s">
        <v>2346</v>
      </c>
      <c r="B56" s="32" t="s">
        <v>2347</v>
      </c>
      <c r="C56" s="25" t="s">
        <v>2363</v>
      </c>
      <c r="D56" s="28">
        <v>500179</v>
      </c>
      <c r="E56" s="25" t="s">
        <v>12950</v>
      </c>
      <c r="F56" s="25" t="s">
        <v>12951</v>
      </c>
      <c r="G56" s="29">
        <v>133</v>
      </c>
      <c r="H56" s="29">
        <v>1</v>
      </c>
      <c r="I56" s="193"/>
      <c r="J56" s="193"/>
    </row>
    <row r="57" spans="1:10" ht="15" customHeight="1">
      <c r="A57" s="27" t="s">
        <v>2346</v>
      </c>
      <c r="B57" s="32" t="s">
        <v>2347</v>
      </c>
      <c r="C57" s="25" t="s">
        <v>2363</v>
      </c>
      <c r="D57" s="28">
        <v>500545</v>
      </c>
      <c r="E57" s="25" t="s">
        <v>12952</v>
      </c>
      <c r="F57" s="25" t="s">
        <v>12953</v>
      </c>
      <c r="G57" s="29">
        <v>56</v>
      </c>
      <c r="H57" s="29">
        <v>1</v>
      </c>
      <c r="I57" s="193"/>
      <c r="J57" s="193"/>
    </row>
    <row r="58" spans="1:10" ht="15" customHeight="1">
      <c r="A58" s="27" t="s">
        <v>2346</v>
      </c>
      <c r="B58" s="32" t="s">
        <v>2347</v>
      </c>
      <c r="C58" s="25" t="s">
        <v>2365</v>
      </c>
      <c r="D58" s="28">
        <v>302304</v>
      </c>
      <c r="E58" s="25" t="s">
        <v>12954</v>
      </c>
      <c r="F58" s="25" t="s">
        <v>12955</v>
      </c>
      <c r="G58" s="29">
        <v>63</v>
      </c>
      <c r="H58" s="29">
        <v>1</v>
      </c>
      <c r="I58" s="193"/>
      <c r="J58" s="193"/>
    </row>
    <row r="59" spans="1:10" ht="15" customHeight="1">
      <c r="A59" s="27" t="s">
        <v>2346</v>
      </c>
      <c r="B59" s="32" t="s">
        <v>2347</v>
      </c>
      <c r="C59" s="25" t="s">
        <v>2365</v>
      </c>
      <c r="D59" s="28">
        <v>500171</v>
      </c>
      <c r="E59" s="25" t="s">
        <v>12956</v>
      </c>
      <c r="F59" s="25" t="s">
        <v>2366</v>
      </c>
      <c r="G59" s="29">
        <v>122</v>
      </c>
      <c r="H59" s="29">
        <v>1</v>
      </c>
      <c r="I59" s="193"/>
      <c r="J59" s="193"/>
    </row>
    <row r="60" spans="1:10" ht="15" customHeight="1">
      <c r="A60" s="27" t="s">
        <v>2346</v>
      </c>
      <c r="B60" s="32" t="s">
        <v>2347</v>
      </c>
      <c r="C60" s="25" t="s">
        <v>2367</v>
      </c>
      <c r="D60" s="28">
        <v>302310</v>
      </c>
      <c r="E60" s="25" t="s">
        <v>12957</v>
      </c>
      <c r="F60" s="25" t="s">
        <v>2368</v>
      </c>
      <c r="G60" s="29">
        <v>359</v>
      </c>
      <c r="H60" s="29">
        <v>6</v>
      </c>
      <c r="I60" s="193"/>
      <c r="J60" s="193"/>
    </row>
    <row r="61" spans="1:10" ht="15" customHeight="1">
      <c r="A61" s="27" t="s">
        <v>2346</v>
      </c>
      <c r="B61" s="32" t="s">
        <v>2347</v>
      </c>
      <c r="C61" s="25" t="s">
        <v>2367</v>
      </c>
      <c r="D61" s="28">
        <v>302311</v>
      </c>
      <c r="E61" s="25" t="s">
        <v>12958</v>
      </c>
      <c r="F61" s="25" t="s">
        <v>12959</v>
      </c>
      <c r="G61" s="29">
        <v>119</v>
      </c>
      <c r="H61" s="29">
        <v>1</v>
      </c>
      <c r="I61" s="193"/>
      <c r="J61" s="193"/>
    </row>
    <row r="62" spans="1:10" ht="15" customHeight="1">
      <c r="A62" s="27" t="s">
        <v>2346</v>
      </c>
      <c r="B62" s="32" t="s">
        <v>2347</v>
      </c>
      <c r="C62" s="25" t="s">
        <v>2367</v>
      </c>
      <c r="D62" s="28">
        <v>302314</v>
      </c>
      <c r="E62" s="25" t="s">
        <v>12960</v>
      </c>
      <c r="F62" s="25" t="s">
        <v>12961</v>
      </c>
      <c r="G62" s="29">
        <v>116</v>
      </c>
      <c r="H62" s="29">
        <v>1</v>
      </c>
      <c r="I62" s="193"/>
      <c r="J62" s="193"/>
    </row>
    <row r="63" spans="1:10" ht="15" customHeight="1">
      <c r="A63" s="27" t="s">
        <v>2346</v>
      </c>
      <c r="B63" s="32" t="s">
        <v>2347</v>
      </c>
      <c r="C63" s="25" t="s">
        <v>2367</v>
      </c>
      <c r="D63" s="28">
        <v>310617</v>
      </c>
      <c r="E63" s="25" t="s">
        <v>12962</v>
      </c>
      <c r="F63" s="25" t="s">
        <v>12963</v>
      </c>
      <c r="G63" s="29">
        <v>69</v>
      </c>
      <c r="H63" s="29">
        <v>1</v>
      </c>
      <c r="I63" s="193"/>
      <c r="J63" s="193"/>
    </row>
    <row r="64" spans="1:10" ht="15" customHeight="1">
      <c r="A64" s="27" t="s">
        <v>2346</v>
      </c>
      <c r="B64" s="32" t="s">
        <v>2347</v>
      </c>
      <c r="C64" s="25" t="s">
        <v>2367</v>
      </c>
      <c r="D64" s="28">
        <v>500174</v>
      </c>
      <c r="E64" s="25" t="s">
        <v>12964</v>
      </c>
      <c r="F64" s="25" t="s">
        <v>12965</v>
      </c>
      <c r="G64" s="29">
        <v>35</v>
      </c>
      <c r="H64" s="29">
        <v>1</v>
      </c>
      <c r="I64" s="193"/>
      <c r="J64" s="193"/>
    </row>
    <row r="65" spans="1:10" ht="15" customHeight="1">
      <c r="A65" s="27" t="s">
        <v>2346</v>
      </c>
      <c r="B65" s="32" t="s">
        <v>2347</v>
      </c>
      <c r="C65" s="25" t="s">
        <v>2367</v>
      </c>
      <c r="D65" s="28">
        <v>500181</v>
      </c>
      <c r="E65" s="25" t="s">
        <v>12966</v>
      </c>
      <c r="F65" s="25" t="s">
        <v>12967</v>
      </c>
      <c r="G65" s="29">
        <v>48</v>
      </c>
      <c r="H65" s="29">
        <v>1</v>
      </c>
      <c r="I65" s="193"/>
      <c r="J65" s="193"/>
    </row>
    <row r="66" spans="1:10" ht="15" customHeight="1">
      <c r="A66" s="27" t="s">
        <v>2346</v>
      </c>
      <c r="B66" s="32" t="s">
        <v>2347</v>
      </c>
      <c r="C66" s="25" t="s">
        <v>2369</v>
      </c>
      <c r="D66" s="28">
        <v>302315</v>
      </c>
      <c r="E66" s="25" t="s">
        <v>12968</v>
      </c>
      <c r="F66" s="25" t="s">
        <v>2370</v>
      </c>
      <c r="G66" s="29">
        <v>193</v>
      </c>
      <c r="H66" s="29">
        <v>2</v>
      </c>
      <c r="I66" s="193"/>
      <c r="J66" s="193"/>
    </row>
    <row r="67" spans="1:10" ht="15" customHeight="1">
      <c r="A67" s="27" t="s">
        <v>2346</v>
      </c>
      <c r="B67" s="32" t="s">
        <v>2347</v>
      </c>
      <c r="C67" s="25" t="s">
        <v>2369</v>
      </c>
      <c r="D67" s="28">
        <v>302316</v>
      </c>
      <c r="E67" s="25" t="s">
        <v>12969</v>
      </c>
      <c r="F67" s="25" t="s">
        <v>12970</v>
      </c>
      <c r="G67" s="29">
        <v>69</v>
      </c>
      <c r="H67" s="29">
        <v>1</v>
      </c>
      <c r="I67" s="193"/>
      <c r="J67" s="193"/>
    </row>
    <row r="68" spans="1:10" ht="15" customHeight="1">
      <c r="A68" s="27" t="s">
        <v>2346</v>
      </c>
      <c r="B68" s="32" t="s">
        <v>2347</v>
      </c>
      <c r="C68" s="25" t="s">
        <v>2369</v>
      </c>
      <c r="D68" s="28">
        <v>310605</v>
      </c>
      <c r="E68" s="25" t="s">
        <v>12971</v>
      </c>
      <c r="F68" s="25" t="s">
        <v>12972</v>
      </c>
      <c r="G68" s="29">
        <v>33</v>
      </c>
      <c r="H68" s="29">
        <v>1</v>
      </c>
      <c r="I68" s="193"/>
      <c r="J68" s="193"/>
    </row>
    <row r="69" spans="1:10" ht="15" customHeight="1">
      <c r="A69" s="27" t="s">
        <v>2346</v>
      </c>
      <c r="B69" s="32" t="s">
        <v>2347</v>
      </c>
      <c r="C69" s="25" t="s">
        <v>2369</v>
      </c>
      <c r="D69" s="28">
        <v>500185</v>
      </c>
      <c r="E69" s="25" t="s">
        <v>12973</v>
      </c>
      <c r="F69" s="25" t="s">
        <v>12974</v>
      </c>
      <c r="G69" s="29">
        <v>22</v>
      </c>
      <c r="H69" s="29">
        <v>1</v>
      </c>
      <c r="I69" s="193"/>
      <c r="J69" s="193"/>
    </row>
    <row r="70" spans="1:10" ht="15" customHeight="1">
      <c r="A70" s="27" t="s">
        <v>2346</v>
      </c>
      <c r="B70" s="32" t="s">
        <v>2347</v>
      </c>
      <c r="C70" s="25" t="s">
        <v>2369</v>
      </c>
      <c r="D70" s="28">
        <v>500638</v>
      </c>
      <c r="E70" s="25" t="s">
        <v>12975</v>
      </c>
      <c r="F70" s="25" t="s">
        <v>12976</v>
      </c>
      <c r="G70" s="29">
        <v>61</v>
      </c>
      <c r="H70" s="29">
        <v>1</v>
      </c>
      <c r="I70" s="193"/>
      <c r="J70" s="193"/>
    </row>
    <row r="71" spans="1:10" ht="15" customHeight="1">
      <c r="A71" s="27" t="s">
        <v>2346</v>
      </c>
      <c r="B71" s="32" t="s">
        <v>2347</v>
      </c>
      <c r="C71" s="25" t="s">
        <v>2369</v>
      </c>
      <c r="D71" s="28">
        <v>500641</v>
      </c>
      <c r="E71" s="25" t="s">
        <v>12977</v>
      </c>
      <c r="F71" s="25" t="s">
        <v>12978</v>
      </c>
      <c r="G71" s="29">
        <v>22</v>
      </c>
      <c r="H71" s="29">
        <v>1</v>
      </c>
      <c r="I71" s="193"/>
      <c r="J71" s="193"/>
    </row>
    <row r="72" spans="1:10" ht="15" customHeight="1">
      <c r="A72" s="27" t="s">
        <v>2346</v>
      </c>
      <c r="B72" s="32" t="s">
        <v>2347</v>
      </c>
      <c r="C72" s="25" t="s">
        <v>2371</v>
      </c>
      <c r="D72" s="28">
        <v>302298</v>
      </c>
      <c r="E72" s="25" t="s">
        <v>12979</v>
      </c>
      <c r="F72" s="25" t="s">
        <v>12980</v>
      </c>
      <c r="G72" s="29">
        <v>113</v>
      </c>
      <c r="H72" s="29">
        <v>1</v>
      </c>
      <c r="I72" s="193"/>
      <c r="J72" s="193"/>
    </row>
    <row r="73" spans="1:10" ht="15" customHeight="1">
      <c r="A73" s="27" t="s">
        <v>2346</v>
      </c>
      <c r="B73" s="32" t="s">
        <v>2347</v>
      </c>
      <c r="C73" s="25" t="s">
        <v>2371</v>
      </c>
      <c r="D73" s="28">
        <v>302305</v>
      </c>
      <c r="E73" s="25" t="s">
        <v>12981</v>
      </c>
      <c r="F73" s="25" t="s">
        <v>12982</v>
      </c>
      <c r="G73" s="29">
        <v>57</v>
      </c>
      <c r="H73" s="29">
        <v>1</v>
      </c>
      <c r="I73" s="193"/>
      <c r="J73" s="193"/>
    </row>
    <row r="74" spans="1:10" ht="15" customHeight="1">
      <c r="A74" s="27" t="s">
        <v>2346</v>
      </c>
      <c r="B74" s="32" t="s">
        <v>2347</v>
      </c>
      <c r="C74" s="25" t="s">
        <v>2371</v>
      </c>
      <c r="D74" s="28">
        <v>500172</v>
      </c>
      <c r="E74" s="25" t="s">
        <v>12983</v>
      </c>
      <c r="F74" s="25" t="s">
        <v>2372</v>
      </c>
      <c r="G74" s="29">
        <v>301</v>
      </c>
      <c r="H74" s="29">
        <v>5</v>
      </c>
      <c r="I74" s="193"/>
      <c r="J74" s="193"/>
    </row>
    <row r="75" spans="1:10" ht="15" customHeight="1">
      <c r="A75" s="27" t="s">
        <v>2346</v>
      </c>
      <c r="B75" s="32" t="s">
        <v>2347</v>
      </c>
      <c r="C75" s="25" t="s">
        <v>2371</v>
      </c>
      <c r="D75" s="28">
        <v>500546</v>
      </c>
      <c r="E75" s="25" t="s">
        <v>12984</v>
      </c>
      <c r="F75" s="25" t="s">
        <v>12985</v>
      </c>
      <c r="G75" s="29">
        <v>13</v>
      </c>
      <c r="H75" s="29">
        <v>1</v>
      </c>
      <c r="I75" s="193"/>
      <c r="J75" s="193"/>
    </row>
    <row r="76" spans="1:10" ht="15" customHeight="1">
      <c r="A76" s="27" t="s">
        <v>2346</v>
      </c>
      <c r="B76" s="32" t="s">
        <v>2347</v>
      </c>
      <c r="C76" s="25" t="s">
        <v>2371</v>
      </c>
      <c r="D76" s="28">
        <v>500639</v>
      </c>
      <c r="E76" s="25" t="s">
        <v>12986</v>
      </c>
      <c r="F76" s="25" t="s">
        <v>12987</v>
      </c>
      <c r="G76" s="29">
        <v>42</v>
      </c>
      <c r="H76" s="29">
        <v>1</v>
      </c>
      <c r="I76" s="193"/>
      <c r="J76" s="193"/>
    </row>
    <row r="77" spans="1:10" ht="15" customHeight="1">
      <c r="A77" s="27" t="s">
        <v>2346</v>
      </c>
      <c r="B77" s="32" t="s">
        <v>2347</v>
      </c>
      <c r="C77" s="25" t="s">
        <v>2373</v>
      </c>
      <c r="D77" s="28">
        <v>302295</v>
      </c>
      <c r="E77" s="25" t="s">
        <v>12988</v>
      </c>
      <c r="F77" s="25" t="s">
        <v>12989</v>
      </c>
      <c r="G77" s="29">
        <v>266</v>
      </c>
      <c r="H77" s="29">
        <v>3</v>
      </c>
      <c r="I77" s="193"/>
      <c r="J77" s="193"/>
    </row>
    <row r="78" spans="1:10" ht="15" customHeight="1">
      <c r="A78" s="27" t="s">
        <v>2346</v>
      </c>
      <c r="B78" s="32" t="s">
        <v>2347</v>
      </c>
      <c r="C78" s="25" t="s">
        <v>2373</v>
      </c>
      <c r="D78" s="28">
        <v>302317</v>
      </c>
      <c r="E78" s="25" t="s">
        <v>12990</v>
      </c>
      <c r="F78" s="25" t="s">
        <v>12991</v>
      </c>
      <c r="G78" s="29">
        <v>365</v>
      </c>
      <c r="H78" s="29">
        <v>6</v>
      </c>
      <c r="I78" s="193"/>
      <c r="J78" s="193"/>
    </row>
    <row r="79" spans="1:10" ht="15" customHeight="1">
      <c r="A79" s="27" t="s">
        <v>2346</v>
      </c>
      <c r="B79" s="32" t="s">
        <v>2347</v>
      </c>
      <c r="C79" s="25" t="s">
        <v>2373</v>
      </c>
      <c r="D79" s="28">
        <v>310603</v>
      </c>
      <c r="E79" s="25" t="s">
        <v>12992</v>
      </c>
      <c r="F79" s="25" t="s">
        <v>12993</v>
      </c>
      <c r="G79" s="29">
        <v>139</v>
      </c>
      <c r="H79" s="29">
        <v>1</v>
      </c>
      <c r="I79" s="193"/>
      <c r="J79" s="193"/>
    </row>
    <row r="80" spans="1:10" ht="15" customHeight="1">
      <c r="A80" s="27" t="s">
        <v>2346</v>
      </c>
      <c r="B80" s="32" t="s">
        <v>2347</v>
      </c>
      <c r="C80" s="25" t="s">
        <v>2373</v>
      </c>
      <c r="D80" s="28">
        <v>310611</v>
      </c>
      <c r="E80" s="25" t="s">
        <v>12994</v>
      </c>
      <c r="F80" s="25" t="s">
        <v>12995</v>
      </c>
      <c r="G80" s="29">
        <v>326</v>
      </c>
      <c r="H80" s="29">
        <v>5</v>
      </c>
      <c r="I80" s="193"/>
      <c r="J80" s="193"/>
    </row>
    <row r="81" spans="1:10" ht="15" customHeight="1">
      <c r="A81" s="27" t="s">
        <v>2346</v>
      </c>
      <c r="B81" s="32" t="s">
        <v>2347</v>
      </c>
      <c r="C81" s="25" t="s">
        <v>1834</v>
      </c>
      <c r="D81" s="28">
        <v>302296</v>
      </c>
      <c r="E81" s="25" t="s">
        <v>12996</v>
      </c>
      <c r="F81" s="25" t="s">
        <v>12997</v>
      </c>
      <c r="G81" s="29">
        <v>58</v>
      </c>
      <c r="H81" s="29">
        <v>1</v>
      </c>
      <c r="I81" s="193"/>
      <c r="J81" s="193"/>
    </row>
    <row r="82" spans="1:10" ht="15" customHeight="1">
      <c r="A82" s="27" t="s">
        <v>2346</v>
      </c>
      <c r="B82" s="32" t="s">
        <v>2347</v>
      </c>
      <c r="C82" s="25" t="s">
        <v>1834</v>
      </c>
      <c r="D82" s="28">
        <v>302312</v>
      </c>
      <c r="E82" s="25" t="s">
        <v>12998</v>
      </c>
      <c r="F82" s="25" t="s">
        <v>12999</v>
      </c>
      <c r="G82" s="29">
        <v>46</v>
      </c>
      <c r="H82" s="29">
        <v>1</v>
      </c>
      <c r="I82" s="193"/>
      <c r="J82" s="193"/>
    </row>
    <row r="83" spans="1:10" ht="15" customHeight="1">
      <c r="A83" s="27" t="s">
        <v>2346</v>
      </c>
      <c r="B83" s="32" t="s">
        <v>2347</v>
      </c>
      <c r="C83" s="25" t="s">
        <v>1834</v>
      </c>
      <c r="D83" s="28">
        <v>302319</v>
      </c>
      <c r="E83" s="25" t="s">
        <v>13000</v>
      </c>
      <c r="F83" s="25" t="s">
        <v>2375</v>
      </c>
      <c r="G83" s="29">
        <v>171</v>
      </c>
      <c r="H83" s="29">
        <v>2</v>
      </c>
      <c r="I83" s="193"/>
      <c r="J83" s="193"/>
    </row>
    <row r="84" spans="1:10" ht="15" customHeight="1">
      <c r="A84" s="27" t="s">
        <v>2346</v>
      </c>
      <c r="B84" s="32" t="s">
        <v>2347</v>
      </c>
      <c r="C84" s="25" t="s">
        <v>1834</v>
      </c>
      <c r="D84" s="28">
        <v>302325</v>
      </c>
      <c r="E84" s="25" t="s">
        <v>13001</v>
      </c>
      <c r="F84" s="25" t="s">
        <v>13002</v>
      </c>
      <c r="G84" s="29">
        <v>14</v>
      </c>
      <c r="H84" s="29">
        <v>1</v>
      </c>
      <c r="I84" s="193"/>
      <c r="J84" s="193"/>
    </row>
    <row r="85" spans="1:10" ht="15" customHeight="1">
      <c r="A85" s="27" t="s">
        <v>2346</v>
      </c>
      <c r="B85" s="32" t="s">
        <v>2347</v>
      </c>
      <c r="C85" s="25" t="s">
        <v>1834</v>
      </c>
      <c r="D85" s="28">
        <v>302334</v>
      </c>
      <c r="E85" s="25" t="s">
        <v>8999</v>
      </c>
      <c r="F85" s="25" t="s">
        <v>13003</v>
      </c>
      <c r="G85" s="29">
        <v>52</v>
      </c>
      <c r="H85" s="29">
        <v>1</v>
      </c>
      <c r="I85" s="193"/>
      <c r="J85" s="193"/>
    </row>
    <row r="86" spans="1:10" ht="15" customHeight="1">
      <c r="A86" s="27" t="s">
        <v>2346</v>
      </c>
      <c r="B86" s="32" t="s">
        <v>2347</v>
      </c>
      <c r="C86" s="25" t="s">
        <v>1834</v>
      </c>
      <c r="D86" s="28">
        <v>500175</v>
      </c>
      <c r="E86" s="25" t="s">
        <v>13004</v>
      </c>
      <c r="F86" s="25" t="s">
        <v>13005</v>
      </c>
      <c r="G86" s="29">
        <v>39</v>
      </c>
      <c r="H86" s="29">
        <v>1</v>
      </c>
      <c r="I86" s="193"/>
      <c r="J86" s="193"/>
    </row>
    <row r="87" spans="1:10" ht="15" customHeight="1">
      <c r="A87" s="27" t="s">
        <v>2346</v>
      </c>
      <c r="B87" s="32" t="s">
        <v>2347</v>
      </c>
      <c r="C87" s="25" t="s">
        <v>1834</v>
      </c>
      <c r="D87" s="28">
        <v>500643</v>
      </c>
      <c r="E87" s="25" t="s">
        <v>13006</v>
      </c>
      <c r="F87" s="25" t="s">
        <v>13007</v>
      </c>
      <c r="G87" s="29">
        <v>22</v>
      </c>
      <c r="H87" s="29">
        <v>1</v>
      </c>
      <c r="I87" s="193"/>
      <c r="J87" s="193"/>
    </row>
    <row r="88" spans="1:10" ht="15" customHeight="1">
      <c r="A88" s="27" t="s">
        <v>2346</v>
      </c>
      <c r="B88" s="32" t="s">
        <v>2347</v>
      </c>
      <c r="C88" s="25" t="s">
        <v>2376</v>
      </c>
      <c r="D88" s="28">
        <v>302335</v>
      </c>
      <c r="E88" s="25" t="s">
        <v>13008</v>
      </c>
      <c r="F88" s="25" t="s">
        <v>13009</v>
      </c>
      <c r="G88" s="29">
        <v>96</v>
      </c>
      <c r="H88" s="29">
        <v>1</v>
      </c>
      <c r="I88" s="193"/>
      <c r="J88" s="193"/>
    </row>
    <row r="89" spans="1:10" ht="15" customHeight="1">
      <c r="A89" s="27" t="s">
        <v>2346</v>
      </c>
      <c r="B89" s="32" t="s">
        <v>2347</v>
      </c>
      <c r="C89" s="25" t="s">
        <v>2376</v>
      </c>
      <c r="D89" s="28">
        <v>302337</v>
      </c>
      <c r="E89" s="25" t="s">
        <v>13010</v>
      </c>
      <c r="F89" s="25" t="s">
        <v>13011</v>
      </c>
      <c r="G89" s="29">
        <v>219</v>
      </c>
      <c r="H89" s="29">
        <v>3</v>
      </c>
      <c r="I89" s="193"/>
      <c r="J89" s="193"/>
    </row>
    <row r="90" spans="1:10" ht="15" customHeight="1">
      <c r="A90" s="27" t="s">
        <v>2346</v>
      </c>
      <c r="B90" s="32" t="s">
        <v>2347</v>
      </c>
      <c r="C90" s="25" t="s">
        <v>2376</v>
      </c>
      <c r="D90" s="28">
        <v>302339</v>
      </c>
      <c r="E90" s="25" t="s">
        <v>13012</v>
      </c>
      <c r="F90" s="25" t="s">
        <v>13013</v>
      </c>
      <c r="G90" s="29">
        <v>152</v>
      </c>
      <c r="H90" s="29">
        <v>2</v>
      </c>
      <c r="I90" s="193"/>
      <c r="J90" s="193"/>
    </row>
    <row r="91" spans="1:10" ht="15" customHeight="1">
      <c r="A91" s="27" t="s">
        <v>2346</v>
      </c>
      <c r="B91" s="32" t="s">
        <v>2347</v>
      </c>
      <c r="C91" s="25" t="s">
        <v>2376</v>
      </c>
      <c r="D91" s="28">
        <v>302340</v>
      </c>
      <c r="E91" s="25" t="s">
        <v>13014</v>
      </c>
      <c r="F91" s="25" t="s">
        <v>13015</v>
      </c>
      <c r="G91" s="29">
        <v>238</v>
      </c>
      <c r="H91" s="29">
        <v>3</v>
      </c>
      <c r="I91" s="193"/>
      <c r="J91" s="193"/>
    </row>
    <row r="92" spans="1:10" ht="15" customHeight="1">
      <c r="A92" s="27" t="s">
        <v>2346</v>
      </c>
      <c r="B92" s="32" t="s">
        <v>2347</v>
      </c>
      <c r="C92" s="25" t="s">
        <v>2376</v>
      </c>
      <c r="D92" s="28">
        <v>500547</v>
      </c>
      <c r="E92" s="25" t="s">
        <v>13016</v>
      </c>
      <c r="F92" s="25" t="s">
        <v>13017</v>
      </c>
      <c r="G92" s="29">
        <v>26</v>
      </c>
      <c r="H92" s="29">
        <v>1</v>
      </c>
      <c r="I92" s="193"/>
      <c r="J92" s="193"/>
    </row>
    <row r="93" spans="1:10" ht="15" customHeight="1">
      <c r="A93" s="27" t="s">
        <v>2346</v>
      </c>
      <c r="B93" s="32" t="s">
        <v>2347</v>
      </c>
      <c r="C93" s="25" t="s">
        <v>2376</v>
      </c>
      <c r="D93" s="28">
        <v>501182</v>
      </c>
      <c r="E93" s="25" t="s">
        <v>13018</v>
      </c>
      <c r="F93" s="25" t="s">
        <v>13019</v>
      </c>
      <c r="G93" s="29">
        <v>66</v>
      </c>
      <c r="H93" s="29">
        <v>1</v>
      </c>
      <c r="I93" s="193"/>
      <c r="J93" s="193"/>
    </row>
    <row r="94" spans="1:10" ht="15" customHeight="1">
      <c r="A94" s="27" t="s">
        <v>2346</v>
      </c>
      <c r="B94" s="32" t="s">
        <v>2347</v>
      </c>
      <c r="C94" s="25" t="s">
        <v>2378</v>
      </c>
      <c r="D94" s="28">
        <v>302302</v>
      </c>
      <c r="E94" s="25" t="s">
        <v>13020</v>
      </c>
      <c r="F94" s="25" t="s">
        <v>13021</v>
      </c>
      <c r="G94" s="29">
        <v>188</v>
      </c>
      <c r="H94" s="29">
        <v>2</v>
      </c>
      <c r="I94" s="193"/>
      <c r="J94" s="193"/>
    </row>
    <row r="95" spans="1:10" ht="15" customHeight="1">
      <c r="A95" s="27" t="s">
        <v>2346</v>
      </c>
      <c r="B95" s="32" t="s">
        <v>2347</v>
      </c>
      <c r="C95" s="25" t="s">
        <v>2378</v>
      </c>
      <c r="D95" s="28">
        <v>302303</v>
      </c>
      <c r="E95" s="25" t="s">
        <v>13022</v>
      </c>
      <c r="F95" s="25" t="s">
        <v>2379</v>
      </c>
      <c r="G95" s="29">
        <v>471</v>
      </c>
      <c r="H95" s="29">
        <v>7</v>
      </c>
      <c r="I95" s="193"/>
      <c r="J95" s="193"/>
    </row>
    <row r="96" spans="1:10" ht="15" customHeight="1">
      <c r="A96" s="27" t="s">
        <v>2346</v>
      </c>
      <c r="B96" s="32" t="s">
        <v>2347</v>
      </c>
      <c r="C96" s="25" t="s">
        <v>2378</v>
      </c>
      <c r="D96" s="28">
        <v>302328</v>
      </c>
      <c r="E96" s="25" t="s">
        <v>13023</v>
      </c>
      <c r="F96" s="25" t="s">
        <v>13024</v>
      </c>
      <c r="G96" s="29">
        <v>146</v>
      </c>
      <c r="H96" s="29">
        <v>2</v>
      </c>
      <c r="I96" s="193"/>
      <c r="J96" s="193"/>
    </row>
    <row r="97" spans="1:10" ht="15" customHeight="1">
      <c r="A97" s="27" t="s">
        <v>2346</v>
      </c>
      <c r="B97" s="32" t="s">
        <v>2347</v>
      </c>
      <c r="C97" s="25" t="s">
        <v>2378</v>
      </c>
      <c r="D97" s="28">
        <v>500186</v>
      </c>
      <c r="E97" s="25" t="s">
        <v>13025</v>
      </c>
      <c r="F97" s="25" t="s">
        <v>13026</v>
      </c>
      <c r="G97" s="29">
        <v>62</v>
      </c>
      <c r="H97" s="29">
        <v>1</v>
      </c>
      <c r="I97" s="193"/>
      <c r="J97" s="193"/>
    </row>
    <row r="98" spans="1:10" ht="15" customHeight="1">
      <c r="A98" s="27" t="s">
        <v>2346</v>
      </c>
      <c r="B98" s="32" t="s">
        <v>2347</v>
      </c>
      <c r="C98" s="25" t="s">
        <v>2380</v>
      </c>
      <c r="D98" s="28">
        <v>302327</v>
      </c>
      <c r="E98" s="25" t="s">
        <v>13027</v>
      </c>
      <c r="F98" s="25" t="s">
        <v>13028</v>
      </c>
      <c r="G98" s="29">
        <v>198</v>
      </c>
      <c r="H98" s="29">
        <v>2</v>
      </c>
      <c r="I98" s="193"/>
      <c r="J98" s="193"/>
    </row>
    <row r="99" spans="1:10" ht="15" customHeight="1">
      <c r="A99" s="27" t="s">
        <v>2346</v>
      </c>
      <c r="B99" s="32" t="s">
        <v>2347</v>
      </c>
      <c r="C99" s="25" t="s">
        <v>2380</v>
      </c>
      <c r="D99" s="28">
        <v>500035</v>
      </c>
      <c r="E99" s="25" t="s">
        <v>13029</v>
      </c>
      <c r="F99" s="25" t="s">
        <v>2381</v>
      </c>
      <c r="G99" s="29">
        <v>422</v>
      </c>
      <c r="H99" s="29">
        <v>7</v>
      </c>
      <c r="I99" s="193"/>
      <c r="J99" s="193"/>
    </row>
    <row r="100" spans="1:10" ht="15" customHeight="1">
      <c r="A100" s="27" t="s">
        <v>2346</v>
      </c>
      <c r="B100" s="32" t="s">
        <v>2347</v>
      </c>
      <c r="C100" s="25" t="s">
        <v>2382</v>
      </c>
      <c r="D100" s="28">
        <v>302331</v>
      </c>
      <c r="E100" s="25" t="s">
        <v>13030</v>
      </c>
      <c r="F100" s="25" t="s">
        <v>13031</v>
      </c>
      <c r="G100" s="29">
        <v>55</v>
      </c>
      <c r="H100" s="29">
        <v>1</v>
      </c>
      <c r="I100" s="193"/>
      <c r="J100" s="193"/>
    </row>
    <row r="101" spans="1:10" ht="15" customHeight="1">
      <c r="A101" s="27" t="s">
        <v>2346</v>
      </c>
      <c r="B101" s="32" t="s">
        <v>2347</v>
      </c>
      <c r="C101" s="25" t="s">
        <v>2382</v>
      </c>
      <c r="D101" s="28">
        <v>302336</v>
      </c>
      <c r="E101" s="25" t="s">
        <v>13032</v>
      </c>
      <c r="F101" s="25" t="s">
        <v>13033</v>
      </c>
      <c r="G101" s="29">
        <v>252</v>
      </c>
      <c r="H101" s="29">
        <v>3</v>
      </c>
      <c r="I101" s="193"/>
      <c r="J101" s="193"/>
    </row>
    <row r="102" spans="1:10" ht="15" customHeight="1">
      <c r="A102" s="27" t="s">
        <v>2346</v>
      </c>
      <c r="B102" s="32" t="s">
        <v>2347</v>
      </c>
      <c r="C102" s="25" t="s">
        <v>2382</v>
      </c>
      <c r="D102" s="28">
        <v>500173</v>
      </c>
      <c r="E102" s="25" t="s">
        <v>13034</v>
      </c>
      <c r="F102" s="25" t="s">
        <v>13035</v>
      </c>
      <c r="G102" s="29">
        <v>130</v>
      </c>
      <c r="H102" s="29">
        <v>1</v>
      </c>
      <c r="I102" s="193"/>
      <c r="J102" s="193"/>
    </row>
    <row r="103" spans="1:10" ht="15" customHeight="1">
      <c r="A103" s="27" t="s">
        <v>2346</v>
      </c>
      <c r="B103" s="32" t="s">
        <v>2347</v>
      </c>
      <c r="C103" s="25" t="s">
        <v>2382</v>
      </c>
      <c r="D103" s="28">
        <v>500183</v>
      </c>
      <c r="E103" s="25" t="s">
        <v>13036</v>
      </c>
      <c r="F103" s="25" t="s">
        <v>13037</v>
      </c>
      <c r="G103" s="29">
        <v>58</v>
      </c>
      <c r="H103" s="29">
        <v>1</v>
      </c>
      <c r="I103" s="193"/>
      <c r="J103" s="193"/>
    </row>
    <row r="104" spans="1:10" ht="15" customHeight="1">
      <c r="A104" s="27" t="s">
        <v>2346</v>
      </c>
      <c r="B104" s="32" t="s">
        <v>2347</v>
      </c>
      <c r="C104" s="25" t="s">
        <v>2382</v>
      </c>
      <c r="D104" s="28">
        <v>501181</v>
      </c>
      <c r="E104" s="25" t="s">
        <v>13038</v>
      </c>
      <c r="F104" s="25" t="s">
        <v>13039</v>
      </c>
      <c r="G104" s="29">
        <v>19</v>
      </c>
      <c r="H104" s="29">
        <v>1</v>
      </c>
      <c r="I104" s="193"/>
      <c r="J104" s="193"/>
    </row>
    <row r="105" spans="1:10" ht="15" customHeight="1">
      <c r="A105" s="27" t="s">
        <v>2346</v>
      </c>
      <c r="B105" s="15" t="str">
        <f>B104</f>
        <v>Aklan</v>
      </c>
      <c r="C105" s="25"/>
      <c r="D105" s="28"/>
      <c r="E105" s="25" t="s">
        <v>64</v>
      </c>
      <c r="F105" s="25"/>
      <c r="G105" s="29">
        <f>SUM(G12:G104)</f>
        <v>11283</v>
      </c>
      <c r="H105" s="29">
        <f>SUM(H12:H104)</f>
        <v>163</v>
      </c>
      <c r="I105" s="193"/>
      <c r="J105" s="193"/>
    </row>
    <row r="106" spans="1:10" ht="15" customHeight="1">
      <c r="A106" s="27" t="s">
        <v>2346</v>
      </c>
      <c r="B106" s="15"/>
      <c r="C106" s="25"/>
      <c r="D106" s="28"/>
      <c r="E106" s="25"/>
      <c r="F106" s="25"/>
      <c r="G106" s="29"/>
      <c r="H106" s="29"/>
      <c r="I106" s="193"/>
      <c r="J106" s="193"/>
    </row>
    <row r="107" spans="1:10" ht="15" customHeight="1">
      <c r="A107" s="27" t="s">
        <v>2346</v>
      </c>
      <c r="B107" s="32" t="s">
        <v>2384</v>
      </c>
      <c r="C107" s="25" t="s">
        <v>2385</v>
      </c>
      <c r="D107" s="28">
        <v>302361</v>
      </c>
      <c r="E107" s="25" t="s">
        <v>13040</v>
      </c>
      <c r="F107" s="25" t="s">
        <v>13041</v>
      </c>
      <c r="G107" s="29">
        <v>44</v>
      </c>
      <c r="H107" s="29">
        <v>1</v>
      </c>
      <c r="I107" s="193"/>
      <c r="J107" s="193"/>
    </row>
    <row r="108" spans="1:10" ht="15" customHeight="1">
      <c r="A108" s="27" t="s">
        <v>2346</v>
      </c>
      <c r="B108" s="32" t="s">
        <v>2384</v>
      </c>
      <c r="C108" s="25" t="s">
        <v>2385</v>
      </c>
      <c r="D108" s="28">
        <v>302376</v>
      </c>
      <c r="E108" s="25" t="s">
        <v>13042</v>
      </c>
      <c r="F108" s="25" t="s">
        <v>13043</v>
      </c>
      <c r="G108" s="29">
        <v>186</v>
      </c>
      <c r="H108" s="29">
        <v>2</v>
      </c>
      <c r="I108" s="193"/>
      <c r="J108" s="193"/>
    </row>
    <row r="109" spans="1:10" ht="15" customHeight="1">
      <c r="A109" s="27" t="s">
        <v>2346</v>
      </c>
      <c r="B109" s="32" t="s">
        <v>2384</v>
      </c>
      <c r="C109" s="25" t="s">
        <v>2387</v>
      </c>
      <c r="D109" s="28">
        <v>302346</v>
      </c>
      <c r="E109" s="25" t="s">
        <v>13044</v>
      </c>
      <c r="F109" s="25" t="s">
        <v>13045</v>
      </c>
      <c r="G109" s="29">
        <v>349</v>
      </c>
      <c r="H109" s="29">
        <v>5</v>
      </c>
      <c r="I109" s="193"/>
      <c r="J109" s="193"/>
    </row>
    <row r="110" spans="1:10" ht="15" customHeight="1">
      <c r="A110" s="27" t="s">
        <v>2346</v>
      </c>
      <c r="B110" s="32" t="s">
        <v>2384</v>
      </c>
      <c r="C110" s="25" t="s">
        <v>2387</v>
      </c>
      <c r="D110" s="28">
        <v>502090</v>
      </c>
      <c r="E110" s="25" t="s">
        <v>13046</v>
      </c>
      <c r="F110" s="25" t="s">
        <v>13047</v>
      </c>
      <c r="G110" s="29">
        <v>30</v>
      </c>
      <c r="H110" s="29">
        <v>1</v>
      </c>
      <c r="I110" s="193"/>
      <c r="J110" s="193"/>
    </row>
    <row r="111" spans="1:10" ht="15" customHeight="1">
      <c r="A111" s="27" t="s">
        <v>2346</v>
      </c>
      <c r="B111" s="32" t="s">
        <v>2384</v>
      </c>
      <c r="C111" s="25" t="s">
        <v>2389</v>
      </c>
      <c r="D111" s="28">
        <v>302347</v>
      </c>
      <c r="E111" s="25" t="s">
        <v>13048</v>
      </c>
      <c r="F111" s="25" t="s">
        <v>13049</v>
      </c>
      <c r="G111" s="29">
        <v>290</v>
      </c>
      <c r="H111" s="29">
        <v>4</v>
      </c>
      <c r="I111" s="193"/>
      <c r="J111" s="193"/>
    </row>
    <row r="112" spans="1:10" ht="15" customHeight="1">
      <c r="A112" s="27" t="s">
        <v>2346</v>
      </c>
      <c r="B112" s="32" t="s">
        <v>2384</v>
      </c>
      <c r="C112" s="25" t="s">
        <v>2391</v>
      </c>
      <c r="D112" s="28">
        <v>302342</v>
      </c>
      <c r="E112" s="25" t="s">
        <v>13050</v>
      </c>
      <c r="F112" s="25" t="s">
        <v>13051</v>
      </c>
      <c r="G112" s="29">
        <v>679</v>
      </c>
      <c r="H112" s="29">
        <v>10</v>
      </c>
      <c r="I112" s="193"/>
      <c r="J112" s="193"/>
    </row>
    <row r="113" spans="1:10" ht="15" customHeight="1">
      <c r="A113" s="27" t="s">
        <v>2346</v>
      </c>
      <c r="B113" s="32" t="s">
        <v>2384</v>
      </c>
      <c r="C113" s="25" t="s">
        <v>2391</v>
      </c>
      <c r="D113" s="28">
        <v>302368</v>
      </c>
      <c r="E113" s="25" t="s">
        <v>13052</v>
      </c>
      <c r="F113" s="25" t="s">
        <v>13053</v>
      </c>
      <c r="G113" s="29">
        <v>53</v>
      </c>
      <c r="H113" s="29">
        <v>1</v>
      </c>
      <c r="I113" s="193"/>
      <c r="J113" s="193"/>
    </row>
    <row r="114" spans="1:10" ht="15" customHeight="1">
      <c r="A114" s="27" t="s">
        <v>2346</v>
      </c>
      <c r="B114" s="32" t="s">
        <v>2384</v>
      </c>
      <c r="C114" s="25" t="s">
        <v>2391</v>
      </c>
      <c r="D114" s="28">
        <v>302379</v>
      </c>
      <c r="E114" s="25" t="s">
        <v>13054</v>
      </c>
      <c r="F114" s="25" t="s">
        <v>13055</v>
      </c>
      <c r="G114" s="29">
        <v>98</v>
      </c>
      <c r="H114" s="29">
        <v>1</v>
      </c>
      <c r="I114" s="193"/>
      <c r="J114" s="193"/>
    </row>
    <row r="115" spans="1:10" ht="15" customHeight="1">
      <c r="A115" s="27" t="s">
        <v>2346</v>
      </c>
      <c r="B115" s="32" t="s">
        <v>2384</v>
      </c>
      <c r="C115" s="25" t="s">
        <v>2391</v>
      </c>
      <c r="D115" s="28">
        <v>310709</v>
      </c>
      <c r="E115" s="25" t="s">
        <v>13056</v>
      </c>
      <c r="F115" s="25" t="s">
        <v>13057</v>
      </c>
      <c r="G115" s="29">
        <v>64</v>
      </c>
      <c r="H115" s="29">
        <v>1</v>
      </c>
      <c r="I115" s="193"/>
      <c r="J115" s="193"/>
    </row>
    <row r="116" spans="1:10" ht="15" customHeight="1">
      <c r="A116" s="27" t="s">
        <v>2346</v>
      </c>
      <c r="B116" s="32" t="s">
        <v>2384</v>
      </c>
      <c r="C116" s="25" t="s">
        <v>2391</v>
      </c>
      <c r="D116" s="28">
        <v>502199</v>
      </c>
      <c r="E116" s="25" t="s">
        <v>13058</v>
      </c>
      <c r="F116" s="25" t="s">
        <v>13057</v>
      </c>
      <c r="G116" s="29">
        <v>32</v>
      </c>
      <c r="H116" s="29">
        <v>1</v>
      </c>
      <c r="I116" s="193"/>
      <c r="J116" s="193"/>
    </row>
    <row r="117" spans="1:10" ht="15" customHeight="1">
      <c r="A117" s="27" t="s">
        <v>2346</v>
      </c>
      <c r="B117" s="32" t="s">
        <v>2384</v>
      </c>
      <c r="C117" s="25" t="s">
        <v>2393</v>
      </c>
      <c r="D117" s="28">
        <v>302350</v>
      </c>
      <c r="E117" s="25" t="s">
        <v>13059</v>
      </c>
      <c r="F117" s="25" t="s">
        <v>13060</v>
      </c>
      <c r="G117" s="29">
        <v>397</v>
      </c>
      <c r="H117" s="29">
        <v>6</v>
      </c>
      <c r="I117" s="193"/>
      <c r="J117" s="193"/>
    </row>
    <row r="118" spans="1:10" ht="15" customHeight="1">
      <c r="A118" s="27" t="s">
        <v>2346</v>
      </c>
      <c r="B118" s="32" t="s">
        <v>2384</v>
      </c>
      <c r="C118" s="25" t="s">
        <v>2393</v>
      </c>
      <c r="D118" s="28">
        <v>302382</v>
      </c>
      <c r="E118" s="25" t="s">
        <v>13061</v>
      </c>
      <c r="F118" s="25" t="s">
        <v>13062</v>
      </c>
      <c r="G118" s="29">
        <v>56</v>
      </c>
      <c r="H118" s="29">
        <v>1</v>
      </c>
      <c r="I118" s="193"/>
      <c r="J118" s="193"/>
    </row>
    <row r="119" spans="1:10" ht="15" customHeight="1">
      <c r="A119" s="27" t="s">
        <v>2346</v>
      </c>
      <c r="B119" s="32" t="s">
        <v>2384</v>
      </c>
      <c r="C119" s="25" t="s">
        <v>2393</v>
      </c>
      <c r="D119" s="28">
        <v>310705</v>
      </c>
      <c r="E119" s="25" t="s">
        <v>13063</v>
      </c>
      <c r="F119" s="25" t="s">
        <v>13064</v>
      </c>
      <c r="G119" s="29">
        <v>290</v>
      </c>
      <c r="H119" s="29">
        <v>4</v>
      </c>
      <c r="I119" s="193"/>
      <c r="J119" s="193"/>
    </row>
    <row r="120" spans="1:10" ht="15" customHeight="1">
      <c r="A120" s="27" t="s">
        <v>2346</v>
      </c>
      <c r="B120" s="32" t="s">
        <v>2384</v>
      </c>
      <c r="C120" s="25" t="s">
        <v>2393</v>
      </c>
      <c r="D120" s="28">
        <v>310706</v>
      </c>
      <c r="E120" s="25" t="s">
        <v>13065</v>
      </c>
      <c r="F120" s="25" t="s">
        <v>13066</v>
      </c>
      <c r="G120" s="29">
        <v>116</v>
      </c>
      <c r="H120" s="29">
        <v>1</v>
      </c>
      <c r="I120" s="193"/>
      <c r="J120" s="193"/>
    </row>
    <row r="121" spans="1:10" ht="15" customHeight="1">
      <c r="A121" s="27" t="s">
        <v>2346</v>
      </c>
      <c r="B121" s="32" t="s">
        <v>2384</v>
      </c>
      <c r="C121" s="25" t="s">
        <v>2395</v>
      </c>
      <c r="D121" s="28">
        <v>302348</v>
      </c>
      <c r="E121" s="25" t="s">
        <v>13067</v>
      </c>
      <c r="F121" s="25" t="s">
        <v>13068</v>
      </c>
      <c r="G121" s="29">
        <v>149</v>
      </c>
      <c r="H121" s="29">
        <v>2</v>
      </c>
      <c r="I121" s="193"/>
      <c r="J121" s="193"/>
    </row>
    <row r="122" spans="1:10" ht="15" customHeight="1">
      <c r="A122" s="27" t="s">
        <v>2346</v>
      </c>
      <c r="B122" s="32" t="s">
        <v>2384</v>
      </c>
      <c r="C122" s="25" t="s">
        <v>2395</v>
      </c>
      <c r="D122" s="28">
        <v>302367</v>
      </c>
      <c r="E122" s="25" t="s">
        <v>13069</v>
      </c>
      <c r="F122" s="25" t="s">
        <v>13070</v>
      </c>
      <c r="G122" s="29">
        <v>600</v>
      </c>
      <c r="H122" s="29">
        <v>9</v>
      </c>
      <c r="I122" s="193"/>
      <c r="J122" s="193"/>
    </row>
    <row r="123" spans="1:10" ht="15" customHeight="1">
      <c r="A123" s="27" t="s">
        <v>2346</v>
      </c>
      <c r="B123" s="32" t="s">
        <v>2384</v>
      </c>
      <c r="C123" s="25" t="s">
        <v>2395</v>
      </c>
      <c r="D123" s="28">
        <v>302374</v>
      </c>
      <c r="E123" s="25" t="s">
        <v>6181</v>
      </c>
      <c r="F123" s="25" t="s">
        <v>13071</v>
      </c>
      <c r="G123" s="29">
        <v>67</v>
      </c>
      <c r="H123" s="29">
        <v>1</v>
      </c>
      <c r="I123" s="193"/>
      <c r="J123" s="193"/>
    </row>
    <row r="124" spans="1:10" ht="15" customHeight="1">
      <c r="A124" s="27" t="s">
        <v>2346</v>
      </c>
      <c r="B124" s="32" t="s">
        <v>2384</v>
      </c>
      <c r="C124" s="25" t="s">
        <v>2395</v>
      </c>
      <c r="D124" s="28">
        <v>500515</v>
      </c>
      <c r="E124" s="25" t="s">
        <v>13072</v>
      </c>
      <c r="F124" s="25" t="s">
        <v>13073</v>
      </c>
      <c r="G124" s="29">
        <v>78</v>
      </c>
      <c r="H124" s="29">
        <v>1</v>
      </c>
      <c r="I124" s="193"/>
      <c r="J124" s="193"/>
    </row>
    <row r="125" spans="1:10" ht="15" customHeight="1">
      <c r="A125" s="27" t="s">
        <v>2346</v>
      </c>
      <c r="B125" s="32" t="s">
        <v>2384</v>
      </c>
      <c r="C125" s="25" t="s">
        <v>2395</v>
      </c>
      <c r="D125" s="28">
        <v>500548</v>
      </c>
      <c r="E125" s="25" t="s">
        <v>13074</v>
      </c>
      <c r="F125" s="25" t="s">
        <v>13075</v>
      </c>
      <c r="G125" s="29">
        <v>102</v>
      </c>
      <c r="H125" s="29">
        <v>1</v>
      </c>
      <c r="I125" s="193"/>
      <c r="J125" s="193"/>
    </row>
    <row r="126" spans="1:10" ht="15" customHeight="1">
      <c r="A126" s="27" t="s">
        <v>2346</v>
      </c>
      <c r="B126" s="32" t="s">
        <v>2384</v>
      </c>
      <c r="C126" s="25" t="s">
        <v>2397</v>
      </c>
      <c r="D126" s="28">
        <v>302349</v>
      </c>
      <c r="E126" s="25" t="s">
        <v>13076</v>
      </c>
      <c r="F126" s="25" t="s">
        <v>13077</v>
      </c>
      <c r="G126" s="29">
        <v>168</v>
      </c>
      <c r="H126" s="29">
        <v>2</v>
      </c>
      <c r="I126" s="193"/>
      <c r="J126" s="193"/>
    </row>
    <row r="127" spans="1:10" ht="15" customHeight="1">
      <c r="A127" s="27" t="s">
        <v>2346</v>
      </c>
      <c r="B127" s="32" t="s">
        <v>2384</v>
      </c>
      <c r="C127" s="25" t="s">
        <v>2397</v>
      </c>
      <c r="D127" s="28">
        <v>302358</v>
      </c>
      <c r="E127" s="25" t="s">
        <v>13078</v>
      </c>
      <c r="F127" s="25" t="s">
        <v>13079</v>
      </c>
      <c r="G127" s="29">
        <v>250</v>
      </c>
      <c r="H127" s="29">
        <v>3</v>
      </c>
      <c r="I127" s="193"/>
      <c r="J127" s="193"/>
    </row>
    <row r="128" spans="1:10" ht="15" customHeight="1">
      <c r="A128" s="27" t="s">
        <v>2346</v>
      </c>
      <c r="B128" s="32" t="s">
        <v>2384</v>
      </c>
      <c r="C128" s="25" t="s">
        <v>2399</v>
      </c>
      <c r="D128" s="28">
        <v>302356</v>
      </c>
      <c r="E128" s="25" t="s">
        <v>13080</v>
      </c>
      <c r="F128" s="25" t="s">
        <v>13081</v>
      </c>
      <c r="G128" s="29">
        <v>192</v>
      </c>
      <c r="H128" s="29">
        <v>2</v>
      </c>
      <c r="I128" s="193"/>
      <c r="J128" s="193"/>
    </row>
    <row r="129" spans="1:10" ht="15" customHeight="1">
      <c r="A129" s="27" t="s">
        <v>2346</v>
      </c>
      <c r="B129" s="32" t="s">
        <v>2384</v>
      </c>
      <c r="C129" s="25" t="s">
        <v>2399</v>
      </c>
      <c r="D129" s="28">
        <v>302366</v>
      </c>
      <c r="E129" s="25" t="s">
        <v>13082</v>
      </c>
      <c r="F129" s="25" t="s">
        <v>13083</v>
      </c>
      <c r="G129" s="29">
        <v>375</v>
      </c>
      <c r="H129" s="29">
        <v>6</v>
      </c>
      <c r="I129" s="193"/>
      <c r="J129" s="193"/>
    </row>
    <row r="130" spans="1:10" ht="15" customHeight="1">
      <c r="A130" s="27" t="s">
        <v>2346</v>
      </c>
      <c r="B130" s="32" t="s">
        <v>2384</v>
      </c>
      <c r="C130" s="25" t="s">
        <v>2399</v>
      </c>
      <c r="D130" s="28">
        <v>310701</v>
      </c>
      <c r="E130" s="25" t="s">
        <v>13084</v>
      </c>
      <c r="F130" s="25" t="s">
        <v>13085</v>
      </c>
      <c r="G130" s="29">
        <v>117</v>
      </c>
      <c r="H130" s="29">
        <v>1</v>
      </c>
      <c r="I130" s="193"/>
      <c r="J130" s="193"/>
    </row>
    <row r="131" spans="1:10" ht="15" customHeight="1">
      <c r="A131" s="27" t="s">
        <v>2346</v>
      </c>
      <c r="B131" s="32" t="s">
        <v>2384</v>
      </c>
      <c r="C131" s="25" t="s">
        <v>2399</v>
      </c>
      <c r="D131" s="28">
        <v>310704</v>
      </c>
      <c r="E131" s="25" t="s">
        <v>13086</v>
      </c>
      <c r="F131" s="25" t="s">
        <v>13087</v>
      </c>
      <c r="G131" s="29">
        <v>144</v>
      </c>
      <c r="H131" s="29">
        <v>2</v>
      </c>
      <c r="I131" s="193"/>
      <c r="J131" s="193"/>
    </row>
    <row r="132" spans="1:10" ht="15" customHeight="1">
      <c r="A132" s="27" t="s">
        <v>2346</v>
      </c>
      <c r="B132" s="32" t="s">
        <v>2384</v>
      </c>
      <c r="C132" s="25" t="s">
        <v>2401</v>
      </c>
      <c r="D132" s="28">
        <v>302351</v>
      </c>
      <c r="E132" s="25" t="s">
        <v>13088</v>
      </c>
      <c r="F132" s="25" t="s">
        <v>13089</v>
      </c>
      <c r="G132" s="29">
        <v>295</v>
      </c>
      <c r="H132" s="29">
        <v>4</v>
      </c>
      <c r="I132" s="193"/>
      <c r="J132" s="193"/>
    </row>
    <row r="133" spans="1:10" ht="15" customHeight="1">
      <c r="A133" s="27" t="s">
        <v>2346</v>
      </c>
      <c r="B133" s="32" t="s">
        <v>2384</v>
      </c>
      <c r="C133" s="25" t="s">
        <v>2401</v>
      </c>
      <c r="D133" s="28">
        <v>302362</v>
      </c>
      <c r="E133" s="25" t="s">
        <v>13090</v>
      </c>
      <c r="F133" s="25" t="s">
        <v>13091</v>
      </c>
      <c r="G133" s="29">
        <v>218</v>
      </c>
      <c r="H133" s="29">
        <v>3</v>
      </c>
      <c r="I133" s="193"/>
      <c r="J133" s="193"/>
    </row>
    <row r="134" spans="1:10" ht="15" customHeight="1">
      <c r="A134" s="27" t="s">
        <v>2346</v>
      </c>
      <c r="B134" s="32" t="s">
        <v>2384</v>
      </c>
      <c r="C134" s="25" t="s">
        <v>2401</v>
      </c>
      <c r="D134" s="28">
        <v>310708</v>
      </c>
      <c r="E134" s="25" t="s">
        <v>13092</v>
      </c>
      <c r="F134" s="25" t="s">
        <v>13091</v>
      </c>
      <c r="G134" s="29">
        <v>75</v>
      </c>
      <c r="H134" s="29">
        <v>1</v>
      </c>
      <c r="I134" s="193"/>
      <c r="J134" s="193"/>
    </row>
    <row r="135" spans="1:10" ht="15" customHeight="1">
      <c r="A135" s="27" t="s">
        <v>2346</v>
      </c>
      <c r="B135" s="32" t="s">
        <v>2384</v>
      </c>
      <c r="C135" s="25" t="s">
        <v>2403</v>
      </c>
      <c r="D135" s="28">
        <v>302363</v>
      </c>
      <c r="E135" s="25" t="s">
        <v>13093</v>
      </c>
      <c r="F135" s="25" t="s">
        <v>13094</v>
      </c>
      <c r="G135" s="29">
        <v>237</v>
      </c>
      <c r="H135" s="29">
        <v>3</v>
      </c>
      <c r="I135" s="193"/>
      <c r="J135" s="193"/>
    </row>
    <row r="136" spans="1:10" ht="15" customHeight="1">
      <c r="A136" s="27" t="s">
        <v>2346</v>
      </c>
      <c r="B136" s="32" t="s">
        <v>2384</v>
      </c>
      <c r="C136" s="25" t="s">
        <v>2403</v>
      </c>
      <c r="D136" s="28">
        <v>302383</v>
      </c>
      <c r="E136" s="25" t="s">
        <v>13095</v>
      </c>
      <c r="F136" s="25" t="s">
        <v>13096</v>
      </c>
      <c r="G136" s="29">
        <v>123</v>
      </c>
      <c r="H136" s="29">
        <v>1</v>
      </c>
      <c r="I136" s="193"/>
      <c r="J136" s="193"/>
    </row>
    <row r="137" spans="1:10" ht="15" customHeight="1">
      <c r="A137" s="27" t="s">
        <v>2346</v>
      </c>
      <c r="B137" s="32" t="s">
        <v>2384</v>
      </c>
      <c r="C137" s="25" t="s">
        <v>2405</v>
      </c>
      <c r="D137" s="28">
        <v>302365</v>
      </c>
      <c r="E137" s="25" t="s">
        <v>13097</v>
      </c>
      <c r="F137" s="25" t="s">
        <v>13098</v>
      </c>
      <c r="G137" s="29">
        <v>164</v>
      </c>
      <c r="H137" s="29">
        <v>2</v>
      </c>
      <c r="I137" s="193"/>
      <c r="J137" s="193"/>
    </row>
    <row r="138" spans="1:10" ht="15" customHeight="1">
      <c r="A138" s="27" t="s">
        <v>2346</v>
      </c>
      <c r="B138" s="32" t="s">
        <v>2384</v>
      </c>
      <c r="C138" s="25" t="s">
        <v>2405</v>
      </c>
      <c r="D138" s="28">
        <v>302369</v>
      </c>
      <c r="E138" s="25" t="s">
        <v>13099</v>
      </c>
      <c r="F138" s="25" t="s">
        <v>13100</v>
      </c>
      <c r="G138" s="29">
        <v>423</v>
      </c>
      <c r="H138" s="29">
        <v>7</v>
      </c>
      <c r="I138" s="193"/>
      <c r="J138" s="193"/>
    </row>
    <row r="139" spans="1:10" ht="15" customHeight="1">
      <c r="A139" s="27" t="s">
        <v>2346</v>
      </c>
      <c r="B139" s="32" t="s">
        <v>2384</v>
      </c>
      <c r="C139" s="25" t="s">
        <v>2405</v>
      </c>
      <c r="D139" s="28">
        <v>302372</v>
      </c>
      <c r="E139" s="25" t="s">
        <v>13101</v>
      </c>
      <c r="F139" s="25" t="s">
        <v>13102</v>
      </c>
      <c r="G139" s="29">
        <v>87</v>
      </c>
      <c r="H139" s="29">
        <v>1</v>
      </c>
      <c r="I139" s="193"/>
      <c r="J139" s="193"/>
    </row>
    <row r="140" spans="1:10" ht="15" customHeight="1">
      <c r="A140" s="27" t="s">
        <v>2346</v>
      </c>
      <c r="B140" s="32" t="s">
        <v>2384</v>
      </c>
      <c r="C140" s="25" t="s">
        <v>2405</v>
      </c>
      <c r="D140" s="28">
        <v>302380</v>
      </c>
      <c r="E140" s="25" t="s">
        <v>7496</v>
      </c>
      <c r="F140" s="25" t="s">
        <v>13103</v>
      </c>
      <c r="G140" s="29">
        <v>35</v>
      </c>
      <c r="H140" s="29">
        <v>1</v>
      </c>
      <c r="I140" s="193"/>
      <c r="J140" s="193"/>
    </row>
    <row r="141" spans="1:10" ht="15" customHeight="1">
      <c r="A141" s="27" t="s">
        <v>2346</v>
      </c>
      <c r="B141" s="32" t="s">
        <v>2384</v>
      </c>
      <c r="C141" s="25" t="s">
        <v>2407</v>
      </c>
      <c r="D141" s="28">
        <v>302343</v>
      </c>
      <c r="E141" s="25" t="s">
        <v>13104</v>
      </c>
      <c r="F141" s="25" t="s">
        <v>13105</v>
      </c>
      <c r="G141" s="29">
        <v>339</v>
      </c>
      <c r="H141" s="29">
        <v>5</v>
      </c>
      <c r="I141" s="193"/>
      <c r="J141" s="193"/>
    </row>
    <row r="142" spans="1:10" ht="15" customHeight="1">
      <c r="A142" s="27" t="s">
        <v>2346</v>
      </c>
      <c r="B142" s="32" t="s">
        <v>2384</v>
      </c>
      <c r="C142" s="25" t="s">
        <v>2407</v>
      </c>
      <c r="D142" s="28">
        <v>302359</v>
      </c>
      <c r="E142" s="25" t="s">
        <v>13106</v>
      </c>
      <c r="F142" s="25" t="s">
        <v>13107</v>
      </c>
      <c r="G142" s="29">
        <v>152</v>
      </c>
      <c r="H142" s="29">
        <v>2</v>
      </c>
      <c r="I142" s="193"/>
      <c r="J142" s="193"/>
    </row>
    <row r="143" spans="1:10" ht="15" customHeight="1">
      <c r="A143" s="27" t="s">
        <v>2346</v>
      </c>
      <c r="B143" s="32" t="s">
        <v>2384</v>
      </c>
      <c r="C143" s="25" t="s">
        <v>2409</v>
      </c>
      <c r="D143" s="28">
        <v>302364</v>
      </c>
      <c r="E143" s="25" t="s">
        <v>13108</v>
      </c>
      <c r="F143" s="25" t="s">
        <v>2410</v>
      </c>
      <c r="G143" s="29">
        <v>283</v>
      </c>
      <c r="H143" s="29">
        <v>4</v>
      </c>
      <c r="I143" s="193"/>
      <c r="J143" s="193"/>
    </row>
    <row r="144" spans="1:10" ht="15" customHeight="1">
      <c r="A144" s="27" t="s">
        <v>2346</v>
      </c>
      <c r="B144" s="32" t="s">
        <v>2384</v>
      </c>
      <c r="C144" s="25" t="s">
        <v>922</v>
      </c>
      <c r="D144" s="28">
        <v>302341</v>
      </c>
      <c r="E144" s="25" t="s">
        <v>13109</v>
      </c>
      <c r="F144" s="25" t="s">
        <v>13110</v>
      </c>
      <c r="G144" s="29">
        <v>1323</v>
      </c>
      <c r="H144" s="29">
        <v>19</v>
      </c>
      <c r="I144" s="193"/>
      <c r="J144" s="193"/>
    </row>
    <row r="145" spans="1:10" ht="15" customHeight="1">
      <c r="A145" s="27" t="s">
        <v>2346</v>
      </c>
      <c r="B145" s="32" t="s">
        <v>2384</v>
      </c>
      <c r="C145" s="25" t="s">
        <v>922</v>
      </c>
      <c r="D145" s="28">
        <v>302375</v>
      </c>
      <c r="E145" s="25" t="s">
        <v>5222</v>
      </c>
      <c r="F145" s="25" t="s">
        <v>13111</v>
      </c>
      <c r="G145" s="29">
        <v>192</v>
      </c>
      <c r="H145" s="29">
        <v>2</v>
      </c>
      <c r="I145" s="193"/>
      <c r="J145" s="193"/>
    </row>
    <row r="146" spans="1:10" ht="15" customHeight="1">
      <c r="A146" s="27" t="s">
        <v>2346</v>
      </c>
      <c r="B146" s="32" t="s">
        <v>2384</v>
      </c>
      <c r="C146" s="25" t="s">
        <v>922</v>
      </c>
      <c r="D146" s="28">
        <v>501237</v>
      </c>
      <c r="E146" s="25" t="s">
        <v>13112</v>
      </c>
      <c r="F146" s="25" t="s">
        <v>13113</v>
      </c>
      <c r="G146" s="29">
        <v>13</v>
      </c>
      <c r="H146" s="29">
        <v>1</v>
      </c>
      <c r="I146" s="193"/>
      <c r="J146" s="193"/>
    </row>
    <row r="147" spans="1:10" ht="15" customHeight="1">
      <c r="A147" s="27" t="s">
        <v>2346</v>
      </c>
      <c r="B147" s="32" t="s">
        <v>2384</v>
      </c>
      <c r="C147" s="25" t="s">
        <v>2952</v>
      </c>
      <c r="D147" s="28">
        <v>302344</v>
      </c>
      <c r="E147" s="25" t="s">
        <v>13114</v>
      </c>
      <c r="F147" s="25" t="s">
        <v>13115</v>
      </c>
      <c r="G147" s="29">
        <v>218</v>
      </c>
      <c r="H147" s="29">
        <v>3</v>
      </c>
      <c r="I147" s="193"/>
      <c r="J147" s="193"/>
    </row>
    <row r="148" spans="1:10" ht="15" customHeight="1">
      <c r="A148" s="27" t="s">
        <v>2346</v>
      </c>
      <c r="B148" s="32" t="s">
        <v>2384</v>
      </c>
      <c r="C148" s="25" t="s">
        <v>2952</v>
      </c>
      <c r="D148" s="28">
        <v>310707</v>
      </c>
      <c r="E148" s="25" t="s">
        <v>13116</v>
      </c>
      <c r="F148" s="25" t="s">
        <v>13117</v>
      </c>
      <c r="G148" s="29">
        <v>116</v>
      </c>
      <c r="H148" s="29">
        <v>1</v>
      </c>
      <c r="I148" s="193"/>
      <c r="J148" s="193"/>
    </row>
    <row r="149" spans="1:10" ht="15" customHeight="1">
      <c r="A149" s="27" t="s">
        <v>2346</v>
      </c>
      <c r="B149" s="32" t="s">
        <v>2384</v>
      </c>
      <c r="C149" s="25" t="s">
        <v>2952</v>
      </c>
      <c r="D149" s="28">
        <v>502087</v>
      </c>
      <c r="E149" s="25" t="s">
        <v>13118</v>
      </c>
      <c r="F149" s="25" t="s">
        <v>13119</v>
      </c>
      <c r="G149" s="29">
        <v>46</v>
      </c>
      <c r="H149" s="29">
        <v>1</v>
      </c>
      <c r="I149" s="193"/>
      <c r="J149" s="193"/>
    </row>
    <row r="150" spans="1:10" ht="15" customHeight="1">
      <c r="A150" s="27" t="s">
        <v>2346</v>
      </c>
      <c r="B150" s="32" t="s">
        <v>2384</v>
      </c>
      <c r="C150" s="25" t="s">
        <v>2954</v>
      </c>
      <c r="D150" s="28">
        <v>302357</v>
      </c>
      <c r="E150" s="25" t="s">
        <v>13120</v>
      </c>
      <c r="F150" s="25" t="s">
        <v>2415</v>
      </c>
      <c r="G150" s="29">
        <v>240</v>
      </c>
      <c r="H150" s="29">
        <v>3</v>
      </c>
      <c r="I150" s="193"/>
      <c r="J150" s="193"/>
    </row>
    <row r="151" spans="1:10" ht="15" customHeight="1">
      <c r="A151" s="27" t="s">
        <v>2346</v>
      </c>
      <c r="B151" s="32" t="s">
        <v>2384</v>
      </c>
      <c r="C151" s="25" t="s">
        <v>2954</v>
      </c>
      <c r="D151" s="28">
        <v>502152</v>
      </c>
      <c r="E151" s="25" t="s">
        <v>13121</v>
      </c>
      <c r="F151" s="25" t="s">
        <v>13119</v>
      </c>
      <c r="G151" s="29">
        <v>87</v>
      </c>
      <c r="H151" s="29">
        <v>1</v>
      </c>
      <c r="I151" s="193"/>
      <c r="J151" s="193"/>
    </row>
    <row r="152" spans="1:10" ht="15" customHeight="1">
      <c r="A152" s="27" t="s">
        <v>2346</v>
      </c>
      <c r="B152" s="32" t="s">
        <v>2384</v>
      </c>
      <c r="C152" s="25" t="s">
        <v>2416</v>
      </c>
      <c r="D152" s="28">
        <v>302377</v>
      </c>
      <c r="E152" s="25" t="s">
        <v>13122</v>
      </c>
      <c r="F152" s="25" t="s">
        <v>13123</v>
      </c>
      <c r="G152" s="29">
        <v>154</v>
      </c>
      <c r="H152" s="29">
        <v>2</v>
      </c>
      <c r="I152" s="193"/>
      <c r="J152" s="193"/>
    </row>
    <row r="153" spans="1:10" ht="15" customHeight="1">
      <c r="A153" s="27" t="s">
        <v>2346</v>
      </c>
      <c r="B153" s="32" t="s">
        <v>2384</v>
      </c>
      <c r="C153" s="25" t="s">
        <v>2418</v>
      </c>
      <c r="D153" s="28">
        <v>302370</v>
      </c>
      <c r="E153" s="25" t="s">
        <v>13124</v>
      </c>
      <c r="F153" s="25" t="s">
        <v>13125</v>
      </c>
      <c r="G153" s="29">
        <v>149</v>
      </c>
      <c r="H153" s="29">
        <v>2</v>
      </c>
      <c r="I153" s="193"/>
      <c r="J153" s="193"/>
    </row>
    <row r="154" spans="1:10" ht="15" customHeight="1">
      <c r="A154" s="27" t="s">
        <v>2346</v>
      </c>
      <c r="B154" s="32" t="s">
        <v>2384</v>
      </c>
      <c r="C154" s="25" t="s">
        <v>2418</v>
      </c>
      <c r="D154" s="28">
        <v>302373</v>
      </c>
      <c r="E154" s="25" t="s">
        <v>13126</v>
      </c>
      <c r="F154" s="25" t="s">
        <v>13127</v>
      </c>
      <c r="G154" s="29">
        <v>248</v>
      </c>
      <c r="H154" s="29">
        <v>3</v>
      </c>
      <c r="I154" s="193"/>
      <c r="J154" s="193"/>
    </row>
    <row r="155" spans="1:10" ht="15" customHeight="1">
      <c r="A155" s="27" t="s">
        <v>2346</v>
      </c>
      <c r="B155" s="32" t="s">
        <v>2384</v>
      </c>
      <c r="C155" s="25" t="s">
        <v>2418</v>
      </c>
      <c r="D155" s="28">
        <v>302378</v>
      </c>
      <c r="E155" s="25" t="s">
        <v>13128</v>
      </c>
      <c r="F155" s="25" t="s">
        <v>13129</v>
      </c>
      <c r="G155" s="29">
        <v>68</v>
      </c>
      <c r="H155" s="29">
        <v>1</v>
      </c>
      <c r="I155" s="193"/>
      <c r="J155" s="193"/>
    </row>
    <row r="156" spans="1:10" ht="15" customHeight="1">
      <c r="A156" s="27" t="s">
        <v>2346</v>
      </c>
      <c r="B156" s="32" t="s">
        <v>2384</v>
      </c>
      <c r="C156" s="25" t="s">
        <v>2418</v>
      </c>
      <c r="D156" s="28">
        <v>310703</v>
      </c>
      <c r="E156" s="25" t="s">
        <v>13130</v>
      </c>
      <c r="F156" s="25" t="s">
        <v>13131</v>
      </c>
      <c r="G156" s="29">
        <v>485</v>
      </c>
      <c r="H156" s="29">
        <v>7</v>
      </c>
      <c r="I156" s="193"/>
      <c r="J156" s="193"/>
    </row>
    <row r="157" spans="1:10" ht="15" customHeight="1">
      <c r="A157" s="27" t="s">
        <v>2346</v>
      </c>
      <c r="B157" s="32" t="s">
        <v>2384</v>
      </c>
      <c r="C157" s="25" t="s">
        <v>2418</v>
      </c>
      <c r="D157" s="28">
        <v>310710</v>
      </c>
      <c r="E157" s="25" t="s">
        <v>13132</v>
      </c>
      <c r="F157" s="25" t="s">
        <v>13133</v>
      </c>
      <c r="G157" s="29">
        <v>87</v>
      </c>
      <c r="H157" s="29">
        <v>1</v>
      </c>
      <c r="I157" s="193"/>
      <c r="J157" s="193"/>
    </row>
    <row r="158" spans="1:10" ht="15" customHeight="1">
      <c r="A158" s="27" t="s">
        <v>2346</v>
      </c>
      <c r="B158" s="32" t="s">
        <v>2384</v>
      </c>
      <c r="C158" s="25" t="s">
        <v>2418</v>
      </c>
      <c r="D158" s="28">
        <v>500549</v>
      </c>
      <c r="E158" s="25" t="s">
        <v>13134</v>
      </c>
      <c r="F158" s="25" t="s">
        <v>13135</v>
      </c>
      <c r="G158" s="29">
        <v>58</v>
      </c>
      <c r="H158" s="29">
        <v>1</v>
      </c>
      <c r="I158" s="193"/>
      <c r="J158" s="193"/>
    </row>
    <row r="159" spans="1:10" ht="15" customHeight="1">
      <c r="A159" s="27" t="s">
        <v>2346</v>
      </c>
      <c r="B159" s="32" t="s">
        <v>2384</v>
      </c>
      <c r="C159" s="25" t="s">
        <v>2420</v>
      </c>
      <c r="D159" s="28">
        <v>302354</v>
      </c>
      <c r="E159" s="25" t="s">
        <v>13136</v>
      </c>
      <c r="F159" s="25" t="s">
        <v>13137</v>
      </c>
      <c r="G159" s="29">
        <v>121</v>
      </c>
      <c r="H159" s="29">
        <v>1</v>
      </c>
      <c r="I159" s="193"/>
      <c r="J159" s="193"/>
    </row>
    <row r="160" spans="1:10" ht="15" customHeight="1">
      <c r="A160" s="27" t="s">
        <v>2346</v>
      </c>
      <c r="B160" s="32" t="s">
        <v>2384</v>
      </c>
      <c r="C160" s="25" t="s">
        <v>2422</v>
      </c>
      <c r="D160" s="28">
        <v>302381</v>
      </c>
      <c r="E160" s="25" t="s">
        <v>13138</v>
      </c>
      <c r="F160" s="25" t="s">
        <v>13139</v>
      </c>
      <c r="G160" s="29">
        <v>227</v>
      </c>
      <c r="H160" s="29">
        <v>3</v>
      </c>
      <c r="I160" s="193"/>
      <c r="J160" s="193"/>
    </row>
    <row r="161" spans="1:10" ht="15" customHeight="1">
      <c r="A161" s="27" t="s">
        <v>2346</v>
      </c>
      <c r="B161" s="32" t="s">
        <v>2384</v>
      </c>
      <c r="C161" s="25" t="s">
        <v>2422</v>
      </c>
      <c r="D161" s="28">
        <v>310702</v>
      </c>
      <c r="E161" s="25" t="s">
        <v>13140</v>
      </c>
      <c r="F161" s="25" t="s">
        <v>2423</v>
      </c>
      <c r="G161" s="29">
        <v>284</v>
      </c>
      <c r="H161" s="29">
        <v>4</v>
      </c>
      <c r="I161" s="193"/>
      <c r="J161" s="193"/>
    </row>
    <row r="162" spans="1:10" ht="15" customHeight="1">
      <c r="A162" s="27" t="s">
        <v>2346</v>
      </c>
      <c r="B162" s="32" t="s">
        <v>2384</v>
      </c>
      <c r="C162" s="25" t="s">
        <v>2422</v>
      </c>
      <c r="D162" s="28">
        <v>501598</v>
      </c>
      <c r="E162" s="25" t="s">
        <v>8107</v>
      </c>
      <c r="F162" s="25" t="s">
        <v>13141</v>
      </c>
      <c r="G162" s="29">
        <v>28</v>
      </c>
      <c r="H162" s="29">
        <v>1</v>
      </c>
      <c r="I162" s="193"/>
      <c r="J162" s="193"/>
    </row>
    <row r="163" spans="1:10" ht="15" customHeight="1">
      <c r="A163" s="27" t="s">
        <v>2346</v>
      </c>
      <c r="B163" s="32" t="s">
        <v>2384</v>
      </c>
      <c r="C163" s="25" t="s">
        <v>2424</v>
      </c>
      <c r="D163" s="28">
        <v>302345</v>
      </c>
      <c r="E163" s="25" t="s">
        <v>13142</v>
      </c>
      <c r="F163" s="25" t="s">
        <v>13143</v>
      </c>
      <c r="G163" s="29">
        <v>85</v>
      </c>
      <c r="H163" s="29">
        <v>1</v>
      </c>
      <c r="I163" s="193"/>
      <c r="J163" s="193"/>
    </row>
    <row r="164" spans="1:10" ht="15" customHeight="1">
      <c r="A164" s="27" t="s">
        <v>2346</v>
      </c>
      <c r="B164" s="32" t="s">
        <v>2384</v>
      </c>
      <c r="C164" s="25" t="s">
        <v>2424</v>
      </c>
      <c r="D164" s="28">
        <v>302352</v>
      </c>
      <c r="E164" s="25" t="s">
        <v>13144</v>
      </c>
      <c r="F164" s="25" t="s">
        <v>13145</v>
      </c>
      <c r="G164" s="29">
        <v>254</v>
      </c>
      <c r="H164" s="29">
        <v>3</v>
      </c>
      <c r="I164" s="193"/>
      <c r="J164" s="193"/>
    </row>
    <row r="165" spans="1:10" ht="15" customHeight="1">
      <c r="A165" s="27" t="s">
        <v>2346</v>
      </c>
      <c r="B165" s="32" t="s">
        <v>2384</v>
      </c>
      <c r="C165" s="25" t="s">
        <v>2424</v>
      </c>
      <c r="D165" s="28">
        <v>302353</v>
      </c>
      <c r="E165" s="25" t="s">
        <v>13146</v>
      </c>
      <c r="F165" s="25" t="s">
        <v>13147</v>
      </c>
      <c r="G165" s="29">
        <v>87</v>
      </c>
      <c r="H165" s="29">
        <v>1</v>
      </c>
      <c r="I165" s="193"/>
      <c r="J165" s="193"/>
    </row>
    <row r="166" spans="1:10" ht="15" customHeight="1">
      <c r="A166" s="27" t="s">
        <v>2346</v>
      </c>
      <c r="B166" s="32" t="s">
        <v>2384</v>
      </c>
      <c r="C166" s="25" t="s">
        <v>2424</v>
      </c>
      <c r="D166" s="28">
        <v>302355</v>
      </c>
      <c r="E166" s="25" t="s">
        <v>13148</v>
      </c>
      <c r="F166" s="25" t="s">
        <v>13149</v>
      </c>
      <c r="G166" s="29">
        <v>51</v>
      </c>
      <c r="H166" s="29">
        <v>1</v>
      </c>
      <c r="I166" s="193"/>
      <c r="J166" s="193"/>
    </row>
    <row r="167" spans="1:10" ht="15" customHeight="1">
      <c r="A167" s="27" t="s">
        <v>2346</v>
      </c>
      <c r="B167" s="32" t="s">
        <v>2384</v>
      </c>
      <c r="C167" s="25" t="s">
        <v>2424</v>
      </c>
      <c r="D167" s="28">
        <v>302360</v>
      </c>
      <c r="E167" s="25" t="s">
        <v>13150</v>
      </c>
      <c r="F167" s="25" t="s">
        <v>13151</v>
      </c>
      <c r="G167" s="29">
        <v>23</v>
      </c>
      <c r="H167" s="29">
        <v>1</v>
      </c>
      <c r="I167" s="193"/>
      <c r="J167" s="193"/>
    </row>
    <row r="168" spans="1:10" ht="15" customHeight="1">
      <c r="A168" s="27" t="s">
        <v>2346</v>
      </c>
      <c r="B168" s="32" t="s">
        <v>2384</v>
      </c>
      <c r="C168" s="25" t="s">
        <v>2424</v>
      </c>
      <c r="D168" s="28">
        <v>302371</v>
      </c>
      <c r="E168" s="25" t="s">
        <v>13152</v>
      </c>
      <c r="F168" s="25" t="s">
        <v>13153</v>
      </c>
      <c r="G168" s="29">
        <v>57</v>
      </c>
      <c r="H168" s="29">
        <v>1</v>
      </c>
      <c r="I168" s="193"/>
      <c r="J168" s="193"/>
    </row>
    <row r="169" spans="1:10" ht="15" customHeight="1">
      <c r="A169" s="27" t="s">
        <v>2346</v>
      </c>
      <c r="B169" s="32" t="s">
        <v>2384</v>
      </c>
      <c r="C169" s="25" t="s">
        <v>13154</v>
      </c>
      <c r="D169" s="28">
        <v>302384</v>
      </c>
      <c r="E169" s="25" t="s">
        <v>13155</v>
      </c>
      <c r="F169" s="25" t="s">
        <v>2427</v>
      </c>
      <c r="G169" s="29">
        <v>269</v>
      </c>
      <c r="H169" s="29">
        <v>3</v>
      </c>
      <c r="I169" s="193"/>
      <c r="J169" s="193"/>
    </row>
    <row r="170" spans="1:10" ht="15" customHeight="1">
      <c r="A170" s="27" t="s">
        <v>2346</v>
      </c>
      <c r="B170" s="32" t="s">
        <v>2384</v>
      </c>
      <c r="C170" s="25" t="s">
        <v>13154</v>
      </c>
      <c r="D170" s="28">
        <v>502089</v>
      </c>
      <c r="E170" s="25" t="s">
        <v>13156</v>
      </c>
      <c r="F170" s="25" t="s">
        <v>13157</v>
      </c>
      <c r="G170" s="29">
        <v>70</v>
      </c>
      <c r="H170" s="29">
        <v>1</v>
      </c>
      <c r="I170" s="193"/>
      <c r="J170" s="193"/>
    </row>
    <row r="171" spans="1:10" ht="15" customHeight="1">
      <c r="A171" s="27" t="s">
        <v>2346</v>
      </c>
      <c r="B171" s="15" t="str">
        <f>B170</f>
        <v>Antique</v>
      </c>
      <c r="C171" s="25"/>
      <c r="D171" s="28"/>
      <c r="E171" s="25" t="s">
        <v>64</v>
      </c>
      <c r="F171" s="25"/>
      <c r="G171" s="29">
        <f>SUM(G107:G170)</f>
        <v>12397</v>
      </c>
      <c r="H171" s="29">
        <f>SUM(H107:H170)</f>
        <v>172</v>
      </c>
      <c r="I171" s="193"/>
      <c r="J171" s="193"/>
    </row>
    <row r="172" spans="1:10" ht="15" customHeight="1">
      <c r="A172" s="27" t="s">
        <v>2346</v>
      </c>
      <c r="B172" s="15"/>
      <c r="C172" s="25"/>
      <c r="D172" s="28"/>
      <c r="E172" s="25"/>
      <c r="F172" s="25"/>
      <c r="G172" s="29"/>
      <c r="H172" s="29"/>
      <c r="I172" s="193"/>
      <c r="J172" s="193"/>
    </row>
    <row r="173" spans="1:10" ht="15" customHeight="1">
      <c r="A173" s="27" t="s">
        <v>2346</v>
      </c>
      <c r="B173" s="32" t="s">
        <v>2461</v>
      </c>
      <c r="C173" s="25" t="s">
        <v>2473</v>
      </c>
      <c r="D173" s="28">
        <v>302396</v>
      </c>
      <c r="E173" s="25" t="s">
        <v>13158</v>
      </c>
      <c r="F173" s="25" t="s">
        <v>13159</v>
      </c>
      <c r="G173" s="29">
        <v>319</v>
      </c>
      <c r="H173" s="29">
        <v>5</v>
      </c>
      <c r="I173" s="193"/>
      <c r="J173" s="193"/>
    </row>
    <row r="174" spans="1:10" ht="15" customHeight="1">
      <c r="A174" s="27" t="s">
        <v>2346</v>
      </c>
      <c r="B174" s="32" t="s">
        <v>2461</v>
      </c>
      <c r="C174" s="25" t="s">
        <v>2473</v>
      </c>
      <c r="D174" s="28">
        <v>302421</v>
      </c>
      <c r="E174" s="25" t="s">
        <v>13160</v>
      </c>
      <c r="F174" s="25" t="s">
        <v>13161</v>
      </c>
      <c r="G174" s="29">
        <v>56</v>
      </c>
      <c r="H174" s="29">
        <v>1</v>
      </c>
      <c r="I174" s="193"/>
      <c r="J174" s="193"/>
    </row>
    <row r="175" spans="1:10" ht="15" customHeight="1">
      <c r="A175" s="27" t="s">
        <v>2346</v>
      </c>
      <c r="B175" s="32" t="s">
        <v>2461</v>
      </c>
      <c r="C175" s="25" t="s">
        <v>2473</v>
      </c>
      <c r="D175" s="28">
        <v>310804</v>
      </c>
      <c r="E175" s="25" t="s">
        <v>13162</v>
      </c>
      <c r="F175" s="25" t="s">
        <v>13163</v>
      </c>
      <c r="G175" s="29">
        <v>173</v>
      </c>
      <c r="H175" s="29">
        <v>2</v>
      </c>
      <c r="I175" s="193"/>
      <c r="J175" s="193"/>
    </row>
    <row r="176" spans="1:10" ht="15" customHeight="1">
      <c r="A176" s="27" t="s">
        <v>2346</v>
      </c>
      <c r="B176" s="32" t="s">
        <v>2461</v>
      </c>
      <c r="C176" s="25" t="s">
        <v>2473</v>
      </c>
      <c r="D176" s="28">
        <v>310808</v>
      </c>
      <c r="E176" s="25" t="s">
        <v>13164</v>
      </c>
      <c r="F176" s="25" t="s">
        <v>13165</v>
      </c>
      <c r="G176" s="29">
        <v>81</v>
      </c>
      <c r="H176" s="29">
        <v>1</v>
      </c>
      <c r="I176" s="193"/>
      <c r="J176" s="193"/>
    </row>
    <row r="177" spans="1:10" ht="15" customHeight="1">
      <c r="A177" s="27" t="s">
        <v>2346</v>
      </c>
      <c r="B177" s="32" t="s">
        <v>2461</v>
      </c>
      <c r="C177" s="25" t="s">
        <v>2475</v>
      </c>
      <c r="D177" s="28">
        <v>302385</v>
      </c>
      <c r="E177" s="25" t="s">
        <v>13166</v>
      </c>
      <c r="F177" s="25" t="s">
        <v>13167</v>
      </c>
      <c r="G177" s="29">
        <v>51</v>
      </c>
      <c r="H177" s="29">
        <v>1</v>
      </c>
      <c r="I177" s="193"/>
      <c r="J177" s="193"/>
    </row>
    <row r="178" spans="1:10" ht="15" customHeight="1">
      <c r="A178" s="27" t="s">
        <v>2346</v>
      </c>
      <c r="B178" s="32" t="s">
        <v>2461</v>
      </c>
      <c r="C178" s="25" t="s">
        <v>2475</v>
      </c>
      <c r="D178" s="28">
        <v>302414</v>
      </c>
      <c r="E178" s="25" t="s">
        <v>13168</v>
      </c>
      <c r="F178" s="25" t="s">
        <v>13169</v>
      </c>
      <c r="G178" s="29">
        <v>100</v>
      </c>
      <c r="H178" s="29">
        <v>1</v>
      </c>
      <c r="I178" s="193"/>
      <c r="J178" s="193"/>
    </row>
    <row r="179" spans="1:10" ht="15" customHeight="1">
      <c r="A179" s="27" t="s">
        <v>2346</v>
      </c>
      <c r="B179" s="32" t="s">
        <v>2461</v>
      </c>
      <c r="C179" s="25" t="s">
        <v>2475</v>
      </c>
      <c r="D179" s="28">
        <v>302415</v>
      </c>
      <c r="E179" s="25" t="s">
        <v>13170</v>
      </c>
      <c r="F179" s="25" t="s">
        <v>13169</v>
      </c>
      <c r="G179" s="29">
        <v>57</v>
      </c>
      <c r="H179" s="29">
        <v>1</v>
      </c>
      <c r="I179" s="193"/>
      <c r="J179" s="193"/>
    </row>
    <row r="180" spans="1:10" ht="15" customHeight="1">
      <c r="A180" s="27" t="s">
        <v>2346</v>
      </c>
      <c r="B180" s="32" t="s">
        <v>2461</v>
      </c>
      <c r="C180" s="25" t="s">
        <v>2475</v>
      </c>
      <c r="D180" s="28">
        <v>310802</v>
      </c>
      <c r="E180" s="25" t="s">
        <v>13171</v>
      </c>
      <c r="F180" s="25" t="s">
        <v>13172</v>
      </c>
      <c r="G180" s="29">
        <v>320</v>
      </c>
      <c r="H180" s="29">
        <v>5</v>
      </c>
      <c r="I180" s="193"/>
      <c r="J180" s="193"/>
    </row>
    <row r="181" spans="1:10" ht="15" customHeight="1">
      <c r="A181" s="27" t="s">
        <v>2346</v>
      </c>
      <c r="B181" s="32" t="s">
        <v>2461</v>
      </c>
      <c r="C181" s="25" t="s">
        <v>2477</v>
      </c>
      <c r="D181" s="28">
        <v>302401</v>
      </c>
      <c r="E181" s="25" t="s">
        <v>13173</v>
      </c>
      <c r="F181" s="25" t="s">
        <v>13174</v>
      </c>
      <c r="G181" s="29">
        <v>121</v>
      </c>
      <c r="H181" s="29">
        <v>1</v>
      </c>
      <c r="I181" s="193"/>
      <c r="J181" s="193"/>
    </row>
    <row r="182" spans="1:10" ht="15" customHeight="1">
      <c r="A182" s="27" t="s">
        <v>2346</v>
      </c>
      <c r="B182" s="32" t="s">
        <v>2461</v>
      </c>
      <c r="C182" s="25" t="s">
        <v>2477</v>
      </c>
      <c r="D182" s="28">
        <v>310806</v>
      </c>
      <c r="E182" s="25" t="s">
        <v>13175</v>
      </c>
      <c r="F182" s="25" t="s">
        <v>13176</v>
      </c>
      <c r="G182" s="29">
        <v>401</v>
      </c>
      <c r="H182" s="29">
        <v>6</v>
      </c>
      <c r="I182" s="193"/>
      <c r="J182" s="193"/>
    </row>
    <row r="183" spans="1:10" ht="15" customHeight="1">
      <c r="A183" s="27" t="s">
        <v>2346</v>
      </c>
      <c r="B183" s="32" t="s">
        <v>2461</v>
      </c>
      <c r="C183" s="25" t="s">
        <v>2477</v>
      </c>
      <c r="D183" s="28">
        <v>501098</v>
      </c>
      <c r="E183" s="25" t="s">
        <v>13177</v>
      </c>
      <c r="F183" s="25" t="s">
        <v>13178</v>
      </c>
      <c r="G183" s="29">
        <v>22</v>
      </c>
      <c r="H183" s="29">
        <v>1</v>
      </c>
      <c r="I183" s="193"/>
      <c r="J183" s="193"/>
    </row>
    <row r="184" spans="1:10" ht="15" customHeight="1">
      <c r="A184" s="27" t="s">
        <v>2346</v>
      </c>
      <c r="B184" s="32" t="s">
        <v>2461</v>
      </c>
      <c r="C184" s="25" t="s">
        <v>2479</v>
      </c>
      <c r="D184" s="28">
        <v>302386</v>
      </c>
      <c r="E184" s="25" t="s">
        <v>13179</v>
      </c>
      <c r="F184" s="25" t="s">
        <v>13180</v>
      </c>
      <c r="G184" s="29">
        <v>244</v>
      </c>
      <c r="H184" s="29">
        <v>3</v>
      </c>
      <c r="I184" s="193"/>
      <c r="J184" s="193"/>
    </row>
    <row r="185" spans="1:10" ht="15" customHeight="1">
      <c r="A185" s="27" t="s">
        <v>2346</v>
      </c>
      <c r="B185" s="32" t="s">
        <v>2461</v>
      </c>
      <c r="C185" s="25" t="s">
        <v>2479</v>
      </c>
      <c r="D185" s="28">
        <v>302402</v>
      </c>
      <c r="E185" s="25" t="s">
        <v>13181</v>
      </c>
      <c r="F185" s="25" t="s">
        <v>13182</v>
      </c>
      <c r="G185" s="29">
        <v>316</v>
      </c>
      <c r="H185" s="29">
        <v>5</v>
      </c>
      <c r="I185" s="193"/>
      <c r="J185" s="193"/>
    </row>
    <row r="186" spans="1:10" ht="15" customHeight="1">
      <c r="A186" s="27" t="s">
        <v>2346</v>
      </c>
      <c r="B186" s="32" t="s">
        <v>2461</v>
      </c>
      <c r="C186" s="25" t="s">
        <v>2479</v>
      </c>
      <c r="D186" s="28">
        <v>302416</v>
      </c>
      <c r="E186" s="25" t="s">
        <v>13183</v>
      </c>
      <c r="F186" s="25" t="s">
        <v>13184</v>
      </c>
      <c r="G186" s="29">
        <v>130</v>
      </c>
      <c r="H186" s="29">
        <v>1</v>
      </c>
      <c r="I186" s="193"/>
      <c r="J186" s="193"/>
    </row>
    <row r="187" spans="1:10" ht="15" customHeight="1">
      <c r="A187" s="27" t="s">
        <v>2346</v>
      </c>
      <c r="B187" s="32" t="s">
        <v>2461</v>
      </c>
      <c r="C187" s="25" t="s">
        <v>2479</v>
      </c>
      <c r="D187" s="28">
        <v>302417</v>
      </c>
      <c r="E187" s="25" t="s">
        <v>13185</v>
      </c>
      <c r="F187" s="25" t="s">
        <v>13186</v>
      </c>
      <c r="G187" s="29">
        <v>152</v>
      </c>
      <c r="H187" s="29">
        <v>2</v>
      </c>
      <c r="I187" s="193"/>
      <c r="J187" s="193"/>
    </row>
    <row r="188" spans="1:10" ht="15" customHeight="1">
      <c r="A188" s="27" t="s">
        <v>2346</v>
      </c>
      <c r="B188" s="32" t="s">
        <v>2461</v>
      </c>
      <c r="C188" s="25" t="s">
        <v>2479</v>
      </c>
      <c r="D188" s="28">
        <v>310814</v>
      </c>
      <c r="E188" s="25" t="s">
        <v>13187</v>
      </c>
      <c r="F188" s="25" t="s">
        <v>13188</v>
      </c>
      <c r="G188" s="29">
        <v>65</v>
      </c>
      <c r="H188" s="29">
        <v>1</v>
      </c>
      <c r="I188" s="193"/>
      <c r="J188" s="193"/>
    </row>
    <row r="189" spans="1:10" ht="15" customHeight="1">
      <c r="A189" s="27" t="s">
        <v>2346</v>
      </c>
      <c r="B189" s="32" t="s">
        <v>2461</v>
      </c>
      <c r="C189" s="25" t="s">
        <v>2479</v>
      </c>
      <c r="D189" s="28">
        <v>500429</v>
      </c>
      <c r="E189" s="25" t="s">
        <v>13189</v>
      </c>
      <c r="F189" s="25" t="s">
        <v>13190</v>
      </c>
      <c r="G189" s="29">
        <v>66</v>
      </c>
      <c r="H189" s="29">
        <v>1</v>
      </c>
      <c r="I189" s="193"/>
      <c r="J189" s="193"/>
    </row>
    <row r="190" spans="1:10" ht="15" customHeight="1">
      <c r="A190" s="27" t="s">
        <v>2346</v>
      </c>
      <c r="B190" s="32" t="s">
        <v>2461</v>
      </c>
      <c r="C190" s="25" t="s">
        <v>2479</v>
      </c>
      <c r="D190" s="28">
        <v>501083</v>
      </c>
      <c r="E190" s="25" t="s">
        <v>13191</v>
      </c>
      <c r="F190" s="25" t="s">
        <v>13192</v>
      </c>
      <c r="G190" s="29">
        <v>63</v>
      </c>
      <c r="H190" s="29">
        <v>1</v>
      </c>
      <c r="I190" s="193"/>
      <c r="J190" s="193"/>
    </row>
    <row r="191" spans="1:10" ht="15" customHeight="1">
      <c r="A191" s="27" t="s">
        <v>2346</v>
      </c>
      <c r="B191" s="32" t="s">
        <v>2461</v>
      </c>
      <c r="C191" s="25" t="s">
        <v>2481</v>
      </c>
      <c r="D191" s="28">
        <v>302406</v>
      </c>
      <c r="E191" s="25" t="s">
        <v>13193</v>
      </c>
      <c r="F191" s="25" t="s">
        <v>13194</v>
      </c>
      <c r="G191" s="29">
        <v>588</v>
      </c>
      <c r="H191" s="29">
        <v>9</v>
      </c>
      <c r="I191" s="193"/>
      <c r="J191" s="193"/>
    </row>
    <row r="192" spans="1:10" ht="15" customHeight="1">
      <c r="A192" s="27" t="s">
        <v>2346</v>
      </c>
      <c r="B192" s="32" t="s">
        <v>2461</v>
      </c>
      <c r="C192" s="25" t="s">
        <v>2481</v>
      </c>
      <c r="D192" s="28">
        <v>310807</v>
      </c>
      <c r="E192" s="25" t="s">
        <v>13195</v>
      </c>
      <c r="F192" s="25" t="s">
        <v>13196</v>
      </c>
      <c r="G192" s="29">
        <v>111</v>
      </c>
      <c r="H192" s="29">
        <v>1</v>
      </c>
      <c r="I192" s="193"/>
      <c r="J192" s="193"/>
    </row>
    <row r="193" spans="1:10" ht="15" customHeight="1">
      <c r="A193" s="27" t="s">
        <v>2346</v>
      </c>
      <c r="B193" s="32" t="s">
        <v>2461</v>
      </c>
      <c r="C193" s="25" t="s">
        <v>2483</v>
      </c>
      <c r="D193" s="28">
        <v>302407</v>
      </c>
      <c r="E193" s="25" t="s">
        <v>13197</v>
      </c>
      <c r="F193" s="25" t="s">
        <v>13198</v>
      </c>
      <c r="G193" s="29">
        <v>160</v>
      </c>
      <c r="H193" s="29">
        <v>2</v>
      </c>
      <c r="I193" s="193"/>
      <c r="J193" s="193"/>
    </row>
    <row r="194" spans="1:10" ht="15" customHeight="1">
      <c r="A194" s="27" t="s">
        <v>2346</v>
      </c>
      <c r="B194" s="32" t="s">
        <v>2461</v>
      </c>
      <c r="C194" s="25" t="s">
        <v>2483</v>
      </c>
      <c r="D194" s="28">
        <v>302408</v>
      </c>
      <c r="E194" s="25" t="s">
        <v>13199</v>
      </c>
      <c r="F194" s="25" t="s">
        <v>13200</v>
      </c>
      <c r="G194" s="29">
        <v>157</v>
      </c>
      <c r="H194" s="29">
        <v>2</v>
      </c>
      <c r="I194" s="193"/>
      <c r="J194" s="193"/>
    </row>
    <row r="195" spans="1:10" ht="15" customHeight="1">
      <c r="A195" s="27" t="s">
        <v>2346</v>
      </c>
      <c r="B195" s="32" t="s">
        <v>2461</v>
      </c>
      <c r="C195" s="25" t="s">
        <v>2483</v>
      </c>
      <c r="D195" s="28">
        <v>302409</v>
      </c>
      <c r="E195" s="25" t="s">
        <v>13201</v>
      </c>
      <c r="F195" s="25" t="s">
        <v>13202</v>
      </c>
      <c r="G195" s="29">
        <v>443</v>
      </c>
      <c r="H195" s="29">
        <v>7</v>
      </c>
      <c r="I195" s="193"/>
      <c r="J195" s="193"/>
    </row>
    <row r="196" spans="1:10" ht="15" customHeight="1">
      <c r="A196" s="27" t="s">
        <v>2346</v>
      </c>
      <c r="B196" s="32" t="s">
        <v>2461</v>
      </c>
      <c r="C196" s="25" t="s">
        <v>2483</v>
      </c>
      <c r="D196" s="28">
        <v>302411</v>
      </c>
      <c r="E196" s="25" t="s">
        <v>13203</v>
      </c>
      <c r="F196" s="25" t="s">
        <v>13204</v>
      </c>
      <c r="G196" s="29">
        <v>92</v>
      </c>
      <c r="H196" s="29">
        <v>1</v>
      </c>
      <c r="I196" s="193"/>
      <c r="J196" s="193"/>
    </row>
    <row r="197" spans="1:10" ht="15" customHeight="1">
      <c r="A197" s="27" t="s">
        <v>2346</v>
      </c>
      <c r="B197" s="32" t="s">
        <v>2461</v>
      </c>
      <c r="C197" s="25" t="s">
        <v>2483</v>
      </c>
      <c r="D197" s="28">
        <v>501096</v>
      </c>
      <c r="E197" s="25" t="s">
        <v>13205</v>
      </c>
      <c r="F197" s="25" t="s">
        <v>13206</v>
      </c>
      <c r="G197" s="29">
        <v>37</v>
      </c>
      <c r="H197" s="29">
        <v>1</v>
      </c>
      <c r="I197" s="193"/>
      <c r="J197" s="193"/>
    </row>
    <row r="198" spans="1:10" ht="15" customHeight="1">
      <c r="A198" s="27" t="s">
        <v>2346</v>
      </c>
      <c r="B198" s="32" t="s">
        <v>2461</v>
      </c>
      <c r="C198" s="25" t="s">
        <v>2462</v>
      </c>
      <c r="D198" s="28">
        <v>302403</v>
      </c>
      <c r="E198" s="25" t="s">
        <v>13207</v>
      </c>
      <c r="F198" s="25" t="s">
        <v>13208</v>
      </c>
      <c r="G198" s="29">
        <v>206</v>
      </c>
      <c r="H198" s="29">
        <v>2</v>
      </c>
      <c r="I198" s="193"/>
      <c r="J198" s="193"/>
    </row>
    <row r="199" spans="1:10" ht="15" customHeight="1">
      <c r="A199" s="27" t="s">
        <v>2346</v>
      </c>
      <c r="B199" s="32" t="s">
        <v>2461</v>
      </c>
      <c r="C199" s="25" t="s">
        <v>2462</v>
      </c>
      <c r="D199" s="28">
        <v>302404</v>
      </c>
      <c r="E199" s="25" t="s">
        <v>13209</v>
      </c>
      <c r="F199" s="25" t="s">
        <v>13210</v>
      </c>
      <c r="G199" s="29">
        <v>179</v>
      </c>
      <c r="H199" s="29">
        <v>2</v>
      </c>
      <c r="I199" s="193"/>
      <c r="J199" s="193"/>
    </row>
    <row r="200" spans="1:10" ht="15" customHeight="1">
      <c r="A200" s="27" t="s">
        <v>2346</v>
      </c>
      <c r="B200" s="32" t="s">
        <v>2461</v>
      </c>
      <c r="C200" s="25" t="s">
        <v>2462</v>
      </c>
      <c r="D200" s="28">
        <v>302412</v>
      </c>
      <c r="E200" s="25" t="s">
        <v>13211</v>
      </c>
      <c r="F200" s="25" t="s">
        <v>13212</v>
      </c>
      <c r="G200" s="29">
        <v>50</v>
      </c>
      <c r="H200" s="29">
        <v>1</v>
      </c>
      <c r="I200" s="193"/>
      <c r="J200" s="193"/>
    </row>
    <row r="201" spans="1:10" ht="15" customHeight="1">
      <c r="A201" s="27" t="s">
        <v>2346</v>
      </c>
      <c r="B201" s="32" t="s">
        <v>2461</v>
      </c>
      <c r="C201" s="25" t="s">
        <v>2462</v>
      </c>
      <c r="D201" s="28">
        <v>302413</v>
      </c>
      <c r="E201" s="25" t="s">
        <v>13213</v>
      </c>
      <c r="F201" s="25" t="s">
        <v>13214</v>
      </c>
      <c r="G201" s="29">
        <v>434</v>
      </c>
      <c r="H201" s="29">
        <v>7</v>
      </c>
      <c r="I201" s="193"/>
      <c r="J201" s="193"/>
    </row>
    <row r="202" spans="1:10" ht="15" customHeight="1">
      <c r="A202" s="27" t="s">
        <v>2346</v>
      </c>
      <c r="B202" s="32" t="s">
        <v>2461</v>
      </c>
      <c r="C202" s="25" t="s">
        <v>2462</v>
      </c>
      <c r="D202" s="28">
        <v>500517</v>
      </c>
      <c r="E202" s="25" t="s">
        <v>13215</v>
      </c>
      <c r="F202" s="25" t="s">
        <v>13216</v>
      </c>
      <c r="G202" s="29">
        <v>22</v>
      </c>
      <c r="H202" s="29">
        <v>1</v>
      </c>
      <c r="I202" s="193"/>
      <c r="J202" s="193"/>
    </row>
    <row r="203" spans="1:10" ht="15" customHeight="1">
      <c r="A203" s="27" t="s">
        <v>2346</v>
      </c>
      <c r="B203" s="32" t="s">
        <v>2461</v>
      </c>
      <c r="C203" s="25" t="s">
        <v>2462</v>
      </c>
      <c r="D203" s="28">
        <v>500796</v>
      </c>
      <c r="E203" s="25" t="s">
        <v>13217</v>
      </c>
      <c r="F203" s="25" t="s">
        <v>13214</v>
      </c>
      <c r="G203" s="29">
        <v>36</v>
      </c>
      <c r="H203" s="29">
        <v>1</v>
      </c>
      <c r="I203" s="193"/>
      <c r="J203" s="193"/>
    </row>
    <row r="204" spans="1:10" ht="15" customHeight="1">
      <c r="A204" s="27" t="s">
        <v>2346</v>
      </c>
      <c r="B204" s="32" t="s">
        <v>2461</v>
      </c>
      <c r="C204" s="25" t="s">
        <v>2462</v>
      </c>
      <c r="D204" s="28">
        <v>501437</v>
      </c>
      <c r="E204" s="25" t="s">
        <v>13218</v>
      </c>
      <c r="F204" s="25" t="s">
        <v>13214</v>
      </c>
      <c r="G204" s="29">
        <v>35</v>
      </c>
      <c r="H204" s="29">
        <v>1</v>
      </c>
      <c r="I204" s="193"/>
      <c r="J204" s="193"/>
    </row>
    <row r="205" spans="1:10" ht="15" customHeight="1">
      <c r="A205" s="27" t="s">
        <v>2346</v>
      </c>
      <c r="B205" s="32" t="s">
        <v>2461</v>
      </c>
      <c r="C205" s="25" t="s">
        <v>2462</v>
      </c>
      <c r="D205" s="28">
        <v>501438</v>
      </c>
      <c r="E205" s="25" t="s">
        <v>13219</v>
      </c>
      <c r="F205" s="25" t="s">
        <v>13220</v>
      </c>
      <c r="G205" s="29">
        <v>45</v>
      </c>
      <c r="H205" s="29">
        <v>1</v>
      </c>
      <c r="I205" s="193"/>
      <c r="J205" s="193"/>
    </row>
    <row r="206" spans="1:10" ht="15" customHeight="1">
      <c r="A206" s="27" t="s">
        <v>2346</v>
      </c>
      <c r="B206" s="32" t="s">
        <v>2461</v>
      </c>
      <c r="C206" s="25" t="s">
        <v>2485</v>
      </c>
      <c r="D206" s="28">
        <v>302397</v>
      </c>
      <c r="E206" s="25" t="s">
        <v>13221</v>
      </c>
      <c r="F206" s="25" t="s">
        <v>13222</v>
      </c>
      <c r="G206" s="29">
        <v>181</v>
      </c>
      <c r="H206" s="29">
        <v>2</v>
      </c>
      <c r="I206" s="193"/>
      <c r="J206" s="193"/>
    </row>
    <row r="207" spans="1:10" ht="15" customHeight="1">
      <c r="A207" s="27" t="s">
        <v>2346</v>
      </c>
      <c r="B207" s="32" t="s">
        <v>2461</v>
      </c>
      <c r="C207" s="25" t="s">
        <v>2485</v>
      </c>
      <c r="D207" s="28">
        <v>310813</v>
      </c>
      <c r="E207" s="25" t="s">
        <v>13223</v>
      </c>
      <c r="F207" s="25" t="s">
        <v>13224</v>
      </c>
      <c r="G207" s="29">
        <v>111</v>
      </c>
      <c r="H207" s="29">
        <v>1</v>
      </c>
      <c r="I207" s="193"/>
      <c r="J207" s="193"/>
    </row>
    <row r="208" spans="1:10" ht="15" customHeight="1">
      <c r="A208" s="27" t="s">
        <v>2346</v>
      </c>
      <c r="B208" s="32" t="s">
        <v>2461</v>
      </c>
      <c r="C208" s="25" t="s">
        <v>2485</v>
      </c>
      <c r="D208" s="28">
        <v>501092</v>
      </c>
      <c r="E208" s="25" t="s">
        <v>13225</v>
      </c>
      <c r="F208" s="25" t="s">
        <v>13226</v>
      </c>
      <c r="G208" s="29">
        <v>45</v>
      </c>
      <c r="H208" s="29">
        <v>1</v>
      </c>
      <c r="I208" s="193"/>
      <c r="J208" s="193"/>
    </row>
    <row r="209" spans="1:10" ht="15" customHeight="1">
      <c r="A209" s="27" t="s">
        <v>2346</v>
      </c>
      <c r="B209" s="32" t="s">
        <v>2461</v>
      </c>
      <c r="C209" s="25" t="s">
        <v>2487</v>
      </c>
      <c r="D209" s="28">
        <v>310805</v>
      </c>
      <c r="E209" s="25" t="s">
        <v>13227</v>
      </c>
      <c r="F209" s="25" t="s">
        <v>13228</v>
      </c>
      <c r="G209" s="29">
        <v>276</v>
      </c>
      <c r="H209" s="29">
        <v>3</v>
      </c>
      <c r="I209" s="193"/>
      <c r="J209" s="193"/>
    </row>
    <row r="210" spans="1:10" ht="15" customHeight="1">
      <c r="A210" s="27" t="s">
        <v>2346</v>
      </c>
      <c r="B210" s="32" t="s">
        <v>2461</v>
      </c>
      <c r="C210" s="25" t="s">
        <v>2487</v>
      </c>
      <c r="D210" s="28">
        <v>500428</v>
      </c>
      <c r="E210" s="25" t="s">
        <v>13229</v>
      </c>
      <c r="F210" s="25" t="s">
        <v>13230</v>
      </c>
      <c r="G210" s="29">
        <v>34</v>
      </c>
      <c r="H210" s="29">
        <v>1</v>
      </c>
      <c r="I210" s="193"/>
      <c r="J210" s="193"/>
    </row>
    <row r="211" spans="1:10" ht="15" customHeight="1">
      <c r="A211" s="27" t="s">
        <v>2346</v>
      </c>
      <c r="B211" s="32" t="s">
        <v>2461</v>
      </c>
      <c r="C211" s="25" t="s">
        <v>2464</v>
      </c>
      <c r="D211" s="28">
        <v>302391</v>
      </c>
      <c r="E211" s="25" t="s">
        <v>13231</v>
      </c>
      <c r="F211" s="25" t="s">
        <v>13232</v>
      </c>
      <c r="G211" s="29">
        <v>828</v>
      </c>
      <c r="H211" s="29">
        <v>12</v>
      </c>
      <c r="I211" s="193"/>
      <c r="J211" s="193"/>
    </row>
    <row r="212" spans="1:10" ht="15" customHeight="1">
      <c r="A212" s="27" t="s">
        <v>2346</v>
      </c>
      <c r="B212" s="32" t="s">
        <v>2461</v>
      </c>
      <c r="C212" s="25" t="s">
        <v>2464</v>
      </c>
      <c r="D212" s="28">
        <v>302395</v>
      </c>
      <c r="E212" s="25" t="s">
        <v>13233</v>
      </c>
      <c r="F212" s="25" t="s">
        <v>13234</v>
      </c>
      <c r="G212" s="29">
        <v>432</v>
      </c>
      <c r="H212" s="29">
        <v>7</v>
      </c>
      <c r="I212" s="193"/>
      <c r="J212" s="193"/>
    </row>
    <row r="213" spans="1:10" ht="15" customHeight="1">
      <c r="A213" s="27" t="s">
        <v>2346</v>
      </c>
      <c r="B213" s="32" t="s">
        <v>2461</v>
      </c>
      <c r="C213" s="25" t="s">
        <v>2464</v>
      </c>
      <c r="D213" s="28">
        <v>302398</v>
      </c>
      <c r="E213" s="25" t="s">
        <v>13235</v>
      </c>
      <c r="F213" s="25" t="s">
        <v>13234</v>
      </c>
      <c r="G213" s="29">
        <v>84</v>
      </c>
      <c r="H213" s="29">
        <v>1</v>
      </c>
      <c r="I213" s="193"/>
      <c r="J213" s="193"/>
    </row>
    <row r="214" spans="1:10" ht="15" customHeight="1">
      <c r="A214" s="27" t="s">
        <v>2346</v>
      </c>
      <c r="B214" s="32" t="s">
        <v>2461</v>
      </c>
      <c r="C214" s="25" t="s">
        <v>2464</v>
      </c>
      <c r="D214" s="28">
        <v>310812</v>
      </c>
      <c r="E214" s="25" t="s">
        <v>10563</v>
      </c>
      <c r="F214" s="25" t="s">
        <v>13236</v>
      </c>
      <c r="G214" s="29">
        <v>162</v>
      </c>
      <c r="H214" s="29">
        <v>2</v>
      </c>
      <c r="I214" s="193"/>
      <c r="J214" s="193"/>
    </row>
    <row r="215" spans="1:10" ht="15" customHeight="1">
      <c r="A215" s="27" t="s">
        <v>2346</v>
      </c>
      <c r="B215" s="32" t="s">
        <v>2461</v>
      </c>
      <c r="C215" s="25" t="s">
        <v>2464</v>
      </c>
      <c r="D215" s="28">
        <v>501089</v>
      </c>
      <c r="E215" s="25" t="s">
        <v>13237</v>
      </c>
      <c r="F215" s="25" t="s">
        <v>13238</v>
      </c>
      <c r="G215" s="29">
        <v>26</v>
      </c>
      <c r="H215" s="29">
        <v>1</v>
      </c>
      <c r="I215" s="193"/>
      <c r="J215" s="193"/>
    </row>
    <row r="216" spans="1:10" ht="15" customHeight="1">
      <c r="A216" s="27" t="s">
        <v>2346</v>
      </c>
      <c r="B216" s="32" t="s">
        <v>2461</v>
      </c>
      <c r="C216" s="25" t="s">
        <v>2466</v>
      </c>
      <c r="D216" s="28">
        <v>302410</v>
      </c>
      <c r="E216" s="25" t="s">
        <v>13239</v>
      </c>
      <c r="F216" s="25" t="s">
        <v>13240</v>
      </c>
      <c r="G216" s="29">
        <v>76</v>
      </c>
      <c r="H216" s="29">
        <v>1</v>
      </c>
      <c r="I216" s="193"/>
      <c r="J216" s="193"/>
    </row>
    <row r="217" spans="1:10" ht="15" customHeight="1">
      <c r="A217" s="27" t="s">
        <v>2346</v>
      </c>
      <c r="B217" s="32" t="s">
        <v>2461</v>
      </c>
      <c r="C217" s="25" t="s">
        <v>2466</v>
      </c>
      <c r="D217" s="28">
        <v>302418</v>
      </c>
      <c r="E217" s="25" t="s">
        <v>13241</v>
      </c>
      <c r="F217" s="25" t="s">
        <v>13242</v>
      </c>
      <c r="G217" s="29">
        <v>470</v>
      </c>
      <c r="H217" s="29">
        <v>7</v>
      </c>
      <c r="I217" s="193"/>
      <c r="J217" s="193"/>
    </row>
    <row r="218" spans="1:10" ht="15" customHeight="1">
      <c r="A218" s="27" t="s">
        <v>2346</v>
      </c>
      <c r="B218" s="32" t="s">
        <v>2461</v>
      </c>
      <c r="C218" s="25" t="s">
        <v>2466</v>
      </c>
      <c r="D218" s="28">
        <v>501088</v>
      </c>
      <c r="E218" s="25" t="s">
        <v>13243</v>
      </c>
      <c r="F218" s="25" t="s">
        <v>13244</v>
      </c>
      <c r="G218" s="29">
        <v>66</v>
      </c>
      <c r="H218" s="29">
        <v>1</v>
      </c>
      <c r="I218" s="193"/>
      <c r="J218" s="193"/>
    </row>
    <row r="219" spans="1:10" ht="15" customHeight="1">
      <c r="A219" s="27" t="s">
        <v>2346</v>
      </c>
      <c r="B219" s="32" t="s">
        <v>2461</v>
      </c>
      <c r="C219" s="25" t="s">
        <v>2466</v>
      </c>
      <c r="D219" s="28">
        <v>501093</v>
      </c>
      <c r="E219" s="25" t="s">
        <v>13245</v>
      </c>
      <c r="F219" s="25" t="s">
        <v>13244</v>
      </c>
      <c r="G219" s="29">
        <v>22</v>
      </c>
      <c r="H219" s="29">
        <v>1</v>
      </c>
      <c r="I219" s="193"/>
      <c r="J219" s="193"/>
    </row>
    <row r="220" spans="1:10" ht="15" customHeight="1">
      <c r="A220" s="27" t="s">
        <v>2346</v>
      </c>
      <c r="B220" s="32" t="s">
        <v>2461</v>
      </c>
      <c r="C220" s="25" t="s">
        <v>2466</v>
      </c>
      <c r="D220" s="28">
        <v>501099</v>
      </c>
      <c r="E220" s="25" t="s">
        <v>13246</v>
      </c>
      <c r="F220" s="25" t="s">
        <v>13247</v>
      </c>
      <c r="G220" s="29">
        <v>55</v>
      </c>
      <c r="H220" s="29">
        <v>1</v>
      </c>
      <c r="I220" s="193"/>
      <c r="J220" s="193"/>
    </row>
    <row r="221" spans="1:10" ht="15" customHeight="1">
      <c r="A221" s="27" t="s">
        <v>2346</v>
      </c>
      <c r="B221" s="32" t="s">
        <v>2461</v>
      </c>
      <c r="C221" s="25" t="s">
        <v>2466</v>
      </c>
      <c r="D221" s="28">
        <v>501101</v>
      </c>
      <c r="E221" s="25" t="s">
        <v>13248</v>
      </c>
      <c r="F221" s="25" t="s">
        <v>13244</v>
      </c>
      <c r="G221" s="29">
        <v>20</v>
      </c>
      <c r="H221" s="29">
        <v>1</v>
      </c>
      <c r="I221" s="193"/>
      <c r="J221" s="193"/>
    </row>
    <row r="222" spans="1:10" ht="15" customHeight="1">
      <c r="A222" s="27" t="s">
        <v>2346</v>
      </c>
      <c r="B222" s="32" t="s">
        <v>2461</v>
      </c>
      <c r="C222" s="25" t="s">
        <v>655</v>
      </c>
      <c r="D222" s="28">
        <v>302392</v>
      </c>
      <c r="E222" s="25" t="s">
        <v>13249</v>
      </c>
      <c r="F222" s="25" t="s">
        <v>13250</v>
      </c>
      <c r="G222" s="29">
        <v>233</v>
      </c>
      <c r="H222" s="29">
        <v>3</v>
      </c>
      <c r="I222" s="193"/>
      <c r="J222" s="193"/>
    </row>
    <row r="223" spans="1:10" ht="15" customHeight="1">
      <c r="A223" s="27" t="s">
        <v>2346</v>
      </c>
      <c r="B223" s="32" t="s">
        <v>2461</v>
      </c>
      <c r="C223" s="25" t="s">
        <v>655</v>
      </c>
      <c r="D223" s="28">
        <v>302400</v>
      </c>
      <c r="E223" s="25" t="s">
        <v>13251</v>
      </c>
      <c r="F223" s="25" t="s">
        <v>13252</v>
      </c>
      <c r="G223" s="29">
        <v>166</v>
      </c>
      <c r="H223" s="29">
        <v>2</v>
      </c>
      <c r="I223" s="193"/>
      <c r="J223" s="193"/>
    </row>
    <row r="224" spans="1:10" ht="15" customHeight="1">
      <c r="A224" s="27" t="s">
        <v>2346</v>
      </c>
      <c r="B224" s="32" t="s">
        <v>2461</v>
      </c>
      <c r="C224" s="25" t="s">
        <v>655</v>
      </c>
      <c r="D224" s="28">
        <v>302419</v>
      </c>
      <c r="E224" s="25" t="s">
        <v>13253</v>
      </c>
      <c r="F224" s="25" t="s">
        <v>13254</v>
      </c>
      <c r="G224" s="29">
        <v>371</v>
      </c>
      <c r="H224" s="29">
        <v>6</v>
      </c>
      <c r="I224" s="193"/>
      <c r="J224" s="193"/>
    </row>
    <row r="225" spans="1:10" ht="15" customHeight="1">
      <c r="A225" s="27" t="s">
        <v>2346</v>
      </c>
      <c r="B225" s="32" t="s">
        <v>2461</v>
      </c>
      <c r="C225" s="25" t="s">
        <v>655</v>
      </c>
      <c r="D225" s="28">
        <v>302422</v>
      </c>
      <c r="E225" s="25" t="s">
        <v>13255</v>
      </c>
      <c r="F225" s="25" t="s">
        <v>13256</v>
      </c>
      <c r="G225" s="29">
        <v>116</v>
      </c>
      <c r="H225" s="29">
        <v>1</v>
      </c>
      <c r="I225" s="193"/>
      <c r="J225" s="193"/>
    </row>
    <row r="226" spans="1:10" ht="15" customHeight="1">
      <c r="A226" s="27" t="s">
        <v>2346</v>
      </c>
      <c r="B226" s="32" t="s">
        <v>2461</v>
      </c>
      <c r="C226" s="25" t="s">
        <v>655</v>
      </c>
      <c r="D226" s="28">
        <v>310811</v>
      </c>
      <c r="E226" s="25" t="s">
        <v>13257</v>
      </c>
      <c r="F226" s="25" t="s">
        <v>13258</v>
      </c>
      <c r="G226" s="29">
        <v>127</v>
      </c>
      <c r="H226" s="29">
        <v>1</v>
      </c>
      <c r="I226" s="193"/>
      <c r="J226" s="193"/>
    </row>
    <row r="227" spans="1:10" ht="15" customHeight="1">
      <c r="A227" s="27" t="s">
        <v>2346</v>
      </c>
      <c r="B227" s="32" t="s">
        <v>2461</v>
      </c>
      <c r="C227" s="25" t="s">
        <v>655</v>
      </c>
      <c r="D227" s="28">
        <v>501094</v>
      </c>
      <c r="E227" s="25" t="s">
        <v>13259</v>
      </c>
      <c r="F227" s="25" t="s">
        <v>13260</v>
      </c>
      <c r="G227" s="29">
        <v>29</v>
      </c>
      <c r="H227" s="29">
        <v>1</v>
      </c>
      <c r="I227" s="193"/>
      <c r="J227" s="193"/>
    </row>
    <row r="228" spans="1:10" ht="15" customHeight="1">
      <c r="A228" s="27" t="s">
        <v>2346</v>
      </c>
      <c r="B228" s="32" t="s">
        <v>2461</v>
      </c>
      <c r="C228" s="25" t="s">
        <v>655</v>
      </c>
      <c r="D228" s="28">
        <v>501100</v>
      </c>
      <c r="E228" s="25" t="s">
        <v>13261</v>
      </c>
      <c r="F228" s="25" t="s">
        <v>13262</v>
      </c>
      <c r="G228" s="29">
        <v>17</v>
      </c>
      <c r="H228" s="29">
        <v>1</v>
      </c>
      <c r="I228" s="193"/>
      <c r="J228" s="193"/>
    </row>
    <row r="229" spans="1:10" ht="15" customHeight="1">
      <c r="A229" s="27" t="s">
        <v>2346</v>
      </c>
      <c r="B229" s="32" t="s">
        <v>2461</v>
      </c>
      <c r="C229" s="25" t="s">
        <v>655</v>
      </c>
      <c r="D229" s="28">
        <v>501439</v>
      </c>
      <c r="E229" s="25" t="s">
        <v>13263</v>
      </c>
      <c r="F229" s="25" t="s">
        <v>13264</v>
      </c>
      <c r="G229" s="29">
        <v>39</v>
      </c>
      <c r="H229" s="29">
        <v>1</v>
      </c>
      <c r="I229" s="193"/>
      <c r="J229" s="193"/>
    </row>
    <row r="230" spans="1:10" ht="15" customHeight="1">
      <c r="A230" s="27" t="s">
        <v>2346</v>
      </c>
      <c r="B230" s="32" t="s">
        <v>2461</v>
      </c>
      <c r="C230" s="25" t="s">
        <v>2469</v>
      </c>
      <c r="D230" s="28">
        <v>302405</v>
      </c>
      <c r="E230" s="25" t="s">
        <v>13265</v>
      </c>
      <c r="F230" s="25" t="s">
        <v>13266</v>
      </c>
      <c r="G230" s="29">
        <v>363</v>
      </c>
      <c r="H230" s="29">
        <v>6</v>
      </c>
      <c r="I230" s="193"/>
      <c r="J230" s="193"/>
    </row>
    <row r="231" spans="1:10" ht="15" customHeight="1">
      <c r="A231" s="27" t="s">
        <v>2346</v>
      </c>
      <c r="B231" s="32" t="s">
        <v>2461</v>
      </c>
      <c r="C231" s="25" t="s">
        <v>2469</v>
      </c>
      <c r="D231" s="28">
        <v>302420</v>
      </c>
      <c r="E231" s="25" t="s">
        <v>13267</v>
      </c>
      <c r="F231" s="25" t="s">
        <v>13268</v>
      </c>
      <c r="G231" s="29">
        <v>596</v>
      </c>
      <c r="H231" s="29">
        <v>9</v>
      </c>
      <c r="I231" s="193"/>
      <c r="J231" s="193"/>
    </row>
    <row r="232" spans="1:10" ht="15" customHeight="1">
      <c r="A232" s="27" t="s">
        <v>2346</v>
      </c>
      <c r="B232" s="32" t="s">
        <v>2461</v>
      </c>
      <c r="C232" s="25" t="s">
        <v>2469</v>
      </c>
      <c r="D232" s="28">
        <v>501090</v>
      </c>
      <c r="E232" s="25" t="s">
        <v>13269</v>
      </c>
      <c r="F232" s="25" t="s">
        <v>13270</v>
      </c>
      <c r="G232" s="29">
        <v>111</v>
      </c>
      <c r="H232" s="29">
        <v>1</v>
      </c>
      <c r="I232" s="193"/>
      <c r="J232" s="193"/>
    </row>
    <row r="233" spans="1:10" ht="15" customHeight="1">
      <c r="A233" s="27" t="s">
        <v>2346</v>
      </c>
      <c r="B233" s="32" t="s">
        <v>2461</v>
      </c>
      <c r="C233" s="25" t="s">
        <v>2471</v>
      </c>
      <c r="D233" s="28">
        <v>302388</v>
      </c>
      <c r="E233" s="25" t="s">
        <v>13271</v>
      </c>
      <c r="F233" s="25" t="s">
        <v>13272</v>
      </c>
      <c r="G233" s="29">
        <v>582</v>
      </c>
      <c r="H233" s="29">
        <v>9</v>
      </c>
      <c r="I233" s="193"/>
      <c r="J233" s="193"/>
    </row>
    <row r="234" spans="1:10" ht="15" customHeight="1">
      <c r="A234" s="27" t="s">
        <v>2346</v>
      </c>
      <c r="B234" s="32" t="s">
        <v>2461</v>
      </c>
      <c r="C234" s="25" t="s">
        <v>2471</v>
      </c>
      <c r="D234" s="28">
        <v>501102</v>
      </c>
      <c r="E234" s="25" t="s">
        <v>13273</v>
      </c>
      <c r="F234" s="25" t="s">
        <v>13274</v>
      </c>
      <c r="G234" s="29">
        <v>25</v>
      </c>
      <c r="H234" s="29">
        <v>1</v>
      </c>
      <c r="I234" s="193"/>
      <c r="J234" s="193"/>
    </row>
    <row r="235" spans="1:10" ht="15" customHeight="1">
      <c r="A235" s="27" t="s">
        <v>2346</v>
      </c>
      <c r="B235" s="32" t="s">
        <v>2461</v>
      </c>
      <c r="C235" s="25" t="s">
        <v>2489</v>
      </c>
      <c r="D235" s="28">
        <v>302424</v>
      </c>
      <c r="E235" s="25" t="s">
        <v>13275</v>
      </c>
      <c r="F235" s="25" t="s">
        <v>13276</v>
      </c>
      <c r="G235" s="29">
        <v>378</v>
      </c>
      <c r="H235" s="29">
        <v>6</v>
      </c>
      <c r="I235" s="193"/>
      <c r="J235" s="193"/>
    </row>
    <row r="236" spans="1:10" ht="15" customHeight="1">
      <c r="A236" s="27" t="s">
        <v>2346</v>
      </c>
      <c r="B236" s="32" t="s">
        <v>2461</v>
      </c>
      <c r="C236" s="25" t="s">
        <v>2489</v>
      </c>
      <c r="D236" s="28">
        <v>310810</v>
      </c>
      <c r="E236" s="25" t="s">
        <v>13277</v>
      </c>
      <c r="F236" s="25" t="s">
        <v>13276</v>
      </c>
      <c r="G236" s="29">
        <v>108</v>
      </c>
      <c r="H236" s="29">
        <v>1</v>
      </c>
      <c r="I236" s="193"/>
      <c r="J236" s="193"/>
    </row>
    <row r="237" spans="1:10" ht="15" customHeight="1">
      <c r="A237" s="27" t="s">
        <v>2346</v>
      </c>
      <c r="B237" s="32" t="s">
        <v>2461</v>
      </c>
      <c r="C237" s="25" t="s">
        <v>2489</v>
      </c>
      <c r="D237" s="28">
        <v>501091</v>
      </c>
      <c r="E237" s="25" t="s">
        <v>13278</v>
      </c>
      <c r="F237" s="25" t="s">
        <v>13279</v>
      </c>
      <c r="G237" s="29">
        <v>79</v>
      </c>
      <c r="H237" s="29">
        <v>1</v>
      </c>
      <c r="I237" s="193"/>
      <c r="J237" s="193"/>
    </row>
    <row r="238" spans="1:10" ht="15" customHeight="1">
      <c r="A238" s="27" t="s">
        <v>2346</v>
      </c>
      <c r="B238" s="32" t="s">
        <v>2461</v>
      </c>
      <c r="C238" s="25" t="s">
        <v>2491</v>
      </c>
      <c r="D238" s="28">
        <v>302399</v>
      </c>
      <c r="E238" s="25" t="s">
        <v>13280</v>
      </c>
      <c r="F238" s="25" t="s">
        <v>13281</v>
      </c>
      <c r="G238" s="29">
        <v>429</v>
      </c>
      <c r="H238" s="29">
        <v>7</v>
      </c>
      <c r="I238" s="193"/>
      <c r="J238" s="193"/>
    </row>
    <row r="239" spans="1:10" ht="15" customHeight="1">
      <c r="A239" s="27" t="s">
        <v>2346</v>
      </c>
      <c r="B239" s="32" t="s">
        <v>2461</v>
      </c>
      <c r="C239" s="25" t="s">
        <v>2491</v>
      </c>
      <c r="D239" s="28">
        <v>310815</v>
      </c>
      <c r="E239" s="25" t="s">
        <v>13282</v>
      </c>
      <c r="F239" s="25" t="s">
        <v>13283</v>
      </c>
      <c r="G239" s="29">
        <v>138</v>
      </c>
      <c r="H239" s="29">
        <v>1</v>
      </c>
      <c r="I239" s="193"/>
      <c r="J239" s="193"/>
    </row>
    <row r="240" spans="1:10" ht="15" customHeight="1">
      <c r="A240" s="27" t="s">
        <v>2346</v>
      </c>
      <c r="B240" s="32" t="s">
        <v>2461</v>
      </c>
      <c r="C240" s="25" t="s">
        <v>2491</v>
      </c>
      <c r="D240" s="28">
        <v>500516</v>
      </c>
      <c r="E240" s="25" t="s">
        <v>13284</v>
      </c>
      <c r="F240" s="25" t="s">
        <v>13285</v>
      </c>
      <c r="G240" s="29">
        <v>17</v>
      </c>
      <c r="H240" s="29">
        <v>1</v>
      </c>
      <c r="I240" s="193"/>
      <c r="J240" s="193"/>
    </row>
    <row r="241" spans="1:10" ht="15" customHeight="1">
      <c r="A241" s="27" t="s">
        <v>2346</v>
      </c>
      <c r="B241" s="32" t="s">
        <v>2461</v>
      </c>
      <c r="C241" s="25" t="s">
        <v>2491</v>
      </c>
      <c r="D241" s="28">
        <v>501095</v>
      </c>
      <c r="E241" s="25" t="s">
        <v>13286</v>
      </c>
      <c r="F241" s="25" t="s">
        <v>13287</v>
      </c>
      <c r="G241" s="29">
        <v>15</v>
      </c>
      <c r="H241" s="29">
        <v>1</v>
      </c>
      <c r="I241" s="193"/>
      <c r="J241" s="193"/>
    </row>
    <row r="242" spans="1:10" ht="15" customHeight="1">
      <c r="A242" s="27" t="s">
        <v>2346</v>
      </c>
      <c r="B242" s="32" t="s">
        <v>2461</v>
      </c>
      <c r="C242" s="25" t="s">
        <v>2493</v>
      </c>
      <c r="D242" s="28">
        <v>310801</v>
      </c>
      <c r="E242" s="25" t="s">
        <v>13288</v>
      </c>
      <c r="F242" s="25" t="s">
        <v>13289</v>
      </c>
      <c r="G242" s="29">
        <v>40</v>
      </c>
      <c r="H242" s="29">
        <v>1</v>
      </c>
      <c r="I242" s="193"/>
      <c r="J242" s="193"/>
    </row>
    <row r="243" spans="1:10" ht="15" customHeight="1">
      <c r="A243" s="27" t="s">
        <v>2346</v>
      </c>
      <c r="B243" s="32" t="s">
        <v>2461</v>
      </c>
      <c r="C243" s="25" t="s">
        <v>2493</v>
      </c>
      <c r="D243" s="28">
        <v>310803</v>
      </c>
      <c r="E243" s="25" t="s">
        <v>13290</v>
      </c>
      <c r="F243" s="25" t="s">
        <v>13291</v>
      </c>
      <c r="G243" s="29">
        <v>383</v>
      </c>
      <c r="H243" s="29">
        <v>6</v>
      </c>
      <c r="I243" s="193"/>
      <c r="J243" s="193"/>
    </row>
    <row r="244" spans="1:10" ht="15" customHeight="1">
      <c r="A244" s="27" t="s">
        <v>2346</v>
      </c>
      <c r="B244" s="32" t="s">
        <v>2461</v>
      </c>
      <c r="C244" s="25" t="s">
        <v>2493</v>
      </c>
      <c r="D244" s="28">
        <v>310809</v>
      </c>
      <c r="E244" s="25" t="s">
        <v>13292</v>
      </c>
      <c r="F244" s="25" t="s">
        <v>13293</v>
      </c>
      <c r="G244" s="29">
        <v>44</v>
      </c>
      <c r="H244" s="29">
        <v>1</v>
      </c>
      <c r="I244" s="193"/>
      <c r="J244" s="193"/>
    </row>
    <row r="245" spans="1:10" ht="15" customHeight="1">
      <c r="A245" s="27" t="s">
        <v>2346</v>
      </c>
      <c r="B245" s="32" t="s">
        <v>2461</v>
      </c>
      <c r="C245" s="25" t="s">
        <v>2493</v>
      </c>
      <c r="D245" s="28">
        <v>501097</v>
      </c>
      <c r="E245" s="25" t="s">
        <v>13294</v>
      </c>
      <c r="F245" s="25" t="s">
        <v>13295</v>
      </c>
      <c r="G245" s="29">
        <v>33</v>
      </c>
      <c r="H245" s="29">
        <v>1</v>
      </c>
      <c r="I245" s="193"/>
      <c r="J245" s="193"/>
    </row>
    <row r="246" spans="1:10" ht="15" customHeight="1">
      <c r="A246" s="27" t="s">
        <v>2346</v>
      </c>
      <c r="B246" s="32" t="s">
        <v>2461</v>
      </c>
      <c r="C246" s="25" t="s">
        <v>2495</v>
      </c>
      <c r="D246" s="28">
        <v>302389</v>
      </c>
      <c r="E246" s="25" t="s">
        <v>13296</v>
      </c>
      <c r="F246" s="25" t="s">
        <v>13297</v>
      </c>
      <c r="G246" s="29">
        <v>86</v>
      </c>
      <c r="H246" s="29">
        <v>1</v>
      </c>
      <c r="I246" s="193"/>
      <c r="J246" s="193"/>
    </row>
    <row r="247" spans="1:10" ht="15" customHeight="1">
      <c r="A247" s="27" t="s">
        <v>2346</v>
      </c>
      <c r="B247" s="32" t="s">
        <v>2461</v>
      </c>
      <c r="C247" s="25" t="s">
        <v>2495</v>
      </c>
      <c r="D247" s="28">
        <v>302390</v>
      </c>
      <c r="E247" s="25" t="s">
        <v>13020</v>
      </c>
      <c r="F247" s="25" t="s">
        <v>13298</v>
      </c>
      <c r="G247" s="29">
        <v>100</v>
      </c>
      <c r="H247" s="29">
        <v>1</v>
      </c>
      <c r="I247" s="193"/>
      <c r="J247" s="193"/>
    </row>
    <row r="248" spans="1:10" ht="15" customHeight="1">
      <c r="A248" s="27" t="s">
        <v>2346</v>
      </c>
      <c r="B248" s="32" t="s">
        <v>2461</v>
      </c>
      <c r="C248" s="25" t="s">
        <v>2495</v>
      </c>
      <c r="D248" s="28">
        <v>302393</v>
      </c>
      <c r="E248" s="25" t="s">
        <v>13299</v>
      </c>
      <c r="F248" s="25" t="s">
        <v>2494</v>
      </c>
      <c r="G248" s="29">
        <v>231</v>
      </c>
      <c r="H248" s="29">
        <v>3</v>
      </c>
      <c r="I248" s="193"/>
      <c r="J248" s="193"/>
    </row>
    <row r="249" spans="1:10" ht="15" customHeight="1">
      <c r="A249" s="27" t="s">
        <v>2346</v>
      </c>
      <c r="B249" s="32" t="s">
        <v>2461</v>
      </c>
      <c r="C249" s="25" t="s">
        <v>2495</v>
      </c>
      <c r="D249" s="28">
        <v>302423</v>
      </c>
      <c r="E249" s="25" t="s">
        <v>13300</v>
      </c>
      <c r="F249" s="25" t="s">
        <v>13301</v>
      </c>
      <c r="G249" s="29">
        <v>122</v>
      </c>
      <c r="H249" s="29">
        <v>1</v>
      </c>
      <c r="I249" s="193"/>
      <c r="J249" s="193"/>
    </row>
    <row r="250" spans="1:10" ht="15" customHeight="1">
      <c r="A250" s="27" t="s">
        <v>2346</v>
      </c>
      <c r="B250" s="32" t="s">
        <v>2461</v>
      </c>
      <c r="C250" s="25" t="s">
        <v>2495</v>
      </c>
      <c r="D250" s="28">
        <v>311705</v>
      </c>
      <c r="E250" s="25" t="s">
        <v>13302</v>
      </c>
      <c r="F250" s="25" t="s">
        <v>13303</v>
      </c>
      <c r="G250" s="29">
        <v>107</v>
      </c>
      <c r="H250" s="29">
        <v>1</v>
      </c>
      <c r="I250" s="193"/>
      <c r="J250" s="193"/>
    </row>
    <row r="251" spans="1:10" ht="15" customHeight="1">
      <c r="A251" s="27" t="s">
        <v>2346</v>
      </c>
      <c r="B251" s="15" t="str">
        <f>B250</f>
        <v>Capiz</v>
      </c>
      <c r="C251" s="25"/>
      <c r="D251" s="28"/>
      <c r="E251" s="25" t="s">
        <v>64</v>
      </c>
      <c r="F251" s="25"/>
      <c r="G251" s="29">
        <f>SUM(G173:G250)</f>
        <v>13305</v>
      </c>
      <c r="H251" s="29">
        <f>SUM(H173:H250)</f>
        <v>197</v>
      </c>
      <c r="I251" s="193"/>
      <c r="J251" s="193"/>
    </row>
    <row r="252" spans="1:10" ht="15" customHeight="1">
      <c r="A252" s="27" t="s">
        <v>2346</v>
      </c>
      <c r="B252" s="15"/>
      <c r="C252" s="25"/>
      <c r="D252" s="28"/>
      <c r="E252" s="25"/>
      <c r="F252" s="25"/>
      <c r="G252" s="29"/>
      <c r="H252" s="29"/>
      <c r="I252" s="193"/>
      <c r="J252" s="193"/>
    </row>
    <row r="253" spans="1:10" ht="15" customHeight="1">
      <c r="A253" s="27" t="s">
        <v>2346</v>
      </c>
      <c r="B253" s="32" t="s">
        <v>2497</v>
      </c>
      <c r="C253" s="25" t="s">
        <v>2498</v>
      </c>
      <c r="D253" s="28">
        <v>302426</v>
      </c>
      <c r="E253" s="25" t="s">
        <v>10554</v>
      </c>
      <c r="F253" s="25" t="s">
        <v>13304</v>
      </c>
      <c r="G253" s="29">
        <v>532</v>
      </c>
      <c r="H253" s="29">
        <v>8</v>
      </c>
      <c r="I253" s="193"/>
      <c r="J253" s="193"/>
    </row>
    <row r="254" spans="1:10" ht="15" customHeight="1">
      <c r="A254" s="27" t="s">
        <v>2346</v>
      </c>
      <c r="B254" s="32" t="s">
        <v>2497</v>
      </c>
      <c r="C254" s="25" t="s">
        <v>2498</v>
      </c>
      <c r="D254" s="28">
        <v>302431</v>
      </c>
      <c r="E254" s="25" t="s">
        <v>13305</v>
      </c>
      <c r="F254" s="25" t="s">
        <v>13306</v>
      </c>
      <c r="G254" s="29">
        <v>45</v>
      </c>
      <c r="H254" s="29">
        <v>1</v>
      </c>
      <c r="I254" s="193"/>
      <c r="J254" s="193"/>
    </row>
    <row r="255" spans="1:10" ht="15" customHeight="1">
      <c r="A255" s="27" t="s">
        <v>2346</v>
      </c>
      <c r="B255" s="32" t="s">
        <v>2497</v>
      </c>
      <c r="C255" s="25" t="s">
        <v>2500</v>
      </c>
      <c r="D255" s="28">
        <v>302427</v>
      </c>
      <c r="E255" s="25" t="s">
        <v>13307</v>
      </c>
      <c r="F255" s="25" t="s">
        <v>13308</v>
      </c>
      <c r="G255" s="29">
        <v>129</v>
      </c>
      <c r="H255" s="29">
        <v>1</v>
      </c>
      <c r="I255" s="193"/>
      <c r="J255" s="193"/>
    </row>
    <row r="256" spans="1:10" ht="15" customHeight="1">
      <c r="A256" s="27" t="s">
        <v>2346</v>
      </c>
      <c r="B256" s="32" t="s">
        <v>2497</v>
      </c>
      <c r="C256" s="25" t="s">
        <v>2500</v>
      </c>
      <c r="D256" s="28">
        <v>302430</v>
      </c>
      <c r="E256" s="25" t="s">
        <v>13309</v>
      </c>
      <c r="F256" s="25" t="s">
        <v>13310</v>
      </c>
      <c r="G256" s="29">
        <v>139</v>
      </c>
      <c r="H256" s="29">
        <v>1</v>
      </c>
      <c r="I256" s="193"/>
      <c r="J256" s="193"/>
    </row>
    <row r="257" spans="1:10" ht="15" customHeight="1">
      <c r="A257" s="27" t="s">
        <v>2346</v>
      </c>
      <c r="B257" s="32" t="s">
        <v>2497</v>
      </c>
      <c r="C257" s="25" t="s">
        <v>2500</v>
      </c>
      <c r="D257" s="28">
        <v>310902</v>
      </c>
      <c r="E257" s="25" t="s">
        <v>13311</v>
      </c>
      <c r="F257" s="25" t="s">
        <v>2501</v>
      </c>
      <c r="G257" s="29">
        <v>210</v>
      </c>
      <c r="H257" s="29">
        <v>3</v>
      </c>
      <c r="I257" s="193"/>
      <c r="J257" s="193"/>
    </row>
    <row r="258" spans="1:10" ht="15" customHeight="1">
      <c r="A258" s="27" t="s">
        <v>2346</v>
      </c>
      <c r="B258" s="32" t="s">
        <v>2497</v>
      </c>
      <c r="C258" s="25" t="s">
        <v>13312</v>
      </c>
      <c r="D258" s="28">
        <v>302437</v>
      </c>
      <c r="E258" s="25" t="s">
        <v>13313</v>
      </c>
      <c r="F258" s="25" t="s">
        <v>13314</v>
      </c>
      <c r="G258" s="29">
        <v>192</v>
      </c>
      <c r="H258" s="29">
        <v>2</v>
      </c>
      <c r="I258" s="193"/>
      <c r="J258" s="193"/>
    </row>
    <row r="259" spans="1:10" ht="15" customHeight="1">
      <c r="A259" s="27" t="s">
        <v>2346</v>
      </c>
      <c r="B259" s="32" t="s">
        <v>2497</v>
      </c>
      <c r="C259" s="25" t="s">
        <v>13312</v>
      </c>
      <c r="D259" s="28">
        <v>302439</v>
      </c>
      <c r="E259" s="25" t="s">
        <v>13315</v>
      </c>
      <c r="F259" s="25" t="s">
        <v>2511</v>
      </c>
      <c r="G259" s="29">
        <v>251</v>
      </c>
      <c r="H259" s="29">
        <v>3</v>
      </c>
      <c r="I259" s="193"/>
      <c r="J259" s="193"/>
    </row>
    <row r="260" spans="1:10" ht="15" customHeight="1">
      <c r="A260" s="27" t="s">
        <v>2346</v>
      </c>
      <c r="B260" s="32" t="s">
        <v>2497</v>
      </c>
      <c r="C260" s="25" t="s">
        <v>13312</v>
      </c>
      <c r="D260" s="28">
        <v>305930</v>
      </c>
      <c r="E260" s="25" t="s">
        <v>13316</v>
      </c>
      <c r="F260" s="25" t="s">
        <v>13314</v>
      </c>
      <c r="G260" s="29">
        <v>37</v>
      </c>
      <c r="H260" s="29">
        <v>1</v>
      </c>
      <c r="I260" s="193"/>
      <c r="J260" s="193"/>
    </row>
    <row r="261" spans="1:10" ht="15" customHeight="1">
      <c r="A261" s="27" t="s">
        <v>2346</v>
      </c>
      <c r="B261" s="32" t="s">
        <v>2497</v>
      </c>
      <c r="C261" s="25" t="s">
        <v>2502</v>
      </c>
      <c r="D261" s="28">
        <v>302432</v>
      </c>
      <c r="E261" s="25" t="s">
        <v>13317</v>
      </c>
      <c r="F261" s="25" t="s">
        <v>13318</v>
      </c>
      <c r="G261" s="29">
        <v>435</v>
      </c>
      <c r="H261" s="29">
        <v>7</v>
      </c>
      <c r="I261" s="193"/>
      <c r="J261" s="193"/>
    </row>
    <row r="262" spans="1:10" ht="15" customHeight="1">
      <c r="A262" s="27" t="s">
        <v>2346</v>
      </c>
      <c r="B262" s="32" t="s">
        <v>2497</v>
      </c>
      <c r="C262" s="25" t="s">
        <v>2504</v>
      </c>
      <c r="D262" s="28">
        <v>302438</v>
      </c>
      <c r="E262" s="25" t="s">
        <v>13319</v>
      </c>
      <c r="F262" s="25" t="s">
        <v>13320</v>
      </c>
      <c r="G262" s="29">
        <v>448</v>
      </c>
      <c r="H262" s="29">
        <v>7</v>
      </c>
      <c r="I262" s="193"/>
      <c r="J262" s="193"/>
    </row>
    <row r="263" spans="1:10" ht="15" customHeight="1">
      <c r="A263" s="27" t="s">
        <v>2346</v>
      </c>
      <c r="B263" s="32" t="s">
        <v>2497</v>
      </c>
      <c r="C263" s="25" t="s">
        <v>13321</v>
      </c>
      <c r="D263" s="28">
        <v>302425</v>
      </c>
      <c r="E263" s="25" t="s">
        <v>13322</v>
      </c>
      <c r="F263" s="25" t="s">
        <v>13323</v>
      </c>
      <c r="G263" s="29">
        <v>103</v>
      </c>
      <c r="H263" s="29">
        <v>1</v>
      </c>
      <c r="I263" s="193"/>
      <c r="J263" s="193"/>
    </row>
    <row r="264" spans="1:10" ht="15" customHeight="1">
      <c r="A264" s="27" t="s">
        <v>2346</v>
      </c>
      <c r="B264" s="32" t="s">
        <v>2497</v>
      </c>
      <c r="C264" s="25" t="s">
        <v>13321</v>
      </c>
      <c r="D264" s="28">
        <v>302429</v>
      </c>
      <c r="E264" s="25" t="s">
        <v>13324</v>
      </c>
      <c r="F264" s="25" t="s">
        <v>2515</v>
      </c>
      <c r="G264" s="29">
        <v>240</v>
      </c>
      <c r="H264" s="29">
        <v>3</v>
      </c>
      <c r="I264" s="193"/>
      <c r="J264" s="193"/>
    </row>
    <row r="265" spans="1:10" ht="15" customHeight="1">
      <c r="A265" s="27" t="s">
        <v>2346</v>
      </c>
      <c r="B265" s="32" t="s">
        <v>2497</v>
      </c>
      <c r="C265" s="25" t="s">
        <v>13321</v>
      </c>
      <c r="D265" s="28">
        <v>310901</v>
      </c>
      <c r="E265" s="25" t="s">
        <v>13325</v>
      </c>
      <c r="F265" s="25" t="s">
        <v>2515</v>
      </c>
      <c r="G265" s="29">
        <v>59</v>
      </c>
      <c r="H265" s="29">
        <v>1</v>
      </c>
      <c r="I265" s="193"/>
      <c r="J265" s="193"/>
    </row>
    <row r="266" spans="1:10" ht="15" customHeight="1">
      <c r="A266" s="27" t="s">
        <v>2346</v>
      </c>
      <c r="B266" s="32" t="s">
        <v>2497</v>
      </c>
      <c r="C266" s="25" t="s">
        <v>2506</v>
      </c>
      <c r="D266" s="28">
        <v>302433</v>
      </c>
      <c r="E266" s="25" t="s">
        <v>13326</v>
      </c>
      <c r="F266" s="25" t="s">
        <v>13327</v>
      </c>
      <c r="G266" s="29">
        <v>154</v>
      </c>
      <c r="H266" s="29">
        <v>2</v>
      </c>
      <c r="I266" s="193"/>
      <c r="J266" s="193"/>
    </row>
    <row r="267" spans="1:10" ht="15" customHeight="1">
      <c r="A267" s="27" t="s">
        <v>2346</v>
      </c>
      <c r="B267" s="32" t="s">
        <v>2497</v>
      </c>
      <c r="C267" s="25" t="s">
        <v>2506</v>
      </c>
      <c r="D267" s="28">
        <v>302434</v>
      </c>
      <c r="E267" s="25" t="s">
        <v>13328</v>
      </c>
      <c r="F267" s="25" t="s">
        <v>13329</v>
      </c>
      <c r="G267" s="29">
        <v>416</v>
      </c>
      <c r="H267" s="29">
        <v>6</v>
      </c>
      <c r="I267" s="193"/>
      <c r="J267" s="193"/>
    </row>
    <row r="268" spans="1:10" ht="15" customHeight="1">
      <c r="A268" s="27" t="s">
        <v>2346</v>
      </c>
      <c r="B268" s="32" t="s">
        <v>2497</v>
      </c>
      <c r="C268" s="25" t="s">
        <v>2506</v>
      </c>
      <c r="D268" s="28">
        <v>302435</v>
      </c>
      <c r="E268" s="25" t="s">
        <v>13330</v>
      </c>
      <c r="F268" s="25" t="s">
        <v>13331</v>
      </c>
      <c r="G268" s="29">
        <v>112</v>
      </c>
      <c r="H268" s="29">
        <v>1</v>
      </c>
      <c r="I268" s="193"/>
      <c r="J268" s="193"/>
    </row>
    <row r="269" spans="1:10" ht="15" customHeight="1">
      <c r="A269" s="27" t="s">
        <v>2346</v>
      </c>
      <c r="B269" s="32" t="s">
        <v>2497</v>
      </c>
      <c r="C269" s="25" t="s">
        <v>2508</v>
      </c>
      <c r="D269" s="28">
        <v>302428</v>
      </c>
      <c r="E269" s="25" t="s">
        <v>13332</v>
      </c>
      <c r="F269" s="25" t="s">
        <v>13329</v>
      </c>
      <c r="G269" s="29">
        <v>150</v>
      </c>
      <c r="H269" s="29">
        <v>2</v>
      </c>
      <c r="I269" s="193"/>
      <c r="J269" s="193"/>
    </row>
    <row r="270" spans="1:10" ht="15" customHeight="1">
      <c r="A270" s="27" t="s">
        <v>2346</v>
      </c>
      <c r="B270" s="32" t="s">
        <v>2497</v>
      </c>
      <c r="C270" s="25" t="s">
        <v>2508</v>
      </c>
      <c r="D270" s="28">
        <v>302436</v>
      </c>
      <c r="E270" s="25" t="s">
        <v>10544</v>
      </c>
      <c r="F270" s="25" t="s">
        <v>2509</v>
      </c>
      <c r="G270" s="29">
        <v>178</v>
      </c>
      <c r="H270" s="29">
        <v>2</v>
      </c>
      <c r="I270" s="193"/>
      <c r="J270" s="193"/>
    </row>
    <row r="271" spans="1:10" ht="15" customHeight="1">
      <c r="A271" s="27" t="s">
        <v>2346</v>
      </c>
      <c r="B271" s="15" t="str">
        <f>B270</f>
        <v>Guimaras</v>
      </c>
      <c r="C271" s="25"/>
      <c r="D271" s="28"/>
      <c r="E271" s="25" t="s">
        <v>64</v>
      </c>
      <c r="F271" s="25"/>
      <c r="G271" s="29">
        <f>SUM(G253:G270)</f>
        <v>3830</v>
      </c>
      <c r="H271" s="29">
        <f>SUM(H253:H270)</f>
        <v>52</v>
      </c>
      <c r="I271" s="193"/>
      <c r="J271" s="193"/>
    </row>
    <row r="272" spans="1:10" ht="15" customHeight="1">
      <c r="A272" s="27" t="s">
        <v>2346</v>
      </c>
      <c r="B272" s="15"/>
      <c r="C272" s="25"/>
      <c r="D272" s="28"/>
      <c r="E272" s="25"/>
      <c r="F272" s="25"/>
      <c r="G272" s="29"/>
      <c r="H272" s="29"/>
      <c r="I272" s="193"/>
      <c r="J272" s="193"/>
    </row>
    <row r="273" spans="1:10" ht="15" customHeight="1">
      <c r="A273" s="27" t="s">
        <v>2346</v>
      </c>
      <c r="B273" s="32" t="s">
        <v>2516</v>
      </c>
      <c r="C273" s="25" t="s">
        <v>2616</v>
      </c>
      <c r="D273" s="28">
        <v>302510</v>
      </c>
      <c r="E273" s="25" t="s">
        <v>13333</v>
      </c>
      <c r="F273" s="25" t="s">
        <v>13334</v>
      </c>
      <c r="G273" s="29">
        <v>57</v>
      </c>
      <c r="H273" s="29">
        <v>1</v>
      </c>
      <c r="I273" s="193"/>
      <c r="J273" s="193"/>
    </row>
    <row r="274" spans="1:10" ht="15" customHeight="1">
      <c r="A274" s="27" t="s">
        <v>2346</v>
      </c>
      <c r="B274" s="32" t="s">
        <v>2516</v>
      </c>
      <c r="C274" s="25" t="s">
        <v>2616</v>
      </c>
      <c r="D274" s="28">
        <v>302569</v>
      </c>
      <c r="E274" s="25" t="s">
        <v>13335</v>
      </c>
      <c r="F274" s="25" t="s">
        <v>13336</v>
      </c>
      <c r="G274" s="29">
        <v>402</v>
      </c>
      <c r="H274" s="29">
        <v>6</v>
      </c>
      <c r="I274" s="193"/>
      <c r="J274" s="193"/>
    </row>
    <row r="275" spans="1:10" ht="15" customHeight="1">
      <c r="A275" s="27" t="s">
        <v>2346</v>
      </c>
      <c r="B275" s="32" t="s">
        <v>2516</v>
      </c>
      <c r="C275" s="25" t="s">
        <v>2616</v>
      </c>
      <c r="D275" s="28">
        <v>501500</v>
      </c>
      <c r="E275" s="25" t="s">
        <v>13337</v>
      </c>
      <c r="F275" s="25" t="s">
        <v>13338</v>
      </c>
      <c r="G275" s="29">
        <v>28</v>
      </c>
      <c r="H275" s="29">
        <v>1</v>
      </c>
      <c r="I275" s="193"/>
      <c r="J275" s="193"/>
    </row>
    <row r="276" spans="1:10" ht="15" customHeight="1">
      <c r="A276" s="27" t="s">
        <v>2346</v>
      </c>
      <c r="B276" s="32" t="s">
        <v>2516</v>
      </c>
      <c r="C276" s="25" t="s">
        <v>2618</v>
      </c>
      <c r="D276" s="28">
        <v>302450</v>
      </c>
      <c r="E276" s="25" t="s">
        <v>13339</v>
      </c>
      <c r="F276" s="25" t="s">
        <v>13340</v>
      </c>
      <c r="G276" s="29">
        <v>141</v>
      </c>
      <c r="H276" s="29">
        <v>2</v>
      </c>
      <c r="I276" s="193"/>
      <c r="J276" s="193"/>
    </row>
    <row r="277" spans="1:10" ht="15" customHeight="1">
      <c r="A277" s="27" t="s">
        <v>2346</v>
      </c>
      <c r="B277" s="32" t="s">
        <v>2516</v>
      </c>
      <c r="C277" s="25" t="s">
        <v>2618</v>
      </c>
      <c r="D277" s="28">
        <v>302525</v>
      </c>
      <c r="E277" s="25" t="s">
        <v>13341</v>
      </c>
      <c r="F277" s="25" t="s">
        <v>13342</v>
      </c>
      <c r="G277" s="29">
        <v>97</v>
      </c>
      <c r="H277" s="29">
        <v>1</v>
      </c>
      <c r="I277" s="193"/>
      <c r="J277" s="193"/>
    </row>
    <row r="278" spans="1:10" ht="15" customHeight="1">
      <c r="A278" s="27" t="s">
        <v>2346</v>
      </c>
      <c r="B278" s="32" t="s">
        <v>2516</v>
      </c>
      <c r="C278" s="25" t="s">
        <v>2618</v>
      </c>
      <c r="D278" s="28">
        <v>302567</v>
      </c>
      <c r="E278" s="25" t="s">
        <v>5664</v>
      </c>
      <c r="F278" s="25" t="s">
        <v>13343</v>
      </c>
      <c r="G278" s="29">
        <v>88</v>
      </c>
      <c r="H278" s="29">
        <v>1</v>
      </c>
      <c r="I278" s="193"/>
      <c r="J278" s="193"/>
    </row>
    <row r="279" spans="1:10" ht="15" customHeight="1">
      <c r="A279" s="27" t="s">
        <v>2346</v>
      </c>
      <c r="B279" s="32" t="s">
        <v>2516</v>
      </c>
      <c r="C279" s="25" t="s">
        <v>2618</v>
      </c>
      <c r="D279" s="28">
        <v>302570</v>
      </c>
      <c r="E279" s="25" t="s">
        <v>13344</v>
      </c>
      <c r="F279" s="25" t="s">
        <v>13345</v>
      </c>
      <c r="G279" s="29">
        <v>657</v>
      </c>
      <c r="H279" s="29">
        <v>10</v>
      </c>
      <c r="I279" s="193"/>
      <c r="J279" s="193"/>
    </row>
    <row r="280" spans="1:10" ht="15" customHeight="1">
      <c r="A280" s="27" t="s">
        <v>2346</v>
      </c>
      <c r="B280" s="32" t="s">
        <v>2516</v>
      </c>
      <c r="C280" s="25" t="s">
        <v>2551</v>
      </c>
      <c r="D280" s="28">
        <v>302468</v>
      </c>
      <c r="E280" s="25" t="s">
        <v>13346</v>
      </c>
      <c r="F280" s="25" t="s">
        <v>13347</v>
      </c>
      <c r="G280" s="29">
        <v>33</v>
      </c>
      <c r="H280" s="29">
        <v>1</v>
      </c>
      <c r="I280" s="193"/>
      <c r="J280" s="193"/>
    </row>
    <row r="281" spans="1:10" ht="15" customHeight="1">
      <c r="A281" s="27" t="s">
        <v>2346</v>
      </c>
      <c r="B281" s="32" t="s">
        <v>2516</v>
      </c>
      <c r="C281" s="25" t="s">
        <v>2551</v>
      </c>
      <c r="D281" s="28">
        <v>302475</v>
      </c>
      <c r="E281" s="25" t="s">
        <v>13348</v>
      </c>
      <c r="F281" s="25" t="s">
        <v>13349</v>
      </c>
      <c r="G281" s="29">
        <v>62</v>
      </c>
      <c r="H281" s="29">
        <v>1</v>
      </c>
      <c r="I281" s="193"/>
      <c r="J281" s="193"/>
    </row>
    <row r="282" spans="1:10" ht="15" customHeight="1">
      <c r="A282" s="27" t="s">
        <v>2346</v>
      </c>
      <c r="B282" s="32" t="s">
        <v>2516</v>
      </c>
      <c r="C282" s="25" t="s">
        <v>2551</v>
      </c>
      <c r="D282" s="28">
        <v>302487</v>
      </c>
      <c r="E282" s="25" t="s">
        <v>13350</v>
      </c>
      <c r="F282" s="25" t="s">
        <v>13351</v>
      </c>
      <c r="G282" s="29">
        <v>44</v>
      </c>
      <c r="H282" s="29">
        <v>1</v>
      </c>
      <c r="I282" s="193"/>
      <c r="J282" s="193"/>
    </row>
    <row r="283" spans="1:10" ht="15" customHeight="1">
      <c r="A283" s="27" t="s">
        <v>2346</v>
      </c>
      <c r="B283" s="32" t="s">
        <v>2516</v>
      </c>
      <c r="C283" s="25" t="s">
        <v>2551</v>
      </c>
      <c r="D283" s="28">
        <v>302551</v>
      </c>
      <c r="E283" s="25" t="s">
        <v>13352</v>
      </c>
      <c r="F283" s="25" t="s">
        <v>13353</v>
      </c>
      <c r="G283" s="29">
        <v>69</v>
      </c>
      <c r="H283" s="29">
        <v>1</v>
      </c>
      <c r="I283" s="193"/>
      <c r="J283" s="193"/>
    </row>
    <row r="284" spans="1:10" ht="15" customHeight="1">
      <c r="A284" s="27" t="s">
        <v>2346</v>
      </c>
      <c r="B284" s="32" t="s">
        <v>2516</v>
      </c>
      <c r="C284" s="25" t="s">
        <v>2551</v>
      </c>
      <c r="D284" s="28">
        <v>302573</v>
      </c>
      <c r="E284" s="25" t="s">
        <v>13354</v>
      </c>
      <c r="F284" s="25" t="s">
        <v>13355</v>
      </c>
      <c r="G284" s="29">
        <v>1013</v>
      </c>
      <c r="H284" s="29">
        <v>15</v>
      </c>
      <c r="I284" s="193"/>
      <c r="J284" s="193"/>
    </row>
    <row r="285" spans="1:10" ht="15" customHeight="1">
      <c r="A285" s="27" t="s">
        <v>2346</v>
      </c>
      <c r="B285" s="32" t="s">
        <v>2516</v>
      </c>
      <c r="C285" s="25" t="s">
        <v>2551</v>
      </c>
      <c r="D285" s="28">
        <v>302576</v>
      </c>
      <c r="E285" s="25" t="s">
        <v>13356</v>
      </c>
      <c r="F285" s="25" t="s">
        <v>13357</v>
      </c>
      <c r="G285" s="29">
        <v>106</v>
      </c>
      <c r="H285" s="29">
        <v>1</v>
      </c>
      <c r="I285" s="193"/>
      <c r="J285" s="193"/>
    </row>
    <row r="286" spans="1:10" ht="15" customHeight="1">
      <c r="A286" s="27" t="s">
        <v>2346</v>
      </c>
      <c r="B286" s="32" t="s">
        <v>2516</v>
      </c>
      <c r="C286" s="25" t="s">
        <v>2551</v>
      </c>
      <c r="D286" s="28">
        <v>501463</v>
      </c>
      <c r="E286" s="25" t="s">
        <v>13358</v>
      </c>
      <c r="F286" s="25" t="s">
        <v>13359</v>
      </c>
      <c r="G286" s="29">
        <v>65</v>
      </c>
      <c r="H286" s="29">
        <v>1</v>
      </c>
      <c r="I286" s="193"/>
      <c r="J286" s="193"/>
    </row>
    <row r="287" spans="1:10" ht="15" customHeight="1">
      <c r="A287" s="27" t="s">
        <v>2346</v>
      </c>
      <c r="B287" s="32" t="s">
        <v>2516</v>
      </c>
      <c r="C287" s="25" t="s">
        <v>2531</v>
      </c>
      <c r="D287" s="28">
        <v>302456</v>
      </c>
      <c r="E287" s="25" t="s">
        <v>13360</v>
      </c>
      <c r="F287" s="25" t="s">
        <v>13361</v>
      </c>
      <c r="G287" s="29">
        <v>72</v>
      </c>
      <c r="H287" s="29">
        <v>1</v>
      </c>
      <c r="I287" s="193"/>
      <c r="J287" s="193"/>
    </row>
    <row r="288" spans="1:10" ht="15" customHeight="1">
      <c r="A288" s="27" t="s">
        <v>2346</v>
      </c>
      <c r="B288" s="32" t="s">
        <v>2516</v>
      </c>
      <c r="C288" s="25" t="s">
        <v>2531</v>
      </c>
      <c r="D288" s="28">
        <v>302459</v>
      </c>
      <c r="E288" s="25" t="s">
        <v>13362</v>
      </c>
      <c r="F288" s="25" t="s">
        <v>13363</v>
      </c>
      <c r="G288" s="29">
        <v>139</v>
      </c>
      <c r="H288" s="29">
        <v>1</v>
      </c>
      <c r="I288" s="193"/>
      <c r="J288" s="193"/>
    </row>
    <row r="289" spans="1:10" ht="15" customHeight="1">
      <c r="A289" s="27" t="s">
        <v>2346</v>
      </c>
      <c r="B289" s="32" t="s">
        <v>2516</v>
      </c>
      <c r="C289" s="25" t="s">
        <v>2531</v>
      </c>
      <c r="D289" s="28">
        <v>302464</v>
      </c>
      <c r="E289" s="25" t="s">
        <v>13364</v>
      </c>
      <c r="F289" s="25" t="s">
        <v>13365</v>
      </c>
      <c r="G289" s="29">
        <v>112</v>
      </c>
      <c r="H289" s="29">
        <v>1</v>
      </c>
      <c r="I289" s="193"/>
      <c r="J289" s="193"/>
    </row>
    <row r="290" spans="1:10" ht="15" customHeight="1">
      <c r="A290" s="27" t="s">
        <v>2346</v>
      </c>
      <c r="B290" s="32" t="s">
        <v>2516</v>
      </c>
      <c r="C290" s="25" t="s">
        <v>2531</v>
      </c>
      <c r="D290" s="28">
        <v>302485</v>
      </c>
      <c r="E290" s="25" t="s">
        <v>13366</v>
      </c>
      <c r="F290" s="25" t="s">
        <v>13367</v>
      </c>
      <c r="G290" s="29">
        <v>48</v>
      </c>
      <c r="H290" s="29">
        <v>1</v>
      </c>
      <c r="I290" s="193"/>
      <c r="J290" s="193"/>
    </row>
    <row r="291" spans="1:10" ht="15" customHeight="1">
      <c r="A291" s="27" t="s">
        <v>2346</v>
      </c>
      <c r="B291" s="32" t="s">
        <v>2516</v>
      </c>
      <c r="C291" s="25" t="s">
        <v>2531</v>
      </c>
      <c r="D291" s="28">
        <v>302488</v>
      </c>
      <c r="E291" s="25" t="s">
        <v>13368</v>
      </c>
      <c r="F291" s="25" t="s">
        <v>13369</v>
      </c>
      <c r="G291" s="29">
        <v>23</v>
      </c>
      <c r="H291" s="29">
        <v>1</v>
      </c>
      <c r="I291" s="193"/>
      <c r="J291" s="193"/>
    </row>
    <row r="292" spans="1:10" ht="15" customHeight="1">
      <c r="A292" s="27" t="s">
        <v>2346</v>
      </c>
      <c r="B292" s="32" t="s">
        <v>2516</v>
      </c>
      <c r="C292" s="25" t="s">
        <v>2531</v>
      </c>
      <c r="D292" s="28">
        <v>302537</v>
      </c>
      <c r="E292" s="25" t="s">
        <v>13370</v>
      </c>
      <c r="F292" s="25" t="s">
        <v>13371</v>
      </c>
      <c r="G292" s="29">
        <v>91</v>
      </c>
      <c r="H292" s="29">
        <v>1</v>
      </c>
      <c r="I292" s="193"/>
      <c r="J292" s="193"/>
    </row>
    <row r="293" spans="1:10" ht="15" customHeight="1">
      <c r="A293" s="27" t="s">
        <v>2346</v>
      </c>
      <c r="B293" s="32" t="s">
        <v>2516</v>
      </c>
      <c r="C293" s="25" t="s">
        <v>2531</v>
      </c>
      <c r="D293" s="28">
        <v>302548</v>
      </c>
      <c r="E293" s="25" t="s">
        <v>13372</v>
      </c>
      <c r="F293" s="25" t="s">
        <v>13373</v>
      </c>
      <c r="G293" s="29">
        <v>65</v>
      </c>
      <c r="H293" s="29">
        <v>1</v>
      </c>
      <c r="I293" s="193"/>
      <c r="J293" s="193"/>
    </row>
    <row r="294" spans="1:10" ht="15" customHeight="1">
      <c r="A294" s="27" t="s">
        <v>2346</v>
      </c>
      <c r="B294" s="32" t="s">
        <v>2516</v>
      </c>
      <c r="C294" s="25" t="s">
        <v>2531</v>
      </c>
      <c r="D294" s="28">
        <v>302578</v>
      </c>
      <c r="E294" s="25" t="s">
        <v>13374</v>
      </c>
      <c r="F294" s="25" t="s">
        <v>13375</v>
      </c>
      <c r="G294" s="29">
        <v>491</v>
      </c>
      <c r="H294" s="29">
        <v>8</v>
      </c>
      <c r="I294" s="193"/>
      <c r="J294" s="193"/>
    </row>
    <row r="295" spans="1:10" ht="15" customHeight="1">
      <c r="A295" s="27" t="s">
        <v>2346</v>
      </c>
      <c r="B295" s="32" t="s">
        <v>2516</v>
      </c>
      <c r="C295" s="25" t="s">
        <v>2531</v>
      </c>
      <c r="D295" s="28">
        <v>311024</v>
      </c>
      <c r="E295" s="25" t="s">
        <v>12040</v>
      </c>
      <c r="F295" s="25" t="s">
        <v>13376</v>
      </c>
      <c r="G295" s="29">
        <v>59</v>
      </c>
      <c r="H295" s="29">
        <v>1</v>
      </c>
      <c r="I295" s="193"/>
      <c r="J295" s="193"/>
    </row>
    <row r="296" spans="1:10" ht="15" customHeight="1">
      <c r="A296" s="27" t="s">
        <v>2346</v>
      </c>
      <c r="B296" s="32" t="s">
        <v>2516</v>
      </c>
      <c r="C296" s="25" t="s">
        <v>2531</v>
      </c>
      <c r="D296" s="28">
        <v>501461</v>
      </c>
      <c r="E296" s="25" t="s">
        <v>13377</v>
      </c>
      <c r="F296" s="25" t="s">
        <v>13378</v>
      </c>
      <c r="G296" s="29">
        <v>31</v>
      </c>
      <c r="H296" s="29">
        <v>1</v>
      </c>
      <c r="I296" s="193"/>
      <c r="J296" s="193"/>
    </row>
    <row r="297" spans="1:10" ht="15" customHeight="1">
      <c r="A297" s="27" t="s">
        <v>2346</v>
      </c>
      <c r="B297" s="32" t="s">
        <v>2516</v>
      </c>
      <c r="C297" s="25" t="s">
        <v>2531</v>
      </c>
      <c r="D297" s="28">
        <v>501462</v>
      </c>
      <c r="E297" s="25" t="s">
        <v>13379</v>
      </c>
      <c r="F297" s="25" t="s">
        <v>13380</v>
      </c>
      <c r="G297" s="29">
        <v>32</v>
      </c>
      <c r="H297" s="29">
        <v>1</v>
      </c>
      <c r="I297" s="193"/>
      <c r="J297" s="193"/>
    </row>
    <row r="298" spans="1:10" ht="15" customHeight="1">
      <c r="A298" s="27" t="s">
        <v>2346</v>
      </c>
      <c r="B298" s="32" t="s">
        <v>2516</v>
      </c>
      <c r="C298" s="25" t="s">
        <v>2533</v>
      </c>
      <c r="D298" s="28">
        <v>302583</v>
      </c>
      <c r="E298" s="25" t="s">
        <v>13381</v>
      </c>
      <c r="F298" s="25" t="s">
        <v>13382</v>
      </c>
      <c r="G298" s="29">
        <v>239</v>
      </c>
      <c r="H298" s="29">
        <v>3</v>
      </c>
      <c r="I298" s="193"/>
      <c r="J298" s="193"/>
    </row>
    <row r="299" spans="1:10" ht="15" customHeight="1">
      <c r="A299" s="27" t="s">
        <v>2346</v>
      </c>
      <c r="B299" s="32" t="s">
        <v>2516</v>
      </c>
      <c r="C299" s="25" t="s">
        <v>2533</v>
      </c>
      <c r="D299" s="28">
        <v>311005</v>
      </c>
      <c r="E299" s="25" t="s">
        <v>13383</v>
      </c>
      <c r="F299" s="25" t="s">
        <v>13384</v>
      </c>
      <c r="G299" s="29">
        <v>59</v>
      </c>
      <c r="H299" s="29">
        <v>1</v>
      </c>
      <c r="I299" s="193"/>
      <c r="J299" s="193"/>
    </row>
    <row r="300" spans="1:10" ht="15" customHeight="1">
      <c r="A300" s="27" t="s">
        <v>2346</v>
      </c>
      <c r="B300" s="32" t="s">
        <v>2516</v>
      </c>
      <c r="C300" s="25" t="s">
        <v>2533</v>
      </c>
      <c r="D300" s="28">
        <v>501247</v>
      </c>
      <c r="E300" s="25" t="s">
        <v>6365</v>
      </c>
      <c r="F300" s="25" t="s">
        <v>13385</v>
      </c>
      <c r="G300" s="29">
        <v>52</v>
      </c>
      <c r="H300" s="29">
        <v>1</v>
      </c>
      <c r="I300" s="193"/>
      <c r="J300" s="193"/>
    </row>
    <row r="301" spans="1:10" ht="15" customHeight="1">
      <c r="A301" s="27" t="s">
        <v>2346</v>
      </c>
      <c r="B301" s="32" t="s">
        <v>2516</v>
      </c>
      <c r="C301" s="25" t="s">
        <v>2533</v>
      </c>
      <c r="D301" s="28">
        <v>501248</v>
      </c>
      <c r="E301" s="25" t="s">
        <v>13386</v>
      </c>
      <c r="F301" s="25" t="s">
        <v>13387</v>
      </c>
      <c r="G301" s="29">
        <v>37</v>
      </c>
      <c r="H301" s="29">
        <v>1</v>
      </c>
      <c r="I301" s="193"/>
      <c r="J301" s="193"/>
    </row>
    <row r="302" spans="1:10" ht="15" customHeight="1">
      <c r="A302" s="27" t="s">
        <v>2346</v>
      </c>
      <c r="B302" s="32" t="s">
        <v>2516</v>
      </c>
      <c r="C302" s="25" t="s">
        <v>2533</v>
      </c>
      <c r="D302" s="28">
        <v>501460</v>
      </c>
      <c r="E302" s="25" t="s">
        <v>13388</v>
      </c>
      <c r="F302" s="25" t="s">
        <v>13389</v>
      </c>
      <c r="G302" s="29">
        <v>54</v>
      </c>
      <c r="H302" s="29">
        <v>1</v>
      </c>
      <c r="I302" s="193"/>
      <c r="J302" s="193"/>
    </row>
    <row r="303" spans="1:10" ht="15" customHeight="1">
      <c r="A303" s="27" t="s">
        <v>2346</v>
      </c>
      <c r="B303" s="32" t="s">
        <v>2516</v>
      </c>
      <c r="C303" s="25" t="s">
        <v>2553</v>
      </c>
      <c r="D303" s="28">
        <v>302492</v>
      </c>
      <c r="E303" s="25" t="s">
        <v>13390</v>
      </c>
      <c r="F303" s="25" t="s">
        <v>13391</v>
      </c>
      <c r="G303" s="29">
        <v>64</v>
      </c>
      <c r="H303" s="29">
        <v>1</v>
      </c>
      <c r="I303" s="193"/>
      <c r="J303" s="193"/>
    </row>
    <row r="304" spans="1:10" ht="15" customHeight="1">
      <c r="A304" s="27" t="s">
        <v>2346</v>
      </c>
      <c r="B304" s="32" t="s">
        <v>2516</v>
      </c>
      <c r="C304" s="25" t="s">
        <v>2553</v>
      </c>
      <c r="D304" s="28">
        <v>302585</v>
      </c>
      <c r="E304" s="25" t="s">
        <v>13392</v>
      </c>
      <c r="F304" s="25" t="s">
        <v>13393</v>
      </c>
      <c r="G304" s="29">
        <v>670</v>
      </c>
      <c r="H304" s="29">
        <v>10</v>
      </c>
      <c r="I304" s="193"/>
      <c r="J304" s="193"/>
    </row>
    <row r="305" spans="1:10" ht="15" customHeight="1">
      <c r="A305" s="27" t="s">
        <v>2346</v>
      </c>
      <c r="B305" s="32" t="s">
        <v>2516</v>
      </c>
      <c r="C305" s="25" t="s">
        <v>2537</v>
      </c>
      <c r="D305" s="28">
        <v>302503</v>
      </c>
      <c r="E305" s="25" t="s">
        <v>13394</v>
      </c>
      <c r="F305" s="25" t="s">
        <v>13395</v>
      </c>
      <c r="G305" s="29">
        <v>101</v>
      </c>
      <c r="H305" s="29">
        <v>1</v>
      </c>
      <c r="I305" s="193"/>
      <c r="J305" s="193"/>
    </row>
    <row r="306" spans="1:10" ht="15" customHeight="1">
      <c r="A306" s="27" t="s">
        <v>2346</v>
      </c>
      <c r="B306" s="32" t="s">
        <v>2516</v>
      </c>
      <c r="C306" s="25" t="s">
        <v>2537</v>
      </c>
      <c r="D306" s="28">
        <v>311011</v>
      </c>
      <c r="E306" s="25" t="s">
        <v>13396</v>
      </c>
      <c r="F306" s="25" t="s">
        <v>13397</v>
      </c>
      <c r="G306" s="29">
        <v>95</v>
      </c>
      <c r="H306" s="29">
        <v>1</v>
      </c>
      <c r="I306" s="193"/>
      <c r="J306" s="193"/>
    </row>
    <row r="307" spans="1:10" ht="15" customHeight="1">
      <c r="A307" s="27" t="s">
        <v>2346</v>
      </c>
      <c r="B307" s="32" t="s">
        <v>2516</v>
      </c>
      <c r="C307" s="25" t="s">
        <v>2537</v>
      </c>
      <c r="D307" s="28">
        <v>311027</v>
      </c>
      <c r="E307" s="25" t="s">
        <v>13398</v>
      </c>
      <c r="F307" s="25" t="s">
        <v>13399</v>
      </c>
      <c r="G307" s="29">
        <v>75</v>
      </c>
      <c r="H307" s="29">
        <v>1</v>
      </c>
      <c r="I307" s="193"/>
      <c r="J307" s="193"/>
    </row>
    <row r="308" spans="1:10" ht="15" customHeight="1">
      <c r="A308" s="27" t="s">
        <v>2346</v>
      </c>
      <c r="B308" s="32" t="s">
        <v>2516</v>
      </c>
      <c r="C308" s="25" t="s">
        <v>2537</v>
      </c>
      <c r="D308" s="28">
        <v>311028</v>
      </c>
      <c r="E308" s="25" t="s">
        <v>13400</v>
      </c>
      <c r="F308" s="25" t="s">
        <v>13401</v>
      </c>
      <c r="G308" s="29">
        <v>86</v>
      </c>
      <c r="H308" s="29">
        <v>1</v>
      </c>
      <c r="I308" s="193"/>
      <c r="J308" s="193"/>
    </row>
    <row r="309" spans="1:10" ht="15" customHeight="1">
      <c r="A309" s="27" t="s">
        <v>2346</v>
      </c>
      <c r="B309" s="32" t="s">
        <v>2516</v>
      </c>
      <c r="C309" s="25" t="s">
        <v>2529</v>
      </c>
      <c r="D309" s="28">
        <v>302499</v>
      </c>
      <c r="E309" s="25" t="s">
        <v>13402</v>
      </c>
      <c r="F309" s="25" t="s">
        <v>13403</v>
      </c>
      <c r="G309" s="29">
        <v>29</v>
      </c>
      <c r="H309" s="29">
        <v>1</v>
      </c>
      <c r="I309" s="193"/>
      <c r="J309" s="193"/>
    </row>
    <row r="310" spans="1:10" ht="15" customHeight="1">
      <c r="A310" s="27" t="s">
        <v>2346</v>
      </c>
      <c r="B310" s="32" t="s">
        <v>2516</v>
      </c>
      <c r="C310" s="25" t="s">
        <v>2529</v>
      </c>
      <c r="D310" s="28">
        <v>302519</v>
      </c>
      <c r="E310" s="25" t="s">
        <v>13404</v>
      </c>
      <c r="F310" s="25" t="s">
        <v>13405</v>
      </c>
      <c r="G310" s="29">
        <v>105</v>
      </c>
      <c r="H310" s="29">
        <v>1</v>
      </c>
      <c r="I310" s="193"/>
      <c r="J310" s="193"/>
    </row>
    <row r="311" spans="1:10" ht="15" customHeight="1">
      <c r="A311" s="27" t="s">
        <v>2346</v>
      </c>
      <c r="B311" s="32" t="s">
        <v>2516</v>
      </c>
      <c r="C311" s="25" t="s">
        <v>2529</v>
      </c>
      <c r="D311" s="28">
        <v>302554</v>
      </c>
      <c r="E311" s="25" t="s">
        <v>13406</v>
      </c>
      <c r="F311" s="25" t="s">
        <v>13407</v>
      </c>
      <c r="G311" s="29">
        <v>87</v>
      </c>
      <c r="H311" s="29">
        <v>1</v>
      </c>
      <c r="I311" s="193"/>
      <c r="J311" s="193"/>
    </row>
    <row r="312" spans="1:10" ht="15" customHeight="1">
      <c r="A312" s="27" t="s">
        <v>2346</v>
      </c>
      <c r="B312" s="32" t="s">
        <v>2516</v>
      </c>
      <c r="C312" s="25" t="s">
        <v>2529</v>
      </c>
      <c r="D312" s="28">
        <v>302571</v>
      </c>
      <c r="E312" s="25" t="s">
        <v>13408</v>
      </c>
      <c r="F312" s="25" t="s">
        <v>13409</v>
      </c>
      <c r="G312" s="29">
        <v>62</v>
      </c>
      <c r="H312" s="29">
        <v>1</v>
      </c>
      <c r="I312" s="193"/>
      <c r="J312" s="193"/>
    </row>
    <row r="313" spans="1:10" ht="15" customHeight="1">
      <c r="A313" s="27" t="s">
        <v>2346</v>
      </c>
      <c r="B313" s="32" t="s">
        <v>2516</v>
      </c>
      <c r="C313" s="25" t="s">
        <v>2529</v>
      </c>
      <c r="D313" s="28">
        <v>302581</v>
      </c>
      <c r="E313" s="25" t="s">
        <v>13410</v>
      </c>
      <c r="F313" s="25" t="s">
        <v>2530</v>
      </c>
      <c r="G313" s="29">
        <v>102</v>
      </c>
      <c r="H313" s="29">
        <v>1</v>
      </c>
      <c r="I313" s="193"/>
      <c r="J313" s="193"/>
    </row>
    <row r="314" spans="1:10" ht="15" customHeight="1">
      <c r="A314" s="27" t="s">
        <v>2346</v>
      </c>
      <c r="B314" s="32" t="s">
        <v>2516</v>
      </c>
      <c r="C314" s="25" t="s">
        <v>2529</v>
      </c>
      <c r="D314" s="28">
        <v>302584</v>
      </c>
      <c r="E314" s="25" t="s">
        <v>13411</v>
      </c>
      <c r="F314" s="25" t="s">
        <v>13412</v>
      </c>
      <c r="G314" s="29">
        <v>23</v>
      </c>
      <c r="H314" s="29">
        <v>1</v>
      </c>
      <c r="I314" s="193"/>
      <c r="J314" s="193"/>
    </row>
    <row r="315" spans="1:10" ht="15" customHeight="1">
      <c r="A315" s="27" t="s">
        <v>2346</v>
      </c>
      <c r="B315" s="32" t="s">
        <v>2516</v>
      </c>
      <c r="C315" s="25" t="s">
        <v>2529</v>
      </c>
      <c r="D315" s="28">
        <v>501456</v>
      </c>
      <c r="E315" s="25" t="s">
        <v>13413</v>
      </c>
      <c r="F315" s="25" t="s">
        <v>13414</v>
      </c>
      <c r="G315" s="29">
        <v>25</v>
      </c>
      <c r="H315" s="29">
        <v>1</v>
      </c>
      <c r="I315" s="193"/>
      <c r="J315" s="193"/>
    </row>
    <row r="316" spans="1:10" ht="15" customHeight="1">
      <c r="A316" s="27" t="s">
        <v>2346</v>
      </c>
      <c r="B316" s="32" t="s">
        <v>2516</v>
      </c>
      <c r="C316" s="25" t="s">
        <v>2529</v>
      </c>
      <c r="D316" s="28">
        <v>501459</v>
      </c>
      <c r="E316" s="25" t="s">
        <v>13415</v>
      </c>
      <c r="F316" s="25" t="s">
        <v>13416</v>
      </c>
      <c r="G316" s="29">
        <v>35</v>
      </c>
      <c r="H316" s="29">
        <v>1</v>
      </c>
      <c r="I316" s="193"/>
      <c r="J316" s="193"/>
    </row>
    <row r="317" spans="1:10" ht="15" customHeight="1">
      <c r="A317" s="27" t="s">
        <v>2346</v>
      </c>
      <c r="B317" s="32" t="s">
        <v>2516</v>
      </c>
      <c r="C317" s="25" t="s">
        <v>2599</v>
      </c>
      <c r="D317" s="28">
        <v>302443</v>
      </c>
      <c r="E317" s="25" t="s">
        <v>13417</v>
      </c>
      <c r="F317" s="25" t="s">
        <v>13418</v>
      </c>
      <c r="G317" s="29">
        <v>498</v>
      </c>
      <c r="H317" s="29">
        <v>8</v>
      </c>
      <c r="I317" s="193"/>
      <c r="J317" s="193"/>
    </row>
    <row r="318" spans="1:10" ht="15" customHeight="1">
      <c r="A318" s="27" t="s">
        <v>2346</v>
      </c>
      <c r="B318" s="32" t="s">
        <v>2516</v>
      </c>
      <c r="C318" s="25" t="s">
        <v>2599</v>
      </c>
      <c r="D318" s="28">
        <v>302461</v>
      </c>
      <c r="E318" s="25" t="s">
        <v>13419</v>
      </c>
      <c r="F318" s="25" t="s">
        <v>13420</v>
      </c>
      <c r="G318" s="29">
        <v>54</v>
      </c>
      <c r="H318" s="29">
        <v>1</v>
      </c>
      <c r="I318" s="193"/>
      <c r="J318" s="193"/>
    </row>
    <row r="319" spans="1:10" ht="15" customHeight="1">
      <c r="A319" s="27" t="s">
        <v>2346</v>
      </c>
      <c r="B319" s="32" t="s">
        <v>2516</v>
      </c>
      <c r="C319" s="25" t="s">
        <v>2599</v>
      </c>
      <c r="D319" s="28">
        <v>302486</v>
      </c>
      <c r="E319" s="25" t="s">
        <v>13421</v>
      </c>
      <c r="F319" s="25" t="s">
        <v>13422</v>
      </c>
      <c r="G319" s="29">
        <v>174</v>
      </c>
      <c r="H319" s="29">
        <v>2</v>
      </c>
      <c r="I319" s="193"/>
      <c r="J319" s="193"/>
    </row>
    <row r="320" spans="1:10" ht="15" customHeight="1">
      <c r="A320" s="27" t="s">
        <v>2346</v>
      </c>
      <c r="B320" s="32" t="s">
        <v>2516</v>
      </c>
      <c r="C320" s="25" t="s">
        <v>2599</v>
      </c>
      <c r="D320" s="28">
        <v>302523</v>
      </c>
      <c r="E320" s="25" t="s">
        <v>13423</v>
      </c>
      <c r="F320" s="25" t="s">
        <v>13424</v>
      </c>
      <c r="G320" s="29">
        <v>142</v>
      </c>
      <c r="H320" s="29">
        <v>2</v>
      </c>
      <c r="I320" s="193"/>
      <c r="J320" s="193"/>
    </row>
    <row r="321" spans="1:10" ht="15" customHeight="1">
      <c r="A321" s="27" t="s">
        <v>2346</v>
      </c>
      <c r="B321" s="32" t="s">
        <v>2516</v>
      </c>
      <c r="C321" s="25" t="s">
        <v>2599</v>
      </c>
      <c r="D321" s="28">
        <v>302552</v>
      </c>
      <c r="E321" s="25" t="s">
        <v>10415</v>
      </c>
      <c r="F321" s="25" t="s">
        <v>13425</v>
      </c>
      <c r="G321" s="29">
        <v>151</v>
      </c>
      <c r="H321" s="29">
        <v>2</v>
      </c>
      <c r="I321" s="193"/>
      <c r="J321" s="193"/>
    </row>
    <row r="322" spans="1:10" ht="15" customHeight="1">
      <c r="A322" s="27" t="s">
        <v>2346</v>
      </c>
      <c r="B322" s="32" t="s">
        <v>2516</v>
      </c>
      <c r="C322" s="25" t="s">
        <v>2599</v>
      </c>
      <c r="D322" s="28">
        <v>302553</v>
      </c>
      <c r="E322" s="25" t="s">
        <v>13426</v>
      </c>
      <c r="F322" s="25" t="s">
        <v>13427</v>
      </c>
      <c r="G322" s="29">
        <v>69</v>
      </c>
      <c r="H322" s="29">
        <v>1</v>
      </c>
      <c r="I322" s="193"/>
      <c r="J322" s="193"/>
    </row>
    <row r="323" spans="1:10" ht="15" customHeight="1">
      <c r="A323" s="27" t="s">
        <v>2346</v>
      </c>
      <c r="B323" s="32" t="s">
        <v>2516</v>
      </c>
      <c r="C323" s="25" t="s">
        <v>2599</v>
      </c>
      <c r="D323" s="28">
        <v>302557</v>
      </c>
      <c r="E323" s="25" t="s">
        <v>13428</v>
      </c>
      <c r="F323" s="25" t="s">
        <v>13429</v>
      </c>
      <c r="G323" s="29">
        <v>48</v>
      </c>
      <c r="H323" s="29">
        <v>1</v>
      </c>
      <c r="I323" s="193"/>
      <c r="J323" s="193"/>
    </row>
    <row r="324" spans="1:10" ht="15" customHeight="1">
      <c r="A324" s="27" t="s">
        <v>2346</v>
      </c>
      <c r="B324" s="32" t="s">
        <v>2516</v>
      </c>
      <c r="C324" s="25" t="s">
        <v>2599</v>
      </c>
      <c r="D324" s="28">
        <v>501480</v>
      </c>
      <c r="E324" s="25" t="s">
        <v>13430</v>
      </c>
      <c r="F324" s="25" t="s">
        <v>13431</v>
      </c>
      <c r="G324" s="29">
        <v>52</v>
      </c>
      <c r="H324" s="29">
        <v>1</v>
      </c>
      <c r="I324" s="193"/>
      <c r="J324" s="193"/>
    </row>
    <row r="325" spans="1:10" ht="15" customHeight="1">
      <c r="A325" s="27" t="s">
        <v>2346</v>
      </c>
      <c r="B325" s="32" t="s">
        <v>2516</v>
      </c>
      <c r="C325" s="25" t="s">
        <v>2599</v>
      </c>
      <c r="D325" s="28">
        <v>501481</v>
      </c>
      <c r="E325" s="25" t="s">
        <v>13432</v>
      </c>
      <c r="F325" s="25" t="s">
        <v>13433</v>
      </c>
      <c r="G325" s="29">
        <v>46</v>
      </c>
      <c r="H325" s="29">
        <v>1</v>
      </c>
      <c r="I325" s="193"/>
      <c r="J325" s="193"/>
    </row>
    <row r="326" spans="1:10" ht="15" customHeight="1">
      <c r="A326" s="27" t="s">
        <v>2346</v>
      </c>
      <c r="B326" s="32" t="s">
        <v>2516</v>
      </c>
      <c r="C326" s="25" t="s">
        <v>2535</v>
      </c>
      <c r="D326" s="28">
        <v>302446</v>
      </c>
      <c r="E326" s="25" t="s">
        <v>13434</v>
      </c>
      <c r="F326" s="25" t="s">
        <v>13435</v>
      </c>
      <c r="G326" s="29">
        <v>426</v>
      </c>
      <c r="H326" s="29">
        <v>7</v>
      </c>
      <c r="I326" s="193"/>
      <c r="J326" s="193"/>
    </row>
    <row r="327" spans="1:10" ht="15" customHeight="1">
      <c r="A327" s="27" t="s">
        <v>2346</v>
      </c>
      <c r="B327" s="32" t="s">
        <v>2516</v>
      </c>
      <c r="C327" s="25" t="s">
        <v>2535</v>
      </c>
      <c r="D327" s="28">
        <v>311017</v>
      </c>
      <c r="E327" s="25" t="s">
        <v>13436</v>
      </c>
      <c r="F327" s="25" t="s">
        <v>13437</v>
      </c>
      <c r="G327" s="29">
        <v>91</v>
      </c>
      <c r="H327" s="29">
        <v>1</v>
      </c>
      <c r="I327" s="193"/>
      <c r="J327" s="193"/>
    </row>
    <row r="328" spans="1:10" ht="15" customHeight="1">
      <c r="A328" s="27" t="s">
        <v>2346</v>
      </c>
      <c r="B328" s="32" t="s">
        <v>2516</v>
      </c>
      <c r="C328" s="25" t="s">
        <v>2583</v>
      </c>
      <c r="D328" s="28">
        <v>302449</v>
      </c>
      <c r="E328" s="25" t="s">
        <v>13438</v>
      </c>
      <c r="F328" s="25" t="s">
        <v>13439</v>
      </c>
      <c r="G328" s="29">
        <v>412</v>
      </c>
      <c r="H328" s="29">
        <v>6</v>
      </c>
      <c r="I328" s="193"/>
      <c r="J328" s="193"/>
    </row>
    <row r="329" spans="1:10" ht="15" customHeight="1">
      <c r="A329" s="27" t="s">
        <v>2346</v>
      </c>
      <c r="B329" s="32" t="s">
        <v>2516</v>
      </c>
      <c r="C329" s="25" t="s">
        <v>2583</v>
      </c>
      <c r="D329" s="28">
        <v>302480</v>
      </c>
      <c r="E329" s="25" t="s">
        <v>13440</v>
      </c>
      <c r="F329" s="25" t="s">
        <v>13441</v>
      </c>
      <c r="G329" s="29">
        <v>59</v>
      </c>
      <c r="H329" s="29">
        <v>1</v>
      </c>
      <c r="I329" s="193"/>
      <c r="J329" s="193"/>
    </row>
    <row r="330" spans="1:10" ht="15" customHeight="1">
      <c r="A330" s="27" t="s">
        <v>2346</v>
      </c>
      <c r="B330" s="32" t="s">
        <v>2516</v>
      </c>
      <c r="C330" s="25" t="s">
        <v>2583</v>
      </c>
      <c r="D330" s="28">
        <v>302534</v>
      </c>
      <c r="E330" s="25" t="s">
        <v>13442</v>
      </c>
      <c r="F330" s="25" t="s">
        <v>13443</v>
      </c>
      <c r="G330" s="29">
        <v>79</v>
      </c>
      <c r="H330" s="29">
        <v>1</v>
      </c>
      <c r="I330" s="193"/>
      <c r="J330" s="193"/>
    </row>
    <row r="331" spans="1:10" ht="15" customHeight="1">
      <c r="A331" s="27" t="s">
        <v>2346</v>
      </c>
      <c r="B331" s="32" t="s">
        <v>2516</v>
      </c>
      <c r="C331" s="25" t="s">
        <v>2583</v>
      </c>
      <c r="D331" s="28">
        <v>501473</v>
      </c>
      <c r="E331" s="25" t="s">
        <v>13444</v>
      </c>
      <c r="F331" s="25" t="s">
        <v>13445</v>
      </c>
      <c r="G331" s="29">
        <v>46</v>
      </c>
      <c r="H331" s="29">
        <v>1</v>
      </c>
      <c r="I331" s="193"/>
      <c r="J331" s="193"/>
    </row>
    <row r="332" spans="1:10" ht="15" customHeight="1">
      <c r="A332" s="27" t="s">
        <v>2346</v>
      </c>
      <c r="B332" s="32" t="s">
        <v>2516</v>
      </c>
      <c r="C332" s="25" t="s">
        <v>2583</v>
      </c>
      <c r="D332" s="28">
        <v>501474</v>
      </c>
      <c r="E332" s="25" t="s">
        <v>13446</v>
      </c>
      <c r="F332" s="25" t="s">
        <v>13447</v>
      </c>
      <c r="G332" s="29">
        <v>15</v>
      </c>
      <c r="H332" s="29">
        <v>1</v>
      </c>
      <c r="I332" s="193"/>
      <c r="J332" s="193"/>
    </row>
    <row r="333" spans="1:10" ht="15" customHeight="1">
      <c r="A333" s="27" t="s">
        <v>2346</v>
      </c>
      <c r="B333" s="32" t="s">
        <v>2516</v>
      </c>
      <c r="C333" s="25" t="s">
        <v>2583</v>
      </c>
      <c r="D333" s="28">
        <v>501475</v>
      </c>
      <c r="E333" s="25" t="s">
        <v>13448</v>
      </c>
      <c r="F333" s="25" t="s">
        <v>13449</v>
      </c>
      <c r="G333" s="29">
        <v>37</v>
      </c>
      <c r="H333" s="29">
        <v>1</v>
      </c>
      <c r="I333" s="193"/>
      <c r="J333" s="193"/>
    </row>
    <row r="334" spans="1:10" ht="15" customHeight="1">
      <c r="A334" s="27" t="s">
        <v>2346</v>
      </c>
      <c r="B334" s="32" t="s">
        <v>2516</v>
      </c>
      <c r="C334" s="25" t="s">
        <v>2555</v>
      </c>
      <c r="D334" s="28">
        <v>302452</v>
      </c>
      <c r="E334" s="25" t="s">
        <v>13450</v>
      </c>
      <c r="F334" s="25" t="s">
        <v>13451</v>
      </c>
      <c r="G334" s="29">
        <v>225</v>
      </c>
      <c r="H334" s="29">
        <v>3</v>
      </c>
      <c r="I334" s="193"/>
      <c r="J334" s="193"/>
    </row>
    <row r="335" spans="1:10" ht="15" customHeight="1">
      <c r="A335" s="27" t="s">
        <v>2346</v>
      </c>
      <c r="B335" s="32" t="s">
        <v>2516</v>
      </c>
      <c r="C335" s="25" t="s">
        <v>2555</v>
      </c>
      <c r="D335" s="28">
        <v>302580</v>
      </c>
      <c r="E335" s="25" t="s">
        <v>13452</v>
      </c>
      <c r="F335" s="25" t="s">
        <v>13453</v>
      </c>
      <c r="G335" s="29">
        <v>79</v>
      </c>
      <c r="H335" s="29">
        <v>1</v>
      </c>
      <c r="I335" s="193"/>
      <c r="J335" s="193"/>
    </row>
    <row r="336" spans="1:10" ht="15" customHeight="1">
      <c r="A336" s="27" t="s">
        <v>2346</v>
      </c>
      <c r="B336" s="32" t="s">
        <v>2516</v>
      </c>
      <c r="C336" s="25" t="s">
        <v>2555</v>
      </c>
      <c r="D336" s="28">
        <v>501469</v>
      </c>
      <c r="E336" s="25" t="s">
        <v>13454</v>
      </c>
      <c r="F336" s="25" t="s">
        <v>13455</v>
      </c>
      <c r="G336" s="29">
        <v>22</v>
      </c>
      <c r="H336" s="29">
        <v>1</v>
      </c>
      <c r="I336" s="193"/>
      <c r="J336" s="193"/>
    </row>
    <row r="337" spans="1:10" ht="15" customHeight="1">
      <c r="A337" s="27" t="s">
        <v>2346</v>
      </c>
      <c r="B337" s="32" t="s">
        <v>2516</v>
      </c>
      <c r="C337" s="25" t="s">
        <v>2601</v>
      </c>
      <c r="D337" s="28">
        <v>302454</v>
      </c>
      <c r="E337" s="25" t="s">
        <v>13456</v>
      </c>
      <c r="F337" s="25" t="s">
        <v>13457</v>
      </c>
      <c r="G337" s="29">
        <v>818</v>
      </c>
      <c r="H337" s="29">
        <v>12</v>
      </c>
      <c r="I337" s="193"/>
      <c r="J337" s="193"/>
    </row>
    <row r="338" spans="1:10" ht="15" customHeight="1">
      <c r="A338" s="27" t="s">
        <v>2346</v>
      </c>
      <c r="B338" s="32" t="s">
        <v>2516</v>
      </c>
      <c r="C338" s="25" t="s">
        <v>2601</v>
      </c>
      <c r="D338" s="28">
        <v>302472</v>
      </c>
      <c r="E338" s="25" t="s">
        <v>13458</v>
      </c>
      <c r="F338" s="25" t="s">
        <v>13459</v>
      </c>
      <c r="G338" s="29">
        <v>101</v>
      </c>
      <c r="H338" s="29">
        <v>1</v>
      </c>
      <c r="I338" s="193"/>
      <c r="J338" s="193"/>
    </row>
    <row r="339" spans="1:10" ht="15" customHeight="1">
      <c r="A339" s="27" t="s">
        <v>2346</v>
      </c>
      <c r="B339" s="32" t="s">
        <v>2516</v>
      </c>
      <c r="C339" s="25" t="s">
        <v>2585</v>
      </c>
      <c r="D339" s="28">
        <v>302455</v>
      </c>
      <c r="E339" s="25" t="s">
        <v>13460</v>
      </c>
      <c r="F339" s="25" t="s">
        <v>13461</v>
      </c>
      <c r="G339" s="29">
        <v>547</v>
      </c>
      <c r="H339" s="29">
        <v>8</v>
      </c>
      <c r="I339" s="193"/>
      <c r="J339" s="193"/>
    </row>
    <row r="340" spans="1:10" ht="15" customHeight="1">
      <c r="A340" s="27" t="s">
        <v>2346</v>
      </c>
      <c r="B340" s="32" t="s">
        <v>2516</v>
      </c>
      <c r="C340" s="25" t="s">
        <v>2585</v>
      </c>
      <c r="D340" s="28">
        <v>302489</v>
      </c>
      <c r="E340" s="25" t="s">
        <v>13462</v>
      </c>
      <c r="F340" s="25" t="s">
        <v>13463</v>
      </c>
      <c r="G340" s="29">
        <v>126</v>
      </c>
      <c r="H340" s="29">
        <v>1</v>
      </c>
      <c r="I340" s="193"/>
      <c r="J340" s="193"/>
    </row>
    <row r="341" spans="1:10" ht="15" customHeight="1">
      <c r="A341" s="27" t="s">
        <v>2346</v>
      </c>
      <c r="B341" s="32" t="s">
        <v>2516</v>
      </c>
      <c r="C341" s="25" t="s">
        <v>2585</v>
      </c>
      <c r="D341" s="28">
        <v>501476</v>
      </c>
      <c r="E341" s="25" t="s">
        <v>13464</v>
      </c>
      <c r="F341" s="25" t="s">
        <v>13465</v>
      </c>
      <c r="G341" s="29">
        <v>39</v>
      </c>
      <c r="H341" s="29">
        <v>1</v>
      </c>
      <c r="I341" s="193"/>
      <c r="J341" s="193"/>
    </row>
    <row r="342" spans="1:10" ht="15" customHeight="1">
      <c r="A342" s="27" t="s">
        <v>2346</v>
      </c>
      <c r="B342" s="32" t="s">
        <v>2516</v>
      </c>
      <c r="C342" s="25" t="s">
        <v>2585</v>
      </c>
      <c r="D342" s="28">
        <v>501477</v>
      </c>
      <c r="E342" s="25" t="s">
        <v>13466</v>
      </c>
      <c r="F342" s="25" t="s">
        <v>13467</v>
      </c>
      <c r="G342" s="29">
        <v>61</v>
      </c>
      <c r="H342" s="29">
        <v>1</v>
      </c>
      <c r="I342" s="193"/>
      <c r="J342" s="193"/>
    </row>
    <row r="343" spans="1:10" ht="15" customHeight="1">
      <c r="A343" s="27" t="s">
        <v>2346</v>
      </c>
      <c r="B343" s="32" t="s">
        <v>2516</v>
      </c>
      <c r="C343" s="25" t="s">
        <v>2587</v>
      </c>
      <c r="D343" s="28">
        <v>302457</v>
      </c>
      <c r="E343" s="25" t="s">
        <v>13468</v>
      </c>
      <c r="F343" s="25" t="s">
        <v>13469</v>
      </c>
      <c r="G343" s="29">
        <v>873</v>
      </c>
      <c r="H343" s="29">
        <v>13</v>
      </c>
      <c r="I343" s="193"/>
      <c r="J343" s="193"/>
    </row>
    <row r="344" spans="1:10" ht="15" customHeight="1">
      <c r="A344" s="27" t="s">
        <v>2346</v>
      </c>
      <c r="B344" s="32" t="s">
        <v>2516</v>
      </c>
      <c r="C344" s="25" t="s">
        <v>2587</v>
      </c>
      <c r="D344" s="28">
        <v>302561</v>
      </c>
      <c r="E344" s="25" t="s">
        <v>13470</v>
      </c>
      <c r="F344" s="25" t="s">
        <v>13471</v>
      </c>
      <c r="G344" s="29">
        <v>35</v>
      </c>
      <c r="H344" s="29">
        <v>1</v>
      </c>
      <c r="I344" s="193"/>
      <c r="J344" s="193"/>
    </row>
    <row r="345" spans="1:10" ht="15" customHeight="1">
      <c r="A345" s="27" t="s">
        <v>2346</v>
      </c>
      <c r="B345" s="32" t="s">
        <v>2516</v>
      </c>
      <c r="C345" s="25" t="s">
        <v>2587</v>
      </c>
      <c r="D345" s="28">
        <v>311002</v>
      </c>
      <c r="E345" s="25" t="s">
        <v>13472</v>
      </c>
      <c r="F345" s="25" t="s">
        <v>13473</v>
      </c>
      <c r="G345" s="29">
        <v>184</v>
      </c>
      <c r="H345" s="29">
        <v>2</v>
      </c>
      <c r="I345" s="193"/>
      <c r="J345" s="193"/>
    </row>
    <row r="346" spans="1:10" ht="15" customHeight="1">
      <c r="A346" s="27" t="s">
        <v>2346</v>
      </c>
      <c r="B346" s="32" t="s">
        <v>2516</v>
      </c>
      <c r="C346" s="25" t="s">
        <v>2587</v>
      </c>
      <c r="D346" s="28">
        <v>311503</v>
      </c>
      <c r="E346" s="25" t="s">
        <v>13474</v>
      </c>
      <c r="F346" s="25" t="s">
        <v>2588</v>
      </c>
      <c r="G346" s="29">
        <v>85</v>
      </c>
      <c r="H346" s="29">
        <v>1</v>
      </c>
      <c r="I346" s="193"/>
      <c r="J346" s="193"/>
    </row>
    <row r="347" spans="1:10" ht="15" customHeight="1">
      <c r="A347" s="27" t="s">
        <v>2346</v>
      </c>
      <c r="B347" s="32" t="s">
        <v>2516</v>
      </c>
      <c r="C347" s="25" t="s">
        <v>2603</v>
      </c>
      <c r="D347" s="28">
        <v>302458</v>
      </c>
      <c r="E347" s="25" t="s">
        <v>13475</v>
      </c>
      <c r="F347" s="25" t="s">
        <v>13476</v>
      </c>
      <c r="G347" s="29">
        <v>766</v>
      </c>
      <c r="H347" s="29">
        <v>11</v>
      </c>
      <c r="I347" s="193"/>
      <c r="J347" s="193"/>
    </row>
    <row r="348" spans="1:10" ht="15" customHeight="1">
      <c r="A348" s="27" t="s">
        <v>2346</v>
      </c>
      <c r="B348" s="32" t="s">
        <v>2516</v>
      </c>
      <c r="C348" s="25" t="s">
        <v>2603</v>
      </c>
      <c r="D348" s="28">
        <v>302502</v>
      </c>
      <c r="E348" s="25" t="s">
        <v>13477</v>
      </c>
      <c r="F348" s="25" t="s">
        <v>13478</v>
      </c>
      <c r="G348" s="29">
        <v>35</v>
      </c>
      <c r="H348" s="29">
        <v>1</v>
      </c>
      <c r="I348" s="193"/>
      <c r="J348" s="193"/>
    </row>
    <row r="349" spans="1:10" ht="15" customHeight="1">
      <c r="A349" s="27" t="s">
        <v>2346</v>
      </c>
      <c r="B349" s="32" t="s">
        <v>2516</v>
      </c>
      <c r="C349" s="25" t="s">
        <v>2603</v>
      </c>
      <c r="D349" s="28">
        <v>302562</v>
      </c>
      <c r="E349" s="25" t="s">
        <v>5712</v>
      </c>
      <c r="F349" s="25" t="s">
        <v>13479</v>
      </c>
      <c r="G349" s="29">
        <v>90</v>
      </c>
      <c r="H349" s="29">
        <v>1</v>
      </c>
      <c r="I349" s="193"/>
      <c r="J349" s="193"/>
    </row>
    <row r="350" spans="1:10" ht="15" customHeight="1">
      <c r="A350" s="27" t="s">
        <v>2346</v>
      </c>
      <c r="B350" s="32" t="s">
        <v>2516</v>
      </c>
      <c r="C350" s="25" t="s">
        <v>2603</v>
      </c>
      <c r="D350" s="28">
        <v>311004</v>
      </c>
      <c r="E350" s="25" t="s">
        <v>5257</v>
      </c>
      <c r="F350" s="25" t="s">
        <v>13480</v>
      </c>
      <c r="G350" s="29">
        <v>87</v>
      </c>
      <c r="H350" s="29">
        <v>1</v>
      </c>
      <c r="I350" s="193"/>
      <c r="J350" s="193"/>
    </row>
    <row r="351" spans="1:10" ht="15" customHeight="1">
      <c r="A351" s="27" t="s">
        <v>2346</v>
      </c>
      <c r="B351" s="32" t="s">
        <v>2516</v>
      </c>
      <c r="C351" s="25" t="s">
        <v>2603</v>
      </c>
      <c r="D351" s="28">
        <v>501482</v>
      </c>
      <c r="E351" s="25" t="s">
        <v>13481</v>
      </c>
      <c r="F351" s="25" t="s">
        <v>13482</v>
      </c>
      <c r="G351" s="29">
        <v>62</v>
      </c>
      <c r="H351" s="29">
        <v>1</v>
      </c>
      <c r="I351" s="193"/>
      <c r="J351" s="193"/>
    </row>
    <row r="352" spans="1:10" ht="15" customHeight="1">
      <c r="A352" s="27" t="s">
        <v>2346</v>
      </c>
      <c r="B352" s="32" t="s">
        <v>2516</v>
      </c>
      <c r="C352" s="25" t="s">
        <v>2605</v>
      </c>
      <c r="D352" s="28">
        <v>302460</v>
      </c>
      <c r="E352" s="25" t="s">
        <v>13483</v>
      </c>
      <c r="F352" s="25" t="s">
        <v>13484</v>
      </c>
      <c r="G352" s="29">
        <v>274</v>
      </c>
      <c r="H352" s="29">
        <v>3</v>
      </c>
      <c r="I352" s="193"/>
      <c r="J352" s="193"/>
    </row>
    <row r="353" spans="1:10" ht="15" customHeight="1">
      <c r="A353" s="27" t="s">
        <v>2346</v>
      </c>
      <c r="B353" s="32" t="s">
        <v>2516</v>
      </c>
      <c r="C353" s="25" t="s">
        <v>2605</v>
      </c>
      <c r="D353" s="28">
        <v>311001</v>
      </c>
      <c r="E353" s="25" t="s">
        <v>13485</v>
      </c>
      <c r="F353" s="25" t="s">
        <v>13486</v>
      </c>
      <c r="G353" s="29">
        <v>165</v>
      </c>
      <c r="H353" s="29">
        <v>2</v>
      </c>
      <c r="I353" s="193"/>
      <c r="J353" s="193"/>
    </row>
    <row r="354" spans="1:10" ht="15" customHeight="1">
      <c r="A354" s="27" t="s">
        <v>2346</v>
      </c>
      <c r="B354" s="32" t="s">
        <v>2516</v>
      </c>
      <c r="C354" s="25" t="s">
        <v>2605</v>
      </c>
      <c r="D354" s="28">
        <v>501483</v>
      </c>
      <c r="E354" s="25" t="s">
        <v>13487</v>
      </c>
      <c r="F354" s="25" t="s">
        <v>13488</v>
      </c>
      <c r="G354" s="29">
        <v>40</v>
      </c>
      <c r="H354" s="29">
        <v>1</v>
      </c>
      <c r="I354" s="193"/>
      <c r="J354" s="193"/>
    </row>
    <row r="355" spans="1:10" ht="15" customHeight="1">
      <c r="A355" s="27" t="s">
        <v>2346</v>
      </c>
      <c r="B355" s="32" t="s">
        <v>2516</v>
      </c>
      <c r="C355" s="25" t="s">
        <v>2605</v>
      </c>
      <c r="D355" s="28">
        <v>501484</v>
      </c>
      <c r="E355" s="25" t="s">
        <v>13489</v>
      </c>
      <c r="F355" s="25" t="s">
        <v>13490</v>
      </c>
      <c r="G355" s="29">
        <v>50</v>
      </c>
      <c r="H355" s="29">
        <v>1</v>
      </c>
      <c r="I355" s="193"/>
      <c r="J355" s="193"/>
    </row>
    <row r="356" spans="1:10" ht="15" customHeight="1">
      <c r="A356" s="27" t="s">
        <v>2346</v>
      </c>
      <c r="B356" s="32" t="s">
        <v>2516</v>
      </c>
      <c r="C356" s="25" t="s">
        <v>2557</v>
      </c>
      <c r="D356" s="28">
        <v>302465</v>
      </c>
      <c r="E356" s="25" t="s">
        <v>13491</v>
      </c>
      <c r="F356" s="25" t="s">
        <v>13492</v>
      </c>
      <c r="G356" s="29">
        <v>268</v>
      </c>
      <c r="H356" s="29">
        <v>3</v>
      </c>
      <c r="I356" s="193"/>
      <c r="J356" s="193"/>
    </row>
    <row r="357" spans="1:10" ht="15" customHeight="1">
      <c r="A357" s="27" t="s">
        <v>2346</v>
      </c>
      <c r="B357" s="32" t="s">
        <v>2516</v>
      </c>
      <c r="C357" s="25" t="s">
        <v>2557</v>
      </c>
      <c r="D357" s="28">
        <v>311025</v>
      </c>
      <c r="E357" s="25" t="s">
        <v>13493</v>
      </c>
      <c r="F357" s="25" t="s">
        <v>13494</v>
      </c>
      <c r="G357" s="29">
        <v>88</v>
      </c>
      <c r="H357" s="29">
        <v>1</v>
      </c>
      <c r="I357" s="193"/>
      <c r="J357" s="193"/>
    </row>
    <row r="358" spans="1:10" ht="15" customHeight="1">
      <c r="A358" s="27" t="s">
        <v>2346</v>
      </c>
      <c r="B358" s="32" t="s">
        <v>2516</v>
      </c>
      <c r="C358" s="25" t="s">
        <v>2557</v>
      </c>
      <c r="D358" s="28">
        <v>501470</v>
      </c>
      <c r="E358" s="25" t="s">
        <v>13495</v>
      </c>
      <c r="F358" s="25" t="s">
        <v>13496</v>
      </c>
      <c r="G358" s="29">
        <v>40</v>
      </c>
      <c r="H358" s="29">
        <v>1</v>
      </c>
      <c r="I358" s="193"/>
      <c r="J358" s="193"/>
    </row>
    <row r="359" spans="1:10" ht="15" customHeight="1">
      <c r="A359" s="27" t="s">
        <v>2346</v>
      </c>
      <c r="B359" s="32" t="s">
        <v>2516</v>
      </c>
      <c r="C359" s="25" t="s">
        <v>2559</v>
      </c>
      <c r="D359" s="28">
        <v>302447</v>
      </c>
      <c r="E359" s="25" t="s">
        <v>13497</v>
      </c>
      <c r="F359" s="25" t="s">
        <v>13498</v>
      </c>
      <c r="G359" s="29">
        <v>47</v>
      </c>
      <c r="H359" s="29">
        <v>1</v>
      </c>
      <c r="I359" s="193"/>
      <c r="J359" s="193"/>
    </row>
    <row r="360" spans="1:10" ht="15" customHeight="1">
      <c r="A360" s="27" t="s">
        <v>2346</v>
      </c>
      <c r="B360" s="32" t="s">
        <v>2516</v>
      </c>
      <c r="C360" s="25" t="s">
        <v>2559</v>
      </c>
      <c r="D360" s="28">
        <v>302473</v>
      </c>
      <c r="E360" s="25" t="s">
        <v>13499</v>
      </c>
      <c r="F360" s="25" t="s">
        <v>13500</v>
      </c>
      <c r="G360" s="29">
        <v>990</v>
      </c>
      <c r="H360" s="29">
        <v>15</v>
      </c>
      <c r="I360" s="193"/>
      <c r="J360" s="193"/>
    </row>
    <row r="361" spans="1:10" ht="15" customHeight="1">
      <c r="A361" s="27" t="s">
        <v>2346</v>
      </c>
      <c r="B361" s="32" t="s">
        <v>2516</v>
      </c>
      <c r="C361" s="25" t="s">
        <v>2559</v>
      </c>
      <c r="D361" s="28">
        <v>302530</v>
      </c>
      <c r="E361" s="25" t="s">
        <v>13501</v>
      </c>
      <c r="F361" s="25" t="s">
        <v>13502</v>
      </c>
      <c r="G361" s="29">
        <v>45</v>
      </c>
      <c r="H361" s="29">
        <v>1</v>
      </c>
      <c r="I361" s="193"/>
      <c r="J361" s="193"/>
    </row>
    <row r="362" spans="1:10" ht="15" customHeight="1">
      <c r="A362" s="27" t="s">
        <v>2346</v>
      </c>
      <c r="B362" s="32" t="s">
        <v>2516</v>
      </c>
      <c r="C362" s="25" t="s">
        <v>2559</v>
      </c>
      <c r="D362" s="28">
        <v>302558</v>
      </c>
      <c r="E362" s="25" t="s">
        <v>13503</v>
      </c>
      <c r="F362" s="25" t="s">
        <v>13504</v>
      </c>
      <c r="G362" s="29">
        <v>34</v>
      </c>
      <c r="H362" s="29">
        <v>1</v>
      </c>
      <c r="I362" s="193"/>
      <c r="J362" s="193"/>
    </row>
    <row r="363" spans="1:10" ht="15" customHeight="1">
      <c r="A363" s="27" t="s">
        <v>2346</v>
      </c>
      <c r="B363" s="32" t="s">
        <v>2516</v>
      </c>
      <c r="C363" s="25" t="s">
        <v>2559</v>
      </c>
      <c r="D363" s="28">
        <v>501464</v>
      </c>
      <c r="E363" s="25" t="s">
        <v>13505</v>
      </c>
      <c r="F363" s="25" t="s">
        <v>13506</v>
      </c>
      <c r="G363" s="29">
        <v>46</v>
      </c>
      <c r="H363" s="29">
        <v>1</v>
      </c>
      <c r="I363" s="193"/>
      <c r="J363" s="193"/>
    </row>
    <row r="364" spans="1:10" ht="15" customHeight="1">
      <c r="A364" s="27" t="s">
        <v>2346</v>
      </c>
      <c r="B364" s="32" t="s">
        <v>2516</v>
      </c>
      <c r="C364" s="25" t="s">
        <v>2561</v>
      </c>
      <c r="D364" s="28">
        <v>302442</v>
      </c>
      <c r="E364" s="25" t="s">
        <v>13507</v>
      </c>
      <c r="F364" s="25" t="s">
        <v>13508</v>
      </c>
      <c r="G364" s="29">
        <v>32</v>
      </c>
      <c r="H364" s="29">
        <v>1</v>
      </c>
      <c r="I364" s="193"/>
      <c r="J364" s="193"/>
    </row>
    <row r="365" spans="1:10" ht="15" customHeight="1">
      <c r="A365" s="27" t="s">
        <v>2346</v>
      </c>
      <c r="B365" s="32" t="s">
        <v>2516</v>
      </c>
      <c r="C365" s="25" t="s">
        <v>2561</v>
      </c>
      <c r="D365" s="28">
        <v>302582</v>
      </c>
      <c r="E365" s="25" t="s">
        <v>13509</v>
      </c>
      <c r="F365" s="25" t="s">
        <v>2562</v>
      </c>
      <c r="G365" s="29">
        <v>68</v>
      </c>
      <c r="H365" s="29">
        <v>1</v>
      </c>
      <c r="I365" s="193"/>
      <c r="J365" s="193"/>
    </row>
    <row r="366" spans="1:10" ht="15" customHeight="1">
      <c r="A366" s="27" t="s">
        <v>2346</v>
      </c>
      <c r="B366" s="32" t="s">
        <v>2516</v>
      </c>
      <c r="C366" s="25" t="s">
        <v>2563</v>
      </c>
      <c r="D366" s="28">
        <v>302444</v>
      </c>
      <c r="E366" s="25" t="s">
        <v>13510</v>
      </c>
      <c r="F366" s="25" t="s">
        <v>13511</v>
      </c>
      <c r="G366" s="29">
        <v>150</v>
      </c>
      <c r="H366" s="29">
        <v>2</v>
      </c>
      <c r="I366" s="193"/>
      <c r="J366" s="193"/>
    </row>
    <row r="367" spans="1:10" ht="15" customHeight="1">
      <c r="A367" s="27" t="s">
        <v>2346</v>
      </c>
      <c r="B367" s="32" t="s">
        <v>2516</v>
      </c>
      <c r="C367" s="25" t="s">
        <v>2563</v>
      </c>
      <c r="D367" s="28">
        <v>302453</v>
      </c>
      <c r="E367" s="25" t="s">
        <v>13512</v>
      </c>
      <c r="F367" s="25" t="s">
        <v>13513</v>
      </c>
      <c r="G367" s="29">
        <v>91</v>
      </c>
      <c r="H367" s="29">
        <v>1</v>
      </c>
      <c r="I367" s="193"/>
      <c r="J367" s="193"/>
    </row>
    <row r="368" spans="1:10" ht="15" customHeight="1">
      <c r="A368" s="27" t="s">
        <v>2346</v>
      </c>
      <c r="B368" s="32" t="s">
        <v>2516</v>
      </c>
      <c r="C368" s="25" t="s">
        <v>2563</v>
      </c>
      <c r="D368" s="28">
        <v>302477</v>
      </c>
      <c r="E368" s="25" t="s">
        <v>13514</v>
      </c>
      <c r="F368" s="25" t="s">
        <v>13515</v>
      </c>
      <c r="G368" s="29">
        <v>405</v>
      </c>
      <c r="H368" s="29">
        <v>6</v>
      </c>
      <c r="I368" s="193"/>
      <c r="J368" s="193"/>
    </row>
    <row r="369" spans="1:10" ht="15" customHeight="1">
      <c r="A369" s="27" t="s">
        <v>2346</v>
      </c>
      <c r="B369" s="32" t="s">
        <v>2516</v>
      </c>
      <c r="C369" s="25" t="s">
        <v>2563</v>
      </c>
      <c r="D369" s="28">
        <v>302481</v>
      </c>
      <c r="E369" s="25" t="s">
        <v>13516</v>
      </c>
      <c r="F369" s="25" t="s">
        <v>13517</v>
      </c>
      <c r="G369" s="29">
        <v>171</v>
      </c>
      <c r="H369" s="29">
        <v>2</v>
      </c>
      <c r="I369" s="193"/>
      <c r="J369" s="193"/>
    </row>
    <row r="370" spans="1:10" ht="15" customHeight="1">
      <c r="A370" s="27" t="s">
        <v>2346</v>
      </c>
      <c r="B370" s="32" t="s">
        <v>2516</v>
      </c>
      <c r="C370" s="25" t="s">
        <v>2563</v>
      </c>
      <c r="D370" s="28">
        <v>302501</v>
      </c>
      <c r="E370" s="25" t="s">
        <v>13518</v>
      </c>
      <c r="F370" s="25" t="s">
        <v>13519</v>
      </c>
      <c r="G370" s="29">
        <v>166</v>
      </c>
      <c r="H370" s="29">
        <v>2</v>
      </c>
      <c r="I370" s="193"/>
      <c r="J370" s="193"/>
    </row>
    <row r="371" spans="1:10" ht="15" customHeight="1">
      <c r="A371" s="27" t="s">
        <v>2346</v>
      </c>
      <c r="B371" s="32" t="s">
        <v>2516</v>
      </c>
      <c r="C371" s="25" t="s">
        <v>2563</v>
      </c>
      <c r="D371" s="28">
        <v>501246</v>
      </c>
      <c r="E371" s="25" t="s">
        <v>13520</v>
      </c>
      <c r="F371" s="25" t="s">
        <v>13521</v>
      </c>
      <c r="G371" s="29">
        <v>65</v>
      </c>
      <c r="H371" s="29">
        <v>1</v>
      </c>
      <c r="I371" s="193"/>
      <c r="J371" s="193"/>
    </row>
    <row r="372" spans="1:10" ht="15" customHeight="1">
      <c r="A372" s="27" t="s">
        <v>2346</v>
      </c>
      <c r="B372" s="32" t="s">
        <v>2516</v>
      </c>
      <c r="C372" s="25" t="s">
        <v>2563</v>
      </c>
      <c r="D372" s="28">
        <v>501465</v>
      </c>
      <c r="E372" s="25" t="s">
        <v>13522</v>
      </c>
      <c r="F372" s="25" t="s">
        <v>13523</v>
      </c>
      <c r="G372" s="29">
        <v>62</v>
      </c>
      <c r="H372" s="29">
        <v>1</v>
      </c>
      <c r="I372" s="193"/>
      <c r="J372" s="193"/>
    </row>
    <row r="373" spans="1:10" ht="15" customHeight="1">
      <c r="A373" s="27" t="s">
        <v>2346</v>
      </c>
      <c r="B373" s="32" t="s">
        <v>2516</v>
      </c>
      <c r="C373" s="25" t="s">
        <v>2565</v>
      </c>
      <c r="D373" s="28">
        <v>302526</v>
      </c>
      <c r="E373" s="25" t="s">
        <v>13524</v>
      </c>
      <c r="F373" s="25" t="s">
        <v>13525</v>
      </c>
      <c r="G373" s="29">
        <v>163</v>
      </c>
      <c r="H373" s="29">
        <v>2</v>
      </c>
      <c r="I373" s="193"/>
      <c r="J373" s="193"/>
    </row>
    <row r="374" spans="1:10" ht="15" customHeight="1">
      <c r="A374" s="27" t="s">
        <v>2346</v>
      </c>
      <c r="B374" s="32" t="s">
        <v>2516</v>
      </c>
      <c r="C374" s="25" t="s">
        <v>2565</v>
      </c>
      <c r="D374" s="28">
        <v>311018</v>
      </c>
      <c r="E374" s="25" t="s">
        <v>13526</v>
      </c>
      <c r="F374" s="25" t="s">
        <v>13527</v>
      </c>
      <c r="G374" s="29">
        <v>100</v>
      </c>
      <c r="H374" s="29">
        <v>1</v>
      </c>
      <c r="I374" s="193"/>
      <c r="J374" s="193"/>
    </row>
    <row r="375" spans="1:10" ht="15" customHeight="1">
      <c r="A375" s="27" t="s">
        <v>2346</v>
      </c>
      <c r="B375" s="32" t="s">
        <v>2516</v>
      </c>
      <c r="C375" s="25" t="s">
        <v>2565</v>
      </c>
      <c r="D375" s="28">
        <v>311019</v>
      </c>
      <c r="E375" s="25" t="s">
        <v>13528</v>
      </c>
      <c r="F375" s="25" t="s">
        <v>13529</v>
      </c>
      <c r="G375" s="29">
        <v>123</v>
      </c>
      <c r="H375" s="29">
        <v>1</v>
      </c>
      <c r="I375" s="193"/>
      <c r="J375" s="193"/>
    </row>
    <row r="376" spans="1:10" ht="15" customHeight="1">
      <c r="A376" s="27" t="s">
        <v>2346</v>
      </c>
      <c r="B376" s="32" t="s">
        <v>2516</v>
      </c>
      <c r="C376" s="25" t="s">
        <v>2607</v>
      </c>
      <c r="D376" s="28">
        <v>302482</v>
      </c>
      <c r="E376" s="25" t="s">
        <v>13530</v>
      </c>
      <c r="F376" s="25" t="s">
        <v>13531</v>
      </c>
      <c r="G376" s="29">
        <v>503</v>
      </c>
      <c r="H376" s="29">
        <v>8</v>
      </c>
      <c r="I376" s="193"/>
      <c r="J376" s="193"/>
    </row>
    <row r="377" spans="1:10" ht="15" customHeight="1">
      <c r="A377" s="27" t="s">
        <v>2346</v>
      </c>
      <c r="B377" s="32" t="s">
        <v>2516</v>
      </c>
      <c r="C377" s="25" t="s">
        <v>2607</v>
      </c>
      <c r="D377" s="28">
        <v>302494</v>
      </c>
      <c r="E377" s="25" t="s">
        <v>13532</v>
      </c>
      <c r="F377" s="25" t="s">
        <v>13533</v>
      </c>
      <c r="G377" s="29">
        <v>222</v>
      </c>
      <c r="H377" s="29">
        <v>3</v>
      </c>
      <c r="I377" s="193"/>
      <c r="J377" s="193"/>
    </row>
    <row r="378" spans="1:10" ht="15" customHeight="1">
      <c r="A378" s="27" t="s">
        <v>2346</v>
      </c>
      <c r="B378" s="32" t="s">
        <v>2516</v>
      </c>
      <c r="C378" s="25" t="s">
        <v>2607</v>
      </c>
      <c r="D378" s="28">
        <v>302505</v>
      </c>
      <c r="E378" s="25" t="s">
        <v>13534</v>
      </c>
      <c r="F378" s="25" t="s">
        <v>13535</v>
      </c>
      <c r="G378" s="29">
        <v>171</v>
      </c>
      <c r="H378" s="29">
        <v>2</v>
      </c>
      <c r="I378" s="193"/>
      <c r="J378" s="193"/>
    </row>
    <row r="379" spans="1:10" ht="15" customHeight="1">
      <c r="A379" s="27" t="s">
        <v>2346</v>
      </c>
      <c r="B379" s="32" t="s">
        <v>2516</v>
      </c>
      <c r="C379" s="25" t="s">
        <v>2607</v>
      </c>
      <c r="D379" s="28">
        <v>302565</v>
      </c>
      <c r="E379" s="25" t="s">
        <v>13536</v>
      </c>
      <c r="F379" s="25" t="s">
        <v>13537</v>
      </c>
      <c r="G379" s="29">
        <v>91</v>
      </c>
      <c r="H379" s="29">
        <v>1</v>
      </c>
      <c r="I379" s="193"/>
      <c r="J379" s="193"/>
    </row>
    <row r="380" spans="1:10" ht="15" customHeight="1">
      <c r="A380" s="27" t="s">
        <v>2346</v>
      </c>
      <c r="B380" s="32" t="s">
        <v>2516</v>
      </c>
      <c r="C380" s="25" t="s">
        <v>2607</v>
      </c>
      <c r="D380" s="28">
        <v>302577</v>
      </c>
      <c r="E380" s="25" t="s">
        <v>13538</v>
      </c>
      <c r="F380" s="25" t="s">
        <v>13539</v>
      </c>
      <c r="G380" s="29">
        <v>85</v>
      </c>
      <c r="H380" s="29">
        <v>1</v>
      </c>
      <c r="I380" s="193"/>
      <c r="J380" s="193"/>
    </row>
    <row r="381" spans="1:10" ht="15" customHeight="1">
      <c r="A381" s="27" t="s">
        <v>2346</v>
      </c>
      <c r="B381" s="32" t="s">
        <v>2516</v>
      </c>
      <c r="C381" s="25" t="s">
        <v>2607</v>
      </c>
      <c r="D381" s="28">
        <v>311009</v>
      </c>
      <c r="E381" s="25" t="s">
        <v>13540</v>
      </c>
      <c r="F381" s="25" t="s">
        <v>13541</v>
      </c>
      <c r="G381" s="29">
        <v>244</v>
      </c>
      <c r="H381" s="29">
        <v>3</v>
      </c>
      <c r="I381" s="193"/>
      <c r="J381" s="193"/>
    </row>
    <row r="382" spans="1:10" ht="15" customHeight="1">
      <c r="A382" s="27" t="s">
        <v>2346</v>
      </c>
      <c r="B382" s="32" t="s">
        <v>2516</v>
      </c>
      <c r="C382" s="25" t="s">
        <v>2607</v>
      </c>
      <c r="D382" s="28">
        <v>501485</v>
      </c>
      <c r="E382" s="25" t="s">
        <v>7686</v>
      </c>
      <c r="F382" s="25" t="s">
        <v>13542</v>
      </c>
      <c r="G382" s="29">
        <v>129</v>
      </c>
      <c r="H382" s="29">
        <v>1</v>
      </c>
      <c r="I382" s="193"/>
      <c r="J382" s="193"/>
    </row>
    <row r="383" spans="1:10" ht="15" customHeight="1">
      <c r="A383" s="27" t="s">
        <v>2346</v>
      </c>
      <c r="B383" s="32" t="s">
        <v>2516</v>
      </c>
      <c r="C383" s="25" t="s">
        <v>2607</v>
      </c>
      <c r="D383" s="28">
        <v>501486</v>
      </c>
      <c r="E383" s="25" t="s">
        <v>11926</v>
      </c>
      <c r="F383" s="25" t="s">
        <v>13543</v>
      </c>
      <c r="G383" s="29">
        <v>29</v>
      </c>
      <c r="H383" s="29">
        <v>1</v>
      </c>
      <c r="I383" s="193"/>
      <c r="J383" s="193"/>
    </row>
    <row r="384" spans="1:10" ht="15" customHeight="1">
      <c r="A384" s="27" t="s">
        <v>2346</v>
      </c>
      <c r="B384" s="32" t="s">
        <v>2516</v>
      </c>
      <c r="C384" s="25" t="s">
        <v>2607</v>
      </c>
      <c r="D384" s="28">
        <v>501487</v>
      </c>
      <c r="E384" s="25" t="s">
        <v>13544</v>
      </c>
      <c r="F384" s="25" t="s">
        <v>13545</v>
      </c>
      <c r="G384" s="29">
        <v>40</v>
      </c>
      <c r="H384" s="29">
        <v>1</v>
      </c>
      <c r="I384" s="193"/>
      <c r="J384" s="193"/>
    </row>
    <row r="385" spans="1:10" ht="15" customHeight="1">
      <c r="A385" s="27" t="s">
        <v>2346</v>
      </c>
      <c r="B385" s="32" t="s">
        <v>2516</v>
      </c>
      <c r="C385" s="25" t="s">
        <v>2607</v>
      </c>
      <c r="D385" s="28">
        <v>501488</v>
      </c>
      <c r="E385" s="25" t="s">
        <v>13248</v>
      </c>
      <c r="F385" s="25" t="s">
        <v>13546</v>
      </c>
      <c r="G385" s="29">
        <v>34</v>
      </c>
      <c r="H385" s="29">
        <v>1</v>
      </c>
      <c r="I385" s="193"/>
      <c r="J385" s="193"/>
    </row>
    <row r="386" spans="1:10" ht="15" customHeight="1">
      <c r="A386" s="27" t="s">
        <v>2346</v>
      </c>
      <c r="B386" s="32" t="s">
        <v>2516</v>
      </c>
      <c r="C386" s="25" t="s">
        <v>2607</v>
      </c>
      <c r="D386" s="28">
        <v>501489</v>
      </c>
      <c r="E386" s="25" t="s">
        <v>13547</v>
      </c>
      <c r="F386" s="25" t="s">
        <v>13548</v>
      </c>
      <c r="G386" s="29">
        <v>21</v>
      </c>
      <c r="H386" s="29">
        <v>1</v>
      </c>
      <c r="I386" s="193"/>
      <c r="J386" s="193"/>
    </row>
    <row r="387" spans="1:10" ht="15" customHeight="1">
      <c r="A387" s="27" t="s">
        <v>2346</v>
      </c>
      <c r="B387" s="32" t="s">
        <v>2516</v>
      </c>
      <c r="C387" s="25" t="s">
        <v>2607</v>
      </c>
      <c r="D387" s="28">
        <v>501490</v>
      </c>
      <c r="E387" s="25" t="s">
        <v>13549</v>
      </c>
      <c r="F387" s="25" t="s">
        <v>13550</v>
      </c>
      <c r="G387" s="29">
        <v>28</v>
      </c>
      <c r="H387" s="29">
        <v>1</v>
      </c>
      <c r="I387" s="193"/>
      <c r="J387" s="193"/>
    </row>
    <row r="388" spans="1:10" ht="15" customHeight="1">
      <c r="A388" s="27" t="s">
        <v>2346</v>
      </c>
      <c r="B388" s="32" t="s">
        <v>2516</v>
      </c>
      <c r="C388" s="25" t="s">
        <v>2607</v>
      </c>
      <c r="D388" s="28">
        <v>501491</v>
      </c>
      <c r="E388" s="25" t="s">
        <v>13551</v>
      </c>
      <c r="F388" s="25" t="s">
        <v>13552</v>
      </c>
      <c r="G388" s="29">
        <v>21</v>
      </c>
      <c r="H388" s="29">
        <v>1</v>
      </c>
      <c r="I388" s="193"/>
      <c r="J388" s="193"/>
    </row>
    <row r="389" spans="1:10" ht="15" customHeight="1">
      <c r="A389" s="27" t="s">
        <v>2346</v>
      </c>
      <c r="B389" s="32" t="s">
        <v>2516</v>
      </c>
      <c r="C389" s="25" t="s">
        <v>2607</v>
      </c>
      <c r="D389" s="28">
        <v>501492</v>
      </c>
      <c r="E389" s="25" t="s">
        <v>13553</v>
      </c>
      <c r="F389" s="25" t="s">
        <v>13554</v>
      </c>
      <c r="G389" s="29">
        <v>28</v>
      </c>
      <c r="H389" s="29">
        <v>1</v>
      </c>
      <c r="I389" s="193"/>
      <c r="J389" s="193"/>
    </row>
    <row r="390" spans="1:10" ht="15" customHeight="1">
      <c r="A390" s="27" t="s">
        <v>2346</v>
      </c>
      <c r="B390" s="32" t="s">
        <v>2516</v>
      </c>
      <c r="C390" s="25" t="s">
        <v>2607</v>
      </c>
      <c r="D390" s="28">
        <v>501493</v>
      </c>
      <c r="E390" s="25" t="s">
        <v>13555</v>
      </c>
      <c r="F390" s="25" t="s">
        <v>13556</v>
      </c>
      <c r="G390" s="29">
        <v>37</v>
      </c>
      <c r="H390" s="29">
        <v>1</v>
      </c>
      <c r="I390" s="193"/>
      <c r="J390" s="193"/>
    </row>
    <row r="391" spans="1:10" ht="15" customHeight="1">
      <c r="A391" s="27" t="s">
        <v>2346</v>
      </c>
      <c r="B391" s="32" t="s">
        <v>2516</v>
      </c>
      <c r="C391" s="25" t="s">
        <v>2607</v>
      </c>
      <c r="D391" s="28">
        <v>501795</v>
      </c>
      <c r="E391" s="25" t="s">
        <v>13557</v>
      </c>
      <c r="F391" s="25" t="s">
        <v>13558</v>
      </c>
      <c r="G391" s="29">
        <v>63</v>
      </c>
      <c r="H391" s="29">
        <v>1</v>
      </c>
      <c r="I391" s="193"/>
      <c r="J391" s="193"/>
    </row>
    <row r="392" spans="1:10" ht="15" customHeight="1">
      <c r="A392" s="27" t="s">
        <v>2346</v>
      </c>
      <c r="B392" s="32" t="s">
        <v>2516</v>
      </c>
      <c r="C392" s="25" t="s">
        <v>1803</v>
      </c>
      <c r="D392" s="28">
        <v>302484</v>
      </c>
      <c r="E392" s="25" t="s">
        <v>13559</v>
      </c>
      <c r="F392" s="25" t="s">
        <v>13560</v>
      </c>
      <c r="G392" s="29">
        <v>512</v>
      </c>
      <c r="H392" s="29">
        <v>7</v>
      </c>
      <c r="I392" s="193"/>
      <c r="J392" s="193"/>
    </row>
    <row r="393" spans="1:10" ht="15" customHeight="1">
      <c r="A393" s="27" t="s">
        <v>2346</v>
      </c>
      <c r="B393" s="32" t="s">
        <v>2516</v>
      </c>
      <c r="C393" s="25" t="s">
        <v>1803</v>
      </c>
      <c r="D393" s="28">
        <v>302555</v>
      </c>
      <c r="E393" s="25" t="s">
        <v>13561</v>
      </c>
      <c r="F393" s="25" t="s">
        <v>13562</v>
      </c>
      <c r="G393" s="29">
        <v>101</v>
      </c>
      <c r="H393" s="29">
        <v>1</v>
      </c>
      <c r="I393" s="193"/>
      <c r="J393" s="193"/>
    </row>
    <row r="394" spans="1:10" ht="15" customHeight="1">
      <c r="A394" s="27" t="s">
        <v>2346</v>
      </c>
      <c r="B394" s="32" t="s">
        <v>2516</v>
      </c>
      <c r="C394" s="25" t="s">
        <v>1803</v>
      </c>
      <c r="D394" s="28">
        <v>311007</v>
      </c>
      <c r="E394" s="25" t="s">
        <v>13563</v>
      </c>
      <c r="F394" s="25" t="s">
        <v>13564</v>
      </c>
      <c r="G394" s="29">
        <v>203</v>
      </c>
      <c r="H394" s="29">
        <v>2</v>
      </c>
      <c r="I394" s="193"/>
      <c r="J394" s="193"/>
    </row>
    <row r="395" spans="1:10" ht="15" customHeight="1">
      <c r="A395" s="27" t="s">
        <v>2346</v>
      </c>
      <c r="B395" s="32" t="s">
        <v>2516</v>
      </c>
      <c r="C395" s="25" t="s">
        <v>1803</v>
      </c>
      <c r="D395" s="28">
        <v>311012</v>
      </c>
      <c r="E395" s="25" t="s">
        <v>13565</v>
      </c>
      <c r="F395" s="25" t="s">
        <v>13566</v>
      </c>
      <c r="G395" s="29">
        <v>130</v>
      </c>
      <c r="H395" s="29">
        <v>1</v>
      </c>
      <c r="I395" s="193"/>
      <c r="J395" s="193"/>
    </row>
    <row r="396" spans="1:10" ht="15" customHeight="1">
      <c r="A396" s="27" t="s">
        <v>2346</v>
      </c>
      <c r="B396" s="32" t="s">
        <v>2516</v>
      </c>
      <c r="C396" s="25" t="s">
        <v>1803</v>
      </c>
      <c r="D396" s="28">
        <v>501803</v>
      </c>
      <c r="E396" s="25" t="s">
        <v>13567</v>
      </c>
      <c r="F396" s="25" t="s">
        <v>13568</v>
      </c>
      <c r="G396" s="29">
        <v>69</v>
      </c>
      <c r="H396" s="29">
        <v>1</v>
      </c>
      <c r="I396" s="193"/>
      <c r="J396" s="193"/>
    </row>
    <row r="397" spans="1:10" ht="15" customHeight="1">
      <c r="A397" s="27" t="s">
        <v>2346</v>
      </c>
      <c r="B397" s="32" t="s">
        <v>2516</v>
      </c>
      <c r="C397" s="25" t="s">
        <v>2589</v>
      </c>
      <c r="D397" s="28">
        <v>302490</v>
      </c>
      <c r="E397" s="25" t="s">
        <v>13569</v>
      </c>
      <c r="F397" s="25" t="s">
        <v>13570</v>
      </c>
      <c r="G397" s="29">
        <v>367</v>
      </c>
      <c r="H397" s="29">
        <v>6</v>
      </c>
      <c r="I397" s="193"/>
      <c r="J397" s="193"/>
    </row>
    <row r="398" spans="1:10" ht="15" customHeight="1">
      <c r="A398" s="27" t="s">
        <v>2346</v>
      </c>
      <c r="B398" s="32" t="s">
        <v>2516</v>
      </c>
      <c r="C398" s="25" t="s">
        <v>2589</v>
      </c>
      <c r="D398" s="28">
        <v>302538</v>
      </c>
      <c r="E398" s="25" t="s">
        <v>13571</v>
      </c>
      <c r="F398" s="25" t="s">
        <v>13572</v>
      </c>
      <c r="G398" s="29">
        <v>40</v>
      </c>
      <c r="H398" s="29">
        <v>1</v>
      </c>
      <c r="I398" s="193"/>
      <c r="J398" s="193"/>
    </row>
    <row r="399" spans="1:10" ht="15" customHeight="1">
      <c r="A399" s="27" t="s">
        <v>2346</v>
      </c>
      <c r="B399" s="32" t="s">
        <v>2516</v>
      </c>
      <c r="C399" s="25" t="s">
        <v>2589</v>
      </c>
      <c r="D399" s="28">
        <v>302575</v>
      </c>
      <c r="E399" s="25" t="s">
        <v>13573</v>
      </c>
      <c r="F399" s="25" t="s">
        <v>13574</v>
      </c>
      <c r="G399" s="29">
        <v>46</v>
      </c>
      <c r="H399" s="29">
        <v>1</v>
      </c>
      <c r="I399" s="193"/>
      <c r="J399" s="193"/>
    </row>
    <row r="400" spans="1:10" ht="15" customHeight="1">
      <c r="A400" s="27" t="s">
        <v>2346</v>
      </c>
      <c r="B400" s="32" t="s">
        <v>2516</v>
      </c>
      <c r="C400" s="25" t="s">
        <v>2589</v>
      </c>
      <c r="D400" s="28">
        <v>311008</v>
      </c>
      <c r="E400" s="25" t="s">
        <v>13575</v>
      </c>
      <c r="F400" s="25" t="s">
        <v>13576</v>
      </c>
      <c r="G400" s="29">
        <v>328</v>
      </c>
      <c r="H400" s="29">
        <v>5</v>
      </c>
      <c r="I400" s="193"/>
      <c r="J400" s="193"/>
    </row>
    <row r="401" spans="1:10" ht="15" customHeight="1">
      <c r="A401" s="27" t="s">
        <v>2346</v>
      </c>
      <c r="B401" s="32" t="s">
        <v>2516</v>
      </c>
      <c r="C401" s="25" t="s">
        <v>2589</v>
      </c>
      <c r="D401" s="28">
        <v>311015</v>
      </c>
      <c r="E401" s="25" t="s">
        <v>13577</v>
      </c>
      <c r="F401" s="25" t="s">
        <v>13578</v>
      </c>
      <c r="G401" s="29">
        <v>59</v>
      </c>
      <c r="H401" s="29">
        <v>1</v>
      </c>
      <c r="I401" s="193"/>
      <c r="J401" s="193"/>
    </row>
    <row r="402" spans="1:10" ht="15" customHeight="1">
      <c r="A402" s="27" t="s">
        <v>2346</v>
      </c>
      <c r="B402" s="32" t="s">
        <v>2516</v>
      </c>
      <c r="C402" s="25" t="s">
        <v>13579</v>
      </c>
      <c r="D402" s="28">
        <v>302474</v>
      </c>
      <c r="E402" s="25" t="s">
        <v>13580</v>
      </c>
      <c r="F402" s="25" t="s">
        <v>13581</v>
      </c>
      <c r="G402" s="29">
        <v>65</v>
      </c>
      <c r="H402" s="29">
        <v>1</v>
      </c>
      <c r="I402" s="193"/>
      <c r="J402" s="193"/>
    </row>
    <row r="403" spans="1:10" ht="15" customHeight="1">
      <c r="A403" s="27" t="s">
        <v>2346</v>
      </c>
      <c r="B403" s="32" t="s">
        <v>2516</v>
      </c>
      <c r="C403" s="25" t="s">
        <v>13579</v>
      </c>
      <c r="D403" s="28">
        <v>302497</v>
      </c>
      <c r="E403" s="25" t="s">
        <v>13582</v>
      </c>
      <c r="F403" s="25" t="s">
        <v>13583</v>
      </c>
      <c r="G403" s="29">
        <v>469</v>
      </c>
      <c r="H403" s="29">
        <v>7</v>
      </c>
      <c r="I403" s="193"/>
      <c r="J403" s="193"/>
    </row>
    <row r="404" spans="1:10" ht="15" customHeight="1">
      <c r="A404" s="27" t="s">
        <v>2346</v>
      </c>
      <c r="B404" s="32" t="s">
        <v>2516</v>
      </c>
      <c r="C404" s="25" t="s">
        <v>13579</v>
      </c>
      <c r="D404" s="28">
        <v>302527</v>
      </c>
      <c r="E404" s="25" t="s">
        <v>13584</v>
      </c>
      <c r="F404" s="25" t="s">
        <v>13585</v>
      </c>
      <c r="G404" s="29">
        <v>33</v>
      </c>
      <c r="H404" s="29">
        <v>1</v>
      </c>
      <c r="I404" s="193"/>
      <c r="J404" s="193"/>
    </row>
    <row r="405" spans="1:10" ht="15" customHeight="1">
      <c r="A405" s="27" t="s">
        <v>2346</v>
      </c>
      <c r="B405" s="32" t="s">
        <v>2516</v>
      </c>
      <c r="C405" s="25" t="s">
        <v>13579</v>
      </c>
      <c r="D405" s="28">
        <v>302529</v>
      </c>
      <c r="E405" s="25" t="s">
        <v>13586</v>
      </c>
      <c r="F405" s="25" t="s">
        <v>13587</v>
      </c>
      <c r="G405" s="29">
        <v>50</v>
      </c>
      <c r="H405" s="29">
        <v>1</v>
      </c>
      <c r="I405" s="193"/>
      <c r="J405" s="193"/>
    </row>
    <row r="406" spans="1:10" ht="15" customHeight="1">
      <c r="A406" s="27" t="s">
        <v>2346</v>
      </c>
      <c r="B406" s="32" t="s">
        <v>2516</v>
      </c>
      <c r="C406" s="25" t="s">
        <v>13579</v>
      </c>
      <c r="D406" s="28">
        <v>500188</v>
      </c>
      <c r="E406" s="25" t="s">
        <v>13588</v>
      </c>
      <c r="F406" s="25" t="s">
        <v>13589</v>
      </c>
      <c r="G406" s="29">
        <v>39</v>
      </c>
      <c r="H406" s="29">
        <v>1</v>
      </c>
      <c r="I406" s="193"/>
      <c r="J406" s="193"/>
    </row>
    <row r="407" spans="1:10" ht="15" customHeight="1">
      <c r="A407" s="27" t="s">
        <v>2346</v>
      </c>
      <c r="B407" s="32" t="s">
        <v>2516</v>
      </c>
      <c r="C407" s="25" t="s">
        <v>13579</v>
      </c>
      <c r="D407" s="28">
        <v>501478</v>
      </c>
      <c r="E407" s="25" t="s">
        <v>13590</v>
      </c>
      <c r="F407" s="25" t="s">
        <v>13591</v>
      </c>
      <c r="G407" s="29">
        <v>30</v>
      </c>
      <c r="H407" s="29">
        <v>1</v>
      </c>
      <c r="I407" s="193"/>
      <c r="J407" s="193"/>
    </row>
    <row r="408" spans="1:10" ht="15" customHeight="1">
      <c r="A408" s="27" t="s">
        <v>2346</v>
      </c>
      <c r="B408" s="32" t="s">
        <v>2516</v>
      </c>
      <c r="C408" s="25" t="s">
        <v>13579</v>
      </c>
      <c r="D408" s="28">
        <v>501479</v>
      </c>
      <c r="E408" s="25" t="s">
        <v>13549</v>
      </c>
      <c r="F408" s="25" t="s">
        <v>13592</v>
      </c>
      <c r="G408" s="29">
        <v>35</v>
      </c>
      <c r="H408" s="29">
        <v>1</v>
      </c>
      <c r="I408" s="193"/>
      <c r="J408" s="193"/>
    </row>
    <row r="409" spans="1:10" ht="15" customHeight="1">
      <c r="A409" s="27" t="s">
        <v>2346</v>
      </c>
      <c r="B409" s="32" t="s">
        <v>2516</v>
      </c>
      <c r="C409" s="25" t="s">
        <v>2593</v>
      </c>
      <c r="D409" s="28">
        <v>302483</v>
      </c>
      <c r="E409" s="25" t="s">
        <v>13593</v>
      </c>
      <c r="F409" s="25" t="s">
        <v>13594</v>
      </c>
      <c r="G409" s="29">
        <v>64</v>
      </c>
      <c r="H409" s="29">
        <v>1</v>
      </c>
      <c r="I409" s="193"/>
      <c r="J409" s="193"/>
    </row>
    <row r="410" spans="1:10" ht="15" customHeight="1">
      <c r="A410" s="27" t="s">
        <v>2346</v>
      </c>
      <c r="B410" s="32" t="s">
        <v>2516</v>
      </c>
      <c r="C410" s="25" t="s">
        <v>2593</v>
      </c>
      <c r="D410" s="28">
        <v>302498</v>
      </c>
      <c r="E410" s="25" t="s">
        <v>13595</v>
      </c>
      <c r="F410" s="25" t="s">
        <v>13596</v>
      </c>
      <c r="G410" s="29">
        <v>870</v>
      </c>
      <c r="H410" s="29">
        <v>13</v>
      </c>
      <c r="I410" s="193"/>
      <c r="J410" s="193"/>
    </row>
    <row r="411" spans="1:10" ht="15" customHeight="1">
      <c r="A411" s="27" t="s">
        <v>2346</v>
      </c>
      <c r="B411" s="32" t="s">
        <v>2516</v>
      </c>
      <c r="C411" s="25" t="s">
        <v>2595</v>
      </c>
      <c r="D411" s="28">
        <v>302543</v>
      </c>
      <c r="E411" s="25" t="s">
        <v>13597</v>
      </c>
      <c r="F411" s="25" t="s">
        <v>13598</v>
      </c>
      <c r="G411" s="29">
        <v>58</v>
      </c>
      <c r="H411" s="29">
        <v>1</v>
      </c>
      <c r="I411" s="193"/>
      <c r="J411" s="193"/>
    </row>
    <row r="412" spans="1:10" ht="15" customHeight="1">
      <c r="A412" s="27" t="s">
        <v>2346</v>
      </c>
      <c r="B412" s="32" t="s">
        <v>2516</v>
      </c>
      <c r="C412" s="25" t="s">
        <v>2595</v>
      </c>
      <c r="D412" s="28">
        <v>311006</v>
      </c>
      <c r="E412" s="25" t="s">
        <v>13599</v>
      </c>
      <c r="F412" s="25" t="s">
        <v>13600</v>
      </c>
      <c r="G412" s="29">
        <v>254</v>
      </c>
      <c r="H412" s="29">
        <v>3</v>
      </c>
      <c r="I412" s="193"/>
      <c r="J412" s="193"/>
    </row>
    <row r="413" spans="1:10" ht="15" customHeight="1">
      <c r="A413" s="27" t="s">
        <v>2346</v>
      </c>
      <c r="B413" s="32" t="s">
        <v>2516</v>
      </c>
      <c r="C413" s="25" t="s">
        <v>2610</v>
      </c>
      <c r="D413" s="28">
        <v>302462</v>
      </c>
      <c r="E413" s="25" t="s">
        <v>13601</v>
      </c>
      <c r="F413" s="25" t="s">
        <v>13602</v>
      </c>
      <c r="G413" s="29">
        <v>77</v>
      </c>
      <c r="H413" s="29">
        <v>1</v>
      </c>
      <c r="I413" s="193"/>
      <c r="J413" s="193"/>
    </row>
    <row r="414" spans="1:10" ht="15" customHeight="1">
      <c r="A414" s="27" t="s">
        <v>2346</v>
      </c>
      <c r="B414" s="32" t="s">
        <v>2516</v>
      </c>
      <c r="C414" s="25" t="s">
        <v>2610</v>
      </c>
      <c r="D414" s="28">
        <v>302500</v>
      </c>
      <c r="E414" s="25" t="s">
        <v>11013</v>
      </c>
      <c r="F414" s="25" t="s">
        <v>13603</v>
      </c>
      <c r="G414" s="29">
        <v>866</v>
      </c>
      <c r="H414" s="29">
        <v>13</v>
      </c>
      <c r="I414" s="193"/>
      <c r="J414" s="193"/>
    </row>
    <row r="415" spans="1:10" ht="15" customHeight="1">
      <c r="A415" s="27" t="s">
        <v>2346</v>
      </c>
      <c r="B415" s="32" t="s">
        <v>2516</v>
      </c>
      <c r="C415" s="25" t="s">
        <v>2610</v>
      </c>
      <c r="D415" s="28">
        <v>501494</v>
      </c>
      <c r="E415" s="25" t="s">
        <v>13604</v>
      </c>
      <c r="F415" s="25" t="s">
        <v>13605</v>
      </c>
      <c r="G415" s="29">
        <v>114</v>
      </c>
      <c r="H415" s="29">
        <v>1</v>
      </c>
      <c r="I415" s="193"/>
      <c r="J415" s="193"/>
    </row>
    <row r="416" spans="1:10" ht="15" customHeight="1">
      <c r="A416" s="27" t="s">
        <v>2346</v>
      </c>
      <c r="B416" s="32" t="s">
        <v>2516</v>
      </c>
      <c r="C416" s="25" t="s">
        <v>2610</v>
      </c>
      <c r="D416" s="28">
        <v>501495</v>
      </c>
      <c r="E416" s="25" t="s">
        <v>13606</v>
      </c>
      <c r="F416" s="25" t="s">
        <v>13607</v>
      </c>
      <c r="G416" s="29">
        <v>54</v>
      </c>
      <c r="H416" s="29">
        <v>1</v>
      </c>
      <c r="I416" s="193"/>
      <c r="J416" s="193"/>
    </row>
    <row r="417" spans="1:10" ht="15" customHeight="1">
      <c r="A417" s="27" t="s">
        <v>2346</v>
      </c>
      <c r="B417" s="32" t="s">
        <v>2516</v>
      </c>
      <c r="C417" s="25" t="s">
        <v>2517</v>
      </c>
      <c r="D417" s="28">
        <v>302479</v>
      </c>
      <c r="E417" s="25" t="s">
        <v>13608</v>
      </c>
      <c r="F417" s="25" t="s">
        <v>13609</v>
      </c>
      <c r="G417" s="29">
        <v>151</v>
      </c>
      <c r="H417" s="29">
        <v>2</v>
      </c>
      <c r="I417" s="193"/>
      <c r="J417" s="193"/>
    </row>
    <row r="418" spans="1:10" ht="15" customHeight="1">
      <c r="A418" s="27" t="s">
        <v>2346</v>
      </c>
      <c r="B418" s="32" t="s">
        <v>2516</v>
      </c>
      <c r="C418" s="25" t="s">
        <v>2517</v>
      </c>
      <c r="D418" s="28">
        <v>302506</v>
      </c>
      <c r="E418" s="25" t="s">
        <v>13610</v>
      </c>
      <c r="F418" s="25" t="s">
        <v>13611</v>
      </c>
      <c r="G418" s="29">
        <v>476</v>
      </c>
      <c r="H418" s="29">
        <v>7</v>
      </c>
      <c r="I418" s="193"/>
      <c r="J418" s="193"/>
    </row>
    <row r="419" spans="1:10" ht="15" customHeight="1">
      <c r="A419" s="27" t="s">
        <v>2346</v>
      </c>
      <c r="B419" s="32" t="s">
        <v>2516</v>
      </c>
      <c r="C419" s="25" t="s">
        <v>2517</v>
      </c>
      <c r="D419" s="28">
        <v>302536</v>
      </c>
      <c r="E419" s="25" t="s">
        <v>13612</v>
      </c>
      <c r="F419" s="25" t="s">
        <v>13613</v>
      </c>
      <c r="G419" s="29">
        <v>85</v>
      </c>
      <c r="H419" s="29">
        <v>1</v>
      </c>
      <c r="I419" s="193"/>
      <c r="J419" s="193"/>
    </row>
    <row r="420" spans="1:10" ht="15" customHeight="1">
      <c r="A420" s="27" t="s">
        <v>2346</v>
      </c>
      <c r="B420" s="32" t="s">
        <v>2516</v>
      </c>
      <c r="C420" s="25" t="s">
        <v>2517</v>
      </c>
      <c r="D420" s="28">
        <v>302549</v>
      </c>
      <c r="E420" s="25" t="s">
        <v>13614</v>
      </c>
      <c r="F420" s="25" t="s">
        <v>13615</v>
      </c>
      <c r="G420" s="29">
        <v>73</v>
      </c>
      <c r="H420" s="29">
        <v>1</v>
      </c>
      <c r="I420" s="193"/>
      <c r="J420" s="193"/>
    </row>
    <row r="421" spans="1:10" ht="15" customHeight="1">
      <c r="A421" s="27" t="s">
        <v>2346</v>
      </c>
      <c r="B421" s="32" t="s">
        <v>2516</v>
      </c>
      <c r="C421" s="25" t="s">
        <v>2517</v>
      </c>
      <c r="D421" s="28">
        <v>501442</v>
      </c>
      <c r="E421" s="25" t="s">
        <v>13616</v>
      </c>
      <c r="F421" s="25" t="s">
        <v>13617</v>
      </c>
      <c r="G421" s="29">
        <v>29</v>
      </c>
      <c r="H421" s="29">
        <v>1</v>
      </c>
      <c r="I421" s="193"/>
      <c r="J421" s="193"/>
    </row>
    <row r="422" spans="1:10" ht="15" customHeight="1">
      <c r="A422" s="27" t="s">
        <v>2346</v>
      </c>
      <c r="B422" s="32" t="s">
        <v>2516</v>
      </c>
      <c r="C422" s="25" t="s">
        <v>2517</v>
      </c>
      <c r="D422" s="28">
        <v>501443</v>
      </c>
      <c r="E422" s="25" t="s">
        <v>13618</v>
      </c>
      <c r="F422" s="25" t="s">
        <v>2518</v>
      </c>
      <c r="G422" s="29">
        <v>45</v>
      </c>
      <c r="H422" s="29">
        <v>1</v>
      </c>
      <c r="I422" s="193"/>
      <c r="J422" s="193"/>
    </row>
    <row r="423" spans="1:10" ht="15" customHeight="1">
      <c r="A423" s="27" t="s">
        <v>2346</v>
      </c>
      <c r="B423" s="32" t="s">
        <v>2516</v>
      </c>
      <c r="C423" s="25" t="s">
        <v>2519</v>
      </c>
      <c r="D423" s="28">
        <v>302507</v>
      </c>
      <c r="E423" s="25" t="s">
        <v>13619</v>
      </c>
      <c r="F423" s="25" t="s">
        <v>13620</v>
      </c>
      <c r="G423" s="29">
        <v>348</v>
      </c>
      <c r="H423" s="29">
        <v>5</v>
      </c>
      <c r="I423" s="193"/>
      <c r="J423" s="193"/>
    </row>
    <row r="424" spans="1:10" ht="15" customHeight="1">
      <c r="A424" s="27" t="s">
        <v>2346</v>
      </c>
      <c r="B424" s="32" t="s">
        <v>2516</v>
      </c>
      <c r="C424" s="25" t="s">
        <v>2519</v>
      </c>
      <c r="D424" s="28">
        <v>302508</v>
      </c>
      <c r="E424" s="25" t="s">
        <v>13621</v>
      </c>
      <c r="F424" s="25" t="s">
        <v>13622</v>
      </c>
      <c r="G424" s="29">
        <v>81</v>
      </c>
      <c r="H424" s="29">
        <v>1</v>
      </c>
      <c r="I424" s="193"/>
      <c r="J424" s="193"/>
    </row>
    <row r="425" spans="1:10" ht="15" customHeight="1">
      <c r="A425" s="27" t="s">
        <v>2346</v>
      </c>
      <c r="B425" s="32" t="s">
        <v>2516</v>
      </c>
      <c r="C425" s="25" t="s">
        <v>2519</v>
      </c>
      <c r="D425" s="28">
        <v>305700</v>
      </c>
      <c r="E425" s="25" t="s">
        <v>13623</v>
      </c>
      <c r="F425" s="25" t="s">
        <v>13624</v>
      </c>
      <c r="G425" s="29">
        <v>73</v>
      </c>
      <c r="H425" s="29">
        <v>1</v>
      </c>
      <c r="I425" s="193"/>
      <c r="J425" s="193"/>
    </row>
    <row r="426" spans="1:10" ht="15" customHeight="1">
      <c r="A426" s="27" t="s">
        <v>2346</v>
      </c>
      <c r="B426" s="32" t="s">
        <v>2516</v>
      </c>
      <c r="C426" s="25" t="s">
        <v>2519</v>
      </c>
      <c r="D426" s="28">
        <v>501444</v>
      </c>
      <c r="E426" s="25" t="s">
        <v>13625</v>
      </c>
      <c r="F426" s="25" t="s">
        <v>13626</v>
      </c>
      <c r="G426" s="29">
        <v>17</v>
      </c>
      <c r="H426" s="29">
        <v>1</v>
      </c>
      <c r="I426" s="193"/>
      <c r="J426" s="193"/>
    </row>
    <row r="427" spans="1:10" ht="15" customHeight="1">
      <c r="A427" s="27" t="s">
        <v>2346</v>
      </c>
      <c r="B427" s="32" t="s">
        <v>2516</v>
      </c>
      <c r="C427" s="25" t="s">
        <v>2519</v>
      </c>
      <c r="D427" s="28">
        <v>501445</v>
      </c>
      <c r="E427" s="25" t="s">
        <v>13627</v>
      </c>
      <c r="F427" s="25" t="s">
        <v>13628</v>
      </c>
      <c r="G427" s="29">
        <v>14</v>
      </c>
      <c r="H427" s="29">
        <v>1</v>
      </c>
      <c r="I427" s="193"/>
      <c r="J427" s="193"/>
    </row>
    <row r="428" spans="1:10" ht="15" customHeight="1">
      <c r="A428" s="27" t="s">
        <v>2346</v>
      </c>
      <c r="B428" s="32" t="s">
        <v>2516</v>
      </c>
      <c r="C428" s="25" t="s">
        <v>2519</v>
      </c>
      <c r="D428" s="28">
        <v>501446</v>
      </c>
      <c r="E428" s="25" t="s">
        <v>13629</v>
      </c>
      <c r="F428" s="25" t="s">
        <v>13630</v>
      </c>
      <c r="G428" s="29">
        <v>14</v>
      </c>
      <c r="H428" s="29">
        <v>1</v>
      </c>
      <c r="I428" s="193"/>
      <c r="J428" s="193"/>
    </row>
    <row r="429" spans="1:10" ht="15" customHeight="1">
      <c r="A429" s="27" t="s">
        <v>2346</v>
      </c>
      <c r="B429" s="32" t="s">
        <v>2516</v>
      </c>
      <c r="C429" s="25" t="s">
        <v>2567</v>
      </c>
      <c r="D429" s="28">
        <v>302478</v>
      </c>
      <c r="E429" s="25" t="s">
        <v>13631</v>
      </c>
      <c r="F429" s="25" t="s">
        <v>13632</v>
      </c>
      <c r="G429" s="29">
        <v>101</v>
      </c>
      <c r="H429" s="29">
        <v>1</v>
      </c>
      <c r="I429" s="193"/>
      <c r="J429" s="193"/>
    </row>
    <row r="430" spans="1:10" ht="15" customHeight="1">
      <c r="A430" s="27" t="s">
        <v>2346</v>
      </c>
      <c r="B430" s="32" t="s">
        <v>2516</v>
      </c>
      <c r="C430" s="25" t="s">
        <v>2567</v>
      </c>
      <c r="D430" s="28">
        <v>302512</v>
      </c>
      <c r="E430" s="25" t="s">
        <v>13633</v>
      </c>
      <c r="F430" s="25" t="s">
        <v>13634</v>
      </c>
      <c r="G430" s="29">
        <v>913</v>
      </c>
      <c r="H430" s="29">
        <v>14</v>
      </c>
      <c r="I430" s="193"/>
      <c r="J430" s="193"/>
    </row>
    <row r="431" spans="1:10" ht="15" customHeight="1">
      <c r="A431" s="27" t="s">
        <v>2346</v>
      </c>
      <c r="B431" s="32" t="s">
        <v>2516</v>
      </c>
      <c r="C431" s="25" t="s">
        <v>2567</v>
      </c>
      <c r="D431" s="28">
        <v>501244</v>
      </c>
      <c r="E431" s="25" t="s">
        <v>13635</v>
      </c>
      <c r="F431" s="25" t="s">
        <v>13636</v>
      </c>
      <c r="G431" s="29">
        <v>64</v>
      </c>
      <c r="H431" s="29">
        <v>1</v>
      </c>
      <c r="I431" s="193"/>
      <c r="J431" s="193"/>
    </row>
    <row r="432" spans="1:10" ht="15" customHeight="1">
      <c r="A432" s="27" t="s">
        <v>2346</v>
      </c>
      <c r="B432" s="32" t="s">
        <v>2516</v>
      </c>
      <c r="C432" s="25" t="s">
        <v>2569</v>
      </c>
      <c r="D432" s="28">
        <v>302441</v>
      </c>
      <c r="E432" s="25" t="s">
        <v>13637</v>
      </c>
      <c r="F432" s="25" t="s">
        <v>13638</v>
      </c>
      <c r="G432" s="29">
        <v>103</v>
      </c>
      <c r="H432" s="29">
        <v>1</v>
      </c>
      <c r="I432" s="193"/>
      <c r="J432" s="193"/>
    </row>
    <row r="433" spans="1:10" ht="15" customHeight="1">
      <c r="A433" s="27" t="s">
        <v>2346</v>
      </c>
      <c r="B433" s="32" t="s">
        <v>2516</v>
      </c>
      <c r="C433" s="25" t="s">
        <v>2569</v>
      </c>
      <c r="D433" s="28">
        <v>302528</v>
      </c>
      <c r="E433" s="25" t="s">
        <v>13639</v>
      </c>
      <c r="F433" s="25" t="s">
        <v>13640</v>
      </c>
      <c r="G433" s="29">
        <v>130</v>
      </c>
      <c r="H433" s="29">
        <v>1</v>
      </c>
      <c r="I433" s="193"/>
      <c r="J433" s="193"/>
    </row>
    <row r="434" spans="1:10" ht="15" customHeight="1">
      <c r="A434" s="27" t="s">
        <v>2346</v>
      </c>
      <c r="B434" s="32" t="s">
        <v>2516</v>
      </c>
      <c r="C434" s="25" t="s">
        <v>2569</v>
      </c>
      <c r="D434" s="28">
        <v>302560</v>
      </c>
      <c r="E434" s="25" t="s">
        <v>13641</v>
      </c>
      <c r="F434" s="25" t="s">
        <v>13642</v>
      </c>
      <c r="G434" s="29">
        <v>117</v>
      </c>
      <c r="H434" s="29">
        <v>1</v>
      </c>
      <c r="I434" s="193"/>
      <c r="J434" s="193"/>
    </row>
    <row r="435" spans="1:10" ht="15" customHeight="1">
      <c r="A435" s="27" t="s">
        <v>2346</v>
      </c>
      <c r="B435" s="32" t="s">
        <v>2516</v>
      </c>
      <c r="C435" s="25" t="s">
        <v>2569</v>
      </c>
      <c r="D435" s="28">
        <v>501468</v>
      </c>
      <c r="E435" s="25" t="s">
        <v>13643</v>
      </c>
      <c r="F435" s="25" t="s">
        <v>13644</v>
      </c>
      <c r="G435" s="29">
        <v>69</v>
      </c>
      <c r="H435" s="29">
        <v>1</v>
      </c>
      <c r="I435" s="193"/>
      <c r="J435" s="193"/>
    </row>
    <row r="436" spans="1:10" ht="15" customHeight="1">
      <c r="A436" s="27" t="s">
        <v>2346</v>
      </c>
      <c r="B436" s="32" t="s">
        <v>2516</v>
      </c>
      <c r="C436" s="25" t="s">
        <v>2571</v>
      </c>
      <c r="D436" s="28">
        <v>302463</v>
      </c>
      <c r="E436" s="25" t="s">
        <v>13645</v>
      </c>
      <c r="F436" s="25" t="s">
        <v>13646</v>
      </c>
      <c r="G436" s="29">
        <v>133</v>
      </c>
      <c r="H436" s="29">
        <v>1</v>
      </c>
      <c r="I436" s="193"/>
      <c r="J436" s="193"/>
    </row>
    <row r="437" spans="1:10" ht="15" customHeight="1">
      <c r="A437" s="27" t="s">
        <v>2346</v>
      </c>
      <c r="B437" s="32" t="s">
        <v>2516</v>
      </c>
      <c r="C437" s="25" t="s">
        <v>2571</v>
      </c>
      <c r="D437" s="28">
        <v>302517</v>
      </c>
      <c r="E437" s="25" t="s">
        <v>13647</v>
      </c>
      <c r="F437" s="25" t="s">
        <v>13648</v>
      </c>
      <c r="G437" s="29">
        <v>677</v>
      </c>
      <c r="H437" s="29">
        <v>10</v>
      </c>
      <c r="I437" s="193"/>
      <c r="J437" s="193"/>
    </row>
    <row r="438" spans="1:10" ht="15" customHeight="1">
      <c r="A438" s="27" t="s">
        <v>2346</v>
      </c>
      <c r="B438" s="32" t="s">
        <v>2516</v>
      </c>
      <c r="C438" s="25" t="s">
        <v>2571</v>
      </c>
      <c r="D438" s="28">
        <v>501471</v>
      </c>
      <c r="E438" s="25" t="s">
        <v>13649</v>
      </c>
      <c r="F438" s="25" t="s">
        <v>13650</v>
      </c>
      <c r="G438" s="29">
        <v>34</v>
      </c>
      <c r="H438" s="29">
        <v>1</v>
      </c>
      <c r="I438" s="193"/>
      <c r="J438" s="193"/>
    </row>
    <row r="439" spans="1:10" ht="15" customHeight="1">
      <c r="A439" s="27" t="s">
        <v>2346</v>
      </c>
      <c r="B439" s="32" t="s">
        <v>2516</v>
      </c>
      <c r="C439" s="25" t="s">
        <v>2571</v>
      </c>
      <c r="D439" s="28">
        <v>501472</v>
      </c>
      <c r="E439" s="25" t="s">
        <v>13651</v>
      </c>
      <c r="F439" s="25" t="s">
        <v>13652</v>
      </c>
      <c r="G439" s="29">
        <v>173</v>
      </c>
      <c r="H439" s="29">
        <v>2</v>
      </c>
      <c r="I439" s="193"/>
      <c r="J439" s="193"/>
    </row>
    <row r="440" spans="1:10" ht="15" customHeight="1">
      <c r="A440" s="27" t="s">
        <v>2346</v>
      </c>
      <c r="B440" s="32" t="s">
        <v>2516</v>
      </c>
      <c r="C440" s="25" t="s">
        <v>2573</v>
      </c>
      <c r="D440" s="28">
        <v>302547</v>
      </c>
      <c r="E440" s="25" t="s">
        <v>13653</v>
      </c>
      <c r="F440" s="25" t="s">
        <v>13654</v>
      </c>
      <c r="G440" s="29">
        <v>73</v>
      </c>
      <c r="H440" s="29">
        <v>1</v>
      </c>
      <c r="I440" s="193"/>
      <c r="J440" s="193"/>
    </row>
    <row r="441" spans="1:10" ht="15" customHeight="1">
      <c r="A441" s="27" t="s">
        <v>2346</v>
      </c>
      <c r="B441" s="32" t="s">
        <v>2516</v>
      </c>
      <c r="C441" s="25" t="s">
        <v>2573</v>
      </c>
      <c r="D441" s="28">
        <v>311003</v>
      </c>
      <c r="E441" s="25" t="s">
        <v>13655</v>
      </c>
      <c r="F441" s="25" t="s">
        <v>13656</v>
      </c>
      <c r="G441" s="29">
        <v>168</v>
      </c>
      <c r="H441" s="29">
        <v>2</v>
      </c>
      <c r="I441" s="193"/>
      <c r="J441" s="193"/>
    </row>
    <row r="442" spans="1:10" ht="15" customHeight="1">
      <c r="A442" s="27" t="s">
        <v>2346</v>
      </c>
      <c r="B442" s="32" t="s">
        <v>2516</v>
      </c>
      <c r="C442" s="25" t="s">
        <v>2573</v>
      </c>
      <c r="D442" s="28">
        <v>311020</v>
      </c>
      <c r="E442" s="25" t="s">
        <v>13657</v>
      </c>
      <c r="F442" s="25" t="s">
        <v>13658</v>
      </c>
      <c r="G442" s="29">
        <v>252</v>
      </c>
      <c r="H442" s="29">
        <v>3</v>
      </c>
      <c r="I442" s="193"/>
      <c r="J442" s="193"/>
    </row>
    <row r="443" spans="1:10" ht="15" customHeight="1">
      <c r="A443" s="27" t="s">
        <v>2346</v>
      </c>
      <c r="B443" s="32" t="s">
        <v>2516</v>
      </c>
      <c r="C443" s="25" t="s">
        <v>2573</v>
      </c>
      <c r="D443" s="28">
        <v>501243</v>
      </c>
      <c r="E443" s="25" t="s">
        <v>13659</v>
      </c>
      <c r="F443" s="25" t="s">
        <v>13660</v>
      </c>
      <c r="G443" s="29">
        <v>46</v>
      </c>
      <c r="H443" s="29">
        <v>1</v>
      </c>
      <c r="I443" s="193"/>
      <c r="J443" s="193"/>
    </row>
    <row r="444" spans="1:10" ht="15" customHeight="1">
      <c r="A444" s="27" t="s">
        <v>2346</v>
      </c>
      <c r="B444" s="32" t="s">
        <v>2516</v>
      </c>
      <c r="C444" s="25" t="s">
        <v>2573</v>
      </c>
      <c r="D444" s="28">
        <v>501249</v>
      </c>
      <c r="E444" s="25" t="s">
        <v>13661</v>
      </c>
      <c r="F444" s="25" t="s">
        <v>13662</v>
      </c>
      <c r="G444" s="29">
        <v>90</v>
      </c>
      <c r="H444" s="29">
        <v>1</v>
      </c>
      <c r="I444" s="193"/>
      <c r="J444" s="193"/>
    </row>
    <row r="445" spans="1:10" ht="15" customHeight="1">
      <c r="A445" s="27" t="s">
        <v>2346</v>
      </c>
      <c r="B445" s="32" t="s">
        <v>2516</v>
      </c>
      <c r="C445" s="25" t="s">
        <v>2573</v>
      </c>
      <c r="D445" s="28">
        <v>501466</v>
      </c>
      <c r="E445" s="25" t="s">
        <v>13663</v>
      </c>
      <c r="F445" s="25" t="s">
        <v>13664</v>
      </c>
      <c r="G445" s="29">
        <v>37</v>
      </c>
      <c r="H445" s="29">
        <v>1</v>
      </c>
      <c r="I445" s="193"/>
      <c r="J445" s="193"/>
    </row>
    <row r="446" spans="1:10" ht="15" customHeight="1">
      <c r="A446" s="27" t="s">
        <v>2346</v>
      </c>
      <c r="B446" s="32" t="s">
        <v>2516</v>
      </c>
      <c r="C446" s="25" t="s">
        <v>2573</v>
      </c>
      <c r="D446" s="28">
        <v>501467</v>
      </c>
      <c r="E446" s="25" t="s">
        <v>13665</v>
      </c>
      <c r="F446" s="25" t="s">
        <v>13666</v>
      </c>
      <c r="G446" s="29">
        <v>78</v>
      </c>
      <c r="H446" s="29">
        <v>1</v>
      </c>
      <c r="I446" s="193"/>
      <c r="J446" s="193"/>
    </row>
    <row r="447" spans="1:10" ht="15" customHeight="1">
      <c r="A447" s="27" t="s">
        <v>2346</v>
      </c>
      <c r="B447" s="32" t="s">
        <v>2516</v>
      </c>
      <c r="C447" s="25" t="s">
        <v>2539</v>
      </c>
      <c r="D447" s="28">
        <v>302509</v>
      </c>
      <c r="E447" s="25" t="s">
        <v>13667</v>
      </c>
      <c r="F447" s="25" t="s">
        <v>13668</v>
      </c>
      <c r="G447" s="29">
        <v>1139</v>
      </c>
      <c r="H447" s="29">
        <v>17</v>
      </c>
      <c r="I447" s="193"/>
      <c r="J447" s="193"/>
    </row>
    <row r="448" spans="1:10" ht="15" customHeight="1">
      <c r="A448" s="27" t="s">
        <v>2346</v>
      </c>
      <c r="B448" s="32" t="s">
        <v>2516</v>
      </c>
      <c r="C448" s="25" t="s">
        <v>2539</v>
      </c>
      <c r="D448" s="28">
        <v>302518</v>
      </c>
      <c r="E448" s="25" t="s">
        <v>13669</v>
      </c>
      <c r="F448" s="25" t="s">
        <v>13670</v>
      </c>
      <c r="G448" s="29">
        <v>62</v>
      </c>
      <c r="H448" s="29">
        <v>1</v>
      </c>
      <c r="I448" s="193"/>
      <c r="J448" s="193"/>
    </row>
    <row r="449" spans="1:10" ht="15" customHeight="1">
      <c r="A449" s="27" t="s">
        <v>2346</v>
      </c>
      <c r="B449" s="32" t="s">
        <v>2516</v>
      </c>
      <c r="C449" s="25" t="s">
        <v>2539</v>
      </c>
      <c r="D449" s="28">
        <v>302520</v>
      </c>
      <c r="E449" s="25" t="s">
        <v>13671</v>
      </c>
      <c r="F449" s="25" t="s">
        <v>13672</v>
      </c>
      <c r="G449" s="29">
        <v>626</v>
      </c>
      <c r="H449" s="29">
        <v>9</v>
      </c>
      <c r="I449" s="193"/>
      <c r="J449" s="193"/>
    </row>
    <row r="450" spans="1:10" ht="15" customHeight="1">
      <c r="A450" s="27" t="s">
        <v>2346</v>
      </c>
      <c r="B450" s="32" t="s">
        <v>2516</v>
      </c>
      <c r="C450" s="25" t="s">
        <v>2539</v>
      </c>
      <c r="D450" s="28">
        <v>302535</v>
      </c>
      <c r="E450" s="25" t="s">
        <v>13673</v>
      </c>
      <c r="F450" s="25" t="s">
        <v>13674</v>
      </c>
      <c r="G450" s="29">
        <v>75</v>
      </c>
      <c r="H450" s="29">
        <v>1</v>
      </c>
      <c r="I450" s="193"/>
      <c r="J450" s="193"/>
    </row>
    <row r="451" spans="1:10" ht="15" customHeight="1">
      <c r="A451" s="27" t="s">
        <v>2346</v>
      </c>
      <c r="B451" s="32" t="s">
        <v>2516</v>
      </c>
      <c r="C451" s="25" t="s">
        <v>2612</v>
      </c>
      <c r="D451" s="28">
        <v>302448</v>
      </c>
      <c r="E451" s="25" t="s">
        <v>13675</v>
      </c>
      <c r="F451" s="25" t="s">
        <v>13676</v>
      </c>
      <c r="G451" s="29">
        <v>73</v>
      </c>
      <c r="H451" s="29">
        <v>1</v>
      </c>
      <c r="I451" s="193"/>
      <c r="J451" s="193"/>
    </row>
    <row r="452" spans="1:10" ht="15" customHeight="1">
      <c r="A452" s="27" t="s">
        <v>2346</v>
      </c>
      <c r="B452" s="32" t="s">
        <v>2516</v>
      </c>
      <c r="C452" s="25" t="s">
        <v>2612</v>
      </c>
      <c r="D452" s="28">
        <v>302521</v>
      </c>
      <c r="E452" s="25" t="s">
        <v>13677</v>
      </c>
      <c r="F452" s="25" t="s">
        <v>13678</v>
      </c>
      <c r="G452" s="29">
        <v>406</v>
      </c>
      <c r="H452" s="29">
        <v>6</v>
      </c>
      <c r="I452" s="193"/>
      <c r="J452" s="193"/>
    </row>
    <row r="453" spans="1:10" ht="15" customHeight="1">
      <c r="A453" s="27" t="s">
        <v>2346</v>
      </c>
      <c r="B453" s="32" t="s">
        <v>2516</v>
      </c>
      <c r="C453" s="25" t="s">
        <v>2612</v>
      </c>
      <c r="D453" s="28">
        <v>302532</v>
      </c>
      <c r="E453" s="25" t="s">
        <v>13679</v>
      </c>
      <c r="F453" s="25" t="s">
        <v>13680</v>
      </c>
      <c r="G453" s="29">
        <v>187</v>
      </c>
      <c r="H453" s="29">
        <v>2</v>
      </c>
      <c r="I453" s="193"/>
      <c r="J453" s="193"/>
    </row>
    <row r="454" spans="1:10" ht="15" customHeight="1">
      <c r="A454" s="27" t="s">
        <v>2346</v>
      </c>
      <c r="B454" s="32" t="s">
        <v>2516</v>
      </c>
      <c r="C454" s="25" t="s">
        <v>2612</v>
      </c>
      <c r="D454" s="28">
        <v>501496</v>
      </c>
      <c r="E454" s="25" t="s">
        <v>13681</v>
      </c>
      <c r="F454" s="25" t="s">
        <v>13682</v>
      </c>
      <c r="G454" s="29">
        <v>32</v>
      </c>
      <c r="H454" s="29">
        <v>1</v>
      </c>
      <c r="I454" s="193"/>
      <c r="J454" s="193"/>
    </row>
    <row r="455" spans="1:10" ht="15" customHeight="1">
      <c r="A455" s="27" t="s">
        <v>2346</v>
      </c>
      <c r="B455" s="32" t="s">
        <v>2516</v>
      </c>
      <c r="C455" s="25" t="s">
        <v>2612</v>
      </c>
      <c r="D455" s="28">
        <v>501497</v>
      </c>
      <c r="E455" s="25" t="s">
        <v>13683</v>
      </c>
      <c r="F455" s="25" t="s">
        <v>13684</v>
      </c>
      <c r="G455" s="29">
        <v>48</v>
      </c>
      <c r="H455" s="29">
        <v>1</v>
      </c>
      <c r="I455" s="193"/>
      <c r="J455" s="193"/>
    </row>
    <row r="456" spans="1:10" ht="15" customHeight="1">
      <c r="A456" s="27" t="s">
        <v>2346</v>
      </c>
      <c r="B456" s="32" t="s">
        <v>2516</v>
      </c>
      <c r="C456" s="25" t="s">
        <v>2541</v>
      </c>
      <c r="D456" s="28">
        <v>302496</v>
      </c>
      <c r="E456" s="25" t="s">
        <v>13685</v>
      </c>
      <c r="F456" s="25" t="s">
        <v>13686</v>
      </c>
      <c r="G456" s="29">
        <v>47</v>
      </c>
      <c r="H456" s="29">
        <v>1</v>
      </c>
      <c r="I456" s="193"/>
      <c r="J456" s="193"/>
    </row>
    <row r="457" spans="1:10" ht="15" customHeight="1">
      <c r="A457" s="27" t="s">
        <v>2346</v>
      </c>
      <c r="B457" s="32" t="s">
        <v>2516</v>
      </c>
      <c r="C457" s="25" t="s">
        <v>2541</v>
      </c>
      <c r="D457" s="28">
        <v>302522</v>
      </c>
      <c r="E457" s="25" t="s">
        <v>13687</v>
      </c>
      <c r="F457" s="25" t="s">
        <v>13688</v>
      </c>
      <c r="G457" s="29">
        <v>452</v>
      </c>
      <c r="H457" s="29">
        <v>7</v>
      </c>
      <c r="I457" s="193"/>
      <c r="J457" s="193"/>
    </row>
    <row r="458" spans="1:10" ht="15" customHeight="1">
      <c r="A458" s="27" t="s">
        <v>2346</v>
      </c>
      <c r="B458" s="32" t="s">
        <v>2516</v>
      </c>
      <c r="C458" s="25" t="s">
        <v>2541</v>
      </c>
      <c r="D458" s="28">
        <v>311021</v>
      </c>
      <c r="E458" s="25" t="s">
        <v>13689</v>
      </c>
      <c r="F458" s="25" t="s">
        <v>13690</v>
      </c>
      <c r="G458" s="29">
        <v>84</v>
      </c>
      <c r="H458" s="29">
        <v>1</v>
      </c>
      <c r="I458" s="193"/>
      <c r="J458" s="193"/>
    </row>
    <row r="459" spans="1:10" ht="15" customHeight="1">
      <c r="A459" s="27" t="s">
        <v>2346</v>
      </c>
      <c r="B459" s="32" t="s">
        <v>2516</v>
      </c>
      <c r="C459" s="25" t="s">
        <v>2541</v>
      </c>
      <c r="D459" s="28">
        <v>311031</v>
      </c>
      <c r="E459" s="25" t="s">
        <v>13691</v>
      </c>
      <c r="F459" s="25" t="s">
        <v>13692</v>
      </c>
      <c r="G459" s="29">
        <v>65</v>
      </c>
      <c r="H459" s="29">
        <v>1</v>
      </c>
      <c r="I459" s="193"/>
      <c r="J459" s="193"/>
    </row>
    <row r="460" spans="1:10" ht="15" customHeight="1">
      <c r="A460" s="27" t="s">
        <v>2346</v>
      </c>
      <c r="B460" s="32" t="s">
        <v>2516</v>
      </c>
      <c r="C460" s="25" t="s">
        <v>2541</v>
      </c>
      <c r="D460" s="28">
        <v>501805</v>
      </c>
      <c r="E460" s="25" t="s">
        <v>13693</v>
      </c>
      <c r="F460" s="25" t="s">
        <v>13694</v>
      </c>
      <c r="G460" s="29">
        <v>25</v>
      </c>
      <c r="H460" s="29">
        <v>1</v>
      </c>
      <c r="I460" s="193"/>
      <c r="J460" s="193"/>
    </row>
    <row r="461" spans="1:10" ht="15" customHeight="1">
      <c r="A461" s="27" t="s">
        <v>2346</v>
      </c>
      <c r="B461" s="32" t="s">
        <v>2516</v>
      </c>
      <c r="C461" s="25" t="s">
        <v>2543</v>
      </c>
      <c r="D461" s="28">
        <v>302469</v>
      </c>
      <c r="E461" s="25" t="s">
        <v>13695</v>
      </c>
      <c r="F461" s="25" t="s">
        <v>13696</v>
      </c>
      <c r="G461" s="29">
        <v>67</v>
      </c>
      <c r="H461" s="29">
        <v>1</v>
      </c>
      <c r="I461" s="193"/>
      <c r="J461" s="193"/>
    </row>
    <row r="462" spans="1:10" ht="15" customHeight="1">
      <c r="A462" s="27" t="s">
        <v>2346</v>
      </c>
      <c r="B462" s="32" t="s">
        <v>2516</v>
      </c>
      <c r="C462" s="25" t="s">
        <v>2543</v>
      </c>
      <c r="D462" s="28">
        <v>302470</v>
      </c>
      <c r="E462" s="25" t="s">
        <v>10996</v>
      </c>
      <c r="F462" s="25" t="s">
        <v>13697</v>
      </c>
      <c r="G462" s="29">
        <v>129</v>
      </c>
      <c r="H462" s="29">
        <v>1</v>
      </c>
      <c r="I462" s="193"/>
      <c r="J462" s="193"/>
    </row>
    <row r="463" spans="1:10" ht="15" customHeight="1">
      <c r="A463" s="27" t="s">
        <v>2346</v>
      </c>
      <c r="B463" s="32" t="s">
        <v>2516</v>
      </c>
      <c r="C463" s="25" t="s">
        <v>2543</v>
      </c>
      <c r="D463" s="28">
        <v>305546</v>
      </c>
      <c r="E463" s="25" t="s">
        <v>13698</v>
      </c>
      <c r="F463" s="25" t="s">
        <v>13699</v>
      </c>
      <c r="G463" s="29">
        <v>44</v>
      </c>
      <c r="H463" s="29">
        <v>1</v>
      </c>
      <c r="I463" s="193"/>
      <c r="J463" s="193"/>
    </row>
    <row r="464" spans="1:10" ht="15" customHeight="1">
      <c r="A464" s="27" t="s">
        <v>2346</v>
      </c>
      <c r="B464" s="32" t="s">
        <v>2516</v>
      </c>
      <c r="C464" s="25" t="s">
        <v>2543</v>
      </c>
      <c r="D464" s="28">
        <v>501804</v>
      </c>
      <c r="E464" s="25" t="s">
        <v>13700</v>
      </c>
      <c r="F464" s="25" t="s">
        <v>13701</v>
      </c>
      <c r="G464" s="29">
        <v>20</v>
      </c>
      <c r="H464" s="29">
        <v>1</v>
      </c>
      <c r="I464" s="193"/>
      <c r="J464" s="193"/>
    </row>
    <row r="465" spans="1:10" ht="15" customHeight="1">
      <c r="A465" s="27" t="s">
        <v>2346</v>
      </c>
      <c r="B465" s="32" t="s">
        <v>2516</v>
      </c>
      <c r="C465" s="25" t="s">
        <v>2575</v>
      </c>
      <c r="D465" s="28">
        <v>302451</v>
      </c>
      <c r="E465" s="25" t="s">
        <v>13702</v>
      </c>
      <c r="F465" s="25" t="s">
        <v>13703</v>
      </c>
      <c r="G465" s="29">
        <v>66</v>
      </c>
      <c r="H465" s="29">
        <v>1</v>
      </c>
      <c r="I465" s="193"/>
      <c r="J465" s="193"/>
    </row>
    <row r="466" spans="1:10" ht="15" customHeight="1">
      <c r="A466" s="27" t="s">
        <v>2346</v>
      </c>
      <c r="B466" s="32" t="s">
        <v>2516</v>
      </c>
      <c r="C466" s="25" t="s">
        <v>2575</v>
      </c>
      <c r="D466" s="28">
        <v>302471</v>
      </c>
      <c r="E466" s="25" t="s">
        <v>13704</v>
      </c>
      <c r="F466" s="25" t="s">
        <v>13705</v>
      </c>
      <c r="G466" s="29">
        <v>39</v>
      </c>
      <c r="H466" s="29">
        <v>1</v>
      </c>
      <c r="I466" s="193"/>
      <c r="J466" s="193"/>
    </row>
    <row r="467" spans="1:10" ht="15" customHeight="1">
      <c r="A467" s="27" t="s">
        <v>2346</v>
      </c>
      <c r="B467" s="32" t="s">
        <v>2516</v>
      </c>
      <c r="C467" s="25" t="s">
        <v>2575</v>
      </c>
      <c r="D467" s="28">
        <v>302524</v>
      </c>
      <c r="E467" s="25" t="s">
        <v>13706</v>
      </c>
      <c r="F467" s="25" t="s">
        <v>13707</v>
      </c>
      <c r="G467" s="29">
        <v>401</v>
      </c>
      <c r="H467" s="29">
        <v>6</v>
      </c>
      <c r="I467" s="193"/>
      <c r="J467" s="193"/>
    </row>
    <row r="468" spans="1:10" ht="15" customHeight="1">
      <c r="A468" s="27" t="s">
        <v>2346</v>
      </c>
      <c r="B468" s="32" t="s">
        <v>2516</v>
      </c>
      <c r="C468" s="25" t="s">
        <v>2575</v>
      </c>
      <c r="D468" s="28">
        <v>302559</v>
      </c>
      <c r="E468" s="25" t="s">
        <v>13708</v>
      </c>
      <c r="F468" s="25" t="s">
        <v>13709</v>
      </c>
      <c r="G468" s="29">
        <v>34</v>
      </c>
      <c r="H468" s="29">
        <v>1</v>
      </c>
      <c r="I468" s="193"/>
      <c r="J468" s="193"/>
    </row>
    <row r="469" spans="1:10" ht="15" customHeight="1">
      <c r="A469" s="27" t="s">
        <v>2346</v>
      </c>
      <c r="B469" s="32" t="s">
        <v>2516</v>
      </c>
      <c r="C469" s="25" t="s">
        <v>2575</v>
      </c>
      <c r="D469" s="28">
        <v>302572</v>
      </c>
      <c r="E469" s="25" t="s">
        <v>13710</v>
      </c>
      <c r="F469" s="25" t="s">
        <v>13711</v>
      </c>
      <c r="G469" s="29">
        <v>34</v>
      </c>
      <c r="H469" s="29">
        <v>1</v>
      </c>
      <c r="I469" s="193"/>
      <c r="J469" s="193"/>
    </row>
    <row r="470" spans="1:10" ht="15" customHeight="1">
      <c r="A470" s="27" t="s">
        <v>2346</v>
      </c>
      <c r="B470" s="32" t="s">
        <v>2516</v>
      </c>
      <c r="C470" s="25" t="s">
        <v>2575</v>
      </c>
      <c r="D470" s="28">
        <v>302579</v>
      </c>
      <c r="E470" s="25" t="s">
        <v>13712</v>
      </c>
      <c r="F470" s="25" t="s">
        <v>13713</v>
      </c>
      <c r="G470" s="29">
        <v>46</v>
      </c>
      <c r="H470" s="29">
        <v>1</v>
      </c>
      <c r="I470" s="193"/>
      <c r="J470" s="193"/>
    </row>
    <row r="471" spans="1:10" ht="15" customHeight="1">
      <c r="A471" s="27" t="s">
        <v>2346</v>
      </c>
      <c r="B471" s="32" t="s">
        <v>2516</v>
      </c>
      <c r="C471" s="25" t="s">
        <v>2575</v>
      </c>
      <c r="D471" s="28">
        <v>311029</v>
      </c>
      <c r="E471" s="25" t="s">
        <v>13714</v>
      </c>
      <c r="F471" s="25" t="s">
        <v>13715</v>
      </c>
      <c r="G471" s="29">
        <v>57</v>
      </c>
      <c r="H471" s="29">
        <v>1</v>
      </c>
      <c r="I471" s="193"/>
      <c r="J471" s="193"/>
    </row>
    <row r="472" spans="1:10" ht="15" customHeight="1">
      <c r="A472" s="27" t="s">
        <v>2346</v>
      </c>
      <c r="B472" s="32" t="s">
        <v>2516</v>
      </c>
      <c r="C472" s="25" t="s">
        <v>2575</v>
      </c>
      <c r="D472" s="28">
        <v>501245</v>
      </c>
      <c r="E472" s="25" t="s">
        <v>13716</v>
      </c>
      <c r="F472" s="25" t="s">
        <v>13717</v>
      </c>
      <c r="G472" s="29">
        <v>30</v>
      </c>
      <c r="H472" s="29">
        <v>1</v>
      </c>
      <c r="I472" s="193"/>
      <c r="J472" s="193"/>
    </row>
    <row r="473" spans="1:10" ht="15" customHeight="1">
      <c r="A473" s="27" t="s">
        <v>2346</v>
      </c>
      <c r="B473" s="32" t="s">
        <v>2516</v>
      </c>
      <c r="C473" s="25" t="s">
        <v>2575</v>
      </c>
      <c r="D473" s="28">
        <v>501806</v>
      </c>
      <c r="E473" s="25" t="s">
        <v>13718</v>
      </c>
      <c r="F473" s="25" t="s">
        <v>13719</v>
      </c>
      <c r="G473" s="29">
        <v>31</v>
      </c>
      <c r="H473" s="29">
        <v>1</v>
      </c>
      <c r="I473" s="193"/>
      <c r="J473" s="193"/>
    </row>
    <row r="474" spans="1:10" ht="15" customHeight="1">
      <c r="A474" s="27" t="s">
        <v>2346</v>
      </c>
      <c r="B474" s="32" t="s">
        <v>2516</v>
      </c>
      <c r="C474" s="25" t="s">
        <v>2521</v>
      </c>
      <c r="D474" s="28">
        <v>302445</v>
      </c>
      <c r="E474" s="25" t="s">
        <v>13720</v>
      </c>
      <c r="F474" s="25" t="s">
        <v>13721</v>
      </c>
      <c r="G474" s="29">
        <v>117</v>
      </c>
      <c r="H474" s="29">
        <v>1</v>
      </c>
      <c r="I474" s="193"/>
      <c r="J474" s="193"/>
    </row>
    <row r="475" spans="1:10" ht="15" customHeight="1">
      <c r="A475" s="27" t="s">
        <v>2346</v>
      </c>
      <c r="B475" s="32" t="s">
        <v>2516</v>
      </c>
      <c r="C475" s="25" t="s">
        <v>2521</v>
      </c>
      <c r="D475" s="28">
        <v>302515</v>
      </c>
      <c r="E475" s="25" t="s">
        <v>13722</v>
      </c>
      <c r="F475" s="25" t="s">
        <v>13723</v>
      </c>
      <c r="G475" s="29">
        <v>96</v>
      </c>
      <c r="H475" s="29">
        <v>1</v>
      </c>
      <c r="I475" s="193"/>
      <c r="J475" s="193"/>
    </row>
    <row r="476" spans="1:10" ht="15" customHeight="1">
      <c r="A476" s="27" t="s">
        <v>2346</v>
      </c>
      <c r="B476" s="32" t="s">
        <v>2516</v>
      </c>
      <c r="C476" s="25" t="s">
        <v>2521</v>
      </c>
      <c r="D476" s="28">
        <v>302531</v>
      </c>
      <c r="E476" s="25" t="s">
        <v>13724</v>
      </c>
      <c r="F476" s="25" t="s">
        <v>13725</v>
      </c>
      <c r="G476" s="29">
        <v>417</v>
      </c>
      <c r="H476" s="29">
        <v>6</v>
      </c>
      <c r="I476" s="193"/>
      <c r="J476" s="193"/>
    </row>
    <row r="477" spans="1:10" ht="15" customHeight="1">
      <c r="A477" s="27" t="s">
        <v>2346</v>
      </c>
      <c r="B477" s="32" t="s">
        <v>2516</v>
      </c>
      <c r="C477" s="25" t="s">
        <v>2521</v>
      </c>
      <c r="D477" s="28">
        <v>311010</v>
      </c>
      <c r="E477" s="25" t="s">
        <v>7634</v>
      </c>
      <c r="F477" s="25" t="s">
        <v>13726</v>
      </c>
      <c r="G477" s="29">
        <v>43</v>
      </c>
      <c r="H477" s="29">
        <v>1</v>
      </c>
      <c r="I477" s="193"/>
      <c r="J477" s="193"/>
    </row>
    <row r="478" spans="1:10" ht="15" customHeight="1">
      <c r="A478" s="27" t="s">
        <v>2346</v>
      </c>
      <c r="B478" s="32" t="s">
        <v>2516</v>
      </c>
      <c r="C478" s="25" t="s">
        <v>2521</v>
      </c>
      <c r="D478" s="28">
        <v>311013</v>
      </c>
      <c r="E478" s="25" t="s">
        <v>13727</v>
      </c>
      <c r="F478" s="25" t="s">
        <v>13728</v>
      </c>
      <c r="G478" s="29">
        <v>58</v>
      </c>
      <c r="H478" s="29">
        <v>1</v>
      </c>
      <c r="I478" s="193"/>
      <c r="J478" s="193"/>
    </row>
    <row r="479" spans="1:10" ht="15" customHeight="1">
      <c r="A479" s="27" t="s">
        <v>2346</v>
      </c>
      <c r="B479" s="32" t="s">
        <v>2516</v>
      </c>
      <c r="C479" s="25" t="s">
        <v>2521</v>
      </c>
      <c r="D479" s="28">
        <v>501448</v>
      </c>
      <c r="E479" s="25" t="s">
        <v>13729</v>
      </c>
      <c r="F479" s="25" t="s">
        <v>13730</v>
      </c>
      <c r="G479" s="29">
        <v>52</v>
      </c>
      <c r="H479" s="29">
        <v>1</v>
      </c>
      <c r="I479" s="193"/>
      <c r="J479" s="193"/>
    </row>
    <row r="480" spans="1:10" ht="15" customHeight="1">
      <c r="A480" s="27" t="s">
        <v>2346</v>
      </c>
      <c r="B480" s="32" t="s">
        <v>2516</v>
      </c>
      <c r="C480" s="25" t="s">
        <v>2521</v>
      </c>
      <c r="D480" s="28">
        <v>501449</v>
      </c>
      <c r="E480" s="25" t="s">
        <v>13731</v>
      </c>
      <c r="F480" s="25" t="s">
        <v>13732</v>
      </c>
      <c r="G480" s="29">
        <v>41</v>
      </c>
      <c r="H480" s="29">
        <v>1</v>
      </c>
      <c r="I480" s="193"/>
      <c r="J480" s="193"/>
    </row>
    <row r="481" spans="1:10" ht="15" customHeight="1">
      <c r="A481" s="27" t="s">
        <v>2346</v>
      </c>
      <c r="B481" s="32" t="s">
        <v>2516</v>
      </c>
      <c r="C481" s="25" t="s">
        <v>2523</v>
      </c>
      <c r="D481" s="28">
        <v>302544</v>
      </c>
      <c r="E481" s="25" t="s">
        <v>13733</v>
      </c>
      <c r="F481" s="25" t="s">
        <v>13734</v>
      </c>
      <c r="G481" s="29">
        <v>166</v>
      </c>
      <c r="H481" s="29">
        <v>2</v>
      </c>
      <c r="I481" s="193"/>
      <c r="J481" s="193"/>
    </row>
    <row r="482" spans="1:10" ht="15" customHeight="1">
      <c r="A482" s="27" t="s">
        <v>2346</v>
      </c>
      <c r="B482" s="32" t="s">
        <v>2516</v>
      </c>
      <c r="C482" s="25" t="s">
        <v>2523</v>
      </c>
      <c r="D482" s="28">
        <v>302545</v>
      </c>
      <c r="E482" s="25" t="s">
        <v>13735</v>
      </c>
      <c r="F482" s="25" t="s">
        <v>13736</v>
      </c>
      <c r="G482" s="29">
        <v>57</v>
      </c>
      <c r="H482" s="29">
        <v>1</v>
      </c>
      <c r="I482" s="193"/>
      <c r="J482" s="193"/>
    </row>
    <row r="483" spans="1:10" ht="15" customHeight="1">
      <c r="A483" s="27" t="s">
        <v>2346</v>
      </c>
      <c r="B483" s="32" t="s">
        <v>2516</v>
      </c>
      <c r="C483" s="25" t="s">
        <v>2523</v>
      </c>
      <c r="D483" s="28">
        <v>302568</v>
      </c>
      <c r="E483" s="25" t="s">
        <v>13737</v>
      </c>
      <c r="F483" s="25" t="s">
        <v>13738</v>
      </c>
      <c r="G483" s="29">
        <v>55</v>
      </c>
      <c r="H483" s="29">
        <v>1</v>
      </c>
      <c r="I483" s="193"/>
      <c r="J483" s="193"/>
    </row>
    <row r="484" spans="1:10" ht="15" customHeight="1">
      <c r="A484" s="27" t="s">
        <v>2346</v>
      </c>
      <c r="B484" s="32" t="s">
        <v>2516</v>
      </c>
      <c r="C484" s="25" t="s">
        <v>2523</v>
      </c>
      <c r="D484" s="28">
        <v>501450</v>
      </c>
      <c r="E484" s="25" t="s">
        <v>13739</v>
      </c>
      <c r="F484" s="25" t="s">
        <v>13740</v>
      </c>
      <c r="G484" s="29">
        <v>14</v>
      </c>
      <c r="H484" s="29">
        <v>1</v>
      </c>
      <c r="I484" s="193"/>
      <c r="J484" s="193"/>
    </row>
    <row r="485" spans="1:10" ht="15" customHeight="1">
      <c r="A485" s="27" t="s">
        <v>2346</v>
      </c>
      <c r="B485" s="32" t="s">
        <v>2516</v>
      </c>
      <c r="C485" s="25" t="s">
        <v>2523</v>
      </c>
      <c r="D485" s="28">
        <v>501457</v>
      </c>
      <c r="E485" s="25" t="s">
        <v>13741</v>
      </c>
      <c r="F485" s="25" t="s">
        <v>13742</v>
      </c>
      <c r="G485" s="29">
        <v>33</v>
      </c>
      <c r="H485" s="29">
        <v>1</v>
      </c>
      <c r="I485" s="193"/>
      <c r="J485" s="193"/>
    </row>
    <row r="486" spans="1:10" ht="15" customHeight="1">
      <c r="A486" s="27" t="s">
        <v>2346</v>
      </c>
      <c r="B486" s="32" t="s">
        <v>2516</v>
      </c>
      <c r="C486" s="25" t="s">
        <v>2577</v>
      </c>
      <c r="D486" s="28">
        <v>302533</v>
      </c>
      <c r="E486" s="25" t="s">
        <v>13743</v>
      </c>
      <c r="F486" s="25" t="s">
        <v>13744</v>
      </c>
      <c r="G486" s="29">
        <v>554</v>
      </c>
      <c r="H486" s="29">
        <v>8</v>
      </c>
      <c r="I486" s="193"/>
      <c r="J486" s="193"/>
    </row>
    <row r="487" spans="1:10" ht="15" customHeight="1">
      <c r="A487" s="27" t="s">
        <v>2346</v>
      </c>
      <c r="B487" s="32" t="s">
        <v>2516</v>
      </c>
      <c r="C487" s="25" t="s">
        <v>2545</v>
      </c>
      <c r="D487" s="28">
        <v>302466</v>
      </c>
      <c r="E487" s="25" t="s">
        <v>13745</v>
      </c>
      <c r="F487" s="25" t="s">
        <v>13746</v>
      </c>
      <c r="G487" s="29">
        <v>96</v>
      </c>
      <c r="H487" s="29">
        <v>1</v>
      </c>
      <c r="I487" s="193"/>
      <c r="J487" s="193"/>
    </row>
    <row r="488" spans="1:10" ht="15" customHeight="1">
      <c r="A488" s="27" t="s">
        <v>2346</v>
      </c>
      <c r="B488" s="32" t="s">
        <v>2516</v>
      </c>
      <c r="C488" s="25" t="s">
        <v>2545</v>
      </c>
      <c r="D488" s="28">
        <v>302513</v>
      </c>
      <c r="E488" s="25" t="s">
        <v>13747</v>
      </c>
      <c r="F488" s="25" t="s">
        <v>13748</v>
      </c>
      <c r="G488" s="29">
        <v>44</v>
      </c>
      <c r="H488" s="29">
        <v>1</v>
      </c>
      <c r="I488" s="193"/>
      <c r="J488" s="193"/>
    </row>
    <row r="489" spans="1:10" ht="15" customHeight="1">
      <c r="A489" s="27" t="s">
        <v>2346</v>
      </c>
      <c r="B489" s="32" t="s">
        <v>2516</v>
      </c>
      <c r="C489" s="25" t="s">
        <v>2545</v>
      </c>
      <c r="D489" s="28">
        <v>302539</v>
      </c>
      <c r="E489" s="25" t="s">
        <v>13749</v>
      </c>
      <c r="F489" s="25" t="s">
        <v>13750</v>
      </c>
      <c r="G489" s="29">
        <v>255</v>
      </c>
      <c r="H489" s="29">
        <v>3</v>
      </c>
      <c r="I489" s="193"/>
      <c r="J489" s="193"/>
    </row>
    <row r="490" spans="1:10" ht="15" customHeight="1">
      <c r="A490" s="27" t="s">
        <v>2346</v>
      </c>
      <c r="B490" s="32" t="s">
        <v>2516</v>
      </c>
      <c r="C490" s="25" t="s">
        <v>2545</v>
      </c>
      <c r="D490" s="28">
        <v>302540</v>
      </c>
      <c r="E490" s="25" t="s">
        <v>13751</v>
      </c>
      <c r="F490" s="25" t="s">
        <v>13752</v>
      </c>
      <c r="G490" s="29">
        <v>163</v>
      </c>
      <c r="H490" s="29">
        <v>2</v>
      </c>
      <c r="I490" s="193"/>
      <c r="J490" s="193"/>
    </row>
    <row r="491" spans="1:10" ht="15" customHeight="1">
      <c r="A491" s="27" t="s">
        <v>2346</v>
      </c>
      <c r="B491" s="32" t="s">
        <v>2516</v>
      </c>
      <c r="C491" s="25" t="s">
        <v>2525</v>
      </c>
      <c r="D491" s="28">
        <v>302467</v>
      </c>
      <c r="E491" s="25" t="s">
        <v>13753</v>
      </c>
      <c r="F491" s="25" t="s">
        <v>13754</v>
      </c>
      <c r="G491" s="29">
        <v>211</v>
      </c>
      <c r="H491" s="29">
        <v>3</v>
      </c>
      <c r="I491" s="193"/>
      <c r="J491" s="193"/>
    </row>
    <row r="492" spans="1:10" ht="15" customHeight="1">
      <c r="A492" s="27" t="s">
        <v>2346</v>
      </c>
      <c r="B492" s="32" t="s">
        <v>2516</v>
      </c>
      <c r="C492" s="25" t="s">
        <v>2525</v>
      </c>
      <c r="D492" s="28">
        <v>302476</v>
      </c>
      <c r="E492" s="25" t="s">
        <v>13755</v>
      </c>
      <c r="F492" s="25" t="s">
        <v>13756</v>
      </c>
      <c r="G492" s="29">
        <v>90</v>
      </c>
      <c r="H492" s="29">
        <v>1</v>
      </c>
      <c r="I492" s="193"/>
      <c r="J492" s="193"/>
    </row>
    <row r="493" spans="1:10" ht="15" customHeight="1">
      <c r="A493" s="27" t="s">
        <v>2346</v>
      </c>
      <c r="B493" s="32" t="s">
        <v>2516</v>
      </c>
      <c r="C493" s="25" t="s">
        <v>2525</v>
      </c>
      <c r="D493" s="28">
        <v>302542</v>
      </c>
      <c r="E493" s="25" t="s">
        <v>13757</v>
      </c>
      <c r="F493" s="25" t="s">
        <v>13758</v>
      </c>
      <c r="G493" s="29">
        <v>1119</v>
      </c>
      <c r="H493" s="29">
        <v>16</v>
      </c>
      <c r="I493" s="193"/>
      <c r="J493" s="193"/>
    </row>
    <row r="494" spans="1:10" ht="15" customHeight="1">
      <c r="A494" s="27" t="s">
        <v>2346</v>
      </c>
      <c r="B494" s="32" t="s">
        <v>2516</v>
      </c>
      <c r="C494" s="25" t="s">
        <v>2525</v>
      </c>
      <c r="D494" s="28">
        <v>302574</v>
      </c>
      <c r="E494" s="25" t="s">
        <v>13759</v>
      </c>
      <c r="F494" s="25" t="s">
        <v>13760</v>
      </c>
      <c r="G494" s="29">
        <v>122</v>
      </c>
      <c r="H494" s="29">
        <v>1</v>
      </c>
      <c r="I494" s="193"/>
      <c r="J494" s="193"/>
    </row>
    <row r="495" spans="1:10" ht="15" customHeight="1">
      <c r="A495" s="27" t="s">
        <v>2346</v>
      </c>
      <c r="B495" s="32" t="s">
        <v>2516</v>
      </c>
      <c r="C495" s="25" t="s">
        <v>2525</v>
      </c>
      <c r="D495" s="28">
        <v>311022</v>
      </c>
      <c r="E495" s="25" t="s">
        <v>13761</v>
      </c>
      <c r="F495" s="25" t="s">
        <v>13762</v>
      </c>
      <c r="G495" s="29">
        <v>109</v>
      </c>
      <c r="H495" s="29">
        <v>1</v>
      </c>
      <c r="I495" s="193"/>
      <c r="J495" s="193"/>
    </row>
    <row r="496" spans="1:10" ht="15" customHeight="1">
      <c r="A496" s="27" t="s">
        <v>2346</v>
      </c>
      <c r="B496" s="32" t="s">
        <v>2516</v>
      </c>
      <c r="C496" s="25" t="s">
        <v>2547</v>
      </c>
      <c r="D496" s="28">
        <v>302550</v>
      </c>
      <c r="E496" s="25" t="s">
        <v>13763</v>
      </c>
      <c r="F496" s="25" t="s">
        <v>2548</v>
      </c>
      <c r="G496" s="29">
        <v>1257</v>
      </c>
      <c r="H496" s="29">
        <v>18</v>
      </c>
      <c r="I496" s="193"/>
      <c r="J496" s="193"/>
    </row>
    <row r="497" spans="1:10" ht="15" customHeight="1">
      <c r="A497" s="27" t="s">
        <v>2346</v>
      </c>
      <c r="B497" s="32" t="s">
        <v>2516</v>
      </c>
      <c r="C497" s="25" t="s">
        <v>2579</v>
      </c>
      <c r="D497" s="28">
        <v>302511</v>
      </c>
      <c r="E497" s="25" t="s">
        <v>13764</v>
      </c>
      <c r="F497" s="25" t="s">
        <v>13765</v>
      </c>
      <c r="G497" s="29">
        <v>100</v>
      </c>
      <c r="H497" s="29">
        <v>1</v>
      </c>
      <c r="I497" s="193"/>
      <c r="J497" s="193"/>
    </row>
    <row r="498" spans="1:10" ht="15" customHeight="1">
      <c r="A498" s="27" t="s">
        <v>2346</v>
      </c>
      <c r="B498" s="32" t="s">
        <v>2516</v>
      </c>
      <c r="C498" s="25" t="s">
        <v>2579</v>
      </c>
      <c r="D498" s="28">
        <v>302514</v>
      </c>
      <c r="E498" s="25" t="s">
        <v>13766</v>
      </c>
      <c r="F498" s="25" t="s">
        <v>13767</v>
      </c>
      <c r="G498" s="29">
        <v>92</v>
      </c>
      <c r="H498" s="29">
        <v>1</v>
      </c>
      <c r="I498" s="193"/>
      <c r="J498" s="193"/>
    </row>
    <row r="499" spans="1:10" ht="15" customHeight="1">
      <c r="A499" s="27" t="s">
        <v>2346</v>
      </c>
      <c r="B499" s="32" t="s">
        <v>2516</v>
      </c>
      <c r="C499" s="25" t="s">
        <v>2579</v>
      </c>
      <c r="D499" s="28">
        <v>302556</v>
      </c>
      <c r="E499" s="25" t="s">
        <v>13768</v>
      </c>
      <c r="F499" s="25" t="s">
        <v>13769</v>
      </c>
      <c r="G499" s="29">
        <v>942</v>
      </c>
      <c r="H499" s="29">
        <v>14</v>
      </c>
      <c r="I499" s="193"/>
      <c r="J499" s="193"/>
    </row>
    <row r="500" spans="1:10" ht="15" customHeight="1">
      <c r="A500" s="27" t="s">
        <v>2346</v>
      </c>
      <c r="B500" s="32" t="s">
        <v>2516</v>
      </c>
      <c r="C500" s="25" t="s">
        <v>2581</v>
      </c>
      <c r="D500" s="28">
        <v>302440</v>
      </c>
      <c r="E500" s="25" t="s">
        <v>13770</v>
      </c>
      <c r="F500" s="25" t="s">
        <v>13771</v>
      </c>
      <c r="G500" s="29">
        <v>108</v>
      </c>
      <c r="H500" s="29">
        <v>1</v>
      </c>
      <c r="I500" s="193"/>
      <c r="J500" s="193"/>
    </row>
    <row r="501" spans="1:10" ht="15" customHeight="1">
      <c r="A501" s="27" t="s">
        <v>2346</v>
      </c>
      <c r="B501" s="32" t="s">
        <v>2516</v>
      </c>
      <c r="C501" s="25" t="s">
        <v>2581</v>
      </c>
      <c r="D501" s="28">
        <v>302546</v>
      </c>
      <c r="E501" s="25" t="s">
        <v>13772</v>
      </c>
      <c r="F501" s="25" t="s">
        <v>13773</v>
      </c>
      <c r="G501" s="29">
        <v>188</v>
      </c>
      <c r="H501" s="29">
        <v>2</v>
      </c>
      <c r="I501" s="193"/>
      <c r="J501" s="193"/>
    </row>
    <row r="502" spans="1:10" ht="15" customHeight="1">
      <c r="A502" s="27" t="s">
        <v>2346</v>
      </c>
      <c r="B502" s="32" t="s">
        <v>2516</v>
      </c>
      <c r="C502" s="25" t="s">
        <v>2614</v>
      </c>
      <c r="D502" s="28">
        <v>302493</v>
      </c>
      <c r="E502" s="25" t="s">
        <v>13774</v>
      </c>
      <c r="F502" s="25" t="s">
        <v>13775</v>
      </c>
      <c r="G502" s="29">
        <v>290</v>
      </c>
      <c r="H502" s="29">
        <v>4</v>
      </c>
      <c r="I502" s="193"/>
      <c r="J502" s="193"/>
    </row>
    <row r="503" spans="1:10" ht="15" customHeight="1">
      <c r="A503" s="27" t="s">
        <v>2346</v>
      </c>
      <c r="B503" s="32" t="s">
        <v>2516</v>
      </c>
      <c r="C503" s="25" t="s">
        <v>2614</v>
      </c>
      <c r="D503" s="28">
        <v>302541</v>
      </c>
      <c r="E503" s="25" t="s">
        <v>13776</v>
      </c>
      <c r="F503" s="25" t="s">
        <v>13777</v>
      </c>
      <c r="G503" s="29">
        <v>361</v>
      </c>
      <c r="H503" s="29">
        <v>6</v>
      </c>
      <c r="I503" s="193"/>
      <c r="J503" s="193"/>
    </row>
    <row r="504" spans="1:10" ht="15" customHeight="1">
      <c r="A504" s="27" t="s">
        <v>2346</v>
      </c>
      <c r="B504" s="32" t="s">
        <v>2516</v>
      </c>
      <c r="C504" s="25" t="s">
        <v>2614</v>
      </c>
      <c r="D504" s="28">
        <v>311014</v>
      </c>
      <c r="E504" s="25" t="s">
        <v>13778</v>
      </c>
      <c r="F504" s="25" t="s">
        <v>13779</v>
      </c>
      <c r="G504" s="29">
        <v>129</v>
      </c>
      <c r="H504" s="29">
        <v>1</v>
      </c>
      <c r="I504" s="193"/>
      <c r="J504" s="193"/>
    </row>
    <row r="505" spans="1:10" ht="15" customHeight="1">
      <c r="A505" s="27" t="s">
        <v>2346</v>
      </c>
      <c r="B505" s="32" t="s">
        <v>2516</v>
      </c>
      <c r="C505" s="25" t="s">
        <v>2614</v>
      </c>
      <c r="D505" s="28">
        <v>501498</v>
      </c>
      <c r="E505" s="25" t="s">
        <v>13780</v>
      </c>
      <c r="F505" s="25" t="s">
        <v>13781</v>
      </c>
      <c r="G505" s="29">
        <v>44</v>
      </c>
      <c r="H505" s="29">
        <v>1</v>
      </c>
      <c r="I505" s="193"/>
      <c r="J505" s="193"/>
    </row>
    <row r="506" spans="1:10" ht="15" customHeight="1">
      <c r="A506" s="27" t="s">
        <v>2346</v>
      </c>
      <c r="B506" s="32" t="s">
        <v>2516</v>
      </c>
      <c r="C506" s="25" t="s">
        <v>2614</v>
      </c>
      <c r="D506" s="28">
        <v>501499</v>
      </c>
      <c r="E506" s="25" t="s">
        <v>13782</v>
      </c>
      <c r="F506" s="25" t="s">
        <v>13783</v>
      </c>
      <c r="G506" s="29">
        <v>34</v>
      </c>
      <c r="H506" s="29">
        <v>1</v>
      </c>
      <c r="I506" s="193"/>
      <c r="J506" s="193"/>
    </row>
    <row r="507" spans="1:10" ht="15" customHeight="1">
      <c r="A507" s="27" t="s">
        <v>2346</v>
      </c>
      <c r="B507" s="32" t="s">
        <v>2516</v>
      </c>
      <c r="C507" s="25" t="s">
        <v>2597</v>
      </c>
      <c r="D507" s="28">
        <v>302491</v>
      </c>
      <c r="E507" s="25" t="s">
        <v>13784</v>
      </c>
      <c r="F507" s="25" t="s">
        <v>13785</v>
      </c>
      <c r="G507" s="29">
        <v>99</v>
      </c>
      <c r="H507" s="29">
        <v>1</v>
      </c>
      <c r="I507" s="193"/>
      <c r="J507" s="193"/>
    </row>
    <row r="508" spans="1:10" ht="15" customHeight="1">
      <c r="A508" s="27" t="s">
        <v>2346</v>
      </c>
      <c r="B508" s="32" t="s">
        <v>2516</v>
      </c>
      <c r="C508" s="25" t="s">
        <v>2597</v>
      </c>
      <c r="D508" s="28">
        <v>302563</v>
      </c>
      <c r="E508" s="25" t="s">
        <v>13786</v>
      </c>
      <c r="F508" s="25" t="s">
        <v>13787</v>
      </c>
      <c r="G508" s="29">
        <v>112</v>
      </c>
      <c r="H508" s="29">
        <v>1</v>
      </c>
      <c r="I508" s="193"/>
      <c r="J508" s="193"/>
    </row>
    <row r="509" spans="1:10" ht="15" customHeight="1">
      <c r="A509" s="27" t="s">
        <v>2346</v>
      </c>
      <c r="B509" s="32" t="s">
        <v>2516</v>
      </c>
      <c r="C509" s="25" t="s">
        <v>2597</v>
      </c>
      <c r="D509" s="28">
        <v>302564</v>
      </c>
      <c r="E509" s="25" t="s">
        <v>13788</v>
      </c>
      <c r="F509" s="25" t="s">
        <v>13789</v>
      </c>
      <c r="G509" s="29">
        <v>372</v>
      </c>
      <c r="H509" s="29">
        <v>6</v>
      </c>
      <c r="I509" s="193"/>
      <c r="J509" s="193"/>
    </row>
    <row r="510" spans="1:10" ht="15" customHeight="1">
      <c r="A510" s="27" t="s">
        <v>2346</v>
      </c>
      <c r="B510" s="32" t="s">
        <v>2516</v>
      </c>
      <c r="C510" s="25" t="s">
        <v>2597</v>
      </c>
      <c r="D510" s="28">
        <v>311026</v>
      </c>
      <c r="E510" s="25" t="s">
        <v>13790</v>
      </c>
      <c r="F510" s="25" t="s">
        <v>13791</v>
      </c>
      <c r="G510" s="29">
        <v>132</v>
      </c>
      <c r="H510" s="29">
        <v>1</v>
      </c>
      <c r="I510" s="193"/>
      <c r="J510" s="193"/>
    </row>
    <row r="511" spans="1:10" ht="15" customHeight="1">
      <c r="A511" s="27" t="s">
        <v>2346</v>
      </c>
      <c r="B511" s="32" t="s">
        <v>2516</v>
      </c>
      <c r="C511" s="25" t="s">
        <v>2527</v>
      </c>
      <c r="D511" s="28">
        <v>302495</v>
      </c>
      <c r="E511" s="25" t="s">
        <v>13792</v>
      </c>
      <c r="F511" s="25" t="s">
        <v>13793</v>
      </c>
      <c r="G511" s="29">
        <v>274</v>
      </c>
      <c r="H511" s="29">
        <v>3</v>
      </c>
      <c r="I511" s="193"/>
      <c r="J511" s="193"/>
    </row>
    <row r="512" spans="1:10" ht="15" customHeight="1">
      <c r="A512" s="27" t="s">
        <v>2346</v>
      </c>
      <c r="B512" s="32" t="s">
        <v>2516</v>
      </c>
      <c r="C512" s="25" t="s">
        <v>2527</v>
      </c>
      <c r="D512" s="28">
        <v>302504</v>
      </c>
      <c r="E512" s="25" t="s">
        <v>13794</v>
      </c>
      <c r="F512" s="25" t="s">
        <v>13795</v>
      </c>
      <c r="G512" s="29">
        <v>57</v>
      </c>
      <c r="H512" s="29">
        <v>1</v>
      </c>
      <c r="I512" s="193"/>
      <c r="J512" s="193"/>
    </row>
    <row r="513" spans="1:10" ht="15" customHeight="1">
      <c r="A513" s="27" t="s">
        <v>2346</v>
      </c>
      <c r="B513" s="32" t="s">
        <v>2516</v>
      </c>
      <c r="C513" s="25" t="s">
        <v>2527</v>
      </c>
      <c r="D513" s="28">
        <v>302566</v>
      </c>
      <c r="E513" s="25" t="s">
        <v>13796</v>
      </c>
      <c r="F513" s="25" t="s">
        <v>13797</v>
      </c>
      <c r="G513" s="29">
        <v>99</v>
      </c>
      <c r="H513" s="29">
        <v>1</v>
      </c>
      <c r="I513" s="193"/>
      <c r="J513" s="193"/>
    </row>
    <row r="514" spans="1:10" ht="15" customHeight="1">
      <c r="A514" s="27" t="s">
        <v>2346</v>
      </c>
      <c r="B514" s="32" t="s">
        <v>2516</v>
      </c>
      <c r="C514" s="25" t="s">
        <v>2527</v>
      </c>
      <c r="D514" s="28">
        <v>305704</v>
      </c>
      <c r="E514" s="25" t="s">
        <v>13798</v>
      </c>
      <c r="F514" s="25" t="s">
        <v>13799</v>
      </c>
      <c r="G514" s="29">
        <v>37</v>
      </c>
      <c r="H514" s="29">
        <v>1</v>
      </c>
      <c r="I514" s="193"/>
      <c r="J514" s="193"/>
    </row>
    <row r="515" spans="1:10" ht="15" customHeight="1">
      <c r="A515" s="27" t="s">
        <v>2346</v>
      </c>
      <c r="B515" s="32" t="s">
        <v>2516</v>
      </c>
      <c r="C515" s="25" t="s">
        <v>2527</v>
      </c>
      <c r="D515" s="28">
        <v>305931</v>
      </c>
      <c r="E515" s="25" t="s">
        <v>13800</v>
      </c>
      <c r="F515" s="25" t="s">
        <v>13801</v>
      </c>
      <c r="G515" s="29">
        <v>51</v>
      </c>
      <c r="H515" s="29">
        <v>1</v>
      </c>
      <c r="I515" s="193"/>
      <c r="J515" s="193"/>
    </row>
    <row r="516" spans="1:10" ht="15" customHeight="1">
      <c r="A516" s="27" t="s">
        <v>2346</v>
      </c>
      <c r="B516" s="32" t="s">
        <v>2516</v>
      </c>
      <c r="C516" s="25" t="s">
        <v>2527</v>
      </c>
      <c r="D516" s="28">
        <v>311023</v>
      </c>
      <c r="E516" s="25" t="s">
        <v>13802</v>
      </c>
      <c r="F516" s="25" t="s">
        <v>13803</v>
      </c>
      <c r="G516" s="29">
        <v>37</v>
      </c>
      <c r="H516" s="29">
        <v>1</v>
      </c>
      <c r="I516" s="193"/>
      <c r="J516" s="193"/>
    </row>
    <row r="517" spans="1:10" ht="15" customHeight="1">
      <c r="A517" s="27" t="s">
        <v>2346</v>
      </c>
      <c r="B517" s="32" t="s">
        <v>2516</v>
      </c>
      <c r="C517" s="25" t="s">
        <v>2527</v>
      </c>
      <c r="D517" s="28">
        <v>501451</v>
      </c>
      <c r="E517" s="25" t="s">
        <v>13804</v>
      </c>
      <c r="F517" s="25" t="s">
        <v>13805</v>
      </c>
      <c r="G517" s="29">
        <v>24</v>
      </c>
      <c r="H517" s="29">
        <v>1</v>
      </c>
      <c r="I517" s="193"/>
      <c r="J517" s="193"/>
    </row>
    <row r="518" spans="1:10" ht="15" customHeight="1">
      <c r="A518" s="27" t="s">
        <v>2346</v>
      </c>
      <c r="B518" s="32" t="s">
        <v>2516</v>
      </c>
      <c r="C518" s="25" t="s">
        <v>2527</v>
      </c>
      <c r="D518" s="28">
        <v>501454</v>
      </c>
      <c r="E518" s="25" t="s">
        <v>13806</v>
      </c>
      <c r="F518" s="25" t="s">
        <v>13807</v>
      </c>
      <c r="G518" s="29">
        <v>24</v>
      </c>
      <c r="H518" s="29">
        <v>1</v>
      </c>
      <c r="I518" s="193"/>
      <c r="J518" s="193"/>
    </row>
    <row r="519" spans="1:10" ht="15" customHeight="1">
      <c r="A519" s="27" t="s">
        <v>2346</v>
      </c>
      <c r="B519" s="32" t="s">
        <v>2516</v>
      </c>
      <c r="C519" s="25" t="s">
        <v>2527</v>
      </c>
      <c r="D519" s="28">
        <v>501455</v>
      </c>
      <c r="E519" s="25" t="s">
        <v>13808</v>
      </c>
      <c r="F519" s="25" t="s">
        <v>13809</v>
      </c>
      <c r="G519" s="29">
        <v>22</v>
      </c>
      <c r="H519" s="29">
        <v>1</v>
      </c>
      <c r="I519" s="193"/>
      <c r="J519" s="193"/>
    </row>
    <row r="520" spans="1:10" ht="15" customHeight="1">
      <c r="A520" s="27" t="s">
        <v>2346</v>
      </c>
      <c r="B520" s="32" t="s">
        <v>2516</v>
      </c>
      <c r="C520" s="25" t="s">
        <v>2549</v>
      </c>
      <c r="D520" s="28">
        <v>302516</v>
      </c>
      <c r="E520" s="25" t="s">
        <v>13810</v>
      </c>
      <c r="F520" s="25" t="s">
        <v>13811</v>
      </c>
      <c r="G520" s="29">
        <v>714</v>
      </c>
      <c r="H520" s="29">
        <v>11</v>
      </c>
      <c r="I520" s="193"/>
      <c r="J520" s="193"/>
    </row>
    <row r="521" spans="1:10" ht="15" customHeight="1">
      <c r="A521" s="27" t="s">
        <v>2346</v>
      </c>
      <c r="B521" s="15" t="str">
        <f>B520</f>
        <v>Iloilo Province</v>
      </c>
      <c r="C521" s="25"/>
      <c r="D521" s="28"/>
      <c r="E521" s="25" t="s">
        <v>64</v>
      </c>
      <c r="F521" s="25"/>
      <c r="G521" s="29">
        <f>SUM(G273:G520)</f>
        <v>41515</v>
      </c>
      <c r="H521" s="29">
        <f>SUM(H273:H520)</f>
        <v>614</v>
      </c>
      <c r="I521" s="193"/>
      <c r="J521" s="193"/>
    </row>
    <row r="522" spans="1:10" ht="15" customHeight="1">
      <c r="A522" s="27" t="s">
        <v>2346</v>
      </c>
      <c r="B522" s="15"/>
      <c r="C522" s="25"/>
      <c r="D522" s="28"/>
      <c r="E522" s="25"/>
      <c r="F522" s="25"/>
      <c r="G522" s="29"/>
      <c r="H522" s="29"/>
      <c r="I522" s="193"/>
      <c r="J522" s="193"/>
    </row>
    <row r="523" spans="1:10" ht="15" customHeight="1">
      <c r="A523" s="27" t="s">
        <v>2346</v>
      </c>
      <c r="B523" s="32" t="s">
        <v>2658</v>
      </c>
      <c r="C523" s="25" t="s">
        <v>2688</v>
      </c>
      <c r="D523" s="28">
        <v>302671</v>
      </c>
      <c r="E523" s="25" t="s">
        <v>13812</v>
      </c>
      <c r="F523" s="25" t="s">
        <v>13813</v>
      </c>
      <c r="G523" s="29">
        <v>541</v>
      </c>
      <c r="H523" s="29">
        <v>8</v>
      </c>
      <c r="I523" s="193"/>
      <c r="J523" s="193"/>
    </row>
    <row r="524" spans="1:10" ht="15" customHeight="1">
      <c r="A524" s="27" t="s">
        <v>2346</v>
      </c>
      <c r="B524" s="32" t="s">
        <v>2658</v>
      </c>
      <c r="C524" s="25" t="s">
        <v>2688</v>
      </c>
      <c r="D524" s="28">
        <v>302672</v>
      </c>
      <c r="E524" s="25" t="s">
        <v>13814</v>
      </c>
      <c r="F524" s="25" t="s">
        <v>13813</v>
      </c>
      <c r="G524" s="29">
        <v>212</v>
      </c>
      <c r="H524" s="29">
        <v>3</v>
      </c>
      <c r="I524" s="193"/>
      <c r="J524" s="193"/>
    </row>
    <row r="525" spans="1:10" ht="15" customHeight="1">
      <c r="A525" s="27" t="s">
        <v>2346</v>
      </c>
      <c r="B525" s="32" t="s">
        <v>2658</v>
      </c>
      <c r="C525" s="25" t="s">
        <v>2688</v>
      </c>
      <c r="D525" s="28">
        <v>302675</v>
      </c>
      <c r="E525" s="25" t="s">
        <v>13815</v>
      </c>
      <c r="F525" s="25" t="s">
        <v>13816</v>
      </c>
      <c r="G525" s="29">
        <v>346</v>
      </c>
      <c r="H525" s="29">
        <v>5</v>
      </c>
      <c r="I525" s="193"/>
      <c r="J525" s="193"/>
    </row>
    <row r="526" spans="1:10" ht="15" customHeight="1">
      <c r="A526" s="27" t="s">
        <v>2346</v>
      </c>
      <c r="B526" s="32" t="s">
        <v>2658</v>
      </c>
      <c r="C526" s="25" t="s">
        <v>2688</v>
      </c>
      <c r="D526" s="28">
        <v>311101</v>
      </c>
      <c r="E526" s="25" t="s">
        <v>13817</v>
      </c>
      <c r="F526" s="25" t="s">
        <v>13818</v>
      </c>
      <c r="G526" s="29">
        <v>107</v>
      </c>
      <c r="H526" s="29">
        <v>1</v>
      </c>
      <c r="I526" s="193"/>
      <c r="J526" s="193"/>
    </row>
    <row r="527" spans="1:10" ht="15" customHeight="1">
      <c r="A527" s="27" t="s">
        <v>2346</v>
      </c>
      <c r="B527" s="32" t="s">
        <v>2658</v>
      </c>
      <c r="C527" s="25" t="s">
        <v>2690</v>
      </c>
      <c r="D527" s="28">
        <v>302592</v>
      </c>
      <c r="E527" s="25" t="s">
        <v>13819</v>
      </c>
      <c r="F527" s="25" t="s">
        <v>13820</v>
      </c>
      <c r="G527" s="29">
        <v>200</v>
      </c>
      <c r="H527" s="29">
        <v>2</v>
      </c>
      <c r="I527" s="193"/>
      <c r="J527" s="193"/>
    </row>
    <row r="528" spans="1:10" ht="15" customHeight="1">
      <c r="A528" s="27" t="s">
        <v>2346</v>
      </c>
      <c r="B528" s="32" t="s">
        <v>2658</v>
      </c>
      <c r="C528" s="25" t="s">
        <v>2690</v>
      </c>
      <c r="D528" s="28">
        <v>302676</v>
      </c>
      <c r="E528" s="25" t="s">
        <v>13821</v>
      </c>
      <c r="F528" s="25" t="s">
        <v>13816</v>
      </c>
      <c r="G528" s="29">
        <v>61</v>
      </c>
      <c r="H528" s="29">
        <v>1</v>
      </c>
      <c r="I528" s="193"/>
      <c r="J528" s="193"/>
    </row>
    <row r="529" spans="1:10" ht="15" customHeight="1">
      <c r="A529" s="27" t="s">
        <v>2346</v>
      </c>
      <c r="B529" s="32" t="s">
        <v>2658</v>
      </c>
      <c r="C529" s="25" t="s">
        <v>2659</v>
      </c>
      <c r="D529" s="28">
        <v>302586</v>
      </c>
      <c r="E529" s="25" t="s">
        <v>13822</v>
      </c>
      <c r="F529" s="25" t="s">
        <v>13823</v>
      </c>
      <c r="G529" s="29">
        <v>99</v>
      </c>
      <c r="H529" s="29">
        <v>1</v>
      </c>
      <c r="I529" s="193"/>
      <c r="J529" s="193"/>
    </row>
    <row r="530" spans="1:10" ht="15" customHeight="1">
      <c r="A530" s="27" t="s">
        <v>2346</v>
      </c>
      <c r="B530" s="32" t="s">
        <v>2658</v>
      </c>
      <c r="C530" s="25" t="s">
        <v>2659</v>
      </c>
      <c r="D530" s="28">
        <v>302604</v>
      </c>
      <c r="E530" s="25" t="s">
        <v>13824</v>
      </c>
      <c r="F530" s="25" t="s">
        <v>13825</v>
      </c>
      <c r="G530" s="29">
        <v>151</v>
      </c>
      <c r="H530" s="29">
        <v>2</v>
      </c>
      <c r="I530" s="193"/>
      <c r="J530" s="193"/>
    </row>
    <row r="531" spans="1:10" ht="15" customHeight="1">
      <c r="A531" s="27" t="s">
        <v>2346</v>
      </c>
      <c r="B531" s="32" t="s">
        <v>2658</v>
      </c>
      <c r="C531" s="25" t="s">
        <v>2659</v>
      </c>
      <c r="D531" s="28">
        <v>305806</v>
      </c>
      <c r="E531" s="25" t="s">
        <v>13826</v>
      </c>
      <c r="F531" s="25" t="s">
        <v>13827</v>
      </c>
      <c r="G531" s="29">
        <v>74</v>
      </c>
      <c r="H531" s="29">
        <v>1</v>
      </c>
      <c r="I531" s="193"/>
      <c r="J531" s="193"/>
    </row>
    <row r="532" spans="1:10" ht="15" customHeight="1">
      <c r="A532" s="27" t="s">
        <v>2346</v>
      </c>
      <c r="B532" s="32" t="s">
        <v>2658</v>
      </c>
      <c r="C532" s="25" t="s">
        <v>2659</v>
      </c>
      <c r="D532" s="28">
        <v>305807</v>
      </c>
      <c r="E532" s="25" t="s">
        <v>13828</v>
      </c>
      <c r="F532" s="25" t="s">
        <v>13829</v>
      </c>
      <c r="G532" s="29">
        <v>78</v>
      </c>
      <c r="H532" s="29">
        <v>1</v>
      </c>
      <c r="I532" s="193"/>
      <c r="J532" s="193"/>
    </row>
    <row r="533" spans="1:10" ht="15" customHeight="1">
      <c r="A533" s="27" t="s">
        <v>2346</v>
      </c>
      <c r="B533" s="32" t="s">
        <v>2658</v>
      </c>
      <c r="C533" s="25" t="s">
        <v>2659</v>
      </c>
      <c r="D533" s="28">
        <v>502112</v>
      </c>
      <c r="E533" s="25" t="s">
        <v>13830</v>
      </c>
      <c r="F533" s="25" t="s">
        <v>13831</v>
      </c>
      <c r="G533" s="29">
        <v>18</v>
      </c>
      <c r="H533" s="29">
        <v>1</v>
      </c>
      <c r="I533" s="193"/>
      <c r="J533" s="193"/>
    </row>
    <row r="534" spans="1:10" ht="15" customHeight="1">
      <c r="A534" s="27" t="s">
        <v>2346</v>
      </c>
      <c r="B534" s="32" t="s">
        <v>2658</v>
      </c>
      <c r="C534" s="25" t="s">
        <v>2661</v>
      </c>
      <c r="D534" s="28">
        <v>302603</v>
      </c>
      <c r="E534" s="25" t="s">
        <v>13832</v>
      </c>
      <c r="F534" s="25" t="s">
        <v>13833</v>
      </c>
      <c r="G534" s="29">
        <v>745</v>
      </c>
      <c r="H534" s="29">
        <v>11</v>
      </c>
      <c r="I534" s="193"/>
      <c r="J534" s="193"/>
    </row>
    <row r="535" spans="1:10" ht="15" customHeight="1">
      <c r="A535" s="27" t="s">
        <v>2346</v>
      </c>
      <c r="B535" s="32" t="s">
        <v>2658</v>
      </c>
      <c r="C535" s="25" t="s">
        <v>2661</v>
      </c>
      <c r="D535" s="28">
        <v>302613</v>
      </c>
      <c r="E535" s="25" t="s">
        <v>13834</v>
      </c>
      <c r="F535" s="25" t="s">
        <v>13835</v>
      </c>
      <c r="G535" s="29">
        <v>379</v>
      </c>
      <c r="H535" s="29">
        <v>6</v>
      </c>
      <c r="I535" s="193"/>
      <c r="J535" s="193"/>
    </row>
    <row r="536" spans="1:10" ht="15" customHeight="1">
      <c r="A536" s="27" t="s">
        <v>2346</v>
      </c>
      <c r="B536" s="32" t="s">
        <v>2658</v>
      </c>
      <c r="C536" s="25" t="s">
        <v>2661</v>
      </c>
      <c r="D536" s="28">
        <v>302691</v>
      </c>
      <c r="E536" s="25" t="s">
        <v>13836</v>
      </c>
      <c r="F536" s="25" t="s">
        <v>13837</v>
      </c>
      <c r="G536" s="29">
        <v>105</v>
      </c>
      <c r="H536" s="29">
        <v>1</v>
      </c>
      <c r="I536" s="193"/>
      <c r="J536" s="193"/>
    </row>
    <row r="537" spans="1:10" ht="15" customHeight="1">
      <c r="A537" s="27" t="s">
        <v>2346</v>
      </c>
      <c r="B537" s="32" t="s">
        <v>2658</v>
      </c>
      <c r="C537" s="25" t="s">
        <v>2661</v>
      </c>
      <c r="D537" s="28">
        <v>305805</v>
      </c>
      <c r="E537" s="25" t="s">
        <v>13838</v>
      </c>
      <c r="F537" s="25" t="s">
        <v>13839</v>
      </c>
      <c r="G537" s="29">
        <v>161</v>
      </c>
      <c r="H537" s="29">
        <v>2</v>
      </c>
      <c r="I537" s="193"/>
      <c r="J537" s="193"/>
    </row>
    <row r="538" spans="1:10" ht="15" customHeight="1">
      <c r="A538" s="27" t="s">
        <v>2346</v>
      </c>
      <c r="B538" s="32" t="s">
        <v>2658</v>
      </c>
      <c r="C538" s="25" t="s">
        <v>2661</v>
      </c>
      <c r="D538" s="28">
        <v>501440</v>
      </c>
      <c r="E538" s="25" t="s">
        <v>13840</v>
      </c>
      <c r="F538" s="25" t="s">
        <v>13841</v>
      </c>
      <c r="G538" s="29">
        <v>30</v>
      </c>
      <c r="H538" s="29">
        <v>1</v>
      </c>
      <c r="I538" s="193"/>
      <c r="J538" s="193"/>
    </row>
    <row r="539" spans="1:10" ht="15" customHeight="1">
      <c r="A539" s="27" t="s">
        <v>2346</v>
      </c>
      <c r="B539" s="32" t="s">
        <v>2658</v>
      </c>
      <c r="C539" s="25" t="s">
        <v>2705</v>
      </c>
      <c r="D539" s="28">
        <v>302606</v>
      </c>
      <c r="E539" s="25" t="s">
        <v>13842</v>
      </c>
      <c r="F539" s="25" t="s">
        <v>13843</v>
      </c>
      <c r="G539" s="29">
        <v>114</v>
      </c>
      <c r="H539" s="29">
        <v>1</v>
      </c>
      <c r="I539" s="193"/>
      <c r="J539" s="193"/>
    </row>
    <row r="540" spans="1:10" ht="15" customHeight="1">
      <c r="A540" s="27" t="s">
        <v>2346</v>
      </c>
      <c r="B540" s="32" t="s">
        <v>2658</v>
      </c>
      <c r="C540" s="25" t="s">
        <v>2705</v>
      </c>
      <c r="D540" s="28">
        <v>302607</v>
      </c>
      <c r="E540" s="25" t="s">
        <v>13844</v>
      </c>
      <c r="F540" s="25" t="s">
        <v>13845</v>
      </c>
      <c r="G540" s="29">
        <v>84</v>
      </c>
      <c r="H540" s="29">
        <v>1</v>
      </c>
      <c r="I540" s="193"/>
      <c r="J540" s="193"/>
    </row>
    <row r="541" spans="1:10" ht="15" customHeight="1">
      <c r="A541" s="27" t="s">
        <v>2346</v>
      </c>
      <c r="B541" s="32" t="s">
        <v>2658</v>
      </c>
      <c r="C541" s="25" t="s">
        <v>2705</v>
      </c>
      <c r="D541" s="28">
        <v>302608</v>
      </c>
      <c r="E541" s="25" t="s">
        <v>13846</v>
      </c>
      <c r="F541" s="25" t="s">
        <v>13843</v>
      </c>
      <c r="G541" s="29">
        <v>216</v>
      </c>
      <c r="H541" s="29">
        <v>3</v>
      </c>
      <c r="I541" s="193"/>
      <c r="J541" s="193"/>
    </row>
    <row r="542" spans="1:10" ht="15" customHeight="1">
      <c r="A542" s="27" t="s">
        <v>2346</v>
      </c>
      <c r="B542" s="32" t="s">
        <v>2658</v>
      </c>
      <c r="C542" s="25" t="s">
        <v>2705</v>
      </c>
      <c r="D542" s="28">
        <v>305797</v>
      </c>
      <c r="E542" s="25" t="s">
        <v>13847</v>
      </c>
      <c r="F542" s="25" t="s">
        <v>13848</v>
      </c>
      <c r="G542" s="29">
        <v>47</v>
      </c>
      <c r="H542" s="29">
        <v>1</v>
      </c>
      <c r="I542" s="193"/>
      <c r="J542" s="193"/>
    </row>
    <row r="543" spans="1:10" ht="15" customHeight="1">
      <c r="A543" s="27" t="s">
        <v>2346</v>
      </c>
      <c r="B543" s="32" t="s">
        <v>2658</v>
      </c>
      <c r="C543" s="25" t="s">
        <v>2707</v>
      </c>
      <c r="D543" s="28">
        <v>302612</v>
      </c>
      <c r="E543" s="25" t="s">
        <v>13849</v>
      </c>
      <c r="F543" s="25" t="s">
        <v>13850</v>
      </c>
      <c r="G543" s="29">
        <v>430</v>
      </c>
      <c r="H543" s="29">
        <v>7</v>
      </c>
      <c r="I543" s="193"/>
      <c r="J543" s="193"/>
    </row>
    <row r="544" spans="1:10" ht="15" customHeight="1">
      <c r="A544" s="27" t="s">
        <v>2346</v>
      </c>
      <c r="B544" s="32" t="s">
        <v>2658</v>
      </c>
      <c r="C544" s="25" t="s">
        <v>2707</v>
      </c>
      <c r="D544" s="28">
        <v>302641</v>
      </c>
      <c r="E544" s="25" t="s">
        <v>13851</v>
      </c>
      <c r="F544" s="25" t="s">
        <v>13852</v>
      </c>
      <c r="G544" s="29">
        <v>463</v>
      </c>
      <c r="H544" s="29">
        <v>7</v>
      </c>
      <c r="I544" s="193"/>
      <c r="J544" s="193"/>
    </row>
    <row r="545" spans="1:10" ht="15" customHeight="1">
      <c r="A545" s="27" t="s">
        <v>2346</v>
      </c>
      <c r="B545" s="32" t="s">
        <v>2658</v>
      </c>
      <c r="C545" s="25" t="s">
        <v>2707</v>
      </c>
      <c r="D545" s="28">
        <v>302642</v>
      </c>
      <c r="E545" s="25" t="s">
        <v>13853</v>
      </c>
      <c r="F545" s="25" t="s">
        <v>13854</v>
      </c>
      <c r="G545" s="29">
        <v>54</v>
      </c>
      <c r="H545" s="29">
        <v>1</v>
      </c>
      <c r="I545" s="193"/>
      <c r="J545" s="193"/>
    </row>
    <row r="546" spans="1:10" ht="15" customHeight="1">
      <c r="A546" s="27" t="s">
        <v>2346</v>
      </c>
      <c r="B546" s="32" t="s">
        <v>2658</v>
      </c>
      <c r="C546" s="25" t="s">
        <v>2707</v>
      </c>
      <c r="D546" s="28">
        <v>302643</v>
      </c>
      <c r="E546" s="25" t="s">
        <v>13855</v>
      </c>
      <c r="F546" s="25" t="s">
        <v>13856</v>
      </c>
      <c r="G546" s="29">
        <v>47</v>
      </c>
      <c r="H546" s="29">
        <v>1</v>
      </c>
      <c r="I546" s="193"/>
      <c r="J546" s="193"/>
    </row>
    <row r="547" spans="1:10" ht="15" customHeight="1">
      <c r="A547" s="27" t="s">
        <v>2346</v>
      </c>
      <c r="B547" s="32" t="s">
        <v>2658</v>
      </c>
      <c r="C547" s="25" t="s">
        <v>2707</v>
      </c>
      <c r="D547" s="28">
        <v>302644</v>
      </c>
      <c r="E547" s="25" t="s">
        <v>13857</v>
      </c>
      <c r="F547" s="25" t="s">
        <v>13858</v>
      </c>
      <c r="G547" s="29">
        <v>89</v>
      </c>
      <c r="H547" s="29">
        <v>1</v>
      </c>
      <c r="I547" s="193"/>
      <c r="J547" s="193"/>
    </row>
    <row r="548" spans="1:10" ht="15" customHeight="1">
      <c r="A548" s="27" t="s">
        <v>2346</v>
      </c>
      <c r="B548" s="32" t="s">
        <v>2658</v>
      </c>
      <c r="C548" s="25" t="s">
        <v>2707</v>
      </c>
      <c r="D548" s="28">
        <v>302645</v>
      </c>
      <c r="E548" s="25" t="s">
        <v>13859</v>
      </c>
      <c r="F548" s="25" t="s">
        <v>13860</v>
      </c>
      <c r="G548" s="29">
        <v>353</v>
      </c>
      <c r="H548" s="29">
        <v>6</v>
      </c>
      <c r="I548" s="193"/>
      <c r="J548" s="193"/>
    </row>
    <row r="549" spans="1:10" ht="15" customHeight="1">
      <c r="A549" s="27" t="s">
        <v>2346</v>
      </c>
      <c r="B549" s="32" t="s">
        <v>2658</v>
      </c>
      <c r="C549" s="25" t="s">
        <v>2707</v>
      </c>
      <c r="D549" s="28">
        <v>305796</v>
      </c>
      <c r="E549" s="25" t="s">
        <v>13861</v>
      </c>
      <c r="F549" s="25" t="s">
        <v>13862</v>
      </c>
      <c r="G549" s="29">
        <v>56</v>
      </c>
      <c r="H549" s="29">
        <v>1</v>
      </c>
      <c r="I549" s="193"/>
      <c r="J549" s="193"/>
    </row>
    <row r="550" spans="1:10" ht="15" customHeight="1">
      <c r="A550" s="27" t="s">
        <v>2346</v>
      </c>
      <c r="B550" s="32" t="s">
        <v>2658</v>
      </c>
      <c r="C550" s="25" t="s">
        <v>2707</v>
      </c>
      <c r="D550" s="28">
        <v>305809</v>
      </c>
      <c r="E550" s="25" t="s">
        <v>13863</v>
      </c>
      <c r="F550" s="25" t="s">
        <v>13864</v>
      </c>
      <c r="G550" s="29">
        <v>56</v>
      </c>
      <c r="H550" s="29">
        <v>1</v>
      </c>
      <c r="I550" s="193"/>
      <c r="J550" s="193"/>
    </row>
    <row r="551" spans="1:10" ht="15" customHeight="1">
      <c r="A551" s="27" t="s">
        <v>2346</v>
      </c>
      <c r="B551" s="32" t="s">
        <v>2658</v>
      </c>
      <c r="C551" s="25" t="s">
        <v>2707</v>
      </c>
      <c r="D551" s="28">
        <v>311109</v>
      </c>
      <c r="E551" s="25" t="s">
        <v>13865</v>
      </c>
      <c r="F551" s="25" t="s">
        <v>13856</v>
      </c>
      <c r="G551" s="29">
        <v>35</v>
      </c>
      <c r="H551" s="29">
        <v>1</v>
      </c>
      <c r="I551" s="193"/>
      <c r="J551" s="193"/>
    </row>
    <row r="552" spans="1:10" ht="15" customHeight="1">
      <c r="A552" s="27" t="s">
        <v>2346</v>
      </c>
      <c r="B552" s="32" t="s">
        <v>2658</v>
      </c>
      <c r="C552" s="25" t="s">
        <v>2709</v>
      </c>
      <c r="D552" s="28">
        <v>302598</v>
      </c>
      <c r="E552" s="25" t="s">
        <v>13866</v>
      </c>
      <c r="F552" s="25" t="s">
        <v>13867</v>
      </c>
      <c r="G552" s="29">
        <v>110</v>
      </c>
      <c r="H552" s="29">
        <v>1</v>
      </c>
      <c r="I552" s="193"/>
      <c r="J552" s="193"/>
    </row>
    <row r="553" spans="1:10" ht="15" customHeight="1">
      <c r="A553" s="27" t="s">
        <v>2346</v>
      </c>
      <c r="B553" s="32" t="s">
        <v>2658</v>
      </c>
      <c r="C553" s="25" t="s">
        <v>2709</v>
      </c>
      <c r="D553" s="28">
        <v>302605</v>
      </c>
      <c r="E553" s="25" t="s">
        <v>13868</v>
      </c>
      <c r="F553" s="25" t="s">
        <v>13869</v>
      </c>
      <c r="G553" s="29">
        <v>179</v>
      </c>
      <c r="H553" s="29">
        <v>2</v>
      </c>
      <c r="I553" s="193"/>
      <c r="J553" s="193"/>
    </row>
    <row r="554" spans="1:10" ht="15" customHeight="1">
      <c r="A554" s="27" t="s">
        <v>2346</v>
      </c>
      <c r="B554" s="32" t="s">
        <v>2658</v>
      </c>
      <c r="C554" s="25" t="s">
        <v>2709</v>
      </c>
      <c r="D554" s="28">
        <v>302629</v>
      </c>
      <c r="E554" s="25" t="s">
        <v>13870</v>
      </c>
      <c r="F554" s="25" t="s">
        <v>13871</v>
      </c>
      <c r="G554" s="29">
        <v>269</v>
      </c>
      <c r="H554" s="29">
        <v>3</v>
      </c>
      <c r="I554" s="193"/>
      <c r="J554" s="193"/>
    </row>
    <row r="555" spans="1:10" ht="15" customHeight="1">
      <c r="A555" s="27" t="s">
        <v>2346</v>
      </c>
      <c r="B555" s="32" t="s">
        <v>2658</v>
      </c>
      <c r="C555" s="25" t="s">
        <v>2709</v>
      </c>
      <c r="D555" s="28">
        <v>302630</v>
      </c>
      <c r="E555" s="25" t="s">
        <v>13872</v>
      </c>
      <c r="F555" s="25" t="s">
        <v>13873</v>
      </c>
      <c r="G555" s="29">
        <v>142</v>
      </c>
      <c r="H555" s="29">
        <v>2</v>
      </c>
      <c r="I555" s="193"/>
      <c r="J555" s="193"/>
    </row>
    <row r="556" spans="1:10" ht="15" customHeight="1">
      <c r="A556" s="27" t="s">
        <v>2346</v>
      </c>
      <c r="B556" s="32" t="s">
        <v>2658</v>
      </c>
      <c r="C556" s="25" t="s">
        <v>2709</v>
      </c>
      <c r="D556" s="28">
        <v>302631</v>
      </c>
      <c r="E556" s="25" t="s">
        <v>13874</v>
      </c>
      <c r="F556" s="25" t="s">
        <v>13875</v>
      </c>
      <c r="G556" s="29">
        <v>116</v>
      </c>
      <c r="H556" s="29">
        <v>1</v>
      </c>
      <c r="I556" s="193"/>
      <c r="J556" s="193"/>
    </row>
    <row r="557" spans="1:10" ht="15" customHeight="1">
      <c r="A557" s="27" t="s">
        <v>2346</v>
      </c>
      <c r="B557" s="32" t="s">
        <v>2658</v>
      </c>
      <c r="C557" s="25" t="s">
        <v>2709</v>
      </c>
      <c r="D557" s="28">
        <v>501793</v>
      </c>
      <c r="E557" s="25" t="s">
        <v>13876</v>
      </c>
      <c r="F557" s="25" t="s">
        <v>13877</v>
      </c>
      <c r="G557" s="29">
        <v>29</v>
      </c>
      <c r="H557" s="29">
        <v>1</v>
      </c>
      <c r="I557" s="193"/>
      <c r="J557" s="193"/>
    </row>
    <row r="558" spans="1:10" ht="15" customHeight="1">
      <c r="A558" s="27" t="s">
        <v>2346</v>
      </c>
      <c r="B558" s="32" t="s">
        <v>2658</v>
      </c>
      <c r="C558" s="25" t="s">
        <v>2668</v>
      </c>
      <c r="D558" s="28">
        <v>302621</v>
      </c>
      <c r="E558" s="25" t="s">
        <v>13878</v>
      </c>
      <c r="F558" s="25" t="s">
        <v>13879</v>
      </c>
      <c r="G558" s="29">
        <v>972</v>
      </c>
      <c r="H558" s="29">
        <v>14</v>
      </c>
      <c r="I558" s="193"/>
      <c r="J558" s="193"/>
    </row>
    <row r="559" spans="1:10" ht="15" customHeight="1">
      <c r="A559" s="27" t="s">
        <v>2346</v>
      </c>
      <c r="B559" s="32" t="s">
        <v>2658</v>
      </c>
      <c r="C559" s="25" t="s">
        <v>2668</v>
      </c>
      <c r="D559" s="28">
        <v>302622</v>
      </c>
      <c r="E559" s="25" t="s">
        <v>13880</v>
      </c>
      <c r="F559" s="25" t="s">
        <v>13881</v>
      </c>
      <c r="G559" s="29">
        <v>103</v>
      </c>
      <c r="H559" s="29">
        <v>1</v>
      </c>
      <c r="I559" s="193"/>
      <c r="J559" s="193"/>
    </row>
    <row r="560" spans="1:10" ht="15" customHeight="1">
      <c r="A560" s="27" t="s">
        <v>2346</v>
      </c>
      <c r="B560" s="32" t="s">
        <v>2658</v>
      </c>
      <c r="C560" s="25" t="s">
        <v>2668</v>
      </c>
      <c r="D560" s="28">
        <v>302623</v>
      </c>
      <c r="E560" s="25" t="s">
        <v>13882</v>
      </c>
      <c r="F560" s="25" t="s">
        <v>13883</v>
      </c>
      <c r="G560" s="29">
        <v>62</v>
      </c>
      <c r="H560" s="29">
        <v>1</v>
      </c>
      <c r="I560" s="193"/>
      <c r="J560" s="193"/>
    </row>
    <row r="561" spans="1:10" ht="15" customHeight="1">
      <c r="A561" s="27" t="s">
        <v>2346</v>
      </c>
      <c r="B561" s="32" t="s">
        <v>2658</v>
      </c>
      <c r="C561" s="25" t="s">
        <v>2668</v>
      </c>
      <c r="D561" s="28">
        <v>302690</v>
      </c>
      <c r="E561" s="25" t="s">
        <v>13884</v>
      </c>
      <c r="F561" s="25" t="s">
        <v>13885</v>
      </c>
      <c r="G561" s="29">
        <v>107</v>
      </c>
      <c r="H561" s="29">
        <v>1</v>
      </c>
      <c r="I561" s="193"/>
      <c r="J561" s="193"/>
    </row>
    <row r="562" spans="1:10" ht="15" customHeight="1">
      <c r="A562" s="27" t="s">
        <v>2346</v>
      </c>
      <c r="B562" s="32" t="s">
        <v>2658</v>
      </c>
      <c r="C562" s="25" t="s">
        <v>2692</v>
      </c>
      <c r="D562" s="28">
        <v>302651</v>
      </c>
      <c r="E562" s="25" t="s">
        <v>13886</v>
      </c>
      <c r="F562" s="25" t="s">
        <v>13887</v>
      </c>
      <c r="G562" s="29">
        <v>969</v>
      </c>
      <c r="H562" s="29">
        <v>14</v>
      </c>
      <c r="I562" s="193"/>
      <c r="J562" s="193"/>
    </row>
    <row r="563" spans="1:10" ht="15" customHeight="1">
      <c r="A563" s="27" t="s">
        <v>2346</v>
      </c>
      <c r="B563" s="32" t="s">
        <v>2658</v>
      </c>
      <c r="C563" s="25" t="s">
        <v>2694</v>
      </c>
      <c r="D563" s="28">
        <v>302668</v>
      </c>
      <c r="E563" s="25" t="s">
        <v>13888</v>
      </c>
      <c r="F563" s="25" t="s">
        <v>13889</v>
      </c>
      <c r="G563" s="29">
        <v>250</v>
      </c>
      <c r="H563" s="29">
        <v>3</v>
      </c>
      <c r="I563" s="193"/>
      <c r="J563" s="193"/>
    </row>
    <row r="564" spans="1:10" ht="15" customHeight="1">
      <c r="A564" s="27" t="s">
        <v>2346</v>
      </c>
      <c r="B564" s="32" t="s">
        <v>2658</v>
      </c>
      <c r="C564" s="25" t="s">
        <v>2694</v>
      </c>
      <c r="D564" s="28">
        <v>302673</v>
      </c>
      <c r="E564" s="25" t="s">
        <v>13890</v>
      </c>
      <c r="F564" s="25" t="s">
        <v>13891</v>
      </c>
      <c r="G564" s="29">
        <v>122</v>
      </c>
      <c r="H564" s="29">
        <v>1</v>
      </c>
      <c r="I564" s="193"/>
      <c r="J564" s="193"/>
    </row>
    <row r="565" spans="1:10" ht="15" customHeight="1">
      <c r="A565" s="27" t="s">
        <v>2346</v>
      </c>
      <c r="B565" s="32" t="s">
        <v>2658</v>
      </c>
      <c r="C565" s="25" t="s">
        <v>2694</v>
      </c>
      <c r="D565" s="28">
        <v>302674</v>
      </c>
      <c r="E565" s="25" t="s">
        <v>13892</v>
      </c>
      <c r="F565" s="25" t="s">
        <v>13893</v>
      </c>
      <c r="G565" s="29">
        <v>201</v>
      </c>
      <c r="H565" s="29">
        <v>2</v>
      </c>
      <c r="I565" s="193"/>
      <c r="J565" s="193"/>
    </row>
    <row r="566" spans="1:10" ht="15" customHeight="1">
      <c r="A566" s="27" t="s">
        <v>2346</v>
      </c>
      <c r="B566" s="32" t="s">
        <v>2658</v>
      </c>
      <c r="C566" s="25" t="s">
        <v>2711</v>
      </c>
      <c r="D566" s="28">
        <v>302599</v>
      </c>
      <c r="E566" s="25" t="s">
        <v>13894</v>
      </c>
      <c r="F566" s="25" t="s">
        <v>13895</v>
      </c>
      <c r="G566" s="29">
        <v>396</v>
      </c>
      <c r="H566" s="29">
        <v>6</v>
      </c>
      <c r="I566" s="193"/>
      <c r="J566" s="193"/>
    </row>
    <row r="567" spans="1:10" ht="15" customHeight="1">
      <c r="A567" s="27" t="s">
        <v>2346</v>
      </c>
      <c r="B567" s="32" t="s">
        <v>2658</v>
      </c>
      <c r="C567" s="25" t="s">
        <v>2711</v>
      </c>
      <c r="D567" s="28">
        <v>302600</v>
      </c>
      <c r="E567" s="25" t="s">
        <v>13896</v>
      </c>
      <c r="F567" s="25" t="s">
        <v>13897</v>
      </c>
      <c r="G567" s="29">
        <v>410</v>
      </c>
      <c r="H567" s="29">
        <v>6</v>
      </c>
      <c r="I567" s="193"/>
      <c r="J567" s="193"/>
    </row>
    <row r="568" spans="1:10" ht="15" customHeight="1">
      <c r="A568" s="27" t="s">
        <v>2346</v>
      </c>
      <c r="B568" s="32" t="s">
        <v>2658</v>
      </c>
      <c r="C568" s="25" t="s">
        <v>2711</v>
      </c>
      <c r="D568" s="28">
        <v>302601</v>
      </c>
      <c r="E568" s="25" t="s">
        <v>13898</v>
      </c>
      <c r="F568" s="25" t="s">
        <v>13899</v>
      </c>
      <c r="G568" s="29">
        <v>226</v>
      </c>
      <c r="H568" s="29">
        <v>3</v>
      </c>
      <c r="I568" s="193"/>
      <c r="J568" s="193"/>
    </row>
    <row r="569" spans="1:10" ht="15" customHeight="1">
      <c r="A569" s="27" t="s">
        <v>2346</v>
      </c>
      <c r="B569" s="32" t="s">
        <v>2658</v>
      </c>
      <c r="C569" s="25" t="s">
        <v>2711</v>
      </c>
      <c r="D569" s="28">
        <v>302614</v>
      </c>
      <c r="E569" s="25" t="s">
        <v>13900</v>
      </c>
      <c r="F569" s="25" t="s">
        <v>13901</v>
      </c>
      <c r="G569" s="29">
        <v>262</v>
      </c>
      <c r="H569" s="29">
        <v>3</v>
      </c>
      <c r="I569" s="193"/>
      <c r="J569" s="193"/>
    </row>
    <row r="570" spans="1:10" ht="15" customHeight="1">
      <c r="A570" s="27" t="s">
        <v>2346</v>
      </c>
      <c r="B570" s="32" t="s">
        <v>2658</v>
      </c>
      <c r="C570" s="25" t="s">
        <v>2711</v>
      </c>
      <c r="D570" s="28">
        <v>501792</v>
      </c>
      <c r="E570" s="25" t="s">
        <v>13902</v>
      </c>
      <c r="F570" s="25" t="s">
        <v>13903</v>
      </c>
      <c r="G570" s="29">
        <v>9</v>
      </c>
      <c r="H570" s="29">
        <v>1</v>
      </c>
      <c r="I570" s="193"/>
      <c r="J570" s="193"/>
    </row>
    <row r="571" spans="1:10" ht="15" customHeight="1">
      <c r="A571" s="27" t="s">
        <v>2346</v>
      </c>
      <c r="B571" s="32" t="s">
        <v>2658</v>
      </c>
      <c r="C571" s="25" t="s">
        <v>2713</v>
      </c>
      <c r="D571" s="28">
        <v>302589</v>
      </c>
      <c r="E571" s="25" t="s">
        <v>13904</v>
      </c>
      <c r="F571" s="25" t="s">
        <v>13905</v>
      </c>
      <c r="G571" s="29">
        <v>39</v>
      </c>
      <c r="H571" s="29">
        <v>1</v>
      </c>
      <c r="I571" s="193"/>
      <c r="J571" s="193"/>
    </row>
    <row r="572" spans="1:10" ht="15" customHeight="1">
      <c r="A572" s="27" t="s">
        <v>2346</v>
      </c>
      <c r="B572" s="32" t="s">
        <v>2658</v>
      </c>
      <c r="C572" s="25" t="s">
        <v>2713</v>
      </c>
      <c r="D572" s="28">
        <v>302590</v>
      </c>
      <c r="E572" s="25" t="s">
        <v>13906</v>
      </c>
      <c r="F572" s="25" t="s">
        <v>13907</v>
      </c>
      <c r="G572" s="29">
        <v>118</v>
      </c>
      <c r="H572" s="29">
        <v>1</v>
      </c>
      <c r="I572" s="193"/>
      <c r="J572" s="193"/>
    </row>
    <row r="573" spans="1:10" ht="15" customHeight="1">
      <c r="A573" s="27" t="s">
        <v>2346</v>
      </c>
      <c r="B573" s="32" t="s">
        <v>2658</v>
      </c>
      <c r="C573" s="25" t="s">
        <v>2713</v>
      </c>
      <c r="D573" s="28">
        <v>302593</v>
      </c>
      <c r="E573" s="25" t="s">
        <v>13908</v>
      </c>
      <c r="F573" s="25" t="s">
        <v>13909</v>
      </c>
      <c r="G573" s="29">
        <v>133</v>
      </c>
      <c r="H573" s="29">
        <v>1</v>
      </c>
      <c r="I573" s="193"/>
      <c r="J573" s="193"/>
    </row>
    <row r="574" spans="1:10" ht="15" customHeight="1">
      <c r="A574" s="27" t="s">
        <v>2346</v>
      </c>
      <c r="B574" s="32" t="s">
        <v>2658</v>
      </c>
      <c r="C574" s="25" t="s">
        <v>2713</v>
      </c>
      <c r="D574" s="28">
        <v>302594</v>
      </c>
      <c r="E574" s="25" t="s">
        <v>13910</v>
      </c>
      <c r="F574" s="25" t="s">
        <v>13911</v>
      </c>
      <c r="G574" s="29">
        <v>121</v>
      </c>
      <c r="H574" s="29">
        <v>1</v>
      </c>
      <c r="I574" s="193"/>
      <c r="J574" s="193"/>
    </row>
    <row r="575" spans="1:10" ht="15" customHeight="1">
      <c r="A575" s="27" t="s">
        <v>2346</v>
      </c>
      <c r="B575" s="32" t="s">
        <v>2658</v>
      </c>
      <c r="C575" s="25" t="s">
        <v>2713</v>
      </c>
      <c r="D575" s="28">
        <v>302688</v>
      </c>
      <c r="E575" s="25" t="s">
        <v>13912</v>
      </c>
      <c r="F575" s="25" t="s">
        <v>13913</v>
      </c>
      <c r="G575" s="29">
        <v>385</v>
      </c>
      <c r="H575" s="29">
        <v>6</v>
      </c>
      <c r="I575" s="193"/>
      <c r="J575" s="193"/>
    </row>
    <row r="576" spans="1:10" ht="15" customHeight="1">
      <c r="A576" s="27" t="s">
        <v>2346</v>
      </c>
      <c r="B576" s="32" t="s">
        <v>2658</v>
      </c>
      <c r="C576" s="25" t="s">
        <v>2713</v>
      </c>
      <c r="D576" s="28">
        <v>302689</v>
      </c>
      <c r="E576" s="25" t="s">
        <v>13914</v>
      </c>
      <c r="F576" s="25" t="s">
        <v>13915</v>
      </c>
      <c r="G576" s="29">
        <v>34</v>
      </c>
      <c r="H576" s="29">
        <v>1</v>
      </c>
      <c r="I576" s="193"/>
      <c r="J576" s="193"/>
    </row>
    <row r="577" spans="1:10" ht="15" customHeight="1">
      <c r="A577" s="27" t="s">
        <v>2346</v>
      </c>
      <c r="B577" s="32" t="s">
        <v>2658</v>
      </c>
      <c r="C577" s="25" t="s">
        <v>2715</v>
      </c>
      <c r="D577" s="28">
        <v>302661</v>
      </c>
      <c r="E577" s="25" t="s">
        <v>13916</v>
      </c>
      <c r="F577" s="25" t="s">
        <v>13917</v>
      </c>
      <c r="G577" s="29">
        <v>88</v>
      </c>
      <c r="H577" s="29">
        <v>1</v>
      </c>
      <c r="I577" s="193"/>
      <c r="J577" s="193"/>
    </row>
    <row r="578" spans="1:10" ht="15" customHeight="1">
      <c r="A578" s="27" t="s">
        <v>2346</v>
      </c>
      <c r="B578" s="32" t="s">
        <v>2658</v>
      </c>
      <c r="C578" s="25" t="s">
        <v>2695</v>
      </c>
      <c r="D578" s="28">
        <v>302653</v>
      </c>
      <c r="E578" s="25" t="s">
        <v>6658</v>
      </c>
      <c r="F578" s="25" t="s">
        <v>13918</v>
      </c>
      <c r="G578" s="29">
        <v>1051</v>
      </c>
      <c r="H578" s="29">
        <v>16</v>
      </c>
      <c r="I578" s="193"/>
      <c r="J578" s="193"/>
    </row>
    <row r="579" spans="1:10" ht="15" customHeight="1">
      <c r="A579" s="27" t="s">
        <v>2346</v>
      </c>
      <c r="B579" s="32" t="s">
        <v>2658</v>
      </c>
      <c r="C579" s="25" t="s">
        <v>2697</v>
      </c>
      <c r="D579" s="28">
        <v>302654</v>
      </c>
      <c r="E579" s="25" t="s">
        <v>5769</v>
      </c>
      <c r="F579" s="25" t="s">
        <v>13919</v>
      </c>
      <c r="G579" s="29">
        <v>146</v>
      </c>
      <c r="H579" s="29">
        <v>2</v>
      </c>
      <c r="I579" s="193"/>
      <c r="J579" s="193"/>
    </row>
    <row r="580" spans="1:10" ht="15" customHeight="1">
      <c r="A580" s="27" t="s">
        <v>2346</v>
      </c>
      <c r="B580" s="32" t="s">
        <v>2658</v>
      </c>
      <c r="C580" s="25" t="s">
        <v>2697</v>
      </c>
      <c r="D580" s="28">
        <v>302655</v>
      </c>
      <c r="E580" s="25" t="s">
        <v>13920</v>
      </c>
      <c r="F580" s="25" t="s">
        <v>13921</v>
      </c>
      <c r="G580" s="29">
        <v>209</v>
      </c>
      <c r="H580" s="29">
        <v>2</v>
      </c>
      <c r="I580" s="193"/>
      <c r="J580" s="193"/>
    </row>
    <row r="581" spans="1:10" ht="15" customHeight="1">
      <c r="A581" s="27" t="s">
        <v>2346</v>
      </c>
      <c r="B581" s="32" t="s">
        <v>2658</v>
      </c>
      <c r="C581" s="25" t="s">
        <v>2697</v>
      </c>
      <c r="D581" s="28">
        <v>302692</v>
      </c>
      <c r="E581" s="25" t="s">
        <v>13922</v>
      </c>
      <c r="F581" s="25" t="s">
        <v>13923</v>
      </c>
      <c r="G581" s="29">
        <v>122</v>
      </c>
      <c r="H581" s="29">
        <v>1</v>
      </c>
      <c r="I581" s="193"/>
      <c r="J581" s="193"/>
    </row>
    <row r="582" spans="1:10" ht="15" customHeight="1">
      <c r="A582" s="27" t="s">
        <v>2346</v>
      </c>
      <c r="B582" s="32" t="s">
        <v>2658</v>
      </c>
      <c r="C582" s="25" t="s">
        <v>2699</v>
      </c>
      <c r="D582" s="28">
        <v>302602</v>
      </c>
      <c r="E582" s="25" t="s">
        <v>13924</v>
      </c>
      <c r="F582" s="25" t="s">
        <v>13925</v>
      </c>
      <c r="G582" s="29">
        <v>378</v>
      </c>
      <c r="H582" s="29">
        <v>6</v>
      </c>
      <c r="I582" s="193"/>
      <c r="J582" s="193"/>
    </row>
    <row r="583" spans="1:10" ht="15" customHeight="1">
      <c r="A583" s="27" t="s">
        <v>2346</v>
      </c>
      <c r="B583" s="32" t="s">
        <v>2658</v>
      </c>
      <c r="C583" s="25" t="s">
        <v>2699</v>
      </c>
      <c r="D583" s="28">
        <v>302657</v>
      </c>
      <c r="E583" s="25" t="s">
        <v>13926</v>
      </c>
      <c r="F583" s="25" t="s">
        <v>13927</v>
      </c>
      <c r="G583" s="29">
        <v>121</v>
      </c>
      <c r="H583" s="29">
        <v>1</v>
      </c>
      <c r="I583" s="193"/>
      <c r="J583" s="193"/>
    </row>
    <row r="584" spans="1:10" ht="15" customHeight="1">
      <c r="A584" s="27" t="s">
        <v>2346</v>
      </c>
      <c r="B584" s="32" t="s">
        <v>2658</v>
      </c>
      <c r="C584" s="25" t="s">
        <v>2699</v>
      </c>
      <c r="D584" s="28">
        <v>311103</v>
      </c>
      <c r="E584" s="25" t="s">
        <v>13928</v>
      </c>
      <c r="F584" s="25" t="s">
        <v>13929</v>
      </c>
      <c r="G584" s="29">
        <v>170</v>
      </c>
      <c r="H584" s="29">
        <v>2</v>
      </c>
      <c r="I584" s="193"/>
      <c r="J584" s="193"/>
    </row>
    <row r="585" spans="1:10" ht="15" customHeight="1">
      <c r="A585" s="27" t="s">
        <v>2346</v>
      </c>
      <c r="B585" s="32" t="s">
        <v>2658</v>
      </c>
      <c r="C585" s="25" t="s">
        <v>2701</v>
      </c>
      <c r="D585" s="28">
        <v>302656</v>
      </c>
      <c r="E585" s="25" t="s">
        <v>13930</v>
      </c>
      <c r="F585" s="25" t="s">
        <v>13931</v>
      </c>
      <c r="G585" s="29">
        <v>1208</v>
      </c>
      <c r="H585" s="29">
        <v>18</v>
      </c>
      <c r="I585" s="193"/>
      <c r="J585" s="193"/>
    </row>
    <row r="586" spans="1:10" ht="15" customHeight="1">
      <c r="A586" s="27" t="s">
        <v>2346</v>
      </c>
      <c r="B586" s="32" t="s">
        <v>2658</v>
      </c>
      <c r="C586" s="25" t="s">
        <v>2666</v>
      </c>
      <c r="D586" s="28">
        <v>302662</v>
      </c>
      <c r="E586" s="25" t="s">
        <v>13932</v>
      </c>
      <c r="F586" s="25" t="s">
        <v>13933</v>
      </c>
      <c r="G586" s="29">
        <v>909</v>
      </c>
      <c r="H586" s="29">
        <v>13</v>
      </c>
      <c r="I586" s="193"/>
      <c r="J586" s="193"/>
    </row>
    <row r="587" spans="1:10" ht="15" customHeight="1">
      <c r="A587" s="27" t="s">
        <v>2346</v>
      </c>
      <c r="B587" s="32" t="s">
        <v>2658</v>
      </c>
      <c r="C587" s="25" t="s">
        <v>2666</v>
      </c>
      <c r="D587" s="28">
        <v>302663</v>
      </c>
      <c r="E587" s="25" t="s">
        <v>13934</v>
      </c>
      <c r="F587" s="25" t="s">
        <v>13935</v>
      </c>
      <c r="G587" s="29">
        <v>116</v>
      </c>
      <c r="H587" s="29">
        <v>1</v>
      </c>
      <c r="I587" s="193"/>
      <c r="J587" s="193"/>
    </row>
    <row r="588" spans="1:10" ht="15" customHeight="1">
      <c r="A588" s="27" t="s">
        <v>2346</v>
      </c>
      <c r="B588" s="32" t="s">
        <v>2658</v>
      </c>
      <c r="C588" s="25" t="s">
        <v>2703</v>
      </c>
      <c r="D588" s="28">
        <v>302646</v>
      </c>
      <c r="E588" s="25" t="s">
        <v>13936</v>
      </c>
      <c r="F588" s="25" t="s">
        <v>13937</v>
      </c>
      <c r="G588" s="29">
        <v>272</v>
      </c>
      <c r="H588" s="29">
        <v>3</v>
      </c>
      <c r="I588" s="193"/>
      <c r="J588" s="193"/>
    </row>
    <row r="589" spans="1:10" ht="15" customHeight="1">
      <c r="A589" s="27" t="s">
        <v>2346</v>
      </c>
      <c r="B589" s="32" t="s">
        <v>2658</v>
      </c>
      <c r="C589" s="25" t="s">
        <v>2703</v>
      </c>
      <c r="D589" s="28">
        <v>302647</v>
      </c>
      <c r="E589" s="25" t="s">
        <v>13938</v>
      </c>
      <c r="F589" s="25" t="s">
        <v>13939</v>
      </c>
      <c r="G589" s="29">
        <v>102</v>
      </c>
      <c r="H589" s="29">
        <v>1</v>
      </c>
      <c r="I589" s="193"/>
      <c r="J589" s="193"/>
    </row>
    <row r="590" spans="1:10" ht="15" customHeight="1">
      <c r="A590" s="27" t="s">
        <v>2346</v>
      </c>
      <c r="B590" s="32" t="s">
        <v>2658</v>
      </c>
      <c r="C590" s="25" t="s">
        <v>2703</v>
      </c>
      <c r="D590" s="28">
        <v>302648</v>
      </c>
      <c r="E590" s="25" t="s">
        <v>13940</v>
      </c>
      <c r="F590" s="25" t="s">
        <v>13941</v>
      </c>
      <c r="G590" s="29">
        <v>64</v>
      </c>
      <c r="H590" s="29">
        <v>1</v>
      </c>
      <c r="I590" s="193"/>
      <c r="J590" s="193"/>
    </row>
    <row r="591" spans="1:10" ht="15" customHeight="1">
      <c r="A591" s="27" t="s">
        <v>2346</v>
      </c>
      <c r="B591" s="32" t="s">
        <v>2658</v>
      </c>
      <c r="C591" s="25" t="s">
        <v>2703</v>
      </c>
      <c r="D591" s="28">
        <v>305808</v>
      </c>
      <c r="E591" s="25" t="s">
        <v>13942</v>
      </c>
      <c r="F591" s="25" t="s">
        <v>13943</v>
      </c>
      <c r="G591" s="29">
        <v>105</v>
      </c>
      <c r="H591" s="29">
        <v>1</v>
      </c>
      <c r="I591" s="193"/>
      <c r="J591" s="193"/>
    </row>
    <row r="592" spans="1:10" ht="15" customHeight="1">
      <c r="A592" s="27" t="s">
        <v>2346</v>
      </c>
      <c r="B592" s="32" t="s">
        <v>2658</v>
      </c>
      <c r="C592" s="25" t="s">
        <v>2703</v>
      </c>
      <c r="D592" s="28">
        <v>311105</v>
      </c>
      <c r="E592" s="25" t="s">
        <v>13944</v>
      </c>
      <c r="F592" s="25" t="s">
        <v>13945</v>
      </c>
      <c r="G592" s="29">
        <v>268</v>
      </c>
      <c r="H592" s="29">
        <v>3</v>
      </c>
      <c r="I592" s="193"/>
      <c r="J592" s="193"/>
    </row>
    <row r="593" spans="1:10" ht="15" customHeight="1">
      <c r="A593" s="27" t="s">
        <v>2346</v>
      </c>
      <c r="B593" s="32" t="s">
        <v>2658</v>
      </c>
      <c r="C593" s="25" t="s">
        <v>2670</v>
      </c>
      <c r="D593" s="28">
        <v>302588</v>
      </c>
      <c r="E593" s="25" t="s">
        <v>13946</v>
      </c>
      <c r="F593" s="25" t="s">
        <v>13947</v>
      </c>
      <c r="G593" s="29">
        <v>152</v>
      </c>
      <c r="H593" s="29">
        <v>2</v>
      </c>
      <c r="I593" s="193"/>
      <c r="J593" s="193"/>
    </row>
    <row r="594" spans="1:10" ht="15" customHeight="1">
      <c r="A594" s="27" t="s">
        <v>2346</v>
      </c>
      <c r="B594" s="32" t="s">
        <v>2658</v>
      </c>
      <c r="C594" s="25" t="s">
        <v>2670</v>
      </c>
      <c r="D594" s="28">
        <v>302609</v>
      </c>
      <c r="E594" s="25" t="s">
        <v>13948</v>
      </c>
      <c r="F594" s="25" t="s">
        <v>13949</v>
      </c>
      <c r="G594" s="29">
        <v>194</v>
      </c>
      <c r="H594" s="29">
        <v>2</v>
      </c>
      <c r="I594" s="193"/>
      <c r="J594" s="193"/>
    </row>
    <row r="595" spans="1:10" ht="15" customHeight="1">
      <c r="A595" s="27" t="s">
        <v>2346</v>
      </c>
      <c r="B595" s="32" t="s">
        <v>2658</v>
      </c>
      <c r="C595" s="25" t="s">
        <v>2670</v>
      </c>
      <c r="D595" s="28">
        <v>302669</v>
      </c>
      <c r="E595" s="25" t="s">
        <v>13950</v>
      </c>
      <c r="F595" s="25" t="s">
        <v>13951</v>
      </c>
      <c r="G595" s="29">
        <v>1674</v>
      </c>
      <c r="H595" s="29">
        <v>24</v>
      </c>
      <c r="I595" s="193"/>
      <c r="J595" s="193"/>
    </row>
    <row r="596" spans="1:10" ht="15" customHeight="1">
      <c r="A596" s="27" t="s">
        <v>2346</v>
      </c>
      <c r="B596" s="32" t="s">
        <v>2658</v>
      </c>
      <c r="C596" s="25" t="s">
        <v>2670</v>
      </c>
      <c r="D596" s="28">
        <v>302670</v>
      </c>
      <c r="E596" s="25" t="s">
        <v>13952</v>
      </c>
      <c r="F596" s="25" t="s">
        <v>13953</v>
      </c>
      <c r="G596" s="29">
        <v>688</v>
      </c>
      <c r="H596" s="29">
        <v>10</v>
      </c>
      <c r="I596" s="193"/>
      <c r="J596" s="193"/>
    </row>
    <row r="597" spans="1:10" ht="15" customHeight="1">
      <c r="A597" s="27" t="s">
        <v>2346</v>
      </c>
      <c r="B597" s="32" t="s">
        <v>2658</v>
      </c>
      <c r="C597" s="25" t="s">
        <v>2672</v>
      </c>
      <c r="D597" s="28">
        <v>302659</v>
      </c>
      <c r="E597" s="25" t="s">
        <v>13954</v>
      </c>
      <c r="F597" s="25" t="s">
        <v>13955</v>
      </c>
      <c r="G597" s="29">
        <v>736</v>
      </c>
      <c r="H597" s="29">
        <v>11</v>
      </c>
      <c r="I597" s="193"/>
      <c r="J597" s="193"/>
    </row>
    <row r="598" spans="1:10" ht="15" customHeight="1">
      <c r="A598" s="27" t="s">
        <v>2346</v>
      </c>
      <c r="B598" s="32" t="s">
        <v>2658</v>
      </c>
      <c r="C598" s="25" t="s">
        <v>2672</v>
      </c>
      <c r="D598" s="28">
        <v>311102</v>
      </c>
      <c r="E598" s="25" t="s">
        <v>13956</v>
      </c>
      <c r="F598" s="25" t="s">
        <v>13957</v>
      </c>
      <c r="G598" s="29">
        <v>247</v>
      </c>
      <c r="H598" s="29">
        <v>3</v>
      </c>
      <c r="I598" s="193"/>
      <c r="J598" s="193"/>
    </row>
    <row r="599" spans="1:10" ht="15" customHeight="1">
      <c r="A599" s="27" t="s">
        <v>2346</v>
      </c>
      <c r="B599" s="32" t="s">
        <v>2658</v>
      </c>
      <c r="C599" s="25" t="s">
        <v>2679</v>
      </c>
      <c r="D599" s="28">
        <v>302611</v>
      </c>
      <c r="E599" s="25" t="s">
        <v>13958</v>
      </c>
      <c r="F599" s="25" t="s">
        <v>13959</v>
      </c>
      <c r="G599" s="29">
        <v>114</v>
      </c>
      <c r="H599" s="29">
        <v>1</v>
      </c>
      <c r="I599" s="193"/>
      <c r="J599" s="193"/>
    </row>
    <row r="600" spans="1:10" ht="15" customHeight="1">
      <c r="A600" s="27" t="s">
        <v>2346</v>
      </c>
      <c r="B600" s="32" t="s">
        <v>2658</v>
      </c>
      <c r="C600" s="25" t="s">
        <v>2679</v>
      </c>
      <c r="D600" s="28">
        <v>302677</v>
      </c>
      <c r="E600" s="25" t="s">
        <v>13267</v>
      </c>
      <c r="F600" s="25" t="s">
        <v>13960</v>
      </c>
      <c r="G600" s="29">
        <v>497</v>
      </c>
      <c r="H600" s="29">
        <v>8</v>
      </c>
      <c r="I600" s="193"/>
      <c r="J600" s="193"/>
    </row>
    <row r="601" spans="1:10" ht="15" customHeight="1">
      <c r="A601" s="27" t="s">
        <v>2346</v>
      </c>
      <c r="B601" s="32" t="s">
        <v>2658</v>
      </c>
      <c r="C601" s="25" t="s">
        <v>2679</v>
      </c>
      <c r="D601" s="28">
        <v>302685</v>
      </c>
      <c r="E601" s="25" t="s">
        <v>5678</v>
      </c>
      <c r="F601" s="25" t="s">
        <v>13961</v>
      </c>
      <c r="G601" s="29">
        <v>162</v>
      </c>
      <c r="H601" s="29">
        <v>2</v>
      </c>
      <c r="I601" s="193"/>
      <c r="J601" s="193"/>
    </row>
    <row r="602" spans="1:10" ht="15" customHeight="1">
      <c r="A602" s="27" t="s">
        <v>2346</v>
      </c>
      <c r="B602" s="32" t="s">
        <v>2658</v>
      </c>
      <c r="C602" s="25" t="s">
        <v>2681</v>
      </c>
      <c r="D602" s="28">
        <v>302591</v>
      </c>
      <c r="E602" s="25" t="s">
        <v>13962</v>
      </c>
      <c r="F602" s="25" t="s">
        <v>13963</v>
      </c>
      <c r="G602" s="29">
        <v>342</v>
      </c>
      <c r="H602" s="29">
        <v>5</v>
      </c>
      <c r="I602" s="193"/>
      <c r="J602" s="193"/>
    </row>
    <row r="603" spans="1:10" ht="15" customHeight="1">
      <c r="A603" s="27" t="s">
        <v>2346</v>
      </c>
      <c r="B603" s="32" t="s">
        <v>2658</v>
      </c>
      <c r="C603" s="25" t="s">
        <v>2683</v>
      </c>
      <c r="D603" s="28">
        <v>302624</v>
      </c>
      <c r="E603" s="25" t="s">
        <v>13964</v>
      </c>
      <c r="F603" s="25" t="s">
        <v>13965</v>
      </c>
      <c r="G603" s="29">
        <v>451</v>
      </c>
      <c r="H603" s="29">
        <v>7</v>
      </c>
      <c r="I603" s="193"/>
      <c r="J603" s="193"/>
    </row>
    <row r="604" spans="1:10" ht="15" customHeight="1">
      <c r="A604" s="27" t="s">
        <v>2346</v>
      </c>
      <c r="B604" s="32" t="s">
        <v>2658</v>
      </c>
      <c r="C604" s="25" t="s">
        <v>2683</v>
      </c>
      <c r="D604" s="28">
        <v>311107</v>
      </c>
      <c r="E604" s="25" t="s">
        <v>13966</v>
      </c>
      <c r="F604" s="25" t="s">
        <v>13967</v>
      </c>
      <c r="G604" s="29">
        <v>50</v>
      </c>
      <c r="H604" s="29">
        <v>1</v>
      </c>
      <c r="I604" s="193"/>
      <c r="J604" s="193"/>
    </row>
    <row r="605" spans="1:10" ht="15" customHeight="1">
      <c r="A605" s="27" t="s">
        <v>2346</v>
      </c>
      <c r="B605" s="32" t="s">
        <v>2658</v>
      </c>
      <c r="C605" s="25" t="s">
        <v>2662</v>
      </c>
      <c r="D605" s="28">
        <v>302682</v>
      </c>
      <c r="E605" s="25" t="s">
        <v>13968</v>
      </c>
      <c r="F605" s="25" t="s">
        <v>13969</v>
      </c>
      <c r="G605" s="29">
        <v>404</v>
      </c>
      <c r="H605" s="29">
        <v>6</v>
      </c>
      <c r="I605" s="193"/>
      <c r="J605" s="193"/>
    </row>
    <row r="606" spans="1:10" ht="15" customHeight="1">
      <c r="A606" s="27" t="s">
        <v>2346</v>
      </c>
      <c r="B606" s="32" t="s">
        <v>2658</v>
      </c>
      <c r="C606" s="25" t="s">
        <v>2662</v>
      </c>
      <c r="D606" s="28">
        <v>502113</v>
      </c>
      <c r="E606" s="25" t="s">
        <v>13970</v>
      </c>
      <c r="F606" s="25" t="s">
        <v>13971</v>
      </c>
      <c r="G606" s="29">
        <v>176</v>
      </c>
      <c r="H606" s="29">
        <v>2</v>
      </c>
      <c r="I606" s="193"/>
      <c r="J606" s="193"/>
    </row>
    <row r="607" spans="1:10" ht="15" customHeight="1">
      <c r="A607" s="27" t="s">
        <v>2346</v>
      </c>
      <c r="B607" s="32" t="s">
        <v>2658</v>
      </c>
      <c r="C607" s="25" t="s">
        <v>2597</v>
      </c>
      <c r="D607" s="28">
        <v>302683</v>
      </c>
      <c r="E607" s="25" t="s">
        <v>13972</v>
      </c>
      <c r="F607" s="25" t="s">
        <v>13973</v>
      </c>
      <c r="G607" s="29">
        <v>326</v>
      </c>
      <c r="H607" s="29">
        <v>5</v>
      </c>
      <c r="I607" s="193"/>
      <c r="J607" s="193"/>
    </row>
    <row r="608" spans="1:10" ht="15" customHeight="1">
      <c r="A608" s="27" t="s">
        <v>2346</v>
      </c>
      <c r="B608" s="32" t="s">
        <v>2658</v>
      </c>
      <c r="C608" s="25" t="s">
        <v>2674</v>
      </c>
      <c r="D608" s="28">
        <v>302619</v>
      </c>
      <c r="E608" s="25" t="s">
        <v>13974</v>
      </c>
      <c r="F608" s="25" t="s">
        <v>13975</v>
      </c>
      <c r="G608" s="29">
        <v>341</v>
      </c>
      <c r="H608" s="29">
        <v>5</v>
      </c>
      <c r="I608" s="193"/>
      <c r="J608" s="193"/>
    </row>
    <row r="609" spans="1:10" ht="15" customHeight="1">
      <c r="A609" s="27" t="s">
        <v>2346</v>
      </c>
      <c r="B609" s="32" t="s">
        <v>2658</v>
      </c>
      <c r="C609" s="25" t="s">
        <v>2674</v>
      </c>
      <c r="D609" s="28">
        <v>302620</v>
      </c>
      <c r="E609" s="25" t="s">
        <v>13976</v>
      </c>
      <c r="F609" s="25" t="s">
        <v>13977</v>
      </c>
      <c r="G609" s="29">
        <v>80</v>
      </c>
      <c r="H609" s="29">
        <v>1</v>
      </c>
      <c r="I609" s="193"/>
      <c r="J609" s="193"/>
    </row>
    <row r="610" spans="1:10" ht="15" customHeight="1">
      <c r="A610" s="27" t="s">
        <v>2346</v>
      </c>
      <c r="B610" s="32" t="s">
        <v>2658</v>
      </c>
      <c r="C610" s="25" t="s">
        <v>2674</v>
      </c>
      <c r="D610" s="28">
        <v>302652</v>
      </c>
      <c r="E610" s="25" t="s">
        <v>13978</v>
      </c>
      <c r="F610" s="25" t="s">
        <v>13979</v>
      </c>
      <c r="G610" s="29">
        <v>283</v>
      </c>
      <c r="H610" s="29">
        <v>4</v>
      </c>
      <c r="I610" s="193"/>
      <c r="J610" s="193"/>
    </row>
    <row r="611" spans="1:10" ht="15" customHeight="1">
      <c r="A611" s="27" t="s">
        <v>2346</v>
      </c>
      <c r="B611" s="32" t="s">
        <v>2658</v>
      </c>
      <c r="C611" s="25" t="s">
        <v>2674</v>
      </c>
      <c r="D611" s="28">
        <v>302678</v>
      </c>
      <c r="E611" s="25" t="s">
        <v>13980</v>
      </c>
      <c r="F611" s="25" t="s">
        <v>13981</v>
      </c>
      <c r="G611" s="29">
        <v>776</v>
      </c>
      <c r="H611" s="29">
        <v>12</v>
      </c>
      <c r="I611" s="193"/>
      <c r="J611" s="193"/>
    </row>
    <row r="612" spans="1:10" ht="15" customHeight="1">
      <c r="A612" s="27" t="s">
        <v>2346</v>
      </c>
      <c r="B612" s="32" t="s">
        <v>2658</v>
      </c>
      <c r="C612" s="25" t="s">
        <v>2674</v>
      </c>
      <c r="D612" s="28">
        <v>311104</v>
      </c>
      <c r="E612" s="25" t="s">
        <v>13982</v>
      </c>
      <c r="F612" s="25" t="s">
        <v>13983</v>
      </c>
      <c r="G612" s="29">
        <v>79</v>
      </c>
      <c r="H612" s="29">
        <v>1</v>
      </c>
      <c r="I612" s="193"/>
      <c r="J612" s="193"/>
    </row>
    <row r="613" spans="1:10" ht="15" customHeight="1">
      <c r="A613" s="27" t="s">
        <v>2346</v>
      </c>
      <c r="B613" s="32" t="s">
        <v>2658</v>
      </c>
      <c r="C613" s="25" t="s">
        <v>2677</v>
      </c>
      <c r="D613" s="28">
        <v>302617</v>
      </c>
      <c r="E613" s="25" t="s">
        <v>13984</v>
      </c>
      <c r="F613" s="25" t="s">
        <v>13985</v>
      </c>
      <c r="G613" s="29">
        <v>321</v>
      </c>
      <c r="H613" s="29">
        <v>5</v>
      </c>
      <c r="I613" s="193"/>
      <c r="J613" s="193"/>
    </row>
    <row r="614" spans="1:10" ht="15" customHeight="1">
      <c r="A614" s="27" t="s">
        <v>2346</v>
      </c>
      <c r="B614" s="32" t="s">
        <v>2658</v>
      </c>
      <c r="C614" s="25" t="s">
        <v>2677</v>
      </c>
      <c r="D614" s="28">
        <v>302618</v>
      </c>
      <c r="E614" s="25" t="s">
        <v>13986</v>
      </c>
      <c r="F614" s="25" t="s">
        <v>13987</v>
      </c>
      <c r="G614" s="29">
        <v>113</v>
      </c>
      <c r="H614" s="29">
        <v>1</v>
      </c>
      <c r="I614" s="193"/>
      <c r="J614" s="193"/>
    </row>
    <row r="615" spans="1:10" ht="15" customHeight="1">
      <c r="A615" s="27" t="s">
        <v>2346</v>
      </c>
      <c r="B615" s="32" t="s">
        <v>2658</v>
      </c>
      <c r="C615" s="25" t="s">
        <v>2664</v>
      </c>
      <c r="D615" s="28">
        <v>302597</v>
      </c>
      <c r="E615" s="25" t="s">
        <v>13988</v>
      </c>
      <c r="F615" s="25" t="s">
        <v>13989</v>
      </c>
      <c r="G615" s="29">
        <v>187</v>
      </c>
      <c r="H615" s="29">
        <v>2</v>
      </c>
      <c r="I615" s="193"/>
      <c r="J615" s="193"/>
    </row>
    <row r="616" spans="1:10" ht="15" customHeight="1">
      <c r="A616" s="27" t="s">
        <v>2346</v>
      </c>
      <c r="B616" s="32" t="s">
        <v>2658</v>
      </c>
      <c r="C616" s="25" t="s">
        <v>2664</v>
      </c>
      <c r="D616" s="28">
        <v>302658</v>
      </c>
      <c r="E616" s="25" t="s">
        <v>13990</v>
      </c>
      <c r="F616" s="25" t="s">
        <v>13991</v>
      </c>
      <c r="G616" s="29">
        <v>101</v>
      </c>
      <c r="H616" s="29">
        <v>1</v>
      </c>
      <c r="I616" s="193"/>
      <c r="J616" s="193"/>
    </row>
    <row r="617" spans="1:10" ht="15" customHeight="1">
      <c r="A617" s="27" t="s">
        <v>2346</v>
      </c>
      <c r="B617" s="32" t="s">
        <v>2658</v>
      </c>
      <c r="C617" s="25" t="s">
        <v>2664</v>
      </c>
      <c r="D617" s="28">
        <v>302684</v>
      </c>
      <c r="E617" s="25" t="s">
        <v>13992</v>
      </c>
      <c r="F617" s="25" t="s">
        <v>13993</v>
      </c>
      <c r="G617" s="29">
        <v>208</v>
      </c>
      <c r="H617" s="29">
        <v>2</v>
      </c>
      <c r="I617" s="193"/>
      <c r="J617" s="193"/>
    </row>
    <row r="618" spans="1:10" ht="15" customHeight="1">
      <c r="A618" s="27" t="s">
        <v>2346</v>
      </c>
      <c r="B618" s="32" t="s">
        <v>2658</v>
      </c>
      <c r="C618" s="25" t="s">
        <v>2664</v>
      </c>
      <c r="D618" s="28">
        <v>302693</v>
      </c>
      <c r="E618" s="25" t="s">
        <v>13994</v>
      </c>
      <c r="F618" s="25" t="s">
        <v>13995</v>
      </c>
      <c r="G618" s="29">
        <v>488</v>
      </c>
      <c r="H618" s="29">
        <v>7</v>
      </c>
      <c r="I618" s="193"/>
      <c r="J618" s="193"/>
    </row>
    <row r="619" spans="1:10" ht="15" customHeight="1">
      <c r="A619" s="27" t="s">
        <v>2346</v>
      </c>
      <c r="B619" s="32" t="s">
        <v>2658</v>
      </c>
      <c r="C619" s="25" t="s">
        <v>2686</v>
      </c>
      <c r="D619" s="28">
        <v>302686</v>
      </c>
      <c r="E619" s="25" t="s">
        <v>13996</v>
      </c>
      <c r="F619" s="25" t="s">
        <v>13997</v>
      </c>
      <c r="G619" s="29">
        <v>303</v>
      </c>
      <c r="H619" s="29">
        <v>5</v>
      </c>
      <c r="I619" s="193"/>
      <c r="J619" s="193"/>
    </row>
    <row r="620" spans="1:10" ht="15" customHeight="1">
      <c r="A620" s="27" t="s">
        <v>2346</v>
      </c>
      <c r="B620" s="32" t="s">
        <v>2658</v>
      </c>
      <c r="C620" s="25" t="s">
        <v>2686</v>
      </c>
      <c r="D620" s="28">
        <v>302687</v>
      </c>
      <c r="E620" s="25" t="s">
        <v>13998</v>
      </c>
      <c r="F620" s="25" t="s">
        <v>13999</v>
      </c>
      <c r="G620" s="29">
        <v>54</v>
      </c>
      <c r="H620" s="29">
        <v>1</v>
      </c>
      <c r="I620" s="193"/>
      <c r="J620" s="193"/>
    </row>
    <row r="621" spans="1:10" ht="15" customHeight="1">
      <c r="A621" s="27" t="s">
        <v>2346</v>
      </c>
      <c r="B621" s="32" t="s">
        <v>2658</v>
      </c>
      <c r="C621" s="25" t="s">
        <v>2686</v>
      </c>
      <c r="D621" s="28">
        <v>302694</v>
      </c>
      <c r="E621" s="25" t="s">
        <v>14000</v>
      </c>
      <c r="F621" s="25" t="s">
        <v>14001</v>
      </c>
      <c r="G621" s="29">
        <v>437</v>
      </c>
      <c r="H621" s="29">
        <v>7</v>
      </c>
      <c r="I621" s="193"/>
      <c r="J621" s="193"/>
    </row>
    <row r="622" spans="1:10" ht="15" customHeight="1">
      <c r="A622" s="27" t="s">
        <v>2346</v>
      </c>
      <c r="B622" s="32" t="s">
        <v>2658</v>
      </c>
      <c r="C622" s="25" t="s">
        <v>2718</v>
      </c>
      <c r="D622" s="28">
        <v>302667</v>
      </c>
      <c r="E622" s="25" t="s">
        <v>14002</v>
      </c>
      <c r="F622" s="25" t="s">
        <v>14003</v>
      </c>
      <c r="G622" s="29">
        <v>109</v>
      </c>
      <c r="H622" s="29">
        <v>1</v>
      </c>
      <c r="I622" s="193"/>
      <c r="J622" s="193"/>
    </row>
    <row r="623" spans="1:10" ht="15" customHeight="1">
      <c r="A623" s="27" t="s">
        <v>2346</v>
      </c>
      <c r="B623" s="32" t="s">
        <v>2658</v>
      </c>
      <c r="C623" s="25" t="s">
        <v>2718</v>
      </c>
      <c r="D623" s="28">
        <v>302695</v>
      </c>
      <c r="E623" s="25" t="s">
        <v>14004</v>
      </c>
      <c r="F623" s="25" t="s">
        <v>14005</v>
      </c>
      <c r="G623" s="29">
        <v>1623</v>
      </c>
      <c r="H623" s="29">
        <v>24</v>
      </c>
      <c r="I623" s="193"/>
      <c r="J623" s="193"/>
    </row>
    <row r="624" spans="1:10" ht="15" customHeight="1">
      <c r="A624" s="27" t="s">
        <v>2346</v>
      </c>
      <c r="B624" s="32" t="s">
        <v>2658</v>
      </c>
      <c r="C624" s="25" t="s">
        <v>2718</v>
      </c>
      <c r="D624" s="28">
        <v>302697</v>
      </c>
      <c r="E624" s="25" t="s">
        <v>14006</v>
      </c>
      <c r="F624" s="25" t="s">
        <v>14007</v>
      </c>
      <c r="G624" s="29">
        <v>239</v>
      </c>
      <c r="H624" s="29">
        <v>3</v>
      </c>
      <c r="I624" s="193"/>
      <c r="J624" s="193"/>
    </row>
    <row r="625" spans="1:10" ht="15" customHeight="1">
      <c r="A625" s="27" t="s">
        <v>2346</v>
      </c>
      <c r="B625" s="32" t="s">
        <v>2658</v>
      </c>
      <c r="C625" s="25" t="s">
        <v>2720</v>
      </c>
      <c r="D625" s="28">
        <v>302696</v>
      </c>
      <c r="E625" s="25" t="s">
        <v>14008</v>
      </c>
      <c r="F625" s="25" t="s">
        <v>14009</v>
      </c>
      <c r="G625" s="29">
        <v>179</v>
      </c>
      <c r="H625" s="29">
        <v>2</v>
      </c>
      <c r="I625" s="193"/>
      <c r="J625" s="193"/>
    </row>
    <row r="626" spans="1:10" ht="15" customHeight="1">
      <c r="A626" s="27" t="s">
        <v>2346</v>
      </c>
      <c r="B626" s="32" t="s">
        <v>2658</v>
      </c>
      <c r="C626" s="25" t="s">
        <v>2720</v>
      </c>
      <c r="D626" s="28">
        <v>302698</v>
      </c>
      <c r="E626" s="25" t="s">
        <v>14010</v>
      </c>
      <c r="F626" s="25" t="s">
        <v>14011</v>
      </c>
      <c r="G626" s="29">
        <v>87</v>
      </c>
      <c r="H626" s="29">
        <v>1</v>
      </c>
      <c r="I626" s="193"/>
      <c r="J626" s="193"/>
    </row>
    <row r="627" spans="1:10" ht="15" customHeight="1">
      <c r="A627" s="27" t="s">
        <v>2346</v>
      </c>
      <c r="B627" s="15" t="str">
        <f>B626</f>
        <v>Negros Occidental</v>
      </c>
      <c r="C627" s="25"/>
      <c r="D627" s="28"/>
      <c r="E627" s="25" t="s">
        <v>64</v>
      </c>
      <c r="F627" s="25"/>
      <c r="G627" s="29">
        <f>SUM(G523:G626)</f>
        <v>28665</v>
      </c>
      <c r="H627" s="29">
        <f>SUM(H523:H626)</f>
        <v>402</v>
      </c>
      <c r="I627" s="193"/>
      <c r="J627" s="193"/>
    </row>
    <row r="628" spans="1:10" ht="15" customHeight="1">
      <c r="A628" s="27" t="s">
        <v>2346</v>
      </c>
      <c r="B628" s="15"/>
      <c r="C628" s="25"/>
      <c r="D628" s="28"/>
      <c r="E628" s="25"/>
      <c r="F628" s="25"/>
      <c r="G628" s="29"/>
      <c r="H628" s="29"/>
      <c r="I628" s="193"/>
      <c r="J628" s="193"/>
    </row>
    <row r="629" spans="1:10" ht="15" customHeight="1">
      <c r="A629" s="27" t="s">
        <v>2346</v>
      </c>
      <c r="B629" s="32" t="s">
        <v>2428</v>
      </c>
      <c r="C629" s="25" t="s">
        <v>2429</v>
      </c>
      <c r="D629" s="28">
        <v>302699</v>
      </c>
      <c r="E629" s="25" t="s">
        <v>14012</v>
      </c>
      <c r="F629" s="25" t="s">
        <v>14013</v>
      </c>
      <c r="G629" s="29">
        <v>112</v>
      </c>
      <c r="H629" s="29">
        <v>1</v>
      </c>
      <c r="I629" s="193"/>
      <c r="J629" s="193"/>
    </row>
    <row r="630" spans="1:10" ht="15" customHeight="1">
      <c r="A630" s="27" t="s">
        <v>2346</v>
      </c>
      <c r="B630" s="32" t="s">
        <v>2428</v>
      </c>
      <c r="C630" s="25" t="s">
        <v>2429</v>
      </c>
      <c r="D630" s="28">
        <v>302705</v>
      </c>
      <c r="E630" s="25" t="s">
        <v>14014</v>
      </c>
      <c r="F630" s="25" t="s">
        <v>14015</v>
      </c>
      <c r="G630" s="29">
        <v>898</v>
      </c>
      <c r="H630" s="29">
        <v>13</v>
      </c>
      <c r="I630" s="193"/>
      <c r="J630" s="193"/>
    </row>
    <row r="631" spans="1:10" ht="15" customHeight="1">
      <c r="A631" s="27" t="s">
        <v>2346</v>
      </c>
      <c r="B631" s="32" t="s">
        <v>2428</v>
      </c>
      <c r="C631" s="25" t="s">
        <v>2431</v>
      </c>
      <c r="D631" s="28">
        <v>302703</v>
      </c>
      <c r="E631" s="25" t="s">
        <v>14016</v>
      </c>
      <c r="F631" s="25" t="s">
        <v>14017</v>
      </c>
      <c r="G631" s="29">
        <v>633</v>
      </c>
      <c r="H631" s="29">
        <v>10</v>
      </c>
      <c r="I631" s="193"/>
      <c r="J631" s="193"/>
    </row>
    <row r="632" spans="1:10" ht="15" customHeight="1">
      <c r="A632" s="27" t="s">
        <v>2346</v>
      </c>
      <c r="B632" s="32" t="s">
        <v>2428</v>
      </c>
      <c r="C632" s="25" t="s">
        <v>2431</v>
      </c>
      <c r="D632" s="28">
        <v>302704</v>
      </c>
      <c r="E632" s="25" t="s">
        <v>14018</v>
      </c>
      <c r="F632" s="25" t="s">
        <v>14019</v>
      </c>
      <c r="G632" s="29">
        <v>312</v>
      </c>
      <c r="H632" s="29">
        <v>5</v>
      </c>
      <c r="I632" s="193"/>
      <c r="J632" s="193"/>
    </row>
    <row r="633" spans="1:10" ht="15" customHeight="1">
      <c r="A633" s="27" t="s">
        <v>2346</v>
      </c>
      <c r="B633" s="32" t="s">
        <v>2428</v>
      </c>
      <c r="C633" s="25" t="s">
        <v>2431</v>
      </c>
      <c r="D633" s="28">
        <v>302709</v>
      </c>
      <c r="E633" s="25" t="s">
        <v>14020</v>
      </c>
      <c r="F633" s="25" t="s">
        <v>14021</v>
      </c>
      <c r="G633" s="29">
        <v>482</v>
      </c>
      <c r="H633" s="29">
        <v>7</v>
      </c>
      <c r="I633" s="193"/>
      <c r="J633" s="193"/>
    </row>
    <row r="634" spans="1:10" ht="15" customHeight="1">
      <c r="A634" s="27" t="s">
        <v>2346</v>
      </c>
      <c r="B634" s="32" t="s">
        <v>2428</v>
      </c>
      <c r="C634" s="25" t="s">
        <v>2431</v>
      </c>
      <c r="D634" s="28">
        <v>302710</v>
      </c>
      <c r="E634" s="25" t="s">
        <v>14022</v>
      </c>
      <c r="F634" s="25" t="s">
        <v>14023</v>
      </c>
      <c r="G634" s="29">
        <v>216</v>
      </c>
      <c r="H634" s="29">
        <v>3</v>
      </c>
      <c r="I634" s="193"/>
      <c r="J634" s="193"/>
    </row>
    <row r="635" spans="1:10" ht="15" customHeight="1">
      <c r="A635" s="27" t="s">
        <v>2346</v>
      </c>
      <c r="B635" s="32" t="s">
        <v>2428</v>
      </c>
      <c r="C635" s="25" t="s">
        <v>2433</v>
      </c>
      <c r="D635" s="28">
        <v>302700</v>
      </c>
      <c r="E635" s="25" t="s">
        <v>14024</v>
      </c>
      <c r="F635" s="25" t="s">
        <v>14025</v>
      </c>
      <c r="G635" s="29">
        <v>73</v>
      </c>
      <c r="H635" s="29">
        <v>1</v>
      </c>
      <c r="I635" s="193"/>
      <c r="J635" s="193"/>
    </row>
    <row r="636" spans="1:10" ht="15" customHeight="1">
      <c r="A636" s="27" t="s">
        <v>2346</v>
      </c>
      <c r="B636" s="32" t="s">
        <v>2428</v>
      </c>
      <c r="C636" s="25" t="s">
        <v>2433</v>
      </c>
      <c r="D636" s="28">
        <v>302708</v>
      </c>
      <c r="E636" s="25" t="s">
        <v>14026</v>
      </c>
      <c r="F636" s="25" t="s">
        <v>14027</v>
      </c>
      <c r="G636" s="29">
        <v>109</v>
      </c>
      <c r="H636" s="29">
        <v>1</v>
      </c>
      <c r="I636" s="193"/>
      <c r="J636" s="193"/>
    </row>
    <row r="637" spans="1:10" ht="15" customHeight="1">
      <c r="A637" s="27" t="s">
        <v>2346</v>
      </c>
      <c r="B637" s="32" t="s">
        <v>2428</v>
      </c>
      <c r="C637" s="25" t="s">
        <v>2433</v>
      </c>
      <c r="D637" s="28">
        <v>305477</v>
      </c>
      <c r="E637" s="25" t="s">
        <v>14028</v>
      </c>
      <c r="F637" s="25" t="s">
        <v>2428</v>
      </c>
      <c r="G637" s="29">
        <v>371</v>
      </c>
      <c r="H637" s="29">
        <v>6</v>
      </c>
      <c r="I637" s="193"/>
      <c r="J637" s="193"/>
    </row>
    <row r="638" spans="1:10" ht="15" customHeight="1">
      <c r="A638" s="27" t="s">
        <v>2346</v>
      </c>
      <c r="B638" s="32" t="s">
        <v>2428</v>
      </c>
      <c r="C638" s="25" t="s">
        <v>2433</v>
      </c>
      <c r="D638" s="28">
        <v>305927</v>
      </c>
      <c r="E638" s="25" t="s">
        <v>14029</v>
      </c>
      <c r="F638" s="25" t="s">
        <v>14030</v>
      </c>
      <c r="G638" s="29">
        <v>65</v>
      </c>
      <c r="H638" s="29">
        <v>1</v>
      </c>
      <c r="I638" s="193"/>
      <c r="J638" s="193"/>
    </row>
    <row r="639" spans="1:10" ht="15" customHeight="1">
      <c r="A639" s="27" t="s">
        <v>2346</v>
      </c>
      <c r="B639" s="32" t="s">
        <v>2428</v>
      </c>
      <c r="C639" s="25" t="s">
        <v>2433</v>
      </c>
      <c r="D639" s="28">
        <v>500190</v>
      </c>
      <c r="E639" s="25" t="s">
        <v>14031</v>
      </c>
      <c r="F639" s="25" t="s">
        <v>14032</v>
      </c>
      <c r="G639" s="29">
        <v>204</v>
      </c>
      <c r="H639" s="29">
        <v>2</v>
      </c>
      <c r="I639" s="193"/>
      <c r="J639" s="193"/>
    </row>
    <row r="640" spans="1:10" ht="15" customHeight="1">
      <c r="A640" s="27" t="s">
        <v>2346</v>
      </c>
      <c r="B640" s="32" t="s">
        <v>2428</v>
      </c>
      <c r="C640" s="25" t="s">
        <v>2435</v>
      </c>
      <c r="D640" s="28">
        <v>302712</v>
      </c>
      <c r="E640" s="25" t="s">
        <v>14033</v>
      </c>
      <c r="F640" s="25" t="s">
        <v>14034</v>
      </c>
      <c r="G640" s="29">
        <v>991</v>
      </c>
      <c r="H640" s="29">
        <v>15</v>
      </c>
      <c r="I640" s="193"/>
      <c r="J640" s="193"/>
    </row>
    <row r="641" spans="1:10" ht="15" customHeight="1">
      <c r="A641" s="27" t="s">
        <v>2346</v>
      </c>
      <c r="B641" s="32" t="s">
        <v>2428</v>
      </c>
      <c r="C641" s="25" t="s">
        <v>2435</v>
      </c>
      <c r="D641" s="28">
        <v>302713</v>
      </c>
      <c r="E641" s="25" t="s">
        <v>14035</v>
      </c>
      <c r="F641" s="25" t="s">
        <v>14036</v>
      </c>
      <c r="G641" s="29">
        <v>130</v>
      </c>
      <c r="H641" s="29">
        <v>1</v>
      </c>
      <c r="I641" s="193"/>
      <c r="J641" s="193"/>
    </row>
    <row r="642" spans="1:10" ht="15" customHeight="1">
      <c r="A642" s="27" t="s">
        <v>2346</v>
      </c>
      <c r="B642" s="32" t="s">
        <v>2428</v>
      </c>
      <c r="C642" s="25" t="s">
        <v>2435</v>
      </c>
      <c r="D642" s="28">
        <v>302714</v>
      </c>
      <c r="E642" s="25" t="s">
        <v>14037</v>
      </c>
      <c r="F642" s="25" t="s">
        <v>14038</v>
      </c>
      <c r="G642" s="29">
        <v>654</v>
      </c>
      <c r="H642" s="29">
        <v>10</v>
      </c>
      <c r="I642" s="193"/>
      <c r="J642" s="193"/>
    </row>
    <row r="643" spans="1:10" ht="15" customHeight="1">
      <c r="A643" s="27" t="s">
        <v>2346</v>
      </c>
      <c r="B643" s="32" t="s">
        <v>2428</v>
      </c>
      <c r="C643" s="25" t="s">
        <v>2435</v>
      </c>
      <c r="D643" s="28">
        <v>302715</v>
      </c>
      <c r="E643" s="25" t="s">
        <v>14039</v>
      </c>
      <c r="F643" s="25" t="s">
        <v>14040</v>
      </c>
      <c r="G643" s="29">
        <v>206</v>
      </c>
      <c r="H643" s="29">
        <v>2</v>
      </c>
      <c r="I643" s="193"/>
      <c r="J643" s="193"/>
    </row>
    <row r="644" spans="1:10" ht="15" customHeight="1">
      <c r="A644" s="27" t="s">
        <v>2346</v>
      </c>
      <c r="B644" s="32" t="s">
        <v>2428</v>
      </c>
      <c r="C644" s="25" t="s">
        <v>2437</v>
      </c>
      <c r="D644" s="28">
        <v>302701</v>
      </c>
      <c r="E644" s="25" t="s">
        <v>14041</v>
      </c>
      <c r="F644" s="25" t="s">
        <v>14042</v>
      </c>
      <c r="G644" s="29">
        <v>1377</v>
      </c>
      <c r="H644" s="29">
        <v>20</v>
      </c>
      <c r="I644" s="193"/>
      <c r="J644" s="193"/>
    </row>
    <row r="645" spans="1:10" ht="15" customHeight="1">
      <c r="A645" s="27" t="s">
        <v>2346</v>
      </c>
      <c r="B645" s="32" t="s">
        <v>2428</v>
      </c>
      <c r="C645" s="25" t="s">
        <v>2437</v>
      </c>
      <c r="D645" s="28">
        <v>302702</v>
      </c>
      <c r="E645" s="25" t="s">
        <v>14043</v>
      </c>
      <c r="F645" s="25" t="s">
        <v>14044</v>
      </c>
      <c r="G645" s="29">
        <v>574</v>
      </c>
      <c r="H645" s="29">
        <v>9</v>
      </c>
      <c r="I645" s="193"/>
      <c r="J645" s="193"/>
    </row>
    <row r="646" spans="1:10" ht="15" customHeight="1">
      <c r="A646" s="27" t="s">
        <v>2346</v>
      </c>
      <c r="B646" s="32" t="s">
        <v>2428</v>
      </c>
      <c r="C646" s="25" t="s">
        <v>2437</v>
      </c>
      <c r="D646" s="28">
        <v>302706</v>
      </c>
      <c r="E646" s="25" t="s">
        <v>14045</v>
      </c>
      <c r="F646" s="25" t="s">
        <v>14032</v>
      </c>
      <c r="G646" s="29">
        <v>514</v>
      </c>
      <c r="H646" s="29">
        <v>8</v>
      </c>
      <c r="I646" s="193"/>
      <c r="J646" s="193"/>
    </row>
    <row r="647" spans="1:10" ht="15" customHeight="1">
      <c r="A647" s="27" t="s">
        <v>2346</v>
      </c>
      <c r="B647" s="32" t="s">
        <v>2428</v>
      </c>
      <c r="C647" s="25" t="s">
        <v>2437</v>
      </c>
      <c r="D647" s="28">
        <v>302707</v>
      </c>
      <c r="E647" s="25" t="s">
        <v>14046</v>
      </c>
      <c r="F647" s="25" t="s">
        <v>14047</v>
      </c>
      <c r="G647" s="29">
        <v>94</v>
      </c>
      <c r="H647" s="29">
        <v>1</v>
      </c>
      <c r="I647" s="193"/>
      <c r="J647" s="193"/>
    </row>
    <row r="648" spans="1:10" ht="15" customHeight="1">
      <c r="A648" s="27" t="s">
        <v>2346</v>
      </c>
      <c r="B648" s="32" t="s">
        <v>2428</v>
      </c>
      <c r="C648" s="25" t="s">
        <v>2437</v>
      </c>
      <c r="D648" s="28">
        <v>302718</v>
      </c>
      <c r="E648" s="25" t="s">
        <v>14048</v>
      </c>
      <c r="F648" s="25" t="s">
        <v>14049</v>
      </c>
      <c r="G648" s="29">
        <v>119</v>
      </c>
      <c r="H648" s="29">
        <v>1</v>
      </c>
      <c r="I648" s="193"/>
      <c r="J648" s="193"/>
    </row>
    <row r="649" spans="1:10" ht="15" customHeight="1">
      <c r="A649" s="27" t="s">
        <v>2346</v>
      </c>
      <c r="B649" s="32" t="s">
        <v>2428</v>
      </c>
      <c r="C649" s="25" t="s">
        <v>2441</v>
      </c>
      <c r="D649" s="28">
        <v>302711</v>
      </c>
      <c r="E649" s="25" t="s">
        <v>14050</v>
      </c>
      <c r="F649" s="25" t="s">
        <v>14051</v>
      </c>
      <c r="G649" s="29">
        <v>590</v>
      </c>
      <c r="H649" s="29">
        <v>9</v>
      </c>
      <c r="I649" s="193"/>
      <c r="J649" s="193"/>
    </row>
    <row r="650" spans="1:10" ht="15" customHeight="1">
      <c r="A650" s="27" t="s">
        <v>2346</v>
      </c>
      <c r="B650" s="32" t="s">
        <v>2428</v>
      </c>
      <c r="C650" s="25" t="s">
        <v>2441</v>
      </c>
      <c r="D650" s="28">
        <v>302716</v>
      </c>
      <c r="E650" s="25" t="s">
        <v>14052</v>
      </c>
      <c r="F650" s="25" t="s">
        <v>14053</v>
      </c>
      <c r="G650" s="29">
        <v>982</v>
      </c>
      <c r="H650" s="29">
        <v>15</v>
      </c>
      <c r="I650" s="193"/>
      <c r="J650" s="193"/>
    </row>
    <row r="651" spans="1:10" ht="15" customHeight="1">
      <c r="A651" s="27" t="s">
        <v>2346</v>
      </c>
      <c r="B651" s="32" t="s">
        <v>2428</v>
      </c>
      <c r="C651" s="25" t="s">
        <v>2441</v>
      </c>
      <c r="D651" s="28">
        <v>302717</v>
      </c>
      <c r="E651" s="25" t="s">
        <v>14054</v>
      </c>
      <c r="F651" s="25" t="s">
        <v>14055</v>
      </c>
      <c r="G651" s="29">
        <v>217</v>
      </c>
      <c r="H651" s="29">
        <v>3</v>
      </c>
      <c r="I651" s="193"/>
      <c r="J651" s="193"/>
    </row>
    <row r="652" spans="1:10" ht="15" customHeight="1">
      <c r="A652" s="27" t="s">
        <v>2346</v>
      </c>
      <c r="B652" s="32" t="s">
        <v>2428</v>
      </c>
      <c r="C652" s="25" t="s">
        <v>2441</v>
      </c>
      <c r="D652" s="28">
        <v>305928</v>
      </c>
      <c r="E652" s="25" t="s">
        <v>14056</v>
      </c>
      <c r="F652" s="25" t="s">
        <v>14057</v>
      </c>
      <c r="G652" s="29">
        <v>42</v>
      </c>
      <c r="H652" s="29">
        <v>1</v>
      </c>
      <c r="I652" s="193"/>
      <c r="J652" s="193"/>
    </row>
    <row r="653" spans="1:10" ht="15" customHeight="1">
      <c r="A653" s="27" t="s">
        <v>2346</v>
      </c>
      <c r="B653" s="32" t="s">
        <v>2428</v>
      </c>
      <c r="C653" s="25" t="s">
        <v>2441</v>
      </c>
      <c r="D653" s="28">
        <v>500189</v>
      </c>
      <c r="E653" s="25" t="s">
        <v>14058</v>
      </c>
      <c r="F653" s="25" t="s">
        <v>14059</v>
      </c>
      <c r="G653" s="29">
        <v>332</v>
      </c>
      <c r="H653" s="29">
        <v>5</v>
      </c>
      <c r="I653" s="193"/>
      <c r="J653" s="193"/>
    </row>
    <row r="654" spans="1:10" ht="15" customHeight="1">
      <c r="A654" s="27" t="s">
        <v>2346</v>
      </c>
      <c r="B654" s="15" t="str">
        <f>B653</f>
        <v>Bacolod City</v>
      </c>
      <c r="C654" s="25"/>
      <c r="D654" s="28"/>
      <c r="E654" s="25" t="s">
        <v>64</v>
      </c>
      <c r="F654" s="25"/>
      <c r="G654" s="29">
        <f>SUM(G629:G653)</f>
        <v>10297</v>
      </c>
      <c r="H654" s="29">
        <f>SUM(H629:H653)</f>
        <v>150</v>
      </c>
      <c r="I654" s="193"/>
      <c r="J654" s="193"/>
    </row>
    <row r="655" spans="1:10" ht="15" customHeight="1">
      <c r="A655" s="27" t="s">
        <v>2346</v>
      </c>
      <c r="B655" s="15"/>
      <c r="C655" s="25"/>
      <c r="D655" s="28"/>
      <c r="E655" s="25"/>
      <c r="F655" s="25"/>
      <c r="G655" s="29"/>
      <c r="H655" s="29"/>
      <c r="I655" s="193"/>
      <c r="J655" s="193"/>
    </row>
    <row r="656" spans="1:10" ht="15" customHeight="1">
      <c r="A656" s="27" t="s">
        <v>2346</v>
      </c>
      <c r="B656" s="32" t="s">
        <v>2443</v>
      </c>
      <c r="C656" s="25" t="s">
        <v>2444</v>
      </c>
      <c r="D656" s="28">
        <v>302720</v>
      </c>
      <c r="E656" s="25" t="s">
        <v>14060</v>
      </c>
      <c r="F656" s="25" t="s">
        <v>14061</v>
      </c>
      <c r="G656" s="29">
        <v>335</v>
      </c>
      <c r="H656" s="29">
        <v>5</v>
      </c>
      <c r="I656" s="193"/>
      <c r="J656" s="193"/>
    </row>
    <row r="657" spans="1:10" ht="15" customHeight="1">
      <c r="A657" s="27" t="s">
        <v>2346</v>
      </c>
      <c r="B657" s="32" t="s">
        <v>2443</v>
      </c>
      <c r="C657" s="25" t="s">
        <v>2444</v>
      </c>
      <c r="D657" s="28">
        <v>302725</v>
      </c>
      <c r="E657" s="25" t="s">
        <v>14062</v>
      </c>
      <c r="F657" s="25" t="s">
        <v>14063</v>
      </c>
      <c r="G657" s="29">
        <v>179</v>
      </c>
      <c r="H657" s="29">
        <v>2</v>
      </c>
      <c r="I657" s="193"/>
      <c r="J657" s="193"/>
    </row>
    <row r="658" spans="1:10" ht="15" customHeight="1">
      <c r="A658" s="27" t="s">
        <v>2346</v>
      </c>
      <c r="B658" s="32" t="s">
        <v>2443</v>
      </c>
      <c r="C658" s="25" t="s">
        <v>2444</v>
      </c>
      <c r="D658" s="28">
        <v>305929</v>
      </c>
      <c r="E658" s="25" t="s">
        <v>14064</v>
      </c>
      <c r="F658" s="25" t="s">
        <v>14065</v>
      </c>
      <c r="G658" s="29">
        <v>31</v>
      </c>
      <c r="H658" s="29">
        <v>1</v>
      </c>
      <c r="I658" s="193"/>
      <c r="J658" s="193"/>
    </row>
    <row r="659" spans="1:10" ht="15" customHeight="1">
      <c r="A659" s="27" t="s">
        <v>2346</v>
      </c>
      <c r="B659" s="32" t="s">
        <v>2443</v>
      </c>
      <c r="C659" s="25" t="s">
        <v>2446</v>
      </c>
      <c r="D659" s="28">
        <v>302719</v>
      </c>
      <c r="E659" s="25" t="s">
        <v>14066</v>
      </c>
      <c r="F659" s="25" t="s">
        <v>14067</v>
      </c>
      <c r="G659" s="29">
        <v>1462</v>
      </c>
      <c r="H659" s="29">
        <v>21</v>
      </c>
      <c r="I659" s="193"/>
      <c r="J659" s="193"/>
    </row>
    <row r="660" spans="1:10" ht="15" customHeight="1">
      <c r="A660" s="27" t="s">
        <v>2346</v>
      </c>
      <c r="B660" s="32" t="s">
        <v>2443</v>
      </c>
      <c r="C660" s="25" t="s">
        <v>2446</v>
      </c>
      <c r="D660" s="28">
        <v>302722</v>
      </c>
      <c r="E660" s="25" t="s">
        <v>14068</v>
      </c>
      <c r="F660" s="25" t="s">
        <v>14069</v>
      </c>
      <c r="G660" s="29">
        <v>151</v>
      </c>
      <c r="H660" s="29">
        <v>2</v>
      </c>
      <c r="I660" s="193"/>
      <c r="J660" s="193"/>
    </row>
    <row r="661" spans="1:10" ht="15" customHeight="1">
      <c r="A661" s="27" t="s">
        <v>2346</v>
      </c>
      <c r="B661" s="32" t="s">
        <v>2443</v>
      </c>
      <c r="C661" s="25" t="s">
        <v>2446</v>
      </c>
      <c r="D661" s="28">
        <v>305798</v>
      </c>
      <c r="E661" s="25" t="s">
        <v>14070</v>
      </c>
      <c r="F661" s="25" t="s">
        <v>14071</v>
      </c>
      <c r="G661" s="29">
        <v>98</v>
      </c>
      <c r="H661" s="29">
        <v>1</v>
      </c>
      <c r="I661" s="193"/>
      <c r="J661" s="193"/>
    </row>
    <row r="662" spans="1:10" ht="15" customHeight="1">
      <c r="A662" s="27" t="s">
        <v>2346</v>
      </c>
      <c r="B662" s="32" t="s">
        <v>2443</v>
      </c>
      <c r="C662" s="25" t="s">
        <v>2448</v>
      </c>
      <c r="D662" s="28">
        <v>302721</v>
      </c>
      <c r="E662" s="25" t="s">
        <v>14072</v>
      </c>
      <c r="F662" s="25" t="s">
        <v>14073</v>
      </c>
      <c r="G662" s="29">
        <v>280</v>
      </c>
      <c r="H662" s="29">
        <v>4</v>
      </c>
      <c r="I662" s="193"/>
      <c r="J662" s="193"/>
    </row>
    <row r="663" spans="1:10" ht="15" customHeight="1">
      <c r="A663" s="27" t="s">
        <v>2346</v>
      </c>
      <c r="B663" s="32" t="s">
        <v>2443</v>
      </c>
      <c r="C663" s="25" t="s">
        <v>2448</v>
      </c>
      <c r="D663" s="28">
        <v>302723</v>
      </c>
      <c r="E663" s="25" t="s">
        <v>14074</v>
      </c>
      <c r="F663" s="25" t="s">
        <v>14075</v>
      </c>
      <c r="G663" s="29">
        <v>203</v>
      </c>
      <c r="H663" s="29">
        <v>2</v>
      </c>
      <c r="I663" s="193"/>
      <c r="J663" s="193"/>
    </row>
    <row r="664" spans="1:10" ht="15" customHeight="1">
      <c r="A664" s="27" t="s">
        <v>2346</v>
      </c>
      <c r="B664" s="32" t="s">
        <v>2443</v>
      </c>
      <c r="C664" s="25" t="s">
        <v>2450</v>
      </c>
      <c r="D664" s="28">
        <v>302724</v>
      </c>
      <c r="E664" s="25" t="s">
        <v>14076</v>
      </c>
      <c r="F664" s="25" t="s">
        <v>14077</v>
      </c>
      <c r="G664" s="29">
        <v>533</v>
      </c>
      <c r="H664" s="29">
        <v>8</v>
      </c>
      <c r="I664" s="193"/>
      <c r="J664" s="193"/>
    </row>
    <row r="665" spans="1:10" ht="15" customHeight="1">
      <c r="A665" s="27" t="s">
        <v>2346</v>
      </c>
      <c r="B665" s="32" t="s">
        <v>2443</v>
      </c>
      <c r="C665" s="25" t="s">
        <v>2450</v>
      </c>
      <c r="D665" s="28">
        <v>305696</v>
      </c>
      <c r="E665" s="25" t="s">
        <v>14078</v>
      </c>
      <c r="F665" s="25" t="s">
        <v>14079</v>
      </c>
      <c r="G665" s="29">
        <v>185</v>
      </c>
      <c r="H665" s="29">
        <v>2</v>
      </c>
      <c r="I665" s="193"/>
      <c r="J665" s="193"/>
    </row>
    <row r="666" spans="1:10" ht="15" customHeight="1">
      <c r="A666" s="27" t="s">
        <v>2346</v>
      </c>
      <c r="B666" s="15" t="str">
        <f>B665</f>
        <v>Bago City</v>
      </c>
      <c r="C666" s="25"/>
      <c r="D666" s="28"/>
      <c r="E666" s="25" t="s">
        <v>64</v>
      </c>
      <c r="F666" s="25"/>
      <c r="G666" s="29">
        <f>SUM(G656:G665)</f>
        <v>3457</v>
      </c>
      <c r="H666" s="29">
        <f>SUM(H656:H665)</f>
        <v>48</v>
      </c>
      <c r="I666" s="193"/>
      <c r="J666" s="193"/>
    </row>
    <row r="667" spans="1:10" ht="15" customHeight="1">
      <c r="A667" s="27" t="s">
        <v>2346</v>
      </c>
      <c r="B667" s="15"/>
      <c r="C667" s="25"/>
      <c r="D667" s="28"/>
      <c r="E667" s="25"/>
      <c r="F667" s="25"/>
      <c r="G667" s="29"/>
      <c r="H667" s="29"/>
      <c r="I667" s="193"/>
      <c r="J667" s="193"/>
    </row>
    <row r="668" spans="1:10" ht="15" customHeight="1">
      <c r="A668" s="27" t="s">
        <v>2346</v>
      </c>
      <c r="B668" s="32" t="s">
        <v>2452</v>
      </c>
      <c r="C668" s="25" t="s">
        <v>2453</v>
      </c>
      <c r="D668" s="28">
        <v>302733</v>
      </c>
      <c r="E668" s="25" t="s">
        <v>14080</v>
      </c>
      <c r="F668" s="25" t="s">
        <v>14081</v>
      </c>
      <c r="G668" s="29">
        <v>208</v>
      </c>
      <c r="H668" s="29">
        <v>2</v>
      </c>
      <c r="I668" s="193"/>
      <c r="J668" s="193"/>
    </row>
    <row r="669" spans="1:10" ht="15" customHeight="1">
      <c r="A669" s="27" t="s">
        <v>2346</v>
      </c>
      <c r="B669" s="32" t="s">
        <v>2452</v>
      </c>
      <c r="C669" s="25" t="s">
        <v>2453</v>
      </c>
      <c r="D669" s="28">
        <v>302735</v>
      </c>
      <c r="E669" s="25" t="s">
        <v>14082</v>
      </c>
      <c r="F669" s="25" t="s">
        <v>14083</v>
      </c>
      <c r="G669" s="29">
        <v>296</v>
      </c>
      <c r="H669" s="29">
        <v>5</v>
      </c>
      <c r="I669" s="193"/>
      <c r="J669" s="193"/>
    </row>
    <row r="670" spans="1:10" ht="15" customHeight="1">
      <c r="A670" s="27" t="s">
        <v>2346</v>
      </c>
      <c r="B670" s="32" t="s">
        <v>2452</v>
      </c>
      <c r="C670" s="25" t="s">
        <v>2453</v>
      </c>
      <c r="D670" s="28">
        <v>311403</v>
      </c>
      <c r="E670" s="25" t="s">
        <v>14084</v>
      </c>
      <c r="F670" s="25" t="s">
        <v>14085</v>
      </c>
      <c r="G670" s="29">
        <v>77</v>
      </c>
      <c r="H670" s="29">
        <v>1</v>
      </c>
      <c r="I670" s="193"/>
      <c r="J670" s="193"/>
    </row>
    <row r="671" spans="1:10" ht="15" customHeight="1">
      <c r="A671" s="27" t="s">
        <v>2346</v>
      </c>
      <c r="B671" s="32" t="s">
        <v>2452</v>
      </c>
      <c r="C671" s="25" t="s">
        <v>2453</v>
      </c>
      <c r="D671" s="28">
        <v>311405</v>
      </c>
      <c r="E671" s="25" t="s">
        <v>12158</v>
      </c>
      <c r="F671" s="25" t="s">
        <v>14086</v>
      </c>
      <c r="G671" s="29">
        <v>109</v>
      </c>
      <c r="H671" s="29">
        <v>1</v>
      </c>
      <c r="I671" s="193"/>
      <c r="J671" s="193"/>
    </row>
    <row r="672" spans="1:10" ht="15" customHeight="1">
      <c r="A672" s="27" t="s">
        <v>2346</v>
      </c>
      <c r="B672" s="32" t="s">
        <v>2452</v>
      </c>
      <c r="C672" s="25" t="s">
        <v>2453</v>
      </c>
      <c r="D672" s="28">
        <v>311407</v>
      </c>
      <c r="E672" s="25" t="s">
        <v>14087</v>
      </c>
      <c r="F672" s="25" t="s">
        <v>14088</v>
      </c>
      <c r="G672" s="29">
        <v>47</v>
      </c>
      <c r="H672" s="29">
        <v>1</v>
      </c>
      <c r="I672" s="193"/>
      <c r="J672" s="193"/>
    </row>
    <row r="673" spans="1:10" ht="15" customHeight="1">
      <c r="A673" s="27" t="s">
        <v>2346</v>
      </c>
      <c r="B673" s="32" t="s">
        <v>2452</v>
      </c>
      <c r="C673" s="25" t="s">
        <v>2455</v>
      </c>
      <c r="D673" s="28">
        <v>302731</v>
      </c>
      <c r="E673" s="25" t="s">
        <v>14089</v>
      </c>
      <c r="F673" s="25" t="s">
        <v>14090</v>
      </c>
      <c r="G673" s="29">
        <v>212</v>
      </c>
      <c r="H673" s="29">
        <v>3</v>
      </c>
      <c r="I673" s="193"/>
      <c r="J673" s="193"/>
    </row>
    <row r="674" spans="1:10" ht="15" customHeight="1">
      <c r="A674" s="27" t="s">
        <v>2346</v>
      </c>
      <c r="B674" s="32" t="s">
        <v>2452</v>
      </c>
      <c r="C674" s="25" t="s">
        <v>2455</v>
      </c>
      <c r="D674" s="28">
        <v>302734</v>
      </c>
      <c r="E674" s="25" t="s">
        <v>14091</v>
      </c>
      <c r="F674" s="25" t="s">
        <v>14092</v>
      </c>
      <c r="G674" s="29">
        <v>100</v>
      </c>
      <c r="H674" s="29">
        <v>1</v>
      </c>
      <c r="I674" s="193"/>
      <c r="J674" s="193"/>
    </row>
    <row r="675" spans="1:10" ht="15" customHeight="1">
      <c r="A675" s="27" t="s">
        <v>2346</v>
      </c>
      <c r="B675" s="32" t="s">
        <v>2452</v>
      </c>
      <c r="C675" s="25" t="s">
        <v>2455</v>
      </c>
      <c r="D675" s="28">
        <v>302736</v>
      </c>
      <c r="E675" s="25" t="s">
        <v>14093</v>
      </c>
      <c r="F675" s="25" t="s">
        <v>14094</v>
      </c>
      <c r="G675" s="29">
        <v>113</v>
      </c>
      <c r="H675" s="29">
        <v>1</v>
      </c>
      <c r="I675" s="193"/>
      <c r="J675" s="193"/>
    </row>
    <row r="676" spans="1:10" ht="15" customHeight="1">
      <c r="A676" s="27" t="s">
        <v>2346</v>
      </c>
      <c r="B676" s="32" t="s">
        <v>2452</v>
      </c>
      <c r="C676" s="25" t="s">
        <v>2457</v>
      </c>
      <c r="D676" s="28">
        <v>302729</v>
      </c>
      <c r="E676" s="25" t="s">
        <v>7178</v>
      </c>
      <c r="F676" s="25" t="s">
        <v>14095</v>
      </c>
      <c r="G676" s="29">
        <v>142</v>
      </c>
      <c r="H676" s="29">
        <v>2</v>
      </c>
      <c r="I676" s="193"/>
      <c r="J676" s="193"/>
    </row>
    <row r="677" spans="1:10" ht="15" customHeight="1">
      <c r="A677" s="27" t="s">
        <v>2346</v>
      </c>
      <c r="B677" s="32" t="s">
        <v>2452</v>
      </c>
      <c r="C677" s="25" t="s">
        <v>2457</v>
      </c>
      <c r="D677" s="28">
        <v>302732</v>
      </c>
      <c r="E677" s="25" t="s">
        <v>14096</v>
      </c>
      <c r="F677" s="25" t="s">
        <v>14097</v>
      </c>
      <c r="G677" s="29">
        <v>73</v>
      </c>
      <c r="H677" s="29">
        <v>1</v>
      </c>
      <c r="I677" s="193"/>
      <c r="J677" s="193"/>
    </row>
    <row r="678" spans="1:10" ht="15" customHeight="1">
      <c r="A678" s="27" t="s">
        <v>2346</v>
      </c>
      <c r="B678" s="32" t="s">
        <v>2452</v>
      </c>
      <c r="C678" s="25" t="s">
        <v>2457</v>
      </c>
      <c r="D678" s="28">
        <v>311401</v>
      </c>
      <c r="E678" s="25" t="s">
        <v>14098</v>
      </c>
      <c r="F678" s="25" t="s">
        <v>14099</v>
      </c>
      <c r="G678" s="29">
        <v>171</v>
      </c>
      <c r="H678" s="29">
        <v>2</v>
      </c>
      <c r="I678" s="193"/>
      <c r="J678" s="193"/>
    </row>
    <row r="679" spans="1:10" ht="15" customHeight="1">
      <c r="A679" s="27" t="s">
        <v>2346</v>
      </c>
      <c r="B679" s="32" t="s">
        <v>2452</v>
      </c>
      <c r="C679" s="25" t="s">
        <v>2457</v>
      </c>
      <c r="D679" s="28">
        <v>311404</v>
      </c>
      <c r="E679" s="25" t="s">
        <v>14100</v>
      </c>
      <c r="F679" s="25" t="s">
        <v>14101</v>
      </c>
      <c r="G679" s="29">
        <v>137</v>
      </c>
      <c r="H679" s="29">
        <v>1</v>
      </c>
      <c r="I679" s="193"/>
      <c r="J679" s="193"/>
    </row>
    <row r="680" spans="1:10" ht="15" customHeight="1">
      <c r="A680" s="27" t="s">
        <v>2346</v>
      </c>
      <c r="B680" s="32" t="s">
        <v>2452</v>
      </c>
      <c r="C680" s="25" t="s">
        <v>2459</v>
      </c>
      <c r="D680" s="28">
        <v>302726</v>
      </c>
      <c r="E680" s="25" t="s">
        <v>14102</v>
      </c>
      <c r="F680" s="25" t="s">
        <v>14103</v>
      </c>
      <c r="G680" s="29">
        <v>114</v>
      </c>
      <c r="H680" s="29">
        <v>1</v>
      </c>
      <c r="I680" s="193"/>
      <c r="J680" s="193"/>
    </row>
    <row r="681" spans="1:10" ht="15" customHeight="1">
      <c r="A681" s="27" t="s">
        <v>2346</v>
      </c>
      <c r="B681" s="32" t="s">
        <v>2452</v>
      </c>
      <c r="C681" s="25" t="s">
        <v>2459</v>
      </c>
      <c r="D681" s="28">
        <v>302727</v>
      </c>
      <c r="E681" s="25" t="s">
        <v>14104</v>
      </c>
      <c r="F681" s="25" t="s">
        <v>14105</v>
      </c>
      <c r="G681" s="29">
        <v>95</v>
      </c>
      <c r="H681" s="29">
        <v>1</v>
      </c>
      <c r="I681" s="193"/>
      <c r="J681" s="193"/>
    </row>
    <row r="682" spans="1:10" ht="15" customHeight="1">
      <c r="A682" s="27" t="s">
        <v>2346</v>
      </c>
      <c r="B682" s="32" t="s">
        <v>2452</v>
      </c>
      <c r="C682" s="25" t="s">
        <v>2459</v>
      </c>
      <c r="D682" s="28">
        <v>302728</v>
      </c>
      <c r="E682" s="25" t="s">
        <v>14106</v>
      </c>
      <c r="F682" s="25" t="s">
        <v>14107</v>
      </c>
      <c r="G682" s="29">
        <v>313</v>
      </c>
      <c r="H682" s="29">
        <v>5</v>
      </c>
      <c r="I682" s="193"/>
      <c r="J682" s="193"/>
    </row>
    <row r="683" spans="1:10" ht="15" customHeight="1">
      <c r="A683" s="27" t="s">
        <v>2346</v>
      </c>
      <c r="B683" s="32" t="s">
        <v>2452</v>
      </c>
      <c r="C683" s="25" t="s">
        <v>2459</v>
      </c>
      <c r="D683" s="28">
        <v>302730</v>
      </c>
      <c r="E683" s="25" t="s">
        <v>14108</v>
      </c>
      <c r="F683" s="25" t="s">
        <v>14109</v>
      </c>
      <c r="G683" s="29">
        <v>1197</v>
      </c>
      <c r="H683" s="29">
        <v>18</v>
      </c>
      <c r="I683" s="193"/>
      <c r="J683" s="193"/>
    </row>
    <row r="684" spans="1:10" ht="15" customHeight="1">
      <c r="A684" s="27" t="s">
        <v>2346</v>
      </c>
      <c r="B684" s="32" t="s">
        <v>2452</v>
      </c>
      <c r="C684" s="25" t="s">
        <v>2459</v>
      </c>
      <c r="D684" s="28">
        <v>311402</v>
      </c>
      <c r="E684" s="25" t="s">
        <v>14110</v>
      </c>
      <c r="F684" s="25" t="s">
        <v>14111</v>
      </c>
      <c r="G684" s="29">
        <v>84</v>
      </c>
      <c r="H684" s="29">
        <v>1</v>
      </c>
      <c r="I684" s="193"/>
      <c r="J684" s="193"/>
    </row>
    <row r="685" spans="1:10" ht="15" customHeight="1">
      <c r="A685" s="27" t="s">
        <v>2346</v>
      </c>
      <c r="B685" s="32" t="s">
        <v>2452</v>
      </c>
      <c r="C685" s="25" t="s">
        <v>2459</v>
      </c>
      <c r="D685" s="28">
        <v>311406</v>
      </c>
      <c r="E685" s="25" t="s">
        <v>5176</v>
      </c>
      <c r="F685" s="25" t="s">
        <v>14112</v>
      </c>
      <c r="G685" s="29">
        <v>88</v>
      </c>
      <c r="H685" s="29">
        <v>1</v>
      </c>
      <c r="I685" s="193"/>
      <c r="J685" s="193"/>
    </row>
    <row r="686" spans="1:10" ht="15" customHeight="1">
      <c r="A686" s="27" t="s">
        <v>2346</v>
      </c>
      <c r="B686" s="15" t="str">
        <f>B685</f>
        <v>Cadiz City</v>
      </c>
      <c r="C686" s="25"/>
      <c r="D686" s="28"/>
      <c r="E686" s="25" t="s">
        <v>64</v>
      </c>
      <c r="F686" s="25"/>
      <c r="G686" s="29">
        <f>SUM(G668:G685)</f>
        <v>3576</v>
      </c>
      <c r="H686" s="29">
        <f>SUM(H668:H685)</f>
        <v>48</v>
      </c>
      <c r="I686" s="193"/>
      <c r="J686" s="193"/>
    </row>
    <row r="687" spans="1:10" ht="15" customHeight="1">
      <c r="A687" s="27" t="s">
        <v>2346</v>
      </c>
      <c r="B687" s="15"/>
      <c r="C687" s="25"/>
      <c r="D687" s="28"/>
      <c r="E687" s="25"/>
      <c r="F687" s="25"/>
      <c r="G687" s="29"/>
      <c r="H687" s="29"/>
      <c r="I687" s="193"/>
      <c r="J687" s="193"/>
    </row>
    <row r="688" spans="1:10" ht="15" customHeight="1">
      <c r="A688" s="27" t="s">
        <v>2346</v>
      </c>
      <c r="B688" s="32" t="s">
        <v>2620</v>
      </c>
      <c r="C688" s="25" t="s">
        <v>14113</v>
      </c>
      <c r="D688" s="28">
        <v>302740</v>
      </c>
      <c r="E688" s="25" t="s">
        <v>14114</v>
      </c>
      <c r="F688" s="25" t="s">
        <v>14115</v>
      </c>
      <c r="G688" s="29">
        <v>205</v>
      </c>
      <c r="H688" s="29">
        <v>2</v>
      </c>
      <c r="I688" s="193"/>
      <c r="J688" s="193"/>
    </row>
    <row r="689" spans="1:10" ht="15" customHeight="1">
      <c r="A689" s="27" t="s">
        <v>2346</v>
      </c>
      <c r="B689" s="32" t="s">
        <v>2620</v>
      </c>
      <c r="C689" s="25" t="s">
        <v>14113</v>
      </c>
      <c r="D689" s="28">
        <v>302750</v>
      </c>
      <c r="E689" s="25" t="s">
        <v>14116</v>
      </c>
      <c r="F689" s="25" t="s">
        <v>14117</v>
      </c>
      <c r="G689" s="29">
        <v>736</v>
      </c>
      <c r="H689" s="29">
        <v>11</v>
      </c>
      <c r="I689" s="193"/>
      <c r="J689" s="193"/>
    </row>
    <row r="690" spans="1:10" ht="15" customHeight="1">
      <c r="A690" s="27" t="s">
        <v>2346</v>
      </c>
      <c r="B690" s="32" t="s">
        <v>2620</v>
      </c>
      <c r="C690" s="25" t="s">
        <v>14118</v>
      </c>
      <c r="D690" s="28">
        <v>302737</v>
      </c>
      <c r="E690" s="25" t="s">
        <v>14119</v>
      </c>
      <c r="F690" s="25" t="s">
        <v>14120</v>
      </c>
      <c r="G690" s="29">
        <v>351</v>
      </c>
      <c r="H690" s="29">
        <v>6</v>
      </c>
      <c r="I690" s="193"/>
      <c r="J690" s="193"/>
    </row>
    <row r="691" spans="1:10" ht="15" customHeight="1">
      <c r="A691" s="27" t="s">
        <v>2346</v>
      </c>
      <c r="B691" s="32" t="s">
        <v>2620</v>
      </c>
      <c r="C691" s="25" t="s">
        <v>14118</v>
      </c>
      <c r="D691" s="28">
        <v>500550</v>
      </c>
      <c r="E691" s="25" t="s">
        <v>12591</v>
      </c>
      <c r="F691" s="25" t="s">
        <v>14121</v>
      </c>
      <c r="G691" s="29">
        <v>413</v>
      </c>
      <c r="H691" s="29">
        <v>6</v>
      </c>
      <c r="I691" s="193"/>
      <c r="J691" s="193"/>
    </row>
    <row r="692" spans="1:10" ht="15" customHeight="1">
      <c r="A692" s="27" t="s">
        <v>2346</v>
      </c>
      <c r="B692" s="32" t="s">
        <v>2620</v>
      </c>
      <c r="C692" s="25" t="s">
        <v>14118</v>
      </c>
      <c r="D692" s="28">
        <v>500551</v>
      </c>
      <c r="E692" s="25" t="s">
        <v>14122</v>
      </c>
      <c r="F692" s="25" t="s">
        <v>14123</v>
      </c>
      <c r="G692" s="29">
        <v>40</v>
      </c>
      <c r="H692" s="29">
        <v>1</v>
      </c>
      <c r="I692" s="193"/>
      <c r="J692" s="193"/>
    </row>
    <row r="693" spans="1:10" ht="15" customHeight="1">
      <c r="A693" s="27" t="s">
        <v>2346</v>
      </c>
      <c r="B693" s="32" t="s">
        <v>2620</v>
      </c>
      <c r="C693" s="25" t="s">
        <v>14124</v>
      </c>
      <c r="D693" s="28">
        <v>302744</v>
      </c>
      <c r="E693" s="25" t="s">
        <v>14125</v>
      </c>
      <c r="F693" s="25" t="s">
        <v>14126</v>
      </c>
      <c r="G693" s="29">
        <v>883</v>
      </c>
      <c r="H693" s="29">
        <v>13</v>
      </c>
      <c r="I693" s="193"/>
      <c r="J693" s="193"/>
    </row>
    <row r="694" spans="1:10" ht="15" customHeight="1">
      <c r="A694" s="27" t="s">
        <v>2346</v>
      </c>
      <c r="B694" s="32" t="s">
        <v>2620</v>
      </c>
      <c r="C694" s="25" t="s">
        <v>14124</v>
      </c>
      <c r="D694" s="28">
        <v>302745</v>
      </c>
      <c r="E694" s="25" t="s">
        <v>14127</v>
      </c>
      <c r="F694" s="25" t="s">
        <v>14128</v>
      </c>
      <c r="G694" s="29">
        <v>131</v>
      </c>
      <c r="H694" s="29">
        <v>1</v>
      </c>
      <c r="I694" s="193"/>
      <c r="J694" s="193"/>
    </row>
    <row r="695" spans="1:10" ht="15" customHeight="1">
      <c r="A695" s="27" t="s">
        <v>2346</v>
      </c>
      <c r="B695" s="32" t="s">
        <v>2620</v>
      </c>
      <c r="C695" s="25" t="s">
        <v>14124</v>
      </c>
      <c r="D695" s="28">
        <v>302746</v>
      </c>
      <c r="E695" s="25" t="s">
        <v>14129</v>
      </c>
      <c r="F695" s="25" t="s">
        <v>14130</v>
      </c>
      <c r="G695" s="29">
        <v>157</v>
      </c>
      <c r="H695" s="29">
        <v>2</v>
      </c>
      <c r="I695" s="193"/>
      <c r="J695" s="193"/>
    </row>
    <row r="696" spans="1:10" ht="15" customHeight="1">
      <c r="A696" s="27" t="s">
        <v>2346</v>
      </c>
      <c r="B696" s="32" t="s">
        <v>2620</v>
      </c>
      <c r="C696" s="25" t="s">
        <v>14124</v>
      </c>
      <c r="D696" s="28">
        <v>500191</v>
      </c>
      <c r="E696" s="25" t="s">
        <v>14131</v>
      </c>
      <c r="F696" s="25" t="s">
        <v>14132</v>
      </c>
      <c r="G696" s="29">
        <v>122</v>
      </c>
      <c r="H696" s="29">
        <v>1</v>
      </c>
      <c r="I696" s="193"/>
      <c r="J696" s="193"/>
    </row>
    <row r="697" spans="1:10" ht="15" customHeight="1">
      <c r="A697" s="27" t="s">
        <v>2346</v>
      </c>
      <c r="B697" s="32" t="s">
        <v>2620</v>
      </c>
      <c r="C697" s="25" t="s">
        <v>14124</v>
      </c>
      <c r="D697" s="28">
        <v>500552</v>
      </c>
      <c r="E697" s="25" t="s">
        <v>14133</v>
      </c>
      <c r="F697" s="25" t="s">
        <v>14134</v>
      </c>
      <c r="G697" s="29">
        <v>95</v>
      </c>
      <c r="H697" s="29">
        <v>1</v>
      </c>
      <c r="I697" s="193"/>
      <c r="J697" s="193"/>
    </row>
    <row r="698" spans="1:10" ht="15" customHeight="1">
      <c r="A698" s="27" t="s">
        <v>2346</v>
      </c>
      <c r="B698" s="32" t="s">
        <v>2620</v>
      </c>
      <c r="C698" s="25" t="s">
        <v>14135</v>
      </c>
      <c r="D698" s="28">
        <v>302747</v>
      </c>
      <c r="E698" s="25" t="s">
        <v>5717</v>
      </c>
      <c r="F698" s="25" t="s">
        <v>14136</v>
      </c>
      <c r="G698" s="29">
        <v>950</v>
      </c>
      <c r="H698" s="29">
        <v>14</v>
      </c>
      <c r="I698" s="193"/>
      <c r="J698" s="193"/>
    </row>
    <row r="699" spans="1:10" ht="15" customHeight="1">
      <c r="A699" s="27" t="s">
        <v>2346</v>
      </c>
      <c r="B699" s="32" t="s">
        <v>2620</v>
      </c>
      <c r="C699" s="25" t="s">
        <v>14137</v>
      </c>
      <c r="D699" s="28">
        <v>302749</v>
      </c>
      <c r="E699" s="25" t="s">
        <v>14138</v>
      </c>
      <c r="F699" s="25" t="s">
        <v>14139</v>
      </c>
      <c r="G699" s="29">
        <v>819</v>
      </c>
      <c r="H699" s="29">
        <v>12</v>
      </c>
      <c r="I699" s="193"/>
      <c r="J699" s="193"/>
    </row>
    <row r="700" spans="1:10" ht="15" customHeight="1">
      <c r="A700" s="27" t="s">
        <v>2346</v>
      </c>
      <c r="B700" s="32" t="s">
        <v>2620</v>
      </c>
      <c r="C700" s="25" t="s">
        <v>14137</v>
      </c>
      <c r="D700" s="28">
        <v>500440</v>
      </c>
      <c r="E700" s="25" t="s">
        <v>14140</v>
      </c>
      <c r="F700" s="25" t="s">
        <v>14141</v>
      </c>
      <c r="G700" s="29">
        <v>114</v>
      </c>
      <c r="H700" s="29">
        <v>1</v>
      </c>
      <c r="I700" s="193"/>
      <c r="J700" s="193"/>
    </row>
    <row r="701" spans="1:10" ht="15" customHeight="1">
      <c r="A701" s="27" t="s">
        <v>2346</v>
      </c>
      <c r="B701" s="32" t="s">
        <v>2620</v>
      </c>
      <c r="C701" s="25" t="s">
        <v>14142</v>
      </c>
      <c r="D701" s="28">
        <v>302738</v>
      </c>
      <c r="E701" s="25" t="s">
        <v>14143</v>
      </c>
      <c r="F701" s="25" t="s">
        <v>14144</v>
      </c>
      <c r="G701" s="29">
        <v>1389</v>
      </c>
      <c r="H701" s="29">
        <v>20</v>
      </c>
      <c r="I701" s="193"/>
      <c r="J701" s="193"/>
    </row>
    <row r="702" spans="1:10" ht="15" customHeight="1">
      <c r="A702" s="27" t="s">
        <v>2346</v>
      </c>
      <c r="B702" s="32" t="s">
        <v>2620</v>
      </c>
      <c r="C702" s="25" t="s">
        <v>14145</v>
      </c>
      <c r="D702" s="28">
        <v>302742</v>
      </c>
      <c r="E702" s="25" t="s">
        <v>14146</v>
      </c>
      <c r="F702" s="25" t="s">
        <v>14147</v>
      </c>
      <c r="G702" s="29">
        <v>394</v>
      </c>
      <c r="H702" s="29">
        <v>6</v>
      </c>
      <c r="I702" s="193"/>
      <c r="J702" s="193"/>
    </row>
    <row r="703" spans="1:10" ht="15" customHeight="1">
      <c r="A703" s="27" t="s">
        <v>2346</v>
      </c>
      <c r="B703" s="32" t="s">
        <v>2620</v>
      </c>
      <c r="C703" s="25" t="s">
        <v>14145</v>
      </c>
      <c r="D703" s="28">
        <v>302743</v>
      </c>
      <c r="E703" s="25" t="s">
        <v>14148</v>
      </c>
      <c r="F703" s="25" t="s">
        <v>14149</v>
      </c>
      <c r="G703" s="29">
        <v>108</v>
      </c>
      <c r="H703" s="29">
        <v>1</v>
      </c>
      <c r="I703" s="193"/>
      <c r="J703" s="193"/>
    </row>
    <row r="704" spans="1:10" ht="15" customHeight="1">
      <c r="A704" s="27" t="s">
        <v>2346</v>
      </c>
      <c r="B704" s="15" t="str">
        <f>B703</f>
        <v>Iloilo City</v>
      </c>
      <c r="C704" s="25"/>
      <c r="D704" s="28"/>
      <c r="E704" s="25" t="s">
        <v>64</v>
      </c>
      <c r="F704" s="25"/>
      <c r="G704" s="29">
        <f>SUM(G688:G703)</f>
        <v>6907</v>
      </c>
      <c r="H704" s="29">
        <f>SUM(H688:H703)</f>
        <v>98</v>
      </c>
      <c r="I704" s="193"/>
      <c r="J704" s="193"/>
    </row>
    <row r="705" spans="1:10" ht="15" customHeight="1">
      <c r="A705" s="27" t="s">
        <v>2346</v>
      </c>
      <c r="B705" s="15"/>
      <c r="C705" s="25"/>
      <c r="D705" s="28"/>
      <c r="E705" s="25"/>
      <c r="F705" s="25"/>
      <c r="G705" s="29"/>
      <c r="H705" s="29"/>
      <c r="I705" s="193"/>
      <c r="J705" s="193"/>
    </row>
    <row r="706" spans="1:10" ht="15" customHeight="1">
      <c r="A706" s="27" t="s">
        <v>2346</v>
      </c>
      <c r="B706" s="32" t="s">
        <v>2651</v>
      </c>
      <c r="C706" s="25" t="s">
        <v>14150</v>
      </c>
      <c r="D706" s="28">
        <v>500192</v>
      </c>
      <c r="E706" s="25" t="s">
        <v>14151</v>
      </c>
      <c r="F706" s="25" t="s">
        <v>2651</v>
      </c>
      <c r="G706" s="29">
        <v>10</v>
      </c>
      <c r="H706" s="29">
        <v>1</v>
      </c>
      <c r="I706" s="193"/>
      <c r="J706" s="193"/>
    </row>
    <row r="707" spans="1:10" ht="15" customHeight="1">
      <c r="A707" s="27" t="s">
        <v>2346</v>
      </c>
      <c r="B707" s="32" t="s">
        <v>2651</v>
      </c>
      <c r="C707" s="25" t="s">
        <v>14152</v>
      </c>
      <c r="D707" s="28">
        <v>302751</v>
      </c>
      <c r="E707" s="25" t="s">
        <v>14153</v>
      </c>
      <c r="F707" s="25" t="s">
        <v>14154</v>
      </c>
      <c r="G707" s="29">
        <v>1119</v>
      </c>
      <c r="H707" s="29">
        <v>16</v>
      </c>
      <c r="I707" s="193"/>
      <c r="J707" s="193"/>
    </row>
    <row r="708" spans="1:10" ht="15" customHeight="1">
      <c r="A708" s="27" t="s">
        <v>2346</v>
      </c>
      <c r="B708" s="32" t="s">
        <v>2651</v>
      </c>
      <c r="C708" s="25" t="s">
        <v>14152</v>
      </c>
      <c r="D708" s="28">
        <v>302752</v>
      </c>
      <c r="E708" s="25" t="s">
        <v>14155</v>
      </c>
      <c r="F708" s="25" t="s">
        <v>14156</v>
      </c>
      <c r="G708" s="29">
        <v>186</v>
      </c>
      <c r="H708" s="29">
        <v>2</v>
      </c>
      <c r="I708" s="193"/>
      <c r="J708" s="193"/>
    </row>
    <row r="709" spans="1:10" ht="15" customHeight="1">
      <c r="A709" s="27" t="s">
        <v>2346</v>
      </c>
      <c r="B709" s="32" t="s">
        <v>2651</v>
      </c>
      <c r="C709" s="25" t="s">
        <v>14152</v>
      </c>
      <c r="D709" s="28">
        <v>302753</v>
      </c>
      <c r="E709" s="25" t="s">
        <v>14157</v>
      </c>
      <c r="F709" s="25" t="s">
        <v>14158</v>
      </c>
      <c r="G709" s="29">
        <v>73</v>
      </c>
      <c r="H709" s="29">
        <v>1</v>
      </c>
      <c r="I709" s="193"/>
      <c r="J709" s="193"/>
    </row>
    <row r="710" spans="1:10" ht="15" customHeight="1">
      <c r="A710" s="27" t="s">
        <v>2346</v>
      </c>
      <c r="B710" s="32" t="s">
        <v>2651</v>
      </c>
      <c r="C710" s="25" t="s">
        <v>14152</v>
      </c>
      <c r="D710" s="28">
        <v>302754</v>
      </c>
      <c r="E710" s="25" t="s">
        <v>5651</v>
      </c>
      <c r="F710" s="25" t="s">
        <v>14159</v>
      </c>
      <c r="G710" s="29">
        <v>188</v>
      </c>
      <c r="H710" s="29">
        <v>2</v>
      </c>
      <c r="I710" s="193"/>
      <c r="J710" s="193"/>
    </row>
    <row r="711" spans="1:10" ht="15" customHeight="1">
      <c r="A711" s="27" t="s">
        <v>2346</v>
      </c>
      <c r="B711" s="32" t="s">
        <v>2651</v>
      </c>
      <c r="C711" s="25" t="s">
        <v>14152</v>
      </c>
      <c r="D711" s="28">
        <v>305933</v>
      </c>
      <c r="E711" s="25" t="s">
        <v>14160</v>
      </c>
      <c r="F711" s="25" t="s">
        <v>14161</v>
      </c>
      <c r="G711" s="29">
        <v>92</v>
      </c>
      <c r="H711" s="29">
        <v>1</v>
      </c>
      <c r="I711" s="193"/>
      <c r="J711" s="193"/>
    </row>
    <row r="712" spans="1:10" ht="15" customHeight="1">
      <c r="A712" s="27" t="s">
        <v>2346</v>
      </c>
      <c r="B712" s="15" t="str">
        <f>B711</f>
        <v>La Carlota City</v>
      </c>
      <c r="C712" s="25"/>
      <c r="D712" s="28"/>
      <c r="E712" s="25" t="s">
        <v>64</v>
      </c>
      <c r="F712" s="25"/>
      <c r="G712" s="29">
        <f>SUM(G706:G711)</f>
        <v>1668</v>
      </c>
      <c r="H712" s="29">
        <f>SUM(H706:H711)</f>
        <v>23</v>
      </c>
      <c r="I712" s="193"/>
      <c r="J712" s="193"/>
    </row>
    <row r="713" spans="1:10" ht="15" customHeight="1">
      <c r="A713" s="27" t="s">
        <v>2346</v>
      </c>
      <c r="B713" s="15"/>
      <c r="C713" s="25"/>
      <c r="D713" s="28"/>
      <c r="E713" s="25"/>
      <c r="F713" s="25"/>
      <c r="G713" s="29"/>
      <c r="H713" s="29"/>
      <c r="I713" s="193"/>
      <c r="J713" s="193"/>
    </row>
    <row r="714" spans="1:10" ht="15" customHeight="1">
      <c r="A714" s="27" t="s">
        <v>2346</v>
      </c>
      <c r="B714" s="32" t="s">
        <v>2733</v>
      </c>
      <c r="C714" s="25" t="s">
        <v>2734</v>
      </c>
      <c r="D714" s="28">
        <v>302755</v>
      </c>
      <c r="E714" s="25" t="s">
        <v>14162</v>
      </c>
      <c r="F714" s="25" t="s">
        <v>14163</v>
      </c>
      <c r="G714" s="29">
        <v>30</v>
      </c>
      <c r="H714" s="29">
        <v>1</v>
      </c>
      <c r="I714" s="193"/>
      <c r="J714" s="193"/>
    </row>
    <row r="715" spans="1:10" ht="15" customHeight="1">
      <c r="A715" s="27" t="s">
        <v>2346</v>
      </c>
      <c r="B715" s="32" t="s">
        <v>2733</v>
      </c>
      <c r="C715" s="25" t="s">
        <v>2734</v>
      </c>
      <c r="D715" s="28">
        <v>302758</v>
      </c>
      <c r="E715" s="25" t="s">
        <v>13421</v>
      </c>
      <c r="F715" s="25" t="s">
        <v>14164</v>
      </c>
      <c r="G715" s="29">
        <v>154</v>
      </c>
      <c r="H715" s="29">
        <v>2</v>
      </c>
      <c r="I715" s="193"/>
      <c r="J715" s="193"/>
    </row>
    <row r="716" spans="1:10" ht="15" customHeight="1">
      <c r="A716" s="27" t="s">
        <v>2346</v>
      </c>
      <c r="B716" s="32" t="s">
        <v>2733</v>
      </c>
      <c r="C716" s="25" t="s">
        <v>2734</v>
      </c>
      <c r="D716" s="28">
        <v>302759</v>
      </c>
      <c r="E716" s="25" t="s">
        <v>14165</v>
      </c>
      <c r="F716" s="25" t="s">
        <v>14166</v>
      </c>
      <c r="G716" s="29">
        <v>117</v>
      </c>
      <c r="H716" s="29">
        <v>1</v>
      </c>
      <c r="I716" s="193"/>
      <c r="J716" s="193"/>
    </row>
    <row r="717" spans="1:10" ht="15" customHeight="1">
      <c r="A717" s="27" t="s">
        <v>2346</v>
      </c>
      <c r="B717" s="32" t="s">
        <v>2733</v>
      </c>
      <c r="C717" s="25" t="s">
        <v>2734</v>
      </c>
      <c r="D717" s="28">
        <v>302761</v>
      </c>
      <c r="E717" s="25" t="s">
        <v>14167</v>
      </c>
      <c r="F717" s="25" t="s">
        <v>14168</v>
      </c>
      <c r="G717" s="29">
        <v>194</v>
      </c>
      <c r="H717" s="29">
        <v>2</v>
      </c>
      <c r="I717" s="193"/>
      <c r="J717" s="193"/>
    </row>
    <row r="718" spans="1:10" ht="15" customHeight="1">
      <c r="A718" s="27" t="s">
        <v>2346</v>
      </c>
      <c r="B718" s="32" t="s">
        <v>2733</v>
      </c>
      <c r="C718" s="25" t="s">
        <v>2734</v>
      </c>
      <c r="D718" s="28">
        <v>311704</v>
      </c>
      <c r="E718" s="25" t="s">
        <v>14169</v>
      </c>
      <c r="F718" s="25" t="s">
        <v>14170</v>
      </c>
      <c r="G718" s="29">
        <v>251</v>
      </c>
      <c r="H718" s="29">
        <v>3</v>
      </c>
      <c r="I718" s="193"/>
      <c r="J718" s="193"/>
    </row>
    <row r="719" spans="1:10" ht="15" customHeight="1">
      <c r="A719" s="27" t="s">
        <v>2346</v>
      </c>
      <c r="B719" s="32" t="s">
        <v>2733</v>
      </c>
      <c r="C719" s="25" t="s">
        <v>2734</v>
      </c>
      <c r="D719" s="28">
        <v>500194</v>
      </c>
      <c r="E719" s="25" t="s">
        <v>14171</v>
      </c>
      <c r="F719" s="25" t="s">
        <v>2733</v>
      </c>
      <c r="G719" s="29">
        <v>174</v>
      </c>
      <c r="H719" s="29">
        <v>2</v>
      </c>
      <c r="I719" s="193"/>
      <c r="J719" s="193"/>
    </row>
    <row r="720" spans="1:10" ht="15" customHeight="1">
      <c r="A720" s="27" t="s">
        <v>2346</v>
      </c>
      <c r="B720" s="32" t="s">
        <v>2733</v>
      </c>
      <c r="C720" s="25" t="s">
        <v>2734</v>
      </c>
      <c r="D720" s="28">
        <v>501116</v>
      </c>
      <c r="E720" s="25" t="s">
        <v>14172</v>
      </c>
      <c r="F720" s="25" t="s">
        <v>14173</v>
      </c>
      <c r="G720" s="29">
        <v>20</v>
      </c>
      <c r="H720" s="29">
        <v>1</v>
      </c>
      <c r="I720" s="193"/>
      <c r="J720" s="193"/>
    </row>
    <row r="721" spans="1:10" ht="15" customHeight="1">
      <c r="A721" s="27" t="s">
        <v>2346</v>
      </c>
      <c r="B721" s="32" t="s">
        <v>2733</v>
      </c>
      <c r="C721" s="25" t="s">
        <v>2734</v>
      </c>
      <c r="D721" s="28">
        <v>501335</v>
      </c>
      <c r="E721" s="25" t="s">
        <v>14174</v>
      </c>
      <c r="F721" s="25" t="s">
        <v>14175</v>
      </c>
      <c r="G721" s="29">
        <v>188</v>
      </c>
      <c r="H721" s="29">
        <v>2</v>
      </c>
      <c r="I721" s="193"/>
      <c r="J721" s="193"/>
    </row>
    <row r="722" spans="1:10" ht="15" customHeight="1">
      <c r="A722" s="27" t="s">
        <v>2346</v>
      </c>
      <c r="B722" s="32" t="s">
        <v>2733</v>
      </c>
      <c r="C722" s="25" t="s">
        <v>2734</v>
      </c>
      <c r="D722" s="28">
        <v>501336</v>
      </c>
      <c r="E722" s="25" t="s">
        <v>14176</v>
      </c>
      <c r="F722" s="25" t="s">
        <v>14177</v>
      </c>
      <c r="G722" s="29">
        <v>28</v>
      </c>
      <c r="H722" s="29">
        <v>1</v>
      </c>
      <c r="I722" s="193"/>
      <c r="J722" s="193"/>
    </row>
    <row r="723" spans="1:10" ht="15" customHeight="1">
      <c r="A723" s="27" t="s">
        <v>2346</v>
      </c>
      <c r="B723" s="32" t="s">
        <v>2733</v>
      </c>
      <c r="C723" s="25" t="s">
        <v>2734</v>
      </c>
      <c r="D723" s="28">
        <v>501358</v>
      </c>
      <c r="E723" s="25" t="s">
        <v>14178</v>
      </c>
      <c r="F723" s="25" t="s">
        <v>2735</v>
      </c>
      <c r="G723" s="29">
        <v>24</v>
      </c>
      <c r="H723" s="29">
        <v>1</v>
      </c>
      <c r="I723" s="193"/>
      <c r="J723" s="193"/>
    </row>
    <row r="724" spans="1:10" ht="15" customHeight="1">
      <c r="A724" s="27" t="s">
        <v>2346</v>
      </c>
      <c r="B724" s="32" t="s">
        <v>2733</v>
      </c>
      <c r="C724" s="25" t="s">
        <v>2736</v>
      </c>
      <c r="D724" s="28">
        <v>302756</v>
      </c>
      <c r="E724" s="25" t="s">
        <v>14179</v>
      </c>
      <c r="F724" s="25" t="s">
        <v>14180</v>
      </c>
      <c r="G724" s="29">
        <v>95</v>
      </c>
      <c r="H724" s="29">
        <v>1</v>
      </c>
      <c r="I724" s="193"/>
      <c r="J724" s="193"/>
    </row>
    <row r="725" spans="1:10" ht="15" customHeight="1">
      <c r="A725" s="27" t="s">
        <v>2346</v>
      </c>
      <c r="B725" s="32" t="s">
        <v>2733</v>
      </c>
      <c r="C725" s="25" t="s">
        <v>2736</v>
      </c>
      <c r="D725" s="28">
        <v>302757</v>
      </c>
      <c r="E725" s="25" t="s">
        <v>14181</v>
      </c>
      <c r="F725" s="25" t="s">
        <v>14182</v>
      </c>
      <c r="G725" s="29">
        <v>407</v>
      </c>
      <c r="H725" s="29">
        <v>6</v>
      </c>
      <c r="I725" s="193"/>
      <c r="J725" s="193"/>
    </row>
    <row r="726" spans="1:10" ht="15" customHeight="1">
      <c r="A726" s="27" t="s">
        <v>2346</v>
      </c>
      <c r="B726" s="32" t="s">
        <v>2733</v>
      </c>
      <c r="C726" s="25" t="s">
        <v>2736</v>
      </c>
      <c r="D726" s="28">
        <v>302760</v>
      </c>
      <c r="E726" s="25" t="s">
        <v>14183</v>
      </c>
      <c r="F726" s="25" t="s">
        <v>14184</v>
      </c>
      <c r="G726" s="29">
        <v>113</v>
      </c>
      <c r="H726" s="29">
        <v>1</v>
      </c>
      <c r="I726" s="193"/>
      <c r="J726" s="193"/>
    </row>
    <row r="727" spans="1:10" ht="15" customHeight="1">
      <c r="A727" s="27" t="s">
        <v>2346</v>
      </c>
      <c r="B727" s="32" t="s">
        <v>2733</v>
      </c>
      <c r="C727" s="25" t="s">
        <v>2736</v>
      </c>
      <c r="D727" s="28">
        <v>501338</v>
      </c>
      <c r="E727" s="25" t="s">
        <v>14185</v>
      </c>
      <c r="F727" s="25" t="s">
        <v>14186</v>
      </c>
      <c r="G727" s="29">
        <v>77</v>
      </c>
      <c r="H727" s="29">
        <v>1</v>
      </c>
      <c r="I727" s="193"/>
      <c r="J727" s="193"/>
    </row>
    <row r="728" spans="1:10" ht="15" customHeight="1">
      <c r="A728" s="27" t="s">
        <v>2346</v>
      </c>
      <c r="B728" s="32" t="s">
        <v>2733</v>
      </c>
      <c r="C728" s="25" t="s">
        <v>2738</v>
      </c>
      <c r="D728" s="28">
        <v>311702</v>
      </c>
      <c r="E728" s="25" t="s">
        <v>14187</v>
      </c>
      <c r="F728" s="25" t="s">
        <v>14188</v>
      </c>
      <c r="G728" s="29">
        <v>233</v>
      </c>
      <c r="H728" s="29">
        <v>3</v>
      </c>
      <c r="I728" s="193"/>
      <c r="J728" s="193"/>
    </row>
    <row r="729" spans="1:10" ht="15" customHeight="1">
      <c r="A729" s="27" t="s">
        <v>2346</v>
      </c>
      <c r="B729" s="32" t="s">
        <v>2733</v>
      </c>
      <c r="C729" s="25" t="s">
        <v>2738</v>
      </c>
      <c r="D729" s="28">
        <v>500193</v>
      </c>
      <c r="E729" s="25" t="s">
        <v>14189</v>
      </c>
      <c r="F729" s="25" t="s">
        <v>14190</v>
      </c>
      <c r="G729" s="29">
        <v>112</v>
      </c>
      <c r="H729" s="29">
        <v>1</v>
      </c>
      <c r="I729" s="193"/>
      <c r="J729" s="193"/>
    </row>
    <row r="730" spans="1:10" ht="15" customHeight="1">
      <c r="A730" s="27" t="s">
        <v>2346</v>
      </c>
      <c r="B730" s="32" t="s">
        <v>2733</v>
      </c>
      <c r="C730" s="25" t="s">
        <v>2738</v>
      </c>
      <c r="D730" s="28">
        <v>500195</v>
      </c>
      <c r="E730" s="25" t="s">
        <v>14191</v>
      </c>
      <c r="F730" s="25" t="s">
        <v>2733</v>
      </c>
      <c r="G730" s="29">
        <v>67</v>
      </c>
      <c r="H730" s="29">
        <v>1</v>
      </c>
      <c r="I730" s="193"/>
      <c r="J730" s="193"/>
    </row>
    <row r="731" spans="1:10" ht="15" customHeight="1">
      <c r="A731" s="27" t="s">
        <v>2346</v>
      </c>
      <c r="B731" s="32" t="s">
        <v>2733</v>
      </c>
      <c r="C731" s="25" t="s">
        <v>2738</v>
      </c>
      <c r="D731" s="28">
        <v>501073</v>
      </c>
      <c r="E731" s="25" t="s">
        <v>14192</v>
      </c>
      <c r="F731" s="25" t="s">
        <v>14173</v>
      </c>
      <c r="G731" s="29">
        <v>200</v>
      </c>
      <c r="H731" s="29">
        <v>2</v>
      </c>
      <c r="I731" s="193"/>
      <c r="J731" s="193"/>
    </row>
    <row r="732" spans="1:10" ht="15" customHeight="1">
      <c r="A732" s="27" t="s">
        <v>2346</v>
      </c>
      <c r="B732" s="32" t="s">
        <v>2733</v>
      </c>
      <c r="C732" s="25" t="s">
        <v>2738</v>
      </c>
      <c r="D732" s="28">
        <v>501075</v>
      </c>
      <c r="E732" s="25" t="s">
        <v>14193</v>
      </c>
      <c r="F732" s="25" t="s">
        <v>14194</v>
      </c>
      <c r="G732" s="29">
        <v>37</v>
      </c>
      <c r="H732" s="29">
        <v>1</v>
      </c>
      <c r="I732" s="193"/>
      <c r="J732" s="193"/>
    </row>
    <row r="733" spans="1:10" ht="15" customHeight="1">
      <c r="A733" s="27" t="s">
        <v>2346</v>
      </c>
      <c r="B733" s="32" t="s">
        <v>2733</v>
      </c>
      <c r="C733" s="25" t="s">
        <v>2738</v>
      </c>
      <c r="D733" s="28">
        <v>501339</v>
      </c>
      <c r="E733" s="25" t="s">
        <v>14195</v>
      </c>
      <c r="F733" s="25" t="s">
        <v>14196</v>
      </c>
      <c r="G733" s="29">
        <v>46</v>
      </c>
      <c r="H733" s="29">
        <v>1</v>
      </c>
      <c r="I733" s="193"/>
      <c r="J733" s="193"/>
    </row>
    <row r="734" spans="1:10" ht="15" customHeight="1">
      <c r="A734" s="27" t="s">
        <v>2346</v>
      </c>
      <c r="B734" s="32" t="s">
        <v>2733</v>
      </c>
      <c r="C734" s="25" t="s">
        <v>2738</v>
      </c>
      <c r="D734" s="28">
        <v>501340</v>
      </c>
      <c r="E734" s="25" t="s">
        <v>14197</v>
      </c>
      <c r="F734" s="25" t="s">
        <v>14198</v>
      </c>
      <c r="G734" s="29">
        <v>34</v>
      </c>
      <c r="H734" s="29">
        <v>1</v>
      </c>
      <c r="I734" s="193"/>
      <c r="J734" s="193"/>
    </row>
    <row r="735" spans="1:10" ht="15" customHeight="1">
      <c r="A735" s="27" t="s">
        <v>2346</v>
      </c>
      <c r="B735" s="32" t="s">
        <v>2733</v>
      </c>
      <c r="C735" s="25" t="s">
        <v>2738</v>
      </c>
      <c r="D735" s="28">
        <v>501356</v>
      </c>
      <c r="E735" s="25" t="s">
        <v>14199</v>
      </c>
      <c r="F735" s="25" t="s">
        <v>14200</v>
      </c>
      <c r="G735" s="29">
        <v>72</v>
      </c>
      <c r="H735" s="29">
        <v>1</v>
      </c>
      <c r="I735" s="193"/>
      <c r="J735" s="193"/>
    </row>
    <row r="736" spans="1:10" ht="15" customHeight="1">
      <c r="A736" s="27" t="s">
        <v>2346</v>
      </c>
      <c r="B736" s="32" t="s">
        <v>2733</v>
      </c>
      <c r="C736" s="25" t="s">
        <v>2738</v>
      </c>
      <c r="D736" s="28">
        <v>501357</v>
      </c>
      <c r="E736" s="25" t="s">
        <v>14201</v>
      </c>
      <c r="F736" s="25" t="s">
        <v>14202</v>
      </c>
      <c r="G736" s="29">
        <v>44</v>
      </c>
      <c r="H736" s="29">
        <v>1</v>
      </c>
      <c r="I736" s="193"/>
      <c r="J736" s="193"/>
    </row>
    <row r="737" spans="1:10" ht="15" customHeight="1">
      <c r="A737" s="27" t="s">
        <v>2346</v>
      </c>
      <c r="B737" s="15" t="str">
        <f>B736</f>
        <v>Roxas City</v>
      </c>
      <c r="C737" s="25"/>
      <c r="D737" s="28"/>
      <c r="E737" s="25" t="s">
        <v>64</v>
      </c>
      <c r="F737" s="25"/>
      <c r="G737" s="29">
        <f>SUM(G714:G736)</f>
        <v>2717</v>
      </c>
      <c r="H737" s="29">
        <f>SUM(H714:H736)</f>
        <v>37</v>
      </c>
      <c r="I737" s="193"/>
      <c r="J737" s="193"/>
    </row>
    <row r="738" spans="1:10" ht="15" customHeight="1">
      <c r="A738" s="27" t="s">
        <v>2346</v>
      </c>
      <c r="B738" s="15"/>
      <c r="C738" s="25"/>
      <c r="D738" s="28"/>
      <c r="E738" s="25"/>
      <c r="F738" s="25"/>
      <c r="G738" s="29"/>
      <c r="H738" s="29"/>
      <c r="I738" s="193"/>
      <c r="J738" s="193"/>
    </row>
    <row r="739" spans="1:10" ht="15" customHeight="1">
      <c r="A739" s="27" t="s">
        <v>2346</v>
      </c>
      <c r="B739" s="32" t="s">
        <v>2740</v>
      </c>
      <c r="C739" s="25" t="s">
        <v>2741</v>
      </c>
      <c r="D739" s="28">
        <v>302762</v>
      </c>
      <c r="E739" s="25" t="s">
        <v>10664</v>
      </c>
      <c r="F739" s="25" t="s">
        <v>14203</v>
      </c>
      <c r="G739" s="29">
        <v>281</v>
      </c>
      <c r="H739" s="29">
        <v>4</v>
      </c>
      <c r="I739" s="193"/>
      <c r="J739" s="193"/>
    </row>
    <row r="740" spans="1:10" ht="15" customHeight="1">
      <c r="A740" s="27" t="s">
        <v>2346</v>
      </c>
      <c r="B740" s="32" t="s">
        <v>2740</v>
      </c>
      <c r="C740" s="25" t="s">
        <v>2741</v>
      </c>
      <c r="D740" s="28">
        <v>302767</v>
      </c>
      <c r="E740" s="25" t="s">
        <v>14204</v>
      </c>
      <c r="F740" s="25" t="s">
        <v>14205</v>
      </c>
      <c r="G740" s="29">
        <v>1202</v>
      </c>
      <c r="H740" s="29">
        <v>18</v>
      </c>
      <c r="I740" s="193"/>
      <c r="J740" s="193"/>
    </row>
    <row r="741" spans="1:10" ht="15" customHeight="1">
      <c r="A741" s="27" t="s">
        <v>2346</v>
      </c>
      <c r="B741" s="32" t="s">
        <v>2740</v>
      </c>
      <c r="C741" s="25" t="s">
        <v>2741</v>
      </c>
      <c r="D741" s="28">
        <v>302768</v>
      </c>
      <c r="E741" s="25" t="s">
        <v>14206</v>
      </c>
      <c r="F741" s="25" t="s">
        <v>14207</v>
      </c>
      <c r="G741" s="29">
        <v>315</v>
      </c>
      <c r="H741" s="29">
        <v>5</v>
      </c>
      <c r="I741" s="193"/>
      <c r="J741" s="193"/>
    </row>
    <row r="742" spans="1:10" ht="15" customHeight="1">
      <c r="A742" s="27" t="s">
        <v>2346</v>
      </c>
      <c r="B742" s="32" t="s">
        <v>2740</v>
      </c>
      <c r="C742" s="25" t="s">
        <v>2741</v>
      </c>
      <c r="D742" s="28">
        <v>302770</v>
      </c>
      <c r="E742" s="25" t="s">
        <v>14208</v>
      </c>
      <c r="F742" s="25" t="s">
        <v>14209</v>
      </c>
      <c r="G742" s="29">
        <v>34</v>
      </c>
      <c r="H742" s="29">
        <v>1</v>
      </c>
      <c r="I742" s="193"/>
      <c r="J742" s="193"/>
    </row>
    <row r="743" spans="1:10" ht="15" customHeight="1">
      <c r="A743" s="27" t="s">
        <v>2346</v>
      </c>
      <c r="B743" s="32" t="s">
        <v>2740</v>
      </c>
      <c r="C743" s="25" t="s">
        <v>2741</v>
      </c>
      <c r="D743" s="28">
        <v>302771</v>
      </c>
      <c r="E743" s="25" t="s">
        <v>11593</v>
      </c>
      <c r="F743" s="25" t="s">
        <v>14210</v>
      </c>
      <c r="G743" s="29">
        <v>260</v>
      </c>
      <c r="H743" s="29">
        <v>3</v>
      </c>
      <c r="I743" s="193"/>
      <c r="J743" s="193"/>
    </row>
    <row r="744" spans="1:10" ht="15" customHeight="1">
      <c r="A744" s="27" t="s">
        <v>2346</v>
      </c>
      <c r="B744" s="32" t="s">
        <v>2740</v>
      </c>
      <c r="C744" s="25" t="s">
        <v>2741</v>
      </c>
      <c r="D744" s="28">
        <v>305536</v>
      </c>
      <c r="E744" s="25" t="s">
        <v>14211</v>
      </c>
      <c r="F744" s="25" t="s">
        <v>14212</v>
      </c>
      <c r="G744" s="29">
        <v>67</v>
      </c>
      <c r="H744" s="29">
        <v>1</v>
      </c>
      <c r="I744" s="193"/>
      <c r="J744" s="193"/>
    </row>
    <row r="745" spans="1:10" ht="15" customHeight="1">
      <c r="A745" s="27" t="s">
        <v>2346</v>
      </c>
      <c r="B745" s="32" t="s">
        <v>2740</v>
      </c>
      <c r="C745" s="25" t="s">
        <v>2741</v>
      </c>
      <c r="D745" s="28">
        <v>311801</v>
      </c>
      <c r="E745" s="25" t="s">
        <v>14213</v>
      </c>
      <c r="F745" s="25" t="s">
        <v>14214</v>
      </c>
      <c r="G745" s="29">
        <v>251</v>
      </c>
      <c r="H745" s="29">
        <v>3</v>
      </c>
      <c r="I745" s="193"/>
      <c r="J745" s="193"/>
    </row>
    <row r="746" spans="1:10" ht="15" customHeight="1">
      <c r="A746" s="27" t="s">
        <v>2346</v>
      </c>
      <c r="B746" s="32" t="s">
        <v>2740</v>
      </c>
      <c r="C746" s="25" t="s">
        <v>2741</v>
      </c>
      <c r="D746" s="28">
        <v>311802</v>
      </c>
      <c r="E746" s="25" t="s">
        <v>14215</v>
      </c>
      <c r="F746" s="25" t="s">
        <v>14216</v>
      </c>
      <c r="G746" s="29">
        <v>65</v>
      </c>
      <c r="H746" s="29">
        <v>1</v>
      </c>
      <c r="I746" s="193"/>
      <c r="J746" s="193"/>
    </row>
    <row r="747" spans="1:10" ht="15" customHeight="1">
      <c r="A747" s="27" t="s">
        <v>2346</v>
      </c>
      <c r="B747" s="32" t="s">
        <v>2740</v>
      </c>
      <c r="C747" s="25" t="s">
        <v>2741</v>
      </c>
      <c r="D747" s="28">
        <v>311803</v>
      </c>
      <c r="E747" s="25" t="s">
        <v>14217</v>
      </c>
      <c r="F747" s="25" t="s">
        <v>14218</v>
      </c>
      <c r="G747" s="29">
        <v>101</v>
      </c>
      <c r="H747" s="29">
        <v>1</v>
      </c>
      <c r="I747" s="193"/>
      <c r="J747" s="193"/>
    </row>
    <row r="748" spans="1:10" ht="15" customHeight="1">
      <c r="A748" s="27" t="s">
        <v>2346</v>
      </c>
      <c r="B748" s="32" t="s">
        <v>2740</v>
      </c>
      <c r="C748" s="25" t="s">
        <v>2741</v>
      </c>
      <c r="D748" s="28">
        <v>500040</v>
      </c>
      <c r="E748" s="25" t="s">
        <v>14219</v>
      </c>
      <c r="F748" s="25" t="s">
        <v>14220</v>
      </c>
      <c r="G748" s="29">
        <v>116</v>
      </c>
      <c r="H748" s="29">
        <v>1</v>
      </c>
      <c r="I748" s="193"/>
      <c r="J748" s="193"/>
    </row>
    <row r="749" spans="1:10" ht="15" customHeight="1">
      <c r="A749" s="27" t="s">
        <v>2346</v>
      </c>
      <c r="B749" s="32" t="s">
        <v>2740</v>
      </c>
      <c r="C749" s="25" t="s">
        <v>2743</v>
      </c>
      <c r="D749" s="28">
        <v>305800</v>
      </c>
      <c r="E749" s="25" t="s">
        <v>14221</v>
      </c>
      <c r="F749" s="25" t="s">
        <v>14222</v>
      </c>
      <c r="G749" s="29">
        <v>117</v>
      </c>
      <c r="H749" s="29">
        <v>1</v>
      </c>
      <c r="I749" s="193"/>
      <c r="J749" s="193"/>
    </row>
    <row r="750" spans="1:10" ht="15" customHeight="1">
      <c r="A750" s="27" t="s">
        <v>2346</v>
      </c>
      <c r="B750" s="32" t="s">
        <v>2740</v>
      </c>
      <c r="C750" s="25" t="s">
        <v>2743</v>
      </c>
      <c r="D750" s="28">
        <v>500037</v>
      </c>
      <c r="E750" s="25" t="s">
        <v>14223</v>
      </c>
      <c r="F750" s="25" t="s">
        <v>14224</v>
      </c>
      <c r="G750" s="29">
        <v>489</v>
      </c>
      <c r="H750" s="29">
        <v>7</v>
      </c>
      <c r="I750" s="193"/>
      <c r="J750" s="193"/>
    </row>
    <row r="751" spans="1:10" ht="15" customHeight="1">
      <c r="A751" s="27" t="s">
        <v>2346</v>
      </c>
      <c r="B751" s="32" t="s">
        <v>2740</v>
      </c>
      <c r="C751" s="25" t="s">
        <v>2743</v>
      </c>
      <c r="D751" s="28">
        <v>500038</v>
      </c>
      <c r="E751" s="25" t="s">
        <v>14225</v>
      </c>
      <c r="F751" s="25" t="s">
        <v>14226</v>
      </c>
      <c r="G751" s="29">
        <v>141</v>
      </c>
      <c r="H751" s="29">
        <v>2</v>
      </c>
      <c r="I751" s="193"/>
      <c r="J751" s="193"/>
    </row>
    <row r="752" spans="1:10" ht="15" customHeight="1">
      <c r="A752" s="27" t="s">
        <v>2346</v>
      </c>
      <c r="B752" s="32" t="s">
        <v>2740</v>
      </c>
      <c r="C752" s="25" t="s">
        <v>2745</v>
      </c>
      <c r="D752" s="28">
        <v>302763</v>
      </c>
      <c r="E752" s="25" t="s">
        <v>14227</v>
      </c>
      <c r="F752" s="25" t="s">
        <v>14228</v>
      </c>
      <c r="G752" s="29">
        <v>108</v>
      </c>
      <c r="H752" s="29">
        <v>1</v>
      </c>
      <c r="I752" s="193"/>
      <c r="J752" s="193"/>
    </row>
    <row r="753" spans="1:10" ht="15" customHeight="1">
      <c r="A753" s="27" t="s">
        <v>2346</v>
      </c>
      <c r="B753" s="32" t="s">
        <v>2740</v>
      </c>
      <c r="C753" s="25" t="s">
        <v>2745</v>
      </c>
      <c r="D753" s="28">
        <v>305537</v>
      </c>
      <c r="E753" s="25" t="s">
        <v>14229</v>
      </c>
      <c r="F753" s="25" t="s">
        <v>14230</v>
      </c>
      <c r="G753" s="29">
        <v>59</v>
      </c>
      <c r="H753" s="29">
        <v>1</v>
      </c>
      <c r="I753" s="193"/>
      <c r="J753" s="193"/>
    </row>
    <row r="754" spans="1:10" ht="15" customHeight="1">
      <c r="A754" s="27" t="s">
        <v>2346</v>
      </c>
      <c r="B754" s="32" t="s">
        <v>2740</v>
      </c>
      <c r="C754" s="25" t="s">
        <v>2745</v>
      </c>
      <c r="D754" s="28">
        <v>500036</v>
      </c>
      <c r="E754" s="25" t="s">
        <v>14231</v>
      </c>
      <c r="F754" s="25" t="s">
        <v>14232</v>
      </c>
      <c r="G754" s="29">
        <v>90</v>
      </c>
      <c r="H754" s="29">
        <v>1</v>
      </c>
      <c r="I754" s="193"/>
      <c r="J754" s="193"/>
    </row>
    <row r="755" spans="1:10" ht="15" customHeight="1">
      <c r="A755" s="27" t="s">
        <v>2346</v>
      </c>
      <c r="B755" s="32" t="s">
        <v>2740</v>
      </c>
      <c r="C755" s="25" t="s">
        <v>2745</v>
      </c>
      <c r="D755" s="28">
        <v>500039</v>
      </c>
      <c r="E755" s="25" t="s">
        <v>14233</v>
      </c>
      <c r="F755" s="25" t="s">
        <v>14209</v>
      </c>
      <c r="G755" s="29">
        <v>43</v>
      </c>
      <c r="H755" s="29">
        <v>1</v>
      </c>
      <c r="I755" s="193"/>
      <c r="J755" s="193"/>
    </row>
    <row r="756" spans="1:10" ht="15" customHeight="1">
      <c r="A756" s="27" t="s">
        <v>2346</v>
      </c>
      <c r="B756" s="32" t="s">
        <v>2740</v>
      </c>
      <c r="C756" s="25" t="s">
        <v>2745</v>
      </c>
      <c r="D756" s="28">
        <v>501794</v>
      </c>
      <c r="E756" s="25" t="s">
        <v>14234</v>
      </c>
      <c r="F756" s="25" t="s">
        <v>14235</v>
      </c>
      <c r="G756" s="29">
        <v>40</v>
      </c>
      <c r="H756" s="29">
        <v>1</v>
      </c>
      <c r="I756" s="193"/>
      <c r="J756" s="193"/>
    </row>
    <row r="757" spans="1:10" ht="15" customHeight="1">
      <c r="A757" s="27" t="s">
        <v>2346</v>
      </c>
      <c r="B757" s="15" t="str">
        <f>B756</f>
        <v>Sagay City</v>
      </c>
      <c r="C757" s="25"/>
      <c r="D757" s="28"/>
      <c r="E757" s="25" t="s">
        <v>64</v>
      </c>
      <c r="F757" s="25"/>
      <c r="G757" s="29">
        <f>SUM(G739:G756)</f>
        <v>3779</v>
      </c>
      <c r="H757" s="29">
        <f>SUM(H739:H756)</f>
        <v>53</v>
      </c>
      <c r="I757" s="193"/>
      <c r="J757" s="193"/>
    </row>
    <row r="758" spans="1:10" ht="15" customHeight="1">
      <c r="A758" s="27" t="s">
        <v>2346</v>
      </c>
      <c r="B758" s="15"/>
      <c r="C758" s="25"/>
      <c r="D758" s="28"/>
      <c r="E758" s="25"/>
      <c r="F758" s="25"/>
      <c r="G758" s="29"/>
      <c r="H758" s="29"/>
      <c r="I758" s="193"/>
      <c r="J758" s="193"/>
    </row>
    <row r="759" spans="1:10" ht="15" customHeight="1">
      <c r="A759" s="27" t="s">
        <v>2346</v>
      </c>
      <c r="B759" s="32" t="s">
        <v>2747</v>
      </c>
      <c r="C759" s="25" t="s">
        <v>246</v>
      </c>
      <c r="D759" s="28">
        <v>302773</v>
      </c>
      <c r="E759" s="25" t="s">
        <v>14236</v>
      </c>
      <c r="F759" s="25" t="s">
        <v>14237</v>
      </c>
      <c r="G759" s="29">
        <v>306</v>
      </c>
      <c r="H759" s="29">
        <v>5</v>
      </c>
      <c r="I759" s="193"/>
      <c r="J759" s="193"/>
    </row>
    <row r="760" spans="1:10" ht="15" customHeight="1">
      <c r="A760" s="27" t="s">
        <v>2346</v>
      </c>
      <c r="B760" s="32" t="s">
        <v>2747</v>
      </c>
      <c r="C760" s="25" t="s">
        <v>246</v>
      </c>
      <c r="D760" s="28">
        <v>302774</v>
      </c>
      <c r="E760" s="25" t="s">
        <v>14238</v>
      </c>
      <c r="F760" s="25" t="s">
        <v>14239</v>
      </c>
      <c r="G760" s="29">
        <v>384</v>
      </c>
      <c r="H760" s="29">
        <v>6</v>
      </c>
      <c r="I760" s="193"/>
      <c r="J760" s="193"/>
    </row>
    <row r="761" spans="1:10" ht="15" customHeight="1">
      <c r="A761" s="27" t="s">
        <v>2346</v>
      </c>
      <c r="B761" s="32" t="s">
        <v>2747</v>
      </c>
      <c r="C761" s="25" t="s">
        <v>246</v>
      </c>
      <c r="D761" s="28">
        <v>302775</v>
      </c>
      <c r="E761" s="25" t="s">
        <v>14240</v>
      </c>
      <c r="F761" s="25" t="s">
        <v>14241</v>
      </c>
      <c r="G761" s="29">
        <v>1120</v>
      </c>
      <c r="H761" s="29">
        <v>17</v>
      </c>
      <c r="I761" s="193"/>
      <c r="J761" s="193"/>
    </row>
    <row r="762" spans="1:10" ht="15" customHeight="1">
      <c r="A762" s="27" t="s">
        <v>2346</v>
      </c>
      <c r="B762" s="32" t="s">
        <v>2747</v>
      </c>
      <c r="C762" s="25" t="s">
        <v>246</v>
      </c>
      <c r="D762" s="28">
        <v>302776</v>
      </c>
      <c r="E762" s="25" t="s">
        <v>6472</v>
      </c>
      <c r="F762" s="25" t="s">
        <v>14242</v>
      </c>
      <c r="G762" s="29">
        <v>423</v>
      </c>
      <c r="H762" s="29">
        <v>7</v>
      </c>
      <c r="I762" s="193"/>
      <c r="J762" s="193"/>
    </row>
    <row r="763" spans="1:10" ht="15" customHeight="1">
      <c r="A763" s="27" t="s">
        <v>2346</v>
      </c>
      <c r="B763" s="32" t="s">
        <v>2747</v>
      </c>
      <c r="C763" s="25" t="s">
        <v>246</v>
      </c>
      <c r="D763" s="28">
        <v>302777</v>
      </c>
      <c r="E763" s="25" t="s">
        <v>14243</v>
      </c>
      <c r="F763" s="25" t="s">
        <v>14244</v>
      </c>
      <c r="G763" s="29">
        <v>131</v>
      </c>
      <c r="H763" s="29">
        <v>1</v>
      </c>
      <c r="I763" s="193"/>
      <c r="J763" s="193"/>
    </row>
    <row r="764" spans="1:10" ht="15" customHeight="1">
      <c r="A764" s="27" t="s">
        <v>2346</v>
      </c>
      <c r="B764" s="32" t="s">
        <v>2747</v>
      </c>
      <c r="C764" s="25" t="s">
        <v>250</v>
      </c>
      <c r="D764" s="28">
        <v>305934</v>
      </c>
      <c r="E764" s="25" t="s">
        <v>14245</v>
      </c>
      <c r="F764" s="25" t="s">
        <v>14246</v>
      </c>
      <c r="G764" s="29">
        <v>42</v>
      </c>
      <c r="H764" s="29">
        <v>1</v>
      </c>
      <c r="I764" s="193"/>
      <c r="J764" s="193"/>
    </row>
    <row r="765" spans="1:10" ht="15" customHeight="1">
      <c r="A765" s="27" t="s">
        <v>2346</v>
      </c>
      <c r="B765" s="15" t="str">
        <f>B764</f>
        <v>San Carlos City, VI</v>
      </c>
      <c r="C765" s="25"/>
      <c r="D765" s="28"/>
      <c r="E765" s="25" t="s">
        <v>64</v>
      </c>
      <c r="F765" s="25"/>
      <c r="G765" s="29">
        <f>SUM(G759:G764)</f>
        <v>2406</v>
      </c>
      <c r="H765" s="29">
        <f>SUM(H759:H764)</f>
        <v>37</v>
      </c>
      <c r="I765" s="193"/>
      <c r="J765" s="193"/>
    </row>
    <row r="766" spans="1:10" ht="15" customHeight="1">
      <c r="A766" s="27" t="s">
        <v>2346</v>
      </c>
      <c r="B766" s="15"/>
      <c r="C766" s="25"/>
      <c r="D766" s="28"/>
      <c r="E766" s="25"/>
      <c r="F766" s="25"/>
      <c r="G766" s="29"/>
      <c r="H766" s="29"/>
      <c r="I766" s="193"/>
      <c r="J766" s="193"/>
    </row>
    <row r="767" spans="1:10" ht="15" customHeight="1">
      <c r="A767" s="27" t="s">
        <v>2346</v>
      </c>
      <c r="B767" s="32" t="s">
        <v>2750</v>
      </c>
      <c r="C767" s="25" t="s">
        <v>2751</v>
      </c>
      <c r="D767" s="28">
        <v>302780</v>
      </c>
      <c r="E767" s="25" t="s">
        <v>14247</v>
      </c>
      <c r="F767" s="25" t="s">
        <v>14248</v>
      </c>
      <c r="G767" s="29">
        <v>1503</v>
      </c>
      <c r="H767" s="29">
        <v>22</v>
      </c>
      <c r="I767" s="193"/>
      <c r="J767" s="193"/>
    </row>
    <row r="768" spans="1:10" ht="15" customHeight="1">
      <c r="A768" s="27" t="s">
        <v>2346</v>
      </c>
      <c r="B768" s="32" t="s">
        <v>2750</v>
      </c>
      <c r="C768" s="25" t="s">
        <v>2751</v>
      </c>
      <c r="D768" s="28">
        <v>302782</v>
      </c>
      <c r="E768" s="25" t="s">
        <v>14249</v>
      </c>
      <c r="F768" s="25" t="s">
        <v>14250</v>
      </c>
      <c r="G768" s="29">
        <v>83</v>
      </c>
      <c r="H768" s="29">
        <v>1</v>
      </c>
      <c r="I768" s="193"/>
      <c r="J768" s="193"/>
    </row>
    <row r="769" spans="1:10" ht="15" customHeight="1">
      <c r="A769" s="27" t="s">
        <v>2346</v>
      </c>
      <c r="B769" s="32" t="s">
        <v>2750</v>
      </c>
      <c r="C769" s="25" t="s">
        <v>2751</v>
      </c>
      <c r="D769" s="28">
        <v>500196</v>
      </c>
      <c r="E769" s="25" t="s">
        <v>14251</v>
      </c>
      <c r="F769" s="25" t="s">
        <v>14252</v>
      </c>
      <c r="G769" s="29">
        <v>134</v>
      </c>
      <c r="H769" s="29">
        <v>1</v>
      </c>
      <c r="I769" s="193"/>
      <c r="J769" s="193"/>
    </row>
    <row r="770" spans="1:10" ht="15" customHeight="1">
      <c r="A770" s="27" t="s">
        <v>2346</v>
      </c>
      <c r="B770" s="32" t="s">
        <v>2750</v>
      </c>
      <c r="C770" s="25" t="s">
        <v>2751</v>
      </c>
      <c r="D770" s="28">
        <v>500198</v>
      </c>
      <c r="E770" s="25" t="s">
        <v>14253</v>
      </c>
      <c r="F770" s="25" t="s">
        <v>2750</v>
      </c>
      <c r="G770" s="29">
        <v>10</v>
      </c>
      <c r="H770" s="29">
        <v>1</v>
      </c>
      <c r="I770" s="193"/>
      <c r="J770" s="193"/>
    </row>
    <row r="771" spans="1:10" ht="15" customHeight="1">
      <c r="A771" s="27" t="s">
        <v>2346</v>
      </c>
      <c r="B771" s="32" t="s">
        <v>2750</v>
      </c>
      <c r="C771" s="25" t="s">
        <v>2753</v>
      </c>
      <c r="D771" s="28">
        <v>500199</v>
      </c>
      <c r="E771" s="25" t="s">
        <v>14254</v>
      </c>
      <c r="F771" s="25" t="s">
        <v>14255</v>
      </c>
      <c r="G771" s="29">
        <v>52</v>
      </c>
      <c r="H771" s="29">
        <v>1</v>
      </c>
      <c r="I771" s="193"/>
      <c r="J771" s="193"/>
    </row>
    <row r="772" spans="1:10" ht="15" customHeight="1">
      <c r="A772" s="27" t="s">
        <v>2346</v>
      </c>
      <c r="B772" s="32" t="s">
        <v>2750</v>
      </c>
      <c r="C772" s="25" t="s">
        <v>2753</v>
      </c>
      <c r="D772" s="28">
        <v>500200</v>
      </c>
      <c r="E772" s="25" t="s">
        <v>14256</v>
      </c>
      <c r="F772" s="25" t="s">
        <v>2755</v>
      </c>
      <c r="G772" s="29">
        <v>22</v>
      </c>
      <c r="H772" s="29">
        <v>1</v>
      </c>
      <c r="I772" s="193"/>
      <c r="J772" s="193"/>
    </row>
    <row r="773" spans="1:10" ht="15" customHeight="1">
      <c r="A773" s="27" t="s">
        <v>2346</v>
      </c>
      <c r="B773" s="32" t="s">
        <v>2750</v>
      </c>
      <c r="C773" s="25" t="s">
        <v>2753</v>
      </c>
      <c r="D773" s="28">
        <v>500201</v>
      </c>
      <c r="E773" s="25" t="s">
        <v>14257</v>
      </c>
      <c r="F773" s="25" t="s">
        <v>14258</v>
      </c>
      <c r="G773" s="29">
        <v>45</v>
      </c>
      <c r="H773" s="29">
        <v>1</v>
      </c>
      <c r="I773" s="193"/>
      <c r="J773" s="193"/>
    </row>
    <row r="774" spans="1:10" ht="15" customHeight="1">
      <c r="A774" s="27" t="s">
        <v>2346</v>
      </c>
      <c r="B774" s="32" t="s">
        <v>2750</v>
      </c>
      <c r="C774" s="25" t="s">
        <v>2754</v>
      </c>
      <c r="D774" s="28">
        <v>302778</v>
      </c>
      <c r="E774" s="25" t="s">
        <v>14259</v>
      </c>
      <c r="F774" s="25" t="s">
        <v>14260</v>
      </c>
      <c r="G774" s="29">
        <v>165</v>
      </c>
      <c r="H774" s="29">
        <v>2</v>
      </c>
      <c r="I774" s="193"/>
      <c r="J774" s="193"/>
    </row>
    <row r="775" spans="1:10" ht="15" customHeight="1">
      <c r="A775" s="27" t="s">
        <v>2346</v>
      </c>
      <c r="B775" s="32" t="s">
        <v>2750</v>
      </c>
      <c r="C775" s="25" t="s">
        <v>2754</v>
      </c>
      <c r="D775" s="28">
        <v>302779</v>
      </c>
      <c r="E775" s="25" t="s">
        <v>14261</v>
      </c>
      <c r="F775" s="25" t="s">
        <v>14258</v>
      </c>
      <c r="G775" s="29">
        <v>148</v>
      </c>
      <c r="H775" s="29">
        <v>2</v>
      </c>
      <c r="I775" s="193"/>
      <c r="J775" s="193"/>
    </row>
    <row r="776" spans="1:10" ht="15" customHeight="1">
      <c r="A776" s="27" t="s">
        <v>2346</v>
      </c>
      <c r="B776" s="32" t="s">
        <v>2750</v>
      </c>
      <c r="C776" s="25" t="s">
        <v>2754</v>
      </c>
      <c r="D776" s="28">
        <v>302781</v>
      </c>
      <c r="E776" s="25" t="s">
        <v>14262</v>
      </c>
      <c r="F776" s="25" t="s">
        <v>2755</v>
      </c>
      <c r="G776" s="29">
        <v>435</v>
      </c>
      <c r="H776" s="29">
        <v>7</v>
      </c>
      <c r="I776" s="193"/>
      <c r="J776" s="193"/>
    </row>
    <row r="777" spans="1:10" ht="15" customHeight="1">
      <c r="A777" s="27" t="s">
        <v>2346</v>
      </c>
      <c r="B777" s="32" t="s">
        <v>2750</v>
      </c>
      <c r="C777" s="25" t="s">
        <v>2754</v>
      </c>
      <c r="D777" s="28">
        <v>302783</v>
      </c>
      <c r="E777" s="25" t="s">
        <v>14263</v>
      </c>
      <c r="F777" s="25" t="s">
        <v>14264</v>
      </c>
      <c r="G777" s="29">
        <v>66</v>
      </c>
      <c r="H777" s="29">
        <v>1</v>
      </c>
      <c r="I777" s="193"/>
      <c r="J777" s="193"/>
    </row>
    <row r="778" spans="1:10" ht="15" customHeight="1">
      <c r="A778" s="27" t="s">
        <v>2346</v>
      </c>
      <c r="B778" s="32" t="s">
        <v>2750</v>
      </c>
      <c r="C778" s="25" t="s">
        <v>2754</v>
      </c>
      <c r="D778" s="28">
        <v>302784</v>
      </c>
      <c r="E778" s="25" t="s">
        <v>14265</v>
      </c>
      <c r="F778" s="25" t="s">
        <v>14266</v>
      </c>
      <c r="G778" s="29">
        <v>56</v>
      </c>
      <c r="H778" s="29">
        <v>1</v>
      </c>
      <c r="I778" s="193"/>
      <c r="J778" s="193"/>
    </row>
    <row r="779" spans="1:10" ht="15" customHeight="1">
      <c r="A779" s="27" t="s">
        <v>2346</v>
      </c>
      <c r="B779" s="32" t="s">
        <v>2750</v>
      </c>
      <c r="C779" s="25" t="s">
        <v>2756</v>
      </c>
      <c r="D779" s="28">
        <v>500197</v>
      </c>
      <c r="E779" s="25" t="s">
        <v>14267</v>
      </c>
      <c r="F779" s="25" t="s">
        <v>14260</v>
      </c>
      <c r="G779" s="29">
        <v>45</v>
      </c>
      <c r="H779" s="29">
        <v>1</v>
      </c>
      <c r="I779" s="193"/>
      <c r="J779" s="193"/>
    </row>
    <row r="780" spans="1:10" ht="15" customHeight="1">
      <c r="A780" s="27" t="s">
        <v>2346</v>
      </c>
      <c r="B780" s="32" t="s">
        <v>2750</v>
      </c>
      <c r="C780" s="25" t="s">
        <v>2756</v>
      </c>
      <c r="D780" s="28">
        <v>500202</v>
      </c>
      <c r="E780" s="25" t="s">
        <v>14268</v>
      </c>
      <c r="F780" s="25" t="s">
        <v>14260</v>
      </c>
      <c r="G780" s="29">
        <v>9</v>
      </c>
      <c r="H780" s="29">
        <v>1</v>
      </c>
      <c r="I780" s="193"/>
      <c r="J780" s="193"/>
    </row>
    <row r="781" spans="1:10" ht="15" customHeight="1">
      <c r="A781" s="27" t="s">
        <v>2346</v>
      </c>
      <c r="B781" s="32" t="s">
        <v>2750</v>
      </c>
      <c r="C781" s="25" t="s">
        <v>2756</v>
      </c>
      <c r="D781" s="28">
        <v>500203</v>
      </c>
      <c r="E781" s="25" t="s">
        <v>14269</v>
      </c>
      <c r="F781" s="25" t="s">
        <v>14260</v>
      </c>
      <c r="G781" s="29">
        <v>24</v>
      </c>
      <c r="H781" s="29">
        <v>1</v>
      </c>
      <c r="I781" s="193"/>
      <c r="J781" s="193"/>
    </row>
    <row r="782" spans="1:10" ht="15" customHeight="1">
      <c r="A782" s="27" t="s">
        <v>2346</v>
      </c>
      <c r="B782" s="15" t="str">
        <f>B781</f>
        <v>Silay City</v>
      </c>
      <c r="C782" s="25"/>
      <c r="D782" s="28"/>
      <c r="E782" s="25" t="s">
        <v>64</v>
      </c>
      <c r="F782" s="25"/>
      <c r="G782" s="29">
        <f>SUM(G767:G781)</f>
        <v>2797</v>
      </c>
      <c r="H782" s="29">
        <f>SUM(H767:H781)</f>
        <v>44</v>
      </c>
      <c r="I782" s="193"/>
      <c r="J782" s="193"/>
    </row>
    <row r="783" spans="1:10" ht="15" customHeight="1">
      <c r="A783" s="27" t="s">
        <v>2346</v>
      </c>
      <c r="B783" s="15"/>
      <c r="C783" s="25"/>
      <c r="D783" s="28"/>
      <c r="E783" s="25"/>
      <c r="F783" s="25"/>
      <c r="G783" s="29"/>
      <c r="H783" s="29"/>
      <c r="I783" s="193"/>
      <c r="J783" s="193"/>
    </row>
    <row r="784" spans="1:10" ht="15" customHeight="1">
      <c r="A784" s="27" t="s">
        <v>2346</v>
      </c>
      <c r="B784" s="32" t="s">
        <v>2640</v>
      </c>
      <c r="C784" s="25" t="s">
        <v>2641</v>
      </c>
      <c r="D784" s="28">
        <v>302789</v>
      </c>
      <c r="E784" s="25" t="s">
        <v>14270</v>
      </c>
      <c r="F784" s="25" t="s">
        <v>14271</v>
      </c>
      <c r="G784" s="29">
        <v>558</v>
      </c>
      <c r="H784" s="29">
        <v>8</v>
      </c>
      <c r="I784" s="193"/>
      <c r="J784" s="193"/>
    </row>
    <row r="785" spans="1:10" ht="15" customHeight="1">
      <c r="A785" s="27" t="s">
        <v>2346</v>
      </c>
      <c r="B785" s="32" t="s">
        <v>2640</v>
      </c>
      <c r="C785" s="25" t="s">
        <v>2641</v>
      </c>
      <c r="D785" s="28">
        <v>312101</v>
      </c>
      <c r="E785" s="25" t="s">
        <v>14272</v>
      </c>
      <c r="F785" s="25" t="s">
        <v>14273</v>
      </c>
      <c r="G785" s="29">
        <v>199</v>
      </c>
      <c r="H785" s="29">
        <v>2</v>
      </c>
      <c r="I785" s="193"/>
      <c r="J785" s="193"/>
    </row>
    <row r="786" spans="1:10" ht="15" customHeight="1">
      <c r="A786" s="27" t="s">
        <v>2346</v>
      </c>
      <c r="B786" s="32" t="s">
        <v>2640</v>
      </c>
      <c r="C786" s="25" t="s">
        <v>2643</v>
      </c>
      <c r="D786" s="28">
        <v>302792</v>
      </c>
      <c r="E786" s="25" t="s">
        <v>14274</v>
      </c>
      <c r="F786" s="25" t="s">
        <v>14275</v>
      </c>
      <c r="G786" s="29">
        <v>230</v>
      </c>
      <c r="H786" s="29">
        <v>3</v>
      </c>
      <c r="I786" s="193"/>
      <c r="J786" s="193"/>
    </row>
    <row r="787" spans="1:10" ht="15" customHeight="1">
      <c r="A787" s="27" t="s">
        <v>2346</v>
      </c>
      <c r="B787" s="32" t="s">
        <v>2640</v>
      </c>
      <c r="C787" s="25" t="s">
        <v>2643</v>
      </c>
      <c r="D787" s="28">
        <v>302800</v>
      </c>
      <c r="E787" s="25" t="s">
        <v>14276</v>
      </c>
      <c r="F787" s="25" t="s">
        <v>14277</v>
      </c>
      <c r="G787" s="29">
        <v>283</v>
      </c>
      <c r="H787" s="29">
        <v>4</v>
      </c>
      <c r="I787" s="193"/>
      <c r="J787" s="193"/>
    </row>
    <row r="788" spans="1:10" ht="15" customHeight="1">
      <c r="A788" s="27" t="s">
        <v>2346</v>
      </c>
      <c r="B788" s="32" t="s">
        <v>2640</v>
      </c>
      <c r="C788" s="25" t="s">
        <v>2645</v>
      </c>
      <c r="D788" s="28">
        <v>302786</v>
      </c>
      <c r="E788" s="25" t="s">
        <v>14278</v>
      </c>
      <c r="F788" s="25" t="s">
        <v>14279</v>
      </c>
      <c r="G788" s="29">
        <v>195</v>
      </c>
      <c r="H788" s="29">
        <v>2</v>
      </c>
      <c r="I788" s="193"/>
      <c r="J788" s="193"/>
    </row>
    <row r="789" spans="1:10" ht="15" customHeight="1">
      <c r="A789" s="27" t="s">
        <v>2346</v>
      </c>
      <c r="B789" s="32" t="s">
        <v>2640</v>
      </c>
      <c r="C789" s="25" t="s">
        <v>2645</v>
      </c>
      <c r="D789" s="28">
        <v>302788</v>
      </c>
      <c r="E789" s="25" t="s">
        <v>14280</v>
      </c>
      <c r="F789" s="25" t="s">
        <v>14281</v>
      </c>
      <c r="G789" s="29">
        <v>86</v>
      </c>
      <c r="H789" s="29">
        <v>1</v>
      </c>
      <c r="I789" s="193"/>
      <c r="J789" s="193"/>
    </row>
    <row r="790" spans="1:10" ht="15" customHeight="1">
      <c r="A790" s="27" t="s">
        <v>2346</v>
      </c>
      <c r="B790" s="32" t="s">
        <v>2640</v>
      </c>
      <c r="C790" s="25" t="s">
        <v>2645</v>
      </c>
      <c r="D790" s="28">
        <v>302791</v>
      </c>
      <c r="E790" s="25" t="s">
        <v>14282</v>
      </c>
      <c r="F790" s="25" t="s">
        <v>14283</v>
      </c>
      <c r="G790" s="29">
        <v>203</v>
      </c>
      <c r="H790" s="29">
        <v>2</v>
      </c>
      <c r="I790" s="193"/>
      <c r="J790" s="193"/>
    </row>
    <row r="791" spans="1:10" ht="15" customHeight="1">
      <c r="A791" s="27" t="s">
        <v>2346</v>
      </c>
      <c r="B791" s="32" t="s">
        <v>2640</v>
      </c>
      <c r="C791" s="25" t="s">
        <v>2645</v>
      </c>
      <c r="D791" s="28">
        <v>302796</v>
      </c>
      <c r="E791" s="25" t="s">
        <v>14284</v>
      </c>
      <c r="F791" s="25" t="s">
        <v>14285</v>
      </c>
      <c r="G791" s="29">
        <v>285</v>
      </c>
      <c r="H791" s="29">
        <v>4</v>
      </c>
      <c r="I791" s="193"/>
      <c r="J791" s="193"/>
    </row>
    <row r="792" spans="1:10" ht="15" customHeight="1">
      <c r="A792" s="27" t="s">
        <v>2346</v>
      </c>
      <c r="B792" s="32" t="s">
        <v>2640</v>
      </c>
      <c r="C792" s="25" t="s">
        <v>2645</v>
      </c>
      <c r="D792" s="28">
        <v>302802</v>
      </c>
      <c r="E792" s="25" t="s">
        <v>14286</v>
      </c>
      <c r="F792" s="25" t="s">
        <v>14287</v>
      </c>
      <c r="G792" s="29">
        <v>139</v>
      </c>
      <c r="H792" s="29">
        <v>1</v>
      </c>
      <c r="I792" s="193"/>
      <c r="J792" s="193"/>
    </row>
    <row r="793" spans="1:10" ht="15" customHeight="1">
      <c r="A793" s="27" t="s">
        <v>2346</v>
      </c>
      <c r="B793" s="32" t="s">
        <v>2640</v>
      </c>
      <c r="C793" s="25" t="s">
        <v>2647</v>
      </c>
      <c r="D793" s="28">
        <v>302785</v>
      </c>
      <c r="E793" s="25" t="s">
        <v>12232</v>
      </c>
      <c r="F793" s="25" t="s">
        <v>14288</v>
      </c>
      <c r="G793" s="29">
        <v>245</v>
      </c>
      <c r="H793" s="29">
        <v>3</v>
      </c>
      <c r="I793" s="193"/>
      <c r="J793" s="193"/>
    </row>
    <row r="794" spans="1:10" ht="15" customHeight="1">
      <c r="A794" s="27" t="s">
        <v>2346</v>
      </c>
      <c r="B794" s="32" t="s">
        <v>2640</v>
      </c>
      <c r="C794" s="25" t="s">
        <v>2647</v>
      </c>
      <c r="D794" s="28">
        <v>302794</v>
      </c>
      <c r="E794" s="25" t="s">
        <v>14289</v>
      </c>
      <c r="F794" s="25" t="s">
        <v>14290</v>
      </c>
      <c r="G794" s="29">
        <v>96</v>
      </c>
      <c r="H794" s="29">
        <v>1</v>
      </c>
      <c r="I794" s="193"/>
      <c r="J794" s="193"/>
    </row>
    <row r="795" spans="1:10" ht="15" customHeight="1">
      <c r="A795" s="27" t="s">
        <v>2346</v>
      </c>
      <c r="B795" s="32" t="s">
        <v>2640</v>
      </c>
      <c r="C795" s="25" t="s">
        <v>2647</v>
      </c>
      <c r="D795" s="28">
        <v>302795</v>
      </c>
      <c r="E795" s="25" t="s">
        <v>14291</v>
      </c>
      <c r="F795" s="25" t="s">
        <v>14292</v>
      </c>
      <c r="G795" s="29">
        <v>153</v>
      </c>
      <c r="H795" s="29">
        <v>2</v>
      </c>
      <c r="I795" s="193"/>
      <c r="J795" s="193"/>
    </row>
    <row r="796" spans="1:10" ht="15" customHeight="1">
      <c r="A796" s="27" t="s">
        <v>2346</v>
      </c>
      <c r="B796" s="32" t="s">
        <v>2640</v>
      </c>
      <c r="C796" s="25" t="s">
        <v>2647</v>
      </c>
      <c r="D796" s="28">
        <v>302797</v>
      </c>
      <c r="E796" s="25" t="s">
        <v>13573</v>
      </c>
      <c r="F796" s="25" t="s">
        <v>14293</v>
      </c>
      <c r="G796" s="29">
        <v>214</v>
      </c>
      <c r="H796" s="29">
        <v>3</v>
      </c>
      <c r="I796" s="193"/>
      <c r="J796" s="193"/>
    </row>
    <row r="797" spans="1:10" ht="15" customHeight="1">
      <c r="A797" s="27" t="s">
        <v>2346</v>
      </c>
      <c r="B797" s="32" t="s">
        <v>2640</v>
      </c>
      <c r="C797" s="25" t="s">
        <v>2647</v>
      </c>
      <c r="D797" s="28">
        <v>302798</v>
      </c>
      <c r="E797" s="25" t="s">
        <v>14294</v>
      </c>
      <c r="F797" s="25" t="s">
        <v>14295</v>
      </c>
      <c r="G797" s="29">
        <v>89</v>
      </c>
      <c r="H797" s="29">
        <v>1</v>
      </c>
      <c r="I797" s="193"/>
      <c r="J797" s="193"/>
    </row>
    <row r="798" spans="1:10" ht="15" customHeight="1">
      <c r="A798" s="27" t="s">
        <v>2346</v>
      </c>
      <c r="B798" s="32" t="s">
        <v>2640</v>
      </c>
      <c r="C798" s="25" t="s">
        <v>2647</v>
      </c>
      <c r="D798" s="28">
        <v>302799</v>
      </c>
      <c r="E798" s="25" t="s">
        <v>14296</v>
      </c>
      <c r="F798" s="25" t="s">
        <v>14297</v>
      </c>
      <c r="G798" s="29">
        <v>79</v>
      </c>
      <c r="H798" s="29">
        <v>1</v>
      </c>
      <c r="I798" s="193"/>
      <c r="J798" s="193"/>
    </row>
    <row r="799" spans="1:10" ht="15" customHeight="1">
      <c r="A799" s="27" t="s">
        <v>2346</v>
      </c>
      <c r="B799" s="32" t="s">
        <v>2640</v>
      </c>
      <c r="C799" s="25" t="s">
        <v>2647</v>
      </c>
      <c r="D799" s="28">
        <v>302801</v>
      </c>
      <c r="E799" s="25" t="s">
        <v>14298</v>
      </c>
      <c r="F799" s="25" t="s">
        <v>14299</v>
      </c>
      <c r="G799" s="29">
        <v>269</v>
      </c>
      <c r="H799" s="29">
        <v>3</v>
      </c>
      <c r="I799" s="193"/>
      <c r="J799" s="193"/>
    </row>
    <row r="800" spans="1:10" ht="15" customHeight="1">
      <c r="A800" s="27" t="s">
        <v>2346</v>
      </c>
      <c r="B800" s="32" t="s">
        <v>2640</v>
      </c>
      <c r="C800" s="25" t="s">
        <v>2647</v>
      </c>
      <c r="D800" s="28">
        <v>305932</v>
      </c>
      <c r="E800" s="25" t="s">
        <v>14300</v>
      </c>
      <c r="F800" s="25" t="s">
        <v>14301</v>
      </c>
      <c r="G800" s="29">
        <v>58</v>
      </c>
      <c r="H800" s="29">
        <v>1</v>
      </c>
      <c r="I800" s="193"/>
      <c r="J800" s="193"/>
    </row>
    <row r="801" spans="1:10" ht="15" customHeight="1">
      <c r="A801" s="27" t="s">
        <v>2346</v>
      </c>
      <c r="B801" s="32" t="s">
        <v>2640</v>
      </c>
      <c r="C801" s="25" t="s">
        <v>2647</v>
      </c>
      <c r="D801" s="28">
        <v>312102</v>
      </c>
      <c r="E801" s="25" t="s">
        <v>14302</v>
      </c>
      <c r="F801" s="25" t="s">
        <v>14303</v>
      </c>
      <c r="G801" s="29">
        <v>42</v>
      </c>
      <c r="H801" s="29">
        <v>1</v>
      </c>
      <c r="I801" s="193"/>
      <c r="J801" s="193"/>
    </row>
    <row r="802" spans="1:10" ht="15" customHeight="1">
      <c r="A802" s="27" t="s">
        <v>2346</v>
      </c>
      <c r="B802" s="32" t="s">
        <v>2640</v>
      </c>
      <c r="C802" s="25" t="s">
        <v>2649</v>
      </c>
      <c r="D802" s="28">
        <v>302787</v>
      </c>
      <c r="E802" s="25" t="s">
        <v>14304</v>
      </c>
      <c r="F802" s="25" t="s">
        <v>14305</v>
      </c>
      <c r="G802" s="29">
        <v>137</v>
      </c>
      <c r="H802" s="29">
        <v>1</v>
      </c>
      <c r="I802" s="193"/>
      <c r="J802" s="193"/>
    </row>
    <row r="803" spans="1:10" ht="15" customHeight="1">
      <c r="A803" s="27" t="s">
        <v>2346</v>
      </c>
      <c r="B803" s="32" t="s">
        <v>2640</v>
      </c>
      <c r="C803" s="25" t="s">
        <v>2649</v>
      </c>
      <c r="D803" s="28">
        <v>302790</v>
      </c>
      <c r="E803" s="25" t="s">
        <v>14306</v>
      </c>
      <c r="F803" s="25" t="s">
        <v>14307</v>
      </c>
      <c r="G803" s="29">
        <v>209</v>
      </c>
      <c r="H803" s="29">
        <v>2</v>
      </c>
      <c r="I803" s="193"/>
      <c r="J803" s="193"/>
    </row>
    <row r="804" spans="1:10" ht="15" customHeight="1">
      <c r="A804" s="27" t="s">
        <v>2346</v>
      </c>
      <c r="B804" s="32" t="s">
        <v>2640</v>
      </c>
      <c r="C804" s="25" t="s">
        <v>2649</v>
      </c>
      <c r="D804" s="28">
        <v>302793</v>
      </c>
      <c r="E804" s="25" t="s">
        <v>14308</v>
      </c>
      <c r="F804" s="25" t="s">
        <v>14309</v>
      </c>
      <c r="G804" s="29">
        <v>555</v>
      </c>
      <c r="H804" s="29">
        <v>8</v>
      </c>
      <c r="I804" s="193"/>
      <c r="J804" s="193"/>
    </row>
    <row r="805" spans="1:10" ht="15" customHeight="1">
      <c r="A805" s="27" t="s">
        <v>2346</v>
      </c>
      <c r="B805" s="32" t="s">
        <v>2640</v>
      </c>
      <c r="C805" s="25" t="s">
        <v>2649</v>
      </c>
      <c r="D805" s="28">
        <v>305892</v>
      </c>
      <c r="E805" s="25" t="s">
        <v>11274</v>
      </c>
      <c r="F805" s="25" t="s">
        <v>14310</v>
      </c>
      <c r="G805" s="29">
        <v>78</v>
      </c>
      <c r="H805" s="29">
        <v>1</v>
      </c>
      <c r="I805" s="193"/>
      <c r="J805" s="193"/>
    </row>
    <row r="806" spans="1:10" ht="15" customHeight="1">
      <c r="A806" s="27" t="s">
        <v>2346</v>
      </c>
      <c r="B806" s="32" t="s">
        <v>2640</v>
      </c>
      <c r="C806" s="25" t="s">
        <v>2649</v>
      </c>
      <c r="D806" s="28">
        <v>305893</v>
      </c>
      <c r="E806" s="25" t="s">
        <v>14311</v>
      </c>
      <c r="F806" s="25" t="s">
        <v>14312</v>
      </c>
      <c r="G806" s="29">
        <v>145</v>
      </c>
      <c r="H806" s="29">
        <v>2</v>
      </c>
      <c r="I806" s="193"/>
      <c r="J806" s="193"/>
    </row>
    <row r="807" spans="1:10" ht="15" customHeight="1">
      <c r="A807" s="27" t="s">
        <v>2346</v>
      </c>
      <c r="B807" s="32" t="s">
        <v>2640</v>
      </c>
      <c r="C807" s="25" t="s">
        <v>2649</v>
      </c>
      <c r="D807" s="28">
        <v>500589</v>
      </c>
      <c r="E807" s="25" t="s">
        <v>14313</v>
      </c>
      <c r="F807" s="25" t="s">
        <v>14314</v>
      </c>
      <c r="G807" s="29">
        <v>69</v>
      </c>
      <c r="H807" s="29">
        <v>1</v>
      </c>
      <c r="I807" s="193"/>
      <c r="J807" s="193"/>
    </row>
    <row r="808" spans="1:10" ht="15" customHeight="1">
      <c r="A808" s="27" t="s">
        <v>2346</v>
      </c>
      <c r="B808" s="15" t="str">
        <f>B807</f>
        <v>Kabankalan City</v>
      </c>
      <c r="C808" s="25"/>
      <c r="D808" s="28"/>
      <c r="E808" s="25" t="s">
        <v>64</v>
      </c>
      <c r="F808" s="25"/>
      <c r="G808" s="29">
        <f>SUM(G784:G807)</f>
        <v>4616</v>
      </c>
      <c r="H808" s="29">
        <f>SUM(H784:H807)</f>
        <v>58</v>
      </c>
      <c r="I808" s="193"/>
      <c r="J808" s="193"/>
    </row>
    <row r="809" spans="1:10" ht="15" customHeight="1">
      <c r="A809" s="27" t="s">
        <v>2346</v>
      </c>
      <c r="B809" s="15"/>
      <c r="C809" s="25"/>
      <c r="D809" s="28"/>
      <c r="E809" s="25"/>
      <c r="F809" s="25"/>
      <c r="G809" s="29"/>
      <c r="H809" s="29"/>
      <c r="I809" s="193"/>
      <c r="J809" s="193"/>
    </row>
    <row r="810" spans="1:10" ht="15" customHeight="1">
      <c r="A810" s="27" t="s">
        <v>2346</v>
      </c>
      <c r="B810" s="32" t="s">
        <v>2635</v>
      </c>
      <c r="C810" s="25" t="s">
        <v>2636</v>
      </c>
      <c r="D810" s="28">
        <v>302804</v>
      </c>
      <c r="E810" s="25" t="s">
        <v>14315</v>
      </c>
      <c r="F810" s="25" t="s">
        <v>14316</v>
      </c>
      <c r="G810" s="29">
        <v>110</v>
      </c>
      <c r="H810" s="29">
        <v>1</v>
      </c>
      <c r="I810" s="193"/>
      <c r="J810" s="193"/>
    </row>
    <row r="811" spans="1:10" ht="15" customHeight="1">
      <c r="A811" s="27" t="s">
        <v>2346</v>
      </c>
      <c r="B811" s="32" t="s">
        <v>2635</v>
      </c>
      <c r="C811" s="25" t="s">
        <v>2636</v>
      </c>
      <c r="D811" s="28">
        <v>302805</v>
      </c>
      <c r="E811" s="25" t="s">
        <v>14317</v>
      </c>
      <c r="F811" s="25" t="s">
        <v>14318</v>
      </c>
      <c r="G811" s="29">
        <v>975</v>
      </c>
      <c r="H811" s="29">
        <v>14</v>
      </c>
      <c r="I811" s="193"/>
      <c r="J811" s="193"/>
    </row>
    <row r="812" spans="1:10" ht="15" customHeight="1">
      <c r="A812" s="27" t="s">
        <v>2346</v>
      </c>
      <c r="B812" s="32" t="s">
        <v>2635</v>
      </c>
      <c r="C812" s="25" t="s">
        <v>2636</v>
      </c>
      <c r="D812" s="28">
        <v>312203</v>
      </c>
      <c r="E812" s="25" t="s">
        <v>14319</v>
      </c>
      <c r="F812" s="25" t="s">
        <v>14320</v>
      </c>
      <c r="G812" s="29">
        <v>101</v>
      </c>
      <c r="H812" s="29">
        <v>1</v>
      </c>
      <c r="I812" s="193"/>
      <c r="J812" s="193"/>
    </row>
    <row r="813" spans="1:10" ht="15" customHeight="1">
      <c r="A813" s="27" t="s">
        <v>2346</v>
      </c>
      <c r="B813" s="32" t="s">
        <v>2635</v>
      </c>
      <c r="C813" s="25" t="s">
        <v>2638</v>
      </c>
      <c r="D813" s="28">
        <v>302803</v>
      </c>
      <c r="E813" s="25" t="s">
        <v>14321</v>
      </c>
      <c r="F813" s="25" t="s">
        <v>14322</v>
      </c>
      <c r="G813" s="29">
        <v>83</v>
      </c>
      <c r="H813" s="29">
        <v>1</v>
      </c>
      <c r="I813" s="193"/>
      <c r="J813" s="193"/>
    </row>
    <row r="814" spans="1:10" ht="15" customHeight="1">
      <c r="A814" s="27" t="s">
        <v>2346</v>
      </c>
      <c r="B814" s="32" t="s">
        <v>2635</v>
      </c>
      <c r="C814" s="25" t="s">
        <v>2638</v>
      </c>
      <c r="D814" s="28">
        <v>302806</v>
      </c>
      <c r="E814" s="25" t="s">
        <v>14323</v>
      </c>
      <c r="F814" s="25" t="s">
        <v>14324</v>
      </c>
      <c r="G814" s="29">
        <v>151</v>
      </c>
      <c r="H814" s="29">
        <v>2</v>
      </c>
      <c r="I814" s="193"/>
      <c r="J814" s="193"/>
    </row>
    <row r="815" spans="1:10" ht="15" customHeight="1">
      <c r="A815" s="27" t="s">
        <v>2346</v>
      </c>
      <c r="B815" s="32" t="s">
        <v>2635</v>
      </c>
      <c r="C815" s="25" t="s">
        <v>2638</v>
      </c>
      <c r="D815" s="28">
        <v>302807</v>
      </c>
      <c r="E815" s="25" t="s">
        <v>14325</v>
      </c>
      <c r="F815" s="25" t="s">
        <v>14326</v>
      </c>
      <c r="G815" s="29">
        <v>392</v>
      </c>
      <c r="H815" s="29">
        <v>6</v>
      </c>
      <c r="I815" s="193"/>
      <c r="J815" s="193"/>
    </row>
    <row r="816" spans="1:10" ht="15" customHeight="1">
      <c r="A816" s="27" t="s">
        <v>2346</v>
      </c>
      <c r="B816" s="32" t="s">
        <v>2635</v>
      </c>
      <c r="C816" s="25" t="s">
        <v>2638</v>
      </c>
      <c r="D816" s="28">
        <v>500204</v>
      </c>
      <c r="E816" s="25" t="s">
        <v>14327</v>
      </c>
      <c r="F816" s="25" t="s">
        <v>14328</v>
      </c>
      <c r="G816" s="29">
        <v>18</v>
      </c>
      <c r="H816" s="29">
        <v>1</v>
      </c>
      <c r="I816" s="193"/>
      <c r="J816" s="193"/>
    </row>
    <row r="817" spans="1:10" ht="15" customHeight="1">
      <c r="A817" s="27" t="s">
        <v>2346</v>
      </c>
      <c r="B817" s="32" t="s">
        <v>2635</v>
      </c>
      <c r="C817" s="25" t="s">
        <v>2638</v>
      </c>
      <c r="D817" s="28">
        <v>500205</v>
      </c>
      <c r="E817" s="25" t="s">
        <v>14329</v>
      </c>
      <c r="F817" s="25" t="s">
        <v>2639</v>
      </c>
      <c r="G817" s="29">
        <v>144</v>
      </c>
      <c r="H817" s="29">
        <v>2</v>
      </c>
      <c r="I817" s="193"/>
      <c r="J817" s="193"/>
    </row>
    <row r="818" spans="1:10" ht="15" customHeight="1">
      <c r="A818" s="27" t="s">
        <v>2346</v>
      </c>
      <c r="B818" s="32" t="s">
        <v>2635</v>
      </c>
      <c r="C818" s="25" t="s">
        <v>2638</v>
      </c>
      <c r="D818" s="28">
        <v>501112</v>
      </c>
      <c r="E818" s="25" t="s">
        <v>13189</v>
      </c>
      <c r="F818" s="25" t="s">
        <v>14330</v>
      </c>
      <c r="G818" s="29">
        <v>52</v>
      </c>
      <c r="H818" s="29">
        <v>1</v>
      </c>
      <c r="I818" s="193"/>
      <c r="J818" s="193"/>
    </row>
    <row r="819" spans="1:10" ht="15" customHeight="1">
      <c r="A819" s="27" t="s">
        <v>2346</v>
      </c>
      <c r="B819" s="15" t="str">
        <f>B818</f>
        <v>Passi City</v>
      </c>
      <c r="C819" s="25"/>
      <c r="D819" s="28"/>
      <c r="E819" s="25" t="s">
        <v>64</v>
      </c>
      <c r="F819" s="25"/>
      <c r="G819" s="29">
        <f>SUM(G810:G818)</f>
        <v>2026</v>
      </c>
      <c r="H819" s="29">
        <f>SUM(H810:H818)</f>
        <v>29</v>
      </c>
      <c r="I819" s="193"/>
      <c r="J819" s="193"/>
    </row>
    <row r="820" spans="1:10" ht="15" customHeight="1">
      <c r="A820" s="27" t="s">
        <v>2346</v>
      </c>
      <c r="B820" s="15"/>
      <c r="C820" s="25"/>
      <c r="D820" s="28"/>
      <c r="E820" s="25"/>
      <c r="F820" s="25"/>
      <c r="G820" s="29"/>
      <c r="H820" s="29"/>
      <c r="I820" s="193"/>
      <c r="J820" s="193"/>
    </row>
    <row r="821" spans="1:10" ht="15" customHeight="1">
      <c r="A821" s="27" t="s">
        <v>2346</v>
      </c>
      <c r="B821" s="32" t="s">
        <v>2728</v>
      </c>
      <c r="C821" s="25" t="s">
        <v>2729</v>
      </c>
      <c r="D821" s="28">
        <v>302625</v>
      </c>
      <c r="E821" s="25" t="s">
        <v>14331</v>
      </c>
      <c r="F821" s="25" t="s">
        <v>14332</v>
      </c>
      <c r="G821" s="29">
        <v>639</v>
      </c>
      <c r="H821" s="29">
        <v>10</v>
      </c>
      <c r="I821" s="193"/>
      <c r="J821" s="193"/>
    </row>
    <row r="822" spans="1:10" ht="15" customHeight="1">
      <c r="A822" s="27" t="s">
        <v>2346</v>
      </c>
      <c r="B822" s="32" t="s">
        <v>2728</v>
      </c>
      <c r="C822" s="25" t="s">
        <v>2729</v>
      </c>
      <c r="D822" s="28">
        <v>302626</v>
      </c>
      <c r="E822" s="25" t="s">
        <v>14333</v>
      </c>
      <c r="F822" s="25" t="s">
        <v>14334</v>
      </c>
      <c r="G822" s="29">
        <v>279</v>
      </c>
      <c r="H822" s="29">
        <v>3</v>
      </c>
      <c r="I822" s="193"/>
      <c r="J822" s="193"/>
    </row>
    <row r="823" spans="1:10" ht="15" customHeight="1">
      <c r="A823" s="27" t="s">
        <v>2346</v>
      </c>
      <c r="B823" s="32" t="s">
        <v>2728</v>
      </c>
      <c r="C823" s="25" t="s">
        <v>2729</v>
      </c>
      <c r="D823" s="28">
        <v>302627</v>
      </c>
      <c r="E823" s="25" t="s">
        <v>14335</v>
      </c>
      <c r="F823" s="25" t="s">
        <v>14336</v>
      </c>
      <c r="G823" s="29">
        <v>103</v>
      </c>
      <c r="H823" s="29">
        <v>1</v>
      </c>
      <c r="I823" s="193"/>
      <c r="J823" s="193"/>
    </row>
    <row r="824" spans="1:10" ht="15" customHeight="1">
      <c r="A824" s="27" t="s">
        <v>2346</v>
      </c>
      <c r="B824" s="32" t="s">
        <v>2728</v>
      </c>
      <c r="C824" s="25" t="s">
        <v>2729</v>
      </c>
      <c r="D824" s="28">
        <v>302628</v>
      </c>
      <c r="E824" s="25" t="s">
        <v>14337</v>
      </c>
      <c r="F824" s="25" t="s">
        <v>14338</v>
      </c>
      <c r="G824" s="29">
        <v>72</v>
      </c>
      <c r="H824" s="29">
        <v>1</v>
      </c>
      <c r="I824" s="193"/>
      <c r="J824" s="193"/>
    </row>
    <row r="825" spans="1:10" ht="15" customHeight="1">
      <c r="A825" s="27" t="s">
        <v>2346</v>
      </c>
      <c r="B825" s="32" t="s">
        <v>2728</v>
      </c>
      <c r="C825" s="25" t="s">
        <v>2729</v>
      </c>
      <c r="D825" s="28">
        <v>311106</v>
      </c>
      <c r="E825" s="25" t="s">
        <v>14339</v>
      </c>
      <c r="F825" s="25" t="s">
        <v>14340</v>
      </c>
      <c r="G825" s="29">
        <v>85</v>
      </c>
      <c r="H825" s="29">
        <v>1</v>
      </c>
      <c r="I825" s="193"/>
      <c r="J825" s="193"/>
    </row>
    <row r="826" spans="1:10" ht="15" customHeight="1">
      <c r="A826" s="27" t="s">
        <v>2346</v>
      </c>
      <c r="B826" s="32" t="s">
        <v>2728</v>
      </c>
      <c r="C826" s="25" t="s">
        <v>2729</v>
      </c>
      <c r="D826" s="28">
        <v>325601</v>
      </c>
      <c r="E826" s="25" t="s">
        <v>14341</v>
      </c>
      <c r="F826" s="25" t="s">
        <v>14342</v>
      </c>
      <c r="G826" s="29">
        <v>63</v>
      </c>
      <c r="H826" s="29">
        <v>1</v>
      </c>
      <c r="I826" s="193"/>
      <c r="J826" s="193"/>
    </row>
    <row r="827" spans="1:10" ht="15" customHeight="1">
      <c r="A827" s="27" t="s">
        <v>2346</v>
      </c>
      <c r="B827" s="32" t="s">
        <v>2728</v>
      </c>
      <c r="C827" s="25" t="s">
        <v>2729</v>
      </c>
      <c r="D827" s="28">
        <v>325604</v>
      </c>
      <c r="E827" s="25" t="s">
        <v>6558</v>
      </c>
      <c r="F827" s="25" t="s">
        <v>14343</v>
      </c>
      <c r="G827" s="29">
        <v>48</v>
      </c>
      <c r="H827" s="29">
        <v>1</v>
      </c>
      <c r="I827" s="193"/>
      <c r="J827" s="193"/>
    </row>
    <row r="828" spans="1:10" ht="15" customHeight="1">
      <c r="A828" s="27" t="s">
        <v>2346</v>
      </c>
      <c r="B828" s="32" t="s">
        <v>2728</v>
      </c>
      <c r="C828" s="25" t="s">
        <v>2731</v>
      </c>
      <c r="D828" s="28">
        <v>302595</v>
      </c>
      <c r="E828" s="25" t="s">
        <v>10554</v>
      </c>
      <c r="F828" s="25" t="s">
        <v>14344</v>
      </c>
      <c r="G828" s="29">
        <v>139</v>
      </c>
      <c r="H828" s="29">
        <v>1</v>
      </c>
      <c r="I828" s="193"/>
      <c r="J828" s="193"/>
    </row>
    <row r="829" spans="1:10" ht="15" customHeight="1">
      <c r="A829" s="27" t="s">
        <v>2346</v>
      </c>
      <c r="B829" s="32" t="s">
        <v>2728</v>
      </c>
      <c r="C829" s="25" t="s">
        <v>2731</v>
      </c>
      <c r="D829" s="28">
        <v>302596</v>
      </c>
      <c r="E829" s="25" t="s">
        <v>14345</v>
      </c>
      <c r="F829" s="25" t="s">
        <v>14346</v>
      </c>
      <c r="G829" s="29">
        <v>67</v>
      </c>
      <c r="H829" s="29">
        <v>1</v>
      </c>
      <c r="I829" s="193"/>
      <c r="J829" s="193"/>
    </row>
    <row r="830" spans="1:10" ht="15" customHeight="1">
      <c r="A830" s="27" t="s">
        <v>2346</v>
      </c>
      <c r="B830" s="32" t="s">
        <v>2728</v>
      </c>
      <c r="C830" s="25" t="s">
        <v>2731</v>
      </c>
      <c r="D830" s="28">
        <v>302615</v>
      </c>
      <c r="E830" s="25" t="s">
        <v>14347</v>
      </c>
      <c r="F830" s="25" t="s">
        <v>14348</v>
      </c>
      <c r="G830" s="29">
        <v>199</v>
      </c>
      <c r="H830" s="29">
        <v>2</v>
      </c>
      <c r="I830" s="193"/>
      <c r="J830" s="193"/>
    </row>
    <row r="831" spans="1:10" ht="15" customHeight="1">
      <c r="A831" s="27" t="s">
        <v>2346</v>
      </c>
      <c r="B831" s="32" t="s">
        <v>2728</v>
      </c>
      <c r="C831" s="25" t="s">
        <v>2731</v>
      </c>
      <c r="D831" s="28">
        <v>302660</v>
      </c>
      <c r="E831" s="25" t="s">
        <v>6207</v>
      </c>
      <c r="F831" s="25" t="s">
        <v>14349</v>
      </c>
      <c r="G831" s="29">
        <v>263</v>
      </c>
      <c r="H831" s="29">
        <v>3</v>
      </c>
      <c r="I831" s="193"/>
      <c r="J831" s="193"/>
    </row>
    <row r="832" spans="1:10" ht="15" customHeight="1">
      <c r="A832" s="27" t="s">
        <v>2346</v>
      </c>
      <c r="B832" s="32" t="s">
        <v>2728</v>
      </c>
      <c r="C832" s="25" t="s">
        <v>2731</v>
      </c>
      <c r="D832" s="28">
        <v>325602</v>
      </c>
      <c r="E832" s="25" t="s">
        <v>14350</v>
      </c>
      <c r="F832" s="25" t="s">
        <v>14351</v>
      </c>
      <c r="G832" s="29">
        <v>63</v>
      </c>
      <c r="H832" s="29">
        <v>1</v>
      </c>
      <c r="I832" s="193"/>
      <c r="J832" s="193"/>
    </row>
    <row r="833" spans="1:10" ht="15" customHeight="1">
      <c r="A833" s="27" t="s">
        <v>2346</v>
      </c>
      <c r="B833" s="32" t="s">
        <v>2728</v>
      </c>
      <c r="C833" s="25" t="s">
        <v>2731</v>
      </c>
      <c r="D833" s="28">
        <v>325603</v>
      </c>
      <c r="E833" s="25" t="s">
        <v>14352</v>
      </c>
      <c r="F833" s="25" t="s">
        <v>14353</v>
      </c>
      <c r="G833" s="29">
        <v>88</v>
      </c>
      <c r="H833" s="29">
        <v>1</v>
      </c>
      <c r="I833" s="193"/>
      <c r="J833" s="193"/>
    </row>
    <row r="834" spans="1:10" ht="15" customHeight="1">
      <c r="A834" s="27" t="s">
        <v>2346</v>
      </c>
      <c r="B834" s="32" t="s">
        <v>2728</v>
      </c>
      <c r="C834" s="25" t="s">
        <v>2731</v>
      </c>
      <c r="D834" s="28">
        <v>325605</v>
      </c>
      <c r="E834" s="25" t="s">
        <v>5913</v>
      </c>
      <c r="F834" s="25" t="s">
        <v>14354</v>
      </c>
      <c r="G834" s="29">
        <v>72</v>
      </c>
      <c r="H834" s="29">
        <v>1</v>
      </c>
      <c r="I834" s="193"/>
      <c r="J834" s="193"/>
    </row>
    <row r="835" spans="1:10" ht="15" customHeight="1">
      <c r="A835" s="27" t="s">
        <v>2346</v>
      </c>
      <c r="B835" s="32" t="s">
        <v>2728</v>
      </c>
      <c r="C835" s="25" t="s">
        <v>2731</v>
      </c>
      <c r="D835" s="28">
        <v>501108</v>
      </c>
      <c r="E835" s="25" t="s">
        <v>5593</v>
      </c>
      <c r="F835" s="25" t="s">
        <v>14355</v>
      </c>
      <c r="G835" s="29">
        <v>39</v>
      </c>
      <c r="H835" s="29">
        <v>1</v>
      </c>
      <c r="I835" s="193"/>
      <c r="J835" s="193"/>
    </row>
    <row r="836" spans="1:10" ht="15" customHeight="1">
      <c r="A836" s="27" t="s">
        <v>2346</v>
      </c>
      <c r="B836" s="32" t="s">
        <v>2728</v>
      </c>
      <c r="C836" s="25" t="s">
        <v>2731</v>
      </c>
      <c r="D836" s="28">
        <v>501334</v>
      </c>
      <c r="E836" s="25" t="s">
        <v>14356</v>
      </c>
      <c r="F836" s="25" t="s">
        <v>14357</v>
      </c>
      <c r="G836" s="29">
        <v>37</v>
      </c>
      <c r="H836" s="29">
        <v>1</v>
      </c>
      <c r="I836" s="193"/>
      <c r="J836" s="193"/>
    </row>
    <row r="837" spans="1:10" ht="15" customHeight="1">
      <c r="A837" s="27" t="s">
        <v>2346</v>
      </c>
      <c r="B837" s="15" t="str">
        <f>B836</f>
        <v>Escalante City</v>
      </c>
      <c r="C837" s="25"/>
      <c r="D837" s="28"/>
      <c r="E837" s="25" t="s">
        <v>64</v>
      </c>
      <c r="F837" s="25"/>
      <c r="G837" s="29">
        <f>SUM(G821:G836)</f>
        <v>2256</v>
      </c>
      <c r="H837" s="29">
        <f>SUM(H821:H836)</f>
        <v>30</v>
      </c>
      <c r="I837" s="193"/>
      <c r="J837" s="193"/>
    </row>
    <row r="838" spans="1:10" ht="15" customHeight="1">
      <c r="A838" s="27" t="s">
        <v>2346</v>
      </c>
      <c r="B838" s="15"/>
      <c r="C838" s="25"/>
      <c r="D838" s="28"/>
      <c r="E838" s="25"/>
      <c r="F838" s="25"/>
      <c r="G838" s="29"/>
      <c r="H838" s="29"/>
      <c r="I838" s="193"/>
      <c r="J838" s="193"/>
    </row>
    <row r="839" spans="1:10" ht="15" customHeight="1">
      <c r="A839" s="27" t="s">
        <v>2346</v>
      </c>
      <c r="B839" s="32" t="s">
        <v>2722</v>
      </c>
      <c r="C839" s="25" t="s">
        <v>730</v>
      </c>
      <c r="D839" s="28">
        <v>302649</v>
      </c>
      <c r="E839" s="25" t="s">
        <v>14358</v>
      </c>
      <c r="F839" s="25" t="s">
        <v>14359</v>
      </c>
      <c r="G839" s="29">
        <v>738</v>
      </c>
      <c r="H839" s="29">
        <v>11</v>
      </c>
      <c r="I839" s="193"/>
      <c r="J839" s="193"/>
    </row>
    <row r="840" spans="1:10" ht="15" customHeight="1">
      <c r="A840" s="27" t="s">
        <v>2346</v>
      </c>
      <c r="B840" s="32" t="s">
        <v>2722</v>
      </c>
      <c r="C840" s="25" t="s">
        <v>730</v>
      </c>
      <c r="D840" s="28">
        <v>302650</v>
      </c>
      <c r="E840" s="25" t="s">
        <v>5712</v>
      </c>
      <c r="F840" s="25" t="s">
        <v>14360</v>
      </c>
      <c r="G840" s="29">
        <v>87</v>
      </c>
      <c r="H840" s="29">
        <v>1</v>
      </c>
      <c r="I840" s="193"/>
      <c r="J840" s="193"/>
    </row>
    <row r="841" spans="1:10" ht="15" customHeight="1">
      <c r="A841" s="27" t="s">
        <v>2346</v>
      </c>
      <c r="B841" s="32" t="s">
        <v>2722</v>
      </c>
      <c r="C841" s="25" t="s">
        <v>730</v>
      </c>
      <c r="D841" s="28">
        <v>302680</v>
      </c>
      <c r="E841" s="25" t="s">
        <v>14361</v>
      </c>
      <c r="F841" s="25" t="s">
        <v>14362</v>
      </c>
      <c r="G841" s="29">
        <v>123</v>
      </c>
      <c r="H841" s="29">
        <v>1</v>
      </c>
      <c r="I841" s="193"/>
      <c r="J841" s="193"/>
    </row>
    <row r="842" spans="1:10" ht="15" customHeight="1">
      <c r="A842" s="27" t="s">
        <v>2346</v>
      </c>
      <c r="B842" s="32" t="s">
        <v>2722</v>
      </c>
      <c r="C842" s="25" t="s">
        <v>730</v>
      </c>
      <c r="D842" s="28">
        <v>500588</v>
      </c>
      <c r="E842" s="25" t="s">
        <v>14363</v>
      </c>
      <c r="F842" s="25" t="s">
        <v>14364</v>
      </c>
      <c r="G842" s="29">
        <v>129</v>
      </c>
      <c r="H842" s="29">
        <v>1</v>
      </c>
      <c r="I842" s="193"/>
      <c r="J842" s="193"/>
    </row>
    <row r="843" spans="1:10" ht="14.25" customHeight="1">
      <c r="A843" s="27" t="s">
        <v>2346</v>
      </c>
      <c r="B843" s="32" t="s">
        <v>2722</v>
      </c>
      <c r="C843" s="25" t="s">
        <v>730</v>
      </c>
      <c r="D843" s="28">
        <v>501797</v>
      </c>
      <c r="E843" s="25" t="s">
        <v>14365</v>
      </c>
      <c r="F843" s="25" t="s">
        <v>14366</v>
      </c>
      <c r="G843" s="29">
        <v>20</v>
      </c>
      <c r="H843" s="29">
        <v>1</v>
      </c>
      <c r="I843" s="193"/>
      <c r="J843" s="193"/>
    </row>
    <row r="844" spans="1:10" ht="15" customHeight="1">
      <c r="A844" s="27" t="s">
        <v>2346</v>
      </c>
      <c r="B844" s="32" t="s">
        <v>2722</v>
      </c>
      <c r="C844" s="25" t="s">
        <v>730</v>
      </c>
      <c r="D844" s="28">
        <v>501799</v>
      </c>
      <c r="E844" s="25" t="s">
        <v>14367</v>
      </c>
      <c r="F844" s="25" t="s">
        <v>14368</v>
      </c>
      <c r="G844" s="29">
        <v>46</v>
      </c>
      <c r="H844" s="29">
        <v>1</v>
      </c>
      <c r="I844" s="193"/>
      <c r="J844" s="193"/>
    </row>
    <row r="845" spans="1:10" ht="15" customHeight="1">
      <c r="A845" s="27" t="s">
        <v>2346</v>
      </c>
      <c r="B845" s="32" t="s">
        <v>2722</v>
      </c>
      <c r="C845" s="25" t="s">
        <v>730</v>
      </c>
      <c r="D845" s="28">
        <v>501800</v>
      </c>
      <c r="E845" s="25" t="s">
        <v>14369</v>
      </c>
      <c r="F845" s="25" t="s">
        <v>14370</v>
      </c>
      <c r="G845" s="29">
        <v>26</v>
      </c>
      <c r="H845" s="29">
        <v>1</v>
      </c>
      <c r="I845" s="193"/>
      <c r="J845" s="193"/>
    </row>
    <row r="846" spans="1:10" ht="15" customHeight="1">
      <c r="A846" s="27" t="s">
        <v>2346</v>
      </c>
      <c r="B846" s="32" t="s">
        <v>2722</v>
      </c>
      <c r="C846" s="25" t="s">
        <v>732</v>
      </c>
      <c r="D846" s="28">
        <v>302587</v>
      </c>
      <c r="E846" s="25" t="s">
        <v>14371</v>
      </c>
      <c r="F846" s="25" t="s">
        <v>14372</v>
      </c>
      <c r="G846" s="29">
        <v>274</v>
      </c>
      <c r="H846" s="29">
        <v>3</v>
      </c>
      <c r="I846" s="193"/>
      <c r="J846" s="193"/>
    </row>
    <row r="847" spans="1:10" ht="15" customHeight="1">
      <c r="A847" s="27" t="s">
        <v>2346</v>
      </c>
      <c r="B847" s="32" t="s">
        <v>2722</v>
      </c>
      <c r="C847" s="25" t="s">
        <v>732</v>
      </c>
      <c r="D847" s="28">
        <v>302610</v>
      </c>
      <c r="E847" s="25" t="s">
        <v>14373</v>
      </c>
      <c r="F847" s="25" t="s">
        <v>14374</v>
      </c>
      <c r="G847" s="29">
        <v>183</v>
      </c>
      <c r="H847" s="29">
        <v>2</v>
      </c>
      <c r="I847" s="193"/>
      <c r="J847" s="193"/>
    </row>
    <row r="848" spans="1:10" ht="15" customHeight="1">
      <c r="A848" s="27" t="s">
        <v>2346</v>
      </c>
      <c r="B848" s="32" t="s">
        <v>2722</v>
      </c>
      <c r="C848" s="25" t="s">
        <v>732</v>
      </c>
      <c r="D848" s="28">
        <v>302616</v>
      </c>
      <c r="E848" s="25" t="s">
        <v>14375</v>
      </c>
      <c r="F848" s="25" t="s">
        <v>14376</v>
      </c>
      <c r="G848" s="29">
        <v>59</v>
      </c>
      <c r="H848" s="29">
        <v>1</v>
      </c>
      <c r="I848" s="193"/>
      <c r="J848" s="193"/>
    </row>
    <row r="849" spans="1:10" ht="15" customHeight="1">
      <c r="A849" s="27" t="s">
        <v>2346</v>
      </c>
      <c r="B849" s="32" t="s">
        <v>2722</v>
      </c>
      <c r="C849" s="25" t="s">
        <v>732</v>
      </c>
      <c r="D849" s="28">
        <v>302679</v>
      </c>
      <c r="E849" s="25" t="s">
        <v>14377</v>
      </c>
      <c r="F849" s="25" t="s">
        <v>14378</v>
      </c>
      <c r="G849" s="29">
        <v>116</v>
      </c>
      <c r="H849" s="29">
        <v>1</v>
      </c>
      <c r="I849" s="193"/>
      <c r="J849" s="193"/>
    </row>
    <row r="850" spans="1:10" ht="15" customHeight="1">
      <c r="A850" s="27" t="s">
        <v>2346</v>
      </c>
      <c r="B850" s="32" t="s">
        <v>2722</v>
      </c>
      <c r="C850" s="25" t="s">
        <v>732</v>
      </c>
      <c r="D850" s="28">
        <v>302681</v>
      </c>
      <c r="E850" s="25" t="s">
        <v>14379</v>
      </c>
      <c r="F850" s="25" t="s">
        <v>14380</v>
      </c>
      <c r="G850" s="29">
        <v>152</v>
      </c>
      <c r="H850" s="29">
        <v>2</v>
      </c>
      <c r="I850" s="193"/>
      <c r="J850" s="193"/>
    </row>
    <row r="851" spans="1:10" ht="15" customHeight="1">
      <c r="A851" s="27" t="s">
        <v>2346</v>
      </c>
      <c r="B851" s="32" t="s">
        <v>2722</v>
      </c>
      <c r="C851" s="25" t="s">
        <v>732</v>
      </c>
      <c r="D851" s="28">
        <v>311108</v>
      </c>
      <c r="E851" s="25" t="s">
        <v>14381</v>
      </c>
      <c r="F851" s="25" t="s">
        <v>14364</v>
      </c>
      <c r="G851" s="29">
        <v>88</v>
      </c>
      <c r="H851" s="29">
        <v>1</v>
      </c>
      <c r="I851" s="193"/>
      <c r="J851" s="193"/>
    </row>
    <row r="852" spans="1:10" ht="15" customHeight="1">
      <c r="A852" s="27" t="s">
        <v>2346</v>
      </c>
      <c r="B852" s="32" t="s">
        <v>2722</v>
      </c>
      <c r="C852" s="25" t="s">
        <v>732</v>
      </c>
      <c r="D852" s="28">
        <v>311111</v>
      </c>
      <c r="E852" s="25" t="s">
        <v>14382</v>
      </c>
      <c r="F852" s="25" t="s">
        <v>14364</v>
      </c>
      <c r="G852" s="29">
        <v>100</v>
      </c>
      <c r="H852" s="29">
        <v>1</v>
      </c>
      <c r="I852" s="193"/>
      <c r="J852" s="193"/>
    </row>
    <row r="853" spans="1:10" ht="15" customHeight="1">
      <c r="A853" s="27" t="s">
        <v>2346</v>
      </c>
      <c r="B853" s="32" t="s">
        <v>2722</v>
      </c>
      <c r="C853" s="25" t="s">
        <v>732</v>
      </c>
      <c r="D853" s="28">
        <v>501798</v>
      </c>
      <c r="E853" s="25" t="s">
        <v>14383</v>
      </c>
      <c r="F853" s="25" t="s">
        <v>14384</v>
      </c>
      <c r="G853" s="29">
        <v>20</v>
      </c>
      <c r="H853" s="29">
        <v>1</v>
      </c>
      <c r="I853" s="193"/>
      <c r="J853" s="193"/>
    </row>
    <row r="854" spans="1:10" ht="15" customHeight="1">
      <c r="A854" s="27" t="s">
        <v>2346</v>
      </c>
      <c r="B854" s="32" t="s">
        <v>2722</v>
      </c>
      <c r="C854" s="25" t="s">
        <v>732</v>
      </c>
      <c r="D854" s="28">
        <v>501801</v>
      </c>
      <c r="E854" s="25" t="s">
        <v>14385</v>
      </c>
      <c r="F854" s="25" t="s">
        <v>14386</v>
      </c>
      <c r="G854" s="29">
        <v>52</v>
      </c>
      <c r="H854" s="29">
        <v>1</v>
      </c>
      <c r="I854" s="193"/>
      <c r="J854" s="193"/>
    </row>
    <row r="855" spans="1:10" ht="15" customHeight="1">
      <c r="A855" s="27" t="s">
        <v>2346</v>
      </c>
      <c r="B855" s="15" t="str">
        <f>B854</f>
        <v>Himamaylan City</v>
      </c>
      <c r="C855" s="25"/>
      <c r="D855" s="28"/>
      <c r="E855" s="25" t="s">
        <v>64</v>
      </c>
      <c r="F855" s="25"/>
      <c r="G855" s="29">
        <f>SUM(G839:G854)</f>
        <v>2213</v>
      </c>
      <c r="H855" s="29">
        <f>SUM(H839:H854)</f>
        <v>30</v>
      </c>
      <c r="I855" s="193"/>
      <c r="J855" s="193"/>
    </row>
    <row r="856" spans="1:10" ht="15" customHeight="1">
      <c r="A856" s="27" t="s">
        <v>2346</v>
      </c>
      <c r="B856" s="15"/>
      <c r="C856" s="25"/>
      <c r="D856" s="28"/>
      <c r="E856" s="25"/>
      <c r="F856" s="25"/>
      <c r="G856" s="29"/>
      <c r="H856" s="29"/>
      <c r="I856" s="193"/>
      <c r="J856" s="193"/>
    </row>
    <row r="857" spans="1:10" ht="15" customHeight="1">
      <c r="A857" s="27" t="s">
        <v>2346</v>
      </c>
      <c r="B857" s="32" t="s">
        <v>2725</v>
      </c>
      <c r="C857" s="25" t="s">
        <v>730</v>
      </c>
      <c r="D857" s="28">
        <v>302632</v>
      </c>
      <c r="E857" s="25" t="s">
        <v>14387</v>
      </c>
      <c r="F857" s="25" t="s">
        <v>14388</v>
      </c>
      <c r="G857" s="29">
        <v>417</v>
      </c>
      <c r="H857" s="29">
        <v>6</v>
      </c>
      <c r="I857" s="193"/>
      <c r="J857" s="193"/>
    </row>
    <row r="858" spans="1:10" ht="15" customHeight="1">
      <c r="A858" s="27" t="s">
        <v>2346</v>
      </c>
      <c r="B858" s="32" t="s">
        <v>2725</v>
      </c>
      <c r="C858" s="25" t="s">
        <v>730</v>
      </c>
      <c r="D858" s="28">
        <v>302633</v>
      </c>
      <c r="E858" s="25" t="s">
        <v>14389</v>
      </c>
      <c r="F858" s="25" t="s">
        <v>14390</v>
      </c>
      <c r="G858" s="29">
        <v>200</v>
      </c>
      <c r="H858" s="29">
        <v>2</v>
      </c>
      <c r="I858" s="193"/>
      <c r="J858" s="193"/>
    </row>
    <row r="859" spans="1:10" ht="15" customHeight="1">
      <c r="A859" s="27" t="s">
        <v>2346</v>
      </c>
      <c r="B859" s="32" t="s">
        <v>2725</v>
      </c>
      <c r="C859" s="25" t="s">
        <v>730</v>
      </c>
      <c r="D859" s="28">
        <v>302635</v>
      </c>
      <c r="E859" s="25" t="s">
        <v>14391</v>
      </c>
      <c r="F859" s="25" t="s">
        <v>14392</v>
      </c>
      <c r="G859" s="29">
        <v>81</v>
      </c>
      <c r="H859" s="29">
        <v>1</v>
      </c>
      <c r="I859" s="193"/>
      <c r="J859" s="193"/>
    </row>
    <row r="860" spans="1:10" ht="15" customHeight="1">
      <c r="A860" s="27" t="s">
        <v>2346</v>
      </c>
      <c r="B860" s="32" t="s">
        <v>2725</v>
      </c>
      <c r="C860" s="25" t="s">
        <v>730</v>
      </c>
      <c r="D860" s="28">
        <v>302664</v>
      </c>
      <c r="E860" s="25" t="s">
        <v>14393</v>
      </c>
      <c r="F860" s="25" t="s">
        <v>14394</v>
      </c>
      <c r="G860" s="29">
        <v>209</v>
      </c>
      <c r="H860" s="29">
        <v>2</v>
      </c>
      <c r="I860" s="193"/>
      <c r="J860" s="193"/>
    </row>
    <row r="861" spans="1:10" ht="15" customHeight="1">
      <c r="A861" s="27" t="s">
        <v>2346</v>
      </c>
      <c r="B861" s="32" t="s">
        <v>2725</v>
      </c>
      <c r="C861" s="25" t="s">
        <v>730</v>
      </c>
      <c r="D861" s="28">
        <v>302665</v>
      </c>
      <c r="E861" s="25" t="s">
        <v>14395</v>
      </c>
      <c r="F861" s="25" t="s">
        <v>14396</v>
      </c>
      <c r="G861" s="29">
        <v>65</v>
      </c>
      <c r="H861" s="29">
        <v>1</v>
      </c>
      <c r="I861" s="193"/>
      <c r="J861" s="193"/>
    </row>
    <row r="862" spans="1:10" ht="15" customHeight="1">
      <c r="A862" s="27" t="s">
        <v>2346</v>
      </c>
      <c r="B862" s="32" t="s">
        <v>2725</v>
      </c>
      <c r="C862" s="25" t="s">
        <v>730</v>
      </c>
      <c r="D862" s="28">
        <v>302666</v>
      </c>
      <c r="E862" s="25" t="s">
        <v>14397</v>
      </c>
      <c r="F862" s="25" t="s">
        <v>14398</v>
      </c>
      <c r="G862" s="29">
        <v>94</v>
      </c>
      <c r="H862" s="29">
        <v>1</v>
      </c>
      <c r="I862" s="193"/>
      <c r="J862" s="193"/>
    </row>
    <row r="863" spans="1:10" ht="15" customHeight="1">
      <c r="A863" s="27" t="s">
        <v>2346</v>
      </c>
      <c r="B863" s="32" t="s">
        <v>2725</v>
      </c>
      <c r="C863" s="25" t="s">
        <v>732</v>
      </c>
      <c r="D863" s="28">
        <v>302634</v>
      </c>
      <c r="E863" s="25" t="s">
        <v>14399</v>
      </c>
      <c r="F863" s="25" t="s">
        <v>14400</v>
      </c>
      <c r="G863" s="29">
        <v>86</v>
      </c>
      <c r="H863" s="29">
        <v>1</v>
      </c>
      <c r="I863" s="193"/>
      <c r="J863" s="193"/>
    </row>
    <row r="864" spans="1:10" ht="15" customHeight="1">
      <c r="A864" s="27" t="s">
        <v>2346</v>
      </c>
      <c r="B864" s="32" t="s">
        <v>2725</v>
      </c>
      <c r="C864" s="25" t="s">
        <v>732</v>
      </c>
      <c r="D864" s="28">
        <v>302636</v>
      </c>
      <c r="E864" s="25" t="s">
        <v>14401</v>
      </c>
      <c r="F864" s="25" t="s">
        <v>14402</v>
      </c>
      <c r="G864" s="29">
        <v>229</v>
      </c>
      <c r="H864" s="29">
        <v>3</v>
      </c>
      <c r="I864" s="193"/>
      <c r="J864" s="193"/>
    </row>
    <row r="865" spans="1:10" ht="15" customHeight="1">
      <c r="A865" s="27" t="s">
        <v>2346</v>
      </c>
      <c r="B865" s="32" t="s">
        <v>2725</v>
      </c>
      <c r="C865" s="25" t="s">
        <v>732</v>
      </c>
      <c r="D865" s="28">
        <v>302637</v>
      </c>
      <c r="E865" s="25" t="s">
        <v>14403</v>
      </c>
      <c r="F865" s="25" t="s">
        <v>14404</v>
      </c>
      <c r="G865" s="29">
        <v>146</v>
      </c>
      <c r="H865" s="29">
        <v>2</v>
      </c>
      <c r="I865" s="193"/>
      <c r="J865" s="193"/>
    </row>
    <row r="866" spans="1:10" ht="15" customHeight="1">
      <c r="A866" s="27" t="s">
        <v>2346</v>
      </c>
      <c r="B866" s="32" t="s">
        <v>2725</v>
      </c>
      <c r="C866" s="25" t="s">
        <v>732</v>
      </c>
      <c r="D866" s="28">
        <v>302638</v>
      </c>
      <c r="E866" s="25" t="s">
        <v>14405</v>
      </c>
      <c r="F866" s="25" t="s">
        <v>14406</v>
      </c>
      <c r="G866" s="29">
        <v>198</v>
      </c>
      <c r="H866" s="29">
        <v>2</v>
      </c>
      <c r="I866" s="193"/>
      <c r="J866" s="193"/>
    </row>
    <row r="867" spans="1:10" ht="15" customHeight="1">
      <c r="A867" s="27" t="s">
        <v>2346</v>
      </c>
      <c r="B867" s="32" t="s">
        <v>2725</v>
      </c>
      <c r="C867" s="25" t="s">
        <v>732</v>
      </c>
      <c r="D867" s="28">
        <v>302639</v>
      </c>
      <c r="E867" s="25" t="s">
        <v>14407</v>
      </c>
      <c r="F867" s="25" t="s">
        <v>14402</v>
      </c>
      <c r="G867" s="29">
        <v>26</v>
      </c>
      <c r="H867" s="29">
        <v>1</v>
      </c>
      <c r="I867" s="193"/>
      <c r="J867" s="193"/>
    </row>
    <row r="868" spans="1:10" ht="15" customHeight="1">
      <c r="A868" s="27" t="s">
        <v>2346</v>
      </c>
      <c r="B868" s="32" t="s">
        <v>2725</v>
      </c>
      <c r="C868" s="25" t="s">
        <v>732</v>
      </c>
      <c r="D868" s="28">
        <v>302640</v>
      </c>
      <c r="E868" s="25" t="s">
        <v>14408</v>
      </c>
      <c r="F868" s="25" t="s">
        <v>14409</v>
      </c>
      <c r="G868" s="29">
        <v>131</v>
      </c>
      <c r="H868" s="29">
        <v>1</v>
      </c>
      <c r="I868" s="193"/>
      <c r="J868" s="193"/>
    </row>
    <row r="869" spans="1:10" ht="15" customHeight="1">
      <c r="A869" s="27" t="s">
        <v>2346</v>
      </c>
      <c r="B869" s="32" t="s">
        <v>2725</v>
      </c>
      <c r="C869" s="25" t="s">
        <v>732</v>
      </c>
      <c r="D869" s="28">
        <v>501802</v>
      </c>
      <c r="E869" s="25" t="s">
        <v>14383</v>
      </c>
      <c r="F869" s="25" t="s">
        <v>14410</v>
      </c>
      <c r="G869" s="29">
        <v>21</v>
      </c>
      <c r="H869" s="29">
        <v>1</v>
      </c>
      <c r="I869" s="193"/>
      <c r="J869" s="193"/>
    </row>
    <row r="870" spans="1:10" ht="15" customHeight="1">
      <c r="A870" s="27" t="s">
        <v>2346</v>
      </c>
      <c r="B870" s="15" t="str">
        <f>B869</f>
        <v>Sipalay City</v>
      </c>
      <c r="C870" s="25"/>
      <c r="D870" s="28"/>
      <c r="E870" s="25" t="s">
        <v>64</v>
      </c>
      <c r="F870" s="25"/>
      <c r="G870" s="29">
        <f>SUM(G857:G869)</f>
        <v>1903</v>
      </c>
      <c r="H870" s="29">
        <f>SUM(H857:H869)</f>
        <v>24</v>
      </c>
      <c r="I870" s="193"/>
      <c r="J870" s="193"/>
    </row>
    <row r="871" spans="1:10" ht="15" customHeight="1">
      <c r="A871" s="13"/>
      <c r="B871" s="15"/>
      <c r="C871" s="25"/>
      <c r="D871" s="28"/>
      <c r="E871" s="25"/>
      <c r="F871" s="25"/>
      <c r="G871" s="29"/>
      <c r="H871" s="29"/>
      <c r="I871" s="193"/>
      <c r="J871" s="193"/>
    </row>
    <row r="872" spans="1:10">
      <c r="A872" s="22" t="str">
        <f>A874</f>
        <v>VII</v>
      </c>
      <c r="B872" s="22" t="s">
        <v>20</v>
      </c>
      <c r="C872" s="22"/>
      <c r="D872" s="23"/>
      <c r="E872" s="22"/>
      <c r="F872" s="22"/>
      <c r="G872" s="24">
        <f>SUMIF($E$874:$E$1864,"SUB-TOTAL",G$874:G$1864)</f>
        <v>163272</v>
      </c>
      <c r="H872" s="24">
        <f>SUMIF($E$874:$E$1864,"SUB-TOTAL",H$874:H$1864)</f>
        <v>2332</v>
      </c>
      <c r="I872" s="193"/>
      <c r="J872" s="193"/>
    </row>
    <row r="873" spans="1:10">
      <c r="A873" s="21"/>
      <c r="B873" s="22"/>
      <c r="C873" s="22"/>
      <c r="D873" s="23"/>
      <c r="E873" s="22"/>
      <c r="F873" s="22"/>
      <c r="G873" s="24"/>
      <c r="H873" s="24"/>
      <c r="I873" s="193"/>
      <c r="J873" s="193"/>
    </row>
    <row r="874" spans="1:10" ht="15" customHeight="1">
      <c r="A874" s="33" t="s">
        <v>2757</v>
      </c>
      <c r="B874" s="32" t="s">
        <v>2770</v>
      </c>
      <c r="C874" s="25" t="s">
        <v>2771</v>
      </c>
      <c r="D874" s="28">
        <v>302900</v>
      </c>
      <c r="E874" s="25" t="s">
        <v>9257</v>
      </c>
      <c r="F874" s="25" t="s">
        <v>14411</v>
      </c>
      <c r="G874" s="29">
        <v>231</v>
      </c>
      <c r="H874" s="29">
        <v>3</v>
      </c>
      <c r="I874" s="193"/>
      <c r="J874" s="193"/>
    </row>
    <row r="875" spans="1:10" ht="15" customHeight="1">
      <c r="A875" s="33" t="s">
        <v>2757</v>
      </c>
      <c r="B875" s="32" t="s">
        <v>2770</v>
      </c>
      <c r="C875" s="25" t="s">
        <v>2836</v>
      </c>
      <c r="D875" s="28">
        <v>302809</v>
      </c>
      <c r="E875" s="25" t="s">
        <v>14412</v>
      </c>
      <c r="F875" s="25" t="s">
        <v>14413</v>
      </c>
      <c r="G875" s="29">
        <v>304</v>
      </c>
      <c r="H875" s="29">
        <v>5</v>
      </c>
      <c r="I875" s="193"/>
      <c r="J875" s="193"/>
    </row>
    <row r="876" spans="1:10" ht="15" customHeight="1">
      <c r="A876" s="33" t="s">
        <v>2757</v>
      </c>
      <c r="B876" s="32" t="s">
        <v>2770</v>
      </c>
      <c r="C876" s="25" t="s">
        <v>2836</v>
      </c>
      <c r="D876" s="28">
        <v>302863</v>
      </c>
      <c r="E876" s="25" t="s">
        <v>14414</v>
      </c>
      <c r="F876" s="25" t="s">
        <v>14415</v>
      </c>
      <c r="G876" s="29">
        <v>145</v>
      </c>
      <c r="H876" s="29">
        <v>2</v>
      </c>
      <c r="I876" s="193"/>
      <c r="J876" s="193"/>
    </row>
    <row r="877" spans="1:10" ht="15" customHeight="1">
      <c r="A877" s="33" t="s">
        <v>2757</v>
      </c>
      <c r="B877" s="32" t="s">
        <v>2770</v>
      </c>
      <c r="C877" s="25" t="s">
        <v>2836</v>
      </c>
      <c r="D877" s="28">
        <v>312316</v>
      </c>
      <c r="E877" s="25" t="s">
        <v>14416</v>
      </c>
      <c r="F877" s="25" t="s">
        <v>14417</v>
      </c>
      <c r="G877" s="29">
        <v>65</v>
      </c>
      <c r="H877" s="29">
        <v>1</v>
      </c>
      <c r="I877" s="193"/>
      <c r="J877" s="193"/>
    </row>
    <row r="878" spans="1:10" ht="15" customHeight="1">
      <c r="A878" s="33" t="s">
        <v>2757</v>
      </c>
      <c r="B878" s="32" t="s">
        <v>2770</v>
      </c>
      <c r="C878" s="25" t="s">
        <v>2836</v>
      </c>
      <c r="D878" s="28">
        <v>312359</v>
      </c>
      <c r="E878" s="25" t="s">
        <v>14418</v>
      </c>
      <c r="F878" s="25" t="s">
        <v>14419</v>
      </c>
      <c r="G878" s="29">
        <v>50</v>
      </c>
      <c r="H878" s="29">
        <v>1</v>
      </c>
      <c r="I878" s="193"/>
      <c r="J878" s="193"/>
    </row>
    <row r="879" spans="1:10" ht="15" customHeight="1">
      <c r="A879" s="33" t="s">
        <v>2757</v>
      </c>
      <c r="B879" s="32" t="s">
        <v>2770</v>
      </c>
      <c r="C879" s="25" t="s">
        <v>185</v>
      </c>
      <c r="D879" s="28">
        <v>302812</v>
      </c>
      <c r="E879" s="25" t="s">
        <v>14420</v>
      </c>
      <c r="F879" s="25" t="s">
        <v>14421</v>
      </c>
      <c r="G879" s="29">
        <v>69</v>
      </c>
      <c r="H879" s="29">
        <v>1</v>
      </c>
      <c r="I879" s="193"/>
      <c r="J879" s="193"/>
    </row>
    <row r="880" spans="1:10" ht="15" customHeight="1">
      <c r="A880" s="33" t="s">
        <v>2757</v>
      </c>
      <c r="B880" s="32" t="s">
        <v>2770</v>
      </c>
      <c r="C880" s="25" t="s">
        <v>185</v>
      </c>
      <c r="D880" s="28">
        <v>302813</v>
      </c>
      <c r="E880" s="25" t="s">
        <v>14422</v>
      </c>
      <c r="F880" s="25" t="s">
        <v>14423</v>
      </c>
      <c r="G880" s="29">
        <v>23</v>
      </c>
      <c r="H880" s="29">
        <v>1</v>
      </c>
      <c r="I880" s="193"/>
      <c r="J880" s="193"/>
    </row>
    <row r="881" spans="1:10" ht="15" customHeight="1">
      <c r="A881" s="33" t="s">
        <v>2757</v>
      </c>
      <c r="B881" s="32" t="s">
        <v>2770</v>
      </c>
      <c r="C881" s="25" t="s">
        <v>185</v>
      </c>
      <c r="D881" s="28">
        <v>302829</v>
      </c>
      <c r="E881" s="25" t="s">
        <v>14424</v>
      </c>
      <c r="F881" s="25" t="s">
        <v>14425</v>
      </c>
      <c r="G881" s="29">
        <v>199</v>
      </c>
      <c r="H881" s="29">
        <v>2</v>
      </c>
      <c r="I881" s="193"/>
      <c r="J881" s="193"/>
    </row>
    <row r="882" spans="1:10" ht="15" customHeight="1">
      <c r="A882" s="33" t="s">
        <v>2757</v>
      </c>
      <c r="B882" s="32" t="s">
        <v>2770</v>
      </c>
      <c r="C882" s="25" t="s">
        <v>2773</v>
      </c>
      <c r="D882" s="28">
        <v>302907</v>
      </c>
      <c r="E882" s="25" t="s">
        <v>14426</v>
      </c>
      <c r="F882" s="25" t="s">
        <v>14427</v>
      </c>
      <c r="G882" s="29">
        <v>117</v>
      </c>
      <c r="H882" s="29">
        <v>1</v>
      </c>
      <c r="I882" s="193"/>
      <c r="J882" s="193"/>
    </row>
    <row r="883" spans="1:10" ht="15" customHeight="1">
      <c r="A883" s="33" t="s">
        <v>2757</v>
      </c>
      <c r="B883" s="32" t="s">
        <v>2770</v>
      </c>
      <c r="C883" s="25" t="s">
        <v>2773</v>
      </c>
      <c r="D883" s="28">
        <v>305720</v>
      </c>
      <c r="E883" s="25" t="s">
        <v>14428</v>
      </c>
      <c r="F883" s="25" t="s">
        <v>14429</v>
      </c>
      <c r="G883" s="29">
        <v>47</v>
      </c>
      <c r="H883" s="29">
        <v>1</v>
      </c>
      <c r="I883" s="193"/>
      <c r="J883" s="193"/>
    </row>
    <row r="884" spans="1:10" ht="15" customHeight="1">
      <c r="A884" s="33" t="s">
        <v>2757</v>
      </c>
      <c r="B884" s="32" t="s">
        <v>2770</v>
      </c>
      <c r="C884" s="25" t="s">
        <v>2773</v>
      </c>
      <c r="D884" s="28">
        <v>312306</v>
      </c>
      <c r="E884" s="25" t="s">
        <v>14430</v>
      </c>
      <c r="F884" s="25" t="s">
        <v>14431</v>
      </c>
      <c r="G884" s="29">
        <v>73</v>
      </c>
      <c r="H884" s="29">
        <v>1</v>
      </c>
      <c r="I884" s="193"/>
      <c r="J884" s="193"/>
    </row>
    <row r="885" spans="1:10" ht="15" customHeight="1">
      <c r="A885" s="33" t="s">
        <v>2757</v>
      </c>
      <c r="B885" s="32" t="s">
        <v>2770</v>
      </c>
      <c r="C885" s="25" t="s">
        <v>2775</v>
      </c>
      <c r="D885" s="28">
        <v>302811</v>
      </c>
      <c r="E885" s="25" t="s">
        <v>14432</v>
      </c>
      <c r="F885" s="25" t="s">
        <v>14433</v>
      </c>
      <c r="G885" s="29">
        <v>196</v>
      </c>
      <c r="H885" s="29">
        <v>2</v>
      </c>
      <c r="I885" s="193"/>
      <c r="J885" s="193"/>
    </row>
    <row r="886" spans="1:10" ht="15" customHeight="1">
      <c r="A886" s="33" t="s">
        <v>2757</v>
      </c>
      <c r="B886" s="32" t="s">
        <v>2770</v>
      </c>
      <c r="C886" s="25" t="s">
        <v>2775</v>
      </c>
      <c r="D886" s="28">
        <v>312317</v>
      </c>
      <c r="E886" s="25" t="s">
        <v>14434</v>
      </c>
      <c r="F886" s="25" t="s">
        <v>14435</v>
      </c>
      <c r="G886" s="29">
        <v>34</v>
      </c>
      <c r="H886" s="29">
        <v>1</v>
      </c>
      <c r="I886" s="193"/>
      <c r="J886" s="193"/>
    </row>
    <row r="887" spans="1:10" ht="15" customHeight="1">
      <c r="A887" s="33" t="s">
        <v>2757</v>
      </c>
      <c r="B887" s="32" t="s">
        <v>2770</v>
      </c>
      <c r="C887" s="25" t="s">
        <v>2777</v>
      </c>
      <c r="D887" s="28">
        <v>302838</v>
      </c>
      <c r="E887" s="25" t="s">
        <v>14436</v>
      </c>
      <c r="F887" s="25" t="s">
        <v>14437</v>
      </c>
      <c r="G887" s="29">
        <v>118</v>
      </c>
      <c r="H887" s="29">
        <v>1</v>
      </c>
      <c r="I887" s="193"/>
      <c r="J887" s="193"/>
    </row>
    <row r="888" spans="1:10" ht="15" customHeight="1">
      <c r="A888" s="33" t="s">
        <v>2757</v>
      </c>
      <c r="B888" s="32" t="s">
        <v>2770</v>
      </c>
      <c r="C888" s="25" t="s">
        <v>2777</v>
      </c>
      <c r="D888" s="28">
        <v>302856</v>
      </c>
      <c r="E888" s="25" t="s">
        <v>14438</v>
      </c>
      <c r="F888" s="25" t="s">
        <v>14439</v>
      </c>
      <c r="G888" s="29">
        <v>106</v>
      </c>
      <c r="H888" s="29">
        <v>1</v>
      </c>
      <c r="I888" s="193"/>
      <c r="J888" s="193"/>
    </row>
    <row r="889" spans="1:10" ht="15" customHeight="1">
      <c r="A889" s="33" t="s">
        <v>2757</v>
      </c>
      <c r="B889" s="32" t="s">
        <v>2770</v>
      </c>
      <c r="C889" s="25" t="s">
        <v>2777</v>
      </c>
      <c r="D889" s="28">
        <v>305961</v>
      </c>
      <c r="E889" s="25" t="s">
        <v>9257</v>
      </c>
      <c r="F889" s="25" t="s">
        <v>14440</v>
      </c>
      <c r="G889" s="29">
        <v>52</v>
      </c>
      <c r="H889" s="29">
        <v>1</v>
      </c>
      <c r="I889" s="193"/>
      <c r="J889" s="193"/>
    </row>
    <row r="890" spans="1:10" ht="15" customHeight="1">
      <c r="A890" s="33" t="s">
        <v>2757</v>
      </c>
      <c r="B890" s="32" t="s">
        <v>2770</v>
      </c>
      <c r="C890" s="25" t="s">
        <v>2777</v>
      </c>
      <c r="D890" s="28">
        <v>500211</v>
      </c>
      <c r="E890" s="25" t="s">
        <v>13006</v>
      </c>
      <c r="F890" s="25" t="s">
        <v>14440</v>
      </c>
      <c r="G890" s="29">
        <v>2</v>
      </c>
      <c r="H890" s="29">
        <v>1</v>
      </c>
      <c r="I890" s="193"/>
      <c r="J890" s="193"/>
    </row>
    <row r="891" spans="1:10" ht="15" customHeight="1">
      <c r="A891" s="33" t="s">
        <v>2757</v>
      </c>
      <c r="B891" s="32" t="s">
        <v>2770</v>
      </c>
      <c r="C891" s="25" t="s">
        <v>2058</v>
      </c>
      <c r="D891" s="28">
        <v>302815</v>
      </c>
      <c r="E891" s="25" t="s">
        <v>14441</v>
      </c>
      <c r="F891" s="25" t="s">
        <v>14442</v>
      </c>
      <c r="G891" s="29">
        <v>186</v>
      </c>
      <c r="H891" s="29">
        <v>2</v>
      </c>
      <c r="I891" s="193"/>
      <c r="J891" s="193"/>
    </row>
    <row r="892" spans="1:10" ht="15" customHeight="1">
      <c r="A892" s="33" t="s">
        <v>2757</v>
      </c>
      <c r="B892" s="32" t="s">
        <v>2770</v>
      </c>
      <c r="C892" s="25" t="s">
        <v>2058</v>
      </c>
      <c r="D892" s="28">
        <v>312314</v>
      </c>
      <c r="E892" s="25" t="s">
        <v>14443</v>
      </c>
      <c r="F892" s="25" t="s">
        <v>14444</v>
      </c>
      <c r="G892" s="29">
        <v>54</v>
      </c>
      <c r="H892" s="29">
        <v>1</v>
      </c>
      <c r="I892" s="193"/>
      <c r="J892" s="193"/>
    </row>
    <row r="893" spans="1:10" ht="15" customHeight="1">
      <c r="A893" s="33" t="s">
        <v>2757</v>
      </c>
      <c r="B893" s="32" t="s">
        <v>2770</v>
      </c>
      <c r="C893" s="25" t="s">
        <v>2058</v>
      </c>
      <c r="D893" s="28">
        <v>312315</v>
      </c>
      <c r="E893" s="25" t="s">
        <v>14445</v>
      </c>
      <c r="F893" s="25" t="s">
        <v>14446</v>
      </c>
      <c r="G893" s="29">
        <v>54</v>
      </c>
      <c r="H893" s="29">
        <v>1</v>
      </c>
      <c r="I893" s="193"/>
      <c r="J893" s="193"/>
    </row>
    <row r="894" spans="1:10" ht="15" customHeight="1">
      <c r="A894" s="33" t="s">
        <v>2757</v>
      </c>
      <c r="B894" s="32" t="s">
        <v>2770</v>
      </c>
      <c r="C894" s="25" t="s">
        <v>2803</v>
      </c>
      <c r="D894" s="28">
        <v>302857</v>
      </c>
      <c r="E894" s="25" t="s">
        <v>14447</v>
      </c>
      <c r="F894" s="25" t="s">
        <v>14448</v>
      </c>
      <c r="G894" s="29">
        <v>120</v>
      </c>
      <c r="H894" s="29">
        <v>1</v>
      </c>
      <c r="I894" s="193"/>
      <c r="J894" s="193"/>
    </row>
    <row r="895" spans="1:10" ht="15" customHeight="1">
      <c r="A895" s="33" t="s">
        <v>2757</v>
      </c>
      <c r="B895" s="32" t="s">
        <v>2770</v>
      </c>
      <c r="C895" s="25" t="s">
        <v>2803</v>
      </c>
      <c r="D895" s="28">
        <v>302886</v>
      </c>
      <c r="E895" s="25" t="s">
        <v>14449</v>
      </c>
      <c r="F895" s="25" t="s">
        <v>14450</v>
      </c>
      <c r="G895" s="29">
        <v>199</v>
      </c>
      <c r="H895" s="29">
        <v>2</v>
      </c>
      <c r="I895" s="193"/>
      <c r="J895" s="193"/>
    </row>
    <row r="896" spans="1:10" ht="15" customHeight="1">
      <c r="A896" s="33" t="s">
        <v>2757</v>
      </c>
      <c r="B896" s="32" t="s">
        <v>2770</v>
      </c>
      <c r="C896" s="25" t="s">
        <v>2803</v>
      </c>
      <c r="D896" s="28">
        <v>305719</v>
      </c>
      <c r="E896" s="25" t="s">
        <v>14451</v>
      </c>
      <c r="F896" s="25" t="s">
        <v>14452</v>
      </c>
      <c r="G896" s="29">
        <v>70</v>
      </c>
      <c r="H896" s="29">
        <v>1</v>
      </c>
      <c r="I896" s="193"/>
      <c r="J896" s="193"/>
    </row>
    <row r="897" spans="1:10" ht="15" customHeight="1">
      <c r="A897" s="33" t="s">
        <v>2757</v>
      </c>
      <c r="B897" s="32" t="s">
        <v>2770</v>
      </c>
      <c r="C897" s="25" t="s">
        <v>2803</v>
      </c>
      <c r="D897" s="28">
        <v>312360</v>
      </c>
      <c r="E897" s="25" t="s">
        <v>14453</v>
      </c>
      <c r="F897" s="25" t="s">
        <v>14454</v>
      </c>
      <c r="G897" s="29">
        <v>76</v>
      </c>
      <c r="H897" s="29">
        <v>1</v>
      </c>
      <c r="I897" s="193"/>
      <c r="J897" s="193"/>
    </row>
    <row r="898" spans="1:10" ht="15" customHeight="1">
      <c r="A898" s="33" t="s">
        <v>2757</v>
      </c>
      <c r="B898" s="32" t="s">
        <v>2770</v>
      </c>
      <c r="C898" s="25" t="s">
        <v>2803</v>
      </c>
      <c r="D898" s="28">
        <v>501635</v>
      </c>
      <c r="E898" s="25" t="s">
        <v>14455</v>
      </c>
      <c r="F898" s="25" t="s">
        <v>14456</v>
      </c>
      <c r="G898" s="29">
        <v>77</v>
      </c>
      <c r="H898" s="29">
        <v>1</v>
      </c>
      <c r="I898" s="193"/>
      <c r="J898" s="193"/>
    </row>
    <row r="899" spans="1:10" ht="15" customHeight="1">
      <c r="A899" s="33" t="s">
        <v>2757</v>
      </c>
      <c r="B899" s="32" t="s">
        <v>2770</v>
      </c>
      <c r="C899" s="25" t="s">
        <v>2803</v>
      </c>
      <c r="D899" s="28">
        <v>501734</v>
      </c>
      <c r="E899" s="25" t="s">
        <v>14457</v>
      </c>
      <c r="F899" s="25" t="s">
        <v>14458</v>
      </c>
      <c r="G899" s="29">
        <v>73</v>
      </c>
      <c r="H899" s="29">
        <v>1</v>
      </c>
      <c r="I899" s="193"/>
      <c r="J899" s="193"/>
    </row>
    <row r="900" spans="1:10" ht="15" customHeight="1">
      <c r="A900" s="33" t="s">
        <v>2757</v>
      </c>
      <c r="B900" s="32" t="s">
        <v>2770</v>
      </c>
      <c r="C900" s="25" t="s">
        <v>2840</v>
      </c>
      <c r="D900" s="28">
        <v>302818</v>
      </c>
      <c r="E900" s="25" t="s">
        <v>14459</v>
      </c>
      <c r="F900" s="25" t="s">
        <v>14460</v>
      </c>
      <c r="G900" s="29">
        <v>198</v>
      </c>
      <c r="H900" s="29">
        <v>2</v>
      </c>
      <c r="I900" s="193"/>
      <c r="J900" s="193"/>
    </row>
    <row r="901" spans="1:10" ht="15" customHeight="1">
      <c r="A901" s="33" t="s">
        <v>2757</v>
      </c>
      <c r="B901" s="32" t="s">
        <v>2770</v>
      </c>
      <c r="C901" s="25" t="s">
        <v>2840</v>
      </c>
      <c r="D901" s="28">
        <v>305710</v>
      </c>
      <c r="E901" s="25" t="s">
        <v>14461</v>
      </c>
      <c r="F901" s="25" t="s">
        <v>14462</v>
      </c>
      <c r="G901" s="29">
        <v>88</v>
      </c>
      <c r="H901" s="29">
        <v>1</v>
      </c>
      <c r="I901" s="193"/>
      <c r="J901" s="193"/>
    </row>
    <row r="902" spans="1:10" ht="15" customHeight="1">
      <c r="A902" s="33" t="s">
        <v>2757</v>
      </c>
      <c r="B902" s="32" t="s">
        <v>2770</v>
      </c>
      <c r="C902" s="25" t="s">
        <v>1535</v>
      </c>
      <c r="D902" s="28">
        <v>302821</v>
      </c>
      <c r="E902" s="25" t="s">
        <v>14463</v>
      </c>
      <c r="F902" s="25" t="s">
        <v>14464</v>
      </c>
      <c r="G902" s="29">
        <v>98</v>
      </c>
      <c r="H902" s="29">
        <v>1</v>
      </c>
      <c r="I902" s="193"/>
      <c r="J902" s="193"/>
    </row>
    <row r="903" spans="1:10" ht="15" customHeight="1">
      <c r="A903" s="33" t="s">
        <v>2757</v>
      </c>
      <c r="B903" s="32" t="s">
        <v>2770</v>
      </c>
      <c r="C903" s="25" t="s">
        <v>1535</v>
      </c>
      <c r="D903" s="28">
        <v>302830</v>
      </c>
      <c r="E903" s="25" t="s">
        <v>14465</v>
      </c>
      <c r="F903" s="25" t="s">
        <v>14466</v>
      </c>
      <c r="G903" s="29">
        <v>357</v>
      </c>
      <c r="H903" s="29">
        <v>6</v>
      </c>
      <c r="I903" s="193"/>
      <c r="J903" s="193"/>
    </row>
    <row r="904" spans="1:10" ht="15" customHeight="1">
      <c r="A904" s="33" t="s">
        <v>2757</v>
      </c>
      <c r="B904" s="32" t="s">
        <v>2770</v>
      </c>
      <c r="C904" s="25" t="s">
        <v>1535</v>
      </c>
      <c r="D904" s="28">
        <v>302831</v>
      </c>
      <c r="E904" s="25" t="s">
        <v>14467</v>
      </c>
      <c r="F904" s="25" t="s">
        <v>14468</v>
      </c>
      <c r="G904" s="29">
        <v>139</v>
      </c>
      <c r="H904" s="29">
        <v>1</v>
      </c>
      <c r="I904" s="193"/>
      <c r="J904" s="193"/>
    </row>
    <row r="905" spans="1:10" ht="15" customHeight="1">
      <c r="A905" s="33" t="s">
        <v>2757</v>
      </c>
      <c r="B905" s="32" t="s">
        <v>2770</v>
      </c>
      <c r="C905" s="25" t="s">
        <v>1535</v>
      </c>
      <c r="D905" s="28">
        <v>312312</v>
      </c>
      <c r="E905" s="25" t="s">
        <v>14469</v>
      </c>
      <c r="F905" s="25" t="s">
        <v>14470</v>
      </c>
      <c r="G905" s="29">
        <v>33</v>
      </c>
      <c r="H905" s="29">
        <v>1</v>
      </c>
      <c r="I905" s="193"/>
      <c r="J905" s="193"/>
    </row>
    <row r="906" spans="1:10" ht="15" customHeight="1">
      <c r="A906" s="33" t="s">
        <v>2757</v>
      </c>
      <c r="B906" s="32" t="s">
        <v>2770</v>
      </c>
      <c r="C906" s="25" t="s">
        <v>2779</v>
      </c>
      <c r="D906" s="28">
        <v>302824</v>
      </c>
      <c r="E906" s="25" t="s">
        <v>14471</v>
      </c>
      <c r="F906" s="25" t="s">
        <v>14472</v>
      </c>
      <c r="G906" s="29">
        <v>159</v>
      </c>
      <c r="H906" s="29">
        <v>2</v>
      </c>
      <c r="I906" s="193"/>
      <c r="J906" s="193"/>
    </row>
    <row r="907" spans="1:10" ht="15" customHeight="1">
      <c r="A907" s="33" t="s">
        <v>2757</v>
      </c>
      <c r="B907" s="32" t="s">
        <v>2770</v>
      </c>
      <c r="C907" s="25" t="s">
        <v>2779</v>
      </c>
      <c r="D907" s="28">
        <v>302851</v>
      </c>
      <c r="E907" s="25" t="s">
        <v>14473</v>
      </c>
      <c r="F907" s="25" t="s">
        <v>14474</v>
      </c>
      <c r="G907" s="29">
        <v>52</v>
      </c>
      <c r="H907" s="29">
        <v>1</v>
      </c>
      <c r="I907" s="193"/>
      <c r="J907" s="193"/>
    </row>
    <row r="908" spans="1:10" ht="15" customHeight="1">
      <c r="A908" s="33" t="s">
        <v>2757</v>
      </c>
      <c r="B908" s="32" t="s">
        <v>2770</v>
      </c>
      <c r="C908" s="25" t="s">
        <v>2779</v>
      </c>
      <c r="D908" s="28">
        <v>302882</v>
      </c>
      <c r="E908" s="25" t="s">
        <v>14475</v>
      </c>
      <c r="F908" s="25" t="s">
        <v>14476</v>
      </c>
      <c r="G908" s="29">
        <v>102</v>
      </c>
      <c r="H908" s="29">
        <v>1</v>
      </c>
      <c r="I908" s="193"/>
      <c r="J908" s="193"/>
    </row>
    <row r="909" spans="1:10" ht="15" customHeight="1">
      <c r="A909" s="33" t="s">
        <v>2757</v>
      </c>
      <c r="B909" s="32" t="s">
        <v>2770</v>
      </c>
      <c r="C909" s="25" t="s">
        <v>2779</v>
      </c>
      <c r="D909" s="28">
        <v>302883</v>
      </c>
      <c r="E909" s="25" t="s">
        <v>14477</v>
      </c>
      <c r="F909" s="25" t="s">
        <v>2780</v>
      </c>
      <c r="G909" s="29">
        <v>320</v>
      </c>
      <c r="H909" s="29">
        <v>5</v>
      </c>
      <c r="I909" s="193"/>
      <c r="J909" s="193"/>
    </row>
    <row r="910" spans="1:10" ht="15" customHeight="1">
      <c r="A910" s="33" t="s">
        <v>2757</v>
      </c>
      <c r="B910" s="32" t="s">
        <v>2770</v>
      </c>
      <c r="C910" s="25" t="s">
        <v>2842</v>
      </c>
      <c r="D910" s="28">
        <v>302864</v>
      </c>
      <c r="E910" s="25" t="s">
        <v>5874</v>
      </c>
      <c r="F910" s="25" t="s">
        <v>14478</v>
      </c>
      <c r="G910" s="29">
        <v>133</v>
      </c>
      <c r="H910" s="29">
        <v>1</v>
      </c>
      <c r="I910" s="193"/>
      <c r="J910" s="193"/>
    </row>
    <row r="911" spans="1:10" ht="15" customHeight="1">
      <c r="A911" s="33" t="s">
        <v>2757</v>
      </c>
      <c r="B911" s="32" t="s">
        <v>2770</v>
      </c>
      <c r="C911" s="25" t="s">
        <v>2842</v>
      </c>
      <c r="D911" s="28">
        <v>302865</v>
      </c>
      <c r="E911" s="25" t="s">
        <v>14479</v>
      </c>
      <c r="F911" s="25" t="s">
        <v>14480</v>
      </c>
      <c r="G911" s="29">
        <v>194</v>
      </c>
      <c r="H911" s="29">
        <v>2</v>
      </c>
      <c r="I911" s="193"/>
      <c r="J911" s="193"/>
    </row>
    <row r="912" spans="1:10" ht="15" customHeight="1">
      <c r="A912" s="33" t="s">
        <v>2757</v>
      </c>
      <c r="B912" s="32" t="s">
        <v>2770</v>
      </c>
      <c r="C912" s="25" t="s">
        <v>2842</v>
      </c>
      <c r="D912" s="28">
        <v>302866</v>
      </c>
      <c r="E912" s="25" t="s">
        <v>14481</v>
      </c>
      <c r="F912" s="25" t="s">
        <v>14482</v>
      </c>
      <c r="G912" s="29">
        <v>153</v>
      </c>
      <c r="H912" s="29">
        <v>2</v>
      </c>
      <c r="I912" s="193"/>
      <c r="J912" s="193"/>
    </row>
    <row r="913" spans="1:10" ht="15" customHeight="1">
      <c r="A913" s="33" t="s">
        <v>2757</v>
      </c>
      <c r="B913" s="32" t="s">
        <v>2770</v>
      </c>
      <c r="C913" s="25" t="s">
        <v>2842</v>
      </c>
      <c r="D913" s="28">
        <v>302911</v>
      </c>
      <c r="E913" s="25" t="s">
        <v>14483</v>
      </c>
      <c r="F913" s="25" t="s">
        <v>14484</v>
      </c>
      <c r="G913" s="29">
        <v>104</v>
      </c>
      <c r="H913" s="29">
        <v>1</v>
      </c>
      <c r="I913" s="193"/>
      <c r="J913" s="193"/>
    </row>
    <row r="914" spans="1:10" ht="15" customHeight="1">
      <c r="A914" s="33" t="s">
        <v>2757</v>
      </c>
      <c r="B914" s="32" t="s">
        <v>2770</v>
      </c>
      <c r="C914" s="25" t="s">
        <v>2842</v>
      </c>
      <c r="D914" s="28">
        <v>302912</v>
      </c>
      <c r="E914" s="25" t="s">
        <v>14485</v>
      </c>
      <c r="F914" s="25" t="s">
        <v>14486</v>
      </c>
      <c r="G914" s="29">
        <v>66</v>
      </c>
      <c r="H914" s="29">
        <v>1</v>
      </c>
      <c r="I914" s="193"/>
      <c r="J914" s="193"/>
    </row>
    <row r="915" spans="1:10" ht="15" customHeight="1">
      <c r="A915" s="33" t="s">
        <v>2757</v>
      </c>
      <c r="B915" s="32" t="s">
        <v>2770</v>
      </c>
      <c r="C915" s="25" t="s">
        <v>2842</v>
      </c>
      <c r="D915" s="28">
        <v>305742</v>
      </c>
      <c r="E915" s="25" t="s">
        <v>14487</v>
      </c>
      <c r="F915" s="25" t="s">
        <v>14488</v>
      </c>
      <c r="G915" s="29">
        <v>48</v>
      </c>
      <c r="H915" s="29">
        <v>1</v>
      </c>
      <c r="I915" s="193"/>
      <c r="J915" s="193"/>
    </row>
    <row r="916" spans="1:10" ht="15" customHeight="1">
      <c r="A916" s="33" t="s">
        <v>2757</v>
      </c>
      <c r="B916" s="32" t="s">
        <v>2770</v>
      </c>
      <c r="C916" s="25" t="s">
        <v>2964</v>
      </c>
      <c r="D916" s="28">
        <v>302810</v>
      </c>
      <c r="E916" s="25" t="s">
        <v>14489</v>
      </c>
      <c r="F916" s="25" t="s">
        <v>14490</v>
      </c>
      <c r="G916" s="29">
        <v>64</v>
      </c>
      <c r="H916" s="29">
        <v>1</v>
      </c>
      <c r="I916" s="193"/>
      <c r="J916" s="193"/>
    </row>
    <row r="917" spans="1:10" ht="15" customHeight="1">
      <c r="A917" s="33" t="s">
        <v>2757</v>
      </c>
      <c r="B917" s="32" t="s">
        <v>2770</v>
      </c>
      <c r="C917" s="25" t="s">
        <v>2964</v>
      </c>
      <c r="D917" s="28">
        <v>302860</v>
      </c>
      <c r="E917" s="25" t="s">
        <v>14491</v>
      </c>
      <c r="F917" s="25" t="s">
        <v>14492</v>
      </c>
      <c r="G917" s="29">
        <v>309</v>
      </c>
      <c r="H917" s="29">
        <v>5</v>
      </c>
      <c r="I917" s="193"/>
      <c r="J917" s="193"/>
    </row>
    <row r="918" spans="1:10" ht="15" customHeight="1">
      <c r="A918" s="33" t="s">
        <v>2757</v>
      </c>
      <c r="B918" s="32" t="s">
        <v>2770</v>
      </c>
      <c r="C918" s="25" t="s">
        <v>2964</v>
      </c>
      <c r="D918" s="28">
        <v>302861</v>
      </c>
      <c r="E918" s="25" t="s">
        <v>14493</v>
      </c>
      <c r="F918" s="25" t="s">
        <v>14494</v>
      </c>
      <c r="G918" s="29">
        <v>116</v>
      </c>
      <c r="H918" s="29">
        <v>1</v>
      </c>
      <c r="I918" s="193"/>
      <c r="J918" s="193"/>
    </row>
    <row r="919" spans="1:10" ht="15" customHeight="1">
      <c r="A919" s="33" t="s">
        <v>2757</v>
      </c>
      <c r="B919" s="32" t="s">
        <v>2770</v>
      </c>
      <c r="C919" s="25" t="s">
        <v>2964</v>
      </c>
      <c r="D919" s="28">
        <v>302885</v>
      </c>
      <c r="E919" s="25" t="s">
        <v>14495</v>
      </c>
      <c r="F919" s="25" t="s">
        <v>14496</v>
      </c>
      <c r="G919" s="29">
        <v>140</v>
      </c>
      <c r="H919" s="29">
        <v>2</v>
      </c>
      <c r="I919" s="193"/>
      <c r="J919" s="193"/>
    </row>
    <row r="920" spans="1:10" ht="15" customHeight="1">
      <c r="A920" s="33" t="s">
        <v>2757</v>
      </c>
      <c r="B920" s="32" t="s">
        <v>2770</v>
      </c>
      <c r="C920" s="25" t="s">
        <v>2964</v>
      </c>
      <c r="D920" s="28">
        <v>305581</v>
      </c>
      <c r="E920" s="25" t="s">
        <v>14497</v>
      </c>
      <c r="F920" s="25" t="s">
        <v>14498</v>
      </c>
      <c r="G920" s="29">
        <v>39</v>
      </c>
      <c r="H920" s="29">
        <v>1</v>
      </c>
      <c r="I920" s="193"/>
      <c r="J920" s="193"/>
    </row>
    <row r="921" spans="1:10" ht="15" customHeight="1">
      <c r="A921" s="33" t="s">
        <v>2757</v>
      </c>
      <c r="B921" s="32" t="s">
        <v>2770</v>
      </c>
      <c r="C921" s="25" t="s">
        <v>2964</v>
      </c>
      <c r="D921" s="28">
        <v>312301</v>
      </c>
      <c r="E921" s="25" t="s">
        <v>14499</v>
      </c>
      <c r="F921" s="25" t="s">
        <v>14500</v>
      </c>
      <c r="G921" s="29">
        <v>45</v>
      </c>
      <c r="H921" s="29">
        <v>1</v>
      </c>
      <c r="I921" s="193"/>
      <c r="J921" s="193"/>
    </row>
    <row r="922" spans="1:10" ht="15" customHeight="1">
      <c r="A922" s="33" t="s">
        <v>2757</v>
      </c>
      <c r="B922" s="32" t="s">
        <v>2770</v>
      </c>
      <c r="C922" s="25" t="s">
        <v>2964</v>
      </c>
      <c r="D922" s="28">
        <v>312318</v>
      </c>
      <c r="E922" s="25" t="s">
        <v>14501</v>
      </c>
      <c r="F922" s="25" t="s">
        <v>14502</v>
      </c>
      <c r="G922" s="29">
        <v>88</v>
      </c>
      <c r="H922" s="29">
        <v>1</v>
      </c>
      <c r="I922" s="193"/>
      <c r="J922" s="193"/>
    </row>
    <row r="923" spans="1:10" ht="15" customHeight="1">
      <c r="A923" s="33" t="s">
        <v>2757</v>
      </c>
      <c r="B923" s="32" t="s">
        <v>2770</v>
      </c>
      <c r="C923" s="25" t="s">
        <v>2964</v>
      </c>
      <c r="D923" s="28">
        <v>312357</v>
      </c>
      <c r="E923" s="25" t="s">
        <v>14503</v>
      </c>
      <c r="F923" s="25" t="s">
        <v>14504</v>
      </c>
      <c r="G923" s="29">
        <v>53</v>
      </c>
      <c r="H923" s="29">
        <v>1</v>
      </c>
      <c r="I923" s="193"/>
      <c r="J923" s="193"/>
    </row>
    <row r="924" spans="1:10" ht="15" customHeight="1">
      <c r="A924" s="33" t="s">
        <v>2757</v>
      </c>
      <c r="B924" s="32" t="s">
        <v>2770</v>
      </c>
      <c r="C924" s="25" t="s">
        <v>2964</v>
      </c>
      <c r="D924" s="28">
        <v>500207</v>
      </c>
      <c r="E924" s="25" t="s">
        <v>14505</v>
      </c>
      <c r="F924" s="25" t="s">
        <v>14506</v>
      </c>
      <c r="G924" s="29">
        <v>68</v>
      </c>
      <c r="H924" s="29">
        <v>1</v>
      </c>
      <c r="I924" s="193"/>
      <c r="J924" s="193"/>
    </row>
    <row r="925" spans="1:10" ht="15" customHeight="1">
      <c r="A925" s="33" t="s">
        <v>2757</v>
      </c>
      <c r="B925" s="32" t="s">
        <v>2770</v>
      </c>
      <c r="C925" s="25" t="s">
        <v>2781</v>
      </c>
      <c r="D925" s="28">
        <v>302833</v>
      </c>
      <c r="E925" s="25" t="s">
        <v>14507</v>
      </c>
      <c r="F925" s="25" t="s">
        <v>14508</v>
      </c>
      <c r="G925" s="29">
        <v>196</v>
      </c>
      <c r="H925" s="29">
        <v>2</v>
      </c>
      <c r="I925" s="193"/>
      <c r="J925" s="193"/>
    </row>
    <row r="926" spans="1:10" ht="15" customHeight="1">
      <c r="A926" s="33" t="s">
        <v>2757</v>
      </c>
      <c r="B926" s="32" t="s">
        <v>2770</v>
      </c>
      <c r="C926" s="25" t="s">
        <v>2781</v>
      </c>
      <c r="D926" s="28">
        <v>302877</v>
      </c>
      <c r="E926" s="25" t="s">
        <v>14509</v>
      </c>
      <c r="F926" s="25" t="s">
        <v>14510</v>
      </c>
      <c r="G926" s="29">
        <v>53</v>
      </c>
      <c r="H926" s="29">
        <v>1</v>
      </c>
      <c r="I926" s="193"/>
      <c r="J926" s="193"/>
    </row>
    <row r="927" spans="1:10" ht="15" customHeight="1">
      <c r="A927" s="33" t="s">
        <v>2757</v>
      </c>
      <c r="B927" s="32" t="s">
        <v>2770</v>
      </c>
      <c r="C927" s="25" t="s">
        <v>2781</v>
      </c>
      <c r="D927" s="28">
        <v>312319</v>
      </c>
      <c r="E927" s="25" t="s">
        <v>14511</v>
      </c>
      <c r="F927" s="25" t="s">
        <v>14512</v>
      </c>
      <c r="G927" s="29">
        <v>56</v>
      </c>
      <c r="H927" s="29">
        <v>1</v>
      </c>
      <c r="I927" s="193"/>
      <c r="J927" s="193"/>
    </row>
    <row r="928" spans="1:10" ht="15" customHeight="1">
      <c r="A928" s="33" t="s">
        <v>2757</v>
      </c>
      <c r="B928" s="32" t="s">
        <v>2770</v>
      </c>
      <c r="C928" s="25" t="s">
        <v>2781</v>
      </c>
      <c r="D928" s="28">
        <v>312320</v>
      </c>
      <c r="E928" s="25" t="s">
        <v>14513</v>
      </c>
      <c r="F928" s="25" t="s">
        <v>14514</v>
      </c>
      <c r="G928" s="29">
        <v>46</v>
      </c>
      <c r="H928" s="29">
        <v>1</v>
      </c>
      <c r="I928" s="193"/>
      <c r="J928" s="193"/>
    </row>
    <row r="929" spans="1:10" ht="15" customHeight="1">
      <c r="A929" s="33" t="s">
        <v>2757</v>
      </c>
      <c r="B929" s="32" t="s">
        <v>2770</v>
      </c>
      <c r="C929" s="25" t="s">
        <v>2806</v>
      </c>
      <c r="D929" s="28">
        <v>302836</v>
      </c>
      <c r="E929" s="25" t="s">
        <v>14515</v>
      </c>
      <c r="F929" s="25" t="s">
        <v>14516</v>
      </c>
      <c r="G929" s="29">
        <v>247</v>
      </c>
      <c r="H929" s="29">
        <v>3</v>
      </c>
      <c r="I929" s="193"/>
      <c r="J929" s="193"/>
    </row>
    <row r="930" spans="1:10" ht="15" customHeight="1">
      <c r="A930" s="33" t="s">
        <v>2757</v>
      </c>
      <c r="B930" s="32" t="s">
        <v>2770</v>
      </c>
      <c r="C930" s="25" t="s">
        <v>2806</v>
      </c>
      <c r="D930" s="28">
        <v>302879</v>
      </c>
      <c r="E930" s="25" t="s">
        <v>14517</v>
      </c>
      <c r="F930" s="25" t="s">
        <v>14518</v>
      </c>
      <c r="G930" s="29">
        <v>128</v>
      </c>
      <c r="H930" s="29">
        <v>1</v>
      </c>
      <c r="I930" s="193"/>
      <c r="J930" s="193"/>
    </row>
    <row r="931" spans="1:10" ht="15" customHeight="1">
      <c r="A931" s="33" t="s">
        <v>2757</v>
      </c>
      <c r="B931" s="32" t="s">
        <v>2770</v>
      </c>
      <c r="C931" s="25" t="s">
        <v>2806</v>
      </c>
      <c r="D931" s="28">
        <v>500217</v>
      </c>
      <c r="E931" s="25" t="s">
        <v>14519</v>
      </c>
      <c r="F931" s="25" t="s">
        <v>14520</v>
      </c>
      <c r="G931" s="29">
        <v>42</v>
      </c>
      <c r="H931" s="29">
        <v>1</v>
      </c>
      <c r="I931" s="193"/>
      <c r="J931" s="193"/>
    </row>
    <row r="932" spans="1:10" ht="15" customHeight="1">
      <c r="A932" s="33" t="s">
        <v>2757</v>
      </c>
      <c r="B932" s="32" t="s">
        <v>2770</v>
      </c>
      <c r="C932" s="25" t="s">
        <v>2783</v>
      </c>
      <c r="D932" s="28">
        <v>302839</v>
      </c>
      <c r="E932" s="25" t="s">
        <v>14521</v>
      </c>
      <c r="F932" s="25" t="s">
        <v>14522</v>
      </c>
      <c r="G932" s="29">
        <v>197</v>
      </c>
      <c r="H932" s="29">
        <v>2</v>
      </c>
      <c r="I932" s="193"/>
      <c r="J932" s="193"/>
    </row>
    <row r="933" spans="1:10" ht="15" customHeight="1">
      <c r="A933" s="33" t="s">
        <v>2757</v>
      </c>
      <c r="B933" s="32" t="s">
        <v>2770</v>
      </c>
      <c r="C933" s="25" t="s">
        <v>2783</v>
      </c>
      <c r="D933" s="28">
        <v>500212</v>
      </c>
      <c r="E933" s="25" t="s">
        <v>14523</v>
      </c>
      <c r="F933" s="25" t="s">
        <v>14524</v>
      </c>
      <c r="G933" s="29">
        <v>30</v>
      </c>
      <c r="H933" s="29">
        <v>1</v>
      </c>
      <c r="I933" s="193"/>
      <c r="J933" s="193"/>
    </row>
    <row r="934" spans="1:10" ht="15" customHeight="1">
      <c r="A934" s="33" t="s">
        <v>2757</v>
      </c>
      <c r="B934" s="32" t="s">
        <v>2770</v>
      </c>
      <c r="C934" s="25" t="s">
        <v>2785</v>
      </c>
      <c r="D934" s="28">
        <v>302850</v>
      </c>
      <c r="E934" s="25" t="s">
        <v>14525</v>
      </c>
      <c r="F934" s="25" t="s">
        <v>14526</v>
      </c>
      <c r="G934" s="29">
        <v>84</v>
      </c>
      <c r="H934" s="29">
        <v>1</v>
      </c>
      <c r="I934" s="193"/>
      <c r="J934" s="193"/>
    </row>
    <row r="935" spans="1:10" ht="15" customHeight="1">
      <c r="A935" s="33" t="s">
        <v>2757</v>
      </c>
      <c r="B935" s="32" t="s">
        <v>2770</v>
      </c>
      <c r="C935" s="25" t="s">
        <v>2785</v>
      </c>
      <c r="D935" s="28">
        <v>305722</v>
      </c>
      <c r="E935" s="25" t="s">
        <v>14527</v>
      </c>
      <c r="F935" s="25" t="s">
        <v>14528</v>
      </c>
      <c r="G935" s="29">
        <v>48</v>
      </c>
      <c r="H935" s="29">
        <v>1</v>
      </c>
      <c r="I935" s="193"/>
      <c r="J935" s="193"/>
    </row>
    <row r="936" spans="1:10" ht="15" customHeight="1">
      <c r="A936" s="33" t="s">
        <v>2757</v>
      </c>
      <c r="B936" s="32" t="s">
        <v>2770</v>
      </c>
      <c r="C936" s="25" t="s">
        <v>2785</v>
      </c>
      <c r="D936" s="28">
        <v>312355</v>
      </c>
      <c r="E936" s="25" t="s">
        <v>14529</v>
      </c>
      <c r="F936" s="25" t="s">
        <v>14530</v>
      </c>
      <c r="G936" s="29">
        <v>70</v>
      </c>
      <c r="H936" s="29">
        <v>1</v>
      </c>
      <c r="I936" s="193"/>
      <c r="J936" s="193"/>
    </row>
    <row r="937" spans="1:10" ht="15" customHeight="1">
      <c r="A937" s="33" t="s">
        <v>2757</v>
      </c>
      <c r="B937" s="32" t="s">
        <v>2770</v>
      </c>
      <c r="C937" s="25" t="s">
        <v>2808</v>
      </c>
      <c r="D937" s="28">
        <v>302840</v>
      </c>
      <c r="E937" s="25" t="s">
        <v>14531</v>
      </c>
      <c r="F937" s="25" t="s">
        <v>14532</v>
      </c>
      <c r="G937" s="29">
        <v>261</v>
      </c>
      <c r="H937" s="29">
        <v>3</v>
      </c>
      <c r="I937" s="193"/>
      <c r="J937" s="193"/>
    </row>
    <row r="938" spans="1:10" ht="15" customHeight="1">
      <c r="A938" s="33" t="s">
        <v>2757</v>
      </c>
      <c r="B938" s="32" t="s">
        <v>2770</v>
      </c>
      <c r="C938" s="25" t="s">
        <v>2808</v>
      </c>
      <c r="D938" s="28">
        <v>312321</v>
      </c>
      <c r="E938" s="25" t="s">
        <v>14533</v>
      </c>
      <c r="F938" s="25" t="s">
        <v>14534</v>
      </c>
      <c r="G938" s="29">
        <v>90</v>
      </c>
      <c r="H938" s="29">
        <v>1</v>
      </c>
      <c r="I938" s="193"/>
      <c r="J938" s="193"/>
    </row>
    <row r="939" spans="1:10" ht="15" customHeight="1">
      <c r="A939" s="33" t="s">
        <v>2757</v>
      </c>
      <c r="B939" s="32" t="s">
        <v>2770</v>
      </c>
      <c r="C939" s="25" t="s">
        <v>2810</v>
      </c>
      <c r="D939" s="28">
        <v>302841</v>
      </c>
      <c r="E939" s="25" t="s">
        <v>14535</v>
      </c>
      <c r="F939" s="25" t="s">
        <v>14536</v>
      </c>
      <c r="G939" s="29">
        <v>255</v>
      </c>
      <c r="H939" s="29">
        <v>3</v>
      </c>
      <c r="I939" s="193"/>
      <c r="J939" s="193"/>
    </row>
    <row r="940" spans="1:10" ht="15" customHeight="1">
      <c r="A940" s="33" t="s">
        <v>2757</v>
      </c>
      <c r="B940" s="32" t="s">
        <v>2770</v>
      </c>
      <c r="C940" s="25" t="s">
        <v>2810</v>
      </c>
      <c r="D940" s="28">
        <v>302842</v>
      </c>
      <c r="E940" s="25" t="s">
        <v>14537</v>
      </c>
      <c r="F940" s="25" t="s">
        <v>14538</v>
      </c>
      <c r="G940" s="29">
        <v>112</v>
      </c>
      <c r="H940" s="29">
        <v>1</v>
      </c>
      <c r="I940" s="193"/>
      <c r="J940" s="193"/>
    </row>
    <row r="941" spans="1:10" ht="15" customHeight="1">
      <c r="A941" s="33" t="s">
        <v>2757</v>
      </c>
      <c r="B941" s="32" t="s">
        <v>2770</v>
      </c>
      <c r="C941" s="25" t="s">
        <v>2810</v>
      </c>
      <c r="D941" s="28">
        <v>302843</v>
      </c>
      <c r="E941" s="25" t="s">
        <v>14539</v>
      </c>
      <c r="F941" s="25" t="s">
        <v>14540</v>
      </c>
      <c r="G941" s="29">
        <v>47</v>
      </c>
      <c r="H941" s="29">
        <v>1</v>
      </c>
      <c r="I941" s="193"/>
      <c r="J941" s="193"/>
    </row>
    <row r="942" spans="1:10" ht="15" customHeight="1">
      <c r="A942" s="33" t="s">
        <v>2757</v>
      </c>
      <c r="B942" s="32" t="s">
        <v>2770</v>
      </c>
      <c r="C942" s="25" t="s">
        <v>2810</v>
      </c>
      <c r="D942" s="28">
        <v>302844</v>
      </c>
      <c r="E942" s="25" t="s">
        <v>14541</v>
      </c>
      <c r="F942" s="25" t="s">
        <v>14542</v>
      </c>
      <c r="G942" s="29">
        <v>72</v>
      </c>
      <c r="H942" s="29">
        <v>1</v>
      </c>
      <c r="I942" s="193"/>
      <c r="J942" s="193"/>
    </row>
    <row r="943" spans="1:10" ht="15" customHeight="1">
      <c r="A943" s="33" t="s">
        <v>2757</v>
      </c>
      <c r="B943" s="32" t="s">
        <v>2770</v>
      </c>
      <c r="C943" s="25" t="s">
        <v>2787</v>
      </c>
      <c r="D943" s="28">
        <v>302817</v>
      </c>
      <c r="E943" s="25" t="s">
        <v>14543</v>
      </c>
      <c r="F943" s="25" t="s">
        <v>14544</v>
      </c>
      <c r="G943" s="29">
        <v>194</v>
      </c>
      <c r="H943" s="29">
        <v>2</v>
      </c>
      <c r="I943" s="193"/>
      <c r="J943" s="193"/>
    </row>
    <row r="944" spans="1:10" ht="15" customHeight="1">
      <c r="A944" s="33" t="s">
        <v>2757</v>
      </c>
      <c r="B944" s="32" t="s">
        <v>2770</v>
      </c>
      <c r="C944" s="25" t="s">
        <v>2787</v>
      </c>
      <c r="D944" s="28">
        <v>302908</v>
      </c>
      <c r="E944" s="25" t="s">
        <v>14545</v>
      </c>
      <c r="F944" s="25" t="s">
        <v>14546</v>
      </c>
      <c r="G944" s="29">
        <v>375</v>
      </c>
      <c r="H944" s="29">
        <v>6</v>
      </c>
      <c r="I944" s="193"/>
      <c r="J944" s="193"/>
    </row>
    <row r="945" spans="1:10" ht="15" customHeight="1">
      <c r="A945" s="33" t="s">
        <v>2757</v>
      </c>
      <c r="B945" s="32" t="s">
        <v>2770</v>
      </c>
      <c r="C945" s="25" t="s">
        <v>2787</v>
      </c>
      <c r="D945" s="28">
        <v>312304</v>
      </c>
      <c r="E945" s="25" t="s">
        <v>14547</v>
      </c>
      <c r="F945" s="25" t="s">
        <v>14548</v>
      </c>
      <c r="G945" s="29">
        <v>129</v>
      </c>
      <c r="H945" s="29">
        <v>1</v>
      </c>
      <c r="I945" s="193"/>
      <c r="J945" s="193"/>
    </row>
    <row r="946" spans="1:10" ht="15" customHeight="1">
      <c r="A946" s="33" t="s">
        <v>2757</v>
      </c>
      <c r="B946" s="32" t="s">
        <v>2770</v>
      </c>
      <c r="C946" s="25" t="s">
        <v>2848</v>
      </c>
      <c r="D946" s="28">
        <v>302832</v>
      </c>
      <c r="E946" s="25" t="s">
        <v>14549</v>
      </c>
      <c r="F946" s="25" t="s">
        <v>14550</v>
      </c>
      <c r="G946" s="29">
        <v>98</v>
      </c>
      <c r="H946" s="29">
        <v>1</v>
      </c>
      <c r="I946" s="193"/>
      <c r="J946" s="193"/>
    </row>
    <row r="947" spans="1:10" ht="15" customHeight="1">
      <c r="A947" s="33" t="s">
        <v>2757</v>
      </c>
      <c r="B947" s="32" t="s">
        <v>2770</v>
      </c>
      <c r="C947" s="25" t="s">
        <v>2848</v>
      </c>
      <c r="D947" s="28">
        <v>302845</v>
      </c>
      <c r="E947" s="25" t="s">
        <v>14551</v>
      </c>
      <c r="F947" s="25" t="s">
        <v>14552</v>
      </c>
      <c r="G947" s="29">
        <v>156</v>
      </c>
      <c r="H947" s="29">
        <v>2</v>
      </c>
      <c r="I947" s="193"/>
      <c r="J947" s="193"/>
    </row>
    <row r="948" spans="1:10" ht="15" customHeight="1">
      <c r="A948" s="33" t="s">
        <v>2757</v>
      </c>
      <c r="B948" s="32" t="s">
        <v>2770</v>
      </c>
      <c r="C948" s="25" t="s">
        <v>2850</v>
      </c>
      <c r="D948" s="28">
        <v>302847</v>
      </c>
      <c r="E948" s="25" t="s">
        <v>14553</v>
      </c>
      <c r="F948" s="25" t="s">
        <v>14554</v>
      </c>
      <c r="G948" s="29">
        <v>39</v>
      </c>
      <c r="H948" s="29">
        <v>1</v>
      </c>
      <c r="I948" s="193"/>
      <c r="J948" s="193"/>
    </row>
    <row r="949" spans="1:10" ht="15" customHeight="1">
      <c r="A949" s="33" t="s">
        <v>2757</v>
      </c>
      <c r="B949" s="32" t="s">
        <v>2770</v>
      </c>
      <c r="C949" s="25" t="s">
        <v>2850</v>
      </c>
      <c r="D949" s="28">
        <v>302855</v>
      </c>
      <c r="E949" s="25" t="s">
        <v>14555</v>
      </c>
      <c r="F949" s="25" t="s">
        <v>14556</v>
      </c>
      <c r="G949" s="29">
        <v>178</v>
      </c>
      <c r="H949" s="29">
        <v>2</v>
      </c>
      <c r="I949" s="193"/>
      <c r="J949" s="193"/>
    </row>
    <row r="950" spans="1:10" ht="15" customHeight="1">
      <c r="A950" s="33" t="s">
        <v>2757</v>
      </c>
      <c r="B950" s="32" t="s">
        <v>2770</v>
      </c>
      <c r="C950" s="25" t="s">
        <v>2850</v>
      </c>
      <c r="D950" s="28">
        <v>312356</v>
      </c>
      <c r="E950" s="25" t="s">
        <v>14557</v>
      </c>
      <c r="F950" s="25" t="s">
        <v>14558</v>
      </c>
      <c r="G950" s="29">
        <v>64</v>
      </c>
      <c r="H950" s="29">
        <v>1</v>
      </c>
      <c r="I950" s="193"/>
      <c r="J950" s="193"/>
    </row>
    <row r="951" spans="1:10" ht="15" customHeight="1">
      <c r="A951" s="33" t="s">
        <v>2757</v>
      </c>
      <c r="B951" s="32" t="s">
        <v>2770</v>
      </c>
      <c r="C951" s="25" t="s">
        <v>2852</v>
      </c>
      <c r="D951" s="28">
        <v>302852</v>
      </c>
      <c r="E951" s="25" t="s">
        <v>14559</v>
      </c>
      <c r="F951" s="25" t="s">
        <v>14560</v>
      </c>
      <c r="G951" s="29">
        <v>210</v>
      </c>
      <c r="H951" s="29">
        <v>3</v>
      </c>
      <c r="I951" s="193"/>
      <c r="J951" s="193"/>
    </row>
    <row r="952" spans="1:10" ht="15" customHeight="1">
      <c r="A952" s="33" t="s">
        <v>2757</v>
      </c>
      <c r="B952" s="32" t="s">
        <v>2770</v>
      </c>
      <c r="C952" s="25" t="s">
        <v>2852</v>
      </c>
      <c r="D952" s="28">
        <v>302909</v>
      </c>
      <c r="E952" s="25" t="s">
        <v>14561</v>
      </c>
      <c r="F952" s="25" t="s">
        <v>14562</v>
      </c>
      <c r="G952" s="29">
        <v>101</v>
      </c>
      <c r="H952" s="29">
        <v>1</v>
      </c>
      <c r="I952" s="193"/>
      <c r="J952" s="193"/>
    </row>
    <row r="953" spans="1:10" ht="15" customHeight="1">
      <c r="A953" s="33" t="s">
        <v>2757</v>
      </c>
      <c r="B953" s="32" t="s">
        <v>2770</v>
      </c>
      <c r="C953" s="25" t="s">
        <v>2852</v>
      </c>
      <c r="D953" s="28">
        <v>312352</v>
      </c>
      <c r="E953" s="25" t="s">
        <v>14563</v>
      </c>
      <c r="F953" s="25" t="s">
        <v>14564</v>
      </c>
      <c r="G953" s="29">
        <v>28</v>
      </c>
      <c r="H953" s="29">
        <v>1</v>
      </c>
      <c r="I953" s="193"/>
      <c r="J953" s="193"/>
    </row>
    <row r="954" spans="1:10" ht="15" customHeight="1">
      <c r="A954" s="33" t="s">
        <v>2757</v>
      </c>
      <c r="B954" s="32" t="s">
        <v>2770</v>
      </c>
      <c r="C954" s="25" t="s">
        <v>2812</v>
      </c>
      <c r="D954" s="28">
        <v>302827</v>
      </c>
      <c r="E954" s="25" t="s">
        <v>14565</v>
      </c>
      <c r="F954" s="25" t="s">
        <v>14566</v>
      </c>
      <c r="G954" s="29">
        <v>188</v>
      </c>
      <c r="H954" s="29">
        <v>2</v>
      </c>
      <c r="I954" s="193"/>
      <c r="J954" s="193"/>
    </row>
    <row r="955" spans="1:10" ht="15" customHeight="1">
      <c r="A955" s="33" t="s">
        <v>2757</v>
      </c>
      <c r="B955" s="32" t="s">
        <v>2770</v>
      </c>
      <c r="C955" s="25" t="s">
        <v>2812</v>
      </c>
      <c r="D955" s="28">
        <v>302828</v>
      </c>
      <c r="E955" s="25" t="s">
        <v>14567</v>
      </c>
      <c r="F955" s="25" t="s">
        <v>14568</v>
      </c>
      <c r="G955" s="29">
        <v>220</v>
      </c>
      <c r="H955" s="29">
        <v>3</v>
      </c>
      <c r="I955" s="193"/>
      <c r="J955" s="193"/>
    </row>
    <row r="956" spans="1:10" ht="15" customHeight="1">
      <c r="A956" s="33" t="s">
        <v>2757</v>
      </c>
      <c r="B956" s="32" t="s">
        <v>2770</v>
      </c>
      <c r="C956" s="25" t="s">
        <v>2812</v>
      </c>
      <c r="D956" s="28">
        <v>302913</v>
      </c>
      <c r="E956" s="25" t="s">
        <v>14569</v>
      </c>
      <c r="F956" s="25" t="s">
        <v>14570</v>
      </c>
      <c r="G956" s="29">
        <v>194</v>
      </c>
      <c r="H956" s="29">
        <v>2</v>
      </c>
      <c r="I956" s="193"/>
      <c r="J956" s="193"/>
    </row>
    <row r="957" spans="1:10" ht="15" customHeight="1">
      <c r="A957" s="33" t="s">
        <v>2757</v>
      </c>
      <c r="B957" s="32" t="s">
        <v>2770</v>
      </c>
      <c r="C957" s="25" t="s">
        <v>2812</v>
      </c>
      <c r="D957" s="28">
        <v>312322</v>
      </c>
      <c r="E957" s="25" t="s">
        <v>14571</v>
      </c>
      <c r="F957" s="25" t="s">
        <v>14572</v>
      </c>
      <c r="G957" s="29">
        <v>63</v>
      </c>
      <c r="H957" s="29">
        <v>1</v>
      </c>
      <c r="I957" s="193"/>
      <c r="J957" s="193"/>
    </row>
    <row r="958" spans="1:10" ht="15" customHeight="1">
      <c r="A958" s="33" t="s">
        <v>2757</v>
      </c>
      <c r="B958" s="32" t="s">
        <v>2770</v>
      </c>
      <c r="C958" s="25" t="s">
        <v>2854</v>
      </c>
      <c r="D958" s="28">
        <v>302834</v>
      </c>
      <c r="E958" s="25" t="s">
        <v>14573</v>
      </c>
      <c r="F958" s="25" t="s">
        <v>14574</v>
      </c>
      <c r="G958" s="29">
        <v>102</v>
      </c>
      <c r="H958" s="29">
        <v>1</v>
      </c>
      <c r="I958" s="193"/>
      <c r="J958" s="193"/>
    </row>
    <row r="959" spans="1:10" ht="15" customHeight="1">
      <c r="A959" s="33" t="s">
        <v>2757</v>
      </c>
      <c r="B959" s="32" t="s">
        <v>2770</v>
      </c>
      <c r="C959" s="25" t="s">
        <v>2854</v>
      </c>
      <c r="D959" s="28">
        <v>302854</v>
      </c>
      <c r="E959" s="25" t="s">
        <v>14575</v>
      </c>
      <c r="F959" s="25" t="s">
        <v>14576</v>
      </c>
      <c r="G959" s="29">
        <v>261</v>
      </c>
      <c r="H959" s="29">
        <v>3</v>
      </c>
      <c r="I959" s="193"/>
      <c r="J959" s="193"/>
    </row>
    <row r="960" spans="1:10" ht="15" customHeight="1">
      <c r="A960" s="33" t="s">
        <v>2757</v>
      </c>
      <c r="B960" s="32" t="s">
        <v>2770</v>
      </c>
      <c r="C960" s="25" t="s">
        <v>2854</v>
      </c>
      <c r="D960" s="28">
        <v>302878</v>
      </c>
      <c r="E960" s="25" t="s">
        <v>14577</v>
      </c>
      <c r="F960" s="25" t="s">
        <v>14578</v>
      </c>
      <c r="G960" s="29">
        <v>163</v>
      </c>
      <c r="H960" s="29">
        <v>2</v>
      </c>
      <c r="I960" s="193"/>
      <c r="J960" s="193"/>
    </row>
    <row r="961" spans="1:10" ht="15" customHeight="1">
      <c r="A961" s="33" t="s">
        <v>2757</v>
      </c>
      <c r="B961" s="32" t="s">
        <v>2770</v>
      </c>
      <c r="C961" s="25" t="s">
        <v>2814</v>
      </c>
      <c r="D961" s="28">
        <v>302891</v>
      </c>
      <c r="E961" s="25" t="s">
        <v>5362</v>
      </c>
      <c r="F961" s="25" t="s">
        <v>14579</v>
      </c>
      <c r="G961" s="29">
        <v>120</v>
      </c>
      <c r="H961" s="29">
        <v>1</v>
      </c>
      <c r="I961" s="193"/>
      <c r="J961" s="193"/>
    </row>
    <row r="962" spans="1:10" ht="15" customHeight="1">
      <c r="A962" s="33" t="s">
        <v>2757</v>
      </c>
      <c r="B962" s="32" t="s">
        <v>2770</v>
      </c>
      <c r="C962" s="25" t="s">
        <v>2814</v>
      </c>
      <c r="D962" s="28">
        <v>302892</v>
      </c>
      <c r="E962" s="25" t="s">
        <v>14580</v>
      </c>
      <c r="F962" s="25" t="s">
        <v>14581</v>
      </c>
      <c r="G962" s="29">
        <v>344</v>
      </c>
      <c r="H962" s="29">
        <v>5</v>
      </c>
      <c r="I962" s="193"/>
      <c r="J962" s="193"/>
    </row>
    <row r="963" spans="1:10" ht="15" customHeight="1">
      <c r="A963" s="33" t="s">
        <v>2757</v>
      </c>
      <c r="B963" s="32" t="s">
        <v>2770</v>
      </c>
      <c r="C963" s="25" t="s">
        <v>2814</v>
      </c>
      <c r="D963" s="28">
        <v>312326</v>
      </c>
      <c r="E963" s="25" t="s">
        <v>14582</v>
      </c>
      <c r="F963" s="25" t="s">
        <v>14583</v>
      </c>
      <c r="G963" s="29">
        <v>77</v>
      </c>
      <c r="H963" s="29">
        <v>1</v>
      </c>
      <c r="I963" s="193"/>
      <c r="J963" s="193"/>
    </row>
    <row r="964" spans="1:10" ht="15" customHeight="1">
      <c r="A964" s="33" t="s">
        <v>2757</v>
      </c>
      <c r="B964" s="32" t="s">
        <v>2770</v>
      </c>
      <c r="C964" s="25" t="s">
        <v>2814</v>
      </c>
      <c r="D964" s="28">
        <v>500209</v>
      </c>
      <c r="E964" s="25" t="s">
        <v>14584</v>
      </c>
      <c r="F964" s="25" t="s">
        <v>14585</v>
      </c>
      <c r="G964" s="29">
        <v>56</v>
      </c>
      <c r="H964" s="29">
        <v>1</v>
      </c>
      <c r="I964" s="193"/>
      <c r="J964" s="193"/>
    </row>
    <row r="965" spans="1:10" ht="15" customHeight="1">
      <c r="A965" s="33" t="s">
        <v>2757</v>
      </c>
      <c r="B965" s="32" t="s">
        <v>2770</v>
      </c>
      <c r="C965" s="25" t="s">
        <v>2816</v>
      </c>
      <c r="D965" s="28">
        <v>302859</v>
      </c>
      <c r="E965" s="25" t="s">
        <v>14586</v>
      </c>
      <c r="F965" s="25" t="s">
        <v>14587</v>
      </c>
      <c r="G965" s="29">
        <v>260</v>
      </c>
      <c r="H965" s="29">
        <v>3</v>
      </c>
      <c r="I965" s="193"/>
      <c r="J965" s="193"/>
    </row>
    <row r="966" spans="1:10" ht="15" customHeight="1">
      <c r="A966" s="33" t="s">
        <v>2757</v>
      </c>
      <c r="B966" s="32" t="s">
        <v>2770</v>
      </c>
      <c r="C966" s="25" t="s">
        <v>2816</v>
      </c>
      <c r="D966" s="28">
        <v>312337</v>
      </c>
      <c r="E966" s="25" t="s">
        <v>14588</v>
      </c>
      <c r="F966" s="25" t="s">
        <v>14589</v>
      </c>
      <c r="G966" s="29">
        <v>48</v>
      </c>
      <c r="H966" s="29">
        <v>1</v>
      </c>
      <c r="I966" s="193"/>
      <c r="J966" s="193"/>
    </row>
    <row r="967" spans="1:10" ht="15" customHeight="1">
      <c r="A967" s="33" t="s">
        <v>2757</v>
      </c>
      <c r="B967" s="32" t="s">
        <v>2770</v>
      </c>
      <c r="C967" s="25" t="s">
        <v>2856</v>
      </c>
      <c r="D967" s="28">
        <v>302823</v>
      </c>
      <c r="E967" s="25" t="s">
        <v>14590</v>
      </c>
      <c r="F967" s="25" t="s">
        <v>14591</v>
      </c>
      <c r="G967" s="29">
        <v>34</v>
      </c>
      <c r="H967" s="29">
        <v>1</v>
      </c>
      <c r="I967" s="193"/>
      <c r="J967" s="193"/>
    </row>
    <row r="968" spans="1:10" ht="15" customHeight="1">
      <c r="A968" s="33" t="s">
        <v>2757</v>
      </c>
      <c r="B968" s="32" t="s">
        <v>2770</v>
      </c>
      <c r="C968" s="25" t="s">
        <v>2856</v>
      </c>
      <c r="D968" s="28">
        <v>302849</v>
      </c>
      <c r="E968" s="25" t="s">
        <v>14592</v>
      </c>
      <c r="F968" s="25" t="s">
        <v>14593</v>
      </c>
      <c r="G968" s="29">
        <v>70</v>
      </c>
      <c r="H968" s="29">
        <v>1</v>
      </c>
      <c r="I968" s="193"/>
      <c r="J968" s="193"/>
    </row>
    <row r="969" spans="1:10" ht="15" customHeight="1">
      <c r="A969" s="33" t="s">
        <v>2757</v>
      </c>
      <c r="B969" s="32" t="s">
        <v>2770</v>
      </c>
      <c r="C969" s="25" t="s">
        <v>2856</v>
      </c>
      <c r="D969" s="28">
        <v>302870</v>
      </c>
      <c r="E969" s="25" t="s">
        <v>14594</v>
      </c>
      <c r="F969" s="25" t="s">
        <v>14595</v>
      </c>
      <c r="G969" s="29">
        <v>121</v>
      </c>
      <c r="H969" s="29">
        <v>1</v>
      </c>
      <c r="I969" s="193"/>
      <c r="J969" s="193"/>
    </row>
    <row r="970" spans="1:10" ht="15" customHeight="1">
      <c r="A970" s="33" t="s">
        <v>2757</v>
      </c>
      <c r="B970" s="32" t="s">
        <v>2770</v>
      </c>
      <c r="C970" s="25" t="s">
        <v>2856</v>
      </c>
      <c r="D970" s="28">
        <v>312358</v>
      </c>
      <c r="E970" s="25" t="s">
        <v>14596</v>
      </c>
      <c r="F970" s="25" t="s">
        <v>14597</v>
      </c>
      <c r="G970" s="29">
        <v>131</v>
      </c>
      <c r="H970" s="29">
        <v>1</v>
      </c>
      <c r="I970" s="193"/>
      <c r="J970" s="193"/>
    </row>
    <row r="971" spans="1:10" ht="15" customHeight="1">
      <c r="A971" s="33" t="s">
        <v>2757</v>
      </c>
      <c r="B971" s="32" t="s">
        <v>2770</v>
      </c>
      <c r="C971" s="25" t="s">
        <v>2856</v>
      </c>
      <c r="D971" s="28">
        <v>500208</v>
      </c>
      <c r="E971" s="25" t="s">
        <v>14598</v>
      </c>
      <c r="F971" s="25" t="s">
        <v>14599</v>
      </c>
      <c r="G971" s="29">
        <v>24</v>
      </c>
      <c r="H971" s="29">
        <v>1</v>
      </c>
      <c r="I971" s="193"/>
      <c r="J971" s="193"/>
    </row>
    <row r="972" spans="1:10" ht="15" customHeight="1">
      <c r="A972" s="33" t="s">
        <v>2757</v>
      </c>
      <c r="B972" s="32" t="s">
        <v>2770</v>
      </c>
      <c r="C972" s="25" t="s">
        <v>2858</v>
      </c>
      <c r="D972" s="28">
        <v>302868</v>
      </c>
      <c r="E972" s="25" t="s">
        <v>14600</v>
      </c>
      <c r="F972" s="25" t="s">
        <v>14601</v>
      </c>
      <c r="G972" s="29">
        <v>282</v>
      </c>
      <c r="H972" s="29">
        <v>5</v>
      </c>
      <c r="I972" s="193"/>
      <c r="J972" s="193"/>
    </row>
    <row r="973" spans="1:10" ht="15" customHeight="1">
      <c r="A973" s="33" t="s">
        <v>2757</v>
      </c>
      <c r="B973" s="32" t="s">
        <v>2770</v>
      </c>
      <c r="C973" s="25" t="s">
        <v>2860</v>
      </c>
      <c r="D973" s="28">
        <v>302867</v>
      </c>
      <c r="E973" s="25" t="s">
        <v>14602</v>
      </c>
      <c r="F973" s="25" t="s">
        <v>14603</v>
      </c>
      <c r="G973" s="29">
        <v>129</v>
      </c>
      <c r="H973" s="29">
        <v>1</v>
      </c>
      <c r="I973" s="193"/>
      <c r="J973" s="193"/>
    </row>
    <row r="974" spans="1:10" ht="15" customHeight="1">
      <c r="A974" s="33" t="s">
        <v>2757</v>
      </c>
      <c r="B974" s="32" t="s">
        <v>2770</v>
      </c>
      <c r="C974" s="25" t="s">
        <v>2862</v>
      </c>
      <c r="D974" s="28">
        <v>302826</v>
      </c>
      <c r="E974" s="25" t="s">
        <v>14604</v>
      </c>
      <c r="F974" s="25" t="s">
        <v>14605</v>
      </c>
      <c r="G974" s="29">
        <v>165</v>
      </c>
      <c r="H974" s="29">
        <v>2</v>
      </c>
      <c r="I974" s="193"/>
      <c r="J974" s="193"/>
    </row>
    <row r="975" spans="1:10" ht="15" customHeight="1">
      <c r="A975" s="33" t="s">
        <v>2757</v>
      </c>
      <c r="B975" s="32" t="s">
        <v>2770</v>
      </c>
      <c r="C975" s="25" t="s">
        <v>2862</v>
      </c>
      <c r="D975" s="28">
        <v>302869</v>
      </c>
      <c r="E975" s="25" t="s">
        <v>14606</v>
      </c>
      <c r="F975" s="25" t="s">
        <v>14607</v>
      </c>
      <c r="G975" s="29">
        <v>88</v>
      </c>
      <c r="H975" s="29">
        <v>1</v>
      </c>
      <c r="I975" s="193"/>
      <c r="J975" s="193"/>
    </row>
    <row r="976" spans="1:10" ht="15" customHeight="1">
      <c r="A976" s="33" t="s">
        <v>2757</v>
      </c>
      <c r="B976" s="32" t="s">
        <v>2770</v>
      </c>
      <c r="C976" s="25" t="s">
        <v>2862</v>
      </c>
      <c r="D976" s="28">
        <v>302880</v>
      </c>
      <c r="E976" s="25" t="s">
        <v>14608</v>
      </c>
      <c r="F976" s="25" t="s">
        <v>14609</v>
      </c>
      <c r="G976" s="29">
        <v>43</v>
      </c>
      <c r="H976" s="29">
        <v>1</v>
      </c>
      <c r="I976" s="193"/>
      <c r="J976" s="193"/>
    </row>
    <row r="977" spans="1:10" ht="15" customHeight="1">
      <c r="A977" s="33" t="s">
        <v>2757</v>
      </c>
      <c r="B977" s="32" t="s">
        <v>2770</v>
      </c>
      <c r="C977" s="25" t="s">
        <v>2789</v>
      </c>
      <c r="D977" s="28">
        <v>302820</v>
      </c>
      <c r="E977" s="25" t="s">
        <v>14610</v>
      </c>
      <c r="F977" s="25" t="s">
        <v>14611</v>
      </c>
      <c r="G977" s="29">
        <v>81</v>
      </c>
      <c r="H977" s="29">
        <v>1</v>
      </c>
      <c r="I977" s="193"/>
      <c r="J977" s="193"/>
    </row>
    <row r="978" spans="1:10" ht="15" customHeight="1">
      <c r="A978" s="33" t="s">
        <v>2757</v>
      </c>
      <c r="B978" s="32" t="s">
        <v>2770</v>
      </c>
      <c r="C978" s="25" t="s">
        <v>2789</v>
      </c>
      <c r="D978" s="28">
        <v>302853</v>
      </c>
      <c r="E978" s="25" t="s">
        <v>14612</v>
      </c>
      <c r="F978" s="25" t="s">
        <v>14613</v>
      </c>
      <c r="G978" s="29">
        <v>106</v>
      </c>
      <c r="H978" s="29">
        <v>1</v>
      </c>
      <c r="I978" s="193"/>
      <c r="J978" s="193"/>
    </row>
    <row r="979" spans="1:10" ht="15" customHeight="1">
      <c r="A979" s="33" t="s">
        <v>2757</v>
      </c>
      <c r="B979" s="32" t="s">
        <v>2770</v>
      </c>
      <c r="C979" s="25" t="s">
        <v>2789</v>
      </c>
      <c r="D979" s="28">
        <v>302902</v>
      </c>
      <c r="E979" s="25" t="s">
        <v>14614</v>
      </c>
      <c r="F979" s="25" t="s">
        <v>14615</v>
      </c>
      <c r="G979" s="29">
        <v>200</v>
      </c>
      <c r="H979" s="29">
        <v>2</v>
      </c>
      <c r="I979" s="193"/>
      <c r="J979" s="193"/>
    </row>
    <row r="980" spans="1:10" ht="15" customHeight="1">
      <c r="A980" s="33" t="s">
        <v>2757</v>
      </c>
      <c r="B980" s="32" t="s">
        <v>2770</v>
      </c>
      <c r="C980" s="25" t="s">
        <v>2789</v>
      </c>
      <c r="D980" s="28">
        <v>305957</v>
      </c>
      <c r="E980" s="25" t="s">
        <v>14616</v>
      </c>
      <c r="F980" s="25" t="s">
        <v>14617</v>
      </c>
      <c r="G980" s="29">
        <v>30</v>
      </c>
      <c r="H980" s="29">
        <v>1</v>
      </c>
      <c r="I980" s="193"/>
      <c r="J980" s="193"/>
    </row>
    <row r="981" spans="1:10" ht="15" customHeight="1">
      <c r="A981" s="33" t="s">
        <v>2757</v>
      </c>
      <c r="B981" s="32" t="s">
        <v>2770</v>
      </c>
      <c r="C981" s="25" t="s">
        <v>2791</v>
      </c>
      <c r="D981" s="28">
        <v>302871</v>
      </c>
      <c r="E981" s="25" t="s">
        <v>14618</v>
      </c>
      <c r="F981" s="25" t="s">
        <v>14619</v>
      </c>
      <c r="G981" s="29">
        <v>132</v>
      </c>
      <c r="H981" s="29">
        <v>1</v>
      </c>
      <c r="I981" s="193"/>
      <c r="J981" s="193"/>
    </row>
    <row r="982" spans="1:10" ht="15" customHeight="1">
      <c r="A982" s="33" t="s">
        <v>2757</v>
      </c>
      <c r="B982" s="32" t="s">
        <v>2770</v>
      </c>
      <c r="C982" s="25" t="s">
        <v>196</v>
      </c>
      <c r="D982" s="28">
        <v>302837</v>
      </c>
      <c r="E982" s="25" t="s">
        <v>10225</v>
      </c>
      <c r="F982" s="25" t="s">
        <v>14620</v>
      </c>
      <c r="G982" s="29">
        <v>95</v>
      </c>
      <c r="H982" s="29">
        <v>1</v>
      </c>
      <c r="I982" s="193"/>
      <c r="J982" s="193"/>
    </row>
    <row r="983" spans="1:10" ht="15" customHeight="1">
      <c r="A983" s="33" t="s">
        <v>2757</v>
      </c>
      <c r="B983" s="32" t="s">
        <v>2770</v>
      </c>
      <c r="C983" s="25" t="s">
        <v>196</v>
      </c>
      <c r="D983" s="28">
        <v>302901</v>
      </c>
      <c r="E983" s="25" t="s">
        <v>9257</v>
      </c>
      <c r="F983" s="25" t="s">
        <v>14621</v>
      </c>
      <c r="G983" s="29">
        <v>288</v>
      </c>
      <c r="H983" s="29">
        <v>5</v>
      </c>
      <c r="I983" s="193"/>
      <c r="J983" s="193"/>
    </row>
    <row r="984" spans="1:10" ht="15" customHeight="1">
      <c r="A984" s="33" t="s">
        <v>2757</v>
      </c>
      <c r="B984" s="32" t="s">
        <v>2770</v>
      </c>
      <c r="C984" s="25" t="s">
        <v>196</v>
      </c>
      <c r="D984" s="28">
        <v>312323</v>
      </c>
      <c r="E984" s="25" t="s">
        <v>12405</v>
      </c>
      <c r="F984" s="25" t="s">
        <v>14622</v>
      </c>
      <c r="G984" s="29">
        <v>42</v>
      </c>
      <c r="H984" s="29">
        <v>1</v>
      </c>
      <c r="I984" s="193"/>
      <c r="J984" s="193"/>
    </row>
    <row r="985" spans="1:10" ht="15" customHeight="1">
      <c r="A985" s="33" t="s">
        <v>2757</v>
      </c>
      <c r="B985" s="32" t="s">
        <v>2770</v>
      </c>
      <c r="C985" s="25" t="s">
        <v>196</v>
      </c>
      <c r="D985" s="28">
        <v>312336</v>
      </c>
      <c r="E985" s="25" t="s">
        <v>14623</v>
      </c>
      <c r="F985" s="25" t="s">
        <v>14624</v>
      </c>
      <c r="G985" s="29">
        <v>20</v>
      </c>
      <c r="H985" s="29">
        <v>1</v>
      </c>
      <c r="I985" s="193"/>
      <c r="J985" s="193"/>
    </row>
    <row r="986" spans="1:10" ht="15" customHeight="1">
      <c r="A986" s="33" t="s">
        <v>2757</v>
      </c>
      <c r="B986" s="32" t="s">
        <v>2770</v>
      </c>
      <c r="C986" s="25" t="s">
        <v>196</v>
      </c>
      <c r="D986" s="28">
        <v>500483</v>
      </c>
      <c r="E986" s="25" t="s">
        <v>14625</v>
      </c>
      <c r="F986" s="25" t="s">
        <v>14626</v>
      </c>
      <c r="G986" s="29">
        <v>46</v>
      </c>
      <c r="H986" s="29">
        <v>1</v>
      </c>
      <c r="I986" s="193"/>
      <c r="J986" s="193"/>
    </row>
    <row r="987" spans="1:10" ht="15" customHeight="1">
      <c r="A987" s="33" t="s">
        <v>2757</v>
      </c>
      <c r="B987" s="32" t="s">
        <v>2770</v>
      </c>
      <c r="C987" s="25" t="s">
        <v>196</v>
      </c>
      <c r="D987" s="28">
        <v>501584</v>
      </c>
      <c r="E987" s="25" t="s">
        <v>14627</v>
      </c>
      <c r="F987" s="25" t="s">
        <v>14628</v>
      </c>
      <c r="G987" s="29">
        <v>45</v>
      </c>
      <c r="H987" s="29">
        <v>1</v>
      </c>
      <c r="I987" s="193"/>
      <c r="J987" s="193"/>
    </row>
    <row r="988" spans="1:10" ht="15" customHeight="1">
      <c r="A988" s="33" t="s">
        <v>2757</v>
      </c>
      <c r="B988" s="32" t="s">
        <v>2770</v>
      </c>
      <c r="C988" s="25" t="s">
        <v>2793</v>
      </c>
      <c r="D988" s="28">
        <v>302819</v>
      </c>
      <c r="E988" s="25" t="s">
        <v>14629</v>
      </c>
      <c r="F988" s="25" t="s">
        <v>14630</v>
      </c>
      <c r="G988" s="29">
        <v>73</v>
      </c>
      <c r="H988" s="29">
        <v>1</v>
      </c>
      <c r="I988" s="193"/>
      <c r="J988" s="193"/>
    </row>
    <row r="989" spans="1:10" ht="15" customHeight="1">
      <c r="A989" s="33" t="s">
        <v>2757</v>
      </c>
      <c r="B989" s="32" t="s">
        <v>2770</v>
      </c>
      <c r="C989" s="25" t="s">
        <v>2793</v>
      </c>
      <c r="D989" s="28">
        <v>302881</v>
      </c>
      <c r="E989" s="25" t="s">
        <v>14631</v>
      </c>
      <c r="F989" s="25" t="s">
        <v>14632</v>
      </c>
      <c r="G989" s="29">
        <v>129</v>
      </c>
      <c r="H989" s="29">
        <v>1</v>
      </c>
      <c r="I989" s="193"/>
      <c r="J989" s="193"/>
    </row>
    <row r="990" spans="1:10" ht="15" customHeight="1">
      <c r="A990" s="33" t="s">
        <v>2757</v>
      </c>
      <c r="B990" s="32" t="s">
        <v>2770</v>
      </c>
      <c r="C990" s="25" t="s">
        <v>2795</v>
      </c>
      <c r="D990" s="28">
        <v>302872</v>
      </c>
      <c r="E990" s="25" t="s">
        <v>14633</v>
      </c>
      <c r="F990" s="25" t="s">
        <v>14634</v>
      </c>
      <c r="G990" s="29">
        <v>683</v>
      </c>
      <c r="H990" s="29">
        <v>10</v>
      </c>
      <c r="I990" s="193"/>
      <c r="J990" s="193"/>
    </row>
    <row r="991" spans="1:10" ht="15" customHeight="1">
      <c r="A991" s="33" t="s">
        <v>2757</v>
      </c>
      <c r="B991" s="32" t="s">
        <v>2770</v>
      </c>
      <c r="C991" s="25" t="s">
        <v>2795</v>
      </c>
      <c r="D991" s="28">
        <v>305543</v>
      </c>
      <c r="E991" s="25" t="s">
        <v>14635</v>
      </c>
      <c r="F991" s="25" t="s">
        <v>14636</v>
      </c>
      <c r="G991" s="29">
        <v>104</v>
      </c>
      <c r="H991" s="29">
        <v>1</v>
      </c>
      <c r="I991" s="193"/>
      <c r="J991" s="193"/>
    </row>
    <row r="992" spans="1:10" ht="15" customHeight="1">
      <c r="A992" s="33" t="s">
        <v>2757</v>
      </c>
      <c r="B992" s="32" t="s">
        <v>2770</v>
      </c>
      <c r="C992" s="25" t="s">
        <v>655</v>
      </c>
      <c r="D992" s="28">
        <v>302884</v>
      </c>
      <c r="E992" s="25" t="s">
        <v>14637</v>
      </c>
      <c r="F992" s="25" t="s">
        <v>14638</v>
      </c>
      <c r="G992" s="29">
        <v>433</v>
      </c>
      <c r="H992" s="29">
        <v>7</v>
      </c>
      <c r="I992" s="193"/>
      <c r="J992" s="193"/>
    </row>
    <row r="993" spans="1:10" ht="15" customHeight="1">
      <c r="A993" s="33" t="s">
        <v>2757</v>
      </c>
      <c r="B993" s="32" t="s">
        <v>2770</v>
      </c>
      <c r="C993" s="25" t="s">
        <v>655</v>
      </c>
      <c r="D993" s="28">
        <v>302889</v>
      </c>
      <c r="E993" s="25" t="s">
        <v>14639</v>
      </c>
      <c r="F993" s="25" t="s">
        <v>14640</v>
      </c>
      <c r="G993" s="29">
        <v>157</v>
      </c>
      <c r="H993" s="29">
        <v>2</v>
      </c>
      <c r="I993" s="193"/>
      <c r="J993" s="193"/>
    </row>
    <row r="994" spans="1:10" ht="15" customHeight="1">
      <c r="A994" s="33" t="s">
        <v>2757</v>
      </c>
      <c r="B994" s="32" t="s">
        <v>2770</v>
      </c>
      <c r="C994" s="25" t="s">
        <v>655</v>
      </c>
      <c r="D994" s="28">
        <v>501583</v>
      </c>
      <c r="E994" s="25" t="s">
        <v>14641</v>
      </c>
      <c r="F994" s="25" t="s">
        <v>14642</v>
      </c>
      <c r="G994" s="29">
        <v>80</v>
      </c>
      <c r="H994" s="29">
        <v>1</v>
      </c>
      <c r="I994" s="193"/>
      <c r="J994" s="193"/>
    </row>
    <row r="995" spans="1:10" ht="15" customHeight="1">
      <c r="A995" s="33" t="s">
        <v>2757</v>
      </c>
      <c r="B995" s="32" t="s">
        <v>2770</v>
      </c>
      <c r="C995" s="25" t="s">
        <v>655</v>
      </c>
      <c r="D995" s="28">
        <v>502105</v>
      </c>
      <c r="E995" s="25" t="s">
        <v>14643</v>
      </c>
      <c r="F995" s="25" t="s">
        <v>14644</v>
      </c>
      <c r="G995" s="29">
        <v>53</v>
      </c>
      <c r="H995" s="29">
        <v>1</v>
      </c>
      <c r="I995" s="193"/>
      <c r="J995" s="193"/>
    </row>
    <row r="996" spans="1:10" ht="15" customHeight="1">
      <c r="A996" s="33" t="s">
        <v>2757</v>
      </c>
      <c r="B996" s="32" t="s">
        <v>2770</v>
      </c>
      <c r="C996" s="25" t="s">
        <v>655</v>
      </c>
      <c r="D996" s="28">
        <v>502143</v>
      </c>
      <c r="E996" s="25" t="s">
        <v>14645</v>
      </c>
      <c r="F996" s="25" t="s">
        <v>14646</v>
      </c>
      <c r="G996" s="29">
        <v>26</v>
      </c>
      <c r="H996" s="29">
        <v>1</v>
      </c>
      <c r="I996" s="193"/>
      <c r="J996" s="193"/>
    </row>
    <row r="997" spans="1:10" ht="15" customHeight="1">
      <c r="A997" s="33" t="s">
        <v>2757</v>
      </c>
      <c r="B997" s="32" t="s">
        <v>2770</v>
      </c>
      <c r="C997" s="25" t="s">
        <v>2818</v>
      </c>
      <c r="D997" s="28">
        <v>302808</v>
      </c>
      <c r="E997" s="25" t="s">
        <v>14647</v>
      </c>
      <c r="F997" s="25" t="s">
        <v>14648</v>
      </c>
      <c r="G997" s="29">
        <v>66</v>
      </c>
      <c r="H997" s="29">
        <v>1</v>
      </c>
      <c r="I997" s="193"/>
      <c r="J997" s="193"/>
    </row>
    <row r="998" spans="1:10" ht="15" customHeight="1">
      <c r="A998" s="33" t="s">
        <v>2757</v>
      </c>
      <c r="B998" s="32" t="s">
        <v>2770</v>
      </c>
      <c r="C998" s="25" t="s">
        <v>2818</v>
      </c>
      <c r="D998" s="28">
        <v>312303</v>
      </c>
      <c r="E998" s="25" t="s">
        <v>14649</v>
      </c>
      <c r="F998" s="25" t="s">
        <v>14650</v>
      </c>
      <c r="G998" s="29">
        <v>150</v>
      </c>
      <c r="H998" s="29">
        <v>2</v>
      </c>
      <c r="I998" s="193"/>
      <c r="J998" s="193"/>
    </row>
    <row r="999" spans="1:10" ht="15" customHeight="1">
      <c r="A999" s="33" t="s">
        <v>2757</v>
      </c>
      <c r="B999" s="32" t="s">
        <v>2770</v>
      </c>
      <c r="C999" s="25" t="s">
        <v>2818</v>
      </c>
      <c r="D999" s="28">
        <v>312324</v>
      </c>
      <c r="E999" s="25" t="s">
        <v>14651</v>
      </c>
      <c r="F999" s="25" t="s">
        <v>14652</v>
      </c>
      <c r="G999" s="29">
        <v>107</v>
      </c>
      <c r="H999" s="29">
        <v>1</v>
      </c>
      <c r="I999" s="193"/>
      <c r="J999" s="193"/>
    </row>
    <row r="1000" spans="1:10" ht="15" customHeight="1">
      <c r="A1000" s="33" t="s">
        <v>2757</v>
      </c>
      <c r="B1000" s="32" t="s">
        <v>2770</v>
      </c>
      <c r="C1000" s="25" t="s">
        <v>2818</v>
      </c>
      <c r="D1000" s="28">
        <v>312325</v>
      </c>
      <c r="E1000" s="25" t="s">
        <v>14653</v>
      </c>
      <c r="F1000" s="25" t="s">
        <v>14654</v>
      </c>
      <c r="G1000" s="29">
        <v>25</v>
      </c>
      <c r="H1000" s="29">
        <v>1</v>
      </c>
      <c r="I1000" s="193"/>
      <c r="J1000" s="193"/>
    </row>
    <row r="1001" spans="1:10" ht="15" customHeight="1">
      <c r="A1001" s="33" t="s">
        <v>2757</v>
      </c>
      <c r="B1001" s="32" t="s">
        <v>2770</v>
      </c>
      <c r="C1001" s="25" t="s">
        <v>2818</v>
      </c>
      <c r="D1001" s="28">
        <v>312335</v>
      </c>
      <c r="E1001" s="25" t="s">
        <v>14655</v>
      </c>
      <c r="F1001" s="25" t="s">
        <v>14656</v>
      </c>
      <c r="G1001" s="29">
        <v>58</v>
      </c>
      <c r="H1001" s="29">
        <v>1</v>
      </c>
      <c r="I1001" s="193"/>
      <c r="J1001" s="193"/>
    </row>
    <row r="1002" spans="1:10" ht="15" customHeight="1">
      <c r="A1002" s="33" t="s">
        <v>2757</v>
      </c>
      <c r="B1002" s="32" t="s">
        <v>2770</v>
      </c>
      <c r="C1002" s="25" t="s">
        <v>2818</v>
      </c>
      <c r="D1002" s="28">
        <v>312353</v>
      </c>
      <c r="E1002" s="25" t="s">
        <v>14657</v>
      </c>
      <c r="F1002" s="25" t="s">
        <v>14658</v>
      </c>
      <c r="G1002" s="29">
        <v>46</v>
      </c>
      <c r="H1002" s="29">
        <v>1</v>
      </c>
      <c r="I1002" s="193"/>
      <c r="J1002" s="193"/>
    </row>
    <row r="1003" spans="1:10" ht="15" customHeight="1">
      <c r="A1003" s="33" t="s">
        <v>2757</v>
      </c>
      <c r="B1003" s="32" t="s">
        <v>2770</v>
      </c>
      <c r="C1003" s="25" t="s">
        <v>2818</v>
      </c>
      <c r="D1003" s="28">
        <v>501128</v>
      </c>
      <c r="E1003" s="25" t="s">
        <v>7738</v>
      </c>
      <c r="F1003" s="25" t="s">
        <v>14659</v>
      </c>
      <c r="G1003" s="29">
        <v>21</v>
      </c>
      <c r="H1003" s="29">
        <v>1</v>
      </c>
      <c r="I1003" s="193"/>
      <c r="J1003" s="193"/>
    </row>
    <row r="1004" spans="1:10" ht="15" customHeight="1">
      <c r="A1004" s="33" t="s">
        <v>2757</v>
      </c>
      <c r="B1004" s="32" t="s">
        <v>2770</v>
      </c>
      <c r="C1004" s="25" t="s">
        <v>2818</v>
      </c>
      <c r="D1004" s="28">
        <v>501143</v>
      </c>
      <c r="E1004" s="25" t="s">
        <v>6356</v>
      </c>
      <c r="F1004" s="25" t="s">
        <v>14660</v>
      </c>
      <c r="G1004" s="29">
        <v>72</v>
      </c>
      <c r="H1004" s="29">
        <v>1</v>
      </c>
      <c r="I1004" s="193"/>
      <c r="J1004" s="193"/>
    </row>
    <row r="1005" spans="1:10" ht="15" customHeight="1">
      <c r="A1005" s="33" t="s">
        <v>2757</v>
      </c>
      <c r="B1005" s="32" t="s">
        <v>2770</v>
      </c>
      <c r="C1005" s="25" t="s">
        <v>2820</v>
      </c>
      <c r="D1005" s="28">
        <v>302887</v>
      </c>
      <c r="E1005" s="25" t="s">
        <v>10404</v>
      </c>
      <c r="F1005" s="25" t="s">
        <v>14661</v>
      </c>
      <c r="G1005" s="29">
        <v>279</v>
      </c>
      <c r="H1005" s="29">
        <v>4</v>
      </c>
      <c r="I1005" s="193"/>
      <c r="J1005" s="193"/>
    </row>
    <row r="1006" spans="1:10" ht="15" customHeight="1">
      <c r="A1006" s="33" t="s">
        <v>2757</v>
      </c>
      <c r="B1006" s="32" t="s">
        <v>2770</v>
      </c>
      <c r="C1006" s="25" t="s">
        <v>2820</v>
      </c>
      <c r="D1006" s="28">
        <v>302888</v>
      </c>
      <c r="E1006" s="25" t="s">
        <v>14662</v>
      </c>
      <c r="F1006" s="25" t="s">
        <v>14663</v>
      </c>
      <c r="G1006" s="29">
        <v>83</v>
      </c>
      <c r="H1006" s="29">
        <v>1</v>
      </c>
      <c r="I1006" s="193"/>
      <c r="J1006" s="193"/>
    </row>
    <row r="1007" spans="1:10" ht="15" customHeight="1">
      <c r="A1007" s="33" t="s">
        <v>2757</v>
      </c>
      <c r="B1007" s="32" t="s">
        <v>2770</v>
      </c>
      <c r="C1007" s="25" t="s">
        <v>2820</v>
      </c>
      <c r="D1007" s="28">
        <v>305721</v>
      </c>
      <c r="E1007" s="25" t="s">
        <v>14664</v>
      </c>
      <c r="F1007" s="25" t="s">
        <v>14665</v>
      </c>
      <c r="G1007" s="29">
        <v>53</v>
      </c>
      <c r="H1007" s="29">
        <v>1</v>
      </c>
      <c r="I1007" s="193"/>
      <c r="J1007" s="193"/>
    </row>
    <row r="1008" spans="1:10" ht="15" customHeight="1">
      <c r="A1008" s="33" t="s">
        <v>2757</v>
      </c>
      <c r="B1008" s="32" t="s">
        <v>2770</v>
      </c>
      <c r="C1008" s="25" t="s">
        <v>2820</v>
      </c>
      <c r="D1008" s="28">
        <v>312309</v>
      </c>
      <c r="E1008" s="25" t="s">
        <v>14666</v>
      </c>
      <c r="F1008" s="25" t="s">
        <v>14667</v>
      </c>
      <c r="G1008" s="29">
        <v>98</v>
      </c>
      <c r="H1008" s="29">
        <v>1</v>
      </c>
      <c r="I1008" s="193"/>
      <c r="J1008" s="193"/>
    </row>
    <row r="1009" spans="1:10" ht="15" customHeight="1">
      <c r="A1009" s="33" t="s">
        <v>2757</v>
      </c>
      <c r="B1009" s="32" t="s">
        <v>2770</v>
      </c>
      <c r="C1009" s="25" t="s">
        <v>2820</v>
      </c>
      <c r="D1009" s="28">
        <v>500206</v>
      </c>
      <c r="E1009" s="25" t="s">
        <v>6088</v>
      </c>
      <c r="F1009" s="25" t="s">
        <v>14668</v>
      </c>
      <c r="G1009" s="29">
        <v>36</v>
      </c>
      <c r="H1009" s="29">
        <v>1</v>
      </c>
      <c r="I1009" s="193"/>
      <c r="J1009" s="193"/>
    </row>
    <row r="1010" spans="1:10" ht="15" customHeight="1">
      <c r="A1010" s="33" t="s">
        <v>2757</v>
      </c>
      <c r="B1010" s="32" t="s">
        <v>2770</v>
      </c>
      <c r="C1010" s="25" t="s">
        <v>2820</v>
      </c>
      <c r="D1010" s="28">
        <v>500961</v>
      </c>
      <c r="E1010" s="25" t="s">
        <v>14669</v>
      </c>
      <c r="F1010" s="25" t="s">
        <v>14665</v>
      </c>
      <c r="G1010" s="29">
        <v>45</v>
      </c>
      <c r="H1010" s="29">
        <v>1</v>
      </c>
      <c r="I1010" s="193"/>
      <c r="J1010" s="193"/>
    </row>
    <row r="1011" spans="1:10" ht="15" customHeight="1">
      <c r="A1011" s="33" t="s">
        <v>2757</v>
      </c>
      <c r="B1011" s="32" t="s">
        <v>2770</v>
      </c>
      <c r="C1011" s="25" t="s">
        <v>520</v>
      </c>
      <c r="D1011" s="28">
        <v>302890</v>
      </c>
      <c r="E1011" s="25" t="s">
        <v>6319</v>
      </c>
      <c r="F1011" s="25" t="s">
        <v>14670</v>
      </c>
      <c r="G1011" s="29">
        <v>117</v>
      </c>
      <c r="H1011" s="29">
        <v>1</v>
      </c>
      <c r="I1011" s="193"/>
      <c r="J1011" s="193"/>
    </row>
    <row r="1012" spans="1:10" ht="15" customHeight="1">
      <c r="A1012" s="33" t="s">
        <v>2757</v>
      </c>
      <c r="B1012" s="32" t="s">
        <v>2770</v>
      </c>
      <c r="C1012" s="25" t="s">
        <v>520</v>
      </c>
      <c r="D1012" s="28">
        <v>305580</v>
      </c>
      <c r="E1012" s="25" t="s">
        <v>14671</v>
      </c>
      <c r="F1012" s="25" t="s">
        <v>14672</v>
      </c>
      <c r="G1012" s="29">
        <v>25</v>
      </c>
      <c r="H1012" s="29">
        <v>1</v>
      </c>
      <c r="I1012" s="193"/>
      <c r="J1012" s="193"/>
    </row>
    <row r="1013" spans="1:10" ht="15" customHeight="1">
      <c r="A1013" s="33" t="s">
        <v>2757</v>
      </c>
      <c r="B1013" s="32" t="s">
        <v>2770</v>
      </c>
      <c r="C1013" s="25" t="s">
        <v>520</v>
      </c>
      <c r="D1013" s="28">
        <v>312327</v>
      </c>
      <c r="E1013" s="25" t="s">
        <v>14673</v>
      </c>
      <c r="F1013" s="25" t="s">
        <v>14674</v>
      </c>
      <c r="G1013" s="29">
        <v>26</v>
      </c>
      <c r="H1013" s="29">
        <v>1</v>
      </c>
      <c r="I1013" s="193"/>
      <c r="J1013" s="193"/>
    </row>
    <row r="1014" spans="1:10" ht="15" customHeight="1">
      <c r="A1014" s="33" t="s">
        <v>2757</v>
      </c>
      <c r="B1014" s="32" t="s">
        <v>2770</v>
      </c>
      <c r="C1014" s="25" t="s">
        <v>520</v>
      </c>
      <c r="D1014" s="28">
        <v>500213</v>
      </c>
      <c r="E1014" s="25" t="s">
        <v>14675</v>
      </c>
      <c r="F1014" s="25" t="s">
        <v>14676</v>
      </c>
      <c r="G1014" s="29">
        <v>63</v>
      </c>
      <c r="H1014" s="29">
        <v>1</v>
      </c>
      <c r="I1014" s="193"/>
      <c r="J1014" s="193"/>
    </row>
    <row r="1015" spans="1:10" ht="15" customHeight="1">
      <c r="A1015" s="33" t="s">
        <v>2757</v>
      </c>
      <c r="B1015" s="32" t="s">
        <v>2770</v>
      </c>
      <c r="C1015" s="25" t="s">
        <v>2549</v>
      </c>
      <c r="D1015" s="28">
        <v>302873</v>
      </c>
      <c r="E1015" s="25" t="s">
        <v>14677</v>
      </c>
      <c r="F1015" s="25" t="s">
        <v>14678</v>
      </c>
      <c r="G1015" s="29">
        <v>206</v>
      </c>
      <c r="H1015" s="29">
        <v>2</v>
      </c>
      <c r="I1015" s="193"/>
      <c r="J1015" s="193"/>
    </row>
    <row r="1016" spans="1:10" ht="15" customHeight="1">
      <c r="A1016" s="33" t="s">
        <v>2757</v>
      </c>
      <c r="B1016" s="32" t="s">
        <v>2770</v>
      </c>
      <c r="C1016" s="25" t="s">
        <v>2549</v>
      </c>
      <c r="D1016" s="28">
        <v>302897</v>
      </c>
      <c r="E1016" s="25" t="s">
        <v>14679</v>
      </c>
      <c r="F1016" s="25" t="s">
        <v>14680</v>
      </c>
      <c r="G1016" s="29">
        <v>368</v>
      </c>
      <c r="H1016" s="29">
        <v>6</v>
      </c>
      <c r="I1016" s="193"/>
      <c r="J1016" s="193"/>
    </row>
    <row r="1017" spans="1:10" ht="15" customHeight="1">
      <c r="A1017" s="33" t="s">
        <v>2757</v>
      </c>
      <c r="B1017" s="32" t="s">
        <v>2770</v>
      </c>
      <c r="C1017" s="25" t="s">
        <v>2549</v>
      </c>
      <c r="D1017" s="28">
        <v>302898</v>
      </c>
      <c r="E1017" s="25" t="s">
        <v>14681</v>
      </c>
      <c r="F1017" s="25" t="s">
        <v>14682</v>
      </c>
      <c r="G1017" s="29">
        <v>77</v>
      </c>
      <c r="H1017" s="29">
        <v>1</v>
      </c>
      <c r="I1017" s="193"/>
      <c r="J1017" s="193"/>
    </row>
    <row r="1018" spans="1:10" ht="15" customHeight="1">
      <c r="A1018" s="33" t="s">
        <v>2757</v>
      </c>
      <c r="B1018" s="32" t="s">
        <v>2770</v>
      </c>
      <c r="C1018" s="25" t="s">
        <v>2549</v>
      </c>
      <c r="D1018" s="28">
        <v>312328</v>
      </c>
      <c r="E1018" s="25" t="s">
        <v>14683</v>
      </c>
      <c r="F1018" s="25" t="s">
        <v>14684</v>
      </c>
      <c r="G1018" s="29">
        <v>52</v>
      </c>
      <c r="H1018" s="29">
        <v>1</v>
      </c>
      <c r="I1018" s="193"/>
      <c r="J1018" s="193"/>
    </row>
    <row r="1019" spans="1:10" ht="15" customHeight="1">
      <c r="A1019" s="33" t="s">
        <v>2757</v>
      </c>
      <c r="B1019" s="32" t="s">
        <v>2770</v>
      </c>
      <c r="C1019" s="25" t="s">
        <v>2868</v>
      </c>
      <c r="D1019" s="28">
        <v>302903</v>
      </c>
      <c r="E1019" s="25" t="s">
        <v>14685</v>
      </c>
      <c r="F1019" s="25" t="s">
        <v>14686</v>
      </c>
      <c r="G1019" s="29">
        <v>98</v>
      </c>
      <c r="H1019" s="29">
        <v>1</v>
      </c>
      <c r="I1019" s="193"/>
      <c r="J1019" s="193"/>
    </row>
    <row r="1020" spans="1:10" ht="15" customHeight="1">
      <c r="A1020" s="33" t="s">
        <v>2757</v>
      </c>
      <c r="B1020" s="32" t="s">
        <v>2770</v>
      </c>
      <c r="C1020" s="25" t="s">
        <v>2868</v>
      </c>
      <c r="D1020" s="28">
        <v>302904</v>
      </c>
      <c r="E1020" s="25" t="s">
        <v>14687</v>
      </c>
      <c r="F1020" s="25" t="s">
        <v>14688</v>
      </c>
      <c r="G1020" s="29">
        <v>83</v>
      </c>
      <c r="H1020" s="29">
        <v>1</v>
      </c>
      <c r="I1020" s="193"/>
      <c r="J1020" s="193"/>
    </row>
    <row r="1021" spans="1:10" ht="15" customHeight="1">
      <c r="A1021" s="33" t="s">
        <v>2757</v>
      </c>
      <c r="B1021" s="32" t="s">
        <v>2770</v>
      </c>
      <c r="C1021" s="25" t="s">
        <v>2868</v>
      </c>
      <c r="D1021" s="28">
        <v>312310</v>
      </c>
      <c r="E1021" s="25" t="s">
        <v>14689</v>
      </c>
      <c r="F1021" s="25" t="s">
        <v>14690</v>
      </c>
      <c r="G1021" s="29">
        <v>56</v>
      </c>
      <c r="H1021" s="29">
        <v>1</v>
      </c>
      <c r="I1021" s="193"/>
      <c r="J1021" s="193"/>
    </row>
    <row r="1022" spans="1:10" ht="15" customHeight="1">
      <c r="A1022" s="33" t="s">
        <v>2757</v>
      </c>
      <c r="B1022" s="32" t="s">
        <v>2770</v>
      </c>
      <c r="C1022" s="25" t="s">
        <v>2866</v>
      </c>
      <c r="D1022" s="28">
        <v>302848</v>
      </c>
      <c r="E1022" s="25" t="s">
        <v>14691</v>
      </c>
      <c r="F1022" s="25" t="s">
        <v>14692</v>
      </c>
      <c r="G1022" s="29">
        <v>166</v>
      </c>
      <c r="H1022" s="29">
        <v>2</v>
      </c>
      <c r="I1022" s="193"/>
      <c r="J1022" s="193"/>
    </row>
    <row r="1023" spans="1:10" ht="15" customHeight="1">
      <c r="A1023" s="33" t="s">
        <v>2757</v>
      </c>
      <c r="B1023" s="32" t="s">
        <v>2770</v>
      </c>
      <c r="C1023" s="25" t="s">
        <v>2866</v>
      </c>
      <c r="D1023" s="28">
        <v>302905</v>
      </c>
      <c r="E1023" s="25" t="s">
        <v>14693</v>
      </c>
      <c r="F1023" s="25" t="s">
        <v>14694</v>
      </c>
      <c r="G1023" s="29">
        <v>331</v>
      </c>
      <c r="H1023" s="29">
        <v>5</v>
      </c>
      <c r="I1023" s="193"/>
      <c r="J1023" s="193"/>
    </row>
    <row r="1024" spans="1:10" ht="15" customHeight="1">
      <c r="A1024" s="33" t="s">
        <v>2757</v>
      </c>
      <c r="B1024" s="32" t="s">
        <v>2770</v>
      </c>
      <c r="C1024" s="25" t="s">
        <v>2866</v>
      </c>
      <c r="D1024" s="28">
        <v>312329</v>
      </c>
      <c r="E1024" s="25" t="s">
        <v>14695</v>
      </c>
      <c r="F1024" s="25" t="s">
        <v>14696</v>
      </c>
      <c r="G1024" s="29">
        <v>98</v>
      </c>
      <c r="H1024" s="29">
        <v>1</v>
      </c>
      <c r="I1024" s="193"/>
      <c r="J1024" s="193"/>
    </row>
    <row r="1025" spans="1:10" ht="15" customHeight="1">
      <c r="A1025" s="33" t="s">
        <v>2757</v>
      </c>
      <c r="B1025" s="32" t="s">
        <v>2770</v>
      </c>
      <c r="C1025" s="25" t="s">
        <v>2866</v>
      </c>
      <c r="D1025" s="28">
        <v>312362</v>
      </c>
      <c r="E1025" s="25" t="s">
        <v>14697</v>
      </c>
      <c r="F1025" s="25" t="s">
        <v>14698</v>
      </c>
      <c r="G1025" s="29">
        <v>43</v>
      </c>
      <c r="H1025" s="29">
        <v>1</v>
      </c>
      <c r="I1025" s="193"/>
      <c r="J1025" s="193"/>
    </row>
    <row r="1026" spans="1:10" ht="15" customHeight="1">
      <c r="A1026" s="33" t="s">
        <v>2757</v>
      </c>
      <c r="B1026" s="32" t="s">
        <v>2770</v>
      </c>
      <c r="C1026" s="25" t="s">
        <v>2797</v>
      </c>
      <c r="D1026" s="28">
        <v>302906</v>
      </c>
      <c r="E1026" s="25" t="s">
        <v>14699</v>
      </c>
      <c r="F1026" s="25" t="s">
        <v>14700</v>
      </c>
      <c r="G1026" s="29">
        <v>137</v>
      </c>
      <c r="H1026" s="29">
        <v>1</v>
      </c>
      <c r="I1026" s="193"/>
      <c r="J1026" s="193"/>
    </row>
    <row r="1027" spans="1:10" ht="15" customHeight="1">
      <c r="A1027" s="33" t="s">
        <v>2757</v>
      </c>
      <c r="B1027" s="32" t="s">
        <v>2770</v>
      </c>
      <c r="C1027" s="25" t="s">
        <v>2824</v>
      </c>
      <c r="D1027" s="28">
        <v>302895</v>
      </c>
      <c r="E1027" s="25" t="s">
        <v>14701</v>
      </c>
      <c r="F1027" s="25" t="s">
        <v>14702</v>
      </c>
      <c r="G1027" s="29">
        <v>229</v>
      </c>
      <c r="H1027" s="29">
        <v>3</v>
      </c>
      <c r="I1027" s="193"/>
      <c r="J1027" s="193"/>
    </row>
    <row r="1028" spans="1:10" ht="15" customHeight="1">
      <c r="A1028" s="33" t="s">
        <v>2757</v>
      </c>
      <c r="B1028" s="32" t="s">
        <v>2770</v>
      </c>
      <c r="C1028" s="25" t="s">
        <v>2824</v>
      </c>
      <c r="D1028" s="28">
        <v>302896</v>
      </c>
      <c r="E1028" s="25" t="s">
        <v>14703</v>
      </c>
      <c r="F1028" s="25" t="s">
        <v>14704</v>
      </c>
      <c r="G1028" s="29">
        <v>62</v>
      </c>
      <c r="H1028" s="29">
        <v>1</v>
      </c>
      <c r="I1028" s="193"/>
      <c r="J1028" s="193"/>
    </row>
    <row r="1029" spans="1:10" ht="15" customHeight="1">
      <c r="A1029" s="33" t="s">
        <v>2757</v>
      </c>
      <c r="B1029" s="32" t="s">
        <v>2770</v>
      </c>
      <c r="C1029" s="25" t="s">
        <v>2824</v>
      </c>
      <c r="D1029" s="28">
        <v>305761</v>
      </c>
      <c r="E1029" s="25" t="s">
        <v>14705</v>
      </c>
      <c r="F1029" s="25" t="s">
        <v>14706</v>
      </c>
      <c r="G1029" s="29">
        <v>75</v>
      </c>
      <c r="H1029" s="29">
        <v>1</v>
      </c>
      <c r="I1029" s="193"/>
      <c r="J1029" s="193"/>
    </row>
    <row r="1030" spans="1:10" ht="15" customHeight="1">
      <c r="A1030" s="33" t="s">
        <v>2757</v>
      </c>
      <c r="B1030" s="32" t="s">
        <v>2770</v>
      </c>
      <c r="C1030" s="25" t="s">
        <v>2824</v>
      </c>
      <c r="D1030" s="28">
        <v>312330</v>
      </c>
      <c r="E1030" s="25" t="s">
        <v>14707</v>
      </c>
      <c r="F1030" s="25" t="s">
        <v>14708</v>
      </c>
      <c r="G1030" s="29">
        <v>127</v>
      </c>
      <c r="H1030" s="29">
        <v>1</v>
      </c>
      <c r="I1030" s="193"/>
      <c r="J1030" s="193"/>
    </row>
    <row r="1031" spans="1:10" ht="15" customHeight="1">
      <c r="A1031" s="33" t="s">
        <v>2757</v>
      </c>
      <c r="B1031" s="32" t="s">
        <v>2770</v>
      </c>
      <c r="C1031" s="25" t="s">
        <v>2824</v>
      </c>
      <c r="D1031" s="28">
        <v>312350</v>
      </c>
      <c r="E1031" s="25" t="s">
        <v>11195</v>
      </c>
      <c r="F1031" s="25" t="s">
        <v>14709</v>
      </c>
      <c r="G1031" s="29">
        <v>107</v>
      </c>
      <c r="H1031" s="29">
        <v>1</v>
      </c>
      <c r="I1031" s="193"/>
      <c r="J1031" s="193"/>
    </row>
    <row r="1032" spans="1:10" ht="15" customHeight="1">
      <c r="A1032" s="33" t="s">
        <v>2757</v>
      </c>
      <c r="B1032" s="32" t="s">
        <v>2770</v>
      </c>
      <c r="C1032" s="25" t="s">
        <v>2826</v>
      </c>
      <c r="D1032" s="28">
        <v>300519</v>
      </c>
      <c r="E1032" s="25" t="s">
        <v>14710</v>
      </c>
      <c r="F1032" s="25" t="s">
        <v>2825</v>
      </c>
      <c r="G1032" s="29">
        <v>62</v>
      </c>
      <c r="H1032" s="29">
        <v>1</v>
      </c>
      <c r="I1032" s="193"/>
      <c r="J1032" s="193"/>
    </row>
    <row r="1033" spans="1:10" ht="15" customHeight="1">
      <c r="A1033" s="33" t="s">
        <v>2757</v>
      </c>
      <c r="B1033" s="32" t="s">
        <v>2770</v>
      </c>
      <c r="C1033" s="25" t="s">
        <v>2826</v>
      </c>
      <c r="D1033" s="28">
        <v>302814</v>
      </c>
      <c r="E1033" s="25" t="s">
        <v>14711</v>
      </c>
      <c r="F1033" s="25" t="s">
        <v>14712</v>
      </c>
      <c r="G1033" s="29">
        <v>138</v>
      </c>
      <c r="H1033" s="29">
        <v>1</v>
      </c>
      <c r="I1033" s="193"/>
      <c r="J1033" s="193"/>
    </row>
    <row r="1034" spans="1:10" ht="15" customHeight="1">
      <c r="A1034" s="33" t="s">
        <v>2757</v>
      </c>
      <c r="B1034" s="32" t="s">
        <v>2770</v>
      </c>
      <c r="C1034" s="25" t="s">
        <v>2826</v>
      </c>
      <c r="D1034" s="28">
        <v>302893</v>
      </c>
      <c r="E1034" s="25" t="s">
        <v>7634</v>
      </c>
      <c r="F1034" s="25" t="s">
        <v>2827</v>
      </c>
      <c r="G1034" s="29">
        <v>529</v>
      </c>
      <c r="H1034" s="29">
        <v>8</v>
      </c>
      <c r="I1034" s="193"/>
      <c r="J1034" s="193"/>
    </row>
    <row r="1035" spans="1:10" ht="15" customHeight="1">
      <c r="A1035" s="33" t="s">
        <v>2757</v>
      </c>
      <c r="B1035" s="32" t="s">
        <v>2770</v>
      </c>
      <c r="C1035" s="25" t="s">
        <v>2826</v>
      </c>
      <c r="D1035" s="28">
        <v>302894</v>
      </c>
      <c r="E1035" s="25" t="s">
        <v>14713</v>
      </c>
      <c r="F1035" s="25" t="s">
        <v>14714</v>
      </c>
      <c r="G1035" s="29">
        <v>100</v>
      </c>
      <c r="H1035" s="29">
        <v>1</v>
      </c>
      <c r="I1035" s="193"/>
      <c r="J1035" s="193"/>
    </row>
    <row r="1036" spans="1:10" ht="15" customHeight="1">
      <c r="A1036" s="33" t="s">
        <v>2757</v>
      </c>
      <c r="B1036" s="32" t="s">
        <v>2770</v>
      </c>
      <c r="C1036" s="25" t="s">
        <v>2826</v>
      </c>
      <c r="D1036" s="28">
        <v>312313</v>
      </c>
      <c r="E1036" s="25" t="s">
        <v>14715</v>
      </c>
      <c r="F1036" s="25" t="s">
        <v>14716</v>
      </c>
      <c r="G1036" s="29">
        <v>133</v>
      </c>
      <c r="H1036" s="29">
        <v>1</v>
      </c>
      <c r="I1036" s="193"/>
      <c r="J1036" s="193"/>
    </row>
    <row r="1037" spans="1:10" ht="15" customHeight="1">
      <c r="A1037" s="33" t="s">
        <v>2757</v>
      </c>
      <c r="B1037" s="32" t="s">
        <v>2770</v>
      </c>
      <c r="C1037" s="25" t="s">
        <v>2826</v>
      </c>
      <c r="D1037" s="28">
        <v>312331</v>
      </c>
      <c r="E1037" s="25" t="s">
        <v>14717</v>
      </c>
      <c r="F1037" s="25" t="s">
        <v>14718</v>
      </c>
      <c r="G1037" s="29">
        <v>87</v>
      </c>
      <c r="H1037" s="29">
        <v>1</v>
      </c>
      <c r="I1037" s="193"/>
      <c r="J1037" s="193"/>
    </row>
    <row r="1038" spans="1:10" ht="15" customHeight="1">
      <c r="A1038" s="33" t="s">
        <v>2757</v>
      </c>
      <c r="B1038" s="32" t="s">
        <v>2770</v>
      </c>
      <c r="C1038" s="25" t="s">
        <v>2826</v>
      </c>
      <c r="D1038" s="28">
        <v>500210</v>
      </c>
      <c r="E1038" s="25" t="s">
        <v>14719</v>
      </c>
      <c r="F1038" s="25" t="s">
        <v>14720</v>
      </c>
      <c r="G1038" s="29">
        <v>86</v>
      </c>
      <c r="H1038" s="29">
        <v>1</v>
      </c>
      <c r="I1038" s="193"/>
      <c r="J1038" s="193"/>
    </row>
    <row r="1039" spans="1:10" ht="15" customHeight="1">
      <c r="A1039" s="33" t="s">
        <v>2757</v>
      </c>
      <c r="B1039" s="32" t="s">
        <v>2770</v>
      </c>
      <c r="C1039" s="25" t="s">
        <v>2828</v>
      </c>
      <c r="D1039" s="28">
        <v>302858</v>
      </c>
      <c r="E1039" s="25" t="s">
        <v>14721</v>
      </c>
      <c r="F1039" s="25" t="s">
        <v>14722</v>
      </c>
      <c r="G1039" s="29">
        <v>205</v>
      </c>
      <c r="H1039" s="29">
        <v>2</v>
      </c>
      <c r="I1039" s="193"/>
      <c r="J1039" s="193"/>
    </row>
    <row r="1040" spans="1:10" ht="15" customHeight="1">
      <c r="A1040" s="33" t="s">
        <v>2757</v>
      </c>
      <c r="B1040" s="32" t="s">
        <v>2770</v>
      </c>
      <c r="C1040" s="25" t="s">
        <v>2828</v>
      </c>
      <c r="D1040" s="28">
        <v>302862</v>
      </c>
      <c r="E1040" s="25" t="s">
        <v>14723</v>
      </c>
      <c r="F1040" s="25" t="s">
        <v>14724</v>
      </c>
      <c r="G1040" s="29">
        <v>86</v>
      </c>
      <c r="H1040" s="29">
        <v>1</v>
      </c>
      <c r="I1040" s="193"/>
      <c r="J1040" s="193"/>
    </row>
    <row r="1041" spans="1:10" ht="15" customHeight="1">
      <c r="A1041" s="33" t="s">
        <v>2757</v>
      </c>
      <c r="B1041" s="32" t="s">
        <v>2770</v>
      </c>
      <c r="C1041" s="25" t="s">
        <v>2828</v>
      </c>
      <c r="D1041" s="28">
        <v>302910</v>
      </c>
      <c r="E1041" s="25" t="s">
        <v>14725</v>
      </c>
      <c r="F1041" s="25" t="s">
        <v>14726</v>
      </c>
      <c r="G1041" s="29">
        <v>153</v>
      </c>
      <c r="H1041" s="29">
        <v>2</v>
      </c>
      <c r="I1041" s="193"/>
      <c r="J1041" s="193"/>
    </row>
    <row r="1042" spans="1:10" ht="15" customHeight="1">
      <c r="A1042" s="33" t="s">
        <v>2757</v>
      </c>
      <c r="B1042" s="32" t="s">
        <v>2770</v>
      </c>
      <c r="C1042" s="25" t="s">
        <v>2828</v>
      </c>
      <c r="D1042" s="28">
        <v>305762</v>
      </c>
      <c r="E1042" s="25" t="s">
        <v>14727</v>
      </c>
      <c r="F1042" s="25" t="s">
        <v>14728</v>
      </c>
      <c r="G1042" s="29">
        <v>33</v>
      </c>
      <c r="H1042" s="29">
        <v>1</v>
      </c>
      <c r="I1042" s="193"/>
      <c r="J1042" s="193"/>
    </row>
    <row r="1043" spans="1:10" ht="15" customHeight="1">
      <c r="A1043" s="33" t="s">
        <v>2757</v>
      </c>
      <c r="B1043" s="32" t="s">
        <v>2770</v>
      </c>
      <c r="C1043" s="25" t="s">
        <v>2828</v>
      </c>
      <c r="D1043" s="28">
        <v>312305</v>
      </c>
      <c r="E1043" s="25" t="s">
        <v>14729</v>
      </c>
      <c r="F1043" s="25" t="s">
        <v>14730</v>
      </c>
      <c r="G1043" s="29">
        <v>132</v>
      </c>
      <c r="H1043" s="29">
        <v>1</v>
      </c>
      <c r="I1043" s="193"/>
      <c r="J1043" s="193"/>
    </row>
    <row r="1044" spans="1:10" ht="15" customHeight="1">
      <c r="A1044" s="33" t="s">
        <v>2757</v>
      </c>
      <c r="B1044" s="32" t="s">
        <v>2770</v>
      </c>
      <c r="C1044" s="25" t="s">
        <v>2828</v>
      </c>
      <c r="D1044" s="28">
        <v>500216</v>
      </c>
      <c r="E1044" s="25" t="s">
        <v>14731</v>
      </c>
      <c r="F1044" s="25" t="s">
        <v>14732</v>
      </c>
      <c r="G1044" s="29">
        <v>80</v>
      </c>
      <c r="H1044" s="29">
        <v>1</v>
      </c>
      <c r="I1044" s="193"/>
      <c r="J1044" s="193"/>
    </row>
    <row r="1045" spans="1:10" ht="15" customHeight="1">
      <c r="A1045" s="33" t="s">
        <v>2757</v>
      </c>
      <c r="B1045" s="32" t="s">
        <v>2770</v>
      </c>
      <c r="C1045" s="25" t="s">
        <v>14733</v>
      </c>
      <c r="D1045" s="28">
        <v>302822</v>
      </c>
      <c r="E1045" s="25" t="s">
        <v>14734</v>
      </c>
      <c r="F1045" s="25" t="s">
        <v>14735</v>
      </c>
      <c r="G1045" s="29">
        <v>239</v>
      </c>
      <c r="H1045" s="29">
        <v>3</v>
      </c>
      <c r="I1045" s="193"/>
      <c r="J1045" s="193"/>
    </row>
    <row r="1046" spans="1:10" ht="15" customHeight="1">
      <c r="A1046" s="33" t="s">
        <v>2757</v>
      </c>
      <c r="B1046" s="32" t="s">
        <v>2770</v>
      </c>
      <c r="C1046" s="25" t="s">
        <v>14733</v>
      </c>
      <c r="D1046" s="28">
        <v>302835</v>
      </c>
      <c r="E1046" s="25" t="s">
        <v>14736</v>
      </c>
      <c r="F1046" s="25" t="s">
        <v>14737</v>
      </c>
      <c r="G1046" s="29">
        <v>88</v>
      </c>
      <c r="H1046" s="29">
        <v>1</v>
      </c>
      <c r="I1046" s="193"/>
      <c r="J1046" s="193"/>
    </row>
    <row r="1047" spans="1:10" ht="15" customHeight="1">
      <c r="A1047" s="33" t="s">
        <v>2757</v>
      </c>
      <c r="B1047" s="32" t="s">
        <v>2770</v>
      </c>
      <c r="C1047" s="25" t="s">
        <v>14733</v>
      </c>
      <c r="D1047" s="28">
        <v>312332</v>
      </c>
      <c r="E1047" s="25" t="s">
        <v>14738</v>
      </c>
      <c r="F1047" s="25" t="s">
        <v>14739</v>
      </c>
      <c r="G1047" s="29">
        <v>31</v>
      </c>
      <c r="H1047" s="29">
        <v>1</v>
      </c>
      <c r="I1047" s="193"/>
      <c r="J1047" s="193"/>
    </row>
    <row r="1048" spans="1:10" ht="15" customHeight="1">
      <c r="A1048" s="33" t="s">
        <v>2757</v>
      </c>
      <c r="B1048" s="32" t="s">
        <v>2770</v>
      </c>
      <c r="C1048" s="25" t="s">
        <v>14733</v>
      </c>
      <c r="D1048" s="28">
        <v>312333</v>
      </c>
      <c r="E1048" s="25" t="s">
        <v>14740</v>
      </c>
      <c r="F1048" s="25" t="s">
        <v>14741</v>
      </c>
      <c r="G1048" s="29">
        <v>216</v>
      </c>
      <c r="H1048" s="29">
        <v>3</v>
      </c>
      <c r="I1048" s="193"/>
      <c r="J1048" s="193"/>
    </row>
    <row r="1049" spans="1:10" ht="15" customHeight="1">
      <c r="A1049" s="33" t="s">
        <v>2757</v>
      </c>
      <c r="B1049" s="32" t="s">
        <v>2770</v>
      </c>
      <c r="C1049" s="25" t="s">
        <v>2830</v>
      </c>
      <c r="D1049" s="28">
        <v>302825</v>
      </c>
      <c r="E1049" s="25" t="s">
        <v>14742</v>
      </c>
      <c r="F1049" s="25" t="s">
        <v>14743</v>
      </c>
      <c r="G1049" s="29">
        <v>178</v>
      </c>
      <c r="H1049" s="29">
        <v>2</v>
      </c>
      <c r="I1049" s="193"/>
      <c r="J1049" s="193"/>
    </row>
    <row r="1050" spans="1:10" ht="15" customHeight="1">
      <c r="A1050" s="33" t="s">
        <v>2757</v>
      </c>
      <c r="B1050" s="32" t="s">
        <v>2770</v>
      </c>
      <c r="C1050" s="25" t="s">
        <v>2830</v>
      </c>
      <c r="D1050" s="28">
        <v>302915</v>
      </c>
      <c r="E1050" s="25" t="s">
        <v>14744</v>
      </c>
      <c r="F1050" s="25" t="s">
        <v>14745</v>
      </c>
      <c r="G1050" s="29">
        <v>182</v>
      </c>
      <c r="H1050" s="29">
        <v>2</v>
      </c>
      <c r="I1050" s="193"/>
      <c r="J1050" s="193"/>
    </row>
    <row r="1051" spans="1:10" ht="15" customHeight="1">
      <c r="A1051" s="33" t="s">
        <v>2757</v>
      </c>
      <c r="B1051" s="32" t="s">
        <v>2770</v>
      </c>
      <c r="C1051" s="25" t="s">
        <v>2830</v>
      </c>
      <c r="D1051" s="28">
        <v>303130</v>
      </c>
      <c r="E1051" s="25" t="s">
        <v>14746</v>
      </c>
      <c r="F1051" s="25" t="s">
        <v>2831</v>
      </c>
      <c r="G1051" s="29">
        <v>210</v>
      </c>
      <c r="H1051" s="29">
        <v>3</v>
      </c>
      <c r="I1051" s="193"/>
      <c r="J1051" s="193"/>
    </row>
    <row r="1052" spans="1:10" ht="15" customHeight="1">
      <c r="A1052" s="33" t="s">
        <v>2757</v>
      </c>
      <c r="B1052" s="32" t="s">
        <v>2770</v>
      </c>
      <c r="C1052" s="25" t="s">
        <v>2830</v>
      </c>
      <c r="D1052" s="28">
        <v>305935</v>
      </c>
      <c r="E1052" s="25" t="s">
        <v>14747</v>
      </c>
      <c r="F1052" s="25" t="s">
        <v>14748</v>
      </c>
      <c r="G1052" s="29">
        <v>48</v>
      </c>
      <c r="H1052" s="29">
        <v>1</v>
      </c>
      <c r="I1052" s="193"/>
      <c r="J1052" s="193"/>
    </row>
    <row r="1053" spans="1:10" ht="15" customHeight="1">
      <c r="A1053" s="33" t="s">
        <v>2757</v>
      </c>
      <c r="B1053" s="32" t="s">
        <v>2770</v>
      </c>
      <c r="C1053" s="25" t="s">
        <v>2830</v>
      </c>
      <c r="D1053" s="28">
        <v>500214</v>
      </c>
      <c r="E1053" s="25" t="s">
        <v>14749</v>
      </c>
      <c r="F1053" s="25" t="s">
        <v>14750</v>
      </c>
      <c r="G1053" s="29">
        <v>47</v>
      </c>
      <c r="H1053" s="29">
        <v>1</v>
      </c>
      <c r="I1053" s="193"/>
      <c r="J1053" s="193"/>
    </row>
    <row r="1054" spans="1:10" ht="15" customHeight="1">
      <c r="A1054" s="33" t="s">
        <v>2757</v>
      </c>
      <c r="B1054" s="32" t="s">
        <v>2770</v>
      </c>
      <c r="C1054" s="25" t="s">
        <v>2830</v>
      </c>
      <c r="D1054" s="28">
        <v>500215</v>
      </c>
      <c r="E1054" s="25" t="s">
        <v>14751</v>
      </c>
      <c r="F1054" s="25" t="s">
        <v>14752</v>
      </c>
      <c r="G1054" s="29">
        <v>83</v>
      </c>
      <c r="H1054" s="29">
        <v>1</v>
      </c>
      <c r="I1054" s="193"/>
      <c r="J1054" s="193"/>
    </row>
    <row r="1055" spans="1:10" ht="15" customHeight="1">
      <c r="A1055" s="33" t="s">
        <v>2757</v>
      </c>
      <c r="B1055" s="32" t="s">
        <v>2770</v>
      </c>
      <c r="C1055" s="25" t="s">
        <v>2870</v>
      </c>
      <c r="D1055" s="28">
        <v>302916</v>
      </c>
      <c r="E1055" s="25" t="s">
        <v>14753</v>
      </c>
      <c r="F1055" s="25" t="s">
        <v>14754</v>
      </c>
      <c r="G1055" s="29">
        <v>501</v>
      </c>
      <c r="H1055" s="29">
        <v>8</v>
      </c>
      <c r="I1055" s="193"/>
      <c r="J1055" s="193"/>
    </row>
    <row r="1056" spans="1:10" ht="15" customHeight="1">
      <c r="A1056" s="33" t="s">
        <v>2757</v>
      </c>
      <c r="B1056" s="32" t="s">
        <v>2770</v>
      </c>
      <c r="C1056" s="25" t="s">
        <v>2870</v>
      </c>
      <c r="D1056" s="28">
        <v>312311</v>
      </c>
      <c r="E1056" s="25" t="s">
        <v>14755</v>
      </c>
      <c r="F1056" s="25" t="s">
        <v>14756</v>
      </c>
      <c r="G1056" s="29">
        <v>101</v>
      </c>
      <c r="H1056" s="29">
        <v>1</v>
      </c>
      <c r="I1056" s="193"/>
      <c r="J1056" s="193"/>
    </row>
    <row r="1057" spans="1:10" ht="15" customHeight="1">
      <c r="A1057" s="33" t="s">
        <v>2757</v>
      </c>
      <c r="B1057" s="32" t="s">
        <v>2770</v>
      </c>
      <c r="C1057" s="25" t="s">
        <v>2832</v>
      </c>
      <c r="D1057" s="28">
        <v>302816</v>
      </c>
      <c r="E1057" s="25" t="s">
        <v>14757</v>
      </c>
      <c r="F1057" s="25" t="s">
        <v>2833</v>
      </c>
      <c r="G1057" s="29">
        <v>247</v>
      </c>
      <c r="H1057" s="29">
        <v>3</v>
      </c>
      <c r="I1057" s="193"/>
      <c r="J1057" s="193"/>
    </row>
    <row r="1058" spans="1:10" ht="15" customHeight="1">
      <c r="A1058" s="33" t="s">
        <v>2757</v>
      </c>
      <c r="B1058" s="32" t="s">
        <v>2770</v>
      </c>
      <c r="C1058" s="25" t="s">
        <v>2832</v>
      </c>
      <c r="D1058" s="28">
        <v>312351</v>
      </c>
      <c r="E1058" s="25" t="s">
        <v>14758</v>
      </c>
      <c r="F1058" s="25" t="s">
        <v>14759</v>
      </c>
      <c r="G1058" s="29">
        <v>112</v>
      </c>
      <c r="H1058" s="29">
        <v>1</v>
      </c>
      <c r="I1058" s="193"/>
      <c r="J1058" s="193"/>
    </row>
    <row r="1059" spans="1:10" ht="15" customHeight="1">
      <c r="A1059" s="33" t="s">
        <v>2757</v>
      </c>
      <c r="B1059" s="32" t="s">
        <v>2770</v>
      </c>
      <c r="C1059" s="25" t="s">
        <v>2834</v>
      </c>
      <c r="D1059" s="28">
        <v>302899</v>
      </c>
      <c r="E1059" s="25" t="s">
        <v>14760</v>
      </c>
      <c r="F1059" s="25" t="s">
        <v>2835</v>
      </c>
      <c r="G1059" s="29">
        <v>161</v>
      </c>
      <c r="H1059" s="29">
        <v>2</v>
      </c>
      <c r="I1059" s="193"/>
      <c r="J1059" s="193"/>
    </row>
    <row r="1060" spans="1:10" ht="15" customHeight="1">
      <c r="A1060" s="33" t="s">
        <v>2757</v>
      </c>
      <c r="B1060" s="32" t="s">
        <v>2770</v>
      </c>
      <c r="C1060" s="25" t="s">
        <v>2834</v>
      </c>
      <c r="D1060" s="28">
        <v>302914</v>
      </c>
      <c r="E1060" s="25" t="s">
        <v>13014</v>
      </c>
      <c r="F1060" s="25" t="s">
        <v>14761</v>
      </c>
      <c r="G1060" s="29">
        <v>242</v>
      </c>
      <c r="H1060" s="29">
        <v>3</v>
      </c>
      <c r="I1060" s="193"/>
      <c r="J1060" s="193"/>
    </row>
    <row r="1061" spans="1:10" ht="15" customHeight="1">
      <c r="A1061" s="33" t="s">
        <v>2757</v>
      </c>
      <c r="B1061" s="32" t="s">
        <v>2770</v>
      </c>
      <c r="C1061" s="25" t="s">
        <v>2834</v>
      </c>
      <c r="D1061" s="28">
        <v>312334</v>
      </c>
      <c r="E1061" s="25" t="s">
        <v>14762</v>
      </c>
      <c r="F1061" s="25" t="s">
        <v>14763</v>
      </c>
      <c r="G1061" s="29">
        <v>105</v>
      </c>
      <c r="H1061" s="29">
        <v>1</v>
      </c>
      <c r="I1061" s="193"/>
      <c r="J1061" s="193"/>
    </row>
    <row r="1062" spans="1:10" ht="15" customHeight="1">
      <c r="A1062" s="33" t="s">
        <v>2757</v>
      </c>
      <c r="B1062" s="32" t="s">
        <v>2770</v>
      </c>
      <c r="C1062" s="25" t="s">
        <v>2834</v>
      </c>
      <c r="D1062" s="28">
        <v>312354</v>
      </c>
      <c r="E1062" s="25" t="s">
        <v>14764</v>
      </c>
      <c r="F1062" s="25" t="s">
        <v>2831</v>
      </c>
      <c r="G1062" s="29">
        <v>32</v>
      </c>
      <c r="H1062" s="29">
        <v>1</v>
      </c>
      <c r="I1062" s="193"/>
      <c r="J1062" s="193"/>
    </row>
    <row r="1063" spans="1:10" ht="15" customHeight="1">
      <c r="A1063" s="33" t="s">
        <v>2757</v>
      </c>
      <c r="B1063" s="32" t="s">
        <v>2770</v>
      </c>
      <c r="C1063" s="25" t="s">
        <v>2834</v>
      </c>
      <c r="D1063" s="28">
        <v>312361</v>
      </c>
      <c r="E1063" s="25" t="s">
        <v>14765</v>
      </c>
      <c r="F1063" s="25" t="s">
        <v>14766</v>
      </c>
      <c r="G1063" s="29">
        <v>53</v>
      </c>
      <c r="H1063" s="29">
        <v>1</v>
      </c>
      <c r="I1063" s="193"/>
      <c r="J1063" s="193"/>
    </row>
    <row r="1064" spans="1:10" ht="15" customHeight="1">
      <c r="A1064" s="13" t="str">
        <f>A1063</f>
        <v>VII</v>
      </c>
      <c r="B1064" s="15" t="str">
        <f>B1063</f>
        <v>Bohol</v>
      </c>
      <c r="C1064" s="25"/>
      <c r="D1064" s="28"/>
      <c r="E1064" s="25" t="s">
        <v>64</v>
      </c>
      <c r="F1064" s="25"/>
      <c r="G1064" s="29">
        <f>SUM(G874:G1063)</f>
        <v>23903</v>
      </c>
      <c r="H1064" s="29">
        <f>SUM(H874:H1063)</f>
        <v>322</v>
      </c>
      <c r="I1064" s="193"/>
      <c r="J1064" s="193"/>
    </row>
    <row r="1065" spans="1:10" ht="15" customHeight="1">
      <c r="A1065" s="13"/>
      <c r="B1065" s="15"/>
      <c r="C1065" s="25"/>
      <c r="D1065" s="28"/>
      <c r="E1065" s="25"/>
      <c r="F1065" s="25"/>
      <c r="G1065" s="29"/>
      <c r="H1065" s="29"/>
      <c r="I1065" s="193"/>
      <c r="J1065" s="193"/>
    </row>
    <row r="1066" spans="1:10" ht="15" customHeight="1">
      <c r="A1066" s="33" t="s">
        <v>2757</v>
      </c>
      <c r="B1066" s="32" t="s">
        <v>2877</v>
      </c>
      <c r="C1066" s="25" t="s">
        <v>1797</v>
      </c>
      <c r="D1066" s="28">
        <v>302922</v>
      </c>
      <c r="E1066" s="25" t="s">
        <v>14767</v>
      </c>
      <c r="F1066" s="25" t="s">
        <v>14768</v>
      </c>
      <c r="G1066" s="29">
        <v>258</v>
      </c>
      <c r="H1066" s="29">
        <v>3</v>
      </c>
      <c r="I1066" s="193"/>
      <c r="J1066" s="193"/>
    </row>
    <row r="1067" spans="1:10" ht="15" customHeight="1">
      <c r="A1067" s="33" t="s">
        <v>2757</v>
      </c>
      <c r="B1067" s="32" t="s">
        <v>2877</v>
      </c>
      <c r="C1067" s="25" t="s">
        <v>1797</v>
      </c>
      <c r="D1067" s="28">
        <v>500649</v>
      </c>
      <c r="E1067" s="25" t="s">
        <v>14769</v>
      </c>
      <c r="F1067" s="25" t="s">
        <v>14770</v>
      </c>
      <c r="G1067" s="29">
        <v>90</v>
      </c>
      <c r="H1067" s="29">
        <v>1</v>
      </c>
      <c r="I1067" s="193"/>
      <c r="J1067" s="193"/>
    </row>
    <row r="1068" spans="1:10" ht="15" customHeight="1">
      <c r="A1068" s="33" t="s">
        <v>2757</v>
      </c>
      <c r="B1068" s="32" t="s">
        <v>2877</v>
      </c>
      <c r="C1068" s="25" t="s">
        <v>2886</v>
      </c>
      <c r="D1068" s="28">
        <v>302917</v>
      </c>
      <c r="E1068" s="25" t="s">
        <v>14771</v>
      </c>
      <c r="F1068" s="25" t="s">
        <v>14772</v>
      </c>
      <c r="G1068" s="29">
        <v>261</v>
      </c>
      <c r="H1068" s="29">
        <v>3</v>
      </c>
      <c r="I1068" s="193"/>
      <c r="J1068" s="193"/>
    </row>
    <row r="1069" spans="1:10" ht="15" customHeight="1">
      <c r="A1069" s="33" t="s">
        <v>2757</v>
      </c>
      <c r="B1069" s="32" t="s">
        <v>2877</v>
      </c>
      <c r="C1069" s="25" t="s">
        <v>2886</v>
      </c>
      <c r="D1069" s="28">
        <v>302918</v>
      </c>
      <c r="E1069" s="25" t="s">
        <v>14773</v>
      </c>
      <c r="F1069" s="25" t="s">
        <v>14774</v>
      </c>
      <c r="G1069" s="29">
        <v>121</v>
      </c>
      <c r="H1069" s="29">
        <v>1</v>
      </c>
      <c r="I1069" s="193"/>
      <c r="J1069" s="193"/>
    </row>
    <row r="1070" spans="1:10" ht="15" customHeight="1">
      <c r="A1070" s="33" t="s">
        <v>2757</v>
      </c>
      <c r="B1070" s="32" t="s">
        <v>2877</v>
      </c>
      <c r="C1070" s="25" t="s">
        <v>2886</v>
      </c>
      <c r="D1070" s="28">
        <v>500650</v>
      </c>
      <c r="E1070" s="25" t="s">
        <v>14775</v>
      </c>
      <c r="F1070" s="25" t="s">
        <v>14776</v>
      </c>
      <c r="G1070" s="29">
        <v>62</v>
      </c>
      <c r="H1070" s="29">
        <v>1</v>
      </c>
      <c r="I1070" s="193"/>
      <c r="J1070" s="193"/>
    </row>
    <row r="1071" spans="1:10" ht="15" customHeight="1">
      <c r="A1071" s="33" t="s">
        <v>2757</v>
      </c>
      <c r="B1071" s="32" t="s">
        <v>2877</v>
      </c>
      <c r="C1071" s="25" t="s">
        <v>2888</v>
      </c>
      <c r="D1071" s="28">
        <v>303095</v>
      </c>
      <c r="E1071" s="25" t="s">
        <v>14777</v>
      </c>
      <c r="F1071" s="25" t="s">
        <v>14778</v>
      </c>
      <c r="G1071" s="29">
        <v>133</v>
      </c>
      <c r="H1071" s="29">
        <v>1</v>
      </c>
      <c r="I1071" s="193"/>
      <c r="J1071" s="193"/>
    </row>
    <row r="1072" spans="1:10" ht="15" customHeight="1">
      <c r="A1072" s="33" t="s">
        <v>2757</v>
      </c>
      <c r="B1072" s="32" t="s">
        <v>2877</v>
      </c>
      <c r="C1072" s="25" t="s">
        <v>2888</v>
      </c>
      <c r="D1072" s="28">
        <v>303096</v>
      </c>
      <c r="E1072" s="25" t="s">
        <v>14779</v>
      </c>
      <c r="F1072" s="25" t="s">
        <v>14780</v>
      </c>
      <c r="G1072" s="29">
        <v>181</v>
      </c>
      <c r="H1072" s="29">
        <v>2</v>
      </c>
      <c r="I1072" s="193"/>
      <c r="J1072" s="193"/>
    </row>
    <row r="1073" spans="1:10" ht="15" customHeight="1">
      <c r="A1073" s="33" t="s">
        <v>2757</v>
      </c>
      <c r="B1073" s="32" t="s">
        <v>2877</v>
      </c>
      <c r="C1073" s="25" t="s">
        <v>2888</v>
      </c>
      <c r="D1073" s="28">
        <v>312460</v>
      </c>
      <c r="E1073" s="25" t="s">
        <v>14781</v>
      </c>
      <c r="F1073" s="25" t="s">
        <v>2889</v>
      </c>
      <c r="G1073" s="29">
        <v>37</v>
      </c>
      <c r="H1073" s="29">
        <v>1</v>
      </c>
      <c r="I1073" s="193"/>
      <c r="J1073" s="193"/>
    </row>
    <row r="1074" spans="1:10" ht="15" customHeight="1">
      <c r="A1074" s="33" t="s">
        <v>2757</v>
      </c>
      <c r="B1074" s="32" t="s">
        <v>2877</v>
      </c>
      <c r="C1074" s="25" t="s">
        <v>2888</v>
      </c>
      <c r="D1074" s="28">
        <v>312461</v>
      </c>
      <c r="E1074" s="25" t="s">
        <v>14782</v>
      </c>
      <c r="F1074" s="25" t="s">
        <v>14783</v>
      </c>
      <c r="G1074" s="29">
        <v>69</v>
      </c>
      <c r="H1074" s="29">
        <v>1</v>
      </c>
      <c r="I1074" s="193"/>
      <c r="J1074" s="193"/>
    </row>
    <row r="1075" spans="1:10" ht="15" customHeight="1">
      <c r="A1075" s="33" t="s">
        <v>2757</v>
      </c>
      <c r="B1075" s="32" t="s">
        <v>2877</v>
      </c>
      <c r="C1075" s="25" t="s">
        <v>2920</v>
      </c>
      <c r="D1075" s="28">
        <v>302919</v>
      </c>
      <c r="E1075" s="25" t="s">
        <v>14784</v>
      </c>
      <c r="F1075" s="25" t="s">
        <v>14785</v>
      </c>
      <c r="G1075" s="29">
        <v>364</v>
      </c>
      <c r="H1075" s="29">
        <v>6</v>
      </c>
      <c r="I1075" s="193"/>
      <c r="J1075" s="193"/>
    </row>
    <row r="1076" spans="1:10" ht="15" customHeight="1">
      <c r="A1076" s="33" t="s">
        <v>2757</v>
      </c>
      <c r="B1076" s="32" t="s">
        <v>2877</v>
      </c>
      <c r="C1076" s="25" t="s">
        <v>2920</v>
      </c>
      <c r="D1076" s="28">
        <v>302920</v>
      </c>
      <c r="E1076" s="25" t="s">
        <v>14786</v>
      </c>
      <c r="F1076" s="25" t="s">
        <v>14787</v>
      </c>
      <c r="G1076" s="29">
        <v>148</v>
      </c>
      <c r="H1076" s="29">
        <v>2</v>
      </c>
      <c r="I1076" s="193"/>
      <c r="J1076" s="193"/>
    </row>
    <row r="1077" spans="1:10" ht="15" customHeight="1">
      <c r="A1077" s="33" t="s">
        <v>2757</v>
      </c>
      <c r="B1077" s="32" t="s">
        <v>2877</v>
      </c>
      <c r="C1077" s="25" t="s">
        <v>2920</v>
      </c>
      <c r="D1077" s="28">
        <v>303083</v>
      </c>
      <c r="E1077" s="25" t="s">
        <v>5655</v>
      </c>
      <c r="F1077" s="25" t="s">
        <v>14788</v>
      </c>
      <c r="G1077" s="29">
        <v>204</v>
      </c>
      <c r="H1077" s="29">
        <v>2</v>
      </c>
      <c r="I1077" s="193"/>
      <c r="J1077" s="193"/>
    </row>
    <row r="1078" spans="1:10" ht="15" customHeight="1">
      <c r="A1078" s="33" t="s">
        <v>2757</v>
      </c>
      <c r="B1078" s="32" t="s">
        <v>2877</v>
      </c>
      <c r="C1078" s="25" t="s">
        <v>2920</v>
      </c>
      <c r="D1078" s="28">
        <v>501215</v>
      </c>
      <c r="E1078" s="25" t="s">
        <v>14789</v>
      </c>
      <c r="F1078" s="25" t="s">
        <v>14790</v>
      </c>
      <c r="G1078" s="29">
        <v>101</v>
      </c>
      <c r="H1078" s="29">
        <v>1</v>
      </c>
      <c r="I1078" s="193"/>
      <c r="J1078" s="193"/>
    </row>
    <row r="1079" spans="1:10" ht="15" customHeight="1">
      <c r="A1079" s="33" t="s">
        <v>2757</v>
      </c>
      <c r="B1079" s="32" t="s">
        <v>2877</v>
      </c>
      <c r="C1079" s="25" t="s">
        <v>2920</v>
      </c>
      <c r="D1079" s="28">
        <v>501216</v>
      </c>
      <c r="E1079" s="25" t="s">
        <v>14791</v>
      </c>
      <c r="F1079" s="25" t="s">
        <v>14792</v>
      </c>
      <c r="G1079" s="29">
        <v>17</v>
      </c>
      <c r="H1079" s="29">
        <v>1</v>
      </c>
      <c r="I1079" s="193"/>
      <c r="J1079" s="193"/>
    </row>
    <row r="1080" spans="1:10" ht="15" customHeight="1">
      <c r="A1080" s="33" t="s">
        <v>2757</v>
      </c>
      <c r="B1080" s="32" t="s">
        <v>2877</v>
      </c>
      <c r="C1080" s="25" t="s">
        <v>2920</v>
      </c>
      <c r="D1080" s="28">
        <v>501345</v>
      </c>
      <c r="E1080" s="25" t="s">
        <v>5699</v>
      </c>
      <c r="F1080" s="25" t="s">
        <v>14793</v>
      </c>
      <c r="G1080" s="29">
        <v>29</v>
      </c>
      <c r="H1080" s="29">
        <v>1</v>
      </c>
      <c r="I1080" s="193"/>
      <c r="J1080" s="193"/>
    </row>
    <row r="1081" spans="1:10" ht="15" customHeight="1">
      <c r="A1081" s="33" t="s">
        <v>2757</v>
      </c>
      <c r="B1081" s="32" t="s">
        <v>2877</v>
      </c>
      <c r="C1081" s="25" t="s">
        <v>2920</v>
      </c>
      <c r="D1081" s="28">
        <v>501346</v>
      </c>
      <c r="E1081" s="25" t="s">
        <v>14794</v>
      </c>
      <c r="F1081" s="25" t="s">
        <v>14795</v>
      </c>
      <c r="G1081" s="29">
        <v>48</v>
      </c>
      <c r="H1081" s="29">
        <v>1</v>
      </c>
      <c r="I1081" s="193"/>
      <c r="J1081" s="193"/>
    </row>
    <row r="1082" spans="1:10" ht="15" customHeight="1">
      <c r="A1082" s="33" t="s">
        <v>2757</v>
      </c>
      <c r="B1082" s="32" t="s">
        <v>2877</v>
      </c>
      <c r="C1082" s="25" t="s">
        <v>2890</v>
      </c>
      <c r="D1082" s="28">
        <v>302984</v>
      </c>
      <c r="E1082" s="25" t="s">
        <v>14796</v>
      </c>
      <c r="F1082" s="25" t="s">
        <v>14797</v>
      </c>
      <c r="G1082" s="29">
        <v>232</v>
      </c>
      <c r="H1082" s="29">
        <v>3</v>
      </c>
      <c r="I1082" s="193"/>
      <c r="J1082" s="193"/>
    </row>
    <row r="1083" spans="1:10" ht="15" customHeight="1">
      <c r="A1083" s="33" t="s">
        <v>2757</v>
      </c>
      <c r="B1083" s="32" t="s">
        <v>2877</v>
      </c>
      <c r="C1083" s="25" t="s">
        <v>2890</v>
      </c>
      <c r="D1083" s="28">
        <v>302985</v>
      </c>
      <c r="E1083" s="25" t="s">
        <v>10149</v>
      </c>
      <c r="F1083" s="25" t="s">
        <v>14798</v>
      </c>
      <c r="G1083" s="29">
        <v>562</v>
      </c>
      <c r="H1083" s="29">
        <v>9</v>
      </c>
      <c r="I1083" s="193"/>
      <c r="J1083" s="193"/>
    </row>
    <row r="1084" spans="1:10" ht="15" customHeight="1">
      <c r="A1084" s="33" t="s">
        <v>2757</v>
      </c>
      <c r="B1084" s="32" t="s">
        <v>2877</v>
      </c>
      <c r="C1084" s="25" t="s">
        <v>2890</v>
      </c>
      <c r="D1084" s="28">
        <v>302986</v>
      </c>
      <c r="E1084" s="25" t="s">
        <v>14799</v>
      </c>
      <c r="F1084" s="25" t="s">
        <v>14800</v>
      </c>
      <c r="G1084" s="29">
        <v>46</v>
      </c>
      <c r="H1084" s="29">
        <v>1</v>
      </c>
      <c r="I1084" s="193"/>
      <c r="J1084" s="193"/>
    </row>
    <row r="1085" spans="1:10" ht="15" customHeight="1">
      <c r="A1085" s="33" t="s">
        <v>2757</v>
      </c>
      <c r="B1085" s="32" t="s">
        <v>2877</v>
      </c>
      <c r="C1085" s="25" t="s">
        <v>2890</v>
      </c>
      <c r="D1085" s="28">
        <v>303112</v>
      </c>
      <c r="E1085" s="25" t="s">
        <v>14801</v>
      </c>
      <c r="F1085" s="25" t="s">
        <v>14802</v>
      </c>
      <c r="G1085" s="29">
        <v>178</v>
      </c>
      <c r="H1085" s="29">
        <v>2</v>
      </c>
      <c r="I1085" s="193"/>
      <c r="J1085" s="193"/>
    </row>
    <row r="1086" spans="1:10" ht="15" customHeight="1">
      <c r="A1086" s="33" t="s">
        <v>2757</v>
      </c>
      <c r="B1086" s="32" t="s">
        <v>2877</v>
      </c>
      <c r="C1086" s="25" t="s">
        <v>2890</v>
      </c>
      <c r="D1086" s="28">
        <v>303123</v>
      </c>
      <c r="E1086" s="25" t="s">
        <v>14803</v>
      </c>
      <c r="F1086" s="25" t="s">
        <v>14804</v>
      </c>
      <c r="G1086" s="29">
        <v>57</v>
      </c>
      <c r="H1086" s="29">
        <v>1</v>
      </c>
      <c r="I1086" s="193"/>
      <c r="J1086" s="193"/>
    </row>
    <row r="1087" spans="1:10" ht="15" customHeight="1">
      <c r="A1087" s="33" t="s">
        <v>2757</v>
      </c>
      <c r="B1087" s="32" t="s">
        <v>2877</v>
      </c>
      <c r="C1087" s="25" t="s">
        <v>2890</v>
      </c>
      <c r="D1087" s="28">
        <v>303124</v>
      </c>
      <c r="E1087" s="25" t="s">
        <v>14805</v>
      </c>
      <c r="F1087" s="25" t="s">
        <v>14806</v>
      </c>
      <c r="G1087" s="29">
        <v>51</v>
      </c>
      <c r="H1087" s="29">
        <v>1</v>
      </c>
      <c r="I1087" s="193"/>
      <c r="J1087" s="193"/>
    </row>
    <row r="1088" spans="1:10" ht="15" customHeight="1">
      <c r="A1088" s="33" t="s">
        <v>2757</v>
      </c>
      <c r="B1088" s="32" t="s">
        <v>2877</v>
      </c>
      <c r="C1088" s="25" t="s">
        <v>2890</v>
      </c>
      <c r="D1088" s="28">
        <v>303125</v>
      </c>
      <c r="E1088" s="25" t="s">
        <v>14807</v>
      </c>
      <c r="F1088" s="25" t="s">
        <v>14808</v>
      </c>
      <c r="G1088" s="29">
        <v>80</v>
      </c>
      <c r="H1088" s="29">
        <v>1</v>
      </c>
      <c r="I1088" s="193"/>
      <c r="J1088" s="193"/>
    </row>
    <row r="1089" spans="1:10" ht="15" customHeight="1">
      <c r="A1089" s="33" t="s">
        <v>2757</v>
      </c>
      <c r="B1089" s="32" t="s">
        <v>2877</v>
      </c>
      <c r="C1089" s="25" t="s">
        <v>2892</v>
      </c>
      <c r="D1089" s="28">
        <v>302953</v>
      </c>
      <c r="E1089" s="25" t="s">
        <v>14809</v>
      </c>
      <c r="F1089" s="25" t="s">
        <v>14810</v>
      </c>
      <c r="G1089" s="29">
        <v>134</v>
      </c>
      <c r="H1089" s="29">
        <v>1</v>
      </c>
      <c r="I1089" s="193"/>
      <c r="J1089" s="193"/>
    </row>
    <row r="1090" spans="1:10" ht="15" customHeight="1">
      <c r="A1090" s="33" t="s">
        <v>2757</v>
      </c>
      <c r="B1090" s="32" t="s">
        <v>2877</v>
      </c>
      <c r="C1090" s="25" t="s">
        <v>2892</v>
      </c>
      <c r="D1090" s="28">
        <v>501347</v>
      </c>
      <c r="E1090" s="25" t="s">
        <v>14811</v>
      </c>
      <c r="F1090" s="25" t="s">
        <v>14812</v>
      </c>
      <c r="G1090" s="29">
        <v>113</v>
      </c>
      <c r="H1090" s="29">
        <v>1</v>
      </c>
      <c r="I1090" s="193"/>
      <c r="J1090" s="193"/>
    </row>
    <row r="1091" spans="1:10" ht="15" customHeight="1">
      <c r="A1091" s="33" t="s">
        <v>2757</v>
      </c>
      <c r="B1091" s="32" t="s">
        <v>2877</v>
      </c>
      <c r="C1091" s="25" t="s">
        <v>2922</v>
      </c>
      <c r="D1091" s="28">
        <v>303044</v>
      </c>
      <c r="E1091" s="25" t="s">
        <v>14813</v>
      </c>
      <c r="F1091" s="25" t="s">
        <v>14814</v>
      </c>
      <c r="G1091" s="29">
        <v>345</v>
      </c>
      <c r="H1091" s="29">
        <v>5</v>
      </c>
      <c r="I1091" s="193"/>
      <c r="J1091" s="193"/>
    </row>
    <row r="1092" spans="1:10" ht="15" customHeight="1">
      <c r="A1092" s="33" t="s">
        <v>2757</v>
      </c>
      <c r="B1092" s="32" t="s">
        <v>2877</v>
      </c>
      <c r="C1092" s="25" t="s">
        <v>2922</v>
      </c>
      <c r="D1092" s="28">
        <v>303097</v>
      </c>
      <c r="E1092" s="25" t="s">
        <v>14815</v>
      </c>
      <c r="F1092" s="25" t="s">
        <v>14816</v>
      </c>
      <c r="G1092" s="29">
        <v>385</v>
      </c>
      <c r="H1092" s="29">
        <v>6</v>
      </c>
      <c r="I1092" s="193"/>
      <c r="J1092" s="193"/>
    </row>
    <row r="1093" spans="1:10" ht="15" customHeight="1">
      <c r="A1093" s="33" t="s">
        <v>2757</v>
      </c>
      <c r="B1093" s="32" t="s">
        <v>2877</v>
      </c>
      <c r="C1093" s="25" t="s">
        <v>2922</v>
      </c>
      <c r="D1093" s="28">
        <v>312414</v>
      </c>
      <c r="E1093" s="25" t="s">
        <v>7079</v>
      </c>
      <c r="F1093" s="25" t="s">
        <v>14817</v>
      </c>
      <c r="G1093" s="29">
        <v>144</v>
      </c>
      <c r="H1093" s="29">
        <v>2</v>
      </c>
      <c r="I1093" s="193"/>
      <c r="J1093" s="193"/>
    </row>
    <row r="1094" spans="1:10" ht="15" customHeight="1">
      <c r="A1094" s="33" t="s">
        <v>2757</v>
      </c>
      <c r="B1094" s="32" t="s">
        <v>2877</v>
      </c>
      <c r="C1094" s="25" t="s">
        <v>2922</v>
      </c>
      <c r="D1094" s="28">
        <v>312418</v>
      </c>
      <c r="E1094" s="25" t="s">
        <v>14818</v>
      </c>
      <c r="F1094" s="25" t="s">
        <v>2923</v>
      </c>
      <c r="G1094" s="29">
        <v>108</v>
      </c>
      <c r="H1094" s="29">
        <v>1</v>
      </c>
      <c r="I1094" s="193"/>
      <c r="J1094" s="193"/>
    </row>
    <row r="1095" spans="1:10" ht="15" customHeight="1">
      <c r="A1095" s="33" t="s">
        <v>2757</v>
      </c>
      <c r="B1095" s="32" t="s">
        <v>2877</v>
      </c>
      <c r="C1095" s="25" t="s">
        <v>2894</v>
      </c>
      <c r="D1095" s="28">
        <v>302921</v>
      </c>
      <c r="E1095" s="25" t="s">
        <v>14819</v>
      </c>
      <c r="F1095" s="25" t="s">
        <v>14820</v>
      </c>
      <c r="G1095" s="29">
        <v>793</v>
      </c>
      <c r="H1095" s="29">
        <v>12</v>
      </c>
      <c r="I1095" s="193"/>
      <c r="J1095" s="193"/>
    </row>
    <row r="1096" spans="1:10" ht="15" customHeight="1">
      <c r="A1096" s="33" t="s">
        <v>2757</v>
      </c>
      <c r="B1096" s="32" t="s">
        <v>2877</v>
      </c>
      <c r="C1096" s="25" t="s">
        <v>2894</v>
      </c>
      <c r="D1096" s="28">
        <v>302923</v>
      </c>
      <c r="E1096" s="25" t="s">
        <v>14821</v>
      </c>
      <c r="F1096" s="25" t="s">
        <v>14822</v>
      </c>
      <c r="G1096" s="29">
        <v>79</v>
      </c>
      <c r="H1096" s="29">
        <v>1</v>
      </c>
      <c r="I1096" s="193"/>
      <c r="J1096" s="193"/>
    </row>
    <row r="1097" spans="1:10" ht="15" customHeight="1">
      <c r="A1097" s="33" t="s">
        <v>2757</v>
      </c>
      <c r="B1097" s="32" t="s">
        <v>2877</v>
      </c>
      <c r="C1097" s="25" t="s">
        <v>2894</v>
      </c>
      <c r="D1097" s="28">
        <v>312471</v>
      </c>
      <c r="E1097" s="25" t="s">
        <v>14823</v>
      </c>
      <c r="F1097" s="25" t="s">
        <v>14824</v>
      </c>
      <c r="G1097" s="29">
        <v>86</v>
      </c>
      <c r="H1097" s="29">
        <v>1</v>
      </c>
      <c r="I1097" s="193"/>
      <c r="J1097" s="193"/>
    </row>
    <row r="1098" spans="1:10" ht="15" customHeight="1">
      <c r="A1098" s="33" t="s">
        <v>2757</v>
      </c>
      <c r="B1098" s="32" t="s">
        <v>2877</v>
      </c>
      <c r="C1098" s="25" t="s">
        <v>2894</v>
      </c>
      <c r="D1098" s="28">
        <v>312472</v>
      </c>
      <c r="E1098" s="25" t="s">
        <v>14825</v>
      </c>
      <c r="F1098" s="25" t="s">
        <v>14826</v>
      </c>
      <c r="G1098" s="29">
        <v>69</v>
      </c>
      <c r="H1098" s="29">
        <v>1</v>
      </c>
      <c r="I1098" s="193"/>
      <c r="J1098" s="193"/>
    </row>
    <row r="1099" spans="1:10" ht="15" customHeight="1">
      <c r="A1099" s="33" t="s">
        <v>2757</v>
      </c>
      <c r="B1099" s="32" t="s">
        <v>2877</v>
      </c>
      <c r="C1099" s="25" t="s">
        <v>2894</v>
      </c>
      <c r="D1099" s="28">
        <v>500651</v>
      </c>
      <c r="E1099" s="25" t="s">
        <v>14827</v>
      </c>
      <c r="F1099" s="25" t="s">
        <v>14828</v>
      </c>
      <c r="G1099" s="29">
        <v>47</v>
      </c>
      <c r="H1099" s="29">
        <v>1</v>
      </c>
      <c r="I1099" s="193"/>
      <c r="J1099" s="193"/>
    </row>
    <row r="1100" spans="1:10" ht="15" customHeight="1">
      <c r="A1100" s="33" t="s">
        <v>2757</v>
      </c>
      <c r="B1100" s="32" t="s">
        <v>2877</v>
      </c>
      <c r="C1100" s="25" t="s">
        <v>2924</v>
      </c>
      <c r="D1100" s="28">
        <v>302946</v>
      </c>
      <c r="E1100" s="25" t="s">
        <v>14829</v>
      </c>
      <c r="F1100" s="25" t="s">
        <v>14830</v>
      </c>
      <c r="G1100" s="29">
        <v>32</v>
      </c>
      <c r="H1100" s="29">
        <v>1</v>
      </c>
      <c r="I1100" s="193"/>
      <c r="J1100" s="193"/>
    </row>
    <row r="1101" spans="1:10" ht="15" customHeight="1">
      <c r="A1101" s="33" t="s">
        <v>2757</v>
      </c>
      <c r="B1101" s="32" t="s">
        <v>2877</v>
      </c>
      <c r="C1101" s="25" t="s">
        <v>2924</v>
      </c>
      <c r="D1101" s="28">
        <v>302948</v>
      </c>
      <c r="E1101" s="25" t="s">
        <v>14831</v>
      </c>
      <c r="F1101" s="25" t="s">
        <v>14832</v>
      </c>
      <c r="G1101" s="29">
        <v>145</v>
      </c>
      <c r="H1101" s="29">
        <v>2</v>
      </c>
      <c r="I1101" s="193"/>
      <c r="J1101" s="193"/>
    </row>
    <row r="1102" spans="1:10" ht="15" customHeight="1">
      <c r="A1102" s="33" t="s">
        <v>2757</v>
      </c>
      <c r="B1102" s="32" t="s">
        <v>2877</v>
      </c>
      <c r="C1102" s="25" t="s">
        <v>2924</v>
      </c>
      <c r="D1102" s="28">
        <v>302949</v>
      </c>
      <c r="E1102" s="25" t="s">
        <v>14833</v>
      </c>
      <c r="F1102" s="25" t="s">
        <v>14834</v>
      </c>
      <c r="G1102" s="29">
        <v>574</v>
      </c>
      <c r="H1102" s="29">
        <v>9</v>
      </c>
      <c r="I1102" s="193"/>
      <c r="J1102" s="193"/>
    </row>
    <row r="1103" spans="1:10" ht="15" customHeight="1">
      <c r="A1103" s="33" t="s">
        <v>2757</v>
      </c>
      <c r="B1103" s="32" t="s">
        <v>2877</v>
      </c>
      <c r="C1103" s="25" t="s">
        <v>2924</v>
      </c>
      <c r="D1103" s="28">
        <v>302950</v>
      </c>
      <c r="E1103" s="25" t="s">
        <v>14835</v>
      </c>
      <c r="F1103" s="25" t="s">
        <v>14836</v>
      </c>
      <c r="G1103" s="29">
        <v>79</v>
      </c>
      <c r="H1103" s="29">
        <v>1</v>
      </c>
      <c r="I1103" s="193"/>
      <c r="J1103" s="193"/>
    </row>
    <row r="1104" spans="1:10" ht="15" customHeight="1">
      <c r="A1104" s="33" t="s">
        <v>2757</v>
      </c>
      <c r="B1104" s="32" t="s">
        <v>2877</v>
      </c>
      <c r="C1104" s="25" t="s">
        <v>2924</v>
      </c>
      <c r="D1104" s="28">
        <v>305725</v>
      </c>
      <c r="E1104" s="25" t="s">
        <v>14837</v>
      </c>
      <c r="F1104" s="25" t="s">
        <v>14838</v>
      </c>
      <c r="G1104" s="29">
        <v>65</v>
      </c>
      <c r="H1104" s="29">
        <v>1</v>
      </c>
      <c r="I1104" s="193"/>
      <c r="J1104" s="193"/>
    </row>
    <row r="1105" spans="1:10" ht="15" customHeight="1">
      <c r="A1105" s="33" t="s">
        <v>2757</v>
      </c>
      <c r="B1105" s="32" t="s">
        <v>2877</v>
      </c>
      <c r="C1105" s="25" t="s">
        <v>2924</v>
      </c>
      <c r="D1105" s="28">
        <v>312404</v>
      </c>
      <c r="E1105" s="25" t="s">
        <v>14839</v>
      </c>
      <c r="F1105" s="25" t="s">
        <v>14840</v>
      </c>
      <c r="G1105" s="29">
        <v>488</v>
      </c>
      <c r="H1105" s="29">
        <v>7</v>
      </c>
      <c r="I1105" s="193"/>
      <c r="J1105" s="193"/>
    </row>
    <row r="1106" spans="1:10" ht="15" customHeight="1">
      <c r="A1106" s="33" t="s">
        <v>2757</v>
      </c>
      <c r="B1106" s="32" t="s">
        <v>2877</v>
      </c>
      <c r="C1106" s="25" t="s">
        <v>2924</v>
      </c>
      <c r="D1106" s="28">
        <v>312429</v>
      </c>
      <c r="E1106" s="25" t="s">
        <v>14841</v>
      </c>
      <c r="F1106" s="25" t="s">
        <v>14842</v>
      </c>
      <c r="G1106" s="29">
        <v>66</v>
      </c>
      <c r="H1106" s="29">
        <v>1</v>
      </c>
      <c r="I1106" s="193"/>
      <c r="J1106" s="193"/>
    </row>
    <row r="1107" spans="1:10" ht="15" customHeight="1">
      <c r="A1107" s="33" t="s">
        <v>2757</v>
      </c>
      <c r="B1107" s="32" t="s">
        <v>2877</v>
      </c>
      <c r="C1107" s="25" t="s">
        <v>2924</v>
      </c>
      <c r="D1107" s="28">
        <v>500671</v>
      </c>
      <c r="E1107" s="25" t="s">
        <v>14843</v>
      </c>
      <c r="F1107" s="25" t="s">
        <v>14842</v>
      </c>
      <c r="G1107" s="29">
        <v>62</v>
      </c>
      <c r="H1107" s="29">
        <v>1</v>
      </c>
      <c r="I1107" s="193"/>
      <c r="J1107" s="193"/>
    </row>
    <row r="1108" spans="1:10" ht="15" customHeight="1">
      <c r="A1108" s="33" t="s">
        <v>2757</v>
      </c>
      <c r="B1108" s="32" t="s">
        <v>2877</v>
      </c>
      <c r="C1108" s="25" t="s">
        <v>2926</v>
      </c>
      <c r="D1108" s="28">
        <v>302945</v>
      </c>
      <c r="E1108" s="25" t="s">
        <v>14844</v>
      </c>
      <c r="F1108" s="25" t="s">
        <v>14845</v>
      </c>
      <c r="G1108" s="29">
        <v>1132</v>
      </c>
      <c r="H1108" s="29">
        <v>17</v>
      </c>
      <c r="I1108" s="193"/>
      <c r="J1108" s="193"/>
    </row>
    <row r="1109" spans="1:10" ht="15" customHeight="1">
      <c r="A1109" s="33" t="s">
        <v>2757</v>
      </c>
      <c r="B1109" s="32" t="s">
        <v>2877</v>
      </c>
      <c r="C1109" s="25" t="s">
        <v>2926</v>
      </c>
      <c r="D1109" s="28">
        <v>302947</v>
      </c>
      <c r="E1109" s="25" t="s">
        <v>14846</v>
      </c>
      <c r="F1109" s="25" t="s">
        <v>14847</v>
      </c>
      <c r="G1109" s="29">
        <v>144</v>
      </c>
      <c r="H1109" s="29">
        <v>2</v>
      </c>
      <c r="I1109" s="193"/>
      <c r="J1109" s="193"/>
    </row>
    <row r="1110" spans="1:10" ht="15" customHeight="1">
      <c r="A1110" s="33" t="s">
        <v>2757</v>
      </c>
      <c r="B1110" s="32" t="s">
        <v>2877</v>
      </c>
      <c r="C1110" s="25" t="s">
        <v>2926</v>
      </c>
      <c r="D1110" s="28">
        <v>312415</v>
      </c>
      <c r="E1110" s="25" t="s">
        <v>14848</v>
      </c>
      <c r="F1110" s="25" t="s">
        <v>14849</v>
      </c>
      <c r="G1110" s="29">
        <v>51</v>
      </c>
      <c r="H1110" s="29">
        <v>1</v>
      </c>
      <c r="I1110" s="193"/>
      <c r="J1110" s="193"/>
    </row>
    <row r="1111" spans="1:10" ht="15" customHeight="1">
      <c r="A1111" s="33" t="s">
        <v>2757</v>
      </c>
      <c r="B1111" s="32" t="s">
        <v>2877</v>
      </c>
      <c r="C1111" s="25" t="s">
        <v>2940</v>
      </c>
      <c r="D1111" s="28">
        <v>302938</v>
      </c>
      <c r="E1111" s="25" t="s">
        <v>12232</v>
      </c>
      <c r="F1111" s="25" t="s">
        <v>2941</v>
      </c>
      <c r="G1111" s="29">
        <v>625</v>
      </c>
      <c r="H1111" s="29">
        <v>9</v>
      </c>
      <c r="I1111" s="193"/>
      <c r="J1111" s="193"/>
    </row>
    <row r="1112" spans="1:10" ht="15" customHeight="1">
      <c r="A1112" s="33" t="s">
        <v>2757</v>
      </c>
      <c r="B1112" s="32" t="s">
        <v>2877</v>
      </c>
      <c r="C1112" s="25" t="s">
        <v>2940</v>
      </c>
      <c r="D1112" s="28">
        <v>303007</v>
      </c>
      <c r="E1112" s="25" t="s">
        <v>14850</v>
      </c>
      <c r="F1112" s="25" t="s">
        <v>14851</v>
      </c>
      <c r="G1112" s="29">
        <v>81</v>
      </c>
      <c r="H1112" s="29">
        <v>1</v>
      </c>
      <c r="I1112" s="193"/>
      <c r="J1112" s="193"/>
    </row>
    <row r="1113" spans="1:10" ht="15" customHeight="1">
      <c r="A1113" s="33" t="s">
        <v>2757</v>
      </c>
      <c r="B1113" s="32" t="s">
        <v>2877</v>
      </c>
      <c r="C1113" s="25" t="s">
        <v>2940</v>
      </c>
      <c r="D1113" s="28">
        <v>312409</v>
      </c>
      <c r="E1113" s="25" t="s">
        <v>14852</v>
      </c>
      <c r="F1113" s="25" t="s">
        <v>14853</v>
      </c>
      <c r="G1113" s="29">
        <v>355</v>
      </c>
      <c r="H1113" s="29">
        <v>6</v>
      </c>
      <c r="I1113" s="193"/>
      <c r="J1113" s="193"/>
    </row>
    <row r="1114" spans="1:10" ht="15" customHeight="1">
      <c r="A1114" s="33" t="s">
        <v>2757</v>
      </c>
      <c r="B1114" s="32" t="s">
        <v>2877</v>
      </c>
      <c r="C1114" s="25" t="s">
        <v>2940</v>
      </c>
      <c r="D1114" s="28">
        <v>312421</v>
      </c>
      <c r="E1114" s="25" t="s">
        <v>14854</v>
      </c>
      <c r="F1114" s="25" t="s">
        <v>14855</v>
      </c>
      <c r="G1114" s="29">
        <v>78</v>
      </c>
      <c r="H1114" s="29">
        <v>1</v>
      </c>
      <c r="I1114" s="193"/>
      <c r="J1114" s="193"/>
    </row>
    <row r="1115" spans="1:10" ht="15" customHeight="1">
      <c r="A1115" s="33" t="s">
        <v>2757</v>
      </c>
      <c r="B1115" s="32" t="s">
        <v>2877</v>
      </c>
      <c r="C1115" s="25" t="s">
        <v>2940</v>
      </c>
      <c r="D1115" s="28">
        <v>500421</v>
      </c>
      <c r="E1115" s="25" t="s">
        <v>14856</v>
      </c>
      <c r="F1115" s="25" t="s">
        <v>14857</v>
      </c>
      <c r="G1115" s="29">
        <v>101</v>
      </c>
      <c r="H1115" s="29">
        <v>1</v>
      </c>
      <c r="I1115" s="193"/>
      <c r="J1115" s="193"/>
    </row>
    <row r="1116" spans="1:10" ht="15" customHeight="1">
      <c r="A1116" s="33" t="s">
        <v>2757</v>
      </c>
      <c r="B1116" s="32" t="s">
        <v>2877</v>
      </c>
      <c r="C1116" s="25" t="s">
        <v>2940</v>
      </c>
      <c r="D1116" s="28">
        <v>500422</v>
      </c>
      <c r="E1116" s="25" t="s">
        <v>14858</v>
      </c>
      <c r="F1116" s="25" t="s">
        <v>14859</v>
      </c>
      <c r="G1116" s="29">
        <v>174</v>
      </c>
      <c r="H1116" s="29">
        <v>2</v>
      </c>
      <c r="I1116" s="193"/>
      <c r="J1116" s="193"/>
    </row>
    <row r="1117" spans="1:10" ht="15" customHeight="1">
      <c r="A1117" s="33" t="s">
        <v>2757</v>
      </c>
      <c r="B1117" s="32" t="s">
        <v>2877</v>
      </c>
      <c r="C1117" s="25" t="s">
        <v>2940</v>
      </c>
      <c r="D1117" s="28">
        <v>500484</v>
      </c>
      <c r="E1117" s="25" t="s">
        <v>14860</v>
      </c>
      <c r="F1117" s="25" t="s">
        <v>14861</v>
      </c>
      <c r="G1117" s="29">
        <v>89</v>
      </c>
      <c r="H1117" s="29">
        <v>1</v>
      </c>
      <c r="I1117" s="193"/>
      <c r="J1117" s="193"/>
    </row>
    <row r="1118" spans="1:10" ht="15" customHeight="1">
      <c r="A1118" s="33" t="s">
        <v>2757</v>
      </c>
      <c r="B1118" s="32" t="s">
        <v>2877</v>
      </c>
      <c r="C1118" s="25" t="s">
        <v>2940</v>
      </c>
      <c r="D1118" s="28">
        <v>500488</v>
      </c>
      <c r="E1118" s="25" t="s">
        <v>14862</v>
      </c>
      <c r="F1118" s="25" t="s">
        <v>14863</v>
      </c>
      <c r="G1118" s="29">
        <v>75</v>
      </c>
      <c r="H1118" s="29">
        <v>1</v>
      </c>
      <c r="I1118" s="193"/>
      <c r="J1118" s="193"/>
    </row>
    <row r="1119" spans="1:10" ht="15" customHeight="1">
      <c r="A1119" s="33" t="s">
        <v>2757</v>
      </c>
      <c r="B1119" s="32" t="s">
        <v>2877</v>
      </c>
      <c r="C1119" s="25" t="s">
        <v>2940</v>
      </c>
      <c r="D1119" s="28">
        <v>500652</v>
      </c>
      <c r="E1119" s="25" t="s">
        <v>14864</v>
      </c>
      <c r="F1119" s="25" t="s">
        <v>14865</v>
      </c>
      <c r="G1119" s="29">
        <v>48</v>
      </c>
      <c r="H1119" s="29">
        <v>1</v>
      </c>
      <c r="I1119" s="193"/>
      <c r="J1119" s="193"/>
    </row>
    <row r="1120" spans="1:10" ht="15" customHeight="1">
      <c r="A1120" s="33" t="s">
        <v>2757</v>
      </c>
      <c r="B1120" s="32" t="s">
        <v>2877</v>
      </c>
      <c r="C1120" s="25" t="s">
        <v>2940</v>
      </c>
      <c r="D1120" s="28">
        <v>500653</v>
      </c>
      <c r="E1120" s="25" t="s">
        <v>14866</v>
      </c>
      <c r="F1120" s="25" t="s">
        <v>14867</v>
      </c>
      <c r="G1120" s="29">
        <v>74</v>
      </c>
      <c r="H1120" s="29">
        <v>1</v>
      </c>
      <c r="I1120" s="193"/>
      <c r="J1120" s="193"/>
    </row>
    <row r="1121" spans="1:10" ht="15" customHeight="1">
      <c r="A1121" s="33" t="s">
        <v>2757</v>
      </c>
      <c r="B1121" s="32" t="s">
        <v>2877</v>
      </c>
      <c r="C1121" s="25" t="s">
        <v>2940</v>
      </c>
      <c r="D1121" s="28">
        <v>500654</v>
      </c>
      <c r="E1121" s="25" t="s">
        <v>14868</v>
      </c>
      <c r="F1121" s="25" t="s">
        <v>14869</v>
      </c>
      <c r="G1121" s="29">
        <v>67</v>
      </c>
      <c r="H1121" s="29">
        <v>1</v>
      </c>
      <c r="I1121" s="193"/>
      <c r="J1121" s="193"/>
    </row>
    <row r="1122" spans="1:10" ht="15" customHeight="1">
      <c r="A1122" s="33" t="s">
        <v>2757</v>
      </c>
      <c r="B1122" s="32" t="s">
        <v>2877</v>
      </c>
      <c r="C1122" s="25" t="s">
        <v>2942</v>
      </c>
      <c r="D1122" s="28">
        <v>500485</v>
      </c>
      <c r="E1122" s="25" t="s">
        <v>14870</v>
      </c>
      <c r="F1122" s="25" t="s">
        <v>14871</v>
      </c>
      <c r="G1122" s="29">
        <v>57</v>
      </c>
      <c r="H1122" s="29">
        <v>1</v>
      </c>
      <c r="I1122" s="193"/>
      <c r="J1122" s="193"/>
    </row>
    <row r="1123" spans="1:10" ht="15" customHeight="1">
      <c r="A1123" s="33" t="s">
        <v>2757</v>
      </c>
      <c r="B1123" s="32" t="s">
        <v>2877</v>
      </c>
      <c r="C1123" s="25" t="s">
        <v>2928</v>
      </c>
      <c r="D1123" s="28">
        <v>302928</v>
      </c>
      <c r="E1123" s="25" t="s">
        <v>14872</v>
      </c>
      <c r="F1123" s="25" t="s">
        <v>14873</v>
      </c>
      <c r="G1123" s="29">
        <v>177</v>
      </c>
      <c r="H1123" s="29">
        <v>2</v>
      </c>
      <c r="I1123" s="193"/>
      <c r="J1123" s="193"/>
    </row>
    <row r="1124" spans="1:10" ht="15" customHeight="1">
      <c r="A1124" s="33" t="s">
        <v>2757</v>
      </c>
      <c r="B1124" s="32" t="s">
        <v>2877</v>
      </c>
      <c r="C1124" s="25" t="s">
        <v>2928</v>
      </c>
      <c r="D1124" s="28">
        <v>303012</v>
      </c>
      <c r="E1124" s="25" t="s">
        <v>14874</v>
      </c>
      <c r="F1124" s="25" t="s">
        <v>14875</v>
      </c>
      <c r="G1124" s="29">
        <v>69</v>
      </c>
      <c r="H1124" s="29">
        <v>1</v>
      </c>
      <c r="I1124" s="193"/>
      <c r="J1124" s="193"/>
    </row>
    <row r="1125" spans="1:10" ht="15" customHeight="1">
      <c r="A1125" s="33" t="s">
        <v>2757</v>
      </c>
      <c r="B1125" s="32" t="s">
        <v>2877</v>
      </c>
      <c r="C1125" s="25" t="s">
        <v>2928</v>
      </c>
      <c r="D1125" s="28">
        <v>303013</v>
      </c>
      <c r="E1125" s="25" t="s">
        <v>14876</v>
      </c>
      <c r="F1125" s="25" t="s">
        <v>14877</v>
      </c>
      <c r="G1125" s="29">
        <v>77</v>
      </c>
      <c r="H1125" s="29">
        <v>1</v>
      </c>
      <c r="I1125" s="193"/>
      <c r="J1125" s="193"/>
    </row>
    <row r="1126" spans="1:10" ht="15" customHeight="1">
      <c r="A1126" s="33" t="s">
        <v>2757</v>
      </c>
      <c r="B1126" s="32" t="s">
        <v>2877</v>
      </c>
      <c r="C1126" s="25" t="s">
        <v>2928</v>
      </c>
      <c r="D1126" s="28">
        <v>303045</v>
      </c>
      <c r="E1126" s="25" t="s">
        <v>14878</v>
      </c>
      <c r="F1126" s="25" t="s">
        <v>14879</v>
      </c>
      <c r="G1126" s="29">
        <v>134</v>
      </c>
      <c r="H1126" s="29">
        <v>1</v>
      </c>
      <c r="I1126" s="193"/>
      <c r="J1126" s="193"/>
    </row>
    <row r="1127" spans="1:10" ht="15" customHeight="1">
      <c r="A1127" s="33" t="s">
        <v>2757</v>
      </c>
      <c r="B1127" s="32" t="s">
        <v>2877</v>
      </c>
      <c r="C1127" s="25" t="s">
        <v>2928</v>
      </c>
      <c r="D1127" s="28">
        <v>303052</v>
      </c>
      <c r="E1127" s="25" t="s">
        <v>14880</v>
      </c>
      <c r="F1127" s="25" t="s">
        <v>14881</v>
      </c>
      <c r="G1127" s="29">
        <v>384</v>
      </c>
      <c r="H1127" s="29">
        <v>6</v>
      </c>
      <c r="I1127" s="193"/>
      <c r="J1127" s="193"/>
    </row>
    <row r="1128" spans="1:10" ht="15" customHeight="1">
      <c r="A1128" s="33" t="s">
        <v>2757</v>
      </c>
      <c r="B1128" s="32" t="s">
        <v>2877</v>
      </c>
      <c r="C1128" s="25" t="s">
        <v>2928</v>
      </c>
      <c r="D1128" s="28">
        <v>303069</v>
      </c>
      <c r="E1128" s="25" t="s">
        <v>14882</v>
      </c>
      <c r="F1128" s="25" t="s">
        <v>14883</v>
      </c>
      <c r="G1128" s="29">
        <v>589</v>
      </c>
      <c r="H1128" s="29">
        <v>9</v>
      </c>
      <c r="I1128" s="193"/>
      <c r="J1128" s="193"/>
    </row>
    <row r="1129" spans="1:10" ht="15" customHeight="1">
      <c r="A1129" s="33" t="s">
        <v>2757</v>
      </c>
      <c r="B1129" s="32" t="s">
        <v>2877</v>
      </c>
      <c r="C1129" s="25" t="s">
        <v>2928</v>
      </c>
      <c r="D1129" s="28">
        <v>303070</v>
      </c>
      <c r="E1129" s="25" t="s">
        <v>14884</v>
      </c>
      <c r="F1129" s="25" t="s">
        <v>14885</v>
      </c>
      <c r="G1129" s="29">
        <v>92</v>
      </c>
      <c r="H1129" s="29">
        <v>1</v>
      </c>
      <c r="I1129" s="193"/>
      <c r="J1129" s="193"/>
    </row>
    <row r="1130" spans="1:10" ht="15" customHeight="1">
      <c r="A1130" s="33" t="s">
        <v>2757</v>
      </c>
      <c r="B1130" s="32" t="s">
        <v>2877</v>
      </c>
      <c r="C1130" s="25" t="s">
        <v>2928</v>
      </c>
      <c r="D1130" s="28">
        <v>303071</v>
      </c>
      <c r="E1130" s="25" t="s">
        <v>14886</v>
      </c>
      <c r="F1130" s="25" t="s">
        <v>14887</v>
      </c>
      <c r="G1130" s="29">
        <v>90</v>
      </c>
      <c r="H1130" s="29">
        <v>1</v>
      </c>
      <c r="I1130" s="193"/>
      <c r="J1130" s="193"/>
    </row>
    <row r="1131" spans="1:10" ht="15" customHeight="1">
      <c r="A1131" s="33" t="s">
        <v>2757</v>
      </c>
      <c r="B1131" s="32" t="s">
        <v>2877</v>
      </c>
      <c r="C1131" s="25" t="s">
        <v>2928</v>
      </c>
      <c r="D1131" s="28">
        <v>312470</v>
      </c>
      <c r="E1131" s="25" t="s">
        <v>14888</v>
      </c>
      <c r="F1131" s="25" t="s">
        <v>14877</v>
      </c>
      <c r="G1131" s="29">
        <v>88</v>
      </c>
      <c r="H1131" s="29">
        <v>1</v>
      </c>
      <c r="I1131" s="193"/>
      <c r="J1131" s="193"/>
    </row>
    <row r="1132" spans="1:10" ht="15" customHeight="1">
      <c r="A1132" s="33" t="s">
        <v>2757</v>
      </c>
      <c r="B1132" s="32" t="s">
        <v>2877</v>
      </c>
      <c r="C1132" s="25" t="s">
        <v>2930</v>
      </c>
      <c r="D1132" s="28">
        <v>303050</v>
      </c>
      <c r="E1132" s="25" t="s">
        <v>14889</v>
      </c>
      <c r="F1132" s="25" t="s">
        <v>14890</v>
      </c>
      <c r="G1132" s="29">
        <v>109</v>
      </c>
      <c r="H1132" s="29">
        <v>1</v>
      </c>
      <c r="I1132" s="193"/>
      <c r="J1132" s="193"/>
    </row>
    <row r="1133" spans="1:10" ht="15" customHeight="1">
      <c r="A1133" s="33" t="s">
        <v>2757</v>
      </c>
      <c r="B1133" s="32" t="s">
        <v>2877</v>
      </c>
      <c r="C1133" s="25" t="s">
        <v>2930</v>
      </c>
      <c r="D1133" s="28">
        <v>303068</v>
      </c>
      <c r="E1133" s="25" t="s">
        <v>14891</v>
      </c>
      <c r="F1133" s="25" t="s">
        <v>14892</v>
      </c>
      <c r="G1133" s="29">
        <v>88</v>
      </c>
      <c r="H1133" s="29">
        <v>1</v>
      </c>
      <c r="I1133" s="193"/>
      <c r="J1133" s="193"/>
    </row>
    <row r="1134" spans="1:10" ht="15" customHeight="1">
      <c r="A1134" s="33" t="s">
        <v>2757</v>
      </c>
      <c r="B1134" s="32" t="s">
        <v>2877</v>
      </c>
      <c r="C1134" s="25" t="s">
        <v>2930</v>
      </c>
      <c r="D1134" s="28">
        <v>500487</v>
      </c>
      <c r="E1134" s="25" t="s">
        <v>14893</v>
      </c>
      <c r="F1134" s="25" t="s">
        <v>14894</v>
      </c>
      <c r="G1134" s="29">
        <v>72</v>
      </c>
      <c r="H1134" s="29">
        <v>1</v>
      </c>
      <c r="I1134" s="193"/>
      <c r="J1134" s="193"/>
    </row>
    <row r="1135" spans="1:10" ht="15" customHeight="1">
      <c r="A1135" s="33" t="s">
        <v>2757</v>
      </c>
      <c r="B1135" s="32" t="s">
        <v>2877</v>
      </c>
      <c r="C1135" s="25" t="s">
        <v>2896</v>
      </c>
      <c r="D1135" s="28">
        <v>302942</v>
      </c>
      <c r="E1135" s="25" t="s">
        <v>14895</v>
      </c>
      <c r="F1135" s="25" t="s">
        <v>14896</v>
      </c>
      <c r="G1135" s="29">
        <v>172</v>
      </c>
      <c r="H1135" s="29">
        <v>2</v>
      </c>
      <c r="I1135" s="193"/>
      <c r="J1135" s="193"/>
    </row>
    <row r="1136" spans="1:10" ht="15" customHeight="1">
      <c r="A1136" s="33" t="s">
        <v>2757</v>
      </c>
      <c r="B1136" s="32" t="s">
        <v>2877</v>
      </c>
      <c r="C1136" s="25" t="s">
        <v>2896</v>
      </c>
      <c r="D1136" s="28">
        <v>302943</v>
      </c>
      <c r="E1136" s="25" t="s">
        <v>14897</v>
      </c>
      <c r="F1136" s="25" t="s">
        <v>14898</v>
      </c>
      <c r="G1136" s="29">
        <v>101</v>
      </c>
      <c r="H1136" s="29">
        <v>1</v>
      </c>
      <c r="I1136" s="193"/>
      <c r="J1136" s="193"/>
    </row>
    <row r="1137" spans="1:10" ht="15" customHeight="1">
      <c r="A1137" s="33" t="s">
        <v>2757</v>
      </c>
      <c r="B1137" s="32" t="s">
        <v>2877</v>
      </c>
      <c r="C1137" s="25" t="s">
        <v>2896</v>
      </c>
      <c r="D1137" s="28">
        <v>302944</v>
      </c>
      <c r="E1137" s="25" t="s">
        <v>14899</v>
      </c>
      <c r="F1137" s="25" t="s">
        <v>14900</v>
      </c>
      <c r="G1137" s="29">
        <v>72</v>
      </c>
      <c r="H1137" s="29">
        <v>1</v>
      </c>
      <c r="I1137" s="193"/>
      <c r="J1137" s="193"/>
    </row>
    <row r="1138" spans="1:10" ht="15" customHeight="1">
      <c r="A1138" s="33" t="s">
        <v>2757</v>
      </c>
      <c r="B1138" s="32" t="s">
        <v>2877</v>
      </c>
      <c r="C1138" s="25" t="s">
        <v>2896</v>
      </c>
      <c r="D1138" s="28">
        <v>501348</v>
      </c>
      <c r="E1138" s="25" t="s">
        <v>6552</v>
      </c>
      <c r="F1138" s="25" t="s">
        <v>14901</v>
      </c>
      <c r="G1138" s="29">
        <v>19</v>
      </c>
      <c r="H1138" s="29">
        <v>1</v>
      </c>
      <c r="I1138" s="193"/>
      <c r="J1138" s="193"/>
    </row>
    <row r="1139" spans="1:10" ht="15" customHeight="1">
      <c r="A1139" s="33" t="s">
        <v>2757</v>
      </c>
      <c r="B1139" s="32" t="s">
        <v>2877</v>
      </c>
      <c r="C1139" s="25" t="s">
        <v>2962</v>
      </c>
      <c r="D1139" s="28">
        <v>303104</v>
      </c>
      <c r="E1139" s="25" t="s">
        <v>14902</v>
      </c>
      <c r="F1139" s="25" t="s">
        <v>14903</v>
      </c>
      <c r="G1139" s="29">
        <v>131</v>
      </c>
      <c r="H1139" s="29">
        <v>1</v>
      </c>
      <c r="I1139" s="193"/>
      <c r="J1139" s="193"/>
    </row>
    <row r="1140" spans="1:10" ht="15" customHeight="1">
      <c r="A1140" s="33" t="s">
        <v>2757</v>
      </c>
      <c r="B1140" s="32" t="s">
        <v>2877</v>
      </c>
      <c r="C1140" s="25" t="s">
        <v>2962</v>
      </c>
      <c r="D1140" s="28">
        <v>303105</v>
      </c>
      <c r="E1140" s="25" t="s">
        <v>14904</v>
      </c>
      <c r="F1140" s="25" t="s">
        <v>14905</v>
      </c>
      <c r="G1140" s="29">
        <v>90</v>
      </c>
      <c r="H1140" s="29">
        <v>1</v>
      </c>
      <c r="I1140" s="193"/>
      <c r="J1140" s="193"/>
    </row>
    <row r="1141" spans="1:10" ht="15" customHeight="1">
      <c r="A1141" s="33" t="s">
        <v>2757</v>
      </c>
      <c r="B1141" s="32" t="s">
        <v>2877</v>
      </c>
      <c r="C1141" s="25" t="s">
        <v>2962</v>
      </c>
      <c r="D1141" s="28">
        <v>303106</v>
      </c>
      <c r="E1141" s="25" t="s">
        <v>14906</v>
      </c>
      <c r="F1141" s="25" t="s">
        <v>14907</v>
      </c>
      <c r="G1141" s="29">
        <v>235</v>
      </c>
      <c r="H1141" s="29">
        <v>3</v>
      </c>
      <c r="I1141" s="193"/>
      <c r="J1141" s="193"/>
    </row>
    <row r="1142" spans="1:10" ht="15" customHeight="1">
      <c r="A1142" s="33" t="s">
        <v>2757</v>
      </c>
      <c r="B1142" s="32" t="s">
        <v>2877</v>
      </c>
      <c r="C1142" s="25" t="s">
        <v>2962</v>
      </c>
      <c r="D1142" s="28">
        <v>303107</v>
      </c>
      <c r="E1142" s="25" t="s">
        <v>14908</v>
      </c>
      <c r="F1142" s="25" t="s">
        <v>14909</v>
      </c>
      <c r="G1142" s="29">
        <v>62</v>
      </c>
      <c r="H1142" s="29">
        <v>1</v>
      </c>
      <c r="I1142" s="193"/>
      <c r="J1142" s="193"/>
    </row>
    <row r="1143" spans="1:10" ht="15" customHeight="1">
      <c r="A1143" s="33" t="s">
        <v>2757</v>
      </c>
      <c r="B1143" s="32" t="s">
        <v>2877</v>
      </c>
      <c r="C1143" s="25" t="s">
        <v>2962</v>
      </c>
      <c r="D1143" s="28">
        <v>303108</v>
      </c>
      <c r="E1143" s="25" t="s">
        <v>14910</v>
      </c>
      <c r="F1143" s="25" t="s">
        <v>14911</v>
      </c>
      <c r="G1143" s="29">
        <v>150</v>
      </c>
      <c r="H1143" s="29">
        <v>2</v>
      </c>
      <c r="I1143" s="193"/>
      <c r="J1143" s="193"/>
    </row>
    <row r="1144" spans="1:10" ht="15" customHeight="1">
      <c r="A1144" s="33" t="s">
        <v>2757</v>
      </c>
      <c r="B1144" s="32" t="s">
        <v>2877</v>
      </c>
      <c r="C1144" s="25" t="s">
        <v>2962</v>
      </c>
      <c r="D1144" s="28">
        <v>312423</v>
      </c>
      <c r="E1144" s="25" t="s">
        <v>14912</v>
      </c>
      <c r="F1144" s="25" t="s">
        <v>14913</v>
      </c>
      <c r="G1144" s="29">
        <v>88</v>
      </c>
      <c r="H1144" s="29">
        <v>1</v>
      </c>
      <c r="I1144" s="193"/>
      <c r="J1144" s="193"/>
    </row>
    <row r="1145" spans="1:10" ht="15" customHeight="1">
      <c r="A1145" s="33" t="s">
        <v>2757</v>
      </c>
      <c r="B1145" s="32" t="s">
        <v>2877</v>
      </c>
      <c r="C1145" s="25" t="s">
        <v>2964</v>
      </c>
      <c r="D1145" s="28">
        <v>502118</v>
      </c>
      <c r="E1145" s="25" t="s">
        <v>14914</v>
      </c>
      <c r="F1145" s="25" t="s">
        <v>14915</v>
      </c>
      <c r="G1145" s="29">
        <v>65</v>
      </c>
      <c r="H1145" s="29">
        <v>1</v>
      </c>
      <c r="I1145" s="193"/>
      <c r="J1145" s="193"/>
    </row>
    <row r="1146" spans="1:10" ht="15" customHeight="1">
      <c r="A1146" s="33" t="s">
        <v>2757</v>
      </c>
      <c r="B1146" s="32" t="s">
        <v>2877</v>
      </c>
      <c r="C1146" s="25" t="s">
        <v>2964</v>
      </c>
      <c r="D1146" s="28">
        <v>302973</v>
      </c>
      <c r="E1146" s="25" t="s">
        <v>14916</v>
      </c>
      <c r="F1146" s="25" t="s">
        <v>14917</v>
      </c>
      <c r="G1146" s="29">
        <v>738</v>
      </c>
      <c r="H1146" s="29">
        <v>11</v>
      </c>
      <c r="I1146" s="193"/>
      <c r="J1146" s="193"/>
    </row>
    <row r="1147" spans="1:10" ht="15" customHeight="1">
      <c r="A1147" s="33" t="s">
        <v>2757</v>
      </c>
      <c r="B1147" s="32" t="s">
        <v>2877</v>
      </c>
      <c r="C1147" s="25" t="s">
        <v>2964</v>
      </c>
      <c r="D1147" s="28">
        <v>302975</v>
      </c>
      <c r="E1147" s="25" t="s">
        <v>14918</v>
      </c>
      <c r="F1147" s="25" t="s">
        <v>14919</v>
      </c>
      <c r="G1147" s="29">
        <v>292</v>
      </c>
      <c r="H1147" s="29">
        <v>5</v>
      </c>
      <c r="I1147" s="193"/>
      <c r="J1147" s="193"/>
    </row>
    <row r="1148" spans="1:10" ht="15" customHeight="1">
      <c r="A1148" s="33" t="s">
        <v>2757</v>
      </c>
      <c r="B1148" s="32" t="s">
        <v>2877</v>
      </c>
      <c r="C1148" s="25" t="s">
        <v>2964</v>
      </c>
      <c r="D1148" s="28">
        <v>312410</v>
      </c>
      <c r="E1148" s="25" t="s">
        <v>14920</v>
      </c>
      <c r="F1148" s="25" t="s">
        <v>14917</v>
      </c>
      <c r="G1148" s="29">
        <v>34</v>
      </c>
      <c r="H1148" s="29">
        <v>1</v>
      </c>
      <c r="I1148" s="193"/>
      <c r="J1148" s="193"/>
    </row>
    <row r="1149" spans="1:10" ht="15" customHeight="1">
      <c r="A1149" s="33" t="s">
        <v>2757</v>
      </c>
      <c r="B1149" s="32" t="s">
        <v>2877</v>
      </c>
      <c r="C1149" s="25" t="s">
        <v>2964</v>
      </c>
      <c r="D1149" s="28">
        <v>312416</v>
      </c>
      <c r="E1149" s="25" t="s">
        <v>14921</v>
      </c>
      <c r="F1149" s="25" t="s">
        <v>14922</v>
      </c>
      <c r="G1149" s="29">
        <v>53</v>
      </c>
      <c r="H1149" s="29">
        <v>1</v>
      </c>
      <c r="I1149" s="193"/>
      <c r="J1149" s="193"/>
    </row>
    <row r="1150" spans="1:10" ht="15" customHeight="1">
      <c r="A1150" s="33" t="s">
        <v>2757</v>
      </c>
      <c r="B1150" s="32" t="s">
        <v>2877</v>
      </c>
      <c r="C1150" s="25" t="s">
        <v>2966</v>
      </c>
      <c r="D1150" s="28">
        <v>302978</v>
      </c>
      <c r="E1150" s="25" t="s">
        <v>14923</v>
      </c>
      <c r="F1150" s="25" t="s">
        <v>14924</v>
      </c>
      <c r="G1150" s="29">
        <v>182</v>
      </c>
      <c r="H1150" s="29">
        <v>2</v>
      </c>
      <c r="I1150" s="193"/>
      <c r="J1150" s="193"/>
    </row>
    <row r="1151" spans="1:10" ht="15" customHeight="1">
      <c r="A1151" s="33" t="s">
        <v>2757</v>
      </c>
      <c r="B1151" s="32" t="s">
        <v>2877</v>
      </c>
      <c r="C1151" s="25" t="s">
        <v>2966</v>
      </c>
      <c r="D1151" s="28">
        <v>302979</v>
      </c>
      <c r="E1151" s="25" t="s">
        <v>14925</v>
      </c>
      <c r="F1151" s="25" t="s">
        <v>14926</v>
      </c>
      <c r="G1151" s="29">
        <v>65</v>
      </c>
      <c r="H1151" s="29">
        <v>1</v>
      </c>
      <c r="I1151" s="193"/>
      <c r="J1151" s="193"/>
    </row>
    <row r="1152" spans="1:10" ht="15" customHeight="1">
      <c r="A1152" s="33" t="s">
        <v>2757</v>
      </c>
      <c r="B1152" s="32" t="s">
        <v>2877</v>
      </c>
      <c r="C1152" s="25" t="s">
        <v>2966</v>
      </c>
      <c r="D1152" s="28">
        <v>302980</v>
      </c>
      <c r="E1152" s="25" t="s">
        <v>14927</v>
      </c>
      <c r="F1152" s="25" t="s">
        <v>14928</v>
      </c>
      <c r="G1152" s="29">
        <v>51</v>
      </c>
      <c r="H1152" s="29">
        <v>1</v>
      </c>
      <c r="I1152" s="193"/>
      <c r="J1152" s="193"/>
    </row>
    <row r="1153" spans="1:10" ht="15" customHeight="1">
      <c r="A1153" s="33" t="s">
        <v>2757</v>
      </c>
      <c r="B1153" s="32" t="s">
        <v>2877</v>
      </c>
      <c r="C1153" s="25" t="s">
        <v>2966</v>
      </c>
      <c r="D1153" s="28">
        <v>500042</v>
      </c>
      <c r="E1153" s="25" t="s">
        <v>12872</v>
      </c>
      <c r="F1153" s="25" t="s">
        <v>14929</v>
      </c>
      <c r="G1153" s="29">
        <v>238</v>
      </c>
      <c r="H1153" s="29">
        <v>3</v>
      </c>
      <c r="I1153" s="193"/>
      <c r="J1153" s="193"/>
    </row>
    <row r="1154" spans="1:10" ht="15" customHeight="1">
      <c r="A1154" s="33" t="s">
        <v>2757</v>
      </c>
      <c r="B1154" s="32" t="s">
        <v>2877</v>
      </c>
      <c r="C1154" s="25" t="s">
        <v>2968</v>
      </c>
      <c r="D1154" s="28">
        <v>502002</v>
      </c>
      <c r="E1154" s="25" t="s">
        <v>14641</v>
      </c>
      <c r="F1154" s="25" t="s">
        <v>14930</v>
      </c>
      <c r="G1154" s="29">
        <v>139</v>
      </c>
      <c r="H1154" s="29">
        <v>1</v>
      </c>
      <c r="I1154" s="193"/>
      <c r="J1154" s="193"/>
    </row>
    <row r="1155" spans="1:10" ht="15" customHeight="1">
      <c r="A1155" s="33" t="s">
        <v>2757</v>
      </c>
      <c r="B1155" s="32" t="s">
        <v>2877</v>
      </c>
      <c r="C1155" s="25" t="s">
        <v>2968</v>
      </c>
      <c r="D1155" s="28">
        <v>303062</v>
      </c>
      <c r="E1155" s="25" t="s">
        <v>14931</v>
      </c>
      <c r="F1155" s="25" t="s">
        <v>14932</v>
      </c>
      <c r="G1155" s="29">
        <v>90</v>
      </c>
      <c r="H1155" s="29">
        <v>1</v>
      </c>
      <c r="I1155" s="193"/>
      <c r="J1155" s="193"/>
    </row>
    <row r="1156" spans="1:10" ht="15" customHeight="1">
      <c r="A1156" s="33" t="s">
        <v>2757</v>
      </c>
      <c r="B1156" s="32" t="s">
        <v>2877</v>
      </c>
      <c r="C1156" s="25" t="s">
        <v>2968</v>
      </c>
      <c r="D1156" s="28">
        <v>303063</v>
      </c>
      <c r="E1156" s="25" t="s">
        <v>14933</v>
      </c>
      <c r="F1156" s="25" t="s">
        <v>14934</v>
      </c>
      <c r="G1156" s="29">
        <v>557</v>
      </c>
      <c r="H1156" s="29">
        <v>8</v>
      </c>
      <c r="I1156" s="193"/>
      <c r="J1156" s="193"/>
    </row>
    <row r="1157" spans="1:10" ht="15" customHeight="1">
      <c r="A1157" s="33" t="s">
        <v>2757</v>
      </c>
      <c r="B1157" s="32" t="s">
        <v>2877</v>
      </c>
      <c r="C1157" s="25" t="s">
        <v>2968</v>
      </c>
      <c r="D1157" s="28">
        <v>312406</v>
      </c>
      <c r="E1157" s="25" t="s">
        <v>14935</v>
      </c>
      <c r="F1157" s="25" t="s">
        <v>14936</v>
      </c>
      <c r="G1157" s="29">
        <v>88</v>
      </c>
      <c r="H1157" s="29">
        <v>1</v>
      </c>
      <c r="I1157" s="193"/>
      <c r="J1157" s="193"/>
    </row>
    <row r="1158" spans="1:10" ht="15" customHeight="1">
      <c r="A1158" s="33" t="s">
        <v>2757</v>
      </c>
      <c r="B1158" s="32" t="s">
        <v>2877</v>
      </c>
      <c r="C1158" s="25" t="s">
        <v>2968</v>
      </c>
      <c r="D1158" s="28">
        <v>312480</v>
      </c>
      <c r="E1158" s="25" t="s">
        <v>14937</v>
      </c>
      <c r="F1158" s="25" t="s">
        <v>14934</v>
      </c>
      <c r="G1158" s="29">
        <v>31</v>
      </c>
      <c r="H1158" s="29">
        <v>1</v>
      </c>
      <c r="I1158" s="193"/>
      <c r="J1158" s="193"/>
    </row>
    <row r="1159" spans="1:10" ht="15" customHeight="1">
      <c r="A1159" s="33" t="s">
        <v>2757</v>
      </c>
      <c r="B1159" s="32" t="s">
        <v>2877</v>
      </c>
      <c r="C1159" s="25" t="s">
        <v>2968</v>
      </c>
      <c r="D1159" s="28">
        <v>500655</v>
      </c>
      <c r="E1159" s="25" t="s">
        <v>14938</v>
      </c>
      <c r="F1159" s="25" t="s">
        <v>14939</v>
      </c>
      <c r="G1159" s="29">
        <v>110</v>
      </c>
      <c r="H1159" s="29">
        <v>1</v>
      </c>
      <c r="I1159" s="193"/>
      <c r="J1159" s="193"/>
    </row>
    <row r="1160" spans="1:10" ht="15" customHeight="1">
      <c r="A1160" s="33" t="s">
        <v>2757</v>
      </c>
      <c r="B1160" s="32" t="s">
        <v>2877</v>
      </c>
      <c r="C1160" s="25" t="s">
        <v>2968</v>
      </c>
      <c r="D1160" s="28">
        <v>500991</v>
      </c>
      <c r="E1160" s="25" t="s">
        <v>14769</v>
      </c>
      <c r="F1160" s="25" t="s">
        <v>14940</v>
      </c>
      <c r="G1160" s="29">
        <v>50</v>
      </c>
      <c r="H1160" s="29">
        <v>1</v>
      </c>
      <c r="I1160" s="193"/>
      <c r="J1160" s="193"/>
    </row>
    <row r="1161" spans="1:10" ht="15" customHeight="1">
      <c r="A1161" s="33" t="s">
        <v>2757</v>
      </c>
      <c r="B1161" s="32" t="s">
        <v>2877</v>
      </c>
      <c r="C1161" s="25" t="s">
        <v>2968</v>
      </c>
      <c r="D1161" s="28">
        <v>501349</v>
      </c>
      <c r="E1161" s="25" t="s">
        <v>10048</v>
      </c>
      <c r="F1161" s="25" t="s">
        <v>14941</v>
      </c>
      <c r="G1161" s="29">
        <v>47</v>
      </c>
      <c r="H1161" s="29">
        <v>1</v>
      </c>
      <c r="I1161" s="193"/>
      <c r="J1161" s="193"/>
    </row>
    <row r="1162" spans="1:10" ht="15" customHeight="1">
      <c r="A1162" s="33" t="s">
        <v>2757</v>
      </c>
      <c r="B1162" s="32" t="s">
        <v>2877</v>
      </c>
      <c r="C1162" s="25" t="s">
        <v>2968</v>
      </c>
      <c r="D1162" s="28">
        <v>501350</v>
      </c>
      <c r="E1162" s="25" t="s">
        <v>14942</v>
      </c>
      <c r="F1162" s="25" t="s">
        <v>14943</v>
      </c>
      <c r="G1162" s="29">
        <v>23</v>
      </c>
      <c r="H1162" s="29">
        <v>1</v>
      </c>
      <c r="I1162" s="193"/>
      <c r="J1162" s="193"/>
    </row>
    <row r="1163" spans="1:10" ht="15" customHeight="1">
      <c r="A1163" s="33" t="s">
        <v>2757</v>
      </c>
      <c r="B1163" s="32" t="s">
        <v>2877</v>
      </c>
      <c r="C1163" s="25" t="s">
        <v>2980</v>
      </c>
      <c r="D1163" s="28">
        <v>302954</v>
      </c>
      <c r="E1163" s="25" t="s">
        <v>14944</v>
      </c>
      <c r="F1163" s="25" t="s">
        <v>14945</v>
      </c>
      <c r="G1163" s="29">
        <v>139</v>
      </c>
      <c r="H1163" s="29">
        <v>1</v>
      </c>
      <c r="I1163" s="193"/>
      <c r="J1163" s="193"/>
    </row>
    <row r="1164" spans="1:10" ht="15" customHeight="1">
      <c r="A1164" s="33" t="s">
        <v>2757</v>
      </c>
      <c r="B1164" s="32" t="s">
        <v>2877</v>
      </c>
      <c r="C1164" s="25" t="s">
        <v>2980</v>
      </c>
      <c r="D1164" s="28">
        <v>302988</v>
      </c>
      <c r="E1164" s="25" t="s">
        <v>14946</v>
      </c>
      <c r="F1164" s="25" t="s">
        <v>14947</v>
      </c>
      <c r="G1164" s="29">
        <v>467</v>
      </c>
      <c r="H1164" s="29">
        <v>7</v>
      </c>
      <c r="I1164" s="193"/>
      <c r="J1164" s="193"/>
    </row>
    <row r="1165" spans="1:10" ht="15" customHeight="1">
      <c r="A1165" s="33" t="s">
        <v>2757</v>
      </c>
      <c r="B1165" s="32" t="s">
        <v>2877</v>
      </c>
      <c r="C1165" s="25" t="s">
        <v>2980</v>
      </c>
      <c r="D1165" s="28">
        <v>302989</v>
      </c>
      <c r="E1165" s="25" t="s">
        <v>14948</v>
      </c>
      <c r="F1165" s="25" t="s">
        <v>14947</v>
      </c>
      <c r="G1165" s="29">
        <v>313</v>
      </c>
      <c r="H1165" s="29">
        <v>5</v>
      </c>
      <c r="I1165" s="193"/>
      <c r="J1165" s="193"/>
    </row>
    <row r="1166" spans="1:10" ht="15" customHeight="1">
      <c r="A1166" s="33" t="s">
        <v>2757</v>
      </c>
      <c r="B1166" s="32" t="s">
        <v>2877</v>
      </c>
      <c r="C1166" s="25" t="s">
        <v>2980</v>
      </c>
      <c r="D1166" s="28">
        <v>302990</v>
      </c>
      <c r="E1166" s="25" t="s">
        <v>14949</v>
      </c>
      <c r="F1166" s="25" t="s">
        <v>14950</v>
      </c>
      <c r="G1166" s="29">
        <v>360</v>
      </c>
      <c r="H1166" s="29">
        <v>6</v>
      </c>
      <c r="I1166" s="193"/>
      <c r="J1166" s="193"/>
    </row>
    <row r="1167" spans="1:10" ht="15" customHeight="1">
      <c r="A1167" s="33" t="s">
        <v>2757</v>
      </c>
      <c r="B1167" s="32" t="s">
        <v>2877</v>
      </c>
      <c r="C1167" s="25" t="s">
        <v>2980</v>
      </c>
      <c r="D1167" s="28">
        <v>302991</v>
      </c>
      <c r="E1167" s="25" t="s">
        <v>14951</v>
      </c>
      <c r="F1167" s="25" t="s">
        <v>14952</v>
      </c>
      <c r="G1167" s="29">
        <v>244</v>
      </c>
      <c r="H1167" s="29">
        <v>3</v>
      </c>
      <c r="I1167" s="193"/>
      <c r="J1167" s="193"/>
    </row>
    <row r="1168" spans="1:10" ht="15" customHeight="1">
      <c r="A1168" s="33" t="s">
        <v>2757</v>
      </c>
      <c r="B1168" s="32" t="s">
        <v>2877</v>
      </c>
      <c r="C1168" s="25" t="s">
        <v>2980</v>
      </c>
      <c r="D1168" s="28">
        <v>302992</v>
      </c>
      <c r="E1168" s="25" t="s">
        <v>14953</v>
      </c>
      <c r="F1168" s="25" t="s">
        <v>14954</v>
      </c>
      <c r="G1168" s="29">
        <v>89</v>
      </c>
      <c r="H1168" s="29">
        <v>1</v>
      </c>
      <c r="I1168" s="193"/>
      <c r="J1168" s="193"/>
    </row>
    <row r="1169" spans="1:10" ht="15" customHeight="1">
      <c r="A1169" s="33" t="s">
        <v>2757</v>
      </c>
      <c r="B1169" s="32" t="s">
        <v>2877</v>
      </c>
      <c r="C1169" s="25" t="s">
        <v>2980</v>
      </c>
      <c r="D1169" s="28">
        <v>302993</v>
      </c>
      <c r="E1169" s="25" t="s">
        <v>14955</v>
      </c>
      <c r="F1169" s="25" t="s">
        <v>14956</v>
      </c>
      <c r="G1169" s="29">
        <v>266</v>
      </c>
      <c r="H1169" s="29">
        <v>3</v>
      </c>
      <c r="I1169" s="193"/>
      <c r="J1169" s="193"/>
    </row>
    <row r="1170" spans="1:10" ht="15" customHeight="1">
      <c r="A1170" s="33" t="s">
        <v>2757</v>
      </c>
      <c r="B1170" s="32" t="s">
        <v>2877</v>
      </c>
      <c r="C1170" s="25" t="s">
        <v>2980</v>
      </c>
      <c r="D1170" s="28">
        <v>303010</v>
      </c>
      <c r="E1170" s="25" t="s">
        <v>14957</v>
      </c>
      <c r="F1170" s="25" t="s">
        <v>14958</v>
      </c>
      <c r="G1170" s="29">
        <v>129</v>
      </c>
      <c r="H1170" s="29">
        <v>1</v>
      </c>
      <c r="I1170" s="193"/>
      <c r="J1170" s="193"/>
    </row>
    <row r="1171" spans="1:10" ht="15" customHeight="1">
      <c r="A1171" s="33" t="s">
        <v>2757</v>
      </c>
      <c r="B1171" s="32" t="s">
        <v>2877</v>
      </c>
      <c r="C1171" s="25" t="s">
        <v>2980</v>
      </c>
      <c r="D1171" s="28">
        <v>303011</v>
      </c>
      <c r="E1171" s="25" t="s">
        <v>14959</v>
      </c>
      <c r="F1171" s="25" t="s">
        <v>14960</v>
      </c>
      <c r="G1171" s="29">
        <v>79</v>
      </c>
      <c r="H1171" s="29">
        <v>1</v>
      </c>
      <c r="I1171" s="193"/>
      <c r="J1171" s="193"/>
    </row>
    <row r="1172" spans="1:10" ht="15" customHeight="1">
      <c r="A1172" s="33" t="s">
        <v>2757</v>
      </c>
      <c r="B1172" s="32" t="s">
        <v>2877</v>
      </c>
      <c r="C1172" s="25" t="s">
        <v>2980</v>
      </c>
      <c r="D1172" s="28">
        <v>303114</v>
      </c>
      <c r="E1172" s="25" t="s">
        <v>14961</v>
      </c>
      <c r="F1172" s="25" t="s">
        <v>14962</v>
      </c>
      <c r="G1172" s="29">
        <v>489</v>
      </c>
      <c r="H1172" s="29">
        <v>7</v>
      </c>
      <c r="I1172" s="193"/>
      <c r="J1172" s="193"/>
    </row>
    <row r="1173" spans="1:10" ht="15" customHeight="1">
      <c r="A1173" s="33" t="s">
        <v>2757</v>
      </c>
      <c r="B1173" s="32" t="s">
        <v>2877</v>
      </c>
      <c r="C1173" s="25" t="s">
        <v>2980</v>
      </c>
      <c r="D1173" s="28">
        <v>303158</v>
      </c>
      <c r="E1173" s="25" t="s">
        <v>14833</v>
      </c>
      <c r="F1173" s="25" t="s">
        <v>14963</v>
      </c>
      <c r="G1173" s="29">
        <v>209</v>
      </c>
      <c r="H1173" s="29">
        <v>2</v>
      </c>
      <c r="I1173" s="193"/>
      <c r="J1173" s="193"/>
    </row>
    <row r="1174" spans="1:10" ht="15" customHeight="1">
      <c r="A1174" s="33" t="s">
        <v>2757</v>
      </c>
      <c r="B1174" s="32" t="s">
        <v>2877</v>
      </c>
      <c r="C1174" s="25" t="s">
        <v>2982</v>
      </c>
      <c r="D1174" s="28">
        <v>302955</v>
      </c>
      <c r="E1174" s="25" t="s">
        <v>13366</v>
      </c>
      <c r="F1174" s="25" t="s">
        <v>14964</v>
      </c>
      <c r="G1174" s="29">
        <v>709</v>
      </c>
      <c r="H1174" s="29">
        <v>11</v>
      </c>
      <c r="I1174" s="193"/>
      <c r="J1174" s="193"/>
    </row>
    <row r="1175" spans="1:10" ht="15" customHeight="1">
      <c r="A1175" s="33" t="s">
        <v>2757</v>
      </c>
      <c r="B1175" s="32" t="s">
        <v>2877</v>
      </c>
      <c r="C1175" s="25" t="s">
        <v>2982</v>
      </c>
      <c r="D1175" s="28">
        <v>305874</v>
      </c>
      <c r="E1175" s="25" t="s">
        <v>14965</v>
      </c>
      <c r="F1175" s="25" t="s">
        <v>14966</v>
      </c>
      <c r="G1175" s="29">
        <v>119</v>
      </c>
      <c r="H1175" s="29">
        <v>1</v>
      </c>
      <c r="I1175" s="193"/>
      <c r="J1175" s="193"/>
    </row>
    <row r="1176" spans="1:10" ht="15" customHeight="1">
      <c r="A1176" s="33" t="s">
        <v>2757</v>
      </c>
      <c r="B1176" s="32" t="s">
        <v>2877</v>
      </c>
      <c r="C1176" s="25" t="s">
        <v>2982</v>
      </c>
      <c r="D1176" s="28">
        <v>500656</v>
      </c>
      <c r="E1176" s="25" t="s">
        <v>14967</v>
      </c>
      <c r="F1176" s="25" t="s">
        <v>14968</v>
      </c>
      <c r="G1176" s="29">
        <v>41</v>
      </c>
      <c r="H1176" s="29">
        <v>1</v>
      </c>
      <c r="I1176" s="193"/>
      <c r="J1176" s="193"/>
    </row>
    <row r="1177" spans="1:10" ht="15" customHeight="1">
      <c r="A1177" s="33" t="s">
        <v>2757</v>
      </c>
      <c r="B1177" s="32" t="s">
        <v>2877</v>
      </c>
      <c r="C1177" s="25" t="s">
        <v>2944</v>
      </c>
      <c r="D1177" s="28">
        <v>302924</v>
      </c>
      <c r="E1177" s="25" t="s">
        <v>14969</v>
      </c>
      <c r="F1177" s="25" t="s">
        <v>14970</v>
      </c>
      <c r="G1177" s="29">
        <v>113</v>
      </c>
      <c r="H1177" s="29">
        <v>1</v>
      </c>
      <c r="I1177" s="193"/>
      <c r="J1177" s="193"/>
    </row>
    <row r="1178" spans="1:10" ht="15" customHeight="1">
      <c r="A1178" s="33" t="s">
        <v>2757</v>
      </c>
      <c r="B1178" s="32" t="s">
        <v>2877</v>
      </c>
      <c r="C1178" s="25" t="s">
        <v>2944</v>
      </c>
      <c r="D1178" s="28">
        <v>302939</v>
      </c>
      <c r="E1178" s="25" t="s">
        <v>14971</v>
      </c>
      <c r="F1178" s="25" t="s">
        <v>14972</v>
      </c>
      <c r="G1178" s="29">
        <v>99</v>
      </c>
      <c r="H1178" s="29">
        <v>1</v>
      </c>
      <c r="I1178" s="193"/>
      <c r="J1178" s="193"/>
    </row>
    <row r="1179" spans="1:10" ht="15" customHeight="1">
      <c r="A1179" s="33" t="s">
        <v>2757</v>
      </c>
      <c r="B1179" s="32" t="s">
        <v>2877</v>
      </c>
      <c r="C1179" s="25" t="s">
        <v>2944</v>
      </c>
      <c r="D1179" s="28">
        <v>302961</v>
      </c>
      <c r="E1179" s="25" t="s">
        <v>14973</v>
      </c>
      <c r="F1179" s="25" t="s">
        <v>14974</v>
      </c>
      <c r="G1179" s="29">
        <v>221</v>
      </c>
      <c r="H1179" s="29">
        <v>3</v>
      </c>
      <c r="I1179" s="193"/>
      <c r="J1179" s="193"/>
    </row>
    <row r="1180" spans="1:10" ht="15" customHeight="1">
      <c r="A1180" s="33" t="s">
        <v>2757</v>
      </c>
      <c r="B1180" s="32" t="s">
        <v>2877</v>
      </c>
      <c r="C1180" s="25" t="s">
        <v>2944</v>
      </c>
      <c r="D1180" s="28">
        <v>302962</v>
      </c>
      <c r="E1180" s="25" t="s">
        <v>14975</v>
      </c>
      <c r="F1180" s="25" t="s">
        <v>14976</v>
      </c>
      <c r="G1180" s="29">
        <v>79</v>
      </c>
      <c r="H1180" s="29">
        <v>1</v>
      </c>
      <c r="I1180" s="193"/>
      <c r="J1180" s="193"/>
    </row>
    <row r="1181" spans="1:10" ht="15" customHeight="1">
      <c r="A1181" s="33" t="s">
        <v>2757</v>
      </c>
      <c r="B1181" s="32" t="s">
        <v>2877</v>
      </c>
      <c r="C1181" s="25" t="s">
        <v>2944</v>
      </c>
      <c r="D1181" s="28">
        <v>302963</v>
      </c>
      <c r="E1181" s="25" t="s">
        <v>14977</v>
      </c>
      <c r="F1181" s="25" t="s">
        <v>14978</v>
      </c>
      <c r="G1181" s="29">
        <v>109</v>
      </c>
      <c r="H1181" s="29">
        <v>1</v>
      </c>
      <c r="I1181" s="193"/>
      <c r="J1181" s="193"/>
    </row>
    <row r="1182" spans="1:10" ht="15" customHeight="1">
      <c r="A1182" s="33" t="s">
        <v>2757</v>
      </c>
      <c r="B1182" s="32" t="s">
        <v>2877</v>
      </c>
      <c r="C1182" s="25" t="s">
        <v>2944</v>
      </c>
      <c r="D1182" s="28">
        <v>302965</v>
      </c>
      <c r="E1182" s="25" t="s">
        <v>14979</v>
      </c>
      <c r="F1182" s="25" t="s">
        <v>14980</v>
      </c>
      <c r="G1182" s="29">
        <v>143</v>
      </c>
      <c r="H1182" s="29">
        <v>2</v>
      </c>
      <c r="I1182" s="193"/>
      <c r="J1182" s="193"/>
    </row>
    <row r="1183" spans="1:10" ht="15" customHeight="1">
      <c r="A1183" s="33" t="s">
        <v>2757</v>
      </c>
      <c r="B1183" s="32" t="s">
        <v>2877</v>
      </c>
      <c r="C1183" s="25" t="s">
        <v>2944</v>
      </c>
      <c r="D1183" s="28">
        <v>302976</v>
      </c>
      <c r="E1183" s="25" t="s">
        <v>14981</v>
      </c>
      <c r="F1183" s="25" t="s">
        <v>14982</v>
      </c>
      <c r="G1183" s="29">
        <v>61</v>
      </c>
      <c r="H1183" s="29">
        <v>1</v>
      </c>
      <c r="I1183" s="193"/>
      <c r="J1183" s="193"/>
    </row>
    <row r="1184" spans="1:10" ht="15" customHeight="1">
      <c r="A1184" s="33" t="s">
        <v>2757</v>
      </c>
      <c r="B1184" s="32" t="s">
        <v>2877</v>
      </c>
      <c r="C1184" s="25" t="s">
        <v>2944</v>
      </c>
      <c r="D1184" s="28">
        <v>302995</v>
      </c>
      <c r="E1184" s="25" t="s">
        <v>14983</v>
      </c>
      <c r="F1184" s="25" t="s">
        <v>14984</v>
      </c>
      <c r="G1184" s="29">
        <v>596</v>
      </c>
      <c r="H1184" s="29">
        <v>9</v>
      </c>
      <c r="I1184" s="193"/>
      <c r="J1184" s="193"/>
    </row>
    <row r="1185" spans="1:10" ht="15" customHeight="1">
      <c r="A1185" s="33" t="s">
        <v>2757</v>
      </c>
      <c r="B1185" s="32" t="s">
        <v>2877</v>
      </c>
      <c r="C1185" s="25" t="s">
        <v>2944</v>
      </c>
      <c r="D1185" s="28">
        <v>302996</v>
      </c>
      <c r="E1185" s="25" t="s">
        <v>14985</v>
      </c>
      <c r="F1185" s="25" t="s">
        <v>14986</v>
      </c>
      <c r="G1185" s="29">
        <v>53</v>
      </c>
      <c r="H1185" s="29">
        <v>1</v>
      </c>
      <c r="I1185" s="193"/>
      <c r="J1185" s="193"/>
    </row>
    <row r="1186" spans="1:10" ht="15" customHeight="1">
      <c r="A1186" s="33" t="s">
        <v>2757</v>
      </c>
      <c r="B1186" s="32" t="s">
        <v>2877</v>
      </c>
      <c r="C1186" s="25" t="s">
        <v>2944</v>
      </c>
      <c r="D1186" s="28">
        <v>303043</v>
      </c>
      <c r="E1186" s="25" t="s">
        <v>14987</v>
      </c>
      <c r="F1186" s="25" t="s">
        <v>14988</v>
      </c>
      <c r="G1186" s="29">
        <v>162</v>
      </c>
      <c r="H1186" s="29">
        <v>2</v>
      </c>
      <c r="I1186" s="193"/>
      <c r="J1186" s="193"/>
    </row>
    <row r="1187" spans="1:10" ht="15" customHeight="1">
      <c r="A1187" s="33" t="s">
        <v>2757</v>
      </c>
      <c r="B1187" s="32" t="s">
        <v>2877</v>
      </c>
      <c r="C1187" s="25" t="s">
        <v>2944</v>
      </c>
      <c r="D1187" s="28">
        <v>500896</v>
      </c>
      <c r="E1187" s="25" t="s">
        <v>14989</v>
      </c>
      <c r="F1187" s="25" t="s">
        <v>14990</v>
      </c>
      <c r="G1187" s="29">
        <v>68</v>
      </c>
      <c r="H1187" s="29">
        <v>1</v>
      </c>
      <c r="I1187" s="193"/>
      <c r="J1187" s="193"/>
    </row>
    <row r="1188" spans="1:10" ht="15" customHeight="1">
      <c r="A1188" s="33" t="s">
        <v>2757</v>
      </c>
      <c r="B1188" s="32" t="s">
        <v>2877</v>
      </c>
      <c r="C1188" s="25" t="s">
        <v>2946</v>
      </c>
      <c r="D1188" s="28">
        <v>302964</v>
      </c>
      <c r="E1188" s="25" t="s">
        <v>14991</v>
      </c>
      <c r="F1188" s="25" t="s">
        <v>14992</v>
      </c>
      <c r="G1188" s="29">
        <v>217</v>
      </c>
      <c r="H1188" s="29">
        <v>3</v>
      </c>
      <c r="I1188" s="193"/>
      <c r="J1188" s="193"/>
    </row>
    <row r="1189" spans="1:10" ht="15" customHeight="1">
      <c r="A1189" s="33" t="s">
        <v>2757</v>
      </c>
      <c r="B1189" s="32" t="s">
        <v>2877</v>
      </c>
      <c r="C1189" s="25" t="s">
        <v>2946</v>
      </c>
      <c r="D1189" s="28">
        <v>303053</v>
      </c>
      <c r="E1189" s="25" t="s">
        <v>14993</v>
      </c>
      <c r="F1189" s="25" t="s">
        <v>14994</v>
      </c>
      <c r="G1189" s="29">
        <v>179</v>
      </c>
      <c r="H1189" s="29">
        <v>2</v>
      </c>
      <c r="I1189" s="193"/>
      <c r="J1189" s="193"/>
    </row>
    <row r="1190" spans="1:10" ht="15" customHeight="1">
      <c r="A1190" s="33" t="s">
        <v>2757</v>
      </c>
      <c r="B1190" s="32" t="s">
        <v>2877</v>
      </c>
      <c r="C1190" s="25" t="s">
        <v>2946</v>
      </c>
      <c r="D1190" s="28">
        <v>501218</v>
      </c>
      <c r="E1190" s="25" t="s">
        <v>9621</v>
      </c>
      <c r="F1190" s="25" t="s">
        <v>14995</v>
      </c>
      <c r="G1190" s="29">
        <v>66</v>
      </c>
      <c r="H1190" s="29">
        <v>1</v>
      </c>
      <c r="I1190" s="193"/>
      <c r="J1190" s="193"/>
    </row>
    <row r="1191" spans="1:10" ht="15" customHeight="1">
      <c r="A1191" s="33" t="s">
        <v>2757</v>
      </c>
      <c r="B1191" s="32" t="s">
        <v>2877</v>
      </c>
      <c r="C1191" s="25" t="s">
        <v>2946</v>
      </c>
      <c r="D1191" s="28">
        <v>501577</v>
      </c>
      <c r="E1191" s="25" t="s">
        <v>14996</v>
      </c>
      <c r="F1191" s="25" t="s">
        <v>14997</v>
      </c>
      <c r="G1191" s="29">
        <v>85</v>
      </c>
      <c r="H1191" s="29">
        <v>1</v>
      </c>
      <c r="I1191" s="193"/>
      <c r="J1191" s="193"/>
    </row>
    <row r="1192" spans="1:10" ht="15" customHeight="1">
      <c r="A1192" s="33" t="s">
        <v>2757</v>
      </c>
      <c r="B1192" s="32" t="s">
        <v>2877</v>
      </c>
      <c r="C1192" s="25" t="s">
        <v>2898</v>
      </c>
      <c r="D1192" s="28">
        <v>302997</v>
      </c>
      <c r="E1192" s="25" t="s">
        <v>14998</v>
      </c>
      <c r="F1192" s="25" t="s">
        <v>14999</v>
      </c>
      <c r="G1192" s="29">
        <v>678</v>
      </c>
      <c r="H1192" s="29">
        <v>10</v>
      </c>
      <c r="I1192" s="193"/>
      <c r="J1192" s="193"/>
    </row>
    <row r="1193" spans="1:10" ht="15" customHeight="1">
      <c r="A1193" s="33" t="s">
        <v>2757</v>
      </c>
      <c r="B1193" s="32" t="s">
        <v>2877</v>
      </c>
      <c r="C1193" s="25" t="s">
        <v>2898</v>
      </c>
      <c r="D1193" s="28">
        <v>302998</v>
      </c>
      <c r="E1193" s="25" t="s">
        <v>15000</v>
      </c>
      <c r="F1193" s="25" t="s">
        <v>15001</v>
      </c>
      <c r="G1193" s="29">
        <v>81</v>
      </c>
      <c r="H1193" s="29">
        <v>1</v>
      </c>
      <c r="I1193" s="193"/>
      <c r="J1193" s="193"/>
    </row>
    <row r="1194" spans="1:10" ht="15" customHeight="1">
      <c r="A1194" s="33" t="s">
        <v>2757</v>
      </c>
      <c r="B1194" s="32" t="s">
        <v>2877</v>
      </c>
      <c r="C1194" s="25" t="s">
        <v>2898</v>
      </c>
      <c r="D1194" s="28">
        <v>303000</v>
      </c>
      <c r="E1194" s="25" t="s">
        <v>14880</v>
      </c>
      <c r="F1194" s="25" t="s">
        <v>15002</v>
      </c>
      <c r="G1194" s="29">
        <v>515</v>
      </c>
      <c r="H1194" s="29">
        <v>8</v>
      </c>
      <c r="I1194" s="193"/>
      <c r="J1194" s="193"/>
    </row>
    <row r="1195" spans="1:10" ht="15" customHeight="1">
      <c r="A1195" s="33" t="s">
        <v>2757</v>
      </c>
      <c r="B1195" s="32" t="s">
        <v>2877</v>
      </c>
      <c r="C1195" s="25" t="s">
        <v>2898</v>
      </c>
      <c r="D1195" s="28">
        <v>312411</v>
      </c>
      <c r="E1195" s="25" t="s">
        <v>15003</v>
      </c>
      <c r="F1195" s="25" t="s">
        <v>15004</v>
      </c>
      <c r="G1195" s="29">
        <v>122</v>
      </c>
      <c r="H1195" s="29">
        <v>1</v>
      </c>
      <c r="I1195" s="193"/>
      <c r="J1195" s="193"/>
    </row>
    <row r="1196" spans="1:10" ht="15" customHeight="1">
      <c r="A1196" s="33" t="s">
        <v>2757</v>
      </c>
      <c r="B1196" s="32" t="s">
        <v>2877</v>
      </c>
      <c r="C1196" s="25" t="s">
        <v>2900</v>
      </c>
      <c r="D1196" s="28">
        <v>302977</v>
      </c>
      <c r="E1196" s="25" t="s">
        <v>15005</v>
      </c>
      <c r="F1196" s="25" t="s">
        <v>15006</v>
      </c>
      <c r="G1196" s="29">
        <v>222</v>
      </c>
      <c r="H1196" s="29">
        <v>3</v>
      </c>
      <c r="I1196" s="193"/>
      <c r="J1196" s="193"/>
    </row>
    <row r="1197" spans="1:10" ht="15" customHeight="1">
      <c r="A1197" s="33" t="s">
        <v>2757</v>
      </c>
      <c r="B1197" s="32" t="s">
        <v>2877</v>
      </c>
      <c r="C1197" s="25" t="s">
        <v>2900</v>
      </c>
      <c r="D1197" s="28">
        <v>302981</v>
      </c>
      <c r="E1197" s="25" t="s">
        <v>10329</v>
      </c>
      <c r="F1197" s="25" t="s">
        <v>15007</v>
      </c>
      <c r="G1197" s="29">
        <v>113</v>
      </c>
      <c r="H1197" s="29">
        <v>1</v>
      </c>
      <c r="I1197" s="193"/>
      <c r="J1197" s="193"/>
    </row>
    <row r="1198" spans="1:10" ht="15" customHeight="1">
      <c r="A1198" s="33" t="s">
        <v>2757</v>
      </c>
      <c r="B1198" s="32" t="s">
        <v>2877</v>
      </c>
      <c r="C1198" s="25" t="s">
        <v>2900</v>
      </c>
      <c r="D1198" s="28">
        <v>302999</v>
      </c>
      <c r="E1198" s="25" t="s">
        <v>15008</v>
      </c>
      <c r="F1198" s="25" t="s">
        <v>15009</v>
      </c>
      <c r="G1198" s="29">
        <v>112</v>
      </c>
      <c r="H1198" s="29">
        <v>1</v>
      </c>
      <c r="I1198" s="193"/>
      <c r="J1198" s="193"/>
    </row>
    <row r="1199" spans="1:10" ht="15" customHeight="1">
      <c r="A1199" s="33" t="s">
        <v>2757</v>
      </c>
      <c r="B1199" s="32" t="s">
        <v>2877</v>
      </c>
      <c r="C1199" s="25" t="s">
        <v>2900</v>
      </c>
      <c r="D1199" s="28">
        <v>303164</v>
      </c>
      <c r="E1199" s="25" t="s">
        <v>15010</v>
      </c>
      <c r="F1199" s="25" t="s">
        <v>15011</v>
      </c>
      <c r="G1199" s="29">
        <v>78</v>
      </c>
      <c r="H1199" s="29">
        <v>1</v>
      </c>
      <c r="I1199" s="193"/>
      <c r="J1199" s="193"/>
    </row>
    <row r="1200" spans="1:10" ht="15" customHeight="1">
      <c r="A1200" s="33" t="s">
        <v>2757</v>
      </c>
      <c r="B1200" s="32" t="s">
        <v>2877</v>
      </c>
      <c r="C1200" s="25" t="s">
        <v>2902</v>
      </c>
      <c r="D1200" s="28">
        <v>302941</v>
      </c>
      <c r="E1200" s="25" t="s">
        <v>15012</v>
      </c>
      <c r="F1200" s="25" t="s">
        <v>15013</v>
      </c>
      <c r="G1200" s="29">
        <v>367</v>
      </c>
      <c r="H1200" s="29">
        <v>6</v>
      </c>
      <c r="I1200" s="193"/>
      <c r="J1200" s="193"/>
    </row>
    <row r="1201" spans="1:10" ht="15" customHeight="1">
      <c r="A1201" s="33" t="s">
        <v>2757</v>
      </c>
      <c r="B1201" s="32" t="s">
        <v>2877</v>
      </c>
      <c r="C1201" s="25" t="s">
        <v>2902</v>
      </c>
      <c r="D1201" s="28">
        <v>302983</v>
      </c>
      <c r="E1201" s="25" t="s">
        <v>15014</v>
      </c>
      <c r="F1201" s="25" t="s">
        <v>15015</v>
      </c>
      <c r="G1201" s="29">
        <v>171</v>
      </c>
      <c r="H1201" s="29">
        <v>2</v>
      </c>
      <c r="I1201" s="193"/>
      <c r="J1201" s="193"/>
    </row>
    <row r="1202" spans="1:10" ht="15" customHeight="1">
      <c r="A1202" s="33" t="s">
        <v>2757</v>
      </c>
      <c r="B1202" s="32" t="s">
        <v>2877</v>
      </c>
      <c r="C1202" s="25" t="s">
        <v>2902</v>
      </c>
      <c r="D1202" s="28">
        <v>312403</v>
      </c>
      <c r="E1202" s="25" t="s">
        <v>15016</v>
      </c>
      <c r="F1202" s="25" t="s">
        <v>15017</v>
      </c>
      <c r="G1202" s="29">
        <v>52</v>
      </c>
      <c r="H1202" s="29">
        <v>1</v>
      </c>
      <c r="I1202" s="193"/>
      <c r="J1202" s="193"/>
    </row>
    <row r="1203" spans="1:10" ht="15" customHeight="1">
      <c r="A1203" s="33" t="s">
        <v>2757</v>
      </c>
      <c r="B1203" s="32" t="s">
        <v>2877</v>
      </c>
      <c r="C1203" s="25" t="s">
        <v>2904</v>
      </c>
      <c r="D1203" s="28">
        <v>302940</v>
      </c>
      <c r="E1203" s="25" t="s">
        <v>15018</v>
      </c>
      <c r="F1203" s="25" t="s">
        <v>15019</v>
      </c>
      <c r="G1203" s="29">
        <v>629</v>
      </c>
      <c r="H1203" s="29">
        <v>9</v>
      </c>
      <c r="I1203" s="193"/>
      <c r="J1203" s="193"/>
    </row>
    <row r="1204" spans="1:10" ht="15" customHeight="1">
      <c r="A1204" s="33" t="s">
        <v>2757</v>
      </c>
      <c r="B1204" s="32" t="s">
        <v>2877</v>
      </c>
      <c r="C1204" s="25" t="s">
        <v>2904</v>
      </c>
      <c r="D1204" s="28">
        <v>302951</v>
      </c>
      <c r="E1204" s="25" t="s">
        <v>15020</v>
      </c>
      <c r="F1204" s="25" t="s">
        <v>15021</v>
      </c>
      <c r="G1204" s="29">
        <v>171</v>
      </c>
      <c r="H1204" s="29">
        <v>2</v>
      </c>
      <c r="I1204" s="193"/>
      <c r="J1204" s="193"/>
    </row>
    <row r="1205" spans="1:10" ht="15" customHeight="1">
      <c r="A1205" s="33" t="s">
        <v>2757</v>
      </c>
      <c r="B1205" s="32" t="s">
        <v>2877</v>
      </c>
      <c r="C1205" s="25" t="s">
        <v>2904</v>
      </c>
      <c r="D1205" s="28">
        <v>302952</v>
      </c>
      <c r="E1205" s="25" t="s">
        <v>15022</v>
      </c>
      <c r="F1205" s="25" t="s">
        <v>15023</v>
      </c>
      <c r="G1205" s="29">
        <v>109</v>
      </c>
      <c r="H1205" s="29">
        <v>1</v>
      </c>
      <c r="I1205" s="193"/>
      <c r="J1205" s="193"/>
    </row>
    <row r="1206" spans="1:10" ht="15" customHeight="1">
      <c r="A1206" s="33" t="s">
        <v>2757</v>
      </c>
      <c r="B1206" s="32" t="s">
        <v>2877</v>
      </c>
      <c r="C1206" s="25" t="s">
        <v>2906</v>
      </c>
      <c r="D1206" s="28">
        <v>303018</v>
      </c>
      <c r="E1206" s="25" t="s">
        <v>15024</v>
      </c>
      <c r="F1206" s="25" t="s">
        <v>15025</v>
      </c>
      <c r="G1206" s="29">
        <v>77</v>
      </c>
      <c r="H1206" s="29">
        <v>1</v>
      </c>
      <c r="I1206" s="193"/>
      <c r="J1206" s="193"/>
    </row>
    <row r="1207" spans="1:10" ht="15" customHeight="1">
      <c r="A1207" s="33" t="s">
        <v>2757</v>
      </c>
      <c r="B1207" s="32" t="s">
        <v>2877</v>
      </c>
      <c r="C1207" s="25" t="s">
        <v>2906</v>
      </c>
      <c r="D1207" s="28">
        <v>303084</v>
      </c>
      <c r="E1207" s="25" t="s">
        <v>15026</v>
      </c>
      <c r="F1207" s="25" t="s">
        <v>15027</v>
      </c>
      <c r="G1207" s="29">
        <v>52</v>
      </c>
      <c r="H1207" s="29">
        <v>1</v>
      </c>
      <c r="I1207" s="193"/>
      <c r="J1207" s="193"/>
    </row>
    <row r="1208" spans="1:10" ht="15" customHeight="1">
      <c r="A1208" s="33" t="s">
        <v>2757</v>
      </c>
      <c r="B1208" s="32" t="s">
        <v>2877</v>
      </c>
      <c r="C1208" s="25" t="s">
        <v>2906</v>
      </c>
      <c r="D1208" s="28">
        <v>500657</v>
      </c>
      <c r="E1208" s="25" t="s">
        <v>15028</v>
      </c>
      <c r="F1208" s="25" t="s">
        <v>2907</v>
      </c>
      <c r="G1208" s="29">
        <v>34</v>
      </c>
      <c r="H1208" s="29">
        <v>1</v>
      </c>
      <c r="I1208" s="193"/>
      <c r="J1208" s="193"/>
    </row>
    <row r="1209" spans="1:10" ht="15" customHeight="1">
      <c r="A1209" s="33" t="s">
        <v>2757</v>
      </c>
      <c r="B1209" s="32" t="s">
        <v>2877</v>
      </c>
      <c r="C1209" s="25" t="s">
        <v>2906</v>
      </c>
      <c r="D1209" s="28">
        <v>500894</v>
      </c>
      <c r="E1209" s="25" t="s">
        <v>15029</v>
      </c>
      <c r="F1209" s="25" t="s">
        <v>2907</v>
      </c>
      <c r="G1209" s="29">
        <v>116</v>
      </c>
      <c r="H1209" s="29">
        <v>1</v>
      </c>
      <c r="I1209" s="193"/>
      <c r="J1209" s="193"/>
    </row>
    <row r="1210" spans="1:10" ht="15" customHeight="1">
      <c r="A1210" s="33" t="s">
        <v>2757</v>
      </c>
      <c r="B1210" s="32" t="s">
        <v>2877</v>
      </c>
      <c r="C1210" s="25" t="s">
        <v>2906</v>
      </c>
      <c r="D1210" s="28">
        <v>500921</v>
      </c>
      <c r="E1210" s="25" t="s">
        <v>15030</v>
      </c>
      <c r="F1210" s="25" t="s">
        <v>15031</v>
      </c>
      <c r="G1210" s="29">
        <v>40</v>
      </c>
      <c r="H1210" s="29">
        <v>1</v>
      </c>
      <c r="I1210" s="193"/>
      <c r="J1210" s="193"/>
    </row>
    <row r="1211" spans="1:10" ht="15" customHeight="1">
      <c r="A1211" s="33" t="s">
        <v>2757</v>
      </c>
      <c r="B1211" s="32" t="s">
        <v>2877</v>
      </c>
      <c r="C1211" s="25" t="s">
        <v>2970</v>
      </c>
      <c r="D1211" s="28">
        <v>303091</v>
      </c>
      <c r="E1211" s="25" t="s">
        <v>15032</v>
      </c>
      <c r="F1211" s="25" t="s">
        <v>15033</v>
      </c>
      <c r="G1211" s="29">
        <v>955</v>
      </c>
      <c r="H1211" s="29">
        <v>14</v>
      </c>
      <c r="I1211" s="193"/>
      <c r="J1211" s="193"/>
    </row>
    <row r="1212" spans="1:10" ht="15" customHeight="1">
      <c r="A1212" s="33" t="s">
        <v>2757</v>
      </c>
      <c r="B1212" s="32" t="s">
        <v>2877</v>
      </c>
      <c r="C1212" s="25" t="s">
        <v>2970</v>
      </c>
      <c r="D1212" s="28">
        <v>303092</v>
      </c>
      <c r="E1212" s="25" t="s">
        <v>15034</v>
      </c>
      <c r="F1212" s="25" t="s">
        <v>15035</v>
      </c>
      <c r="G1212" s="29">
        <v>834</v>
      </c>
      <c r="H1212" s="29">
        <v>12</v>
      </c>
      <c r="I1212" s="193"/>
      <c r="J1212" s="193"/>
    </row>
    <row r="1213" spans="1:10" ht="15" customHeight="1">
      <c r="A1213" s="33" t="s">
        <v>2757</v>
      </c>
      <c r="B1213" s="32" t="s">
        <v>2877</v>
      </c>
      <c r="C1213" s="25" t="s">
        <v>2970</v>
      </c>
      <c r="D1213" s="28">
        <v>312407</v>
      </c>
      <c r="E1213" s="25" t="s">
        <v>15036</v>
      </c>
      <c r="F1213" s="25" t="s">
        <v>15033</v>
      </c>
      <c r="G1213" s="29">
        <v>29</v>
      </c>
      <c r="H1213" s="29">
        <v>1</v>
      </c>
      <c r="I1213" s="193"/>
      <c r="J1213" s="193"/>
    </row>
    <row r="1214" spans="1:10" ht="15" customHeight="1">
      <c r="A1214" s="33" t="s">
        <v>2757</v>
      </c>
      <c r="B1214" s="32" t="s">
        <v>2877</v>
      </c>
      <c r="C1214" s="25" t="s">
        <v>2970</v>
      </c>
      <c r="D1214" s="28">
        <v>312428</v>
      </c>
      <c r="E1214" s="25" t="s">
        <v>15037</v>
      </c>
      <c r="F1214" s="25" t="s">
        <v>15038</v>
      </c>
      <c r="G1214" s="29">
        <v>69</v>
      </c>
      <c r="H1214" s="29">
        <v>1</v>
      </c>
      <c r="I1214" s="193"/>
      <c r="J1214" s="193"/>
    </row>
    <row r="1215" spans="1:10" ht="15" customHeight="1">
      <c r="A1215" s="33" t="s">
        <v>2757</v>
      </c>
      <c r="B1215" s="32" t="s">
        <v>2877</v>
      </c>
      <c r="C1215" s="25" t="s">
        <v>2970</v>
      </c>
      <c r="D1215" s="28">
        <v>312481</v>
      </c>
      <c r="E1215" s="25" t="s">
        <v>15039</v>
      </c>
      <c r="F1215" s="25" t="s">
        <v>15040</v>
      </c>
      <c r="G1215" s="29">
        <v>152</v>
      </c>
      <c r="H1215" s="29">
        <v>2</v>
      </c>
      <c r="I1215" s="193"/>
      <c r="J1215" s="193"/>
    </row>
    <row r="1216" spans="1:10" ht="15" customHeight="1">
      <c r="A1216" s="33" t="s">
        <v>2757</v>
      </c>
      <c r="B1216" s="32" t="s">
        <v>2877</v>
      </c>
      <c r="C1216" s="25" t="s">
        <v>2970</v>
      </c>
      <c r="D1216" s="28">
        <v>500423</v>
      </c>
      <c r="E1216" s="25" t="s">
        <v>15041</v>
      </c>
      <c r="F1216" s="25" t="s">
        <v>15042</v>
      </c>
      <c r="G1216" s="29">
        <v>229</v>
      </c>
      <c r="H1216" s="29">
        <v>3</v>
      </c>
      <c r="I1216" s="193"/>
      <c r="J1216" s="193"/>
    </row>
    <row r="1217" spans="1:10" ht="15" customHeight="1">
      <c r="A1217" s="33" t="s">
        <v>2757</v>
      </c>
      <c r="B1217" s="32" t="s">
        <v>2877</v>
      </c>
      <c r="C1217" s="25" t="s">
        <v>2970</v>
      </c>
      <c r="D1217" s="28">
        <v>501916</v>
      </c>
      <c r="E1217" s="25" t="s">
        <v>15043</v>
      </c>
      <c r="F1217" s="25" t="s">
        <v>15044</v>
      </c>
      <c r="G1217" s="29">
        <v>282</v>
      </c>
      <c r="H1217" s="29">
        <v>5</v>
      </c>
      <c r="I1217" s="193"/>
      <c r="J1217" s="193"/>
    </row>
    <row r="1218" spans="1:10" ht="15" customHeight="1">
      <c r="A1218" s="33" t="s">
        <v>2757</v>
      </c>
      <c r="B1218" s="32" t="s">
        <v>2877</v>
      </c>
      <c r="C1218" s="25" t="s">
        <v>2948</v>
      </c>
      <c r="D1218" s="28">
        <v>303047</v>
      </c>
      <c r="E1218" s="25" t="s">
        <v>15045</v>
      </c>
      <c r="F1218" s="25" t="s">
        <v>15046</v>
      </c>
      <c r="G1218" s="29">
        <v>873</v>
      </c>
      <c r="H1218" s="29">
        <v>13</v>
      </c>
      <c r="I1218" s="193"/>
      <c r="J1218" s="193"/>
    </row>
    <row r="1219" spans="1:10" ht="15" customHeight="1">
      <c r="A1219" s="33" t="s">
        <v>2757</v>
      </c>
      <c r="B1219" s="32" t="s">
        <v>2877</v>
      </c>
      <c r="C1219" s="25" t="s">
        <v>2948</v>
      </c>
      <c r="D1219" s="28">
        <v>303048</v>
      </c>
      <c r="E1219" s="25" t="s">
        <v>10404</v>
      </c>
      <c r="F1219" s="25" t="s">
        <v>15047</v>
      </c>
      <c r="G1219" s="29">
        <v>226</v>
      </c>
      <c r="H1219" s="29">
        <v>3</v>
      </c>
      <c r="I1219" s="193"/>
      <c r="J1219" s="193"/>
    </row>
    <row r="1220" spans="1:10" ht="15" customHeight="1">
      <c r="A1220" s="33" t="s">
        <v>2757</v>
      </c>
      <c r="B1220" s="32" t="s">
        <v>2877</v>
      </c>
      <c r="C1220" s="25" t="s">
        <v>2948</v>
      </c>
      <c r="D1220" s="28">
        <v>500658</v>
      </c>
      <c r="E1220" s="25" t="s">
        <v>15048</v>
      </c>
      <c r="F1220" s="25" t="s">
        <v>15049</v>
      </c>
      <c r="G1220" s="29">
        <v>99</v>
      </c>
      <c r="H1220" s="29">
        <v>1</v>
      </c>
      <c r="I1220" s="193"/>
      <c r="J1220" s="193"/>
    </row>
    <row r="1221" spans="1:10" ht="15" customHeight="1">
      <c r="A1221" s="33" t="s">
        <v>2757</v>
      </c>
      <c r="B1221" s="32" t="s">
        <v>2877</v>
      </c>
      <c r="C1221" s="25" t="s">
        <v>2948</v>
      </c>
      <c r="D1221" s="28">
        <v>500659</v>
      </c>
      <c r="E1221" s="25" t="s">
        <v>15050</v>
      </c>
      <c r="F1221" s="25" t="s">
        <v>15051</v>
      </c>
      <c r="G1221" s="29">
        <v>61</v>
      </c>
      <c r="H1221" s="29">
        <v>1</v>
      </c>
      <c r="I1221" s="193"/>
      <c r="J1221" s="193"/>
    </row>
    <row r="1222" spans="1:10" ht="15" customHeight="1">
      <c r="A1222" s="33" t="s">
        <v>2757</v>
      </c>
      <c r="B1222" s="32" t="s">
        <v>2877</v>
      </c>
      <c r="C1222" s="25" t="s">
        <v>2908</v>
      </c>
      <c r="D1222" s="28">
        <v>502120</v>
      </c>
      <c r="E1222" s="25" t="s">
        <v>15052</v>
      </c>
      <c r="F1222" s="25" t="s">
        <v>15053</v>
      </c>
      <c r="G1222" s="29">
        <v>31</v>
      </c>
      <c r="H1222" s="29">
        <v>1</v>
      </c>
      <c r="I1222" s="193"/>
      <c r="J1222" s="193"/>
    </row>
    <row r="1223" spans="1:10" ht="15" customHeight="1">
      <c r="A1223" s="33" t="s">
        <v>2757</v>
      </c>
      <c r="B1223" s="32" t="s">
        <v>2877</v>
      </c>
      <c r="C1223" s="25" t="s">
        <v>2908</v>
      </c>
      <c r="D1223" s="28">
        <v>502119</v>
      </c>
      <c r="E1223" s="25" t="s">
        <v>15054</v>
      </c>
      <c r="F1223" s="25" t="s">
        <v>15055</v>
      </c>
      <c r="G1223" s="29">
        <v>25</v>
      </c>
      <c r="H1223" s="29">
        <v>1</v>
      </c>
      <c r="I1223" s="193"/>
      <c r="J1223" s="193"/>
    </row>
    <row r="1224" spans="1:10" ht="15" customHeight="1">
      <c r="A1224" s="33" t="s">
        <v>2757</v>
      </c>
      <c r="B1224" s="32" t="s">
        <v>2877</v>
      </c>
      <c r="C1224" s="25" t="s">
        <v>2908</v>
      </c>
      <c r="D1224" s="28">
        <v>302982</v>
      </c>
      <c r="E1224" s="25" t="s">
        <v>15056</v>
      </c>
      <c r="F1224" s="25" t="s">
        <v>15057</v>
      </c>
      <c r="G1224" s="29">
        <v>39</v>
      </c>
      <c r="H1224" s="29">
        <v>1</v>
      </c>
      <c r="I1224" s="193"/>
      <c r="J1224" s="193"/>
    </row>
    <row r="1225" spans="1:10" ht="15" customHeight="1">
      <c r="A1225" s="33" t="s">
        <v>2757</v>
      </c>
      <c r="B1225" s="32" t="s">
        <v>2877</v>
      </c>
      <c r="C1225" s="25" t="s">
        <v>2908</v>
      </c>
      <c r="D1225" s="28">
        <v>303057</v>
      </c>
      <c r="E1225" s="25" t="s">
        <v>15058</v>
      </c>
      <c r="F1225" s="25" t="s">
        <v>15059</v>
      </c>
      <c r="G1225" s="29">
        <v>215</v>
      </c>
      <c r="H1225" s="29">
        <v>3</v>
      </c>
      <c r="I1225" s="193"/>
      <c r="J1225" s="193"/>
    </row>
    <row r="1226" spans="1:10" ht="15" customHeight="1">
      <c r="A1226" s="33" t="s">
        <v>2757</v>
      </c>
      <c r="B1226" s="32" t="s">
        <v>2877</v>
      </c>
      <c r="C1226" s="25" t="s">
        <v>2908</v>
      </c>
      <c r="D1226" s="28">
        <v>303058</v>
      </c>
      <c r="E1226" s="25" t="s">
        <v>15060</v>
      </c>
      <c r="F1226" s="25" t="s">
        <v>15061</v>
      </c>
      <c r="G1226" s="29">
        <v>74</v>
      </c>
      <c r="H1226" s="29">
        <v>1</v>
      </c>
      <c r="I1226" s="193"/>
      <c r="J1226" s="193"/>
    </row>
    <row r="1227" spans="1:10" ht="15" customHeight="1">
      <c r="A1227" s="33" t="s">
        <v>2757</v>
      </c>
      <c r="B1227" s="32" t="s">
        <v>2877</v>
      </c>
      <c r="C1227" s="25" t="s">
        <v>2908</v>
      </c>
      <c r="D1227" s="28">
        <v>312462</v>
      </c>
      <c r="E1227" s="25" t="s">
        <v>15062</v>
      </c>
      <c r="F1227" s="25" t="s">
        <v>15063</v>
      </c>
      <c r="G1227" s="29">
        <v>37</v>
      </c>
      <c r="H1227" s="29">
        <v>1</v>
      </c>
      <c r="I1227" s="193"/>
      <c r="J1227" s="193"/>
    </row>
    <row r="1228" spans="1:10" ht="15" customHeight="1">
      <c r="A1228" s="33" t="s">
        <v>2757</v>
      </c>
      <c r="B1228" s="32" t="s">
        <v>2877</v>
      </c>
      <c r="C1228" s="25" t="s">
        <v>2950</v>
      </c>
      <c r="D1228" s="28">
        <v>303024</v>
      </c>
      <c r="E1228" s="25" t="s">
        <v>15064</v>
      </c>
      <c r="F1228" s="25" t="s">
        <v>15065</v>
      </c>
      <c r="G1228" s="29">
        <v>301</v>
      </c>
      <c r="H1228" s="29">
        <v>5</v>
      </c>
      <c r="I1228" s="193"/>
      <c r="J1228" s="193"/>
    </row>
    <row r="1229" spans="1:10" ht="15" customHeight="1">
      <c r="A1229" s="33" t="s">
        <v>2757</v>
      </c>
      <c r="B1229" s="32" t="s">
        <v>2877</v>
      </c>
      <c r="C1229" s="25" t="s">
        <v>2950</v>
      </c>
      <c r="D1229" s="28">
        <v>303025</v>
      </c>
      <c r="E1229" s="25" t="s">
        <v>15066</v>
      </c>
      <c r="F1229" s="25" t="s">
        <v>15067</v>
      </c>
      <c r="G1229" s="29">
        <v>210</v>
      </c>
      <c r="H1229" s="29">
        <v>3</v>
      </c>
      <c r="I1229" s="193"/>
      <c r="J1229" s="193"/>
    </row>
    <row r="1230" spans="1:10" ht="15" customHeight="1">
      <c r="A1230" s="33" t="s">
        <v>2757</v>
      </c>
      <c r="B1230" s="32" t="s">
        <v>2877</v>
      </c>
      <c r="C1230" s="25" t="s">
        <v>2950</v>
      </c>
      <c r="D1230" s="28">
        <v>303026</v>
      </c>
      <c r="E1230" s="25" t="s">
        <v>15068</v>
      </c>
      <c r="F1230" s="25" t="s">
        <v>15069</v>
      </c>
      <c r="G1230" s="29">
        <v>135</v>
      </c>
      <c r="H1230" s="29">
        <v>1</v>
      </c>
      <c r="I1230" s="193"/>
      <c r="J1230" s="193"/>
    </row>
    <row r="1231" spans="1:10" ht="15" customHeight="1">
      <c r="A1231" s="33" t="s">
        <v>2757</v>
      </c>
      <c r="B1231" s="32" t="s">
        <v>2877</v>
      </c>
      <c r="C1231" s="25" t="s">
        <v>2950</v>
      </c>
      <c r="D1231" s="28">
        <v>303027</v>
      </c>
      <c r="E1231" s="25" t="s">
        <v>15070</v>
      </c>
      <c r="F1231" s="25" t="s">
        <v>15071</v>
      </c>
      <c r="G1231" s="29">
        <v>76</v>
      </c>
      <c r="H1231" s="29">
        <v>1</v>
      </c>
      <c r="I1231" s="193"/>
      <c r="J1231" s="193"/>
    </row>
    <row r="1232" spans="1:10" ht="15" customHeight="1">
      <c r="A1232" s="33" t="s">
        <v>2757</v>
      </c>
      <c r="B1232" s="32" t="s">
        <v>2877</v>
      </c>
      <c r="C1232" s="25" t="s">
        <v>2950</v>
      </c>
      <c r="D1232" s="28">
        <v>303054</v>
      </c>
      <c r="E1232" s="25" t="s">
        <v>15072</v>
      </c>
      <c r="F1232" s="25" t="s">
        <v>15071</v>
      </c>
      <c r="G1232" s="29">
        <v>272</v>
      </c>
      <c r="H1232" s="29">
        <v>4</v>
      </c>
      <c r="I1232" s="193"/>
      <c r="J1232" s="193"/>
    </row>
    <row r="1233" spans="1:10" ht="15" customHeight="1">
      <c r="A1233" s="33" t="s">
        <v>2757</v>
      </c>
      <c r="B1233" s="32" t="s">
        <v>2877</v>
      </c>
      <c r="C1233" s="25" t="s">
        <v>2950</v>
      </c>
      <c r="D1233" s="28">
        <v>500660</v>
      </c>
      <c r="E1233" s="25" t="s">
        <v>15073</v>
      </c>
      <c r="F1233" s="25" t="s">
        <v>15074</v>
      </c>
      <c r="G1233" s="29">
        <v>73</v>
      </c>
      <c r="H1233" s="29">
        <v>1</v>
      </c>
      <c r="I1233" s="193"/>
      <c r="J1233" s="193"/>
    </row>
    <row r="1234" spans="1:10" ht="15" customHeight="1">
      <c r="A1234" s="33" t="s">
        <v>2757</v>
      </c>
      <c r="B1234" s="32" t="s">
        <v>2877</v>
      </c>
      <c r="C1234" s="25" t="s">
        <v>2950</v>
      </c>
      <c r="D1234" s="28">
        <v>500694</v>
      </c>
      <c r="E1234" s="25" t="s">
        <v>15075</v>
      </c>
      <c r="F1234" s="25" t="s">
        <v>15076</v>
      </c>
      <c r="G1234" s="29">
        <v>35</v>
      </c>
      <c r="H1234" s="29">
        <v>1</v>
      </c>
      <c r="I1234" s="193"/>
      <c r="J1234" s="193"/>
    </row>
    <row r="1235" spans="1:10" ht="15" customHeight="1">
      <c r="A1235" s="33" t="s">
        <v>2757</v>
      </c>
      <c r="B1235" s="32" t="s">
        <v>2877</v>
      </c>
      <c r="C1235" s="25" t="s">
        <v>2950</v>
      </c>
      <c r="D1235" s="28">
        <v>500768</v>
      </c>
      <c r="E1235" s="25" t="s">
        <v>15077</v>
      </c>
      <c r="F1235" s="25" t="s">
        <v>15078</v>
      </c>
      <c r="G1235" s="29">
        <v>76</v>
      </c>
      <c r="H1235" s="29">
        <v>1</v>
      </c>
      <c r="I1235" s="193"/>
      <c r="J1235" s="193"/>
    </row>
    <row r="1236" spans="1:10" ht="15" customHeight="1">
      <c r="A1236" s="33" t="s">
        <v>2757</v>
      </c>
      <c r="B1236" s="32" t="s">
        <v>2877</v>
      </c>
      <c r="C1236" s="25" t="s">
        <v>2950</v>
      </c>
      <c r="D1236" s="28">
        <v>501217</v>
      </c>
      <c r="E1236" s="25" t="s">
        <v>15079</v>
      </c>
      <c r="F1236" s="25" t="s">
        <v>15080</v>
      </c>
      <c r="G1236" s="29">
        <v>66</v>
      </c>
      <c r="H1236" s="29">
        <v>1</v>
      </c>
      <c r="I1236" s="193"/>
      <c r="J1236" s="193"/>
    </row>
    <row r="1237" spans="1:10" ht="15" customHeight="1">
      <c r="A1237" s="33" t="s">
        <v>2757</v>
      </c>
      <c r="B1237" s="32" t="s">
        <v>2877</v>
      </c>
      <c r="C1237" s="25" t="s">
        <v>2950</v>
      </c>
      <c r="D1237" s="28">
        <v>501361</v>
      </c>
      <c r="E1237" s="25" t="s">
        <v>15081</v>
      </c>
      <c r="F1237" s="25" t="s">
        <v>15082</v>
      </c>
      <c r="G1237" s="29">
        <v>96</v>
      </c>
      <c r="H1237" s="29">
        <v>1</v>
      </c>
      <c r="I1237" s="193"/>
      <c r="J1237" s="193"/>
    </row>
    <row r="1238" spans="1:10" ht="15" customHeight="1">
      <c r="A1238" s="33" t="s">
        <v>2757</v>
      </c>
      <c r="B1238" s="32" t="s">
        <v>2877</v>
      </c>
      <c r="C1238" s="25" t="s">
        <v>2878</v>
      </c>
      <c r="D1238" s="28">
        <v>502122</v>
      </c>
      <c r="E1238" s="25" t="s">
        <v>15083</v>
      </c>
      <c r="F1238" s="25" t="s">
        <v>15084</v>
      </c>
      <c r="G1238" s="29">
        <v>101</v>
      </c>
      <c r="H1238" s="29">
        <v>1</v>
      </c>
      <c r="I1238" s="193"/>
      <c r="J1238" s="193"/>
    </row>
    <row r="1239" spans="1:10" ht="15" customHeight="1">
      <c r="A1239" s="33" t="s">
        <v>2757</v>
      </c>
      <c r="B1239" s="32" t="s">
        <v>2877</v>
      </c>
      <c r="C1239" s="25" t="s">
        <v>2878</v>
      </c>
      <c r="D1239" s="28">
        <v>302969</v>
      </c>
      <c r="E1239" s="25" t="s">
        <v>15085</v>
      </c>
      <c r="F1239" s="25" t="s">
        <v>15086</v>
      </c>
      <c r="G1239" s="29">
        <v>187</v>
      </c>
      <c r="H1239" s="29">
        <v>2</v>
      </c>
      <c r="I1239" s="193"/>
      <c r="J1239" s="193"/>
    </row>
    <row r="1240" spans="1:10" ht="15" customHeight="1">
      <c r="A1240" s="33" t="s">
        <v>2757</v>
      </c>
      <c r="B1240" s="32" t="s">
        <v>2877</v>
      </c>
      <c r="C1240" s="25" t="s">
        <v>2878</v>
      </c>
      <c r="D1240" s="28">
        <v>303017</v>
      </c>
      <c r="E1240" s="25" t="s">
        <v>15087</v>
      </c>
      <c r="F1240" s="25" t="s">
        <v>15088</v>
      </c>
      <c r="G1240" s="29">
        <v>163</v>
      </c>
      <c r="H1240" s="29">
        <v>2</v>
      </c>
      <c r="I1240" s="193"/>
      <c r="J1240" s="193"/>
    </row>
    <row r="1241" spans="1:10" ht="15" customHeight="1">
      <c r="A1241" s="33" t="s">
        <v>2757</v>
      </c>
      <c r="B1241" s="32" t="s">
        <v>2877</v>
      </c>
      <c r="C1241" s="25" t="s">
        <v>2878</v>
      </c>
      <c r="D1241" s="28">
        <v>303042</v>
      </c>
      <c r="E1241" s="25" t="s">
        <v>15089</v>
      </c>
      <c r="F1241" s="25" t="s">
        <v>15090</v>
      </c>
      <c r="G1241" s="29">
        <v>494</v>
      </c>
      <c r="H1241" s="29">
        <v>8</v>
      </c>
      <c r="I1241" s="193"/>
      <c r="J1241" s="193"/>
    </row>
    <row r="1242" spans="1:10" ht="15" customHeight="1">
      <c r="A1242" s="33" t="s">
        <v>2757</v>
      </c>
      <c r="B1242" s="32" t="s">
        <v>2877</v>
      </c>
      <c r="C1242" s="25" t="s">
        <v>2878</v>
      </c>
      <c r="D1242" s="28">
        <v>303055</v>
      </c>
      <c r="E1242" s="25" t="s">
        <v>15091</v>
      </c>
      <c r="F1242" s="25" t="s">
        <v>15092</v>
      </c>
      <c r="G1242" s="29">
        <v>117</v>
      </c>
      <c r="H1242" s="29">
        <v>1</v>
      </c>
      <c r="I1242" s="193"/>
      <c r="J1242" s="193"/>
    </row>
    <row r="1243" spans="1:10" ht="15" customHeight="1">
      <c r="A1243" s="33" t="s">
        <v>2757</v>
      </c>
      <c r="B1243" s="32" t="s">
        <v>2877</v>
      </c>
      <c r="C1243" s="25" t="s">
        <v>2878</v>
      </c>
      <c r="D1243" s="28">
        <v>303116</v>
      </c>
      <c r="E1243" s="25" t="s">
        <v>15093</v>
      </c>
      <c r="F1243" s="25" t="s">
        <v>15094</v>
      </c>
      <c r="G1243" s="29">
        <v>173</v>
      </c>
      <c r="H1243" s="29">
        <v>2</v>
      </c>
      <c r="I1243" s="193"/>
      <c r="J1243" s="193"/>
    </row>
    <row r="1244" spans="1:10" ht="15" customHeight="1">
      <c r="A1244" s="33" t="s">
        <v>2757</v>
      </c>
      <c r="B1244" s="32" t="s">
        <v>2877</v>
      </c>
      <c r="C1244" s="25" t="s">
        <v>2878</v>
      </c>
      <c r="D1244" s="28">
        <v>303118</v>
      </c>
      <c r="E1244" s="25" t="s">
        <v>15095</v>
      </c>
      <c r="F1244" s="25" t="s">
        <v>15096</v>
      </c>
      <c r="G1244" s="29">
        <v>549</v>
      </c>
      <c r="H1244" s="29">
        <v>8</v>
      </c>
      <c r="I1244" s="193"/>
      <c r="J1244" s="193"/>
    </row>
    <row r="1245" spans="1:10" ht="15" customHeight="1">
      <c r="A1245" s="33" t="s">
        <v>2757</v>
      </c>
      <c r="B1245" s="32" t="s">
        <v>2877</v>
      </c>
      <c r="C1245" s="25" t="s">
        <v>2878</v>
      </c>
      <c r="D1245" s="28">
        <v>303119</v>
      </c>
      <c r="E1245" s="25" t="s">
        <v>15097</v>
      </c>
      <c r="F1245" s="25" t="s">
        <v>15098</v>
      </c>
      <c r="G1245" s="29">
        <v>466</v>
      </c>
      <c r="H1245" s="29">
        <v>7</v>
      </c>
      <c r="I1245" s="193"/>
      <c r="J1245" s="193"/>
    </row>
    <row r="1246" spans="1:10" ht="15" customHeight="1">
      <c r="A1246" s="33" t="s">
        <v>2757</v>
      </c>
      <c r="B1246" s="32" t="s">
        <v>2877</v>
      </c>
      <c r="C1246" s="25" t="s">
        <v>2878</v>
      </c>
      <c r="D1246" s="28">
        <v>312419</v>
      </c>
      <c r="E1246" s="25" t="s">
        <v>15099</v>
      </c>
      <c r="F1246" s="25" t="s">
        <v>15100</v>
      </c>
      <c r="G1246" s="29">
        <v>383</v>
      </c>
      <c r="H1246" s="29">
        <v>6</v>
      </c>
      <c r="I1246" s="193"/>
      <c r="J1246" s="193"/>
    </row>
    <row r="1247" spans="1:10" ht="15" customHeight="1">
      <c r="A1247" s="33" t="s">
        <v>2757</v>
      </c>
      <c r="B1247" s="32" t="s">
        <v>2877</v>
      </c>
      <c r="C1247" s="25" t="s">
        <v>2878</v>
      </c>
      <c r="D1247" s="28">
        <v>312450</v>
      </c>
      <c r="E1247" s="25" t="s">
        <v>15101</v>
      </c>
      <c r="F1247" s="25" t="s">
        <v>15102</v>
      </c>
      <c r="G1247" s="29">
        <v>132</v>
      </c>
      <c r="H1247" s="29">
        <v>1</v>
      </c>
      <c r="I1247" s="193"/>
      <c r="J1247" s="193"/>
    </row>
    <row r="1248" spans="1:10" ht="15" customHeight="1">
      <c r="A1248" s="33" t="s">
        <v>2757</v>
      </c>
      <c r="B1248" s="32" t="s">
        <v>2877</v>
      </c>
      <c r="C1248" s="25" t="s">
        <v>2880</v>
      </c>
      <c r="D1248" s="28">
        <v>500497</v>
      </c>
      <c r="E1248" s="25" t="s">
        <v>15103</v>
      </c>
      <c r="F1248" s="25" t="s">
        <v>15104</v>
      </c>
      <c r="G1248" s="29">
        <v>69</v>
      </c>
      <c r="H1248" s="29">
        <v>1</v>
      </c>
      <c r="I1248" s="193"/>
      <c r="J1248" s="193"/>
    </row>
    <row r="1249" spans="1:10" ht="15" customHeight="1">
      <c r="A1249" s="33" t="s">
        <v>2757</v>
      </c>
      <c r="B1249" s="32" t="s">
        <v>2877</v>
      </c>
      <c r="C1249" s="25" t="s">
        <v>2880</v>
      </c>
      <c r="D1249" s="28">
        <v>501351</v>
      </c>
      <c r="E1249" s="25" t="s">
        <v>15105</v>
      </c>
      <c r="F1249" s="25" t="s">
        <v>15106</v>
      </c>
      <c r="G1249" s="29">
        <v>90</v>
      </c>
      <c r="H1249" s="29">
        <v>1</v>
      </c>
      <c r="I1249" s="193"/>
      <c r="J1249" s="193"/>
    </row>
    <row r="1250" spans="1:10" ht="15" customHeight="1">
      <c r="A1250" s="33" t="s">
        <v>2757</v>
      </c>
      <c r="B1250" s="32" t="s">
        <v>2877</v>
      </c>
      <c r="C1250" s="25" t="s">
        <v>2880</v>
      </c>
      <c r="D1250" s="28">
        <v>501915</v>
      </c>
      <c r="E1250" s="25" t="s">
        <v>15107</v>
      </c>
      <c r="F1250" s="25" t="s">
        <v>15108</v>
      </c>
      <c r="G1250" s="29">
        <v>42</v>
      </c>
      <c r="H1250" s="29">
        <v>1</v>
      </c>
      <c r="I1250" s="193"/>
      <c r="J1250" s="193"/>
    </row>
    <row r="1251" spans="1:10" ht="15" customHeight="1">
      <c r="A1251" s="33" t="s">
        <v>2757</v>
      </c>
      <c r="B1251" s="32" t="s">
        <v>2877</v>
      </c>
      <c r="C1251" s="25" t="s">
        <v>2910</v>
      </c>
      <c r="D1251" s="28">
        <v>302925</v>
      </c>
      <c r="E1251" s="25" t="s">
        <v>15109</v>
      </c>
      <c r="F1251" s="25" t="s">
        <v>15110</v>
      </c>
      <c r="G1251" s="29">
        <v>94</v>
      </c>
      <c r="H1251" s="29">
        <v>1</v>
      </c>
      <c r="I1251" s="193"/>
      <c r="J1251" s="193"/>
    </row>
    <row r="1252" spans="1:10" ht="15" customHeight="1">
      <c r="A1252" s="33" t="s">
        <v>2757</v>
      </c>
      <c r="B1252" s="32" t="s">
        <v>2877</v>
      </c>
      <c r="C1252" s="25" t="s">
        <v>2910</v>
      </c>
      <c r="D1252" s="28">
        <v>302926</v>
      </c>
      <c r="E1252" s="25" t="s">
        <v>15111</v>
      </c>
      <c r="F1252" s="25" t="s">
        <v>15112</v>
      </c>
      <c r="G1252" s="29">
        <v>42</v>
      </c>
      <c r="H1252" s="29">
        <v>1</v>
      </c>
      <c r="I1252" s="193"/>
      <c r="J1252" s="193"/>
    </row>
    <row r="1253" spans="1:10" ht="15" customHeight="1">
      <c r="A1253" s="33" t="s">
        <v>2757</v>
      </c>
      <c r="B1253" s="32" t="s">
        <v>2877</v>
      </c>
      <c r="C1253" s="25" t="s">
        <v>2910</v>
      </c>
      <c r="D1253" s="28">
        <v>302927</v>
      </c>
      <c r="E1253" s="25" t="s">
        <v>15113</v>
      </c>
      <c r="F1253" s="25" t="s">
        <v>15114</v>
      </c>
      <c r="G1253" s="29">
        <v>370</v>
      </c>
      <c r="H1253" s="29">
        <v>6</v>
      </c>
      <c r="I1253" s="193"/>
      <c r="J1253" s="193"/>
    </row>
    <row r="1254" spans="1:10" ht="15" customHeight="1">
      <c r="A1254" s="33" t="s">
        <v>2757</v>
      </c>
      <c r="B1254" s="32" t="s">
        <v>2877</v>
      </c>
      <c r="C1254" s="25" t="s">
        <v>2910</v>
      </c>
      <c r="D1254" s="28">
        <v>501352</v>
      </c>
      <c r="E1254" s="25" t="s">
        <v>15115</v>
      </c>
      <c r="F1254" s="25" t="s">
        <v>15116</v>
      </c>
      <c r="G1254" s="29">
        <v>80</v>
      </c>
      <c r="H1254" s="29">
        <v>1</v>
      </c>
      <c r="I1254" s="193"/>
      <c r="J1254" s="193"/>
    </row>
    <row r="1255" spans="1:10" ht="15" customHeight="1">
      <c r="A1255" s="33" t="s">
        <v>2757</v>
      </c>
      <c r="B1255" s="32" t="s">
        <v>2877</v>
      </c>
      <c r="C1255" s="25" t="s">
        <v>2912</v>
      </c>
      <c r="D1255" s="28">
        <v>303099</v>
      </c>
      <c r="E1255" s="25" t="s">
        <v>15117</v>
      </c>
      <c r="F1255" s="25" t="s">
        <v>15118</v>
      </c>
      <c r="G1255" s="29">
        <v>304</v>
      </c>
      <c r="H1255" s="29">
        <v>5</v>
      </c>
      <c r="I1255" s="193"/>
      <c r="J1255" s="193"/>
    </row>
    <row r="1256" spans="1:10" ht="15" customHeight="1">
      <c r="A1256" s="33" t="s">
        <v>2757</v>
      </c>
      <c r="B1256" s="32" t="s">
        <v>2877</v>
      </c>
      <c r="C1256" s="25" t="s">
        <v>2912</v>
      </c>
      <c r="D1256" s="28">
        <v>312413</v>
      </c>
      <c r="E1256" s="25" t="s">
        <v>15119</v>
      </c>
      <c r="F1256" s="25" t="s">
        <v>15120</v>
      </c>
      <c r="G1256" s="29">
        <v>90</v>
      </c>
      <c r="H1256" s="29">
        <v>1</v>
      </c>
      <c r="I1256" s="193"/>
      <c r="J1256" s="193"/>
    </row>
    <row r="1257" spans="1:10" ht="15" customHeight="1">
      <c r="A1257" s="33" t="s">
        <v>2757</v>
      </c>
      <c r="B1257" s="32" t="s">
        <v>2877</v>
      </c>
      <c r="C1257" s="25" t="s">
        <v>2912</v>
      </c>
      <c r="D1257" s="28">
        <v>312426</v>
      </c>
      <c r="E1257" s="25" t="s">
        <v>15121</v>
      </c>
      <c r="F1257" s="25" t="s">
        <v>2913</v>
      </c>
      <c r="G1257" s="29">
        <v>65</v>
      </c>
      <c r="H1257" s="29">
        <v>1</v>
      </c>
      <c r="I1257" s="193"/>
      <c r="J1257" s="193"/>
    </row>
    <row r="1258" spans="1:10" ht="15" customHeight="1">
      <c r="A1258" s="33" t="s">
        <v>2757</v>
      </c>
      <c r="B1258" s="32" t="s">
        <v>2877</v>
      </c>
      <c r="C1258" s="25" t="s">
        <v>2912</v>
      </c>
      <c r="D1258" s="28">
        <v>312454</v>
      </c>
      <c r="E1258" s="25" t="s">
        <v>15122</v>
      </c>
      <c r="F1258" s="25" t="s">
        <v>2913</v>
      </c>
      <c r="G1258" s="29">
        <v>56</v>
      </c>
      <c r="H1258" s="29">
        <v>1</v>
      </c>
      <c r="I1258" s="193"/>
      <c r="J1258" s="193"/>
    </row>
    <row r="1259" spans="1:10" ht="15" customHeight="1">
      <c r="A1259" s="33" t="s">
        <v>2757</v>
      </c>
      <c r="B1259" s="32" t="s">
        <v>2877</v>
      </c>
      <c r="C1259" s="25" t="s">
        <v>2912</v>
      </c>
      <c r="D1259" s="28">
        <v>500661</v>
      </c>
      <c r="E1259" s="25" t="s">
        <v>15123</v>
      </c>
      <c r="F1259" s="25" t="s">
        <v>2913</v>
      </c>
      <c r="G1259" s="29">
        <v>30</v>
      </c>
      <c r="H1259" s="29">
        <v>1</v>
      </c>
      <c r="I1259" s="193"/>
      <c r="J1259" s="193"/>
    </row>
    <row r="1260" spans="1:10" ht="15" customHeight="1">
      <c r="A1260" s="33" t="s">
        <v>2757</v>
      </c>
      <c r="B1260" s="32" t="s">
        <v>2877</v>
      </c>
      <c r="C1260" s="25" t="s">
        <v>2912</v>
      </c>
      <c r="D1260" s="28">
        <v>501297</v>
      </c>
      <c r="E1260" s="25" t="s">
        <v>15124</v>
      </c>
      <c r="F1260" s="25" t="s">
        <v>15125</v>
      </c>
      <c r="G1260" s="29">
        <v>24</v>
      </c>
      <c r="H1260" s="29">
        <v>1</v>
      </c>
      <c r="I1260" s="193"/>
      <c r="J1260" s="193"/>
    </row>
    <row r="1261" spans="1:10" ht="15" customHeight="1">
      <c r="A1261" s="33" t="s">
        <v>2757</v>
      </c>
      <c r="B1261" s="32" t="s">
        <v>2877</v>
      </c>
      <c r="C1261" s="25" t="s">
        <v>655</v>
      </c>
      <c r="D1261" s="28">
        <v>303031</v>
      </c>
      <c r="E1261" s="25" t="s">
        <v>15126</v>
      </c>
      <c r="F1261" s="25" t="s">
        <v>15127</v>
      </c>
      <c r="G1261" s="29">
        <v>87</v>
      </c>
      <c r="H1261" s="29">
        <v>1</v>
      </c>
      <c r="I1261" s="193"/>
      <c r="J1261" s="193"/>
    </row>
    <row r="1262" spans="1:10" ht="15" customHeight="1">
      <c r="A1262" s="33" t="s">
        <v>2757</v>
      </c>
      <c r="B1262" s="32" t="s">
        <v>2877</v>
      </c>
      <c r="C1262" s="25" t="s">
        <v>655</v>
      </c>
      <c r="D1262" s="28">
        <v>303032</v>
      </c>
      <c r="E1262" s="25" t="s">
        <v>13368</v>
      </c>
      <c r="F1262" s="25" t="s">
        <v>15128</v>
      </c>
      <c r="G1262" s="29">
        <v>29</v>
      </c>
      <c r="H1262" s="29">
        <v>1</v>
      </c>
      <c r="I1262" s="193"/>
      <c r="J1262" s="193"/>
    </row>
    <row r="1263" spans="1:10" ht="15" customHeight="1">
      <c r="A1263" s="33" t="s">
        <v>2757</v>
      </c>
      <c r="B1263" s="32" t="s">
        <v>2877</v>
      </c>
      <c r="C1263" s="25" t="s">
        <v>655</v>
      </c>
      <c r="D1263" s="28">
        <v>303073</v>
      </c>
      <c r="E1263" s="25" t="s">
        <v>5501</v>
      </c>
      <c r="F1263" s="25" t="s">
        <v>15129</v>
      </c>
      <c r="G1263" s="29">
        <v>102</v>
      </c>
      <c r="H1263" s="29">
        <v>1</v>
      </c>
      <c r="I1263" s="193"/>
      <c r="J1263" s="193"/>
    </row>
    <row r="1264" spans="1:10" ht="15" customHeight="1">
      <c r="A1264" s="33" t="s">
        <v>2757</v>
      </c>
      <c r="B1264" s="32" t="s">
        <v>2877</v>
      </c>
      <c r="C1264" s="25" t="s">
        <v>655</v>
      </c>
      <c r="D1264" s="28">
        <v>303074</v>
      </c>
      <c r="E1264" s="25" t="s">
        <v>15130</v>
      </c>
      <c r="F1264" s="25" t="s">
        <v>15131</v>
      </c>
      <c r="G1264" s="29">
        <v>77</v>
      </c>
      <c r="H1264" s="29">
        <v>1</v>
      </c>
      <c r="I1264" s="193"/>
      <c r="J1264" s="193"/>
    </row>
    <row r="1265" spans="1:10" ht="15" customHeight="1">
      <c r="A1265" s="33" t="s">
        <v>2757</v>
      </c>
      <c r="B1265" s="32" t="s">
        <v>2877</v>
      </c>
      <c r="C1265" s="25" t="s">
        <v>15132</v>
      </c>
      <c r="D1265" s="28">
        <v>303029</v>
      </c>
      <c r="E1265" s="25" t="s">
        <v>15133</v>
      </c>
      <c r="F1265" s="25" t="s">
        <v>15134</v>
      </c>
      <c r="G1265" s="29">
        <v>309</v>
      </c>
      <c r="H1265" s="29">
        <v>5</v>
      </c>
      <c r="I1265" s="193"/>
      <c r="J1265" s="193"/>
    </row>
    <row r="1266" spans="1:10" ht="15" customHeight="1">
      <c r="A1266" s="33" t="s">
        <v>2757</v>
      </c>
      <c r="B1266" s="32" t="s">
        <v>2877</v>
      </c>
      <c r="C1266" s="25" t="s">
        <v>15132</v>
      </c>
      <c r="D1266" s="28">
        <v>303075</v>
      </c>
      <c r="E1266" s="25" t="s">
        <v>15135</v>
      </c>
      <c r="F1266" s="25" t="s">
        <v>15136</v>
      </c>
      <c r="G1266" s="29">
        <v>778</v>
      </c>
      <c r="H1266" s="29">
        <v>12</v>
      </c>
      <c r="I1266" s="193"/>
      <c r="J1266" s="193"/>
    </row>
    <row r="1267" spans="1:10" ht="15" customHeight="1">
      <c r="A1267" s="33" t="s">
        <v>2757</v>
      </c>
      <c r="B1267" s="32" t="s">
        <v>2877</v>
      </c>
      <c r="C1267" s="25" t="s">
        <v>15132</v>
      </c>
      <c r="D1267" s="28">
        <v>303076</v>
      </c>
      <c r="E1267" s="25" t="s">
        <v>15137</v>
      </c>
      <c r="F1267" s="25" t="s">
        <v>15138</v>
      </c>
      <c r="G1267" s="29">
        <v>110</v>
      </c>
      <c r="H1267" s="29">
        <v>1</v>
      </c>
      <c r="I1267" s="193"/>
      <c r="J1267" s="193"/>
    </row>
    <row r="1268" spans="1:10" ht="15" customHeight="1">
      <c r="A1268" s="33" t="s">
        <v>2757</v>
      </c>
      <c r="B1268" s="32" t="s">
        <v>2877</v>
      </c>
      <c r="C1268" s="25" t="s">
        <v>15132</v>
      </c>
      <c r="D1268" s="28">
        <v>303077</v>
      </c>
      <c r="E1268" s="25" t="s">
        <v>15139</v>
      </c>
      <c r="F1268" s="25" t="s">
        <v>15140</v>
      </c>
      <c r="G1268" s="29">
        <v>91</v>
      </c>
      <c r="H1268" s="29">
        <v>1</v>
      </c>
      <c r="I1268" s="193"/>
      <c r="J1268" s="193"/>
    </row>
    <row r="1269" spans="1:10" ht="15" customHeight="1">
      <c r="A1269" s="33" t="s">
        <v>2757</v>
      </c>
      <c r="B1269" s="32" t="s">
        <v>2877</v>
      </c>
      <c r="C1269" s="25" t="s">
        <v>15132</v>
      </c>
      <c r="D1269" s="28">
        <v>303078</v>
      </c>
      <c r="E1269" s="25" t="s">
        <v>15141</v>
      </c>
      <c r="F1269" s="25" t="s">
        <v>15142</v>
      </c>
      <c r="G1269" s="29">
        <v>94</v>
      </c>
      <c r="H1269" s="29">
        <v>1</v>
      </c>
      <c r="I1269" s="193"/>
      <c r="J1269" s="193"/>
    </row>
    <row r="1270" spans="1:10" ht="15" customHeight="1">
      <c r="A1270" s="33" t="s">
        <v>2757</v>
      </c>
      <c r="B1270" s="32" t="s">
        <v>2877</v>
      </c>
      <c r="C1270" s="25" t="s">
        <v>15132</v>
      </c>
      <c r="D1270" s="28">
        <v>312412</v>
      </c>
      <c r="E1270" s="25" t="s">
        <v>15143</v>
      </c>
      <c r="F1270" s="25" t="s">
        <v>15136</v>
      </c>
      <c r="G1270" s="29">
        <v>28</v>
      </c>
      <c r="H1270" s="29">
        <v>1</v>
      </c>
      <c r="I1270" s="193"/>
      <c r="J1270" s="193"/>
    </row>
    <row r="1271" spans="1:10" ht="15" customHeight="1">
      <c r="A1271" s="33" t="s">
        <v>2757</v>
      </c>
      <c r="B1271" s="32" t="s">
        <v>2877</v>
      </c>
      <c r="C1271" s="25" t="s">
        <v>2973</v>
      </c>
      <c r="D1271" s="28">
        <v>303008</v>
      </c>
      <c r="E1271" s="25" t="s">
        <v>15144</v>
      </c>
      <c r="F1271" s="25" t="s">
        <v>15145</v>
      </c>
      <c r="G1271" s="29">
        <v>258</v>
      </c>
      <c r="H1271" s="29">
        <v>3</v>
      </c>
      <c r="I1271" s="193"/>
      <c r="J1271" s="193"/>
    </row>
    <row r="1272" spans="1:10" ht="15" customHeight="1">
      <c r="A1272" s="33" t="s">
        <v>2757</v>
      </c>
      <c r="B1272" s="32" t="s">
        <v>2877</v>
      </c>
      <c r="C1272" s="25" t="s">
        <v>2973</v>
      </c>
      <c r="D1272" s="28">
        <v>303009</v>
      </c>
      <c r="E1272" s="25" t="s">
        <v>15146</v>
      </c>
      <c r="F1272" s="25" t="s">
        <v>15147</v>
      </c>
      <c r="G1272" s="29">
        <v>92</v>
      </c>
      <c r="H1272" s="29">
        <v>1</v>
      </c>
      <c r="I1272" s="193"/>
      <c r="J1272" s="193"/>
    </row>
    <row r="1273" spans="1:10" ht="15" customHeight="1">
      <c r="A1273" s="33" t="s">
        <v>2757</v>
      </c>
      <c r="B1273" s="32" t="s">
        <v>2877</v>
      </c>
      <c r="C1273" s="25" t="s">
        <v>2973</v>
      </c>
      <c r="D1273" s="28">
        <v>303085</v>
      </c>
      <c r="E1273" s="25" t="s">
        <v>5362</v>
      </c>
      <c r="F1273" s="25" t="s">
        <v>15148</v>
      </c>
      <c r="G1273" s="29">
        <v>111</v>
      </c>
      <c r="H1273" s="29">
        <v>1</v>
      </c>
      <c r="I1273" s="193"/>
      <c r="J1273" s="193"/>
    </row>
    <row r="1274" spans="1:10" ht="15" customHeight="1">
      <c r="A1274" s="33" t="s">
        <v>2757</v>
      </c>
      <c r="B1274" s="32" t="s">
        <v>2877</v>
      </c>
      <c r="C1274" s="25" t="s">
        <v>2973</v>
      </c>
      <c r="D1274" s="28">
        <v>501353</v>
      </c>
      <c r="E1274" s="25" t="s">
        <v>15149</v>
      </c>
      <c r="F1274" s="25" t="s">
        <v>15150</v>
      </c>
      <c r="G1274" s="29">
        <v>33</v>
      </c>
      <c r="H1274" s="29">
        <v>1</v>
      </c>
      <c r="I1274" s="193"/>
      <c r="J1274" s="193"/>
    </row>
    <row r="1275" spans="1:10" ht="15" customHeight="1">
      <c r="A1275" s="33" t="s">
        <v>2757</v>
      </c>
      <c r="B1275" s="32" t="s">
        <v>2877</v>
      </c>
      <c r="C1275" s="25" t="s">
        <v>2914</v>
      </c>
      <c r="D1275" s="28">
        <v>303033</v>
      </c>
      <c r="E1275" s="25" t="s">
        <v>15151</v>
      </c>
      <c r="F1275" s="25" t="s">
        <v>15152</v>
      </c>
      <c r="G1275" s="29">
        <v>86</v>
      </c>
      <c r="H1275" s="29">
        <v>1</v>
      </c>
      <c r="I1275" s="193"/>
      <c r="J1275" s="193"/>
    </row>
    <row r="1276" spans="1:10" ht="15" customHeight="1">
      <c r="A1276" s="33" t="s">
        <v>2757</v>
      </c>
      <c r="B1276" s="32" t="s">
        <v>2877</v>
      </c>
      <c r="C1276" s="25" t="s">
        <v>2914</v>
      </c>
      <c r="D1276" s="28">
        <v>303034</v>
      </c>
      <c r="E1276" s="25" t="s">
        <v>15153</v>
      </c>
      <c r="F1276" s="25" t="s">
        <v>15154</v>
      </c>
      <c r="G1276" s="29">
        <v>227</v>
      </c>
      <c r="H1276" s="29">
        <v>3</v>
      </c>
      <c r="I1276" s="193"/>
      <c r="J1276" s="193"/>
    </row>
    <row r="1277" spans="1:10" ht="15" customHeight="1">
      <c r="A1277" s="33" t="s">
        <v>2757</v>
      </c>
      <c r="B1277" s="32" t="s">
        <v>2877</v>
      </c>
      <c r="C1277" s="25" t="s">
        <v>2916</v>
      </c>
      <c r="D1277" s="28">
        <v>303089</v>
      </c>
      <c r="E1277" s="25" t="s">
        <v>5246</v>
      </c>
      <c r="F1277" s="25" t="s">
        <v>15155</v>
      </c>
      <c r="G1277" s="29">
        <v>139</v>
      </c>
      <c r="H1277" s="29">
        <v>1</v>
      </c>
      <c r="I1277" s="193"/>
      <c r="J1277" s="193"/>
    </row>
    <row r="1278" spans="1:10" ht="15" customHeight="1">
      <c r="A1278" s="33" t="s">
        <v>2757</v>
      </c>
      <c r="B1278" s="32" t="s">
        <v>2877</v>
      </c>
      <c r="C1278" s="25" t="s">
        <v>2916</v>
      </c>
      <c r="D1278" s="28">
        <v>303090</v>
      </c>
      <c r="E1278" s="25" t="s">
        <v>15156</v>
      </c>
      <c r="F1278" s="25" t="s">
        <v>15157</v>
      </c>
      <c r="G1278" s="29">
        <v>229</v>
      </c>
      <c r="H1278" s="29">
        <v>3</v>
      </c>
      <c r="I1278" s="193"/>
      <c r="J1278" s="193"/>
    </row>
    <row r="1279" spans="1:10" ht="15" customHeight="1">
      <c r="A1279" s="33" t="s">
        <v>2757</v>
      </c>
      <c r="B1279" s="32" t="s">
        <v>2877</v>
      </c>
      <c r="C1279" s="25" t="s">
        <v>2916</v>
      </c>
      <c r="D1279" s="28">
        <v>312425</v>
      </c>
      <c r="E1279" s="25" t="s">
        <v>15158</v>
      </c>
      <c r="F1279" s="25" t="s">
        <v>15159</v>
      </c>
      <c r="G1279" s="29">
        <v>56</v>
      </c>
      <c r="H1279" s="29">
        <v>1</v>
      </c>
      <c r="I1279" s="193"/>
      <c r="J1279" s="193"/>
    </row>
    <row r="1280" spans="1:10" ht="15" customHeight="1">
      <c r="A1280" s="33" t="s">
        <v>2757</v>
      </c>
      <c r="B1280" s="32" t="s">
        <v>2877</v>
      </c>
      <c r="C1280" s="25" t="s">
        <v>2916</v>
      </c>
      <c r="D1280" s="28">
        <v>500662</v>
      </c>
      <c r="E1280" s="25" t="s">
        <v>15160</v>
      </c>
      <c r="F1280" s="25" t="s">
        <v>15161</v>
      </c>
      <c r="G1280" s="29">
        <v>28</v>
      </c>
      <c r="H1280" s="29">
        <v>1</v>
      </c>
      <c r="I1280" s="193"/>
      <c r="J1280" s="193"/>
    </row>
    <row r="1281" spans="1:10" ht="15" customHeight="1">
      <c r="A1281" s="33" t="s">
        <v>2757</v>
      </c>
      <c r="B1281" s="32" t="s">
        <v>2877</v>
      </c>
      <c r="C1281" s="25" t="s">
        <v>1819</v>
      </c>
      <c r="D1281" s="28">
        <v>501732</v>
      </c>
      <c r="E1281" s="25" t="s">
        <v>15162</v>
      </c>
      <c r="F1281" s="25" t="s">
        <v>15163</v>
      </c>
      <c r="G1281" s="29">
        <v>54</v>
      </c>
      <c r="H1281" s="29">
        <v>1</v>
      </c>
      <c r="I1281" s="193"/>
      <c r="J1281" s="193"/>
    </row>
    <row r="1282" spans="1:10" ht="15" customHeight="1">
      <c r="A1282" s="33" t="s">
        <v>2757</v>
      </c>
      <c r="B1282" s="32" t="s">
        <v>2877</v>
      </c>
      <c r="C1282" s="25" t="s">
        <v>1819</v>
      </c>
      <c r="D1282" s="28">
        <v>303015</v>
      </c>
      <c r="E1282" s="25" t="s">
        <v>15164</v>
      </c>
      <c r="F1282" s="25" t="s">
        <v>15165</v>
      </c>
      <c r="G1282" s="29">
        <v>41</v>
      </c>
      <c r="H1282" s="29">
        <v>1</v>
      </c>
      <c r="I1282" s="193"/>
      <c r="J1282" s="193"/>
    </row>
    <row r="1283" spans="1:10" ht="15" customHeight="1">
      <c r="A1283" s="33" t="s">
        <v>2757</v>
      </c>
      <c r="B1283" s="32" t="s">
        <v>2877</v>
      </c>
      <c r="C1283" s="25" t="s">
        <v>1819</v>
      </c>
      <c r="D1283" s="28">
        <v>303049</v>
      </c>
      <c r="E1283" s="25" t="s">
        <v>15166</v>
      </c>
      <c r="F1283" s="25" t="s">
        <v>15167</v>
      </c>
      <c r="G1283" s="29">
        <v>78</v>
      </c>
      <c r="H1283" s="29">
        <v>1</v>
      </c>
      <c r="I1283" s="193"/>
      <c r="J1283" s="193"/>
    </row>
    <row r="1284" spans="1:10" ht="15" customHeight="1">
      <c r="A1284" s="33" t="s">
        <v>2757</v>
      </c>
      <c r="B1284" s="32" t="s">
        <v>2877</v>
      </c>
      <c r="C1284" s="25" t="s">
        <v>1819</v>
      </c>
      <c r="D1284" s="28">
        <v>303079</v>
      </c>
      <c r="E1284" s="25" t="s">
        <v>15168</v>
      </c>
      <c r="F1284" s="25" t="s">
        <v>15169</v>
      </c>
      <c r="G1284" s="29">
        <v>227</v>
      </c>
      <c r="H1284" s="29">
        <v>3</v>
      </c>
      <c r="I1284" s="193"/>
      <c r="J1284" s="193"/>
    </row>
    <row r="1285" spans="1:10" ht="15" customHeight="1">
      <c r="A1285" s="33" t="s">
        <v>2757</v>
      </c>
      <c r="B1285" s="32" t="s">
        <v>2877</v>
      </c>
      <c r="C1285" s="25" t="s">
        <v>1819</v>
      </c>
      <c r="D1285" s="28">
        <v>303093</v>
      </c>
      <c r="E1285" s="25" t="s">
        <v>15170</v>
      </c>
      <c r="F1285" s="25" t="s">
        <v>15171</v>
      </c>
      <c r="G1285" s="29">
        <v>384</v>
      </c>
      <c r="H1285" s="29">
        <v>6</v>
      </c>
      <c r="I1285" s="193"/>
      <c r="J1285" s="193"/>
    </row>
    <row r="1286" spans="1:10" ht="15" customHeight="1">
      <c r="A1286" s="33" t="s">
        <v>2757</v>
      </c>
      <c r="B1286" s="32" t="s">
        <v>2877</v>
      </c>
      <c r="C1286" s="25" t="s">
        <v>1819</v>
      </c>
      <c r="D1286" s="28">
        <v>303117</v>
      </c>
      <c r="E1286" s="25" t="s">
        <v>15172</v>
      </c>
      <c r="F1286" s="25" t="s">
        <v>15173</v>
      </c>
      <c r="G1286" s="29">
        <v>47</v>
      </c>
      <c r="H1286" s="29">
        <v>1</v>
      </c>
      <c r="I1286" s="193"/>
      <c r="J1286" s="193"/>
    </row>
    <row r="1287" spans="1:10" ht="15" customHeight="1">
      <c r="A1287" s="33" t="s">
        <v>2757</v>
      </c>
      <c r="B1287" s="32" t="s">
        <v>2877</v>
      </c>
      <c r="C1287" s="25" t="s">
        <v>1819</v>
      </c>
      <c r="D1287" s="28">
        <v>305753</v>
      </c>
      <c r="E1287" s="25" t="s">
        <v>15174</v>
      </c>
      <c r="F1287" s="25" t="s">
        <v>15175</v>
      </c>
      <c r="G1287" s="29">
        <v>115</v>
      </c>
      <c r="H1287" s="29">
        <v>1</v>
      </c>
      <c r="I1287" s="193"/>
      <c r="J1287" s="193"/>
    </row>
    <row r="1288" spans="1:10" ht="15" customHeight="1">
      <c r="A1288" s="33" t="s">
        <v>2757</v>
      </c>
      <c r="B1288" s="32" t="s">
        <v>2877</v>
      </c>
      <c r="C1288" s="25" t="s">
        <v>1819</v>
      </c>
      <c r="D1288" s="28">
        <v>305857</v>
      </c>
      <c r="E1288" s="25" t="s">
        <v>15176</v>
      </c>
      <c r="F1288" s="25" t="s">
        <v>15177</v>
      </c>
      <c r="G1288" s="29">
        <v>7</v>
      </c>
      <c r="H1288" s="29">
        <v>1</v>
      </c>
      <c r="I1288" s="193"/>
      <c r="J1288" s="193"/>
    </row>
    <row r="1289" spans="1:10" ht="15" customHeight="1">
      <c r="A1289" s="33" t="s">
        <v>2757</v>
      </c>
      <c r="B1289" s="32" t="s">
        <v>2877</v>
      </c>
      <c r="C1289" s="25" t="s">
        <v>1819</v>
      </c>
      <c r="D1289" s="28">
        <v>312401</v>
      </c>
      <c r="E1289" s="25" t="s">
        <v>15178</v>
      </c>
      <c r="F1289" s="25" t="s">
        <v>15179</v>
      </c>
      <c r="G1289" s="29">
        <v>156</v>
      </c>
      <c r="H1289" s="29">
        <v>2</v>
      </c>
      <c r="I1289" s="193"/>
      <c r="J1289" s="193"/>
    </row>
    <row r="1290" spans="1:10" ht="15" customHeight="1">
      <c r="A1290" s="33" t="s">
        <v>2757</v>
      </c>
      <c r="B1290" s="32" t="s">
        <v>2877</v>
      </c>
      <c r="C1290" s="25" t="s">
        <v>1819</v>
      </c>
      <c r="D1290" s="28">
        <v>312424</v>
      </c>
      <c r="E1290" s="25" t="s">
        <v>15180</v>
      </c>
      <c r="F1290" s="25" t="s">
        <v>15181</v>
      </c>
      <c r="G1290" s="29">
        <v>89</v>
      </c>
      <c r="H1290" s="29">
        <v>1</v>
      </c>
      <c r="I1290" s="193"/>
      <c r="J1290" s="193"/>
    </row>
    <row r="1291" spans="1:10" ht="15" customHeight="1">
      <c r="A1291" s="33" t="s">
        <v>2757</v>
      </c>
      <c r="B1291" s="32" t="s">
        <v>2877</v>
      </c>
      <c r="C1291" s="25" t="s">
        <v>1819</v>
      </c>
      <c r="D1291" s="28">
        <v>312427</v>
      </c>
      <c r="E1291" s="25" t="s">
        <v>15182</v>
      </c>
      <c r="F1291" s="25" t="s">
        <v>2882</v>
      </c>
      <c r="G1291" s="29">
        <v>37</v>
      </c>
      <c r="H1291" s="29">
        <v>1</v>
      </c>
      <c r="I1291" s="193"/>
      <c r="J1291" s="193"/>
    </row>
    <row r="1292" spans="1:10" ht="15" customHeight="1">
      <c r="A1292" s="33" t="s">
        <v>2757</v>
      </c>
      <c r="B1292" s="32" t="s">
        <v>2877</v>
      </c>
      <c r="C1292" s="25" t="s">
        <v>1819</v>
      </c>
      <c r="D1292" s="28">
        <v>500663</v>
      </c>
      <c r="E1292" s="25" t="s">
        <v>15183</v>
      </c>
      <c r="F1292" s="25" t="s">
        <v>15184</v>
      </c>
      <c r="G1292" s="29">
        <v>22</v>
      </c>
      <c r="H1292" s="29">
        <v>1</v>
      </c>
      <c r="I1292" s="193"/>
      <c r="J1292" s="193"/>
    </row>
    <row r="1293" spans="1:10" ht="15" customHeight="1">
      <c r="A1293" s="33" t="s">
        <v>2757</v>
      </c>
      <c r="B1293" s="32" t="s">
        <v>2877</v>
      </c>
      <c r="C1293" s="25" t="s">
        <v>1819</v>
      </c>
      <c r="D1293" s="28">
        <v>501267</v>
      </c>
      <c r="E1293" s="25" t="s">
        <v>15185</v>
      </c>
      <c r="F1293" s="25" t="s">
        <v>15186</v>
      </c>
      <c r="G1293" s="29">
        <v>36</v>
      </c>
      <c r="H1293" s="29">
        <v>1</v>
      </c>
      <c r="I1293" s="193"/>
      <c r="J1293" s="193"/>
    </row>
    <row r="1294" spans="1:10" ht="15" customHeight="1">
      <c r="A1294" s="33" t="s">
        <v>2757</v>
      </c>
      <c r="B1294" s="32" t="s">
        <v>2877</v>
      </c>
      <c r="C1294" s="25" t="s">
        <v>1819</v>
      </c>
      <c r="D1294" s="28">
        <v>501268</v>
      </c>
      <c r="E1294" s="25" t="s">
        <v>15187</v>
      </c>
      <c r="F1294" s="25" t="s">
        <v>15188</v>
      </c>
      <c r="G1294" s="29">
        <v>33</v>
      </c>
      <c r="H1294" s="29">
        <v>1</v>
      </c>
      <c r="I1294" s="193"/>
      <c r="J1294" s="193"/>
    </row>
    <row r="1295" spans="1:10" ht="15" customHeight="1">
      <c r="A1295" s="33" t="s">
        <v>2757</v>
      </c>
      <c r="B1295" s="32" t="s">
        <v>2877</v>
      </c>
      <c r="C1295" s="25" t="s">
        <v>1819</v>
      </c>
      <c r="D1295" s="28">
        <v>501269</v>
      </c>
      <c r="E1295" s="25" t="s">
        <v>15189</v>
      </c>
      <c r="F1295" s="25" t="s">
        <v>15190</v>
      </c>
      <c r="G1295" s="29">
        <v>43</v>
      </c>
      <c r="H1295" s="29">
        <v>1</v>
      </c>
      <c r="I1295" s="193"/>
      <c r="J1295" s="193"/>
    </row>
    <row r="1296" spans="1:10" ht="15" customHeight="1">
      <c r="A1296" s="33" t="s">
        <v>2757</v>
      </c>
      <c r="B1296" s="32" t="s">
        <v>2877</v>
      </c>
      <c r="C1296" s="25" t="s">
        <v>1819</v>
      </c>
      <c r="D1296" s="28">
        <v>501574</v>
      </c>
      <c r="E1296" s="25" t="s">
        <v>15115</v>
      </c>
      <c r="F1296" s="25" t="s">
        <v>15191</v>
      </c>
      <c r="G1296" s="29">
        <v>59</v>
      </c>
      <c r="H1296" s="29">
        <v>1</v>
      </c>
      <c r="I1296" s="193"/>
      <c r="J1296" s="193"/>
    </row>
    <row r="1297" spans="1:10" ht="15" customHeight="1">
      <c r="A1297" s="33" t="s">
        <v>2757</v>
      </c>
      <c r="B1297" s="32" t="s">
        <v>2877</v>
      </c>
      <c r="C1297" s="25" t="s">
        <v>1819</v>
      </c>
      <c r="D1297" s="28">
        <v>501575</v>
      </c>
      <c r="E1297" s="25" t="s">
        <v>15192</v>
      </c>
      <c r="F1297" s="25" t="s">
        <v>15193</v>
      </c>
      <c r="G1297" s="29">
        <v>58</v>
      </c>
      <c r="H1297" s="29">
        <v>1</v>
      </c>
      <c r="I1297" s="193"/>
      <c r="J1297" s="193"/>
    </row>
    <row r="1298" spans="1:10" ht="15" customHeight="1">
      <c r="A1298" s="33" t="s">
        <v>2757</v>
      </c>
      <c r="B1298" s="32" t="s">
        <v>2877</v>
      </c>
      <c r="C1298" s="25" t="s">
        <v>1819</v>
      </c>
      <c r="D1298" s="28">
        <v>501576</v>
      </c>
      <c r="E1298" s="25" t="s">
        <v>15194</v>
      </c>
      <c r="F1298" s="25" t="s">
        <v>15195</v>
      </c>
      <c r="G1298" s="29">
        <v>31</v>
      </c>
      <c r="H1298" s="29">
        <v>1</v>
      </c>
      <c r="I1298" s="193"/>
      <c r="J1298" s="193"/>
    </row>
    <row r="1299" spans="1:10" ht="15" customHeight="1">
      <c r="A1299" s="33" t="s">
        <v>2757</v>
      </c>
      <c r="B1299" s="32" t="s">
        <v>2877</v>
      </c>
      <c r="C1299" s="25" t="s">
        <v>1494</v>
      </c>
      <c r="D1299" s="28">
        <v>502121</v>
      </c>
      <c r="E1299" s="25" t="s">
        <v>15196</v>
      </c>
      <c r="F1299" s="25" t="s">
        <v>15197</v>
      </c>
      <c r="G1299" s="29">
        <v>12</v>
      </c>
      <c r="H1299" s="29">
        <v>1</v>
      </c>
      <c r="I1299" s="193"/>
      <c r="J1299" s="193"/>
    </row>
    <row r="1300" spans="1:10" ht="15" customHeight="1">
      <c r="A1300" s="33" t="s">
        <v>2757</v>
      </c>
      <c r="B1300" s="32" t="s">
        <v>2877</v>
      </c>
      <c r="C1300" s="25" t="s">
        <v>1494</v>
      </c>
      <c r="D1300" s="28">
        <v>302967</v>
      </c>
      <c r="E1300" s="25" t="s">
        <v>15198</v>
      </c>
      <c r="F1300" s="25" t="s">
        <v>15199</v>
      </c>
      <c r="G1300" s="29">
        <v>416</v>
      </c>
      <c r="H1300" s="29">
        <v>6</v>
      </c>
      <c r="I1300" s="193"/>
      <c r="J1300" s="193"/>
    </row>
    <row r="1301" spans="1:10" ht="15" customHeight="1">
      <c r="A1301" s="33" t="s">
        <v>2757</v>
      </c>
      <c r="B1301" s="32" t="s">
        <v>2877</v>
      </c>
      <c r="C1301" s="25" t="s">
        <v>1494</v>
      </c>
      <c r="D1301" s="28">
        <v>302968</v>
      </c>
      <c r="E1301" s="25" t="s">
        <v>15200</v>
      </c>
      <c r="F1301" s="25" t="s">
        <v>15201</v>
      </c>
      <c r="G1301" s="29">
        <v>342</v>
      </c>
      <c r="H1301" s="29">
        <v>5</v>
      </c>
      <c r="I1301" s="193"/>
      <c r="J1301" s="193"/>
    </row>
    <row r="1302" spans="1:10" ht="15" customHeight="1">
      <c r="A1302" s="33" t="s">
        <v>2757</v>
      </c>
      <c r="B1302" s="32" t="s">
        <v>2877</v>
      </c>
      <c r="C1302" s="25" t="s">
        <v>1494</v>
      </c>
      <c r="D1302" s="28">
        <v>302994</v>
      </c>
      <c r="E1302" s="25" t="s">
        <v>15202</v>
      </c>
      <c r="F1302" s="25" t="s">
        <v>15203</v>
      </c>
      <c r="G1302" s="29">
        <v>195</v>
      </c>
      <c r="H1302" s="29">
        <v>2</v>
      </c>
      <c r="I1302" s="193"/>
      <c r="J1302" s="193"/>
    </row>
    <row r="1303" spans="1:10" ht="15" customHeight="1">
      <c r="A1303" s="33" t="s">
        <v>2757</v>
      </c>
      <c r="B1303" s="32" t="s">
        <v>2877</v>
      </c>
      <c r="C1303" s="25" t="s">
        <v>1494</v>
      </c>
      <c r="D1303" s="28">
        <v>303100</v>
      </c>
      <c r="E1303" s="25" t="s">
        <v>7391</v>
      </c>
      <c r="F1303" s="25" t="s">
        <v>15204</v>
      </c>
      <c r="G1303" s="29">
        <v>108</v>
      </c>
      <c r="H1303" s="29">
        <v>1</v>
      </c>
      <c r="I1303" s="193"/>
      <c r="J1303" s="193"/>
    </row>
    <row r="1304" spans="1:10" ht="15" customHeight="1">
      <c r="A1304" s="33" t="s">
        <v>2757</v>
      </c>
      <c r="B1304" s="32" t="s">
        <v>2877</v>
      </c>
      <c r="C1304" s="25" t="s">
        <v>1494</v>
      </c>
      <c r="D1304" s="28">
        <v>303122</v>
      </c>
      <c r="E1304" s="25" t="s">
        <v>15205</v>
      </c>
      <c r="F1304" s="25" t="s">
        <v>15206</v>
      </c>
      <c r="G1304" s="29">
        <v>279</v>
      </c>
      <c r="H1304" s="29">
        <v>4</v>
      </c>
      <c r="I1304" s="193"/>
      <c r="J1304" s="193"/>
    </row>
    <row r="1305" spans="1:10" ht="15" customHeight="1">
      <c r="A1305" s="33" t="s">
        <v>2757</v>
      </c>
      <c r="B1305" s="32" t="s">
        <v>2877</v>
      </c>
      <c r="C1305" s="25" t="s">
        <v>1494</v>
      </c>
      <c r="D1305" s="28">
        <v>500664</v>
      </c>
      <c r="E1305" s="25" t="s">
        <v>15207</v>
      </c>
      <c r="F1305" s="25" t="s">
        <v>15208</v>
      </c>
      <c r="G1305" s="29">
        <v>101</v>
      </c>
      <c r="H1305" s="29">
        <v>1</v>
      </c>
      <c r="I1305" s="193"/>
      <c r="J1305" s="193"/>
    </row>
    <row r="1306" spans="1:10" ht="15" customHeight="1">
      <c r="A1306" s="33" t="s">
        <v>2757</v>
      </c>
      <c r="B1306" s="32" t="s">
        <v>2877</v>
      </c>
      <c r="C1306" s="25" t="s">
        <v>1494</v>
      </c>
      <c r="D1306" s="28">
        <v>501130</v>
      </c>
      <c r="E1306" s="25" t="s">
        <v>15209</v>
      </c>
      <c r="F1306" s="25" t="s">
        <v>15210</v>
      </c>
      <c r="G1306" s="29">
        <v>64</v>
      </c>
      <c r="H1306" s="29">
        <v>1</v>
      </c>
      <c r="I1306" s="193"/>
      <c r="J1306" s="193"/>
    </row>
    <row r="1307" spans="1:10" ht="15" customHeight="1">
      <c r="A1307" s="33" t="s">
        <v>2757</v>
      </c>
      <c r="B1307" s="32" t="s">
        <v>2877</v>
      </c>
      <c r="C1307" s="25" t="s">
        <v>2952</v>
      </c>
      <c r="D1307" s="28">
        <v>303001</v>
      </c>
      <c r="E1307" s="25" t="s">
        <v>15211</v>
      </c>
      <c r="F1307" s="25" t="s">
        <v>15212</v>
      </c>
      <c r="G1307" s="29">
        <v>113</v>
      </c>
      <c r="H1307" s="29">
        <v>1</v>
      </c>
      <c r="I1307" s="193"/>
      <c r="J1307" s="193"/>
    </row>
    <row r="1308" spans="1:10" ht="15" customHeight="1">
      <c r="A1308" s="33" t="s">
        <v>2757</v>
      </c>
      <c r="B1308" s="32" t="s">
        <v>2877</v>
      </c>
      <c r="C1308" s="25" t="s">
        <v>2952</v>
      </c>
      <c r="D1308" s="28">
        <v>303021</v>
      </c>
      <c r="E1308" s="25" t="s">
        <v>15213</v>
      </c>
      <c r="F1308" s="25" t="s">
        <v>15214</v>
      </c>
      <c r="G1308" s="29">
        <v>41</v>
      </c>
      <c r="H1308" s="29">
        <v>1</v>
      </c>
      <c r="I1308" s="193"/>
      <c r="J1308" s="193"/>
    </row>
    <row r="1309" spans="1:10" ht="15" customHeight="1">
      <c r="A1309" s="33" t="s">
        <v>2757</v>
      </c>
      <c r="B1309" s="32" t="s">
        <v>2877</v>
      </c>
      <c r="C1309" s="25" t="s">
        <v>2952</v>
      </c>
      <c r="D1309" s="28">
        <v>303030</v>
      </c>
      <c r="E1309" s="25" t="s">
        <v>15215</v>
      </c>
      <c r="F1309" s="25" t="s">
        <v>15216</v>
      </c>
      <c r="G1309" s="29">
        <v>142</v>
      </c>
      <c r="H1309" s="29">
        <v>2</v>
      </c>
      <c r="I1309" s="193"/>
      <c r="J1309" s="193"/>
    </row>
    <row r="1310" spans="1:10" ht="15" customHeight="1">
      <c r="A1310" s="33" t="s">
        <v>2757</v>
      </c>
      <c r="B1310" s="32" t="s">
        <v>2877</v>
      </c>
      <c r="C1310" s="25" t="s">
        <v>2952</v>
      </c>
      <c r="D1310" s="28">
        <v>303041</v>
      </c>
      <c r="E1310" s="25" t="s">
        <v>15217</v>
      </c>
      <c r="F1310" s="25" t="s">
        <v>15218</v>
      </c>
      <c r="G1310" s="29">
        <v>72</v>
      </c>
      <c r="H1310" s="29">
        <v>1</v>
      </c>
      <c r="I1310" s="193"/>
      <c r="J1310" s="193"/>
    </row>
    <row r="1311" spans="1:10" ht="15" customHeight="1">
      <c r="A1311" s="33" t="s">
        <v>2757</v>
      </c>
      <c r="B1311" s="32" t="s">
        <v>2877</v>
      </c>
      <c r="C1311" s="25" t="s">
        <v>2952</v>
      </c>
      <c r="D1311" s="28">
        <v>303046</v>
      </c>
      <c r="E1311" s="25" t="s">
        <v>15219</v>
      </c>
      <c r="F1311" s="25" t="s">
        <v>15220</v>
      </c>
      <c r="G1311" s="29">
        <v>140</v>
      </c>
      <c r="H1311" s="29">
        <v>2</v>
      </c>
      <c r="I1311" s="193"/>
      <c r="J1311" s="193"/>
    </row>
    <row r="1312" spans="1:10" ht="15" customHeight="1">
      <c r="A1312" s="33" t="s">
        <v>2757</v>
      </c>
      <c r="B1312" s="32" t="s">
        <v>2877</v>
      </c>
      <c r="C1312" s="25" t="s">
        <v>2952</v>
      </c>
      <c r="D1312" s="28">
        <v>303087</v>
      </c>
      <c r="E1312" s="25" t="s">
        <v>15221</v>
      </c>
      <c r="F1312" s="25" t="s">
        <v>15222</v>
      </c>
      <c r="G1312" s="29">
        <v>525</v>
      </c>
      <c r="H1312" s="29">
        <v>8</v>
      </c>
      <c r="I1312" s="193"/>
      <c r="J1312" s="193"/>
    </row>
    <row r="1313" spans="1:10" ht="15" customHeight="1">
      <c r="A1313" s="33" t="s">
        <v>2757</v>
      </c>
      <c r="B1313" s="32" t="s">
        <v>2877</v>
      </c>
      <c r="C1313" s="25" t="s">
        <v>2952</v>
      </c>
      <c r="D1313" s="28">
        <v>500219</v>
      </c>
      <c r="E1313" s="25" t="s">
        <v>15223</v>
      </c>
      <c r="F1313" s="25" t="s">
        <v>15224</v>
      </c>
      <c r="G1313" s="29">
        <v>117</v>
      </c>
      <c r="H1313" s="29">
        <v>1</v>
      </c>
      <c r="I1313" s="193"/>
      <c r="J1313" s="193"/>
    </row>
    <row r="1314" spans="1:10" ht="15" customHeight="1">
      <c r="A1314" s="33" t="s">
        <v>2757</v>
      </c>
      <c r="B1314" s="32" t="s">
        <v>2877</v>
      </c>
      <c r="C1314" s="25" t="s">
        <v>2952</v>
      </c>
      <c r="D1314" s="28">
        <v>501669</v>
      </c>
      <c r="E1314" s="25" t="s">
        <v>15225</v>
      </c>
      <c r="F1314" s="25" t="s">
        <v>15226</v>
      </c>
      <c r="G1314" s="29">
        <v>95</v>
      </c>
      <c r="H1314" s="29">
        <v>1</v>
      </c>
      <c r="I1314" s="193"/>
      <c r="J1314" s="193"/>
    </row>
    <row r="1315" spans="1:10" ht="15" customHeight="1">
      <c r="A1315" s="33" t="s">
        <v>2757</v>
      </c>
      <c r="B1315" s="32" t="s">
        <v>2877</v>
      </c>
      <c r="C1315" s="25" t="s">
        <v>2952</v>
      </c>
      <c r="D1315" s="28">
        <v>501670</v>
      </c>
      <c r="E1315" s="25" t="s">
        <v>15227</v>
      </c>
      <c r="F1315" s="25" t="s">
        <v>15228</v>
      </c>
      <c r="G1315" s="29">
        <v>101</v>
      </c>
      <c r="H1315" s="29">
        <v>1</v>
      </c>
      <c r="I1315" s="193"/>
      <c r="J1315" s="193"/>
    </row>
    <row r="1316" spans="1:10" ht="15" customHeight="1">
      <c r="A1316" s="33" t="s">
        <v>2757</v>
      </c>
      <c r="B1316" s="32" t="s">
        <v>2877</v>
      </c>
      <c r="C1316" s="25" t="s">
        <v>2954</v>
      </c>
      <c r="D1316" s="28">
        <v>303086</v>
      </c>
      <c r="E1316" s="25" t="s">
        <v>5651</v>
      </c>
      <c r="F1316" s="25" t="s">
        <v>15229</v>
      </c>
      <c r="G1316" s="29">
        <v>160</v>
      </c>
      <c r="H1316" s="29">
        <v>2</v>
      </c>
      <c r="I1316" s="193"/>
      <c r="J1316" s="193"/>
    </row>
    <row r="1317" spans="1:10" ht="15" customHeight="1">
      <c r="A1317" s="33" t="s">
        <v>2757</v>
      </c>
      <c r="B1317" s="32" t="s">
        <v>2877</v>
      </c>
      <c r="C1317" s="25" t="s">
        <v>2954</v>
      </c>
      <c r="D1317" s="28">
        <v>500220</v>
      </c>
      <c r="E1317" s="25" t="s">
        <v>15230</v>
      </c>
      <c r="F1317" s="25" t="s">
        <v>15231</v>
      </c>
      <c r="G1317" s="29">
        <v>64</v>
      </c>
      <c r="H1317" s="29">
        <v>1</v>
      </c>
      <c r="I1317" s="193"/>
      <c r="J1317" s="193"/>
    </row>
    <row r="1318" spans="1:10" ht="15" customHeight="1">
      <c r="A1318" s="33" t="s">
        <v>2757</v>
      </c>
      <c r="B1318" s="32" t="s">
        <v>2877</v>
      </c>
      <c r="C1318" s="25" t="s">
        <v>2954</v>
      </c>
      <c r="D1318" s="28">
        <v>500221</v>
      </c>
      <c r="E1318" s="25" t="s">
        <v>15232</v>
      </c>
      <c r="F1318" s="25" t="s">
        <v>15233</v>
      </c>
      <c r="G1318" s="29">
        <v>43</v>
      </c>
      <c r="H1318" s="29">
        <v>1</v>
      </c>
      <c r="I1318" s="193"/>
      <c r="J1318" s="193"/>
    </row>
    <row r="1319" spans="1:10" ht="15" customHeight="1">
      <c r="A1319" s="33" t="s">
        <v>2757</v>
      </c>
      <c r="B1319" s="32" t="s">
        <v>2877</v>
      </c>
      <c r="C1319" s="25" t="s">
        <v>2954</v>
      </c>
      <c r="D1319" s="28">
        <v>500486</v>
      </c>
      <c r="E1319" s="25" t="s">
        <v>15234</v>
      </c>
      <c r="F1319" s="25" t="s">
        <v>15235</v>
      </c>
      <c r="G1319" s="29">
        <v>43</v>
      </c>
      <c r="H1319" s="29">
        <v>1</v>
      </c>
      <c r="I1319" s="193"/>
      <c r="J1319" s="193"/>
    </row>
    <row r="1320" spans="1:10" ht="15" customHeight="1">
      <c r="A1320" s="33" t="s">
        <v>2757</v>
      </c>
      <c r="B1320" s="32" t="s">
        <v>2877</v>
      </c>
      <c r="C1320" s="25" t="s">
        <v>2954</v>
      </c>
      <c r="D1320" s="28">
        <v>500665</v>
      </c>
      <c r="E1320" s="25" t="s">
        <v>15236</v>
      </c>
      <c r="F1320" s="25" t="s">
        <v>15237</v>
      </c>
      <c r="G1320" s="29">
        <v>90</v>
      </c>
      <c r="H1320" s="29">
        <v>1</v>
      </c>
      <c r="I1320" s="193"/>
      <c r="J1320" s="193"/>
    </row>
    <row r="1321" spans="1:10" ht="15" customHeight="1">
      <c r="A1321" s="33" t="s">
        <v>2757</v>
      </c>
      <c r="B1321" s="32" t="s">
        <v>2877</v>
      </c>
      <c r="C1321" s="25" t="s">
        <v>2954</v>
      </c>
      <c r="D1321" s="28">
        <v>500666</v>
      </c>
      <c r="E1321" s="25" t="s">
        <v>15238</v>
      </c>
      <c r="F1321" s="25" t="s">
        <v>15239</v>
      </c>
      <c r="G1321" s="29">
        <v>77</v>
      </c>
      <c r="H1321" s="29">
        <v>1</v>
      </c>
      <c r="I1321" s="193"/>
      <c r="J1321" s="193"/>
    </row>
    <row r="1322" spans="1:10" ht="15" customHeight="1">
      <c r="A1322" s="33" t="s">
        <v>2757</v>
      </c>
      <c r="B1322" s="32" t="s">
        <v>2877</v>
      </c>
      <c r="C1322" s="25" t="s">
        <v>2954</v>
      </c>
      <c r="D1322" s="28">
        <v>500920</v>
      </c>
      <c r="E1322" s="25" t="s">
        <v>15240</v>
      </c>
      <c r="F1322" s="25" t="s">
        <v>15241</v>
      </c>
      <c r="G1322" s="29">
        <v>65</v>
      </c>
      <c r="H1322" s="29">
        <v>1</v>
      </c>
      <c r="I1322" s="193"/>
      <c r="J1322" s="193"/>
    </row>
    <row r="1323" spans="1:10" ht="15" customHeight="1">
      <c r="A1323" s="33" t="s">
        <v>2757</v>
      </c>
      <c r="B1323" s="32" t="s">
        <v>2877</v>
      </c>
      <c r="C1323" s="25" t="s">
        <v>2956</v>
      </c>
      <c r="D1323" s="28">
        <v>303028</v>
      </c>
      <c r="E1323" s="25" t="s">
        <v>15242</v>
      </c>
      <c r="F1323" s="25" t="s">
        <v>15243</v>
      </c>
      <c r="G1323" s="29">
        <v>139</v>
      </c>
      <c r="H1323" s="29">
        <v>1</v>
      </c>
      <c r="I1323" s="193"/>
      <c r="J1323" s="193"/>
    </row>
    <row r="1324" spans="1:10" ht="15" customHeight="1">
      <c r="A1324" s="33" t="s">
        <v>2757</v>
      </c>
      <c r="B1324" s="32" t="s">
        <v>2877</v>
      </c>
      <c r="C1324" s="25" t="s">
        <v>2956</v>
      </c>
      <c r="D1324" s="28">
        <v>303094</v>
      </c>
      <c r="E1324" s="25" t="s">
        <v>6483</v>
      </c>
      <c r="F1324" s="25" t="s">
        <v>15244</v>
      </c>
      <c r="G1324" s="29">
        <v>501</v>
      </c>
      <c r="H1324" s="29">
        <v>8</v>
      </c>
      <c r="I1324" s="193"/>
      <c r="J1324" s="193"/>
    </row>
    <row r="1325" spans="1:10" ht="15" customHeight="1">
      <c r="A1325" s="33" t="s">
        <v>2757</v>
      </c>
      <c r="B1325" s="32" t="s">
        <v>2877</v>
      </c>
      <c r="C1325" s="25" t="s">
        <v>2956</v>
      </c>
      <c r="D1325" s="28">
        <v>312420</v>
      </c>
      <c r="E1325" s="25" t="s">
        <v>15245</v>
      </c>
      <c r="F1325" s="25" t="s">
        <v>15246</v>
      </c>
      <c r="G1325" s="29">
        <v>133</v>
      </c>
      <c r="H1325" s="29">
        <v>1</v>
      </c>
      <c r="I1325" s="193"/>
      <c r="J1325" s="193"/>
    </row>
    <row r="1326" spans="1:10" ht="15" customHeight="1">
      <c r="A1326" s="33" t="s">
        <v>2757</v>
      </c>
      <c r="B1326" s="32" t="s">
        <v>2877</v>
      </c>
      <c r="C1326" s="25" t="s">
        <v>2956</v>
      </c>
      <c r="D1326" s="28">
        <v>500667</v>
      </c>
      <c r="E1326" s="25" t="s">
        <v>15247</v>
      </c>
      <c r="F1326" s="25" t="s">
        <v>15248</v>
      </c>
      <c r="G1326" s="29">
        <v>91</v>
      </c>
      <c r="H1326" s="29">
        <v>1</v>
      </c>
      <c r="I1326" s="193"/>
      <c r="J1326" s="193"/>
    </row>
    <row r="1327" spans="1:10" ht="15" customHeight="1">
      <c r="A1327" s="33" t="s">
        <v>2757</v>
      </c>
      <c r="B1327" s="32" t="s">
        <v>2877</v>
      </c>
      <c r="C1327" s="25" t="s">
        <v>2918</v>
      </c>
      <c r="D1327" s="28">
        <v>303098</v>
      </c>
      <c r="E1327" s="25" t="s">
        <v>15249</v>
      </c>
      <c r="F1327" s="25" t="s">
        <v>15250</v>
      </c>
      <c r="G1327" s="29">
        <v>305</v>
      </c>
      <c r="H1327" s="29">
        <v>5</v>
      </c>
      <c r="I1327" s="193"/>
      <c r="J1327" s="193"/>
    </row>
    <row r="1328" spans="1:10" ht="15" customHeight="1">
      <c r="A1328" s="33" t="s">
        <v>2757</v>
      </c>
      <c r="B1328" s="32" t="s">
        <v>2877</v>
      </c>
      <c r="C1328" s="25" t="s">
        <v>2918</v>
      </c>
      <c r="D1328" s="28">
        <v>312455</v>
      </c>
      <c r="E1328" s="25" t="s">
        <v>15251</v>
      </c>
      <c r="F1328" s="25" t="s">
        <v>15252</v>
      </c>
      <c r="G1328" s="29">
        <v>118</v>
      </c>
      <c r="H1328" s="29">
        <v>1</v>
      </c>
      <c r="I1328" s="193"/>
      <c r="J1328" s="193"/>
    </row>
    <row r="1329" spans="1:10" ht="15" customHeight="1">
      <c r="A1329" s="33" t="s">
        <v>2757</v>
      </c>
      <c r="B1329" s="32" t="s">
        <v>2877</v>
      </c>
      <c r="C1329" s="25" t="s">
        <v>2883</v>
      </c>
      <c r="D1329" s="28">
        <v>303022</v>
      </c>
      <c r="E1329" s="25" t="s">
        <v>15253</v>
      </c>
      <c r="F1329" s="25" t="s">
        <v>15254</v>
      </c>
      <c r="G1329" s="29">
        <v>130</v>
      </c>
      <c r="H1329" s="29">
        <v>1</v>
      </c>
      <c r="I1329" s="193"/>
      <c r="J1329" s="193"/>
    </row>
    <row r="1330" spans="1:10" ht="15" customHeight="1">
      <c r="A1330" s="33" t="s">
        <v>2757</v>
      </c>
      <c r="B1330" s="32" t="s">
        <v>2877</v>
      </c>
      <c r="C1330" s="25" t="s">
        <v>2883</v>
      </c>
      <c r="D1330" s="28">
        <v>303051</v>
      </c>
      <c r="E1330" s="25" t="s">
        <v>15255</v>
      </c>
      <c r="F1330" s="25" t="s">
        <v>15256</v>
      </c>
      <c r="G1330" s="29">
        <v>55</v>
      </c>
      <c r="H1330" s="29">
        <v>1</v>
      </c>
      <c r="I1330" s="193"/>
      <c r="J1330" s="193"/>
    </row>
    <row r="1331" spans="1:10" ht="15" customHeight="1">
      <c r="A1331" s="33" t="s">
        <v>2757</v>
      </c>
      <c r="B1331" s="32" t="s">
        <v>2877</v>
      </c>
      <c r="C1331" s="25" t="s">
        <v>2883</v>
      </c>
      <c r="D1331" s="28">
        <v>303067</v>
      </c>
      <c r="E1331" s="25" t="s">
        <v>15257</v>
      </c>
      <c r="F1331" s="25" t="s">
        <v>15258</v>
      </c>
      <c r="G1331" s="29">
        <v>130</v>
      </c>
      <c r="H1331" s="29">
        <v>1</v>
      </c>
      <c r="I1331" s="193"/>
      <c r="J1331" s="193"/>
    </row>
    <row r="1332" spans="1:10" ht="15" customHeight="1">
      <c r="A1332" s="33" t="s">
        <v>2757</v>
      </c>
      <c r="B1332" s="32" t="s">
        <v>2877</v>
      </c>
      <c r="C1332" s="25" t="s">
        <v>2883</v>
      </c>
      <c r="D1332" s="28">
        <v>303101</v>
      </c>
      <c r="E1332" s="25" t="s">
        <v>15259</v>
      </c>
      <c r="F1332" s="25" t="s">
        <v>15260</v>
      </c>
      <c r="G1332" s="29">
        <v>548</v>
      </c>
      <c r="H1332" s="29">
        <v>8</v>
      </c>
      <c r="I1332" s="193"/>
      <c r="J1332" s="193"/>
    </row>
    <row r="1333" spans="1:10" ht="15" customHeight="1">
      <c r="A1333" s="33" t="s">
        <v>2757</v>
      </c>
      <c r="B1333" s="32" t="s">
        <v>2877</v>
      </c>
      <c r="C1333" s="25" t="s">
        <v>2883</v>
      </c>
      <c r="D1333" s="28">
        <v>303102</v>
      </c>
      <c r="E1333" s="25" t="s">
        <v>15261</v>
      </c>
      <c r="F1333" s="25" t="s">
        <v>15262</v>
      </c>
      <c r="G1333" s="29">
        <v>190</v>
      </c>
      <c r="H1333" s="29">
        <v>2</v>
      </c>
      <c r="I1333" s="193"/>
      <c r="J1333" s="193"/>
    </row>
    <row r="1334" spans="1:10" ht="15" customHeight="1">
      <c r="A1334" s="33" t="s">
        <v>2757</v>
      </c>
      <c r="B1334" s="32" t="s">
        <v>2877</v>
      </c>
      <c r="C1334" s="25" t="s">
        <v>2883</v>
      </c>
      <c r="D1334" s="28">
        <v>312457</v>
      </c>
      <c r="E1334" s="25" t="s">
        <v>15263</v>
      </c>
      <c r="F1334" s="25" t="s">
        <v>15264</v>
      </c>
      <c r="G1334" s="29">
        <v>75</v>
      </c>
      <c r="H1334" s="29">
        <v>1</v>
      </c>
      <c r="I1334" s="193"/>
      <c r="J1334" s="193"/>
    </row>
    <row r="1335" spans="1:10" ht="15" customHeight="1">
      <c r="A1335" s="33" t="s">
        <v>2757</v>
      </c>
      <c r="B1335" s="32" t="s">
        <v>2877</v>
      </c>
      <c r="C1335" s="25" t="s">
        <v>2976</v>
      </c>
      <c r="D1335" s="28">
        <v>302966</v>
      </c>
      <c r="E1335" s="25" t="s">
        <v>15265</v>
      </c>
      <c r="F1335" s="25" t="s">
        <v>15266</v>
      </c>
      <c r="G1335" s="29">
        <v>115</v>
      </c>
      <c r="H1335" s="29">
        <v>1</v>
      </c>
      <c r="I1335" s="193"/>
      <c r="J1335" s="193"/>
    </row>
    <row r="1336" spans="1:10" ht="15" customHeight="1">
      <c r="A1336" s="33" t="s">
        <v>2757</v>
      </c>
      <c r="B1336" s="32" t="s">
        <v>2877</v>
      </c>
      <c r="C1336" s="25" t="s">
        <v>2976</v>
      </c>
      <c r="D1336" s="28">
        <v>302974</v>
      </c>
      <c r="E1336" s="25" t="s">
        <v>15267</v>
      </c>
      <c r="F1336" s="25" t="s">
        <v>15268</v>
      </c>
      <c r="G1336" s="29">
        <v>83</v>
      </c>
      <c r="H1336" s="29">
        <v>1</v>
      </c>
      <c r="I1336" s="193"/>
      <c r="J1336" s="193"/>
    </row>
    <row r="1337" spans="1:10" ht="15" customHeight="1">
      <c r="A1337" s="33" t="s">
        <v>2757</v>
      </c>
      <c r="B1337" s="32" t="s">
        <v>2877</v>
      </c>
      <c r="C1337" s="25" t="s">
        <v>2976</v>
      </c>
      <c r="D1337" s="28">
        <v>303109</v>
      </c>
      <c r="E1337" s="25" t="s">
        <v>15269</v>
      </c>
      <c r="F1337" s="25" t="s">
        <v>15270</v>
      </c>
      <c r="G1337" s="29">
        <v>144</v>
      </c>
      <c r="H1337" s="29">
        <v>2</v>
      </c>
      <c r="I1337" s="193"/>
      <c r="J1337" s="193"/>
    </row>
    <row r="1338" spans="1:10" ht="15" customHeight="1">
      <c r="A1338" s="33" t="s">
        <v>2757</v>
      </c>
      <c r="B1338" s="32" t="s">
        <v>2877</v>
      </c>
      <c r="C1338" s="25" t="s">
        <v>2976</v>
      </c>
      <c r="D1338" s="28">
        <v>303110</v>
      </c>
      <c r="E1338" s="25" t="s">
        <v>15271</v>
      </c>
      <c r="F1338" s="25" t="s">
        <v>15272</v>
      </c>
      <c r="G1338" s="29">
        <v>122</v>
      </c>
      <c r="H1338" s="29">
        <v>1</v>
      </c>
      <c r="I1338" s="193"/>
      <c r="J1338" s="193"/>
    </row>
    <row r="1339" spans="1:10" ht="15" customHeight="1">
      <c r="A1339" s="33" t="s">
        <v>2757</v>
      </c>
      <c r="B1339" s="32" t="s">
        <v>2877</v>
      </c>
      <c r="C1339" s="25" t="s">
        <v>2976</v>
      </c>
      <c r="D1339" s="28">
        <v>305755</v>
      </c>
      <c r="E1339" s="25" t="s">
        <v>15273</v>
      </c>
      <c r="F1339" s="25" t="s">
        <v>15274</v>
      </c>
      <c r="G1339" s="29">
        <v>179</v>
      </c>
      <c r="H1339" s="29">
        <v>2</v>
      </c>
      <c r="I1339" s="193"/>
      <c r="J1339" s="193"/>
    </row>
    <row r="1340" spans="1:10" ht="15" customHeight="1">
      <c r="A1340" s="33" t="s">
        <v>2757</v>
      </c>
      <c r="B1340" s="32" t="s">
        <v>2877</v>
      </c>
      <c r="C1340" s="25" t="s">
        <v>2976</v>
      </c>
      <c r="D1340" s="28">
        <v>500498</v>
      </c>
      <c r="E1340" s="25" t="s">
        <v>15275</v>
      </c>
      <c r="F1340" s="25" t="s">
        <v>15276</v>
      </c>
      <c r="G1340" s="29">
        <v>35</v>
      </c>
      <c r="H1340" s="29">
        <v>1</v>
      </c>
      <c r="I1340" s="193"/>
      <c r="J1340" s="193"/>
    </row>
    <row r="1341" spans="1:10" ht="15" customHeight="1">
      <c r="A1341" s="33" t="s">
        <v>2757</v>
      </c>
      <c r="B1341" s="32" t="s">
        <v>2877</v>
      </c>
      <c r="C1341" s="25" t="s">
        <v>2976</v>
      </c>
      <c r="D1341" s="28">
        <v>501354</v>
      </c>
      <c r="E1341" s="25" t="s">
        <v>8327</v>
      </c>
      <c r="F1341" s="25" t="s">
        <v>15277</v>
      </c>
      <c r="G1341" s="29">
        <v>22</v>
      </c>
      <c r="H1341" s="29">
        <v>1</v>
      </c>
      <c r="I1341" s="193"/>
      <c r="J1341" s="193"/>
    </row>
    <row r="1342" spans="1:10" ht="15" customHeight="1">
      <c r="A1342" s="33" t="s">
        <v>2757</v>
      </c>
      <c r="B1342" s="32" t="s">
        <v>2877</v>
      </c>
      <c r="C1342" s="25" t="s">
        <v>2958</v>
      </c>
      <c r="D1342" s="28">
        <v>303003</v>
      </c>
      <c r="E1342" s="25" t="s">
        <v>15278</v>
      </c>
      <c r="F1342" s="25" t="s">
        <v>15279</v>
      </c>
      <c r="G1342" s="29">
        <v>61</v>
      </c>
      <c r="H1342" s="29">
        <v>1</v>
      </c>
      <c r="I1342" s="193"/>
      <c r="J1342" s="193"/>
    </row>
    <row r="1343" spans="1:10" ht="15" customHeight="1">
      <c r="A1343" s="33" t="s">
        <v>2757</v>
      </c>
      <c r="B1343" s="32" t="s">
        <v>2877</v>
      </c>
      <c r="C1343" s="25" t="s">
        <v>2958</v>
      </c>
      <c r="D1343" s="28">
        <v>303004</v>
      </c>
      <c r="E1343" s="25" t="s">
        <v>15280</v>
      </c>
      <c r="F1343" s="25" t="s">
        <v>15281</v>
      </c>
      <c r="G1343" s="29">
        <v>84</v>
      </c>
      <c r="H1343" s="29">
        <v>1</v>
      </c>
      <c r="I1343" s="193"/>
      <c r="J1343" s="193"/>
    </row>
    <row r="1344" spans="1:10" ht="15" customHeight="1">
      <c r="A1344" s="33" t="s">
        <v>2757</v>
      </c>
      <c r="B1344" s="32" t="s">
        <v>2877</v>
      </c>
      <c r="C1344" s="25" t="s">
        <v>2958</v>
      </c>
      <c r="D1344" s="28">
        <v>303005</v>
      </c>
      <c r="E1344" s="25" t="s">
        <v>15282</v>
      </c>
      <c r="F1344" s="25" t="s">
        <v>15283</v>
      </c>
      <c r="G1344" s="29">
        <v>184</v>
      </c>
      <c r="H1344" s="29">
        <v>2</v>
      </c>
      <c r="I1344" s="193"/>
      <c r="J1344" s="193"/>
    </row>
    <row r="1345" spans="1:10" ht="15" customHeight="1">
      <c r="A1345" s="33" t="s">
        <v>2757</v>
      </c>
      <c r="B1345" s="32" t="s">
        <v>2877</v>
      </c>
      <c r="C1345" s="25" t="s">
        <v>2958</v>
      </c>
      <c r="D1345" s="28">
        <v>303006</v>
      </c>
      <c r="E1345" s="25" t="s">
        <v>15284</v>
      </c>
      <c r="F1345" s="25" t="s">
        <v>15285</v>
      </c>
      <c r="G1345" s="29">
        <v>57</v>
      </c>
      <c r="H1345" s="29">
        <v>1</v>
      </c>
      <c r="I1345" s="193"/>
      <c r="J1345" s="193"/>
    </row>
    <row r="1346" spans="1:10" ht="15" customHeight="1">
      <c r="A1346" s="33" t="s">
        <v>2757</v>
      </c>
      <c r="B1346" s="32" t="s">
        <v>2877</v>
      </c>
      <c r="C1346" s="25" t="s">
        <v>2958</v>
      </c>
      <c r="D1346" s="28">
        <v>303023</v>
      </c>
      <c r="E1346" s="25" t="s">
        <v>15286</v>
      </c>
      <c r="F1346" s="25" t="s">
        <v>15287</v>
      </c>
      <c r="G1346" s="29">
        <v>117</v>
      </c>
      <c r="H1346" s="29">
        <v>1</v>
      </c>
      <c r="I1346" s="193"/>
      <c r="J1346" s="193"/>
    </row>
    <row r="1347" spans="1:10" ht="15" customHeight="1">
      <c r="A1347" s="33" t="s">
        <v>2757</v>
      </c>
      <c r="B1347" s="32" t="s">
        <v>2877</v>
      </c>
      <c r="C1347" s="25" t="s">
        <v>2958</v>
      </c>
      <c r="D1347" s="28">
        <v>312408</v>
      </c>
      <c r="E1347" s="25" t="s">
        <v>15288</v>
      </c>
      <c r="F1347" s="25" t="s">
        <v>15289</v>
      </c>
      <c r="G1347" s="29">
        <v>76</v>
      </c>
      <c r="H1347" s="29">
        <v>1</v>
      </c>
      <c r="I1347" s="193"/>
      <c r="J1347" s="193"/>
    </row>
    <row r="1348" spans="1:10" ht="15" customHeight="1">
      <c r="A1348" s="33" t="s">
        <v>2757</v>
      </c>
      <c r="B1348" s="32" t="s">
        <v>2877</v>
      </c>
      <c r="C1348" s="25" t="s">
        <v>2958</v>
      </c>
      <c r="D1348" s="28">
        <v>312430</v>
      </c>
      <c r="E1348" s="25" t="s">
        <v>15290</v>
      </c>
      <c r="F1348" s="25" t="s">
        <v>15291</v>
      </c>
      <c r="G1348" s="29">
        <v>44</v>
      </c>
      <c r="H1348" s="29">
        <v>1</v>
      </c>
      <c r="I1348" s="193"/>
      <c r="J1348" s="193"/>
    </row>
    <row r="1349" spans="1:10" ht="15" customHeight="1">
      <c r="A1349" s="33" t="s">
        <v>2757</v>
      </c>
      <c r="B1349" s="32" t="s">
        <v>2877</v>
      </c>
      <c r="C1349" s="25" t="s">
        <v>2958</v>
      </c>
      <c r="D1349" s="28">
        <v>500668</v>
      </c>
      <c r="E1349" s="25" t="s">
        <v>15292</v>
      </c>
      <c r="F1349" s="25" t="s">
        <v>15293</v>
      </c>
      <c r="G1349" s="29">
        <v>154</v>
      </c>
      <c r="H1349" s="29">
        <v>2</v>
      </c>
      <c r="I1349" s="193"/>
      <c r="J1349" s="193"/>
    </row>
    <row r="1350" spans="1:10" ht="15" customHeight="1">
      <c r="A1350" s="33" t="s">
        <v>2757</v>
      </c>
      <c r="B1350" s="32" t="s">
        <v>2877</v>
      </c>
      <c r="C1350" s="25" t="s">
        <v>2960</v>
      </c>
      <c r="D1350" s="28">
        <v>303103</v>
      </c>
      <c r="E1350" s="25" t="s">
        <v>15294</v>
      </c>
      <c r="F1350" s="25" t="s">
        <v>15295</v>
      </c>
      <c r="G1350" s="29">
        <v>409</v>
      </c>
      <c r="H1350" s="29">
        <v>6</v>
      </c>
      <c r="I1350" s="193"/>
      <c r="J1350" s="193"/>
    </row>
    <row r="1351" spans="1:10" ht="15" customHeight="1">
      <c r="A1351" s="33" t="s">
        <v>2757</v>
      </c>
      <c r="B1351" s="32" t="s">
        <v>2877</v>
      </c>
      <c r="C1351" s="25" t="s">
        <v>2960</v>
      </c>
      <c r="D1351" s="28">
        <v>312422</v>
      </c>
      <c r="E1351" s="25" t="s">
        <v>15296</v>
      </c>
      <c r="F1351" s="25" t="s">
        <v>15297</v>
      </c>
      <c r="G1351" s="29">
        <v>50</v>
      </c>
      <c r="H1351" s="29">
        <v>1</v>
      </c>
      <c r="I1351" s="193"/>
      <c r="J1351" s="193"/>
    </row>
    <row r="1352" spans="1:10" ht="15" customHeight="1">
      <c r="A1352" s="33" t="s">
        <v>2757</v>
      </c>
      <c r="B1352" s="32" t="s">
        <v>2877</v>
      </c>
      <c r="C1352" s="25" t="s">
        <v>2960</v>
      </c>
      <c r="D1352" s="28">
        <v>500725</v>
      </c>
      <c r="E1352" s="25" t="s">
        <v>15298</v>
      </c>
      <c r="F1352" s="25" t="s">
        <v>15299</v>
      </c>
      <c r="G1352" s="29">
        <v>32</v>
      </c>
      <c r="H1352" s="29">
        <v>1</v>
      </c>
      <c r="I1352" s="193"/>
      <c r="J1352" s="193"/>
    </row>
    <row r="1353" spans="1:10" ht="15" customHeight="1">
      <c r="A1353" s="33" t="s">
        <v>2757</v>
      </c>
      <c r="B1353" s="32" t="s">
        <v>2877</v>
      </c>
      <c r="C1353" s="25" t="s">
        <v>2960</v>
      </c>
      <c r="D1353" s="28">
        <v>501355</v>
      </c>
      <c r="E1353" s="25" t="s">
        <v>15300</v>
      </c>
      <c r="F1353" s="25" t="s">
        <v>15301</v>
      </c>
      <c r="G1353" s="29">
        <v>26</v>
      </c>
      <c r="H1353" s="29">
        <v>1</v>
      </c>
      <c r="I1353" s="193"/>
      <c r="J1353" s="193"/>
    </row>
    <row r="1354" spans="1:10" ht="15" customHeight="1">
      <c r="A1354" s="33" t="s">
        <v>2757</v>
      </c>
      <c r="B1354" s="32" t="s">
        <v>2877</v>
      </c>
      <c r="C1354" s="25" t="s">
        <v>2960</v>
      </c>
      <c r="D1354" s="28">
        <v>501624</v>
      </c>
      <c r="E1354" s="25" t="s">
        <v>15302</v>
      </c>
      <c r="F1354" s="25" t="s">
        <v>15303</v>
      </c>
      <c r="G1354" s="29">
        <v>36</v>
      </c>
      <c r="H1354" s="29">
        <v>1</v>
      </c>
      <c r="I1354" s="193"/>
      <c r="J1354" s="193"/>
    </row>
    <row r="1355" spans="1:10" ht="15" customHeight="1">
      <c r="A1355" s="33" t="s">
        <v>2757</v>
      </c>
      <c r="B1355" s="32" t="s">
        <v>2877</v>
      </c>
      <c r="C1355" s="25" t="s">
        <v>2936</v>
      </c>
      <c r="D1355" s="28">
        <v>302987</v>
      </c>
      <c r="E1355" s="25" t="s">
        <v>15304</v>
      </c>
      <c r="F1355" s="25" t="s">
        <v>15305</v>
      </c>
      <c r="G1355" s="29">
        <v>249</v>
      </c>
      <c r="H1355" s="29">
        <v>3</v>
      </c>
      <c r="I1355" s="193"/>
      <c r="J1355" s="193"/>
    </row>
    <row r="1356" spans="1:10" ht="15" customHeight="1">
      <c r="A1356" s="33" t="s">
        <v>2757</v>
      </c>
      <c r="B1356" s="32" t="s">
        <v>2877</v>
      </c>
      <c r="C1356" s="25" t="s">
        <v>2936</v>
      </c>
      <c r="D1356" s="28">
        <v>303059</v>
      </c>
      <c r="E1356" s="25" t="s">
        <v>15306</v>
      </c>
      <c r="F1356" s="25" t="s">
        <v>15307</v>
      </c>
      <c r="G1356" s="29">
        <v>77</v>
      </c>
      <c r="H1356" s="29">
        <v>1</v>
      </c>
      <c r="I1356" s="193"/>
      <c r="J1356" s="193"/>
    </row>
    <row r="1357" spans="1:10" ht="15" customHeight="1">
      <c r="A1357" s="33" t="s">
        <v>2757</v>
      </c>
      <c r="B1357" s="32" t="s">
        <v>2877</v>
      </c>
      <c r="C1357" s="25" t="s">
        <v>2936</v>
      </c>
      <c r="D1357" s="28">
        <v>303060</v>
      </c>
      <c r="E1357" s="25" t="s">
        <v>15308</v>
      </c>
      <c r="F1357" s="25" t="s">
        <v>15309</v>
      </c>
      <c r="G1357" s="29">
        <v>116</v>
      </c>
      <c r="H1357" s="29">
        <v>1</v>
      </c>
      <c r="I1357" s="193"/>
      <c r="J1357" s="193"/>
    </row>
    <row r="1358" spans="1:10" ht="15" customHeight="1">
      <c r="A1358" s="33" t="s">
        <v>2757</v>
      </c>
      <c r="B1358" s="32" t="s">
        <v>2877</v>
      </c>
      <c r="C1358" s="25" t="s">
        <v>2936</v>
      </c>
      <c r="D1358" s="28">
        <v>303061</v>
      </c>
      <c r="E1358" s="25" t="s">
        <v>15310</v>
      </c>
      <c r="F1358" s="25" t="s">
        <v>2937</v>
      </c>
      <c r="G1358" s="29">
        <v>898</v>
      </c>
      <c r="H1358" s="29">
        <v>13</v>
      </c>
      <c r="I1358" s="193"/>
      <c r="J1358" s="193"/>
    </row>
    <row r="1359" spans="1:10" ht="15" customHeight="1">
      <c r="A1359" s="33" t="s">
        <v>2757</v>
      </c>
      <c r="B1359" s="32" t="s">
        <v>2877</v>
      </c>
      <c r="C1359" s="25" t="s">
        <v>2936</v>
      </c>
      <c r="D1359" s="28">
        <v>305595</v>
      </c>
      <c r="E1359" s="25" t="s">
        <v>15311</v>
      </c>
      <c r="F1359" s="25" t="s">
        <v>15312</v>
      </c>
      <c r="G1359" s="29">
        <v>41</v>
      </c>
      <c r="H1359" s="29">
        <v>1</v>
      </c>
      <c r="I1359" s="193"/>
      <c r="J1359" s="193"/>
    </row>
    <row r="1360" spans="1:10" ht="15" customHeight="1">
      <c r="A1360" s="33" t="s">
        <v>2757</v>
      </c>
      <c r="B1360" s="32" t="s">
        <v>2877</v>
      </c>
      <c r="C1360" s="25" t="s">
        <v>2936</v>
      </c>
      <c r="D1360" s="28">
        <v>312453</v>
      </c>
      <c r="E1360" s="25" t="s">
        <v>15313</v>
      </c>
      <c r="F1360" s="25" t="s">
        <v>15314</v>
      </c>
      <c r="G1360" s="29">
        <v>55</v>
      </c>
      <c r="H1360" s="29">
        <v>1</v>
      </c>
      <c r="I1360" s="193"/>
      <c r="J1360" s="193"/>
    </row>
    <row r="1361" spans="1:10" ht="15" customHeight="1">
      <c r="A1361" s="33" t="s">
        <v>2757</v>
      </c>
      <c r="B1361" s="32" t="s">
        <v>2877</v>
      </c>
      <c r="C1361" s="25" t="s">
        <v>2938</v>
      </c>
      <c r="D1361" s="28">
        <v>312451</v>
      </c>
      <c r="E1361" s="25" t="s">
        <v>15315</v>
      </c>
      <c r="F1361" s="25" t="s">
        <v>15314</v>
      </c>
      <c r="G1361" s="29">
        <v>106</v>
      </c>
      <c r="H1361" s="29">
        <v>1</v>
      </c>
      <c r="I1361" s="193"/>
      <c r="J1361" s="193"/>
    </row>
    <row r="1362" spans="1:10" ht="15" customHeight="1">
      <c r="A1362" s="33" t="s">
        <v>2757</v>
      </c>
      <c r="B1362" s="32" t="s">
        <v>2877</v>
      </c>
      <c r="C1362" s="25" t="s">
        <v>2938</v>
      </c>
      <c r="D1362" s="28">
        <v>312452</v>
      </c>
      <c r="E1362" s="25" t="s">
        <v>15316</v>
      </c>
      <c r="F1362" s="25" t="s">
        <v>15314</v>
      </c>
      <c r="G1362" s="29">
        <v>94</v>
      </c>
      <c r="H1362" s="29">
        <v>1</v>
      </c>
      <c r="I1362" s="193"/>
      <c r="J1362" s="193"/>
    </row>
    <row r="1363" spans="1:10" ht="15" customHeight="1">
      <c r="A1363" s="33" t="s">
        <v>2757</v>
      </c>
      <c r="B1363" s="32" t="s">
        <v>2877</v>
      </c>
      <c r="C1363" s="25" t="s">
        <v>2938</v>
      </c>
      <c r="D1363" s="28">
        <v>501625</v>
      </c>
      <c r="E1363" s="25" t="s">
        <v>15317</v>
      </c>
      <c r="F1363" s="25" t="s">
        <v>15318</v>
      </c>
      <c r="G1363" s="29">
        <v>32</v>
      </c>
      <c r="H1363" s="29">
        <v>1</v>
      </c>
      <c r="I1363" s="193"/>
      <c r="J1363" s="193"/>
    </row>
    <row r="1364" spans="1:10" ht="15" customHeight="1">
      <c r="A1364" s="33" t="s">
        <v>2757</v>
      </c>
      <c r="B1364" s="32" t="s">
        <v>2877</v>
      </c>
      <c r="C1364" s="25" t="s">
        <v>2938</v>
      </c>
      <c r="D1364" s="28">
        <v>501626</v>
      </c>
      <c r="E1364" s="25" t="s">
        <v>15319</v>
      </c>
      <c r="F1364" s="25" t="s">
        <v>15320</v>
      </c>
      <c r="G1364" s="29">
        <v>33</v>
      </c>
      <c r="H1364" s="29">
        <v>1</v>
      </c>
      <c r="I1364" s="193"/>
      <c r="J1364" s="193"/>
    </row>
    <row r="1365" spans="1:10" ht="15" customHeight="1">
      <c r="A1365" s="33" t="s">
        <v>2757</v>
      </c>
      <c r="B1365" s="32" t="s">
        <v>2877</v>
      </c>
      <c r="C1365" s="25" t="s">
        <v>2978</v>
      </c>
      <c r="D1365" s="28">
        <v>303080</v>
      </c>
      <c r="E1365" s="25" t="s">
        <v>15321</v>
      </c>
      <c r="F1365" s="25" t="s">
        <v>15322</v>
      </c>
      <c r="G1365" s="29">
        <v>111</v>
      </c>
      <c r="H1365" s="29">
        <v>1</v>
      </c>
      <c r="I1365" s="193"/>
      <c r="J1365" s="193"/>
    </row>
    <row r="1366" spans="1:10" ht="15" customHeight="1">
      <c r="A1366" s="33" t="s">
        <v>2757</v>
      </c>
      <c r="B1366" s="32" t="s">
        <v>2877</v>
      </c>
      <c r="C1366" s="25" t="s">
        <v>2978</v>
      </c>
      <c r="D1366" s="28">
        <v>303081</v>
      </c>
      <c r="E1366" s="25" t="s">
        <v>15323</v>
      </c>
      <c r="F1366" s="25" t="s">
        <v>15324</v>
      </c>
      <c r="G1366" s="29">
        <v>57</v>
      </c>
      <c r="H1366" s="29">
        <v>1</v>
      </c>
      <c r="I1366" s="193"/>
      <c r="J1366" s="193"/>
    </row>
    <row r="1367" spans="1:10" ht="15" customHeight="1">
      <c r="A1367" s="13" t="str">
        <f>A1366</f>
        <v>VII</v>
      </c>
      <c r="B1367" s="15" t="str">
        <f>B1366</f>
        <v>Cebu Province</v>
      </c>
      <c r="C1367" s="25"/>
      <c r="D1367" s="28"/>
      <c r="E1367" s="25" t="s">
        <v>64</v>
      </c>
      <c r="F1367" s="25"/>
      <c r="G1367" s="29">
        <f>SUM(G1066:G1366)</f>
        <v>49770</v>
      </c>
      <c r="H1367" s="29">
        <f>SUM(H1066:H1366)</f>
        <v>704</v>
      </c>
      <c r="I1367" s="193"/>
      <c r="J1367" s="193"/>
    </row>
    <row r="1368" spans="1:10" ht="15" customHeight="1">
      <c r="A1368" s="13"/>
      <c r="B1368" s="15"/>
      <c r="C1368" s="25"/>
      <c r="D1368" s="28"/>
      <c r="E1368" s="25"/>
      <c r="F1368" s="25"/>
      <c r="G1368" s="29"/>
      <c r="H1368" s="29"/>
      <c r="I1368" s="193"/>
      <c r="J1368" s="193"/>
    </row>
    <row r="1369" spans="1:10" ht="15" customHeight="1">
      <c r="A1369" s="33" t="s">
        <v>2757</v>
      </c>
      <c r="B1369" s="32" t="s">
        <v>3003</v>
      </c>
      <c r="C1369" s="25" t="s">
        <v>15325</v>
      </c>
      <c r="D1369" s="28">
        <v>303128</v>
      </c>
      <c r="E1369" s="25" t="s">
        <v>15326</v>
      </c>
      <c r="F1369" s="25" t="s">
        <v>15327</v>
      </c>
      <c r="G1369" s="29">
        <v>955</v>
      </c>
      <c r="H1369" s="29">
        <v>14</v>
      </c>
      <c r="I1369" s="193"/>
      <c r="J1369" s="193"/>
    </row>
    <row r="1370" spans="1:10" ht="15" customHeight="1">
      <c r="A1370" s="33" t="s">
        <v>2757</v>
      </c>
      <c r="B1370" s="32" t="s">
        <v>3003</v>
      </c>
      <c r="C1370" s="25" t="s">
        <v>15325</v>
      </c>
      <c r="D1370" s="28">
        <v>500227</v>
      </c>
      <c r="E1370" s="25" t="s">
        <v>15328</v>
      </c>
      <c r="F1370" s="25" t="s">
        <v>15329</v>
      </c>
      <c r="G1370" s="29">
        <v>53</v>
      </c>
      <c r="H1370" s="29">
        <v>1</v>
      </c>
      <c r="I1370" s="193"/>
      <c r="J1370" s="193"/>
    </row>
    <row r="1371" spans="1:10" ht="15" customHeight="1">
      <c r="A1371" s="33" t="s">
        <v>2757</v>
      </c>
      <c r="B1371" s="32" t="s">
        <v>3003</v>
      </c>
      <c r="C1371" s="25" t="s">
        <v>15330</v>
      </c>
      <c r="D1371" s="28">
        <v>303136</v>
      </c>
      <c r="E1371" s="25" t="s">
        <v>15331</v>
      </c>
      <c r="F1371" s="25" t="s">
        <v>15332</v>
      </c>
      <c r="G1371" s="29">
        <v>102</v>
      </c>
      <c r="H1371" s="29">
        <v>1</v>
      </c>
      <c r="I1371" s="193"/>
      <c r="J1371" s="193"/>
    </row>
    <row r="1372" spans="1:10" ht="15" customHeight="1">
      <c r="A1372" s="33" t="s">
        <v>2757</v>
      </c>
      <c r="B1372" s="32" t="s">
        <v>3003</v>
      </c>
      <c r="C1372" s="25" t="s">
        <v>15330</v>
      </c>
      <c r="D1372" s="28">
        <v>303139</v>
      </c>
      <c r="E1372" s="25" t="s">
        <v>15333</v>
      </c>
      <c r="F1372" s="25" t="s">
        <v>15334</v>
      </c>
      <c r="G1372" s="29">
        <v>852</v>
      </c>
      <c r="H1372" s="29">
        <v>13</v>
      </c>
      <c r="I1372" s="193"/>
      <c r="J1372" s="193"/>
    </row>
    <row r="1373" spans="1:10" ht="15" customHeight="1">
      <c r="A1373" s="33" t="s">
        <v>2757</v>
      </c>
      <c r="B1373" s="32" t="s">
        <v>3003</v>
      </c>
      <c r="C1373" s="25" t="s">
        <v>15330</v>
      </c>
      <c r="D1373" s="28">
        <v>500222</v>
      </c>
      <c r="E1373" s="25" t="s">
        <v>15335</v>
      </c>
      <c r="F1373" s="25" t="s">
        <v>15336</v>
      </c>
      <c r="G1373" s="29">
        <v>57</v>
      </c>
      <c r="H1373" s="29">
        <v>1</v>
      </c>
      <c r="I1373" s="193"/>
      <c r="J1373" s="193"/>
    </row>
    <row r="1374" spans="1:10" ht="15" customHeight="1">
      <c r="A1374" s="33" t="s">
        <v>2757</v>
      </c>
      <c r="B1374" s="32" t="s">
        <v>3003</v>
      </c>
      <c r="C1374" s="25" t="s">
        <v>15330</v>
      </c>
      <c r="D1374" s="28">
        <v>500230</v>
      </c>
      <c r="E1374" s="25" t="s">
        <v>15337</v>
      </c>
      <c r="F1374" s="25" t="s">
        <v>15338</v>
      </c>
      <c r="G1374" s="29">
        <v>85</v>
      </c>
      <c r="H1374" s="29">
        <v>1</v>
      </c>
      <c r="I1374" s="193"/>
      <c r="J1374" s="193"/>
    </row>
    <row r="1375" spans="1:10" ht="15" customHeight="1">
      <c r="A1375" s="33" t="s">
        <v>2757</v>
      </c>
      <c r="B1375" s="32" t="s">
        <v>3003</v>
      </c>
      <c r="C1375" s="25" t="s">
        <v>15339</v>
      </c>
      <c r="D1375" s="28">
        <v>303151</v>
      </c>
      <c r="E1375" s="25" t="s">
        <v>15340</v>
      </c>
      <c r="F1375" s="25" t="s">
        <v>15341</v>
      </c>
      <c r="G1375" s="29">
        <v>610</v>
      </c>
      <c r="H1375" s="29">
        <v>9</v>
      </c>
      <c r="I1375" s="193"/>
      <c r="J1375" s="193"/>
    </row>
    <row r="1376" spans="1:10" ht="15" customHeight="1">
      <c r="A1376" s="33" t="s">
        <v>2757</v>
      </c>
      <c r="B1376" s="32" t="s">
        <v>3003</v>
      </c>
      <c r="C1376" s="25" t="s">
        <v>15339</v>
      </c>
      <c r="D1376" s="28">
        <v>500669</v>
      </c>
      <c r="E1376" s="25" t="s">
        <v>15342</v>
      </c>
      <c r="F1376" s="25" t="s">
        <v>15343</v>
      </c>
      <c r="G1376" s="29">
        <v>118</v>
      </c>
      <c r="H1376" s="29">
        <v>1</v>
      </c>
      <c r="I1376" s="193"/>
      <c r="J1376" s="193"/>
    </row>
    <row r="1377" spans="1:10" ht="15" customHeight="1">
      <c r="A1377" s="33" t="s">
        <v>2757</v>
      </c>
      <c r="B1377" s="32" t="s">
        <v>3003</v>
      </c>
      <c r="C1377" s="25" t="s">
        <v>15344</v>
      </c>
      <c r="D1377" s="28">
        <v>303154</v>
      </c>
      <c r="E1377" s="25" t="s">
        <v>15345</v>
      </c>
      <c r="F1377" s="25" t="s">
        <v>15346</v>
      </c>
      <c r="G1377" s="29">
        <v>143</v>
      </c>
      <c r="H1377" s="29">
        <v>2</v>
      </c>
      <c r="I1377" s="193"/>
      <c r="J1377" s="193"/>
    </row>
    <row r="1378" spans="1:10" ht="15" customHeight="1">
      <c r="A1378" s="33" t="s">
        <v>2757</v>
      </c>
      <c r="B1378" s="32" t="s">
        <v>3003</v>
      </c>
      <c r="C1378" s="25" t="s">
        <v>15344</v>
      </c>
      <c r="D1378" s="28">
        <v>303155</v>
      </c>
      <c r="E1378" s="25" t="s">
        <v>15347</v>
      </c>
      <c r="F1378" s="25" t="s">
        <v>15348</v>
      </c>
      <c r="G1378" s="29">
        <v>564</v>
      </c>
      <c r="H1378" s="29">
        <v>9</v>
      </c>
      <c r="I1378" s="193"/>
      <c r="J1378" s="193"/>
    </row>
    <row r="1379" spans="1:10" ht="15" customHeight="1">
      <c r="A1379" s="33" t="s">
        <v>2757</v>
      </c>
      <c r="B1379" s="32" t="s">
        <v>3003</v>
      </c>
      <c r="C1379" s="25" t="s">
        <v>15344</v>
      </c>
      <c r="D1379" s="28">
        <v>303165</v>
      </c>
      <c r="E1379" s="25" t="s">
        <v>15349</v>
      </c>
      <c r="F1379" s="25" t="s">
        <v>15350</v>
      </c>
      <c r="G1379" s="29">
        <v>102</v>
      </c>
      <c r="H1379" s="29">
        <v>1</v>
      </c>
      <c r="I1379" s="193"/>
      <c r="J1379" s="193"/>
    </row>
    <row r="1380" spans="1:10" ht="15" customHeight="1">
      <c r="A1380" s="33" t="s">
        <v>2757</v>
      </c>
      <c r="B1380" s="32" t="s">
        <v>3003</v>
      </c>
      <c r="C1380" s="25" t="s">
        <v>15351</v>
      </c>
      <c r="D1380" s="28">
        <v>303131</v>
      </c>
      <c r="E1380" s="25" t="s">
        <v>15352</v>
      </c>
      <c r="F1380" s="25" t="s">
        <v>15353</v>
      </c>
      <c r="G1380" s="29">
        <v>72</v>
      </c>
      <c r="H1380" s="29">
        <v>1</v>
      </c>
      <c r="I1380" s="193"/>
      <c r="J1380" s="193"/>
    </row>
    <row r="1381" spans="1:10" ht="15" customHeight="1">
      <c r="A1381" s="33" t="s">
        <v>2757</v>
      </c>
      <c r="B1381" s="32" t="s">
        <v>3003</v>
      </c>
      <c r="C1381" s="25" t="s">
        <v>15351</v>
      </c>
      <c r="D1381" s="28">
        <v>303137</v>
      </c>
      <c r="E1381" s="25" t="s">
        <v>15354</v>
      </c>
      <c r="F1381" s="25" t="s">
        <v>15355</v>
      </c>
      <c r="G1381" s="29">
        <v>53</v>
      </c>
      <c r="H1381" s="29">
        <v>1</v>
      </c>
      <c r="I1381" s="193"/>
      <c r="J1381" s="193"/>
    </row>
    <row r="1382" spans="1:10" ht="15" customHeight="1">
      <c r="A1382" s="33" t="s">
        <v>2757</v>
      </c>
      <c r="B1382" s="32" t="s">
        <v>3003</v>
      </c>
      <c r="C1382" s="25" t="s">
        <v>15351</v>
      </c>
      <c r="D1382" s="28">
        <v>303156</v>
      </c>
      <c r="E1382" s="25" t="s">
        <v>15356</v>
      </c>
      <c r="F1382" s="25" t="s">
        <v>15357</v>
      </c>
      <c r="G1382" s="29">
        <v>350</v>
      </c>
      <c r="H1382" s="29">
        <v>6</v>
      </c>
      <c r="I1382" s="193"/>
      <c r="J1382" s="193"/>
    </row>
    <row r="1383" spans="1:10" ht="15" customHeight="1">
      <c r="A1383" s="33" t="s">
        <v>2757</v>
      </c>
      <c r="B1383" s="32" t="s">
        <v>3003</v>
      </c>
      <c r="C1383" s="25" t="s">
        <v>15351</v>
      </c>
      <c r="D1383" s="28">
        <v>312503</v>
      </c>
      <c r="E1383" s="25" t="s">
        <v>15358</v>
      </c>
      <c r="F1383" s="25" t="s">
        <v>15359</v>
      </c>
      <c r="G1383" s="29">
        <v>164</v>
      </c>
      <c r="H1383" s="29">
        <v>2</v>
      </c>
      <c r="I1383" s="193"/>
      <c r="J1383" s="193"/>
    </row>
    <row r="1384" spans="1:10" ht="15" customHeight="1">
      <c r="A1384" s="33" t="s">
        <v>2757</v>
      </c>
      <c r="B1384" s="32" t="s">
        <v>3003</v>
      </c>
      <c r="C1384" s="25" t="s">
        <v>15351</v>
      </c>
      <c r="D1384" s="28">
        <v>500044</v>
      </c>
      <c r="E1384" s="25" t="s">
        <v>15360</v>
      </c>
      <c r="F1384" s="25" t="s">
        <v>15361</v>
      </c>
      <c r="G1384" s="29">
        <v>58</v>
      </c>
      <c r="H1384" s="29">
        <v>1</v>
      </c>
      <c r="I1384" s="193"/>
      <c r="J1384" s="193"/>
    </row>
    <row r="1385" spans="1:10" ht="15" customHeight="1">
      <c r="A1385" s="33" t="s">
        <v>2757</v>
      </c>
      <c r="B1385" s="32" t="s">
        <v>3003</v>
      </c>
      <c r="C1385" s="25" t="s">
        <v>15362</v>
      </c>
      <c r="D1385" s="28">
        <v>303138</v>
      </c>
      <c r="E1385" s="25" t="s">
        <v>15363</v>
      </c>
      <c r="F1385" s="25" t="s">
        <v>15364</v>
      </c>
      <c r="G1385" s="29">
        <v>456</v>
      </c>
      <c r="H1385" s="29">
        <v>7</v>
      </c>
      <c r="I1385" s="193"/>
      <c r="J1385" s="193"/>
    </row>
    <row r="1386" spans="1:10" ht="15" customHeight="1">
      <c r="A1386" s="33" t="s">
        <v>2757</v>
      </c>
      <c r="B1386" s="32" t="s">
        <v>3003</v>
      </c>
      <c r="C1386" s="25" t="s">
        <v>15362</v>
      </c>
      <c r="D1386" s="28">
        <v>303152</v>
      </c>
      <c r="E1386" s="25" t="s">
        <v>15365</v>
      </c>
      <c r="F1386" s="25" t="s">
        <v>15366</v>
      </c>
      <c r="G1386" s="29">
        <v>306</v>
      </c>
      <c r="H1386" s="29">
        <v>5</v>
      </c>
      <c r="I1386" s="193"/>
      <c r="J1386" s="193"/>
    </row>
    <row r="1387" spans="1:10" ht="15" customHeight="1">
      <c r="A1387" s="33" t="s">
        <v>2757</v>
      </c>
      <c r="B1387" s="32" t="s">
        <v>3003</v>
      </c>
      <c r="C1387" s="25" t="s">
        <v>15362</v>
      </c>
      <c r="D1387" s="28">
        <v>500043</v>
      </c>
      <c r="E1387" s="25" t="s">
        <v>15367</v>
      </c>
      <c r="F1387" s="25" t="s">
        <v>15368</v>
      </c>
      <c r="G1387" s="29">
        <v>62</v>
      </c>
      <c r="H1387" s="29">
        <v>1</v>
      </c>
      <c r="I1387" s="193"/>
      <c r="J1387" s="193"/>
    </row>
    <row r="1388" spans="1:10" ht="15" customHeight="1">
      <c r="A1388" s="33" t="s">
        <v>2757</v>
      </c>
      <c r="B1388" s="32" t="s">
        <v>3003</v>
      </c>
      <c r="C1388" s="25" t="s">
        <v>15369</v>
      </c>
      <c r="D1388" s="28">
        <v>303140</v>
      </c>
      <c r="E1388" s="25" t="s">
        <v>15370</v>
      </c>
      <c r="F1388" s="25" t="s">
        <v>15371</v>
      </c>
      <c r="G1388" s="29">
        <v>886</v>
      </c>
      <c r="H1388" s="29">
        <v>13</v>
      </c>
      <c r="I1388" s="193"/>
      <c r="J1388" s="193"/>
    </row>
    <row r="1389" spans="1:10" ht="15" customHeight="1">
      <c r="A1389" s="33" t="s">
        <v>2757</v>
      </c>
      <c r="B1389" s="32" t="s">
        <v>3003</v>
      </c>
      <c r="C1389" s="25" t="s">
        <v>15369</v>
      </c>
      <c r="D1389" s="28">
        <v>303157</v>
      </c>
      <c r="E1389" s="25" t="s">
        <v>15372</v>
      </c>
      <c r="F1389" s="25" t="s">
        <v>15373</v>
      </c>
      <c r="G1389" s="29">
        <v>156</v>
      </c>
      <c r="H1389" s="29">
        <v>2</v>
      </c>
      <c r="I1389" s="193"/>
      <c r="J1389" s="193"/>
    </row>
    <row r="1390" spans="1:10" ht="15" customHeight="1">
      <c r="A1390" s="33" t="s">
        <v>2757</v>
      </c>
      <c r="B1390" s="32" t="s">
        <v>3003</v>
      </c>
      <c r="C1390" s="25" t="s">
        <v>15369</v>
      </c>
      <c r="D1390" s="28">
        <v>500228</v>
      </c>
      <c r="E1390" s="25" t="s">
        <v>15374</v>
      </c>
      <c r="F1390" s="25" t="s">
        <v>15375</v>
      </c>
      <c r="G1390" s="29">
        <v>80</v>
      </c>
      <c r="H1390" s="29">
        <v>1</v>
      </c>
      <c r="I1390" s="193"/>
      <c r="J1390" s="193"/>
    </row>
    <row r="1391" spans="1:10" ht="15" customHeight="1">
      <c r="A1391" s="33" t="s">
        <v>2757</v>
      </c>
      <c r="B1391" s="32" t="s">
        <v>3003</v>
      </c>
      <c r="C1391" s="25" t="s">
        <v>15376</v>
      </c>
      <c r="D1391" s="28">
        <v>303133</v>
      </c>
      <c r="E1391" s="25" t="s">
        <v>15377</v>
      </c>
      <c r="F1391" s="25" t="s">
        <v>15378</v>
      </c>
      <c r="G1391" s="29">
        <v>745</v>
      </c>
      <c r="H1391" s="29">
        <v>11</v>
      </c>
      <c r="I1391" s="193"/>
      <c r="J1391" s="193"/>
    </row>
    <row r="1392" spans="1:10" ht="15" customHeight="1">
      <c r="A1392" s="33" t="s">
        <v>2757</v>
      </c>
      <c r="B1392" s="32" t="s">
        <v>3003</v>
      </c>
      <c r="C1392" s="25" t="s">
        <v>15376</v>
      </c>
      <c r="D1392" s="28">
        <v>303144</v>
      </c>
      <c r="E1392" s="25" t="s">
        <v>15379</v>
      </c>
      <c r="F1392" s="25" t="s">
        <v>15378</v>
      </c>
      <c r="G1392" s="29">
        <v>11</v>
      </c>
      <c r="H1392" s="29">
        <v>1</v>
      </c>
      <c r="I1392" s="193"/>
      <c r="J1392" s="193"/>
    </row>
    <row r="1393" spans="1:10" ht="15" customHeight="1">
      <c r="A1393" s="33" t="s">
        <v>2757</v>
      </c>
      <c r="B1393" s="32" t="s">
        <v>3003</v>
      </c>
      <c r="C1393" s="25" t="s">
        <v>15376</v>
      </c>
      <c r="D1393" s="28">
        <v>312514</v>
      </c>
      <c r="E1393" s="25" t="s">
        <v>15380</v>
      </c>
      <c r="F1393" s="25" t="s">
        <v>15381</v>
      </c>
      <c r="G1393" s="29">
        <v>361</v>
      </c>
      <c r="H1393" s="29">
        <v>6</v>
      </c>
      <c r="I1393" s="193"/>
      <c r="J1393" s="193"/>
    </row>
    <row r="1394" spans="1:10" ht="15" customHeight="1">
      <c r="A1394" s="33" t="s">
        <v>2757</v>
      </c>
      <c r="B1394" s="32" t="s">
        <v>3003</v>
      </c>
      <c r="C1394" s="25" t="s">
        <v>15382</v>
      </c>
      <c r="D1394" s="28">
        <v>303134</v>
      </c>
      <c r="E1394" s="25" t="s">
        <v>15383</v>
      </c>
      <c r="F1394" s="25" t="s">
        <v>15384</v>
      </c>
      <c r="G1394" s="29">
        <v>194</v>
      </c>
      <c r="H1394" s="29">
        <v>2</v>
      </c>
      <c r="I1394" s="193"/>
      <c r="J1394" s="193"/>
    </row>
    <row r="1395" spans="1:10" ht="15" customHeight="1">
      <c r="A1395" s="33" t="s">
        <v>2757</v>
      </c>
      <c r="B1395" s="32" t="s">
        <v>3003</v>
      </c>
      <c r="C1395" s="25" t="s">
        <v>15382</v>
      </c>
      <c r="D1395" s="28">
        <v>303159</v>
      </c>
      <c r="E1395" s="25" t="s">
        <v>15385</v>
      </c>
      <c r="F1395" s="25" t="s">
        <v>15386</v>
      </c>
      <c r="G1395" s="29">
        <v>1393</v>
      </c>
      <c r="H1395" s="29">
        <v>20</v>
      </c>
      <c r="I1395" s="193"/>
      <c r="J1395" s="193"/>
    </row>
    <row r="1396" spans="1:10" ht="15" customHeight="1">
      <c r="A1396" s="33" t="s">
        <v>2757</v>
      </c>
      <c r="B1396" s="32" t="s">
        <v>3003</v>
      </c>
      <c r="C1396" s="25" t="s">
        <v>15382</v>
      </c>
      <c r="D1396" s="28">
        <v>312515</v>
      </c>
      <c r="E1396" s="25" t="s">
        <v>15387</v>
      </c>
      <c r="F1396" s="25" t="s">
        <v>15388</v>
      </c>
      <c r="G1396" s="29">
        <v>308</v>
      </c>
      <c r="H1396" s="29">
        <v>5</v>
      </c>
      <c r="I1396" s="193"/>
      <c r="J1396" s="193"/>
    </row>
    <row r="1397" spans="1:10" ht="15" customHeight="1">
      <c r="A1397" s="33" t="s">
        <v>2757</v>
      </c>
      <c r="B1397" s="32" t="s">
        <v>3003</v>
      </c>
      <c r="C1397" s="25" t="s">
        <v>15382</v>
      </c>
      <c r="D1397" s="28">
        <v>500224</v>
      </c>
      <c r="E1397" s="25" t="s">
        <v>15389</v>
      </c>
      <c r="F1397" s="25" t="s">
        <v>15390</v>
      </c>
      <c r="G1397" s="29">
        <v>64</v>
      </c>
      <c r="H1397" s="29">
        <v>1</v>
      </c>
      <c r="I1397" s="193"/>
      <c r="J1397" s="193"/>
    </row>
    <row r="1398" spans="1:10" ht="15" customHeight="1">
      <c r="A1398" s="33" t="s">
        <v>2757</v>
      </c>
      <c r="B1398" s="32" t="s">
        <v>3003</v>
      </c>
      <c r="C1398" s="25" t="s">
        <v>15391</v>
      </c>
      <c r="D1398" s="28">
        <v>303146</v>
      </c>
      <c r="E1398" s="25" t="s">
        <v>15392</v>
      </c>
      <c r="F1398" s="25" t="s">
        <v>15393</v>
      </c>
      <c r="G1398" s="29">
        <v>338</v>
      </c>
      <c r="H1398" s="29">
        <v>5</v>
      </c>
      <c r="I1398" s="193"/>
      <c r="J1398" s="193"/>
    </row>
    <row r="1399" spans="1:10" ht="15" customHeight="1">
      <c r="A1399" s="33" t="s">
        <v>2757</v>
      </c>
      <c r="B1399" s="32" t="s">
        <v>3003</v>
      </c>
      <c r="C1399" s="25" t="s">
        <v>15391</v>
      </c>
      <c r="D1399" s="28">
        <v>303147</v>
      </c>
      <c r="E1399" s="25" t="s">
        <v>15394</v>
      </c>
      <c r="F1399" s="25" t="s">
        <v>15395</v>
      </c>
      <c r="G1399" s="29">
        <v>217</v>
      </c>
      <c r="H1399" s="29">
        <v>3</v>
      </c>
      <c r="I1399" s="193"/>
      <c r="J1399" s="193"/>
    </row>
    <row r="1400" spans="1:10" ht="15" customHeight="1">
      <c r="A1400" s="33" t="s">
        <v>2757</v>
      </c>
      <c r="B1400" s="32" t="s">
        <v>3003</v>
      </c>
      <c r="C1400" s="25" t="s">
        <v>15391</v>
      </c>
      <c r="D1400" s="28">
        <v>312513</v>
      </c>
      <c r="E1400" s="25" t="s">
        <v>15396</v>
      </c>
      <c r="F1400" s="25" t="s">
        <v>15397</v>
      </c>
      <c r="G1400" s="29">
        <v>215</v>
      </c>
      <c r="H1400" s="29">
        <v>3</v>
      </c>
      <c r="I1400" s="193"/>
      <c r="J1400" s="193"/>
    </row>
    <row r="1401" spans="1:10" ht="15" customHeight="1">
      <c r="A1401" s="33" t="s">
        <v>2757</v>
      </c>
      <c r="B1401" s="32" t="s">
        <v>3003</v>
      </c>
      <c r="C1401" s="25" t="s">
        <v>15391</v>
      </c>
      <c r="D1401" s="28">
        <v>500225</v>
      </c>
      <c r="E1401" s="25" t="s">
        <v>15398</v>
      </c>
      <c r="F1401" s="25" t="s">
        <v>15399</v>
      </c>
      <c r="G1401" s="29">
        <v>41</v>
      </c>
      <c r="H1401" s="29">
        <v>1</v>
      </c>
      <c r="I1401" s="193"/>
      <c r="J1401" s="193"/>
    </row>
    <row r="1402" spans="1:10" ht="15" customHeight="1">
      <c r="A1402" s="33" t="s">
        <v>2757</v>
      </c>
      <c r="B1402" s="32" t="s">
        <v>3003</v>
      </c>
      <c r="C1402" s="25" t="s">
        <v>15391</v>
      </c>
      <c r="D1402" s="28">
        <v>500229</v>
      </c>
      <c r="E1402" s="25" t="s">
        <v>15400</v>
      </c>
      <c r="F1402" s="25" t="s">
        <v>15401</v>
      </c>
      <c r="G1402" s="29">
        <v>80</v>
      </c>
      <c r="H1402" s="29">
        <v>1</v>
      </c>
      <c r="I1402" s="193"/>
      <c r="J1402" s="193"/>
    </row>
    <row r="1403" spans="1:10" ht="15" customHeight="1">
      <c r="A1403" s="33" t="s">
        <v>2757</v>
      </c>
      <c r="B1403" s="32" t="s">
        <v>3003</v>
      </c>
      <c r="C1403" s="25" t="s">
        <v>15402</v>
      </c>
      <c r="D1403" s="28">
        <v>303150</v>
      </c>
      <c r="E1403" s="25" t="s">
        <v>15403</v>
      </c>
      <c r="F1403" s="25" t="s">
        <v>15404</v>
      </c>
      <c r="G1403" s="29">
        <v>464</v>
      </c>
      <c r="H1403" s="29">
        <v>7</v>
      </c>
      <c r="I1403" s="193"/>
      <c r="J1403" s="193"/>
    </row>
    <row r="1404" spans="1:10" ht="15" customHeight="1">
      <c r="A1404" s="33" t="s">
        <v>2757</v>
      </c>
      <c r="B1404" s="32" t="s">
        <v>3003</v>
      </c>
      <c r="C1404" s="25" t="s">
        <v>15402</v>
      </c>
      <c r="D1404" s="28">
        <v>303162</v>
      </c>
      <c r="E1404" s="25" t="s">
        <v>15405</v>
      </c>
      <c r="F1404" s="25" t="s">
        <v>15406</v>
      </c>
      <c r="G1404" s="29">
        <v>316</v>
      </c>
      <c r="H1404" s="29">
        <v>5</v>
      </c>
      <c r="I1404" s="193"/>
      <c r="J1404" s="193"/>
    </row>
    <row r="1405" spans="1:10" ht="15" customHeight="1">
      <c r="A1405" s="33" t="s">
        <v>2757</v>
      </c>
      <c r="B1405" s="32" t="s">
        <v>3003</v>
      </c>
      <c r="C1405" s="25" t="s">
        <v>15402</v>
      </c>
      <c r="D1405" s="28">
        <v>500231</v>
      </c>
      <c r="E1405" s="25" t="s">
        <v>15407</v>
      </c>
      <c r="F1405" s="25" t="s">
        <v>15408</v>
      </c>
      <c r="G1405" s="29">
        <v>79</v>
      </c>
      <c r="H1405" s="29">
        <v>1</v>
      </c>
      <c r="I1405" s="193"/>
      <c r="J1405" s="193"/>
    </row>
    <row r="1406" spans="1:10" ht="15" customHeight="1">
      <c r="A1406" s="33" t="s">
        <v>2757</v>
      </c>
      <c r="B1406" s="32" t="s">
        <v>3003</v>
      </c>
      <c r="C1406" s="25" t="s">
        <v>15409</v>
      </c>
      <c r="D1406" s="28">
        <v>303141</v>
      </c>
      <c r="E1406" s="25" t="s">
        <v>15410</v>
      </c>
      <c r="F1406" s="25" t="s">
        <v>15411</v>
      </c>
      <c r="G1406" s="29">
        <v>193</v>
      </c>
      <c r="H1406" s="29">
        <v>2</v>
      </c>
      <c r="I1406" s="193"/>
      <c r="J1406" s="193"/>
    </row>
    <row r="1407" spans="1:10" ht="15" customHeight="1">
      <c r="A1407" s="33" t="s">
        <v>2757</v>
      </c>
      <c r="B1407" s="32" t="s">
        <v>3003</v>
      </c>
      <c r="C1407" s="25" t="s">
        <v>15409</v>
      </c>
      <c r="D1407" s="28">
        <v>303148</v>
      </c>
      <c r="E1407" s="25" t="s">
        <v>15412</v>
      </c>
      <c r="F1407" s="25" t="s">
        <v>15413</v>
      </c>
      <c r="G1407" s="29">
        <v>305</v>
      </c>
      <c r="H1407" s="29">
        <v>5</v>
      </c>
      <c r="I1407" s="193"/>
      <c r="J1407" s="193"/>
    </row>
    <row r="1408" spans="1:10" ht="15" customHeight="1">
      <c r="A1408" s="33" t="s">
        <v>2757</v>
      </c>
      <c r="B1408" s="32" t="s">
        <v>3003</v>
      </c>
      <c r="C1408" s="25" t="s">
        <v>15409</v>
      </c>
      <c r="D1408" s="28">
        <v>312506</v>
      </c>
      <c r="E1408" s="25" t="s">
        <v>15414</v>
      </c>
      <c r="F1408" s="25" t="s">
        <v>15415</v>
      </c>
      <c r="G1408" s="29">
        <v>874</v>
      </c>
      <c r="H1408" s="29">
        <v>13</v>
      </c>
      <c r="I1408" s="193"/>
      <c r="J1408" s="193"/>
    </row>
    <row r="1409" spans="1:10" ht="15" customHeight="1">
      <c r="A1409" s="33" t="s">
        <v>2757</v>
      </c>
      <c r="B1409" s="32" t="s">
        <v>3003</v>
      </c>
      <c r="C1409" s="25" t="s">
        <v>15409</v>
      </c>
      <c r="D1409" s="28">
        <v>500226</v>
      </c>
      <c r="E1409" s="25" t="s">
        <v>15416</v>
      </c>
      <c r="F1409" s="25" t="s">
        <v>15417</v>
      </c>
      <c r="G1409" s="29">
        <v>54</v>
      </c>
      <c r="H1409" s="29">
        <v>1</v>
      </c>
      <c r="I1409" s="193"/>
      <c r="J1409" s="193"/>
    </row>
    <row r="1410" spans="1:10" ht="15" customHeight="1">
      <c r="A1410" s="33" t="s">
        <v>2757</v>
      </c>
      <c r="B1410" s="32" t="s">
        <v>3003</v>
      </c>
      <c r="C1410" s="25" t="s">
        <v>15409</v>
      </c>
      <c r="D1410" s="28">
        <v>500670</v>
      </c>
      <c r="E1410" s="25" t="s">
        <v>15418</v>
      </c>
      <c r="F1410" s="25" t="s">
        <v>15419</v>
      </c>
      <c r="G1410" s="29">
        <v>124</v>
      </c>
      <c r="H1410" s="29">
        <v>1</v>
      </c>
      <c r="I1410" s="193"/>
      <c r="J1410" s="193"/>
    </row>
    <row r="1411" spans="1:10" ht="15" customHeight="1">
      <c r="A1411" s="33" t="s">
        <v>2757</v>
      </c>
      <c r="B1411" s="32" t="s">
        <v>3003</v>
      </c>
      <c r="C1411" s="25" t="s">
        <v>15420</v>
      </c>
      <c r="D1411" s="28">
        <v>303161</v>
      </c>
      <c r="E1411" s="25" t="s">
        <v>15421</v>
      </c>
      <c r="F1411" s="25" t="s">
        <v>15422</v>
      </c>
      <c r="G1411" s="29">
        <v>1132</v>
      </c>
      <c r="H1411" s="29">
        <v>17</v>
      </c>
      <c r="I1411" s="193"/>
      <c r="J1411" s="193"/>
    </row>
    <row r="1412" spans="1:10" ht="15" customHeight="1">
      <c r="A1412" s="33" t="s">
        <v>2757</v>
      </c>
      <c r="B1412" s="32" t="s">
        <v>3003</v>
      </c>
      <c r="C1412" s="25" t="s">
        <v>15420</v>
      </c>
      <c r="D1412" s="28">
        <v>500223</v>
      </c>
      <c r="E1412" s="25" t="s">
        <v>15423</v>
      </c>
      <c r="F1412" s="25" t="s">
        <v>15424</v>
      </c>
      <c r="G1412" s="29">
        <v>137</v>
      </c>
      <c r="H1412" s="29">
        <v>1</v>
      </c>
      <c r="I1412" s="193"/>
      <c r="J1412" s="193"/>
    </row>
    <row r="1413" spans="1:10" ht="15" customHeight="1">
      <c r="A1413" s="33" t="s">
        <v>2757</v>
      </c>
      <c r="B1413" s="32" t="s">
        <v>3003</v>
      </c>
      <c r="C1413" s="25" t="s">
        <v>15425</v>
      </c>
      <c r="D1413" s="28">
        <v>303143</v>
      </c>
      <c r="E1413" s="25" t="s">
        <v>15426</v>
      </c>
      <c r="F1413" s="25" t="s">
        <v>15427</v>
      </c>
      <c r="G1413" s="29">
        <v>315</v>
      </c>
      <c r="H1413" s="29">
        <v>5</v>
      </c>
      <c r="I1413" s="193"/>
      <c r="J1413" s="193"/>
    </row>
    <row r="1414" spans="1:10" ht="15" customHeight="1">
      <c r="A1414" s="33" t="s">
        <v>2757</v>
      </c>
      <c r="B1414" s="32" t="s">
        <v>3003</v>
      </c>
      <c r="C1414" s="25" t="s">
        <v>15425</v>
      </c>
      <c r="D1414" s="28">
        <v>303145</v>
      </c>
      <c r="E1414" s="25" t="s">
        <v>15428</v>
      </c>
      <c r="F1414" s="25" t="s">
        <v>15429</v>
      </c>
      <c r="G1414" s="29">
        <v>514</v>
      </c>
      <c r="H1414" s="29">
        <v>8</v>
      </c>
      <c r="I1414" s="193"/>
      <c r="J1414" s="193"/>
    </row>
    <row r="1415" spans="1:10" ht="15" customHeight="1">
      <c r="A1415" s="33" t="s">
        <v>2757</v>
      </c>
      <c r="B1415" s="32" t="s">
        <v>3003</v>
      </c>
      <c r="C1415" s="25" t="s">
        <v>15425</v>
      </c>
      <c r="D1415" s="28">
        <v>303163</v>
      </c>
      <c r="E1415" s="25" t="s">
        <v>15430</v>
      </c>
      <c r="F1415" s="25" t="s">
        <v>15431</v>
      </c>
      <c r="G1415" s="29">
        <v>45</v>
      </c>
      <c r="H1415" s="29">
        <v>1</v>
      </c>
      <c r="I1415" s="193"/>
      <c r="J1415" s="193"/>
    </row>
    <row r="1416" spans="1:10" ht="15" customHeight="1">
      <c r="A1416" s="33" t="s">
        <v>2757</v>
      </c>
      <c r="B1416" s="32" t="s">
        <v>3003</v>
      </c>
      <c r="C1416" s="25" t="s">
        <v>15425</v>
      </c>
      <c r="D1416" s="28">
        <v>312509</v>
      </c>
      <c r="E1416" s="25" t="s">
        <v>15432</v>
      </c>
      <c r="F1416" s="25" t="s">
        <v>15433</v>
      </c>
      <c r="G1416" s="29">
        <v>73</v>
      </c>
      <c r="H1416" s="29">
        <v>1</v>
      </c>
      <c r="I1416" s="193"/>
      <c r="J1416" s="193"/>
    </row>
    <row r="1417" spans="1:10" ht="15" customHeight="1">
      <c r="A1417" s="33" t="s">
        <v>2757</v>
      </c>
      <c r="B1417" s="32" t="s">
        <v>3003</v>
      </c>
      <c r="C1417" s="25" t="s">
        <v>15425</v>
      </c>
      <c r="D1417" s="28">
        <v>500045</v>
      </c>
      <c r="E1417" s="25" t="s">
        <v>15434</v>
      </c>
      <c r="F1417" s="25" t="s">
        <v>15435</v>
      </c>
      <c r="G1417" s="29">
        <v>195</v>
      </c>
      <c r="H1417" s="29">
        <v>2</v>
      </c>
      <c r="I1417" s="193"/>
      <c r="J1417" s="193"/>
    </row>
    <row r="1418" spans="1:10" ht="15" customHeight="1">
      <c r="A1418" s="33" t="s">
        <v>2757</v>
      </c>
      <c r="B1418" s="32" t="s">
        <v>3003</v>
      </c>
      <c r="C1418" s="25" t="s">
        <v>15436</v>
      </c>
      <c r="D1418" s="28">
        <v>303135</v>
      </c>
      <c r="E1418" s="25" t="s">
        <v>15437</v>
      </c>
      <c r="F1418" s="25" t="s">
        <v>15438</v>
      </c>
      <c r="G1418" s="29">
        <v>24</v>
      </c>
      <c r="H1418" s="29">
        <v>1</v>
      </c>
      <c r="I1418" s="193"/>
      <c r="J1418" s="193"/>
    </row>
    <row r="1419" spans="1:10" ht="15" customHeight="1">
      <c r="A1419" s="33" t="s">
        <v>2757</v>
      </c>
      <c r="B1419" s="32" t="s">
        <v>3003</v>
      </c>
      <c r="C1419" s="25" t="s">
        <v>15436</v>
      </c>
      <c r="D1419" s="28">
        <v>303142</v>
      </c>
      <c r="E1419" s="25" t="s">
        <v>15439</v>
      </c>
      <c r="F1419" s="25" t="s">
        <v>15404</v>
      </c>
      <c r="G1419" s="29">
        <v>1056</v>
      </c>
      <c r="H1419" s="29">
        <v>16</v>
      </c>
      <c r="I1419" s="193"/>
      <c r="J1419" s="193"/>
    </row>
    <row r="1420" spans="1:10" ht="15" customHeight="1">
      <c r="A1420" s="33" t="s">
        <v>2757</v>
      </c>
      <c r="B1420" s="32" t="s">
        <v>3003</v>
      </c>
      <c r="C1420" s="25" t="s">
        <v>15440</v>
      </c>
      <c r="D1420" s="28">
        <v>303132</v>
      </c>
      <c r="E1420" s="25" t="s">
        <v>15441</v>
      </c>
      <c r="F1420" s="25" t="s">
        <v>15442</v>
      </c>
      <c r="G1420" s="29">
        <v>141</v>
      </c>
      <c r="H1420" s="29">
        <v>2</v>
      </c>
      <c r="I1420" s="193"/>
      <c r="J1420" s="193"/>
    </row>
    <row r="1421" spans="1:10" ht="15" customHeight="1">
      <c r="A1421" s="33" t="s">
        <v>2757</v>
      </c>
      <c r="B1421" s="32" t="s">
        <v>3003</v>
      </c>
      <c r="C1421" s="25" t="s">
        <v>15440</v>
      </c>
      <c r="D1421" s="28">
        <v>303153</v>
      </c>
      <c r="E1421" s="25" t="s">
        <v>15443</v>
      </c>
      <c r="F1421" s="25" t="s">
        <v>15327</v>
      </c>
      <c r="G1421" s="29">
        <v>482</v>
      </c>
      <c r="H1421" s="29">
        <v>7</v>
      </c>
      <c r="I1421" s="193"/>
      <c r="J1421" s="193"/>
    </row>
    <row r="1422" spans="1:10" ht="15" customHeight="1">
      <c r="A1422" s="33" t="s">
        <v>2757</v>
      </c>
      <c r="B1422" s="32" t="s">
        <v>3003</v>
      </c>
      <c r="C1422" s="25" t="s">
        <v>15440</v>
      </c>
      <c r="D1422" s="28">
        <v>303160</v>
      </c>
      <c r="E1422" s="25" t="s">
        <v>15444</v>
      </c>
      <c r="F1422" s="25" t="s">
        <v>15445</v>
      </c>
      <c r="G1422" s="29">
        <v>391</v>
      </c>
      <c r="H1422" s="29">
        <v>6</v>
      </c>
      <c r="I1422" s="193"/>
      <c r="J1422" s="193"/>
    </row>
    <row r="1423" spans="1:10" ht="15" customHeight="1">
      <c r="A1423" s="13" t="str">
        <f>A1422</f>
        <v>VII</v>
      </c>
      <c r="B1423" s="15" t="str">
        <f>B1422</f>
        <v>Cebu City</v>
      </c>
      <c r="C1423" s="25"/>
      <c r="D1423" s="28"/>
      <c r="E1423" s="25" t="s">
        <v>64</v>
      </c>
      <c r="F1423" s="25"/>
      <c r="G1423" s="29">
        <f>SUM(G1369:G1422)</f>
        <v>17165</v>
      </c>
      <c r="H1423" s="29">
        <f>SUM(H1369:H1422)</f>
        <v>254</v>
      </c>
      <c r="I1423" s="193"/>
      <c r="J1423" s="193"/>
    </row>
    <row r="1424" spans="1:10" ht="15" customHeight="1">
      <c r="A1424" s="13"/>
      <c r="B1424" s="15"/>
      <c r="C1424" s="25"/>
      <c r="D1424" s="28"/>
      <c r="E1424" s="25"/>
      <c r="F1424" s="25"/>
      <c r="G1424" s="29"/>
      <c r="H1424" s="29"/>
      <c r="I1424" s="193"/>
      <c r="J1424" s="193"/>
    </row>
    <row r="1425" spans="1:10" ht="15" customHeight="1">
      <c r="A1425" s="33" t="s">
        <v>2757</v>
      </c>
      <c r="B1425" s="32" t="s">
        <v>3045</v>
      </c>
      <c r="C1425" s="25" t="s">
        <v>3046</v>
      </c>
      <c r="D1425" s="28">
        <v>303166</v>
      </c>
      <c r="E1425" s="25" t="s">
        <v>15446</v>
      </c>
      <c r="F1425" s="25" t="s">
        <v>15447</v>
      </c>
      <c r="G1425" s="29">
        <v>213</v>
      </c>
      <c r="H1425" s="29">
        <v>3</v>
      </c>
      <c r="I1425" s="193"/>
      <c r="J1425" s="193"/>
    </row>
    <row r="1426" spans="1:10" ht="15" customHeight="1">
      <c r="A1426" s="33" t="s">
        <v>2757</v>
      </c>
      <c r="B1426" s="32" t="s">
        <v>3045</v>
      </c>
      <c r="C1426" s="25" t="s">
        <v>3046</v>
      </c>
      <c r="D1426" s="28">
        <v>303169</v>
      </c>
      <c r="E1426" s="25" t="s">
        <v>15448</v>
      </c>
      <c r="F1426" s="25" t="s">
        <v>15449</v>
      </c>
      <c r="G1426" s="29">
        <v>156</v>
      </c>
      <c r="H1426" s="29">
        <v>2</v>
      </c>
      <c r="I1426" s="193"/>
      <c r="J1426" s="193"/>
    </row>
    <row r="1427" spans="1:10" ht="15" customHeight="1">
      <c r="A1427" s="33" t="s">
        <v>2757</v>
      </c>
      <c r="B1427" s="32" t="s">
        <v>3045</v>
      </c>
      <c r="C1427" s="25" t="s">
        <v>3046</v>
      </c>
      <c r="D1427" s="28">
        <v>312601</v>
      </c>
      <c r="E1427" s="25" t="s">
        <v>15450</v>
      </c>
      <c r="F1427" s="25" t="s">
        <v>15451</v>
      </c>
      <c r="G1427" s="29">
        <v>232</v>
      </c>
      <c r="H1427" s="29">
        <v>3</v>
      </c>
      <c r="I1427" s="193"/>
      <c r="J1427" s="193"/>
    </row>
    <row r="1428" spans="1:10" ht="15" customHeight="1">
      <c r="A1428" s="33" t="s">
        <v>2757</v>
      </c>
      <c r="B1428" s="32" t="s">
        <v>3045</v>
      </c>
      <c r="C1428" s="25" t="s">
        <v>3050</v>
      </c>
      <c r="D1428" s="28">
        <v>303168</v>
      </c>
      <c r="E1428" s="25" t="s">
        <v>15452</v>
      </c>
      <c r="F1428" s="25" t="s">
        <v>15453</v>
      </c>
      <c r="G1428" s="29">
        <v>603</v>
      </c>
      <c r="H1428" s="29">
        <v>9</v>
      </c>
      <c r="I1428" s="193"/>
      <c r="J1428" s="193"/>
    </row>
    <row r="1429" spans="1:10" ht="15" customHeight="1">
      <c r="A1429" s="33" t="s">
        <v>2757</v>
      </c>
      <c r="B1429" s="32" t="s">
        <v>3045</v>
      </c>
      <c r="C1429" s="25" t="s">
        <v>3050</v>
      </c>
      <c r="D1429" s="28">
        <v>303170</v>
      </c>
      <c r="E1429" s="25" t="s">
        <v>15454</v>
      </c>
      <c r="F1429" s="25" t="s">
        <v>15455</v>
      </c>
      <c r="G1429" s="29">
        <v>102</v>
      </c>
      <c r="H1429" s="29">
        <v>1</v>
      </c>
      <c r="I1429" s="193"/>
      <c r="J1429" s="193"/>
    </row>
    <row r="1430" spans="1:10" ht="15" customHeight="1">
      <c r="A1430" s="33" t="s">
        <v>2757</v>
      </c>
      <c r="B1430" s="32" t="s">
        <v>3045</v>
      </c>
      <c r="C1430" s="25" t="s">
        <v>3048</v>
      </c>
      <c r="D1430" s="28">
        <v>303167</v>
      </c>
      <c r="E1430" s="25" t="s">
        <v>15456</v>
      </c>
      <c r="F1430" s="25" t="s">
        <v>15457</v>
      </c>
      <c r="G1430" s="29">
        <v>436</v>
      </c>
      <c r="H1430" s="29">
        <v>7</v>
      </c>
      <c r="I1430" s="193"/>
      <c r="J1430" s="193"/>
    </row>
    <row r="1431" spans="1:10" ht="15" customHeight="1">
      <c r="A1431" s="33" t="s">
        <v>2757</v>
      </c>
      <c r="B1431" s="32" t="s">
        <v>3045</v>
      </c>
      <c r="C1431" s="25" t="s">
        <v>3048</v>
      </c>
      <c r="D1431" s="28">
        <v>303171</v>
      </c>
      <c r="E1431" s="25" t="s">
        <v>15458</v>
      </c>
      <c r="F1431" s="25" t="s">
        <v>15459</v>
      </c>
      <c r="G1431" s="29">
        <v>277</v>
      </c>
      <c r="H1431" s="29">
        <v>4</v>
      </c>
      <c r="I1431" s="193"/>
      <c r="J1431" s="193"/>
    </row>
    <row r="1432" spans="1:10" ht="15" customHeight="1">
      <c r="A1432" s="13" t="str">
        <f>A1431</f>
        <v>VII</v>
      </c>
      <c r="B1432" s="15" t="str">
        <f>B1431</f>
        <v>Dumaguete City</v>
      </c>
      <c r="C1432" s="25"/>
      <c r="D1432" s="28"/>
      <c r="E1432" s="25" t="s">
        <v>64</v>
      </c>
      <c r="F1432" s="25"/>
      <c r="G1432" s="29">
        <f>SUM(G1425:G1431)</f>
        <v>2019</v>
      </c>
      <c r="H1432" s="29">
        <f>SUM(H1425:H1431)</f>
        <v>29</v>
      </c>
      <c r="I1432" s="193"/>
      <c r="J1432" s="193"/>
    </row>
    <row r="1433" spans="1:10" ht="15" customHeight="1">
      <c r="A1433" s="13"/>
      <c r="B1433" s="15"/>
      <c r="C1433" s="25"/>
      <c r="D1433" s="28"/>
      <c r="E1433" s="25"/>
      <c r="F1433" s="25"/>
      <c r="G1433" s="29"/>
      <c r="H1433" s="29"/>
      <c r="I1433" s="193"/>
      <c r="J1433" s="193"/>
    </row>
    <row r="1434" spans="1:10" ht="15" customHeight="1">
      <c r="A1434" s="33" t="s">
        <v>2757</v>
      </c>
      <c r="B1434" s="32" t="s">
        <v>3052</v>
      </c>
      <c r="C1434" s="25" t="s">
        <v>3055</v>
      </c>
      <c r="D1434" s="28">
        <v>303189</v>
      </c>
      <c r="E1434" s="25" t="s">
        <v>7567</v>
      </c>
      <c r="F1434" s="25" t="s">
        <v>3056</v>
      </c>
      <c r="G1434" s="29">
        <v>483</v>
      </c>
      <c r="H1434" s="29">
        <v>7</v>
      </c>
      <c r="I1434" s="193"/>
      <c r="J1434" s="193"/>
    </row>
    <row r="1435" spans="1:10" ht="15" customHeight="1">
      <c r="A1435" s="33" t="s">
        <v>2757</v>
      </c>
      <c r="B1435" s="32" t="s">
        <v>3052</v>
      </c>
      <c r="C1435" s="25" t="s">
        <v>3055</v>
      </c>
      <c r="D1435" s="28">
        <v>303190</v>
      </c>
      <c r="E1435" s="25" t="s">
        <v>15460</v>
      </c>
      <c r="F1435" s="25" t="s">
        <v>15461</v>
      </c>
      <c r="G1435" s="29">
        <v>64</v>
      </c>
      <c r="H1435" s="29">
        <v>1</v>
      </c>
      <c r="I1435" s="193"/>
      <c r="J1435" s="193"/>
    </row>
    <row r="1436" spans="1:10" ht="15" customHeight="1">
      <c r="A1436" s="33" t="s">
        <v>2757</v>
      </c>
      <c r="B1436" s="32" t="s">
        <v>3052</v>
      </c>
      <c r="C1436" s="25" t="s">
        <v>3055</v>
      </c>
      <c r="D1436" s="28">
        <v>303191</v>
      </c>
      <c r="E1436" s="25" t="s">
        <v>15462</v>
      </c>
      <c r="F1436" s="25" t="s">
        <v>15463</v>
      </c>
      <c r="G1436" s="29">
        <v>97</v>
      </c>
      <c r="H1436" s="29">
        <v>1</v>
      </c>
      <c r="I1436" s="193"/>
      <c r="J1436" s="193"/>
    </row>
    <row r="1437" spans="1:10" ht="15" customHeight="1">
      <c r="A1437" s="33" t="s">
        <v>2757</v>
      </c>
      <c r="B1437" s="32" t="s">
        <v>3052</v>
      </c>
      <c r="C1437" s="25" t="s">
        <v>3055</v>
      </c>
      <c r="D1437" s="28">
        <v>303193</v>
      </c>
      <c r="E1437" s="25" t="s">
        <v>15464</v>
      </c>
      <c r="F1437" s="25" t="s">
        <v>15465</v>
      </c>
      <c r="G1437" s="29">
        <v>345</v>
      </c>
      <c r="H1437" s="29">
        <v>5</v>
      </c>
      <c r="I1437" s="193"/>
      <c r="J1437" s="193"/>
    </row>
    <row r="1438" spans="1:10" ht="15" customHeight="1">
      <c r="A1438" s="33" t="s">
        <v>2757</v>
      </c>
      <c r="B1438" s="32" t="s">
        <v>3052</v>
      </c>
      <c r="C1438" s="25" t="s">
        <v>3055</v>
      </c>
      <c r="D1438" s="28">
        <v>305691</v>
      </c>
      <c r="E1438" s="25" t="s">
        <v>15466</v>
      </c>
      <c r="F1438" s="25" t="s">
        <v>15467</v>
      </c>
      <c r="G1438" s="29">
        <v>188</v>
      </c>
      <c r="H1438" s="29">
        <v>2</v>
      </c>
      <c r="I1438" s="193"/>
      <c r="J1438" s="193"/>
    </row>
    <row r="1439" spans="1:10" ht="15" customHeight="1">
      <c r="A1439" s="33" t="s">
        <v>2757</v>
      </c>
      <c r="B1439" s="32" t="s">
        <v>3052</v>
      </c>
      <c r="C1439" s="25" t="s">
        <v>3055</v>
      </c>
      <c r="D1439" s="28">
        <v>305692</v>
      </c>
      <c r="E1439" s="25" t="s">
        <v>15468</v>
      </c>
      <c r="F1439" s="25" t="s">
        <v>15469</v>
      </c>
      <c r="G1439" s="29">
        <v>70</v>
      </c>
      <c r="H1439" s="29">
        <v>1</v>
      </c>
      <c r="I1439" s="193"/>
      <c r="J1439" s="193"/>
    </row>
    <row r="1440" spans="1:10" ht="15" customHeight="1">
      <c r="A1440" s="33" t="s">
        <v>2757</v>
      </c>
      <c r="B1440" s="32" t="s">
        <v>3052</v>
      </c>
      <c r="C1440" s="25" t="s">
        <v>3053</v>
      </c>
      <c r="D1440" s="28">
        <v>303174</v>
      </c>
      <c r="E1440" s="25" t="s">
        <v>15470</v>
      </c>
      <c r="F1440" s="25" t="s">
        <v>15471</v>
      </c>
      <c r="G1440" s="29">
        <v>1096</v>
      </c>
      <c r="H1440" s="29">
        <v>16</v>
      </c>
      <c r="I1440" s="193"/>
      <c r="J1440" s="193"/>
    </row>
    <row r="1441" spans="1:10" ht="15" customHeight="1">
      <c r="A1441" s="33" t="s">
        <v>2757</v>
      </c>
      <c r="B1441" s="32" t="s">
        <v>3052</v>
      </c>
      <c r="C1441" s="25" t="s">
        <v>3053</v>
      </c>
      <c r="D1441" s="28">
        <v>303175</v>
      </c>
      <c r="E1441" s="25" t="s">
        <v>15472</v>
      </c>
      <c r="F1441" s="25" t="s">
        <v>15473</v>
      </c>
      <c r="G1441" s="29">
        <v>270</v>
      </c>
      <c r="H1441" s="29">
        <v>4</v>
      </c>
      <c r="I1441" s="193"/>
      <c r="J1441" s="193"/>
    </row>
    <row r="1442" spans="1:10" ht="15" customHeight="1">
      <c r="A1442" s="33" t="s">
        <v>2757</v>
      </c>
      <c r="B1442" s="32" t="s">
        <v>3052</v>
      </c>
      <c r="C1442" s="25" t="s">
        <v>3053</v>
      </c>
      <c r="D1442" s="28">
        <v>303176</v>
      </c>
      <c r="E1442" s="25" t="s">
        <v>15474</v>
      </c>
      <c r="F1442" s="25" t="s">
        <v>15475</v>
      </c>
      <c r="G1442" s="29">
        <v>242</v>
      </c>
      <c r="H1442" s="29">
        <v>3</v>
      </c>
      <c r="I1442" s="193"/>
      <c r="J1442" s="193"/>
    </row>
    <row r="1443" spans="1:10" ht="15" customHeight="1">
      <c r="A1443" s="33" t="s">
        <v>2757</v>
      </c>
      <c r="B1443" s="32" t="s">
        <v>3052</v>
      </c>
      <c r="C1443" s="25" t="s">
        <v>3053</v>
      </c>
      <c r="D1443" s="28">
        <v>303178</v>
      </c>
      <c r="E1443" s="25" t="s">
        <v>15476</v>
      </c>
      <c r="F1443" s="25" t="s">
        <v>15477</v>
      </c>
      <c r="G1443" s="29">
        <v>1058</v>
      </c>
      <c r="H1443" s="29">
        <v>16</v>
      </c>
      <c r="I1443" s="193"/>
      <c r="J1443" s="193"/>
    </row>
    <row r="1444" spans="1:10" ht="15" customHeight="1">
      <c r="A1444" s="33" t="s">
        <v>2757</v>
      </c>
      <c r="B1444" s="32" t="s">
        <v>3052</v>
      </c>
      <c r="C1444" s="25" t="s">
        <v>3053</v>
      </c>
      <c r="D1444" s="28">
        <v>303179</v>
      </c>
      <c r="E1444" s="25" t="s">
        <v>15478</v>
      </c>
      <c r="F1444" s="25" t="s">
        <v>15479</v>
      </c>
      <c r="G1444" s="29">
        <v>283</v>
      </c>
      <c r="H1444" s="29">
        <v>5</v>
      </c>
      <c r="I1444" s="193"/>
      <c r="J1444" s="193"/>
    </row>
    <row r="1445" spans="1:10" ht="15" customHeight="1">
      <c r="A1445" s="33" t="s">
        <v>2757</v>
      </c>
      <c r="B1445" s="32" t="s">
        <v>3052</v>
      </c>
      <c r="C1445" s="25" t="s">
        <v>3053</v>
      </c>
      <c r="D1445" s="28">
        <v>303184</v>
      </c>
      <c r="E1445" s="25" t="s">
        <v>15480</v>
      </c>
      <c r="F1445" s="25" t="s">
        <v>15481</v>
      </c>
      <c r="G1445" s="29">
        <v>741</v>
      </c>
      <c r="H1445" s="29">
        <v>11</v>
      </c>
      <c r="I1445" s="193"/>
      <c r="J1445" s="193"/>
    </row>
    <row r="1446" spans="1:10" ht="15" customHeight="1">
      <c r="A1446" s="33" t="s">
        <v>2757</v>
      </c>
      <c r="B1446" s="32" t="s">
        <v>3052</v>
      </c>
      <c r="C1446" s="25" t="s">
        <v>3053</v>
      </c>
      <c r="D1446" s="28">
        <v>303185</v>
      </c>
      <c r="E1446" s="25" t="s">
        <v>15482</v>
      </c>
      <c r="F1446" s="25" t="s">
        <v>15481</v>
      </c>
      <c r="G1446" s="29">
        <v>18</v>
      </c>
      <c r="H1446" s="29">
        <v>1</v>
      </c>
      <c r="I1446" s="193"/>
      <c r="J1446" s="193"/>
    </row>
    <row r="1447" spans="1:10" ht="15" customHeight="1">
      <c r="A1447" s="33" t="s">
        <v>2757</v>
      </c>
      <c r="B1447" s="32" t="s">
        <v>3052</v>
      </c>
      <c r="C1447" s="25" t="s">
        <v>3053</v>
      </c>
      <c r="D1447" s="28">
        <v>303186</v>
      </c>
      <c r="E1447" s="25" t="s">
        <v>15483</v>
      </c>
      <c r="F1447" s="25" t="s">
        <v>15484</v>
      </c>
      <c r="G1447" s="29">
        <v>145</v>
      </c>
      <c r="H1447" s="29">
        <v>2</v>
      </c>
      <c r="I1447" s="193"/>
      <c r="J1447" s="193"/>
    </row>
    <row r="1448" spans="1:10" ht="15" customHeight="1">
      <c r="A1448" s="33" t="s">
        <v>2757</v>
      </c>
      <c r="B1448" s="32" t="s">
        <v>3052</v>
      </c>
      <c r="C1448" s="25" t="s">
        <v>3053</v>
      </c>
      <c r="D1448" s="28">
        <v>303187</v>
      </c>
      <c r="E1448" s="25" t="s">
        <v>15485</v>
      </c>
      <c r="F1448" s="25" t="s">
        <v>3054</v>
      </c>
      <c r="G1448" s="29">
        <v>470</v>
      </c>
      <c r="H1448" s="29">
        <v>7</v>
      </c>
      <c r="I1448" s="193"/>
      <c r="J1448" s="193"/>
    </row>
    <row r="1449" spans="1:10" ht="15" customHeight="1">
      <c r="A1449" s="33" t="s">
        <v>2757</v>
      </c>
      <c r="B1449" s="32" t="s">
        <v>3052</v>
      </c>
      <c r="C1449" s="25" t="s">
        <v>3053</v>
      </c>
      <c r="D1449" s="28">
        <v>303188</v>
      </c>
      <c r="E1449" s="25" t="s">
        <v>15486</v>
      </c>
      <c r="F1449" s="25" t="s">
        <v>3054</v>
      </c>
      <c r="G1449" s="29">
        <v>35</v>
      </c>
      <c r="H1449" s="29">
        <v>1</v>
      </c>
      <c r="I1449" s="193"/>
      <c r="J1449" s="193"/>
    </row>
    <row r="1450" spans="1:10" ht="15" customHeight="1">
      <c r="A1450" s="33" t="s">
        <v>2757</v>
      </c>
      <c r="B1450" s="32" t="s">
        <v>3052</v>
      </c>
      <c r="C1450" s="25" t="s">
        <v>3053</v>
      </c>
      <c r="D1450" s="28">
        <v>312702</v>
      </c>
      <c r="E1450" s="25" t="s">
        <v>15487</v>
      </c>
      <c r="F1450" s="25" t="s">
        <v>15471</v>
      </c>
      <c r="G1450" s="29">
        <v>13</v>
      </c>
      <c r="H1450" s="29">
        <v>1</v>
      </c>
      <c r="I1450" s="193"/>
      <c r="J1450" s="193"/>
    </row>
    <row r="1451" spans="1:10" ht="15" customHeight="1">
      <c r="A1451" s="33" t="s">
        <v>2757</v>
      </c>
      <c r="B1451" s="32" t="s">
        <v>3052</v>
      </c>
      <c r="C1451" s="25" t="s">
        <v>3059</v>
      </c>
      <c r="D1451" s="28">
        <v>303180</v>
      </c>
      <c r="E1451" s="25" t="s">
        <v>11043</v>
      </c>
      <c r="F1451" s="25" t="s">
        <v>3060</v>
      </c>
      <c r="G1451" s="29">
        <v>1996</v>
      </c>
      <c r="H1451" s="29">
        <v>29</v>
      </c>
      <c r="I1451" s="193"/>
      <c r="J1451" s="193"/>
    </row>
    <row r="1452" spans="1:10" ht="15" customHeight="1">
      <c r="A1452" s="33" t="s">
        <v>2757</v>
      </c>
      <c r="B1452" s="32" t="s">
        <v>3052</v>
      </c>
      <c r="C1452" s="25" t="s">
        <v>3059</v>
      </c>
      <c r="D1452" s="28">
        <v>303181</v>
      </c>
      <c r="E1452" s="25" t="s">
        <v>15488</v>
      </c>
      <c r="F1452" s="25" t="s">
        <v>15489</v>
      </c>
      <c r="G1452" s="29">
        <v>146</v>
      </c>
      <c r="H1452" s="29">
        <v>2</v>
      </c>
      <c r="I1452" s="193"/>
      <c r="J1452" s="193"/>
    </row>
    <row r="1453" spans="1:10" ht="15" customHeight="1">
      <c r="A1453" s="33" t="s">
        <v>2757</v>
      </c>
      <c r="B1453" s="32" t="s">
        <v>3052</v>
      </c>
      <c r="C1453" s="25" t="s">
        <v>3059</v>
      </c>
      <c r="D1453" s="28">
        <v>303182</v>
      </c>
      <c r="E1453" s="25" t="s">
        <v>15490</v>
      </c>
      <c r="F1453" s="25" t="s">
        <v>15491</v>
      </c>
      <c r="G1453" s="29">
        <v>25</v>
      </c>
      <c r="H1453" s="29">
        <v>1</v>
      </c>
      <c r="I1453" s="193"/>
      <c r="J1453" s="193"/>
    </row>
    <row r="1454" spans="1:10" ht="15" customHeight="1">
      <c r="A1454" s="33" t="s">
        <v>2757</v>
      </c>
      <c r="B1454" s="32" t="s">
        <v>3052</v>
      </c>
      <c r="C1454" s="25" t="s">
        <v>3059</v>
      </c>
      <c r="D1454" s="28">
        <v>303183</v>
      </c>
      <c r="E1454" s="25" t="s">
        <v>15492</v>
      </c>
      <c r="F1454" s="25" t="s">
        <v>15489</v>
      </c>
      <c r="G1454" s="29">
        <v>56</v>
      </c>
      <c r="H1454" s="29">
        <v>1</v>
      </c>
      <c r="I1454" s="193"/>
      <c r="J1454" s="193"/>
    </row>
    <row r="1455" spans="1:10" ht="15" customHeight="1">
      <c r="A1455" s="33" t="s">
        <v>2757</v>
      </c>
      <c r="B1455" s="32" t="s">
        <v>3052</v>
      </c>
      <c r="C1455" s="25" t="s">
        <v>3059</v>
      </c>
      <c r="D1455" s="28">
        <v>312703</v>
      </c>
      <c r="E1455" s="25" t="s">
        <v>15493</v>
      </c>
      <c r="F1455" s="25" t="s">
        <v>15491</v>
      </c>
      <c r="G1455" s="29">
        <v>290</v>
      </c>
      <c r="H1455" s="29">
        <v>5</v>
      </c>
      <c r="I1455" s="193"/>
      <c r="J1455" s="193"/>
    </row>
    <row r="1456" spans="1:10" ht="15" customHeight="1">
      <c r="A1456" s="33" t="s">
        <v>2757</v>
      </c>
      <c r="B1456" s="32" t="s">
        <v>3052</v>
      </c>
      <c r="C1456" s="25" t="s">
        <v>3059</v>
      </c>
      <c r="D1456" s="28">
        <v>312704</v>
      </c>
      <c r="E1456" s="25" t="s">
        <v>15494</v>
      </c>
      <c r="F1456" s="25" t="s">
        <v>15495</v>
      </c>
      <c r="G1456" s="29">
        <v>176</v>
      </c>
      <c r="H1456" s="29">
        <v>2</v>
      </c>
      <c r="I1456" s="193"/>
      <c r="J1456" s="193"/>
    </row>
    <row r="1457" spans="1:10" ht="15" customHeight="1">
      <c r="A1457" s="33" t="s">
        <v>2757</v>
      </c>
      <c r="B1457" s="32" t="s">
        <v>3052</v>
      </c>
      <c r="C1457" s="25" t="s">
        <v>3057</v>
      </c>
      <c r="D1457" s="28">
        <v>303172</v>
      </c>
      <c r="E1457" s="25" t="s">
        <v>15496</v>
      </c>
      <c r="F1457" s="25" t="s">
        <v>15497</v>
      </c>
      <c r="G1457" s="29">
        <v>1545</v>
      </c>
      <c r="H1457" s="29">
        <v>23</v>
      </c>
      <c r="I1457" s="193"/>
      <c r="J1457" s="193"/>
    </row>
    <row r="1458" spans="1:10" ht="15" customHeight="1">
      <c r="A1458" s="33" t="s">
        <v>2757</v>
      </c>
      <c r="B1458" s="32" t="s">
        <v>3052</v>
      </c>
      <c r="C1458" s="25" t="s">
        <v>3057</v>
      </c>
      <c r="D1458" s="28">
        <v>303173</v>
      </c>
      <c r="E1458" s="25" t="s">
        <v>15498</v>
      </c>
      <c r="F1458" s="25" t="s">
        <v>3058</v>
      </c>
      <c r="G1458" s="29">
        <v>25</v>
      </c>
      <c r="H1458" s="29">
        <v>1</v>
      </c>
      <c r="I1458" s="193"/>
      <c r="J1458" s="193"/>
    </row>
    <row r="1459" spans="1:10" ht="15" customHeight="1">
      <c r="A1459" s="33" t="s">
        <v>2757</v>
      </c>
      <c r="B1459" s="32" t="s">
        <v>3052</v>
      </c>
      <c r="C1459" s="25" t="s">
        <v>3057</v>
      </c>
      <c r="D1459" s="28">
        <v>303177</v>
      </c>
      <c r="E1459" s="25" t="s">
        <v>15499</v>
      </c>
      <c r="F1459" s="25" t="s">
        <v>15500</v>
      </c>
      <c r="G1459" s="29">
        <v>179</v>
      </c>
      <c r="H1459" s="29">
        <v>2</v>
      </c>
      <c r="I1459" s="193"/>
      <c r="J1459" s="193"/>
    </row>
    <row r="1460" spans="1:10" ht="15" customHeight="1">
      <c r="A1460" s="33" t="s">
        <v>2757</v>
      </c>
      <c r="B1460" s="32" t="s">
        <v>3052</v>
      </c>
      <c r="C1460" s="25" t="s">
        <v>3057</v>
      </c>
      <c r="D1460" s="28">
        <v>312701</v>
      </c>
      <c r="E1460" s="25" t="s">
        <v>15501</v>
      </c>
      <c r="F1460" s="25" t="s">
        <v>15497</v>
      </c>
      <c r="G1460" s="29">
        <v>32</v>
      </c>
      <c r="H1460" s="29">
        <v>1</v>
      </c>
      <c r="I1460" s="193"/>
      <c r="J1460" s="193"/>
    </row>
    <row r="1461" spans="1:10" ht="15" customHeight="1">
      <c r="A1461" s="13" t="str">
        <f>A1460</f>
        <v>VII</v>
      </c>
      <c r="B1461" s="15" t="str">
        <f>B1460</f>
        <v>Lapu-Lapu City</v>
      </c>
      <c r="C1461" s="25"/>
      <c r="D1461" s="28"/>
      <c r="E1461" s="25" t="s">
        <v>64</v>
      </c>
      <c r="F1461" s="25"/>
      <c r="G1461" s="29">
        <f>SUM(G1434:G1460)</f>
        <v>10088</v>
      </c>
      <c r="H1461" s="29">
        <f>SUM(H1434:H1460)</f>
        <v>151</v>
      </c>
      <c r="I1461" s="193"/>
      <c r="J1461" s="193"/>
    </row>
    <row r="1462" spans="1:10" ht="15" customHeight="1">
      <c r="A1462" s="13"/>
      <c r="B1462" s="15"/>
      <c r="C1462" s="25"/>
      <c r="D1462" s="28"/>
      <c r="E1462" s="25"/>
      <c r="F1462" s="25"/>
      <c r="G1462" s="29"/>
      <c r="H1462" s="29"/>
      <c r="I1462" s="193"/>
      <c r="J1462" s="193"/>
    </row>
    <row r="1463" spans="1:10" ht="15" customHeight="1">
      <c r="A1463" s="33" t="s">
        <v>2757</v>
      </c>
      <c r="B1463" s="32" t="s">
        <v>3061</v>
      </c>
      <c r="C1463" s="25" t="s">
        <v>3062</v>
      </c>
      <c r="D1463" s="28">
        <v>303199</v>
      </c>
      <c r="E1463" s="25" t="s">
        <v>15502</v>
      </c>
      <c r="F1463" s="25" t="s">
        <v>15503</v>
      </c>
      <c r="G1463" s="29">
        <v>1074</v>
      </c>
      <c r="H1463" s="29">
        <v>16</v>
      </c>
      <c r="I1463" s="193"/>
      <c r="J1463" s="193"/>
    </row>
    <row r="1464" spans="1:10" ht="15" customHeight="1">
      <c r="A1464" s="33" t="s">
        <v>2757</v>
      </c>
      <c r="B1464" s="32" t="s">
        <v>3061</v>
      </c>
      <c r="C1464" s="25" t="s">
        <v>3062</v>
      </c>
      <c r="D1464" s="28">
        <v>303201</v>
      </c>
      <c r="E1464" s="25" t="s">
        <v>15504</v>
      </c>
      <c r="F1464" s="25" t="s">
        <v>15505</v>
      </c>
      <c r="G1464" s="29">
        <v>76</v>
      </c>
      <c r="H1464" s="29">
        <v>1</v>
      </c>
      <c r="I1464" s="193"/>
      <c r="J1464" s="193"/>
    </row>
    <row r="1465" spans="1:10" ht="15" customHeight="1">
      <c r="A1465" s="33" t="s">
        <v>2757</v>
      </c>
      <c r="B1465" s="32" t="s">
        <v>3061</v>
      </c>
      <c r="C1465" s="25" t="s">
        <v>3062</v>
      </c>
      <c r="D1465" s="28">
        <v>312809</v>
      </c>
      <c r="E1465" s="25" t="s">
        <v>15506</v>
      </c>
      <c r="F1465" s="25" t="s">
        <v>15503</v>
      </c>
      <c r="G1465" s="29">
        <v>24</v>
      </c>
      <c r="H1465" s="29">
        <v>1</v>
      </c>
      <c r="I1465" s="193"/>
      <c r="J1465" s="193"/>
    </row>
    <row r="1466" spans="1:10" ht="15" customHeight="1">
      <c r="A1466" s="33" t="s">
        <v>2757</v>
      </c>
      <c r="B1466" s="32" t="s">
        <v>3061</v>
      </c>
      <c r="C1466" s="25" t="s">
        <v>3064</v>
      </c>
      <c r="D1466" s="28">
        <v>303197</v>
      </c>
      <c r="E1466" s="25" t="s">
        <v>15507</v>
      </c>
      <c r="F1466" s="25" t="s">
        <v>15508</v>
      </c>
      <c r="G1466" s="29">
        <v>739</v>
      </c>
      <c r="H1466" s="29">
        <v>11</v>
      </c>
      <c r="I1466" s="193"/>
      <c r="J1466" s="193"/>
    </row>
    <row r="1467" spans="1:10" ht="15" customHeight="1">
      <c r="A1467" s="33" t="s">
        <v>2757</v>
      </c>
      <c r="B1467" s="32" t="s">
        <v>3061</v>
      </c>
      <c r="C1467" s="25" t="s">
        <v>3064</v>
      </c>
      <c r="D1467" s="28">
        <v>303198</v>
      </c>
      <c r="E1467" s="25" t="s">
        <v>15509</v>
      </c>
      <c r="F1467" s="25" t="s">
        <v>15510</v>
      </c>
      <c r="G1467" s="29">
        <v>499</v>
      </c>
      <c r="H1467" s="29">
        <v>8</v>
      </c>
      <c r="I1467" s="193"/>
      <c r="J1467" s="193"/>
    </row>
    <row r="1468" spans="1:10" ht="15" customHeight="1">
      <c r="A1468" s="33" t="s">
        <v>2757</v>
      </c>
      <c r="B1468" s="32" t="s">
        <v>3061</v>
      </c>
      <c r="C1468" s="25" t="s">
        <v>3064</v>
      </c>
      <c r="D1468" s="28">
        <v>303200</v>
      </c>
      <c r="E1468" s="25" t="s">
        <v>15511</v>
      </c>
      <c r="F1468" s="25" t="s">
        <v>15512</v>
      </c>
      <c r="G1468" s="29">
        <v>469</v>
      </c>
      <c r="H1468" s="29">
        <v>7</v>
      </c>
      <c r="I1468" s="193"/>
      <c r="J1468" s="193"/>
    </row>
    <row r="1469" spans="1:10" ht="15" customHeight="1">
      <c r="A1469" s="33" t="s">
        <v>2757</v>
      </c>
      <c r="B1469" s="32" t="s">
        <v>3061</v>
      </c>
      <c r="C1469" s="25" t="s">
        <v>3064</v>
      </c>
      <c r="D1469" s="28">
        <v>303203</v>
      </c>
      <c r="E1469" s="25" t="s">
        <v>15513</v>
      </c>
      <c r="F1469" s="25" t="s">
        <v>15514</v>
      </c>
      <c r="G1469" s="29">
        <v>639</v>
      </c>
      <c r="H1469" s="29">
        <v>10</v>
      </c>
      <c r="I1469" s="193"/>
      <c r="J1469" s="193"/>
    </row>
    <row r="1470" spans="1:10" ht="15" customHeight="1">
      <c r="A1470" s="33" t="s">
        <v>2757</v>
      </c>
      <c r="B1470" s="32" t="s">
        <v>3061</v>
      </c>
      <c r="C1470" s="25" t="s">
        <v>3066</v>
      </c>
      <c r="D1470" s="28">
        <v>303194</v>
      </c>
      <c r="E1470" s="25" t="s">
        <v>15515</v>
      </c>
      <c r="F1470" s="25" t="s">
        <v>15516</v>
      </c>
      <c r="G1470" s="29">
        <v>614</v>
      </c>
      <c r="H1470" s="29">
        <v>9</v>
      </c>
      <c r="I1470" s="193"/>
      <c r="J1470" s="193"/>
    </row>
    <row r="1471" spans="1:10" ht="15" customHeight="1">
      <c r="A1471" s="33" t="s">
        <v>2757</v>
      </c>
      <c r="B1471" s="32" t="s">
        <v>3061</v>
      </c>
      <c r="C1471" s="25" t="s">
        <v>3066</v>
      </c>
      <c r="D1471" s="28">
        <v>303202</v>
      </c>
      <c r="E1471" s="25" t="s">
        <v>15517</v>
      </c>
      <c r="F1471" s="25" t="s">
        <v>15518</v>
      </c>
      <c r="G1471" s="29">
        <v>177</v>
      </c>
      <c r="H1471" s="29">
        <v>2</v>
      </c>
      <c r="I1471" s="193"/>
      <c r="J1471" s="193"/>
    </row>
    <row r="1472" spans="1:10" ht="15" customHeight="1">
      <c r="A1472" s="33" t="s">
        <v>2757</v>
      </c>
      <c r="B1472" s="32" t="s">
        <v>3061</v>
      </c>
      <c r="C1472" s="25" t="s">
        <v>3066</v>
      </c>
      <c r="D1472" s="28">
        <v>303204</v>
      </c>
      <c r="E1472" s="25" t="s">
        <v>15519</v>
      </c>
      <c r="F1472" s="25" t="s">
        <v>15520</v>
      </c>
      <c r="G1472" s="29">
        <v>272</v>
      </c>
      <c r="H1472" s="29">
        <v>4</v>
      </c>
      <c r="I1472" s="193"/>
      <c r="J1472" s="193"/>
    </row>
    <row r="1473" spans="1:10" ht="15" customHeight="1">
      <c r="A1473" s="33" t="s">
        <v>2757</v>
      </c>
      <c r="B1473" s="32" t="s">
        <v>3061</v>
      </c>
      <c r="C1473" s="25" t="s">
        <v>3066</v>
      </c>
      <c r="D1473" s="28">
        <v>312811</v>
      </c>
      <c r="E1473" s="25" t="s">
        <v>15521</v>
      </c>
      <c r="F1473" s="25" t="s">
        <v>15522</v>
      </c>
      <c r="G1473" s="29">
        <v>145</v>
      </c>
      <c r="H1473" s="29">
        <v>2</v>
      </c>
      <c r="I1473" s="193"/>
      <c r="J1473" s="193"/>
    </row>
    <row r="1474" spans="1:10" ht="15" customHeight="1">
      <c r="A1474" s="33" t="s">
        <v>2757</v>
      </c>
      <c r="B1474" s="32" t="s">
        <v>3061</v>
      </c>
      <c r="C1474" s="25" t="s">
        <v>3068</v>
      </c>
      <c r="D1474" s="28">
        <v>303195</v>
      </c>
      <c r="E1474" s="25" t="s">
        <v>15523</v>
      </c>
      <c r="F1474" s="25" t="s">
        <v>15524</v>
      </c>
      <c r="G1474" s="29">
        <v>773</v>
      </c>
      <c r="H1474" s="29">
        <v>12</v>
      </c>
      <c r="I1474" s="193"/>
      <c r="J1474" s="193"/>
    </row>
    <row r="1475" spans="1:10" ht="15" customHeight="1">
      <c r="A1475" s="33" t="s">
        <v>2757</v>
      </c>
      <c r="B1475" s="32" t="s">
        <v>3061</v>
      </c>
      <c r="C1475" s="25" t="s">
        <v>3068</v>
      </c>
      <c r="D1475" s="28">
        <v>303196</v>
      </c>
      <c r="E1475" s="25" t="s">
        <v>15525</v>
      </c>
      <c r="F1475" s="25" t="s">
        <v>15526</v>
      </c>
      <c r="G1475" s="29">
        <v>302</v>
      </c>
      <c r="H1475" s="29">
        <v>5</v>
      </c>
      <c r="I1475" s="193"/>
      <c r="J1475" s="193"/>
    </row>
    <row r="1476" spans="1:10" ht="15" customHeight="1">
      <c r="A1476" s="33" t="s">
        <v>2757</v>
      </c>
      <c r="B1476" s="32" t="s">
        <v>3061</v>
      </c>
      <c r="C1476" s="25" t="s">
        <v>3068</v>
      </c>
      <c r="D1476" s="28">
        <v>312801</v>
      </c>
      <c r="E1476" s="25" t="s">
        <v>15527</v>
      </c>
      <c r="F1476" s="25" t="s">
        <v>15528</v>
      </c>
      <c r="G1476" s="29">
        <v>265</v>
      </c>
      <c r="H1476" s="29">
        <v>3</v>
      </c>
      <c r="I1476" s="193"/>
      <c r="J1476" s="193"/>
    </row>
    <row r="1477" spans="1:10" ht="15" customHeight="1">
      <c r="A1477" s="33" t="s">
        <v>2757</v>
      </c>
      <c r="B1477" s="32" t="s">
        <v>3061</v>
      </c>
      <c r="C1477" s="25" t="s">
        <v>3068</v>
      </c>
      <c r="D1477" s="28">
        <v>312806</v>
      </c>
      <c r="E1477" s="25" t="s">
        <v>15529</v>
      </c>
      <c r="F1477" s="25" t="s">
        <v>15530</v>
      </c>
      <c r="G1477" s="29">
        <v>48</v>
      </c>
      <c r="H1477" s="29">
        <v>1</v>
      </c>
      <c r="I1477" s="193"/>
      <c r="J1477" s="193"/>
    </row>
    <row r="1478" spans="1:10" ht="15" customHeight="1">
      <c r="A1478" s="33" t="s">
        <v>2757</v>
      </c>
      <c r="B1478" s="32" t="s">
        <v>3061</v>
      </c>
      <c r="C1478" s="25" t="s">
        <v>3068</v>
      </c>
      <c r="D1478" s="28">
        <v>312807</v>
      </c>
      <c r="E1478" s="25" t="s">
        <v>15531</v>
      </c>
      <c r="F1478" s="25" t="s">
        <v>15532</v>
      </c>
      <c r="G1478" s="29">
        <v>224</v>
      </c>
      <c r="H1478" s="29">
        <v>3</v>
      </c>
      <c r="I1478" s="193"/>
      <c r="J1478" s="193"/>
    </row>
    <row r="1479" spans="1:10" ht="15" customHeight="1">
      <c r="A1479" s="33" t="s">
        <v>2757</v>
      </c>
      <c r="B1479" s="32" t="s">
        <v>3061</v>
      </c>
      <c r="C1479" s="25" t="s">
        <v>3068</v>
      </c>
      <c r="D1479" s="28">
        <v>312808</v>
      </c>
      <c r="E1479" s="25" t="s">
        <v>15533</v>
      </c>
      <c r="F1479" s="25" t="s">
        <v>15530</v>
      </c>
      <c r="G1479" s="29">
        <v>108</v>
      </c>
      <c r="H1479" s="29">
        <v>1</v>
      </c>
      <c r="I1479" s="193"/>
      <c r="J1479" s="193"/>
    </row>
    <row r="1480" spans="1:10" ht="15" customHeight="1">
      <c r="A1480" s="33" t="s">
        <v>2757</v>
      </c>
      <c r="B1480" s="32" t="s">
        <v>3061</v>
      </c>
      <c r="C1480" s="25" t="s">
        <v>3068</v>
      </c>
      <c r="D1480" s="28">
        <v>312810</v>
      </c>
      <c r="E1480" s="25" t="s">
        <v>15534</v>
      </c>
      <c r="F1480" s="25" t="s">
        <v>15535</v>
      </c>
      <c r="G1480" s="29">
        <v>132</v>
      </c>
      <c r="H1480" s="29">
        <v>1</v>
      </c>
      <c r="I1480" s="193"/>
      <c r="J1480" s="193"/>
    </row>
    <row r="1481" spans="1:10" ht="15" customHeight="1">
      <c r="A1481" s="13" t="str">
        <f>A1480</f>
        <v>VII</v>
      </c>
      <c r="B1481" s="15" t="str">
        <f>B1480</f>
        <v>Mandaue City</v>
      </c>
      <c r="C1481" s="25"/>
      <c r="D1481" s="28"/>
      <c r="E1481" s="25" t="s">
        <v>64</v>
      </c>
      <c r="F1481" s="25"/>
      <c r="G1481" s="29">
        <f>SUM(G1463:G1480)</f>
        <v>6580</v>
      </c>
      <c r="H1481" s="29">
        <f>SUM(H1463:H1480)</f>
        <v>97</v>
      </c>
      <c r="I1481" s="193"/>
      <c r="J1481" s="193"/>
    </row>
    <row r="1482" spans="1:10" ht="15" customHeight="1">
      <c r="A1482" s="13"/>
      <c r="B1482" s="15"/>
      <c r="C1482" s="25"/>
      <c r="D1482" s="28"/>
      <c r="E1482" s="25"/>
      <c r="F1482" s="25"/>
      <c r="G1482" s="29"/>
      <c r="H1482" s="29"/>
      <c r="I1482" s="193"/>
      <c r="J1482" s="193"/>
    </row>
    <row r="1483" spans="1:10" ht="15" customHeight="1">
      <c r="A1483" s="33" t="s">
        <v>2757</v>
      </c>
      <c r="B1483" s="32" t="s">
        <v>3070</v>
      </c>
      <c r="C1483" s="25" t="s">
        <v>3083</v>
      </c>
      <c r="D1483" s="28">
        <v>303207</v>
      </c>
      <c r="E1483" s="25" t="s">
        <v>15536</v>
      </c>
      <c r="F1483" s="25" t="s">
        <v>15537</v>
      </c>
      <c r="G1483" s="29">
        <v>296</v>
      </c>
      <c r="H1483" s="29">
        <v>5</v>
      </c>
      <c r="I1483" s="193"/>
      <c r="J1483" s="193"/>
    </row>
    <row r="1484" spans="1:10" ht="15" customHeight="1">
      <c r="A1484" s="33" t="s">
        <v>2757</v>
      </c>
      <c r="B1484" s="32" t="s">
        <v>3070</v>
      </c>
      <c r="C1484" s="25" t="s">
        <v>3083</v>
      </c>
      <c r="D1484" s="28">
        <v>303208</v>
      </c>
      <c r="E1484" s="25" t="s">
        <v>15538</v>
      </c>
      <c r="F1484" s="25" t="s">
        <v>15539</v>
      </c>
      <c r="G1484" s="29">
        <v>92</v>
      </c>
      <c r="H1484" s="29">
        <v>1</v>
      </c>
      <c r="I1484" s="193"/>
      <c r="J1484" s="193"/>
    </row>
    <row r="1485" spans="1:10" ht="15" customHeight="1">
      <c r="A1485" s="33" t="s">
        <v>2757</v>
      </c>
      <c r="B1485" s="32" t="s">
        <v>3070</v>
      </c>
      <c r="C1485" s="25" t="s">
        <v>3083</v>
      </c>
      <c r="D1485" s="28">
        <v>303209</v>
      </c>
      <c r="E1485" s="25" t="s">
        <v>15540</v>
      </c>
      <c r="F1485" s="25" t="s">
        <v>15541</v>
      </c>
      <c r="G1485" s="29">
        <v>83</v>
      </c>
      <c r="H1485" s="29">
        <v>1</v>
      </c>
      <c r="I1485" s="193"/>
      <c r="J1485" s="193"/>
    </row>
    <row r="1486" spans="1:10" ht="15" customHeight="1">
      <c r="A1486" s="33" t="s">
        <v>2757</v>
      </c>
      <c r="B1486" s="32" t="s">
        <v>3070</v>
      </c>
      <c r="C1486" s="25" t="s">
        <v>3083</v>
      </c>
      <c r="D1486" s="28">
        <v>312957</v>
      </c>
      <c r="E1486" s="25" t="s">
        <v>15542</v>
      </c>
      <c r="F1486" s="25" t="s">
        <v>15543</v>
      </c>
      <c r="G1486" s="29">
        <v>21</v>
      </c>
      <c r="H1486" s="29">
        <v>1</v>
      </c>
      <c r="I1486" s="193"/>
      <c r="J1486" s="193"/>
    </row>
    <row r="1487" spans="1:10" ht="15" customHeight="1">
      <c r="A1487" s="33" t="s">
        <v>2757</v>
      </c>
      <c r="B1487" s="32" t="s">
        <v>3070</v>
      </c>
      <c r="C1487" s="25" t="s">
        <v>3071</v>
      </c>
      <c r="D1487" s="28">
        <v>303210</v>
      </c>
      <c r="E1487" s="25" t="s">
        <v>15544</v>
      </c>
      <c r="F1487" s="25" t="s">
        <v>15545</v>
      </c>
      <c r="G1487" s="29">
        <v>431</v>
      </c>
      <c r="H1487" s="29">
        <v>7</v>
      </c>
      <c r="I1487" s="193"/>
      <c r="J1487" s="193"/>
    </row>
    <row r="1488" spans="1:10" ht="15" customHeight="1">
      <c r="A1488" s="33" t="s">
        <v>2757</v>
      </c>
      <c r="B1488" s="32" t="s">
        <v>3070</v>
      </c>
      <c r="C1488" s="25" t="s">
        <v>3071</v>
      </c>
      <c r="D1488" s="28">
        <v>303276</v>
      </c>
      <c r="E1488" s="25" t="s">
        <v>11262</v>
      </c>
      <c r="F1488" s="25" t="s">
        <v>15546</v>
      </c>
      <c r="G1488" s="29">
        <v>298</v>
      </c>
      <c r="H1488" s="29">
        <v>5</v>
      </c>
      <c r="I1488" s="193"/>
      <c r="J1488" s="193"/>
    </row>
    <row r="1489" spans="1:10" ht="15" customHeight="1">
      <c r="A1489" s="33" t="s">
        <v>2757</v>
      </c>
      <c r="B1489" s="32" t="s">
        <v>3070</v>
      </c>
      <c r="C1489" s="25" t="s">
        <v>3071</v>
      </c>
      <c r="D1489" s="28">
        <v>303277</v>
      </c>
      <c r="E1489" s="25" t="s">
        <v>15547</v>
      </c>
      <c r="F1489" s="25" t="s">
        <v>15548</v>
      </c>
      <c r="G1489" s="29">
        <v>170</v>
      </c>
      <c r="H1489" s="29">
        <v>2</v>
      </c>
      <c r="I1489" s="193"/>
      <c r="J1489" s="193"/>
    </row>
    <row r="1490" spans="1:10" ht="15" customHeight="1">
      <c r="A1490" s="33" t="s">
        <v>2757</v>
      </c>
      <c r="B1490" s="32" t="s">
        <v>3070</v>
      </c>
      <c r="C1490" s="25" t="s">
        <v>3071</v>
      </c>
      <c r="D1490" s="28">
        <v>312949</v>
      </c>
      <c r="E1490" s="25" t="s">
        <v>15549</v>
      </c>
      <c r="F1490" s="25" t="s">
        <v>15550</v>
      </c>
      <c r="G1490" s="29">
        <v>23</v>
      </c>
      <c r="H1490" s="29">
        <v>1</v>
      </c>
      <c r="I1490" s="193"/>
      <c r="J1490" s="193"/>
    </row>
    <row r="1491" spans="1:10" ht="15" customHeight="1">
      <c r="A1491" s="33" t="s">
        <v>2757</v>
      </c>
      <c r="B1491" s="32" t="s">
        <v>3070</v>
      </c>
      <c r="C1491" s="25" t="s">
        <v>3071</v>
      </c>
      <c r="D1491" s="28">
        <v>312962</v>
      </c>
      <c r="E1491" s="25" t="s">
        <v>15551</v>
      </c>
      <c r="F1491" s="25" t="s">
        <v>15552</v>
      </c>
      <c r="G1491" s="29">
        <v>85</v>
      </c>
      <c r="H1491" s="29">
        <v>1</v>
      </c>
      <c r="I1491" s="193"/>
      <c r="J1491" s="193"/>
    </row>
    <row r="1492" spans="1:10" ht="15" customHeight="1">
      <c r="A1492" s="33" t="s">
        <v>2757</v>
      </c>
      <c r="B1492" s="32" t="s">
        <v>3070</v>
      </c>
      <c r="C1492" s="25" t="s">
        <v>3092</v>
      </c>
      <c r="D1492" s="28">
        <v>303266</v>
      </c>
      <c r="E1492" s="25" t="s">
        <v>7747</v>
      </c>
      <c r="F1492" s="25" t="s">
        <v>15553</v>
      </c>
      <c r="G1492" s="29">
        <v>197</v>
      </c>
      <c r="H1492" s="29">
        <v>2</v>
      </c>
      <c r="I1492" s="193"/>
      <c r="J1492" s="193"/>
    </row>
    <row r="1493" spans="1:10" ht="15" customHeight="1">
      <c r="A1493" s="33" t="s">
        <v>2757</v>
      </c>
      <c r="B1493" s="32" t="s">
        <v>3070</v>
      </c>
      <c r="C1493" s="25" t="s">
        <v>3092</v>
      </c>
      <c r="D1493" s="28">
        <v>303267</v>
      </c>
      <c r="E1493" s="25" t="s">
        <v>15554</v>
      </c>
      <c r="F1493" s="25" t="s">
        <v>15555</v>
      </c>
      <c r="G1493" s="29">
        <v>272</v>
      </c>
      <c r="H1493" s="29">
        <v>4</v>
      </c>
      <c r="I1493" s="193"/>
      <c r="J1493" s="193"/>
    </row>
    <row r="1494" spans="1:10" ht="15" customHeight="1">
      <c r="A1494" s="33" t="s">
        <v>2757</v>
      </c>
      <c r="B1494" s="32" t="s">
        <v>3070</v>
      </c>
      <c r="C1494" s="25" t="s">
        <v>3092</v>
      </c>
      <c r="D1494" s="28">
        <v>312918</v>
      </c>
      <c r="E1494" s="25" t="s">
        <v>15556</v>
      </c>
      <c r="F1494" s="25" t="s">
        <v>15557</v>
      </c>
      <c r="G1494" s="29">
        <v>51</v>
      </c>
      <c r="H1494" s="29">
        <v>1</v>
      </c>
      <c r="I1494" s="193"/>
      <c r="J1494" s="193"/>
    </row>
    <row r="1495" spans="1:10" ht="15" customHeight="1">
      <c r="A1495" s="33" t="s">
        <v>2757</v>
      </c>
      <c r="B1495" s="32" t="s">
        <v>3070</v>
      </c>
      <c r="C1495" s="25" t="s">
        <v>3073</v>
      </c>
      <c r="D1495" s="28">
        <v>303228</v>
      </c>
      <c r="E1495" s="25" t="s">
        <v>15558</v>
      </c>
      <c r="F1495" s="25" t="s">
        <v>15559</v>
      </c>
      <c r="G1495" s="29">
        <v>672</v>
      </c>
      <c r="H1495" s="29">
        <v>10</v>
      </c>
      <c r="I1495" s="193"/>
      <c r="J1495" s="193"/>
    </row>
    <row r="1496" spans="1:10" ht="15" customHeight="1">
      <c r="A1496" s="33" t="s">
        <v>2757</v>
      </c>
      <c r="B1496" s="32" t="s">
        <v>3070</v>
      </c>
      <c r="C1496" s="25" t="s">
        <v>3073</v>
      </c>
      <c r="D1496" s="28">
        <v>303229</v>
      </c>
      <c r="E1496" s="25" t="s">
        <v>15560</v>
      </c>
      <c r="F1496" s="25" t="s">
        <v>15561</v>
      </c>
      <c r="G1496" s="29">
        <v>107</v>
      </c>
      <c r="H1496" s="29">
        <v>1</v>
      </c>
      <c r="I1496" s="193"/>
      <c r="J1496" s="193"/>
    </row>
    <row r="1497" spans="1:10" ht="15" customHeight="1">
      <c r="A1497" s="33" t="s">
        <v>2757</v>
      </c>
      <c r="B1497" s="32" t="s">
        <v>3070</v>
      </c>
      <c r="C1497" s="25" t="s">
        <v>3073</v>
      </c>
      <c r="D1497" s="28">
        <v>312917</v>
      </c>
      <c r="E1497" s="25" t="s">
        <v>15562</v>
      </c>
      <c r="F1497" s="25" t="s">
        <v>15563</v>
      </c>
      <c r="G1497" s="29">
        <v>129</v>
      </c>
      <c r="H1497" s="29">
        <v>1</v>
      </c>
      <c r="I1497" s="193"/>
      <c r="J1497" s="193"/>
    </row>
    <row r="1498" spans="1:10" ht="15" customHeight="1">
      <c r="A1498" s="33" t="s">
        <v>2757</v>
      </c>
      <c r="B1498" s="32" t="s">
        <v>3070</v>
      </c>
      <c r="C1498" s="25" t="s">
        <v>3107</v>
      </c>
      <c r="D1498" s="28">
        <v>303222</v>
      </c>
      <c r="E1498" s="25" t="s">
        <v>15564</v>
      </c>
      <c r="F1498" s="25" t="s">
        <v>15565</v>
      </c>
      <c r="G1498" s="29">
        <v>143</v>
      </c>
      <c r="H1498" s="29">
        <v>2</v>
      </c>
      <c r="I1498" s="193"/>
      <c r="J1498" s="193"/>
    </row>
    <row r="1499" spans="1:10" ht="15" customHeight="1">
      <c r="A1499" s="33" t="s">
        <v>2757</v>
      </c>
      <c r="B1499" s="32" t="s">
        <v>3070</v>
      </c>
      <c r="C1499" s="25" t="s">
        <v>3107</v>
      </c>
      <c r="D1499" s="28">
        <v>303223</v>
      </c>
      <c r="E1499" s="25" t="s">
        <v>15566</v>
      </c>
      <c r="F1499" s="25" t="s">
        <v>15567</v>
      </c>
      <c r="G1499" s="29">
        <v>481</v>
      </c>
      <c r="H1499" s="29">
        <v>7</v>
      </c>
      <c r="I1499" s="193"/>
      <c r="J1499" s="193"/>
    </row>
    <row r="1500" spans="1:10" ht="15" customHeight="1">
      <c r="A1500" s="33" t="s">
        <v>2757</v>
      </c>
      <c r="B1500" s="32" t="s">
        <v>3070</v>
      </c>
      <c r="C1500" s="25" t="s">
        <v>3107</v>
      </c>
      <c r="D1500" s="28">
        <v>312916</v>
      </c>
      <c r="E1500" s="25" t="s">
        <v>15568</v>
      </c>
      <c r="F1500" s="25" t="s">
        <v>15569</v>
      </c>
      <c r="G1500" s="29">
        <v>175</v>
      </c>
      <c r="H1500" s="29">
        <v>2</v>
      </c>
      <c r="I1500" s="193"/>
      <c r="J1500" s="193"/>
    </row>
    <row r="1501" spans="1:10" ht="15" customHeight="1">
      <c r="A1501" s="33" t="s">
        <v>2757</v>
      </c>
      <c r="B1501" s="32" t="s">
        <v>3070</v>
      </c>
      <c r="C1501" s="25" t="s">
        <v>3107</v>
      </c>
      <c r="D1501" s="28">
        <v>312954</v>
      </c>
      <c r="E1501" s="25" t="s">
        <v>15570</v>
      </c>
      <c r="F1501" s="25" t="s">
        <v>15571</v>
      </c>
      <c r="G1501" s="29">
        <v>132</v>
      </c>
      <c r="H1501" s="29">
        <v>1</v>
      </c>
      <c r="I1501" s="193"/>
      <c r="J1501" s="193"/>
    </row>
    <row r="1502" spans="1:10" ht="15" customHeight="1">
      <c r="A1502" s="33" t="s">
        <v>2757</v>
      </c>
      <c r="B1502" s="32" t="s">
        <v>3070</v>
      </c>
      <c r="C1502" s="25" t="s">
        <v>3107</v>
      </c>
      <c r="D1502" s="28">
        <v>312955</v>
      </c>
      <c r="E1502" s="25" t="s">
        <v>15572</v>
      </c>
      <c r="F1502" s="25" t="s">
        <v>15573</v>
      </c>
      <c r="G1502" s="29">
        <v>176</v>
      </c>
      <c r="H1502" s="29">
        <v>2</v>
      </c>
      <c r="I1502" s="193"/>
      <c r="J1502" s="193"/>
    </row>
    <row r="1503" spans="1:10" ht="15" customHeight="1">
      <c r="A1503" s="33" t="s">
        <v>2757</v>
      </c>
      <c r="B1503" s="32" t="s">
        <v>3070</v>
      </c>
      <c r="C1503" s="25" t="s">
        <v>3107</v>
      </c>
      <c r="D1503" s="28">
        <v>312963</v>
      </c>
      <c r="E1503" s="25" t="s">
        <v>15574</v>
      </c>
      <c r="F1503" s="25" t="s">
        <v>15565</v>
      </c>
      <c r="G1503" s="29">
        <v>47</v>
      </c>
      <c r="H1503" s="29">
        <v>1</v>
      </c>
      <c r="I1503" s="193"/>
      <c r="J1503" s="193"/>
    </row>
    <row r="1504" spans="1:10" ht="15" customHeight="1">
      <c r="A1504" s="33" t="s">
        <v>2757</v>
      </c>
      <c r="B1504" s="32" t="s">
        <v>3070</v>
      </c>
      <c r="C1504" s="25" t="s">
        <v>3107</v>
      </c>
      <c r="D1504" s="28">
        <v>312964</v>
      </c>
      <c r="E1504" s="25" t="s">
        <v>15575</v>
      </c>
      <c r="F1504" s="25" t="s">
        <v>15576</v>
      </c>
      <c r="G1504" s="29">
        <v>62</v>
      </c>
      <c r="H1504" s="29">
        <v>1</v>
      </c>
      <c r="I1504" s="193"/>
      <c r="J1504" s="193"/>
    </row>
    <row r="1505" spans="1:10" ht="15" customHeight="1">
      <c r="A1505" s="33" t="s">
        <v>2757</v>
      </c>
      <c r="B1505" s="32" t="s">
        <v>3070</v>
      </c>
      <c r="C1505" s="25" t="s">
        <v>3107</v>
      </c>
      <c r="D1505" s="28">
        <v>312965</v>
      </c>
      <c r="E1505" s="25" t="s">
        <v>15577</v>
      </c>
      <c r="F1505" s="25" t="s">
        <v>15578</v>
      </c>
      <c r="G1505" s="29">
        <v>77</v>
      </c>
      <c r="H1505" s="29">
        <v>1</v>
      </c>
      <c r="I1505" s="193"/>
      <c r="J1505" s="193"/>
    </row>
    <row r="1506" spans="1:10" ht="15" customHeight="1">
      <c r="A1506" s="33" t="s">
        <v>2757</v>
      </c>
      <c r="B1506" s="32" t="s">
        <v>3070</v>
      </c>
      <c r="C1506" s="25" t="s">
        <v>3094</v>
      </c>
      <c r="D1506" s="28">
        <v>303224</v>
      </c>
      <c r="E1506" s="25" t="s">
        <v>15579</v>
      </c>
      <c r="F1506" s="25" t="s">
        <v>15580</v>
      </c>
      <c r="G1506" s="29">
        <v>32</v>
      </c>
      <c r="H1506" s="29">
        <v>1</v>
      </c>
      <c r="I1506" s="193"/>
      <c r="J1506" s="193"/>
    </row>
    <row r="1507" spans="1:10" ht="15" customHeight="1">
      <c r="A1507" s="33" t="s">
        <v>2757</v>
      </c>
      <c r="B1507" s="32" t="s">
        <v>3070</v>
      </c>
      <c r="C1507" s="25" t="s">
        <v>3094</v>
      </c>
      <c r="D1507" s="28">
        <v>303225</v>
      </c>
      <c r="E1507" s="25" t="s">
        <v>15581</v>
      </c>
      <c r="F1507" s="25" t="s">
        <v>15582</v>
      </c>
      <c r="G1507" s="29">
        <v>355</v>
      </c>
      <c r="H1507" s="29">
        <v>6</v>
      </c>
      <c r="I1507" s="193"/>
      <c r="J1507" s="193"/>
    </row>
    <row r="1508" spans="1:10" ht="15" customHeight="1">
      <c r="A1508" s="33" t="s">
        <v>2757</v>
      </c>
      <c r="B1508" s="32" t="s">
        <v>3070</v>
      </c>
      <c r="C1508" s="25" t="s">
        <v>3094</v>
      </c>
      <c r="D1508" s="28">
        <v>303226</v>
      </c>
      <c r="E1508" s="25" t="s">
        <v>15583</v>
      </c>
      <c r="F1508" s="25" t="s">
        <v>15584</v>
      </c>
      <c r="G1508" s="29">
        <v>89</v>
      </c>
      <c r="H1508" s="29">
        <v>1</v>
      </c>
      <c r="I1508" s="193"/>
      <c r="J1508" s="193"/>
    </row>
    <row r="1509" spans="1:10" ht="15" customHeight="1">
      <c r="A1509" s="33" t="s">
        <v>2757</v>
      </c>
      <c r="B1509" s="32" t="s">
        <v>3070</v>
      </c>
      <c r="C1509" s="25" t="s">
        <v>3094</v>
      </c>
      <c r="D1509" s="28">
        <v>312909</v>
      </c>
      <c r="E1509" s="25" t="s">
        <v>15585</v>
      </c>
      <c r="F1509" s="25" t="s">
        <v>15586</v>
      </c>
      <c r="G1509" s="29">
        <v>25</v>
      </c>
      <c r="H1509" s="29">
        <v>1</v>
      </c>
      <c r="I1509" s="193"/>
      <c r="J1509" s="193"/>
    </row>
    <row r="1510" spans="1:10" ht="15" customHeight="1">
      <c r="A1510" s="33" t="s">
        <v>2757</v>
      </c>
      <c r="B1510" s="32" t="s">
        <v>3070</v>
      </c>
      <c r="C1510" s="25" t="s">
        <v>3094</v>
      </c>
      <c r="D1510" s="28">
        <v>312919</v>
      </c>
      <c r="E1510" s="25" t="s">
        <v>15587</v>
      </c>
      <c r="F1510" s="25" t="s">
        <v>15588</v>
      </c>
      <c r="G1510" s="29">
        <v>53</v>
      </c>
      <c r="H1510" s="29">
        <v>1</v>
      </c>
      <c r="I1510" s="193"/>
      <c r="J1510" s="193"/>
    </row>
    <row r="1511" spans="1:10" ht="15" customHeight="1">
      <c r="A1511" s="33" t="s">
        <v>2757</v>
      </c>
      <c r="B1511" s="32" t="s">
        <v>3070</v>
      </c>
      <c r="C1511" s="25" t="s">
        <v>3094</v>
      </c>
      <c r="D1511" s="28">
        <v>312920</v>
      </c>
      <c r="E1511" s="25" t="s">
        <v>15589</v>
      </c>
      <c r="F1511" s="25" t="s">
        <v>15582</v>
      </c>
      <c r="G1511" s="29">
        <v>42</v>
      </c>
      <c r="H1511" s="29">
        <v>1</v>
      </c>
      <c r="I1511" s="193"/>
      <c r="J1511" s="193"/>
    </row>
    <row r="1512" spans="1:10" ht="15" customHeight="1">
      <c r="A1512" s="33" t="s">
        <v>2757</v>
      </c>
      <c r="B1512" s="32" t="s">
        <v>3070</v>
      </c>
      <c r="C1512" s="25" t="s">
        <v>3094</v>
      </c>
      <c r="D1512" s="28">
        <v>312921</v>
      </c>
      <c r="E1512" s="25" t="s">
        <v>15590</v>
      </c>
      <c r="F1512" s="25" t="s">
        <v>15591</v>
      </c>
      <c r="G1512" s="29">
        <v>48</v>
      </c>
      <c r="H1512" s="29">
        <v>1</v>
      </c>
      <c r="I1512" s="193"/>
      <c r="J1512" s="193"/>
    </row>
    <row r="1513" spans="1:10" ht="15" customHeight="1">
      <c r="A1513" s="33" t="s">
        <v>2757</v>
      </c>
      <c r="B1513" s="32" t="s">
        <v>3070</v>
      </c>
      <c r="C1513" s="25" t="s">
        <v>3075</v>
      </c>
      <c r="D1513" s="28">
        <v>303235</v>
      </c>
      <c r="E1513" s="25" t="s">
        <v>15592</v>
      </c>
      <c r="F1513" s="25" t="s">
        <v>15593</v>
      </c>
      <c r="G1513" s="29">
        <v>346</v>
      </c>
      <c r="H1513" s="29">
        <v>5</v>
      </c>
      <c r="I1513" s="193"/>
      <c r="J1513" s="193"/>
    </row>
    <row r="1514" spans="1:10" ht="15" customHeight="1">
      <c r="A1514" s="33" t="s">
        <v>2757</v>
      </c>
      <c r="B1514" s="32" t="s">
        <v>3070</v>
      </c>
      <c r="C1514" s="25" t="s">
        <v>3075</v>
      </c>
      <c r="D1514" s="28">
        <v>303257</v>
      </c>
      <c r="E1514" s="25" t="s">
        <v>15594</v>
      </c>
      <c r="F1514" s="25" t="s">
        <v>15595</v>
      </c>
      <c r="G1514" s="29">
        <v>178</v>
      </c>
      <c r="H1514" s="29">
        <v>2</v>
      </c>
      <c r="I1514" s="193"/>
      <c r="J1514" s="193"/>
    </row>
    <row r="1515" spans="1:10" ht="15" customHeight="1">
      <c r="A1515" s="33" t="s">
        <v>2757</v>
      </c>
      <c r="B1515" s="32" t="s">
        <v>3070</v>
      </c>
      <c r="C1515" s="25" t="s">
        <v>3075</v>
      </c>
      <c r="D1515" s="28">
        <v>305593</v>
      </c>
      <c r="E1515" s="25" t="s">
        <v>15596</v>
      </c>
      <c r="F1515" s="25" t="s">
        <v>15597</v>
      </c>
      <c r="G1515" s="29">
        <v>50</v>
      </c>
      <c r="H1515" s="29">
        <v>1</v>
      </c>
      <c r="I1515" s="193"/>
      <c r="J1515" s="193"/>
    </row>
    <row r="1516" spans="1:10" ht="15" customHeight="1">
      <c r="A1516" s="33" t="s">
        <v>2757</v>
      </c>
      <c r="B1516" s="32" t="s">
        <v>3070</v>
      </c>
      <c r="C1516" s="25" t="s">
        <v>3075</v>
      </c>
      <c r="D1516" s="28">
        <v>312922</v>
      </c>
      <c r="E1516" s="25" t="s">
        <v>15598</v>
      </c>
      <c r="F1516" s="25" t="s">
        <v>15599</v>
      </c>
      <c r="G1516" s="29">
        <v>53</v>
      </c>
      <c r="H1516" s="29">
        <v>1</v>
      </c>
      <c r="I1516" s="193"/>
      <c r="J1516" s="193"/>
    </row>
    <row r="1517" spans="1:10" ht="15" customHeight="1">
      <c r="A1517" s="33" t="s">
        <v>2757</v>
      </c>
      <c r="B1517" s="32" t="s">
        <v>3070</v>
      </c>
      <c r="C1517" s="25" t="s">
        <v>3077</v>
      </c>
      <c r="D1517" s="28">
        <v>303243</v>
      </c>
      <c r="E1517" s="25" t="s">
        <v>15600</v>
      </c>
      <c r="F1517" s="25" t="s">
        <v>15601</v>
      </c>
      <c r="G1517" s="29">
        <v>448</v>
      </c>
      <c r="H1517" s="29">
        <v>7</v>
      </c>
      <c r="I1517" s="193"/>
      <c r="J1517" s="193"/>
    </row>
    <row r="1518" spans="1:10" ht="15" customHeight="1">
      <c r="A1518" s="33" t="s">
        <v>2757</v>
      </c>
      <c r="B1518" s="32" t="s">
        <v>3070</v>
      </c>
      <c r="C1518" s="25" t="s">
        <v>3077</v>
      </c>
      <c r="D1518" s="28">
        <v>303258</v>
      </c>
      <c r="E1518" s="25" t="s">
        <v>15602</v>
      </c>
      <c r="F1518" s="25" t="s">
        <v>15603</v>
      </c>
      <c r="G1518" s="29">
        <v>377</v>
      </c>
      <c r="H1518" s="29">
        <v>6</v>
      </c>
      <c r="I1518" s="193"/>
      <c r="J1518" s="193"/>
    </row>
    <row r="1519" spans="1:10" ht="15" customHeight="1">
      <c r="A1519" s="33" t="s">
        <v>2757</v>
      </c>
      <c r="B1519" s="32" t="s">
        <v>3070</v>
      </c>
      <c r="C1519" s="25" t="s">
        <v>3085</v>
      </c>
      <c r="D1519" s="28">
        <v>303234</v>
      </c>
      <c r="E1519" s="25" t="s">
        <v>15604</v>
      </c>
      <c r="F1519" s="25" t="s">
        <v>15605</v>
      </c>
      <c r="G1519" s="29">
        <v>75</v>
      </c>
      <c r="H1519" s="29">
        <v>1</v>
      </c>
      <c r="I1519" s="193"/>
      <c r="J1519" s="193"/>
    </row>
    <row r="1520" spans="1:10" ht="15" customHeight="1">
      <c r="A1520" s="33" t="s">
        <v>2757</v>
      </c>
      <c r="B1520" s="32" t="s">
        <v>3070</v>
      </c>
      <c r="C1520" s="25" t="s">
        <v>3085</v>
      </c>
      <c r="D1520" s="28">
        <v>303244</v>
      </c>
      <c r="E1520" s="25" t="s">
        <v>15606</v>
      </c>
      <c r="F1520" s="25" t="s">
        <v>15607</v>
      </c>
      <c r="G1520" s="29">
        <v>658</v>
      </c>
      <c r="H1520" s="29">
        <v>10</v>
      </c>
      <c r="I1520" s="193"/>
      <c r="J1520" s="193"/>
    </row>
    <row r="1521" spans="1:10" ht="15" customHeight="1">
      <c r="A1521" s="33" t="s">
        <v>2757</v>
      </c>
      <c r="B1521" s="32" t="s">
        <v>3070</v>
      </c>
      <c r="C1521" s="25" t="s">
        <v>3085</v>
      </c>
      <c r="D1521" s="28">
        <v>303246</v>
      </c>
      <c r="E1521" s="25" t="s">
        <v>15608</v>
      </c>
      <c r="F1521" s="25" t="s">
        <v>15609</v>
      </c>
      <c r="G1521" s="29">
        <v>190</v>
      </c>
      <c r="H1521" s="29">
        <v>2</v>
      </c>
      <c r="I1521" s="193"/>
      <c r="J1521" s="193"/>
    </row>
    <row r="1522" spans="1:10" ht="15" customHeight="1">
      <c r="A1522" s="33" t="s">
        <v>2757</v>
      </c>
      <c r="B1522" s="32" t="s">
        <v>3070</v>
      </c>
      <c r="C1522" s="25" t="s">
        <v>3085</v>
      </c>
      <c r="D1522" s="28">
        <v>305592</v>
      </c>
      <c r="E1522" s="25" t="s">
        <v>15610</v>
      </c>
      <c r="F1522" s="25" t="s">
        <v>15611</v>
      </c>
      <c r="G1522" s="29">
        <v>64</v>
      </c>
      <c r="H1522" s="29">
        <v>1</v>
      </c>
      <c r="I1522" s="193"/>
      <c r="J1522" s="193"/>
    </row>
    <row r="1523" spans="1:10" ht="15" customHeight="1">
      <c r="A1523" s="33" t="s">
        <v>2757</v>
      </c>
      <c r="B1523" s="32" t="s">
        <v>3070</v>
      </c>
      <c r="C1523" s="25" t="s">
        <v>3085</v>
      </c>
      <c r="D1523" s="28">
        <v>312951</v>
      </c>
      <c r="E1523" s="25" t="s">
        <v>15612</v>
      </c>
      <c r="F1523" s="25" t="s">
        <v>15607</v>
      </c>
      <c r="G1523" s="29">
        <v>39</v>
      </c>
      <c r="H1523" s="29">
        <v>1</v>
      </c>
      <c r="I1523" s="193"/>
      <c r="J1523" s="193"/>
    </row>
    <row r="1524" spans="1:10" ht="15" customHeight="1">
      <c r="A1524" s="33" t="s">
        <v>2757</v>
      </c>
      <c r="B1524" s="32" t="s">
        <v>3070</v>
      </c>
      <c r="C1524" s="25" t="s">
        <v>3085</v>
      </c>
      <c r="D1524" s="28">
        <v>312967</v>
      </c>
      <c r="E1524" s="25" t="s">
        <v>15613</v>
      </c>
      <c r="F1524" s="25" t="s">
        <v>15614</v>
      </c>
      <c r="G1524" s="29">
        <v>68</v>
      </c>
      <c r="H1524" s="29">
        <v>1</v>
      </c>
      <c r="I1524" s="193"/>
      <c r="J1524" s="193"/>
    </row>
    <row r="1525" spans="1:10" ht="15" customHeight="1">
      <c r="A1525" s="33" t="s">
        <v>2757</v>
      </c>
      <c r="B1525" s="32" t="s">
        <v>3070</v>
      </c>
      <c r="C1525" s="25" t="s">
        <v>3079</v>
      </c>
      <c r="D1525" s="28">
        <v>303251</v>
      </c>
      <c r="E1525" s="25" t="s">
        <v>15615</v>
      </c>
      <c r="F1525" s="25" t="s">
        <v>15616</v>
      </c>
      <c r="G1525" s="29">
        <v>481</v>
      </c>
      <c r="H1525" s="29">
        <v>7</v>
      </c>
      <c r="I1525" s="193"/>
      <c r="J1525" s="193"/>
    </row>
    <row r="1526" spans="1:10" ht="15" customHeight="1">
      <c r="A1526" s="33" t="s">
        <v>2757</v>
      </c>
      <c r="B1526" s="32" t="s">
        <v>3070</v>
      </c>
      <c r="C1526" s="25" t="s">
        <v>3079</v>
      </c>
      <c r="D1526" s="28">
        <v>312902</v>
      </c>
      <c r="E1526" s="25" t="s">
        <v>15617</v>
      </c>
      <c r="F1526" s="25" t="s">
        <v>15618</v>
      </c>
      <c r="G1526" s="29">
        <v>84</v>
      </c>
      <c r="H1526" s="29">
        <v>1</v>
      </c>
      <c r="I1526" s="193"/>
      <c r="J1526" s="193"/>
    </row>
    <row r="1527" spans="1:10" ht="15" customHeight="1">
      <c r="A1527" s="33" t="s">
        <v>2757</v>
      </c>
      <c r="B1527" s="32" t="s">
        <v>3070</v>
      </c>
      <c r="C1527" s="25" t="s">
        <v>3079</v>
      </c>
      <c r="D1527" s="28">
        <v>312903</v>
      </c>
      <c r="E1527" s="25" t="s">
        <v>15619</v>
      </c>
      <c r="F1527" s="25" t="s">
        <v>15620</v>
      </c>
      <c r="G1527" s="29">
        <v>48</v>
      </c>
      <c r="H1527" s="29">
        <v>1</v>
      </c>
      <c r="I1527" s="193"/>
      <c r="J1527" s="193"/>
    </row>
    <row r="1528" spans="1:10" ht="15" customHeight="1">
      <c r="A1528" s="33" t="s">
        <v>2757</v>
      </c>
      <c r="B1528" s="32" t="s">
        <v>3070</v>
      </c>
      <c r="C1528" s="25" t="s">
        <v>3079</v>
      </c>
      <c r="D1528" s="28">
        <v>312961</v>
      </c>
      <c r="E1528" s="25" t="s">
        <v>15621</v>
      </c>
      <c r="F1528" s="25" t="s">
        <v>15616</v>
      </c>
      <c r="G1528" s="29">
        <v>39</v>
      </c>
      <c r="H1528" s="29">
        <v>1</v>
      </c>
      <c r="I1528" s="193"/>
      <c r="J1528" s="193"/>
    </row>
    <row r="1529" spans="1:10" ht="15" customHeight="1">
      <c r="A1529" s="33" t="s">
        <v>2757</v>
      </c>
      <c r="B1529" s="32" t="s">
        <v>3070</v>
      </c>
      <c r="C1529" s="25" t="s">
        <v>3079</v>
      </c>
      <c r="D1529" s="28">
        <v>312966</v>
      </c>
      <c r="E1529" s="25" t="s">
        <v>15622</v>
      </c>
      <c r="F1529" s="25" t="s">
        <v>15623</v>
      </c>
      <c r="G1529" s="29">
        <v>52</v>
      </c>
      <c r="H1529" s="29">
        <v>1</v>
      </c>
      <c r="I1529" s="193"/>
      <c r="J1529" s="193"/>
    </row>
    <row r="1530" spans="1:10" ht="15" customHeight="1">
      <c r="A1530" s="33" t="s">
        <v>2757</v>
      </c>
      <c r="B1530" s="32" t="s">
        <v>3070</v>
      </c>
      <c r="C1530" s="25" t="s">
        <v>922</v>
      </c>
      <c r="D1530" s="28">
        <v>303278</v>
      </c>
      <c r="E1530" s="25" t="s">
        <v>15624</v>
      </c>
      <c r="F1530" s="25" t="s">
        <v>15625</v>
      </c>
      <c r="G1530" s="29">
        <v>153</v>
      </c>
      <c r="H1530" s="29">
        <v>2</v>
      </c>
      <c r="I1530" s="193"/>
      <c r="J1530" s="193"/>
    </row>
    <row r="1531" spans="1:10" ht="15" customHeight="1">
      <c r="A1531" s="33" t="s">
        <v>2757</v>
      </c>
      <c r="B1531" s="32" t="s">
        <v>3070</v>
      </c>
      <c r="C1531" s="25" t="s">
        <v>922</v>
      </c>
      <c r="D1531" s="28">
        <v>312906</v>
      </c>
      <c r="E1531" s="25" t="s">
        <v>15626</v>
      </c>
      <c r="F1531" s="25" t="s">
        <v>15627</v>
      </c>
      <c r="G1531" s="29">
        <v>233</v>
      </c>
      <c r="H1531" s="29">
        <v>3</v>
      </c>
      <c r="I1531" s="193"/>
      <c r="J1531" s="193"/>
    </row>
    <row r="1532" spans="1:10" ht="15" customHeight="1">
      <c r="A1532" s="33" t="s">
        <v>2757</v>
      </c>
      <c r="B1532" s="32" t="s">
        <v>3070</v>
      </c>
      <c r="C1532" s="25" t="s">
        <v>922</v>
      </c>
      <c r="D1532" s="28">
        <v>312927</v>
      </c>
      <c r="E1532" s="25" t="s">
        <v>15628</v>
      </c>
      <c r="F1532" s="25" t="s">
        <v>15629</v>
      </c>
      <c r="G1532" s="29">
        <v>24</v>
      </c>
      <c r="H1532" s="29">
        <v>1</v>
      </c>
      <c r="I1532" s="193"/>
      <c r="J1532" s="193"/>
    </row>
    <row r="1533" spans="1:10" ht="15" customHeight="1">
      <c r="A1533" s="33" t="s">
        <v>2757</v>
      </c>
      <c r="B1533" s="32" t="s">
        <v>3070</v>
      </c>
      <c r="C1533" s="25" t="s">
        <v>922</v>
      </c>
      <c r="D1533" s="28">
        <v>312928</v>
      </c>
      <c r="E1533" s="25" t="s">
        <v>15630</v>
      </c>
      <c r="F1533" s="25" t="s">
        <v>15631</v>
      </c>
      <c r="G1533" s="29">
        <v>64</v>
      </c>
      <c r="H1533" s="29">
        <v>1</v>
      </c>
      <c r="I1533" s="193"/>
      <c r="J1533" s="193"/>
    </row>
    <row r="1534" spans="1:10" ht="15" customHeight="1">
      <c r="A1534" s="33" t="s">
        <v>2757</v>
      </c>
      <c r="B1534" s="32" t="s">
        <v>3070</v>
      </c>
      <c r="C1534" s="25" t="s">
        <v>3096</v>
      </c>
      <c r="D1534" s="28">
        <v>303268</v>
      </c>
      <c r="E1534" s="25" t="s">
        <v>15632</v>
      </c>
      <c r="F1534" s="25" t="s">
        <v>15633</v>
      </c>
      <c r="G1534" s="29">
        <v>406</v>
      </c>
      <c r="H1534" s="29">
        <v>6</v>
      </c>
      <c r="I1534" s="193"/>
      <c r="J1534" s="193"/>
    </row>
    <row r="1535" spans="1:10" ht="15" customHeight="1">
      <c r="A1535" s="33" t="s">
        <v>2757</v>
      </c>
      <c r="B1535" s="32" t="s">
        <v>3070</v>
      </c>
      <c r="C1535" s="25" t="s">
        <v>3096</v>
      </c>
      <c r="D1535" s="28">
        <v>303269</v>
      </c>
      <c r="E1535" s="25" t="s">
        <v>15634</v>
      </c>
      <c r="F1535" s="25" t="s">
        <v>15635</v>
      </c>
      <c r="G1535" s="29">
        <v>45</v>
      </c>
      <c r="H1535" s="29">
        <v>1</v>
      </c>
      <c r="I1535" s="193"/>
      <c r="J1535" s="193"/>
    </row>
    <row r="1536" spans="1:10" ht="15" customHeight="1">
      <c r="A1536" s="33" t="s">
        <v>2757</v>
      </c>
      <c r="B1536" s="32" t="s">
        <v>3070</v>
      </c>
      <c r="C1536" s="25" t="s">
        <v>3096</v>
      </c>
      <c r="D1536" s="28">
        <v>312913</v>
      </c>
      <c r="E1536" s="25" t="s">
        <v>15636</v>
      </c>
      <c r="F1536" s="25" t="s">
        <v>15637</v>
      </c>
      <c r="G1536" s="29">
        <v>120</v>
      </c>
      <c r="H1536" s="29">
        <v>1</v>
      </c>
      <c r="I1536" s="193"/>
      <c r="J1536" s="193"/>
    </row>
    <row r="1537" spans="1:10" ht="15" customHeight="1">
      <c r="A1537" s="33" t="s">
        <v>2757</v>
      </c>
      <c r="B1537" s="32" t="s">
        <v>3070</v>
      </c>
      <c r="C1537" s="25" t="s">
        <v>3096</v>
      </c>
      <c r="D1537" s="28">
        <v>312938</v>
      </c>
      <c r="E1537" s="25" t="s">
        <v>15638</v>
      </c>
      <c r="F1537" s="25" t="s">
        <v>15639</v>
      </c>
      <c r="G1537" s="29">
        <v>56</v>
      </c>
      <c r="H1537" s="29">
        <v>1</v>
      </c>
      <c r="I1537" s="193"/>
      <c r="J1537" s="193"/>
    </row>
    <row r="1538" spans="1:10" ht="15" customHeight="1">
      <c r="A1538" s="33" t="s">
        <v>2757</v>
      </c>
      <c r="B1538" s="32" t="s">
        <v>3070</v>
      </c>
      <c r="C1538" s="25" t="s">
        <v>3096</v>
      </c>
      <c r="D1538" s="28">
        <v>312939</v>
      </c>
      <c r="E1538" s="25" t="s">
        <v>15640</v>
      </c>
      <c r="F1538" s="25" t="s">
        <v>15641</v>
      </c>
      <c r="G1538" s="29">
        <v>88</v>
      </c>
      <c r="H1538" s="29">
        <v>1</v>
      </c>
      <c r="I1538" s="193"/>
      <c r="J1538" s="193"/>
    </row>
    <row r="1539" spans="1:10" ht="15" customHeight="1">
      <c r="A1539" s="33" t="s">
        <v>2757</v>
      </c>
      <c r="B1539" s="32" t="s">
        <v>3070</v>
      </c>
      <c r="C1539" s="25" t="s">
        <v>3096</v>
      </c>
      <c r="D1539" s="28">
        <v>312942</v>
      </c>
      <c r="E1539" s="25" t="s">
        <v>15642</v>
      </c>
      <c r="F1539" s="25" t="s">
        <v>15643</v>
      </c>
      <c r="G1539" s="29">
        <v>283</v>
      </c>
      <c r="H1539" s="29">
        <v>5</v>
      </c>
      <c r="I1539" s="193"/>
      <c r="J1539" s="193"/>
    </row>
    <row r="1540" spans="1:10" ht="15" customHeight="1">
      <c r="A1540" s="33" t="s">
        <v>2757</v>
      </c>
      <c r="B1540" s="32" t="s">
        <v>3070</v>
      </c>
      <c r="C1540" s="25" t="s">
        <v>3096</v>
      </c>
      <c r="D1540" s="28">
        <v>312968</v>
      </c>
      <c r="E1540" s="25" t="s">
        <v>15644</v>
      </c>
      <c r="F1540" s="25" t="s">
        <v>15645</v>
      </c>
      <c r="G1540" s="29">
        <v>80</v>
      </c>
      <c r="H1540" s="29">
        <v>1</v>
      </c>
      <c r="I1540" s="193"/>
      <c r="J1540" s="193"/>
    </row>
    <row r="1541" spans="1:10" ht="15" customHeight="1">
      <c r="A1541" s="33" t="s">
        <v>2757</v>
      </c>
      <c r="B1541" s="32" t="s">
        <v>3070</v>
      </c>
      <c r="C1541" s="25" t="s">
        <v>3096</v>
      </c>
      <c r="D1541" s="28">
        <v>312969</v>
      </c>
      <c r="E1541" s="25" t="s">
        <v>15646</v>
      </c>
      <c r="F1541" s="25" t="s">
        <v>15647</v>
      </c>
      <c r="G1541" s="29">
        <v>69</v>
      </c>
      <c r="H1541" s="29">
        <v>1</v>
      </c>
      <c r="I1541" s="193"/>
      <c r="J1541" s="193"/>
    </row>
    <row r="1542" spans="1:10" ht="15" customHeight="1">
      <c r="A1542" s="33" t="s">
        <v>2757</v>
      </c>
      <c r="B1542" s="32" t="s">
        <v>3070</v>
      </c>
      <c r="C1542" s="25" t="s">
        <v>3090</v>
      </c>
      <c r="D1542" s="28">
        <v>303255</v>
      </c>
      <c r="E1542" s="25" t="s">
        <v>15648</v>
      </c>
      <c r="F1542" s="25" t="s">
        <v>15649</v>
      </c>
      <c r="G1542" s="29">
        <v>863</v>
      </c>
      <c r="H1542" s="29">
        <v>13</v>
      </c>
      <c r="I1542" s="193"/>
      <c r="J1542" s="193"/>
    </row>
    <row r="1543" spans="1:10" ht="15" customHeight="1">
      <c r="A1543" s="33" t="s">
        <v>2757</v>
      </c>
      <c r="B1543" s="32" t="s">
        <v>3070</v>
      </c>
      <c r="C1543" s="25" t="s">
        <v>3090</v>
      </c>
      <c r="D1543" s="28">
        <v>303270</v>
      </c>
      <c r="E1543" s="25" t="s">
        <v>15650</v>
      </c>
      <c r="F1543" s="25" t="s">
        <v>15651</v>
      </c>
      <c r="G1543" s="29">
        <v>394</v>
      </c>
      <c r="H1543" s="29">
        <v>6</v>
      </c>
      <c r="I1543" s="193"/>
      <c r="J1543" s="193"/>
    </row>
    <row r="1544" spans="1:10" ht="15" customHeight="1">
      <c r="A1544" s="33" t="s">
        <v>2757</v>
      </c>
      <c r="B1544" s="32" t="s">
        <v>3070</v>
      </c>
      <c r="C1544" s="25" t="s">
        <v>3090</v>
      </c>
      <c r="D1544" s="28">
        <v>303271</v>
      </c>
      <c r="E1544" s="25" t="s">
        <v>15652</v>
      </c>
      <c r="F1544" s="25" t="s">
        <v>15653</v>
      </c>
      <c r="G1544" s="29">
        <v>76</v>
      </c>
      <c r="H1544" s="29">
        <v>1</v>
      </c>
      <c r="I1544" s="193"/>
      <c r="J1544" s="193"/>
    </row>
    <row r="1545" spans="1:10" ht="15" customHeight="1">
      <c r="A1545" s="33" t="s">
        <v>2757</v>
      </c>
      <c r="B1545" s="32" t="s">
        <v>3070</v>
      </c>
      <c r="C1545" s="25" t="s">
        <v>3090</v>
      </c>
      <c r="D1545" s="28">
        <v>303272</v>
      </c>
      <c r="E1545" s="25" t="s">
        <v>6181</v>
      </c>
      <c r="F1545" s="25" t="s">
        <v>15654</v>
      </c>
      <c r="G1545" s="29">
        <v>58</v>
      </c>
      <c r="H1545" s="29">
        <v>1</v>
      </c>
      <c r="I1545" s="193"/>
      <c r="J1545" s="193"/>
    </row>
    <row r="1546" spans="1:10" ht="15" customHeight="1">
      <c r="A1546" s="33" t="s">
        <v>2757</v>
      </c>
      <c r="B1546" s="32" t="s">
        <v>3070</v>
      </c>
      <c r="C1546" s="25" t="s">
        <v>3090</v>
      </c>
      <c r="D1546" s="28">
        <v>312901</v>
      </c>
      <c r="E1546" s="25" t="s">
        <v>15655</v>
      </c>
      <c r="F1546" s="25" t="s">
        <v>15656</v>
      </c>
      <c r="G1546" s="29">
        <v>57</v>
      </c>
      <c r="H1546" s="29">
        <v>1</v>
      </c>
      <c r="I1546" s="193"/>
      <c r="J1546" s="193"/>
    </row>
    <row r="1547" spans="1:10" ht="15" customHeight="1">
      <c r="A1547" s="33" t="s">
        <v>2757</v>
      </c>
      <c r="B1547" s="32" t="s">
        <v>3070</v>
      </c>
      <c r="C1547" s="25" t="s">
        <v>3090</v>
      </c>
      <c r="D1547" s="28">
        <v>312907</v>
      </c>
      <c r="E1547" s="25" t="s">
        <v>15657</v>
      </c>
      <c r="F1547" s="25" t="s">
        <v>15658</v>
      </c>
      <c r="G1547" s="29">
        <v>36</v>
      </c>
      <c r="H1547" s="29">
        <v>1</v>
      </c>
      <c r="I1547" s="193"/>
      <c r="J1547" s="193"/>
    </row>
    <row r="1548" spans="1:10" ht="15" customHeight="1">
      <c r="A1548" s="33" t="s">
        <v>2757</v>
      </c>
      <c r="B1548" s="32" t="s">
        <v>3070</v>
      </c>
      <c r="C1548" s="25" t="s">
        <v>3090</v>
      </c>
      <c r="D1548" s="28">
        <v>312943</v>
      </c>
      <c r="E1548" s="25" t="s">
        <v>15659</v>
      </c>
      <c r="F1548" s="25" t="s">
        <v>15660</v>
      </c>
      <c r="G1548" s="29">
        <v>162</v>
      </c>
      <c r="H1548" s="29">
        <v>2</v>
      </c>
      <c r="I1548" s="193"/>
      <c r="J1548" s="193"/>
    </row>
    <row r="1549" spans="1:10" ht="15" customHeight="1">
      <c r="A1549" s="33" t="s">
        <v>2757</v>
      </c>
      <c r="B1549" s="32" t="s">
        <v>3070</v>
      </c>
      <c r="C1549" s="25" t="s">
        <v>3090</v>
      </c>
      <c r="D1549" s="28">
        <v>312944</v>
      </c>
      <c r="E1549" s="25" t="s">
        <v>15661</v>
      </c>
      <c r="F1549" s="25" t="s">
        <v>15651</v>
      </c>
      <c r="G1549" s="29">
        <v>44</v>
      </c>
      <c r="H1549" s="29">
        <v>1</v>
      </c>
      <c r="I1549" s="193"/>
      <c r="J1549" s="193"/>
    </row>
    <row r="1550" spans="1:10" ht="15" customHeight="1">
      <c r="A1550" s="33" t="s">
        <v>2757</v>
      </c>
      <c r="B1550" s="32" t="s">
        <v>3070</v>
      </c>
      <c r="C1550" s="25" t="s">
        <v>3090</v>
      </c>
      <c r="D1550" s="28">
        <v>312945</v>
      </c>
      <c r="E1550" s="25" t="s">
        <v>15662</v>
      </c>
      <c r="F1550" s="25" t="s">
        <v>15663</v>
      </c>
      <c r="G1550" s="29">
        <v>61</v>
      </c>
      <c r="H1550" s="29">
        <v>1</v>
      </c>
      <c r="I1550" s="193"/>
      <c r="J1550" s="193"/>
    </row>
    <row r="1551" spans="1:10" ht="15" customHeight="1">
      <c r="A1551" s="33" t="s">
        <v>2757</v>
      </c>
      <c r="B1551" s="32" t="s">
        <v>3070</v>
      </c>
      <c r="C1551" s="25" t="s">
        <v>3090</v>
      </c>
      <c r="D1551" s="28">
        <v>312946</v>
      </c>
      <c r="E1551" s="25" t="s">
        <v>15664</v>
      </c>
      <c r="F1551" s="25" t="s">
        <v>15665</v>
      </c>
      <c r="G1551" s="29">
        <v>76</v>
      </c>
      <c r="H1551" s="29">
        <v>1</v>
      </c>
      <c r="I1551" s="193"/>
      <c r="J1551" s="193"/>
    </row>
    <row r="1552" spans="1:10" ht="15" customHeight="1">
      <c r="A1552" s="33" t="s">
        <v>2757</v>
      </c>
      <c r="B1552" s="32" t="s">
        <v>3070</v>
      </c>
      <c r="C1552" s="25" t="s">
        <v>3090</v>
      </c>
      <c r="D1552" s="28">
        <v>312948</v>
      </c>
      <c r="E1552" s="25" t="s">
        <v>15666</v>
      </c>
      <c r="F1552" s="25" t="s">
        <v>15667</v>
      </c>
      <c r="G1552" s="29">
        <v>24</v>
      </c>
      <c r="H1552" s="29">
        <v>1</v>
      </c>
      <c r="I1552" s="193"/>
      <c r="J1552" s="193"/>
    </row>
    <row r="1553" spans="1:10" ht="15" customHeight="1">
      <c r="A1553" s="33" t="s">
        <v>2757</v>
      </c>
      <c r="B1553" s="32" t="s">
        <v>3070</v>
      </c>
      <c r="C1553" s="25" t="s">
        <v>3090</v>
      </c>
      <c r="D1553" s="28">
        <v>312953</v>
      </c>
      <c r="E1553" s="25" t="s">
        <v>15668</v>
      </c>
      <c r="F1553" s="25" t="s">
        <v>15651</v>
      </c>
      <c r="G1553" s="29">
        <v>50</v>
      </c>
      <c r="H1553" s="29">
        <v>1</v>
      </c>
      <c r="I1553" s="193"/>
      <c r="J1553" s="193"/>
    </row>
    <row r="1554" spans="1:10" ht="15" customHeight="1">
      <c r="A1554" s="33" t="s">
        <v>2757</v>
      </c>
      <c r="B1554" s="32" t="s">
        <v>3070</v>
      </c>
      <c r="C1554" s="25" t="s">
        <v>3100</v>
      </c>
      <c r="D1554" s="28">
        <v>303205</v>
      </c>
      <c r="E1554" s="25" t="s">
        <v>15669</v>
      </c>
      <c r="F1554" s="25" t="s">
        <v>15670</v>
      </c>
      <c r="G1554" s="29">
        <v>65</v>
      </c>
      <c r="H1554" s="29">
        <v>1</v>
      </c>
      <c r="I1554" s="193"/>
      <c r="J1554" s="193"/>
    </row>
    <row r="1555" spans="1:10" ht="15" customHeight="1">
      <c r="A1555" s="33" t="s">
        <v>2757</v>
      </c>
      <c r="B1555" s="32" t="s">
        <v>3070</v>
      </c>
      <c r="C1555" s="25" t="s">
        <v>3100</v>
      </c>
      <c r="D1555" s="28">
        <v>303206</v>
      </c>
      <c r="E1555" s="25" t="s">
        <v>15671</v>
      </c>
      <c r="F1555" s="25" t="s">
        <v>15672</v>
      </c>
      <c r="G1555" s="29">
        <v>34</v>
      </c>
      <c r="H1555" s="29">
        <v>1</v>
      </c>
      <c r="I1555" s="193"/>
      <c r="J1555" s="193"/>
    </row>
    <row r="1556" spans="1:10" ht="15" customHeight="1">
      <c r="A1556" s="33" t="s">
        <v>2757</v>
      </c>
      <c r="B1556" s="32" t="s">
        <v>3070</v>
      </c>
      <c r="C1556" s="25" t="s">
        <v>3100</v>
      </c>
      <c r="D1556" s="28">
        <v>303264</v>
      </c>
      <c r="E1556" s="25" t="s">
        <v>15673</v>
      </c>
      <c r="F1556" s="25" t="s">
        <v>15674</v>
      </c>
      <c r="G1556" s="29">
        <v>134</v>
      </c>
      <c r="H1556" s="29">
        <v>1</v>
      </c>
      <c r="I1556" s="193"/>
      <c r="J1556" s="193"/>
    </row>
    <row r="1557" spans="1:10" ht="15" customHeight="1">
      <c r="A1557" s="33" t="s">
        <v>2757</v>
      </c>
      <c r="B1557" s="32" t="s">
        <v>3070</v>
      </c>
      <c r="C1557" s="25" t="s">
        <v>3100</v>
      </c>
      <c r="D1557" s="28">
        <v>303265</v>
      </c>
      <c r="E1557" s="25" t="s">
        <v>9319</v>
      </c>
      <c r="F1557" s="25" t="s">
        <v>15675</v>
      </c>
      <c r="G1557" s="29">
        <v>456</v>
      </c>
      <c r="H1557" s="29">
        <v>7</v>
      </c>
      <c r="I1557" s="193"/>
      <c r="J1557" s="193"/>
    </row>
    <row r="1558" spans="1:10" ht="15" customHeight="1">
      <c r="A1558" s="33" t="s">
        <v>2757</v>
      </c>
      <c r="B1558" s="32" t="s">
        <v>3070</v>
      </c>
      <c r="C1558" s="25" t="s">
        <v>3100</v>
      </c>
      <c r="D1558" s="28">
        <v>312929</v>
      </c>
      <c r="E1558" s="25" t="s">
        <v>15676</v>
      </c>
      <c r="F1558" s="25" t="s">
        <v>15677</v>
      </c>
      <c r="G1558" s="29">
        <v>181</v>
      </c>
      <c r="H1558" s="29">
        <v>2</v>
      </c>
      <c r="I1558" s="193"/>
      <c r="J1558" s="193"/>
    </row>
    <row r="1559" spans="1:10" ht="15" customHeight="1">
      <c r="A1559" s="33" t="s">
        <v>2757</v>
      </c>
      <c r="B1559" s="32" t="s">
        <v>3070</v>
      </c>
      <c r="C1559" s="25" t="s">
        <v>3100</v>
      </c>
      <c r="D1559" s="28">
        <v>312930</v>
      </c>
      <c r="E1559" s="25" t="s">
        <v>15678</v>
      </c>
      <c r="F1559" s="25" t="s">
        <v>15672</v>
      </c>
      <c r="G1559" s="29">
        <v>21</v>
      </c>
      <c r="H1559" s="29">
        <v>1</v>
      </c>
      <c r="I1559" s="193"/>
      <c r="J1559" s="193"/>
    </row>
    <row r="1560" spans="1:10" ht="15" customHeight="1">
      <c r="A1560" s="33" t="s">
        <v>2757</v>
      </c>
      <c r="B1560" s="32" t="s">
        <v>3070</v>
      </c>
      <c r="C1560" s="25" t="s">
        <v>3100</v>
      </c>
      <c r="D1560" s="28">
        <v>312931</v>
      </c>
      <c r="E1560" s="25" t="s">
        <v>15679</v>
      </c>
      <c r="F1560" s="25" t="s">
        <v>15680</v>
      </c>
      <c r="G1560" s="29">
        <v>80</v>
      </c>
      <c r="H1560" s="29">
        <v>1</v>
      </c>
      <c r="I1560" s="193"/>
      <c r="J1560" s="193"/>
    </row>
    <row r="1561" spans="1:10" ht="15" customHeight="1">
      <c r="A1561" s="33" t="s">
        <v>2757</v>
      </c>
      <c r="B1561" s="32" t="s">
        <v>3070</v>
      </c>
      <c r="C1561" s="25" t="s">
        <v>3100</v>
      </c>
      <c r="D1561" s="28">
        <v>312933</v>
      </c>
      <c r="E1561" s="25" t="s">
        <v>15681</v>
      </c>
      <c r="F1561" s="25" t="s">
        <v>15672</v>
      </c>
      <c r="G1561" s="29">
        <v>67</v>
      </c>
      <c r="H1561" s="29">
        <v>1</v>
      </c>
      <c r="I1561" s="193"/>
      <c r="J1561" s="193"/>
    </row>
    <row r="1562" spans="1:10" ht="15" customHeight="1">
      <c r="A1562" s="33" t="s">
        <v>2757</v>
      </c>
      <c r="B1562" s="32" t="s">
        <v>3070</v>
      </c>
      <c r="C1562" s="25" t="s">
        <v>3100</v>
      </c>
      <c r="D1562" s="28">
        <v>312934</v>
      </c>
      <c r="E1562" s="25" t="s">
        <v>11039</v>
      </c>
      <c r="F1562" s="25" t="s">
        <v>15682</v>
      </c>
      <c r="G1562" s="29">
        <v>73</v>
      </c>
      <c r="H1562" s="29">
        <v>1</v>
      </c>
      <c r="I1562" s="193"/>
      <c r="J1562" s="193"/>
    </row>
    <row r="1563" spans="1:10" ht="15" customHeight="1">
      <c r="A1563" s="33" t="s">
        <v>2757</v>
      </c>
      <c r="B1563" s="32" t="s">
        <v>3070</v>
      </c>
      <c r="C1563" s="25" t="s">
        <v>3100</v>
      </c>
      <c r="D1563" s="28">
        <v>312935</v>
      </c>
      <c r="E1563" s="25" t="s">
        <v>15683</v>
      </c>
      <c r="F1563" s="25" t="s">
        <v>15675</v>
      </c>
      <c r="G1563" s="29">
        <v>67</v>
      </c>
      <c r="H1563" s="29">
        <v>1</v>
      </c>
      <c r="I1563" s="193"/>
      <c r="J1563" s="193"/>
    </row>
    <row r="1564" spans="1:10" ht="15" customHeight="1">
      <c r="A1564" s="33" t="s">
        <v>2757</v>
      </c>
      <c r="B1564" s="32" t="s">
        <v>3070</v>
      </c>
      <c r="C1564" s="25" t="s">
        <v>3102</v>
      </c>
      <c r="D1564" s="28">
        <v>303250</v>
      </c>
      <c r="E1564" s="25" t="s">
        <v>15684</v>
      </c>
      <c r="F1564" s="25" t="s">
        <v>15685</v>
      </c>
      <c r="G1564" s="29">
        <v>131</v>
      </c>
      <c r="H1564" s="29">
        <v>1</v>
      </c>
      <c r="I1564" s="193"/>
      <c r="J1564" s="193"/>
    </row>
    <row r="1565" spans="1:10" ht="15" customHeight="1">
      <c r="A1565" s="33" t="s">
        <v>2757</v>
      </c>
      <c r="B1565" s="32" t="s">
        <v>3070</v>
      </c>
      <c r="C1565" s="25" t="s">
        <v>3102</v>
      </c>
      <c r="D1565" s="28">
        <v>303263</v>
      </c>
      <c r="E1565" s="25" t="s">
        <v>15686</v>
      </c>
      <c r="F1565" s="25" t="s">
        <v>15687</v>
      </c>
      <c r="G1565" s="29">
        <v>219</v>
      </c>
      <c r="H1565" s="29">
        <v>3</v>
      </c>
      <c r="I1565" s="193"/>
      <c r="J1565" s="193"/>
    </row>
    <row r="1566" spans="1:10" ht="15" customHeight="1">
      <c r="A1566" s="33" t="s">
        <v>2757</v>
      </c>
      <c r="B1566" s="32" t="s">
        <v>3070</v>
      </c>
      <c r="C1566" s="25" t="s">
        <v>3102</v>
      </c>
      <c r="D1566" s="28">
        <v>312912</v>
      </c>
      <c r="E1566" s="25" t="s">
        <v>15688</v>
      </c>
      <c r="F1566" s="25" t="s">
        <v>15687</v>
      </c>
      <c r="G1566" s="29">
        <v>44</v>
      </c>
      <c r="H1566" s="29">
        <v>1</v>
      </c>
      <c r="I1566" s="193"/>
      <c r="J1566" s="193"/>
    </row>
    <row r="1567" spans="1:10" ht="15" customHeight="1">
      <c r="A1567" s="33" t="s">
        <v>2757</v>
      </c>
      <c r="B1567" s="32" t="s">
        <v>3070</v>
      </c>
      <c r="C1567" s="25" t="s">
        <v>3102</v>
      </c>
      <c r="D1567" s="28">
        <v>312932</v>
      </c>
      <c r="E1567" s="25" t="s">
        <v>15689</v>
      </c>
      <c r="F1567" s="25" t="s">
        <v>15690</v>
      </c>
      <c r="G1567" s="29">
        <v>101</v>
      </c>
      <c r="H1567" s="29">
        <v>1</v>
      </c>
      <c r="I1567" s="193"/>
      <c r="J1567" s="193"/>
    </row>
    <row r="1568" spans="1:10" ht="15" customHeight="1">
      <c r="A1568" s="33" t="s">
        <v>2757</v>
      </c>
      <c r="B1568" s="32" t="s">
        <v>3070</v>
      </c>
      <c r="C1568" s="25" t="s">
        <v>3102</v>
      </c>
      <c r="D1568" s="28">
        <v>312936</v>
      </c>
      <c r="E1568" s="25" t="s">
        <v>15691</v>
      </c>
      <c r="F1568" s="25" t="s">
        <v>15692</v>
      </c>
      <c r="G1568" s="29">
        <v>142</v>
      </c>
      <c r="H1568" s="29">
        <v>2</v>
      </c>
      <c r="I1568" s="193"/>
      <c r="J1568" s="193"/>
    </row>
    <row r="1569" spans="1:10" ht="15" customHeight="1">
      <c r="A1569" s="33" t="s">
        <v>2757</v>
      </c>
      <c r="B1569" s="32" t="s">
        <v>3070</v>
      </c>
      <c r="C1569" s="25" t="s">
        <v>3081</v>
      </c>
      <c r="D1569" s="28">
        <v>303261</v>
      </c>
      <c r="E1569" s="25" t="s">
        <v>15693</v>
      </c>
      <c r="F1569" s="25" t="s">
        <v>15694</v>
      </c>
      <c r="G1569" s="29">
        <v>117</v>
      </c>
      <c r="H1569" s="29">
        <v>1</v>
      </c>
      <c r="I1569" s="193"/>
      <c r="J1569" s="193"/>
    </row>
    <row r="1570" spans="1:10" ht="15" customHeight="1">
      <c r="A1570" s="33" t="s">
        <v>2757</v>
      </c>
      <c r="B1570" s="32" t="s">
        <v>3070</v>
      </c>
      <c r="C1570" s="25" t="s">
        <v>3081</v>
      </c>
      <c r="D1570" s="28">
        <v>303289</v>
      </c>
      <c r="E1570" s="25" t="s">
        <v>15695</v>
      </c>
      <c r="F1570" s="25" t="s">
        <v>15696</v>
      </c>
      <c r="G1570" s="29">
        <v>122</v>
      </c>
      <c r="H1570" s="29">
        <v>1</v>
      </c>
      <c r="I1570" s="193"/>
      <c r="J1570" s="193"/>
    </row>
    <row r="1571" spans="1:10" ht="15" customHeight="1">
      <c r="A1571" s="33" t="s">
        <v>2757</v>
      </c>
      <c r="B1571" s="32" t="s">
        <v>3070</v>
      </c>
      <c r="C1571" s="25" t="s">
        <v>3081</v>
      </c>
      <c r="D1571" s="28">
        <v>303290</v>
      </c>
      <c r="E1571" s="25" t="s">
        <v>15697</v>
      </c>
      <c r="F1571" s="25" t="s">
        <v>15698</v>
      </c>
      <c r="G1571" s="29">
        <v>151</v>
      </c>
      <c r="H1571" s="29">
        <v>2</v>
      </c>
      <c r="I1571" s="193"/>
      <c r="J1571" s="193"/>
    </row>
    <row r="1572" spans="1:10" ht="15" customHeight="1">
      <c r="A1572" s="33" t="s">
        <v>2757</v>
      </c>
      <c r="B1572" s="32" t="s">
        <v>3070</v>
      </c>
      <c r="C1572" s="25" t="s">
        <v>3081</v>
      </c>
      <c r="D1572" s="28">
        <v>305594</v>
      </c>
      <c r="E1572" s="25" t="s">
        <v>15699</v>
      </c>
      <c r="F1572" s="25" t="s">
        <v>15700</v>
      </c>
      <c r="G1572" s="29">
        <v>46</v>
      </c>
      <c r="H1572" s="29">
        <v>1</v>
      </c>
      <c r="I1572" s="193"/>
      <c r="J1572" s="193"/>
    </row>
    <row r="1573" spans="1:10" ht="15" customHeight="1">
      <c r="A1573" s="33" t="s">
        <v>2757</v>
      </c>
      <c r="B1573" s="32" t="s">
        <v>3070</v>
      </c>
      <c r="C1573" s="25" t="s">
        <v>3081</v>
      </c>
      <c r="D1573" s="28">
        <v>305760</v>
      </c>
      <c r="E1573" s="25" t="s">
        <v>15701</v>
      </c>
      <c r="F1573" s="25" t="s">
        <v>15702</v>
      </c>
      <c r="G1573" s="29">
        <v>70</v>
      </c>
      <c r="H1573" s="29">
        <v>1</v>
      </c>
      <c r="I1573" s="193"/>
      <c r="J1573" s="193"/>
    </row>
    <row r="1574" spans="1:10" ht="15" customHeight="1">
      <c r="A1574" s="33" t="s">
        <v>2757</v>
      </c>
      <c r="B1574" s="32" t="s">
        <v>3070</v>
      </c>
      <c r="C1574" s="25" t="s">
        <v>3081</v>
      </c>
      <c r="D1574" s="28">
        <v>312950</v>
      </c>
      <c r="E1574" s="25" t="s">
        <v>15703</v>
      </c>
      <c r="F1574" s="25" t="s">
        <v>15696</v>
      </c>
      <c r="G1574" s="29">
        <v>54</v>
      </c>
      <c r="H1574" s="29">
        <v>1</v>
      </c>
      <c r="I1574" s="193"/>
      <c r="J1574" s="193"/>
    </row>
    <row r="1575" spans="1:10" ht="15" customHeight="1">
      <c r="A1575" s="33" t="s">
        <v>2757</v>
      </c>
      <c r="B1575" s="32" t="s">
        <v>3070</v>
      </c>
      <c r="C1575" s="25" t="s">
        <v>2870</v>
      </c>
      <c r="D1575" s="28">
        <v>303262</v>
      </c>
      <c r="E1575" s="25" t="s">
        <v>8973</v>
      </c>
      <c r="F1575" s="25" t="s">
        <v>15704</v>
      </c>
      <c r="G1575" s="29">
        <v>115</v>
      </c>
      <c r="H1575" s="29">
        <v>1</v>
      </c>
      <c r="I1575" s="193"/>
      <c r="J1575" s="193"/>
    </row>
    <row r="1576" spans="1:10" ht="15" customHeight="1">
      <c r="A1576" s="33" t="s">
        <v>2757</v>
      </c>
      <c r="B1576" s="32" t="s">
        <v>3070</v>
      </c>
      <c r="C1576" s="25" t="s">
        <v>2870</v>
      </c>
      <c r="D1576" s="28">
        <v>303291</v>
      </c>
      <c r="E1576" s="25" t="s">
        <v>15705</v>
      </c>
      <c r="F1576" s="25" t="s">
        <v>15706</v>
      </c>
      <c r="G1576" s="29">
        <v>393</v>
      </c>
      <c r="H1576" s="29">
        <v>6</v>
      </c>
      <c r="I1576" s="193"/>
      <c r="J1576" s="193"/>
    </row>
    <row r="1577" spans="1:10" ht="15" customHeight="1">
      <c r="A1577" s="33" t="s">
        <v>2757</v>
      </c>
      <c r="B1577" s="32" t="s">
        <v>3070</v>
      </c>
      <c r="C1577" s="25" t="s">
        <v>2870</v>
      </c>
      <c r="D1577" s="28">
        <v>312908</v>
      </c>
      <c r="E1577" s="25" t="s">
        <v>15707</v>
      </c>
      <c r="F1577" s="25" t="s">
        <v>15708</v>
      </c>
      <c r="G1577" s="29">
        <v>153</v>
      </c>
      <c r="H1577" s="29">
        <v>2</v>
      </c>
      <c r="I1577" s="193"/>
      <c r="J1577" s="193"/>
    </row>
    <row r="1578" spans="1:10" ht="15" customHeight="1">
      <c r="A1578" s="33" t="s">
        <v>2757</v>
      </c>
      <c r="B1578" s="32" t="s">
        <v>3070</v>
      </c>
      <c r="C1578" s="25" t="s">
        <v>2870</v>
      </c>
      <c r="D1578" s="28">
        <v>312958</v>
      </c>
      <c r="E1578" s="25" t="s">
        <v>15709</v>
      </c>
      <c r="F1578" s="25" t="s">
        <v>15710</v>
      </c>
      <c r="G1578" s="29">
        <v>39</v>
      </c>
      <c r="H1578" s="29">
        <v>1</v>
      </c>
      <c r="I1578" s="193"/>
      <c r="J1578" s="193"/>
    </row>
    <row r="1579" spans="1:10" ht="15" customHeight="1">
      <c r="A1579" s="33" t="s">
        <v>2757</v>
      </c>
      <c r="B1579" s="32" t="s">
        <v>3070</v>
      </c>
      <c r="C1579" s="25" t="s">
        <v>3105</v>
      </c>
      <c r="D1579" s="28">
        <v>303236</v>
      </c>
      <c r="E1579" s="25" t="s">
        <v>15711</v>
      </c>
      <c r="F1579" s="25" t="s">
        <v>15712</v>
      </c>
      <c r="G1579" s="29">
        <v>189</v>
      </c>
      <c r="H1579" s="29">
        <v>2</v>
      </c>
      <c r="I1579" s="193"/>
      <c r="J1579" s="193"/>
    </row>
    <row r="1580" spans="1:10" ht="15" customHeight="1">
      <c r="A1580" s="33" t="s">
        <v>2757</v>
      </c>
      <c r="B1580" s="32" t="s">
        <v>3070</v>
      </c>
      <c r="C1580" s="25" t="s">
        <v>3105</v>
      </c>
      <c r="D1580" s="28">
        <v>303249</v>
      </c>
      <c r="E1580" s="25" t="s">
        <v>15713</v>
      </c>
      <c r="F1580" s="25" t="s">
        <v>15714</v>
      </c>
      <c r="G1580" s="29">
        <v>235</v>
      </c>
      <c r="H1580" s="29">
        <v>3</v>
      </c>
      <c r="I1580" s="193"/>
      <c r="J1580" s="193"/>
    </row>
    <row r="1581" spans="1:10" ht="15" customHeight="1">
      <c r="A1581" s="33" t="s">
        <v>2757</v>
      </c>
      <c r="B1581" s="32" t="s">
        <v>3070</v>
      </c>
      <c r="C1581" s="25" t="s">
        <v>3105</v>
      </c>
      <c r="D1581" s="28">
        <v>305716</v>
      </c>
      <c r="E1581" s="25" t="s">
        <v>15715</v>
      </c>
      <c r="F1581" s="25" t="s">
        <v>15716</v>
      </c>
      <c r="G1581" s="29">
        <v>33</v>
      </c>
      <c r="H1581" s="29">
        <v>1</v>
      </c>
      <c r="I1581" s="193"/>
      <c r="J1581" s="193"/>
    </row>
    <row r="1582" spans="1:10" ht="15" customHeight="1">
      <c r="A1582" s="33" t="s">
        <v>2757</v>
      </c>
      <c r="B1582" s="32" t="s">
        <v>3070</v>
      </c>
      <c r="C1582" s="25" t="s">
        <v>3105</v>
      </c>
      <c r="D1582" s="28">
        <v>312947</v>
      </c>
      <c r="E1582" s="25" t="s">
        <v>15717</v>
      </c>
      <c r="F1582" s="25" t="s">
        <v>15718</v>
      </c>
      <c r="G1582" s="29">
        <v>45</v>
      </c>
      <c r="H1582" s="29">
        <v>1</v>
      </c>
      <c r="I1582" s="193"/>
      <c r="J1582" s="193"/>
    </row>
    <row r="1583" spans="1:10" ht="15" customHeight="1">
      <c r="A1583" s="33" t="s">
        <v>2757</v>
      </c>
      <c r="B1583" s="32" t="s">
        <v>3070</v>
      </c>
      <c r="C1583" s="25" t="s">
        <v>3105</v>
      </c>
      <c r="D1583" s="28">
        <v>312956</v>
      </c>
      <c r="E1583" s="25" t="s">
        <v>15719</v>
      </c>
      <c r="F1583" s="25" t="s">
        <v>15720</v>
      </c>
      <c r="G1583" s="29">
        <v>43</v>
      </c>
      <c r="H1583" s="29">
        <v>1</v>
      </c>
      <c r="I1583" s="193"/>
      <c r="J1583" s="193"/>
    </row>
    <row r="1584" spans="1:10" ht="15" customHeight="1">
      <c r="A1584" s="33" t="s">
        <v>2757</v>
      </c>
      <c r="B1584" s="32" t="s">
        <v>3070</v>
      </c>
      <c r="C1584" s="25" t="s">
        <v>3087</v>
      </c>
      <c r="D1584" s="28">
        <v>303211</v>
      </c>
      <c r="E1584" s="25" t="s">
        <v>15721</v>
      </c>
      <c r="F1584" s="25" t="s">
        <v>15722</v>
      </c>
      <c r="G1584" s="29">
        <v>121</v>
      </c>
      <c r="H1584" s="29">
        <v>1</v>
      </c>
      <c r="I1584" s="193"/>
      <c r="J1584" s="193"/>
    </row>
    <row r="1585" spans="1:10" ht="15" customHeight="1">
      <c r="A1585" s="33" t="s">
        <v>2757</v>
      </c>
      <c r="B1585" s="32" t="s">
        <v>3070</v>
      </c>
      <c r="C1585" s="25" t="s">
        <v>3087</v>
      </c>
      <c r="D1585" s="28">
        <v>303245</v>
      </c>
      <c r="E1585" s="25" t="s">
        <v>15723</v>
      </c>
      <c r="F1585" s="25" t="s">
        <v>15724</v>
      </c>
      <c r="G1585" s="29">
        <v>91</v>
      </c>
      <c r="H1585" s="29">
        <v>1</v>
      </c>
      <c r="I1585" s="193"/>
      <c r="J1585" s="193"/>
    </row>
    <row r="1586" spans="1:10" ht="15" customHeight="1">
      <c r="A1586" s="33" t="s">
        <v>2757</v>
      </c>
      <c r="B1586" s="32" t="s">
        <v>3070</v>
      </c>
      <c r="C1586" s="25" t="s">
        <v>3087</v>
      </c>
      <c r="D1586" s="28">
        <v>303247</v>
      </c>
      <c r="E1586" s="25" t="s">
        <v>15725</v>
      </c>
      <c r="F1586" s="25" t="s">
        <v>15726</v>
      </c>
      <c r="G1586" s="29">
        <v>262</v>
      </c>
      <c r="H1586" s="29">
        <v>3</v>
      </c>
      <c r="I1586" s="193"/>
      <c r="J1586" s="193"/>
    </row>
    <row r="1587" spans="1:10" ht="15" customHeight="1">
      <c r="A1587" s="33" t="s">
        <v>2757</v>
      </c>
      <c r="B1587" s="32" t="s">
        <v>3070</v>
      </c>
      <c r="C1587" s="25" t="s">
        <v>3087</v>
      </c>
      <c r="D1587" s="28">
        <v>303248</v>
      </c>
      <c r="E1587" s="25" t="s">
        <v>15727</v>
      </c>
      <c r="F1587" s="25" t="s">
        <v>15728</v>
      </c>
      <c r="G1587" s="29">
        <v>157</v>
      </c>
      <c r="H1587" s="29">
        <v>2</v>
      </c>
      <c r="I1587" s="193"/>
      <c r="J1587" s="193"/>
    </row>
    <row r="1588" spans="1:10" ht="15" customHeight="1">
      <c r="A1588" s="33" t="s">
        <v>2757</v>
      </c>
      <c r="B1588" s="32" t="s">
        <v>3070</v>
      </c>
      <c r="C1588" s="25" t="s">
        <v>3087</v>
      </c>
      <c r="D1588" s="28">
        <v>303260</v>
      </c>
      <c r="E1588" s="25" t="s">
        <v>15729</v>
      </c>
      <c r="F1588" s="25" t="s">
        <v>15730</v>
      </c>
      <c r="G1588" s="29">
        <v>134</v>
      </c>
      <c r="H1588" s="29">
        <v>1</v>
      </c>
      <c r="I1588" s="193"/>
      <c r="J1588" s="193"/>
    </row>
    <row r="1589" spans="1:10" ht="15" customHeight="1">
      <c r="A1589" s="33" t="s">
        <v>2757</v>
      </c>
      <c r="B1589" s="32" t="s">
        <v>3070</v>
      </c>
      <c r="C1589" s="25" t="s">
        <v>3087</v>
      </c>
      <c r="D1589" s="28">
        <v>312923</v>
      </c>
      <c r="E1589" s="25" t="s">
        <v>15731</v>
      </c>
      <c r="F1589" s="25" t="s">
        <v>15732</v>
      </c>
      <c r="G1589" s="29">
        <v>61</v>
      </c>
      <c r="H1589" s="29">
        <v>1</v>
      </c>
      <c r="I1589" s="193"/>
      <c r="J1589" s="193"/>
    </row>
    <row r="1590" spans="1:10" ht="15" customHeight="1">
      <c r="A1590" s="33" t="s">
        <v>2757</v>
      </c>
      <c r="B1590" s="32" t="s">
        <v>3070</v>
      </c>
      <c r="C1590" s="25" t="s">
        <v>3087</v>
      </c>
      <c r="D1590" s="28">
        <v>312924</v>
      </c>
      <c r="E1590" s="25" t="s">
        <v>15733</v>
      </c>
      <c r="F1590" s="25" t="s">
        <v>15734</v>
      </c>
      <c r="G1590" s="29">
        <v>52</v>
      </c>
      <c r="H1590" s="29">
        <v>1</v>
      </c>
      <c r="I1590" s="193"/>
      <c r="J1590" s="193"/>
    </row>
    <row r="1591" spans="1:10" ht="15" customHeight="1">
      <c r="A1591" s="33" t="s">
        <v>2757</v>
      </c>
      <c r="B1591" s="32" t="s">
        <v>3070</v>
      </c>
      <c r="C1591" s="25" t="s">
        <v>3087</v>
      </c>
      <c r="D1591" s="28">
        <v>312925</v>
      </c>
      <c r="E1591" s="25" t="s">
        <v>15735</v>
      </c>
      <c r="F1591" s="25" t="s">
        <v>15736</v>
      </c>
      <c r="G1591" s="29">
        <v>39</v>
      </c>
      <c r="H1591" s="29">
        <v>1</v>
      </c>
      <c r="I1591" s="193"/>
      <c r="J1591" s="193"/>
    </row>
    <row r="1592" spans="1:10" ht="15" customHeight="1">
      <c r="A1592" s="33" t="s">
        <v>2757</v>
      </c>
      <c r="B1592" s="32" t="s">
        <v>3070</v>
      </c>
      <c r="C1592" s="25" t="s">
        <v>3087</v>
      </c>
      <c r="D1592" s="28">
        <v>312959</v>
      </c>
      <c r="E1592" s="25" t="s">
        <v>15737</v>
      </c>
      <c r="F1592" s="25" t="s">
        <v>15738</v>
      </c>
      <c r="G1592" s="29">
        <v>62</v>
      </c>
      <c r="H1592" s="29">
        <v>1</v>
      </c>
      <c r="I1592" s="193"/>
      <c r="J1592" s="193"/>
    </row>
    <row r="1593" spans="1:10" ht="15" customHeight="1">
      <c r="A1593" s="33" t="s">
        <v>2757</v>
      </c>
      <c r="B1593" s="32" t="s">
        <v>3070</v>
      </c>
      <c r="C1593" s="25" t="s">
        <v>3098</v>
      </c>
      <c r="D1593" s="28">
        <v>303252</v>
      </c>
      <c r="E1593" s="25" t="s">
        <v>15739</v>
      </c>
      <c r="F1593" s="25" t="s">
        <v>15740</v>
      </c>
      <c r="G1593" s="29">
        <v>270</v>
      </c>
      <c r="H1593" s="29">
        <v>4</v>
      </c>
      <c r="I1593" s="193"/>
      <c r="J1593" s="193"/>
    </row>
    <row r="1594" spans="1:10" ht="15" customHeight="1">
      <c r="A1594" s="33" t="s">
        <v>2757</v>
      </c>
      <c r="B1594" s="32" t="s">
        <v>3070</v>
      </c>
      <c r="C1594" s="25" t="s">
        <v>3098</v>
      </c>
      <c r="D1594" s="28">
        <v>303253</v>
      </c>
      <c r="E1594" s="25" t="s">
        <v>15741</v>
      </c>
      <c r="F1594" s="25" t="s">
        <v>15742</v>
      </c>
      <c r="G1594" s="29">
        <v>210</v>
      </c>
      <c r="H1594" s="29">
        <v>3</v>
      </c>
      <c r="I1594" s="193"/>
      <c r="J1594" s="193"/>
    </row>
    <row r="1595" spans="1:10" ht="15" customHeight="1">
      <c r="A1595" s="33" t="s">
        <v>2757</v>
      </c>
      <c r="B1595" s="32" t="s">
        <v>3070</v>
      </c>
      <c r="C1595" s="25" t="s">
        <v>3098</v>
      </c>
      <c r="D1595" s="28">
        <v>312914</v>
      </c>
      <c r="E1595" s="25" t="s">
        <v>15743</v>
      </c>
      <c r="F1595" s="25" t="s">
        <v>15744</v>
      </c>
      <c r="G1595" s="29">
        <v>44</v>
      </c>
      <c r="H1595" s="29">
        <v>1</v>
      </c>
      <c r="I1595" s="193"/>
      <c r="J1595" s="193"/>
    </row>
    <row r="1596" spans="1:10" ht="15" customHeight="1">
      <c r="A1596" s="33" t="s">
        <v>2757</v>
      </c>
      <c r="B1596" s="32" t="s">
        <v>3070</v>
      </c>
      <c r="C1596" s="25" t="s">
        <v>3098</v>
      </c>
      <c r="D1596" s="28">
        <v>312937</v>
      </c>
      <c r="E1596" s="25" t="s">
        <v>15745</v>
      </c>
      <c r="F1596" s="25" t="s">
        <v>15746</v>
      </c>
      <c r="G1596" s="29">
        <v>54</v>
      </c>
      <c r="H1596" s="29">
        <v>1</v>
      </c>
      <c r="I1596" s="193"/>
      <c r="J1596" s="193"/>
    </row>
    <row r="1597" spans="1:10" ht="15" customHeight="1">
      <c r="A1597" s="33" t="s">
        <v>2757</v>
      </c>
      <c r="B1597" s="32" t="s">
        <v>3070</v>
      </c>
      <c r="C1597" s="25" t="s">
        <v>3098</v>
      </c>
      <c r="D1597" s="28">
        <v>312940</v>
      </c>
      <c r="E1597" s="25" t="s">
        <v>15747</v>
      </c>
      <c r="F1597" s="25" t="s">
        <v>15748</v>
      </c>
      <c r="G1597" s="29">
        <v>53</v>
      </c>
      <c r="H1597" s="29">
        <v>1</v>
      </c>
      <c r="I1597" s="193"/>
      <c r="J1597" s="193"/>
    </row>
    <row r="1598" spans="1:10" ht="15" customHeight="1">
      <c r="A1598" s="33" t="s">
        <v>2757</v>
      </c>
      <c r="B1598" s="32" t="s">
        <v>3070</v>
      </c>
      <c r="C1598" s="25" t="s">
        <v>3098</v>
      </c>
      <c r="D1598" s="28">
        <v>312941</v>
      </c>
      <c r="E1598" s="25" t="s">
        <v>15749</v>
      </c>
      <c r="F1598" s="25" t="s">
        <v>15750</v>
      </c>
      <c r="G1598" s="29">
        <v>133</v>
      </c>
      <c r="H1598" s="29">
        <v>1</v>
      </c>
      <c r="I1598" s="193"/>
      <c r="J1598" s="193"/>
    </row>
    <row r="1599" spans="1:10" ht="15" customHeight="1">
      <c r="A1599" s="33" t="s">
        <v>2757</v>
      </c>
      <c r="B1599" s="32" t="s">
        <v>3070</v>
      </c>
      <c r="C1599" s="25" t="s">
        <v>3098</v>
      </c>
      <c r="D1599" s="28">
        <v>312970</v>
      </c>
      <c r="E1599" s="25" t="s">
        <v>15751</v>
      </c>
      <c r="F1599" s="25" t="s">
        <v>15752</v>
      </c>
      <c r="G1599" s="29">
        <v>80</v>
      </c>
      <c r="H1599" s="29">
        <v>1</v>
      </c>
      <c r="I1599" s="193"/>
      <c r="J1599" s="193"/>
    </row>
    <row r="1600" spans="1:10" ht="15" customHeight="1">
      <c r="A1600" s="13" t="str">
        <f>A1599</f>
        <v>VII</v>
      </c>
      <c r="B1600" s="15" t="str">
        <f>B1599</f>
        <v>Negros Oriental</v>
      </c>
      <c r="C1600" s="25"/>
      <c r="D1600" s="28"/>
      <c r="E1600" s="25" t="s">
        <v>64</v>
      </c>
      <c r="F1600" s="25"/>
      <c r="G1600" s="29">
        <f>SUM(G1483:G1599)</f>
        <v>17079</v>
      </c>
      <c r="H1600" s="29">
        <f>SUM(H1483:H1599)</f>
        <v>249</v>
      </c>
      <c r="I1600" s="193"/>
      <c r="J1600" s="193"/>
    </row>
    <row r="1601" spans="1:10" ht="15" customHeight="1">
      <c r="A1601" s="13"/>
      <c r="B1601" s="15"/>
      <c r="C1601" s="25"/>
      <c r="D1601" s="28"/>
      <c r="E1601" s="25"/>
      <c r="F1601" s="25"/>
      <c r="G1601" s="29"/>
      <c r="H1601" s="29"/>
      <c r="I1601" s="193"/>
      <c r="J1601" s="193"/>
    </row>
    <row r="1602" spans="1:10" ht="15" customHeight="1">
      <c r="A1602" s="33" t="s">
        <v>2757</v>
      </c>
      <c r="B1602" s="32" t="s">
        <v>3116</v>
      </c>
      <c r="C1602" s="25" t="s">
        <v>3117</v>
      </c>
      <c r="D1602" s="28">
        <v>303297</v>
      </c>
      <c r="E1602" s="25" t="s">
        <v>15753</v>
      </c>
      <c r="F1602" s="25" t="s">
        <v>15754</v>
      </c>
      <c r="G1602" s="29">
        <v>122</v>
      </c>
      <c r="H1602" s="29">
        <v>1</v>
      </c>
      <c r="I1602" s="193"/>
      <c r="J1602" s="193"/>
    </row>
    <row r="1603" spans="1:10" ht="15" customHeight="1">
      <c r="A1603" s="33" t="s">
        <v>2757</v>
      </c>
      <c r="B1603" s="32" t="s">
        <v>3116</v>
      </c>
      <c r="C1603" s="25" t="s">
        <v>3117</v>
      </c>
      <c r="D1603" s="28">
        <v>303303</v>
      </c>
      <c r="E1603" s="25" t="s">
        <v>15755</v>
      </c>
      <c r="F1603" s="25" t="s">
        <v>15756</v>
      </c>
      <c r="G1603" s="29">
        <v>67</v>
      </c>
      <c r="H1603" s="29">
        <v>1</v>
      </c>
      <c r="I1603" s="193"/>
      <c r="J1603" s="193"/>
    </row>
    <row r="1604" spans="1:10" ht="15" customHeight="1">
      <c r="A1604" s="33" t="s">
        <v>2757</v>
      </c>
      <c r="B1604" s="32" t="s">
        <v>3116</v>
      </c>
      <c r="C1604" s="25" t="s">
        <v>3117</v>
      </c>
      <c r="D1604" s="28">
        <v>500232</v>
      </c>
      <c r="E1604" s="25" t="s">
        <v>15757</v>
      </c>
      <c r="F1604" s="25" t="s">
        <v>15758</v>
      </c>
      <c r="G1604" s="29">
        <v>37</v>
      </c>
      <c r="H1604" s="29">
        <v>1</v>
      </c>
      <c r="I1604" s="193"/>
      <c r="J1604" s="193"/>
    </row>
    <row r="1605" spans="1:10" ht="15" customHeight="1">
      <c r="A1605" s="33" t="s">
        <v>2757</v>
      </c>
      <c r="B1605" s="32" t="s">
        <v>3116</v>
      </c>
      <c r="C1605" s="25" t="s">
        <v>3117</v>
      </c>
      <c r="D1605" s="28">
        <v>501427</v>
      </c>
      <c r="E1605" s="25" t="s">
        <v>15759</v>
      </c>
      <c r="F1605" s="25" t="s">
        <v>15760</v>
      </c>
      <c r="G1605" s="29">
        <v>79</v>
      </c>
      <c r="H1605" s="29">
        <v>1</v>
      </c>
      <c r="I1605" s="193"/>
      <c r="J1605" s="193"/>
    </row>
    <row r="1606" spans="1:10" ht="15" customHeight="1">
      <c r="A1606" s="33" t="s">
        <v>2757</v>
      </c>
      <c r="B1606" s="32" t="s">
        <v>3116</v>
      </c>
      <c r="C1606" s="25" t="s">
        <v>3119</v>
      </c>
      <c r="D1606" s="28">
        <v>303293</v>
      </c>
      <c r="E1606" s="25" t="s">
        <v>15761</v>
      </c>
      <c r="F1606" s="25" t="s">
        <v>15762</v>
      </c>
      <c r="G1606" s="29">
        <v>171</v>
      </c>
      <c r="H1606" s="29">
        <v>2</v>
      </c>
      <c r="I1606" s="193"/>
      <c r="J1606" s="193"/>
    </row>
    <row r="1607" spans="1:10" ht="15" customHeight="1">
      <c r="A1607" s="33" t="s">
        <v>2757</v>
      </c>
      <c r="B1607" s="32" t="s">
        <v>3116</v>
      </c>
      <c r="C1607" s="25" t="s">
        <v>3119</v>
      </c>
      <c r="D1607" s="28">
        <v>303294</v>
      </c>
      <c r="E1607" s="25" t="s">
        <v>15763</v>
      </c>
      <c r="F1607" s="25" t="s">
        <v>15764</v>
      </c>
      <c r="G1607" s="29">
        <v>23</v>
      </c>
      <c r="H1607" s="29">
        <v>1</v>
      </c>
      <c r="I1607" s="193"/>
      <c r="J1607" s="193"/>
    </row>
    <row r="1608" spans="1:10" ht="15" customHeight="1">
      <c r="A1608" s="33" t="s">
        <v>2757</v>
      </c>
      <c r="B1608" s="32" t="s">
        <v>3116</v>
      </c>
      <c r="C1608" s="25" t="s">
        <v>3119</v>
      </c>
      <c r="D1608" s="28">
        <v>303295</v>
      </c>
      <c r="E1608" s="25" t="s">
        <v>15765</v>
      </c>
      <c r="F1608" s="25" t="s">
        <v>15766</v>
      </c>
      <c r="G1608" s="29">
        <v>33</v>
      </c>
      <c r="H1608" s="29">
        <v>1</v>
      </c>
      <c r="I1608" s="193"/>
      <c r="J1608" s="193"/>
    </row>
    <row r="1609" spans="1:10" ht="15" customHeight="1">
      <c r="A1609" s="33" t="s">
        <v>2757</v>
      </c>
      <c r="B1609" s="32" t="s">
        <v>3116</v>
      </c>
      <c r="C1609" s="25" t="s">
        <v>3119</v>
      </c>
      <c r="D1609" s="28">
        <v>303304</v>
      </c>
      <c r="E1609" s="25" t="s">
        <v>15767</v>
      </c>
      <c r="F1609" s="25" t="s">
        <v>15768</v>
      </c>
      <c r="G1609" s="29">
        <v>183</v>
      </c>
      <c r="H1609" s="29">
        <v>2</v>
      </c>
      <c r="I1609" s="193"/>
      <c r="J1609" s="193"/>
    </row>
    <row r="1610" spans="1:10" ht="15" customHeight="1">
      <c r="A1610" s="33" t="s">
        <v>2757</v>
      </c>
      <c r="B1610" s="32" t="s">
        <v>3116</v>
      </c>
      <c r="C1610" s="25" t="s">
        <v>3119</v>
      </c>
      <c r="D1610" s="28">
        <v>303306</v>
      </c>
      <c r="E1610" s="25" t="s">
        <v>15769</v>
      </c>
      <c r="F1610" s="25" t="s">
        <v>15770</v>
      </c>
      <c r="G1610" s="29">
        <v>253</v>
      </c>
      <c r="H1610" s="29">
        <v>3</v>
      </c>
      <c r="I1610" s="193"/>
      <c r="J1610" s="193"/>
    </row>
    <row r="1611" spans="1:10" ht="15" customHeight="1">
      <c r="A1611" s="33" t="s">
        <v>2757</v>
      </c>
      <c r="B1611" s="32" t="s">
        <v>3116</v>
      </c>
      <c r="C1611" s="25" t="s">
        <v>3116</v>
      </c>
      <c r="D1611" s="28">
        <v>303296</v>
      </c>
      <c r="E1611" s="25" t="s">
        <v>15771</v>
      </c>
      <c r="F1611" s="25" t="s">
        <v>15772</v>
      </c>
      <c r="G1611" s="29">
        <v>99</v>
      </c>
      <c r="H1611" s="29">
        <v>1</v>
      </c>
      <c r="I1611" s="193"/>
      <c r="J1611" s="193"/>
    </row>
    <row r="1612" spans="1:10" ht="15" customHeight="1">
      <c r="A1612" s="33" t="s">
        <v>2757</v>
      </c>
      <c r="B1612" s="32" t="s">
        <v>3116</v>
      </c>
      <c r="C1612" s="25" t="s">
        <v>3116</v>
      </c>
      <c r="D1612" s="28">
        <v>303298</v>
      </c>
      <c r="E1612" s="25" t="s">
        <v>6181</v>
      </c>
      <c r="F1612" s="25" t="s">
        <v>15773</v>
      </c>
      <c r="G1612" s="29">
        <v>36</v>
      </c>
      <c r="H1612" s="29">
        <v>1</v>
      </c>
      <c r="I1612" s="193"/>
      <c r="J1612" s="193"/>
    </row>
    <row r="1613" spans="1:10" ht="15" customHeight="1">
      <c r="A1613" s="33" t="s">
        <v>2757</v>
      </c>
      <c r="B1613" s="32" t="s">
        <v>3116</v>
      </c>
      <c r="C1613" s="25" t="s">
        <v>3116</v>
      </c>
      <c r="D1613" s="28">
        <v>303299</v>
      </c>
      <c r="E1613" s="25" t="s">
        <v>15774</v>
      </c>
      <c r="F1613" s="25" t="s">
        <v>15775</v>
      </c>
      <c r="G1613" s="29">
        <v>53</v>
      </c>
      <c r="H1613" s="29">
        <v>1</v>
      </c>
      <c r="I1613" s="193"/>
      <c r="J1613" s="193"/>
    </row>
    <row r="1614" spans="1:10" ht="15" customHeight="1">
      <c r="A1614" s="33" t="s">
        <v>2757</v>
      </c>
      <c r="B1614" s="32" t="s">
        <v>3116</v>
      </c>
      <c r="C1614" s="25" t="s">
        <v>3116</v>
      </c>
      <c r="D1614" s="28">
        <v>303301</v>
      </c>
      <c r="E1614" s="25" t="s">
        <v>15776</v>
      </c>
      <c r="F1614" s="25" t="s">
        <v>15777</v>
      </c>
      <c r="G1614" s="29">
        <v>77</v>
      </c>
      <c r="H1614" s="29">
        <v>1</v>
      </c>
      <c r="I1614" s="193"/>
      <c r="J1614" s="193"/>
    </row>
    <row r="1615" spans="1:10" ht="15" customHeight="1">
      <c r="A1615" s="33" t="s">
        <v>2757</v>
      </c>
      <c r="B1615" s="32" t="s">
        <v>3116</v>
      </c>
      <c r="C1615" s="25" t="s">
        <v>3116</v>
      </c>
      <c r="D1615" s="28">
        <v>303302</v>
      </c>
      <c r="E1615" s="25" t="s">
        <v>15778</v>
      </c>
      <c r="F1615" s="25" t="s">
        <v>15779</v>
      </c>
      <c r="G1615" s="29">
        <v>115</v>
      </c>
      <c r="H1615" s="29">
        <v>1</v>
      </c>
      <c r="I1615" s="193"/>
      <c r="J1615" s="193"/>
    </row>
    <row r="1616" spans="1:10" ht="15" customHeight="1">
      <c r="A1616" s="33" t="s">
        <v>2757</v>
      </c>
      <c r="B1616" s="32" t="s">
        <v>3116</v>
      </c>
      <c r="C1616" s="25" t="s">
        <v>3116</v>
      </c>
      <c r="D1616" s="28">
        <v>501431</v>
      </c>
      <c r="E1616" s="25" t="s">
        <v>15780</v>
      </c>
      <c r="F1616" s="25" t="s">
        <v>15781</v>
      </c>
      <c r="G1616" s="29">
        <v>134</v>
      </c>
      <c r="H1616" s="29">
        <v>1</v>
      </c>
      <c r="I1616" s="193"/>
      <c r="J1616" s="193"/>
    </row>
    <row r="1617" spans="1:10" ht="15" customHeight="1">
      <c r="A1617" s="33" t="s">
        <v>2757</v>
      </c>
      <c r="B1617" s="32" t="s">
        <v>3116</v>
      </c>
      <c r="C1617" s="25" t="s">
        <v>86</v>
      </c>
      <c r="D1617" s="28">
        <v>303300</v>
      </c>
      <c r="E1617" s="25" t="s">
        <v>15782</v>
      </c>
      <c r="F1617" s="25" t="s">
        <v>15783</v>
      </c>
      <c r="G1617" s="29">
        <v>98</v>
      </c>
      <c r="H1617" s="29">
        <v>1</v>
      </c>
      <c r="I1617" s="193"/>
      <c r="J1617" s="193"/>
    </row>
    <row r="1618" spans="1:10" ht="15" customHeight="1">
      <c r="A1618" s="33" t="s">
        <v>2757</v>
      </c>
      <c r="B1618" s="32" t="s">
        <v>3116</v>
      </c>
      <c r="C1618" s="25" t="s">
        <v>86</v>
      </c>
      <c r="D1618" s="28">
        <v>303305</v>
      </c>
      <c r="E1618" s="25" t="s">
        <v>15784</v>
      </c>
      <c r="F1618" s="25" t="s">
        <v>15785</v>
      </c>
      <c r="G1618" s="29">
        <v>122</v>
      </c>
      <c r="H1618" s="29">
        <v>1</v>
      </c>
      <c r="I1618" s="193"/>
      <c r="J1618" s="193"/>
    </row>
    <row r="1619" spans="1:10" ht="15" customHeight="1">
      <c r="A1619" s="33" t="s">
        <v>2757</v>
      </c>
      <c r="B1619" s="32" t="s">
        <v>3116</v>
      </c>
      <c r="C1619" s="25" t="s">
        <v>86</v>
      </c>
      <c r="D1619" s="28">
        <v>501430</v>
      </c>
      <c r="E1619" s="25" t="s">
        <v>6036</v>
      </c>
      <c r="F1619" s="25" t="s">
        <v>3124</v>
      </c>
      <c r="G1619" s="29">
        <v>99</v>
      </c>
      <c r="H1619" s="29">
        <v>1</v>
      </c>
      <c r="I1619" s="193"/>
      <c r="J1619" s="193"/>
    </row>
    <row r="1620" spans="1:10" ht="15" customHeight="1">
      <c r="A1620" s="33" t="s">
        <v>2757</v>
      </c>
      <c r="B1620" s="32" t="s">
        <v>3116</v>
      </c>
      <c r="C1620" s="25" t="s">
        <v>3121</v>
      </c>
      <c r="D1620" s="28">
        <v>501429</v>
      </c>
      <c r="E1620" s="25" t="s">
        <v>15786</v>
      </c>
      <c r="F1620" s="25" t="s">
        <v>15787</v>
      </c>
      <c r="G1620" s="29">
        <v>92</v>
      </c>
      <c r="H1620" s="29">
        <v>1</v>
      </c>
      <c r="I1620" s="193"/>
      <c r="J1620" s="193"/>
    </row>
    <row r="1621" spans="1:10" ht="15" customHeight="1">
      <c r="A1621" s="13" t="str">
        <f>A1620</f>
        <v>VII</v>
      </c>
      <c r="B1621" s="15" t="str">
        <f>B1620</f>
        <v>Siquijor</v>
      </c>
      <c r="C1621" s="25"/>
      <c r="D1621" s="28"/>
      <c r="E1621" s="25" t="s">
        <v>64</v>
      </c>
      <c r="F1621" s="25"/>
      <c r="G1621" s="29">
        <f>SUM(G1602:G1620)</f>
        <v>1893</v>
      </c>
      <c r="H1621" s="29">
        <f>SUM(H1602:H1620)</f>
        <v>23</v>
      </c>
      <c r="I1621" s="193"/>
      <c r="J1621" s="193"/>
    </row>
    <row r="1622" spans="1:10" ht="15" customHeight="1">
      <c r="A1622" s="13"/>
      <c r="B1622" s="15"/>
      <c r="C1622" s="25"/>
      <c r="D1622" s="28"/>
      <c r="E1622" s="25"/>
      <c r="F1622" s="25"/>
      <c r="G1622" s="29"/>
      <c r="H1622" s="29"/>
      <c r="I1622" s="193"/>
      <c r="J1622" s="193"/>
    </row>
    <row r="1623" spans="1:10" ht="15" customHeight="1">
      <c r="A1623" s="33" t="s">
        <v>2757</v>
      </c>
      <c r="B1623" s="32" t="s">
        <v>3141</v>
      </c>
      <c r="C1623" s="25" t="s">
        <v>3142</v>
      </c>
      <c r="D1623" s="28">
        <v>303309</v>
      </c>
      <c r="E1623" s="25" t="s">
        <v>15788</v>
      </c>
      <c r="F1623" s="25" t="s">
        <v>15789</v>
      </c>
      <c r="G1623" s="29">
        <v>211</v>
      </c>
      <c r="H1623" s="29">
        <v>3</v>
      </c>
      <c r="I1623" s="193"/>
      <c r="J1623" s="193"/>
    </row>
    <row r="1624" spans="1:10" ht="15" customHeight="1">
      <c r="A1624" s="33" t="s">
        <v>2757</v>
      </c>
      <c r="B1624" s="32" t="s">
        <v>3141</v>
      </c>
      <c r="C1624" s="25" t="s">
        <v>3142</v>
      </c>
      <c r="D1624" s="28">
        <v>303310</v>
      </c>
      <c r="E1624" s="25" t="s">
        <v>15790</v>
      </c>
      <c r="F1624" s="25" t="s">
        <v>15791</v>
      </c>
      <c r="G1624" s="29">
        <v>992</v>
      </c>
      <c r="H1624" s="29">
        <v>15</v>
      </c>
      <c r="I1624" s="193"/>
      <c r="J1624" s="193"/>
    </row>
    <row r="1625" spans="1:10" ht="15" customHeight="1">
      <c r="A1625" s="33" t="s">
        <v>2757</v>
      </c>
      <c r="B1625" s="32" t="s">
        <v>3141</v>
      </c>
      <c r="C1625" s="25" t="s">
        <v>3142</v>
      </c>
      <c r="D1625" s="28">
        <v>303311</v>
      </c>
      <c r="E1625" s="25" t="s">
        <v>15792</v>
      </c>
      <c r="F1625" s="25" t="s">
        <v>15793</v>
      </c>
      <c r="G1625" s="29">
        <v>391</v>
      </c>
      <c r="H1625" s="29">
        <v>6</v>
      </c>
      <c r="I1625" s="193"/>
      <c r="J1625" s="193"/>
    </row>
    <row r="1626" spans="1:10" ht="15" customHeight="1">
      <c r="A1626" s="33" t="s">
        <v>2757</v>
      </c>
      <c r="B1626" s="32" t="s">
        <v>3141</v>
      </c>
      <c r="C1626" s="25" t="s">
        <v>3142</v>
      </c>
      <c r="D1626" s="28">
        <v>303312</v>
      </c>
      <c r="E1626" s="25" t="s">
        <v>15794</v>
      </c>
      <c r="F1626" s="25" t="s">
        <v>15795</v>
      </c>
      <c r="G1626" s="29">
        <v>293</v>
      </c>
      <c r="H1626" s="29">
        <v>5</v>
      </c>
      <c r="I1626" s="193"/>
      <c r="J1626" s="193"/>
    </row>
    <row r="1627" spans="1:10" ht="15" customHeight="1">
      <c r="A1627" s="33" t="s">
        <v>2757</v>
      </c>
      <c r="B1627" s="32" t="s">
        <v>3141</v>
      </c>
      <c r="C1627" s="25" t="s">
        <v>3142</v>
      </c>
      <c r="D1627" s="28">
        <v>303313</v>
      </c>
      <c r="E1627" s="25" t="s">
        <v>15796</v>
      </c>
      <c r="F1627" s="25" t="s">
        <v>15797</v>
      </c>
      <c r="G1627" s="29">
        <v>445</v>
      </c>
      <c r="H1627" s="29">
        <v>7</v>
      </c>
      <c r="I1627" s="193"/>
      <c r="J1627" s="193"/>
    </row>
    <row r="1628" spans="1:10" ht="15" customHeight="1">
      <c r="A1628" s="33" t="s">
        <v>2757</v>
      </c>
      <c r="B1628" s="32" t="s">
        <v>3141</v>
      </c>
      <c r="C1628" s="25" t="s">
        <v>3142</v>
      </c>
      <c r="D1628" s="28">
        <v>303314</v>
      </c>
      <c r="E1628" s="25" t="s">
        <v>15798</v>
      </c>
      <c r="F1628" s="25" t="s">
        <v>15799</v>
      </c>
      <c r="G1628" s="29">
        <v>145</v>
      </c>
      <c r="H1628" s="29">
        <v>2</v>
      </c>
      <c r="I1628" s="193"/>
      <c r="J1628" s="193"/>
    </row>
    <row r="1629" spans="1:10" ht="15" customHeight="1">
      <c r="A1629" s="33" t="s">
        <v>2757</v>
      </c>
      <c r="B1629" s="32" t="s">
        <v>3141</v>
      </c>
      <c r="C1629" s="25" t="s">
        <v>3142</v>
      </c>
      <c r="D1629" s="28">
        <v>303315</v>
      </c>
      <c r="E1629" s="25" t="s">
        <v>15800</v>
      </c>
      <c r="F1629" s="25" t="s">
        <v>15801</v>
      </c>
      <c r="G1629" s="29">
        <v>61</v>
      </c>
      <c r="H1629" s="29">
        <v>1</v>
      </c>
      <c r="I1629" s="193"/>
      <c r="J1629" s="193"/>
    </row>
    <row r="1630" spans="1:10" ht="15" customHeight="1">
      <c r="A1630" s="33" t="s">
        <v>2757</v>
      </c>
      <c r="B1630" s="32" t="s">
        <v>3141</v>
      </c>
      <c r="C1630" s="25" t="s">
        <v>3142</v>
      </c>
      <c r="D1630" s="28">
        <v>303316</v>
      </c>
      <c r="E1630" s="25" t="s">
        <v>15802</v>
      </c>
      <c r="F1630" s="25" t="s">
        <v>15803</v>
      </c>
      <c r="G1630" s="29">
        <v>455</v>
      </c>
      <c r="H1630" s="29">
        <v>7</v>
      </c>
      <c r="I1630" s="193"/>
      <c r="J1630" s="193"/>
    </row>
    <row r="1631" spans="1:10" ht="15" customHeight="1">
      <c r="A1631" s="33" t="s">
        <v>2757</v>
      </c>
      <c r="B1631" s="32" t="s">
        <v>3141</v>
      </c>
      <c r="C1631" s="25" t="s">
        <v>3142</v>
      </c>
      <c r="D1631" s="28">
        <v>303317</v>
      </c>
      <c r="E1631" s="25" t="s">
        <v>15804</v>
      </c>
      <c r="F1631" s="25" t="s">
        <v>15805</v>
      </c>
      <c r="G1631" s="29">
        <v>112</v>
      </c>
      <c r="H1631" s="29">
        <v>1</v>
      </c>
      <c r="I1631" s="193"/>
      <c r="J1631" s="193"/>
    </row>
    <row r="1632" spans="1:10" ht="15" customHeight="1">
      <c r="A1632" s="33" t="s">
        <v>2757</v>
      </c>
      <c r="B1632" s="32" t="s">
        <v>3141</v>
      </c>
      <c r="C1632" s="25" t="s">
        <v>3146</v>
      </c>
      <c r="D1632" s="28">
        <v>303307</v>
      </c>
      <c r="E1632" s="25" t="s">
        <v>15806</v>
      </c>
      <c r="F1632" s="25" t="s">
        <v>15807</v>
      </c>
      <c r="G1632" s="29">
        <v>351</v>
      </c>
      <c r="H1632" s="29">
        <v>6</v>
      </c>
      <c r="I1632" s="193"/>
      <c r="J1632" s="193"/>
    </row>
    <row r="1633" spans="1:10" ht="15" customHeight="1">
      <c r="A1633" s="33" t="s">
        <v>2757</v>
      </c>
      <c r="B1633" s="32" t="s">
        <v>3141</v>
      </c>
      <c r="C1633" s="25" t="s">
        <v>3146</v>
      </c>
      <c r="D1633" s="28">
        <v>303308</v>
      </c>
      <c r="E1633" s="25" t="s">
        <v>15808</v>
      </c>
      <c r="F1633" s="25" t="s">
        <v>15809</v>
      </c>
      <c r="G1633" s="29">
        <v>538</v>
      </c>
      <c r="H1633" s="29">
        <v>8</v>
      </c>
      <c r="I1633" s="193"/>
      <c r="J1633" s="193"/>
    </row>
    <row r="1634" spans="1:10" ht="15" customHeight="1">
      <c r="A1634" s="33" t="s">
        <v>2757</v>
      </c>
      <c r="B1634" s="32" t="s">
        <v>3141</v>
      </c>
      <c r="C1634" s="25" t="s">
        <v>3148</v>
      </c>
      <c r="D1634" s="28">
        <v>303318</v>
      </c>
      <c r="E1634" s="25" t="s">
        <v>15810</v>
      </c>
      <c r="F1634" s="25" t="s">
        <v>15811</v>
      </c>
      <c r="G1634" s="29">
        <v>1205</v>
      </c>
      <c r="H1634" s="29">
        <v>18</v>
      </c>
      <c r="I1634" s="193"/>
      <c r="J1634" s="193"/>
    </row>
    <row r="1635" spans="1:10" ht="15" customHeight="1">
      <c r="A1635" s="13" t="str">
        <f>A1634</f>
        <v>VII</v>
      </c>
      <c r="B1635" s="15" t="str">
        <f>B1634</f>
        <v>Toledo City</v>
      </c>
      <c r="C1635" s="25"/>
      <c r="D1635" s="28"/>
      <c r="E1635" s="25" t="s">
        <v>64</v>
      </c>
      <c r="F1635" s="25"/>
      <c r="G1635" s="29">
        <f>SUM(G1623:G1634)</f>
        <v>5199</v>
      </c>
      <c r="H1635" s="29">
        <f>SUM(H1623:H1634)</f>
        <v>79</v>
      </c>
      <c r="I1635" s="193"/>
      <c r="J1635" s="193"/>
    </row>
    <row r="1636" spans="1:10" ht="15" customHeight="1">
      <c r="A1636" s="13"/>
      <c r="B1636" s="15"/>
      <c r="C1636" s="25"/>
      <c r="D1636" s="28"/>
      <c r="E1636" s="25"/>
      <c r="F1636" s="25"/>
      <c r="G1636" s="29"/>
      <c r="H1636" s="29"/>
      <c r="I1636" s="193"/>
      <c r="J1636" s="193"/>
    </row>
    <row r="1637" spans="1:10" ht="15" customHeight="1">
      <c r="A1637" s="33" t="s">
        <v>2757</v>
      </c>
      <c r="B1637" s="32" t="s">
        <v>2763</v>
      </c>
      <c r="C1637" s="25" t="s">
        <v>2764</v>
      </c>
      <c r="D1637" s="28">
        <v>303221</v>
      </c>
      <c r="E1637" s="25" t="s">
        <v>15812</v>
      </c>
      <c r="F1637" s="25" t="s">
        <v>15813</v>
      </c>
      <c r="G1637" s="29">
        <v>870</v>
      </c>
      <c r="H1637" s="29">
        <v>13</v>
      </c>
      <c r="I1637" s="193"/>
      <c r="J1637" s="193"/>
    </row>
    <row r="1638" spans="1:10" ht="15" customHeight="1">
      <c r="A1638" s="33" t="s">
        <v>2757</v>
      </c>
      <c r="B1638" s="32" t="s">
        <v>2763</v>
      </c>
      <c r="C1638" s="25" t="s">
        <v>2764</v>
      </c>
      <c r="D1638" s="28">
        <v>303227</v>
      </c>
      <c r="E1638" s="25" t="s">
        <v>15814</v>
      </c>
      <c r="F1638" s="25" t="s">
        <v>15815</v>
      </c>
      <c r="G1638" s="29">
        <v>152</v>
      </c>
      <c r="H1638" s="29">
        <v>2</v>
      </c>
      <c r="I1638" s="193"/>
      <c r="J1638" s="193"/>
    </row>
    <row r="1639" spans="1:10" ht="15" customHeight="1">
      <c r="A1639" s="33" t="s">
        <v>2757</v>
      </c>
      <c r="B1639" s="32" t="s">
        <v>2763</v>
      </c>
      <c r="C1639" s="25" t="s">
        <v>2764</v>
      </c>
      <c r="D1639" s="28">
        <v>303237</v>
      </c>
      <c r="E1639" s="25" t="s">
        <v>15816</v>
      </c>
      <c r="F1639" s="25" t="s">
        <v>15817</v>
      </c>
      <c r="G1639" s="29">
        <v>215</v>
      </c>
      <c r="H1639" s="29">
        <v>3</v>
      </c>
      <c r="I1639" s="193"/>
      <c r="J1639" s="193"/>
    </row>
    <row r="1640" spans="1:10" ht="15" customHeight="1">
      <c r="A1640" s="33" t="s">
        <v>2757</v>
      </c>
      <c r="B1640" s="32" t="s">
        <v>2763</v>
      </c>
      <c r="C1640" s="25" t="s">
        <v>2764</v>
      </c>
      <c r="D1640" s="28">
        <v>303238</v>
      </c>
      <c r="E1640" s="25" t="s">
        <v>15818</v>
      </c>
      <c r="F1640" s="25" t="s">
        <v>15819</v>
      </c>
      <c r="G1640" s="29">
        <v>99</v>
      </c>
      <c r="H1640" s="29">
        <v>1</v>
      </c>
      <c r="I1640" s="193"/>
      <c r="J1640" s="193"/>
    </row>
    <row r="1641" spans="1:10" ht="15" customHeight="1">
      <c r="A1641" s="33" t="s">
        <v>2757</v>
      </c>
      <c r="B1641" s="32" t="s">
        <v>2763</v>
      </c>
      <c r="C1641" s="25" t="s">
        <v>2764</v>
      </c>
      <c r="D1641" s="28">
        <v>303240</v>
      </c>
      <c r="E1641" s="25" t="s">
        <v>15820</v>
      </c>
      <c r="F1641" s="25" t="s">
        <v>15821</v>
      </c>
      <c r="G1641" s="29">
        <v>35</v>
      </c>
      <c r="H1641" s="29">
        <v>1</v>
      </c>
      <c r="I1641" s="193"/>
      <c r="J1641" s="193"/>
    </row>
    <row r="1642" spans="1:10" ht="15" customHeight="1">
      <c r="A1642" s="33" t="s">
        <v>2757</v>
      </c>
      <c r="B1642" s="32" t="s">
        <v>2763</v>
      </c>
      <c r="C1642" s="25" t="s">
        <v>2764</v>
      </c>
      <c r="D1642" s="28">
        <v>303241</v>
      </c>
      <c r="E1642" s="25" t="s">
        <v>15822</v>
      </c>
      <c r="F1642" s="25" t="s">
        <v>15823</v>
      </c>
      <c r="G1642" s="29">
        <v>113</v>
      </c>
      <c r="H1642" s="29">
        <v>1</v>
      </c>
      <c r="I1642" s="193"/>
      <c r="J1642" s="193"/>
    </row>
    <row r="1643" spans="1:10" ht="15" customHeight="1">
      <c r="A1643" s="33" t="s">
        <v>2757</v>
      </c>
      <c r="B1643" s="32" t="s">
        <v>2763</v>
      </c>
      <c r="C1643" s="25" t="s">
        <v>2764</v>
      </c>
      <c r="D1643" s="28">
        <v>303242</v>
      </c>
      <c r="E1643" s="25" t="s">
        <v>15824</v>
      </c>
      <c r="F1643" s="25" t="s">
        <v>15825</v>
      </c>
      <c r="G1643" s="29">
        <v>178</v>
      </c>
      <c r="H1643" s="29">
        <v>2</v>
      </c>
      <c r="I1643" s="193"/>
      <c r="J1643" s="193"/>
    </row>
    <row r="1644" spans="1:10" ht="15" customHeight="1">
      <c r="A1644" s="33" t="s">
        <v>2757</v>
      </c>
      <c r="B1644" s="32" t="s">
        <v>2763</v>
      </c>
      <c r="C1644" s="25" t="s">
        <v>2764</v>
      </c>
      <c r="D1644" s="28">
        <v>303254</v>
      </c>
      <c r="E1644" s="25" t="s">
        <v>15826</v>
      </c>
      <c r="F1644" s="25" t="s">
        <v>15827</v>
      </c>
      <c r="G1644" s="29">
        <v>80</v>
      </c>
      <c r="H1644" s="29">
        <v>1</v>
      </c>
      <c r="I1644" s="193"/>
      <c r="J1644" s="193"/>
    </row>
    <row r="1645" spans="1:10" ht="15" customHeight="1">
      <c r="A1645" s="33" t="s">
        <v>2757</v>
      </c>
      <c r="B1645" s="32" t="s">
        <v>2763</v>
      </c>
      <c r="C1645" s="25" t="s">
        <v>2764</v>
      </c>
      <c r="D1645" s="28">
        <v>303256</v>
      </c>
      <c r="E1645" s="25" t="s">
        <v>15828</v>
      </c>
      <c r="F1645" s="25" t="s">
        <v>15829</v>
      </c>
      <c r="G1645" s="29">
        <v>154</v>
      </c>
      <c r="H1645" s="29">
        <v>2</v>
      </c>
      <c r="I1645" s="193"/>
      <c r="J1645" s="193"/>
    </row>
    <row r="1646" spans="1:10" ht="15" customHeight="1">
      <c r="A1646" s="33" t="s">
        <v>2757</v>
      </c>
      <c r="B1646" s="32" t="s">
        <v>2763</v>
      </c>
      <c r="C1646" s="25" t="s">
        <v>2764</v>
      </c>
      <c r="D1646" s="28">
        <v>321901</v>
      </c>
      <c r="E1646" s="25" t="s">
        <v>15830</v>
      </c>
      <c r="F1646" s="25" t="s">
        <v>15831</v>
      </c>
      <c r="G1646" s="29">
        <v>76</v>
      </c>
      <c r="H1646" s="29">
        <v>1</v>
      </c>
      <c r="I1646" s="193"/>
      <c r="J1646" s="193"/>
    </row>
    <row r="1647" spans="1:10" ht="15" customHeight="1">
      <c r="A1647" s="33" t="s">
        <v>2757</v>
      </c>
      <c r="B1647" s="32" t="s">
        <v>2763</v>
      </c>
      <c r="C1647" s="25" t="s">
        <v>2764</v>
      </c>
      <c r="D1647" s="28">
        <v>321903</v>
      </c>
      <c r="E1647" s="25" t="s">
        <v>15832</v>
      </c>
      <c r="F1647" s="25" t="s">
        <v>15833</v>
      </c>
      <c r="G1647" s="29">
        <v>142</v>
      </c>
      <c r="H1647" s="29">
        <v>2</v>
      </c>
      <c r="I1647" s="193"/>
      <c r="J1647" s="193"/>
    </row>
    <row r="1648" spans="1:10" ht="15" customHeight="1">
      <c r="A1648" s="33" t="s">
        <v>2757</v>
      </c>
      <c r="B1648" s="32" t="s">
        <v>2763</v>
      </c>
      <c r="C1648" s="25" t="s">
        <v>2764</v>
      </c>
      <c r="D1648" s="28">
        <v>321905</v>
      </c>
      <c r="E1648" s="25" t="s">
        <v>15834</v>
      </c>
      <c r="F1648" s="25" t="s">
        <v>15815</v>
      </c>
      <c r="G1648" s="29">
        <v>124</v>
      </c>
      <c r="H1648" s="29">
        <v>1</v>
      </c>
      <c r="I1648" s="193"/>
      <c r="J1648" s="193"/>
    </row>
    <row r="1649" spans="1:10" ht="15" customHeight="1">
      <c r="A1649" s="33" t="s">
        <v>2757</v>
      </c>
      <c r="B1649" s="32" t="s">
        <v>2763</v>
      </c>
      <c r="C1649" s="25" t="s">
        <v>2764</v>
      </c>
      <c r="D1649" s="28">
        <v>321906</v>
      </c>
      <c r="E1649" s="25" t="s">
        <v>7374</v>
      </c>
      <c r="F1649" s="25" t="s">
        <v>15835</v>
      </c>
      <c r="G1649" s="29">
        <v>57</v>
      </c>
      <c r="H1649" s="29">
        <v>1</v>
      </c>
      <c r="I1649" s="193"/>
      <c r="J1649" s="193"/>
    </row>
    <row r="1650" spans="1:10" ht="15" customHeight="1">
      <c r="A1650" s="33" t="s">
        <v>2757</v>
      </c>
      <c r="B1650" s="32" t="s">
        <v>2763</v>
      </c>
      <c r="C1650" s="25" t="s">
        <v>2764</v>
      </c>
      <c r="D1650" s="28">
        <v>321907</v>
      </c>
      <c r="E1650" s="25" t="s">
        <v>15836</v>
      </c>
      <c r="F1650" s="25" t="s">
        <v>15837</v>
      </c>
      <c r="G1650" s="29">
        <v>92</v>
      </c>
      <c r="H1650" s="29">
        <v>1</v>
      </c>
      <c r="I1650" s="193"/>
      <c r="J1650" s="193"/>
    </row>
    <row r="1651" spans="1:10" ht="15" customHeight="1">
      <c r="A1651" s="33" t="s">
        <v>2757</v>
      </c>
      <c r="B1651" s="32" t="s">
        <v>2763</v>
      </c>
      <c r="C1651" s="25" t="s">
        <v>2764</v>
      </c>
      <c r="D1651" s="28">
        <v>321908</v>
      </c>
      <c r="E1651" s="25" t="s">
        <v>15838</v>
      </c>
      <c r="F1651" s="25" t="s">
        <v>15839</v>
      </c>
      <c r="G1651" s="29">
        <v>55</v>
      </c>
      <c r="H1651" s="29">
        <v>1</v>
      </c>
      <c r="I1651" s="193"/>
      <c r="J1651" s="193"/>
    </row>
    <row r="1652" spans="1:10" ht="15" customHeight="1">
      <c r="A1652" s="33" t="s">
        <v>2757</v>
      </c>
      <c r="B1652" s="32" t="s">
        <v>2763</v>
      </c>
      <c r="C1652" s="25" t="s">
        <v>2764</v>
      </c>
      <c r="D1652" s="28">
        <v>321909</v>
      </c>
      <c r="E1652" s="25" t="s">
        <v>15840</v>
      </c>
      <c r="F1652" s="25" t="s">
        <v>15841</v>
      </c>
      <c r="G1652" s="29">
        <v>90</v>
      </c>
      <c r="H1652" s="29">
        <v>1</v>
      </c>
      <c r="I1652" s="193"/>
      <c r="J1652" s="193"/>
    </row>
    <row r="1653" spans="1:10" ht="15" customHeight="1">
      <c r="A1653" s="33" t="s">
        <v>2757</v>
      </c>
      <c r="B1653" s="32" t="s">
        <v>2763</v>
      </c>
      <c r="C1653" s="25" t="s">
        <v>2764</v>
      </c>
      <c r="D1653" s="28">
        <v>321910</v>
      </c>
      <c r="E1653" s="25" t="s">
        <v>15842</v>
      </c>
      <c r="F1653" s="25" t="s">
        <v>15843</v>
      </c>
      <c r="G1653" s="29">
        <v>67</v>
      </c>
      <c r="H1653" s="29">
        <v>1</v>
      </c>
      <c r="I1653" s="193"/>
      <c r="J1653" s="193"/>
    </row>
    <row r="1654" spans="1:10" ht="15" customHeight="1">
      <c r="A1654" s="33" t="s">
        <v>2757</v>
      </c>
      <c r="B1654" s="32" t="s">
        <v>2763</v>
      </c>
      <c r="C1654" s="25" t="s">
        <v>2764</v>
      </c>
      <c r="D1654" s="28">
        <v>321911</v>
      </c>
      <c r="E1654" s="25" t="s">
        <v>15844</v>
      </c>
      <c r="F1654" s="25" t="s">
        <v>15827</v>
      </c>
      <c r="G1654" s="29">
        <v>118</v>
      </c>
      <c r="H1654" s="29">
        <v>1</v>
      </c>
      <c r="I1654" s="193"/>
      <c r="J1654" s="193"/>
    </row>
    <row r="1655" spans="1:10" ht="15" customHeight="1">
      <c r="A1655" s="33" t="s">
        <v>2757</v>
      </c>
      <c r="B1655" s="32" t="s">
        <v>2763</v>
      </c>
      <c r="C1655" s="25" t="s">
        <v>2764</v>
      </c>
      <c r="D1655" s="28">
        <v>321912</v>
      </c>
      <c r="E1655" s="25" t="s">
        <v>15845</v>
      </c>
      <c r="F1655" s="25" t="s">
        <v>15846</v>
      </c>
      <c r="G1655" s="29">
        <v>57</v>
      </c>
      <c r="H1655" s="29">
        <v>1</v>
      </c>
      <c r="I1655" s="193"/>
      <c r="J1655" s="193"/>
    </row>
    <row r="1656" spans="1:10" ht="15" customHeight="1">
      <c r="A1656" s="33" t="s">
        <v>2757</v>
      </c>
      <c r="B1656" s="32" t="s">
        <v>2763</v>
      </c>
      <c r="C1656" s="25" t="s">
        <v>2764</v>
      </c>
      <c r="D1656" s="28">
        <v>501131</v>
      </c>
      <c r="E1656" s="25" t="s">
        <v>15847</v>
      </c>
      <c r="F1656" s="25" t="s">
        <v>15848</v>
      </c>
      <c r="G1656" s="29">
        <v>68</v>
      </c>
      <c r="H1656" s="29">
        <v>1</v>
      </c>
      <c r="I1656" s="193"/>
      <c r="J1656" s="193"/>
    </row>
    <row r="1657" spans="1:10" ht="15" customHeight="1">
      <c r="A1657" s="33" t="s">
        <v>2757</v>
      </c>
      <c r="B1657" s="32" t="s">
        <v>2763</v>
      </c>
      <c r="C1657" s="25" t="s">
        <v>2766</v>
      </c>
      <c r="D1657" s="28">
        <v>303239</v>
      </c>
      <c r="E1657" s="25" t="s">
        <v>15849</v>
      </c>
      <c r="F1657" s="25" t="s">
        <v>15850</v>
      </c>
      <c r="G1657" s="29">
        <v>61</v>
      </c>
      <c r="H1657" s="29">
        <v>1</v>
      </c>
      <c r="I1657" s="193"/>
      <c r="J1657" s="193"/>
    </row>
    <row r="1658" spans="1:10" ht="15" customHeight="1">
      <c r="A1658" s="33" t="s">
        <v>2757</v>
      </c>
      <c r="B1658" s="32" t="s">
        <v>2763</v>
      </c>
      <c r="C1658" s="25" t="s">
        <v>2766</v>
      </c>
      <c r="D1658" s="28">
        <v>321902</v>
      </c>
      <c r="E1658" s="25" t="s">
        <v>15851</v>
      </c>
      <c r="F1658" s="25" t="s">
        <v>15852</v>
      </c>
      <c r="G1658" s="29">
        <v>81</v>
      </c>
      <c r="H1658" s="29">
        <v>1</v>
      </c>
      <c r="I1658" s="193"/>
      <c r="J1658" s="193"/>
    </row>
    <row r="1659" spans="1:10" ht="15" customHeight="1">
      <c r="A1659" s="33" t="s">
        <v>2757</v>
      </c>
      <c r="B1659" s="32" t="s">
        <v>2763</v>
      </c>
      <c r="C1659" s="25" t="s">
        <v>2766</v>
      </c>
      <c r="D1659" s="28">
        <v>321904</v>
      </c>
      <c r="E1659" s="25" t="s">
        <v>15853</v>
      </c>
      <c r="F1659" s="25" t="s">
        <v>15854</v>
      </c>
      <c r="G1659" s="29">
        <v>67</v>
      </c>
      <c r="H1659" s="29">
        <v>1</v>
      </c>
      <c r="I1659" s="193"/>
      <c r="J1659" s="193"/>
    </row>
    <row r="1660" spans="1:10" ht="15" customHeight="1">
      <c r="A1660" s="33" t="s">
        <v>2757</v>
      </c>
      <c r="B1660" s="32" t="s">
        <v>2763</v>
      </c>
      <c r="C1660" s="25" t="s">
        <v>15855</v>
      </c>
      <c r="D1660" s="28">
        <v>303217</v>
      </c>
      <c r="E1660" s="25" t="s">
        <v>15856</v>
      </c>
      <c r="F1660" s="25" t="s">
        <v>15857</v>
      </c>
      <c r="G1660" s="29">
        <v>323</v>
      </c>
      <c r="H1660" s="29">
        <v>5</v>
      </c>
      <c r="I1660" s="193"/>
      <c r="J1660" s="193"/>
    </row>
    <row r="1661" spans="1:10" ht="15" customHeight="1">
      <c r="A1661" s="33" t="s">
        <v>2757</v>
      </c>
      <c r="B1661" s="32" t="s">
        <v>2763</v>
      </c>
      <c r="C1661" s="25" t="s">
        <v>15855</v>
      </c>
      <c r="D1661" s="28">
        <v>303218</v>
      </c>
      <c r="E1661" s="25" t="s">
        <v>15858</v>
      </c>
      <c r="F1661" s="25" t="s">
        <v>15859</v>
      </c>
      <c r="G1661" s="29">
        <v>144</v>
      </c>
      <c r="H1661" s="29">
        <v>2</v>
      </c>
      <c r="I1661" s="193"/>
      <c r="J1661" s="193"/>
    </row>
    <row r="1662" spans="1:10" ht="15" customHeight="1">
      <c r="A1662" s="33" t="s">
        <v>2757</v>
      </c>
      <c r="B1662" s="32" t="s">
        <v>2763</v>
      </c>
      <c r="C1662" s="25" t="s">
        <v>15855</v>
      </c>
      <c r="D1662" s="28">
        <v>303219</v>
      </c>
      <c r="E1662" s="25" t="s">
        <v>15860</v>
      </c>
      <c r="F1662" s="25" t="s">
        <v>15861</v>
      </c>
      <c r="G1662" s="29">
        <v>148</v>
      </c>
      <c r="H1662" s="29">
        <v>2</v>
      </c>
      <c r="I1662" s="193"/>
      <c r="J1662" s="193"/>
    </row>
    <row r="1663" spans="1:10" ht="15" customHeight="1">
      <c r="A1663" s="33" t="s">
        <v>2757</v>
      </c>
      <c r="B1663" s="32" t="s">
        <v>2763</v>
      </c>
      <c r="C1663" s="25" t="s">
        <v>15855</v>
      </c>
      <c r="D1663" s="28">
        <v>303220</v>
      </c>
      <c r="E1663" s="25" t="s">
        <v>15862</v>
      </c>
      <c r="F1663" s="25" t="s">
        <v>15863</v>
      </c>
      <c r="G1663" s="29">
        <v>109</v>
      </c>
      <c r="H1663" s="29">
        <v>1</v>
      </c>
      <c r="I1663" s="193"/>
      <c r="J1663" s="193"/>
    </row>
    <row r="1664" spans="1:10" ht="15" customHeight="1">
      <c r="A1664" s="13" t="str">
        <f>A1663</f>
        <v>VII</v>
      </c>
      <c r="B1664" s="15" t="str">
        <f>B1663</f>
        <v>Bayawan City</v>
      </c>
      <c r="C1664" s="25"/>
      <c r="D1664" s="28"/>
      <c r="E1664" s="25" t="s">
        <v>64</v>
      </c>
      <c r="F1664" s="25"/>
      <c r="G1664" s="29">
        <f>SUM(G1637:G1663)</f>
        <v>3775</v>
      </c>
      <c r="H1664" s="29">
        <f>SUM(H1637:H1663)</f>
        <v>51</v>
      </c>
      <c r="I1664" s="193"/>
      <c r="J1664" s="193"/>
    </row>
    <row r="1665" spans="1:10" ht="15" customHeight="1">
      <c r="A1665" s="13"/>
      <c r="B1665" s="15"/>
      <c r="C1665" s="25"/>
      <c r="D1665" s="28"/>
      <c r="E1665" s="25"/>
      <c r="F1665" s="25"/>
      <c r="G1665" s="29"/>
      <c r="H1665" s="29"/>
      <c r="I1665" s="193"/>
      <c r="J1665" s="193"/>
    </row>
    <row r="1666" spans="1:10" ht="15" customHeight="1">
      <c r="A1666" s="33" t="s">
        <v>2757</v>
      </c>
      <c r="B1666" s="32" t="s">
        <v>3036</v>
      </c>
      <c r="C1666" s="25" t="s">
        <v>3037</v>
      </c>
      <c r="D1666" s="28">
        <v>302959</v>
      </c>
      <c r="E1666" s="25" t="s">
        <v>15864</v>
      </c>
      <c r="F1666" s="25" t="s">
        <v>15865</v>
      </c>
      <c r="G1666" s="29">
        <v>72</v>
      </c>
      <c r="H1666" s="29">
        <v>1</v>
      </c>
      <c r="I1666" s="193"/>
      <c r="J1666" s="193"/>
    </row>
    <row r="1667" spans="1:10" ht="15" customHeight="1">
      <c r="A1667" s="33" t="s">
        <v>2757</v>
      </c>
      <c r="B1667" s="32" t="s">
        <v>3036</v>
      </c>
      <c r="C1667" s="25" t="s">
        <v>3037</v>
      </c>
      <c r="D1667" s="28">
        <v>305917</v>
      </c>
      <c r="E1667" s="25" t="s">
        <v>15866</v>
      </c>
      <c r="F1667" s="25" t="s">
        <v>15867</v>
      </c>
      <c r="G1667" s="29">
        <v>40</v>
      </c>
      <c r="H1667" s="29">
        <v>1</v>
      </c>
      <c r="I1667" s="193"/>
      <c r="J1667" s="193"/>
    </row>
    <row r="1668" spans="1:10" ht="15" customHeight="1">
      <c r="A1668" s="33" t="s">
        <v>2757</v>
      </c>
      <c r="B1668" s="32" t="s">
        <v>3036</v>
      </c>
      <c r="C1668" s="25" t="s">
        <v>3037</v>
      </c>
      <c r="D1668" s="28">
        <v>500445</v>
      </c>
      <c r="E1668" s="25" t="s">
        <v>15868</v>
      </c>
      <c r="F1668" s="25" t="s">
        <v>15869</v>
      </c>
      <c r="G1668" s="29">
        <v>44</v>
      </c>
      <c r="H1668" s="29">
        <v>1</v>
      </c>
      <c r="I1668" s="193"/>
      <c r="J1668" s="193"/>
    </row>
    <row r="1669" spans="1:10" ht="15" customHeight="1">
      <c r="A1669" s="33" t="s">
        <v>2757</v>
      </c>
      <c r="B1669" s="32" t="s">
        <v>3036</v>
      </c>
      <c r="C1669" s="25" t="s">
        <v>3037</v>
      </c>
      <c r="D1669" s="28">
        <v>500744</v>
      </c>
      <c r="E1669" s="25" t="s">
        <v>15870</v>
      </c>
      <c r="F1669" s="25" t="s">
        <v>3036</v>
      </c>
      <c r="G1669" s="29">
        <v>44</v>
      </c>
      <c r="H1669" s="29">
        <v>1</v>
      </c>
      <c r="I1669" s="193"/>
      <c r="J1669" s="193"/>
    </row>
    <row r="1670" spans="1:10" ht="15" customHeight="1">
      <c r="A1670" s="33" t="s">
        <v>2757</v>
      </c>
      <c r="B1670" s="32" t="s">
        <v>3036</v>
      </c>
      <c r="C1670" s="25" t="s">
        <v>3037</v>
      </c>
      <c r="D1670" s="28">
        <v>500745</v>
      </c>
      <c r="E1670" s="25" t="s">
        <v>15871</v>
      </c>
      <c r="F1670" s="25" t="s">
        <v>15872</v>
      </c>
      <c r="G1670" s="29">
        <v>122</v>
      </c>
      <c r="H1670" s="29">
        <v>1</v>
      </c>
      <c r="I1670" s="193"/>
      <c r="J1670" s="193"/>
    </row>
    <row r="1671" spans="1:10" ht="15" customHeight="1">
      <c r="A1671" s="33" t="s">
        <v>2757</v>
      </c>
      <c r="B1671" s="32" t="s">
        <v>3036</v>
      </c>
      <c r="C1671" s="25" t="s">
        <v>3037</v>
      </c>
      <c r="D1671" s="28">
        <v>500788</v>
      </c>
      <c r="E1671" s="25" t="s">
        <v>15873</v>
      </c>
      <c r="F1671" s="25" t="s">
        <v>3036</v>
      </c>
      <c r="G1671" s="29">
        <v>22</v>
      </c>
      <c r="H1671" s="29">
        <v>1</v>
      </c>
      <c r="I1671" s="193"/>
      <c r="J1671" s="193"/>
    </row>
    <row r="1672" spans="1:10" ht="15" customHeight="1">
      <c r="A1672" s="33" t="s">
        <v>2757</v>
      </c>
      <c r="B1672" s="32" t="s">
        <v>3036</v>
      </c>
      <c r="C1672" s="25" t="s">
        <v>3037</v>
      </c>
      <c r="D1672" s="28">
        <v>501305</v>
      </c>
      <c r="E1672" s="25" t="s">
        <v>15874</v>
      </c>
      <c r="F1672" s="25" t="s">
        <v>15875</v>
      </c>
      <c r="G1672" s="29">
        <v>31</v>
      </c>
      <c r="H1672" s="29">
        <v>1</v>
      </c>
      <c r="I1672" s="193"/>
      <c r="J1672" s="193"/>
    </row>
    <row r="1673" spans="1:10" ht="15" customHeight="1">
      <c r="A1673" s="33" t="s">
        <v>2757</v>
      </c>
      <c r="B1673" s="32" t="s">
        <v>3036</v>
      </c>
      <c r="C1673" s="25" t="s">
        <v>3041</v>
      </c>
      <c r="D1673" s="28">
        <v>302957</v>
      </c>
      <c r="E1673" s="25" t="s">
        <v>15876</v>
      </c>
      <c r="F1673" s="25" t="s">
        <v>15877</v>
      </c>
      <c r="G1673" s="29">
        <v>269</v>
      </c>
      <c r="H1673" s="29">
        <v>3</v>
      </c>
      <c r="I1673" s="193"/>
      <c r="J1673" s="193"/>
    </row>
    <row r="1674" spans="1:10" ht="15" customHeight="1">
      <c r="A1674" s="33" t="s">
        <v>2757</v>
      </c>
      <c r="B1674" s="32" t="s">
        <v>3036</v>
      </c>
      <c r="C1674" s="25" t="s">
        <v>3041</v>
      </c>
      <c r="D1674" s="28">
        <v>322002</v>
      </c>
      <c r="E1674" s="25" t="s">
        <v>15878</v>
      </c>
      <c r="F1674" s="25" t="s">
        <v>15879</v>
      </c>
      <c r="G1674" s="29">
        <v>382</v>
      </c>
      <c r="H1674" s="29">
        <v>6</v>
      </c>
      <c r="I1674" s="193"/>
      <c r="J1674" s="193"/>
    </row>
    <row r="1675" spans="1:10" ht="15" customHeight="1">
      <c r="A1675" s="33" t="s">
        <v>2757</v>
      </c>
      <c r="B1675" s="32" t="s">
        <v>3036</v>
      </c>
      <c r="C1675" s="25" t="s">
        <v>3041</v>
      </c>
      <c r="D1675" s="28">
        <v>322003</v>
      </c>
      <c r="E1675" s="25" t="s">
        <v>15880</v>
      </c>
      <c r="F1675" s="25" t="s">
        <v>15879</v>
      </c>
      <c r="G1675" s="29">
        <v>66</v>
      </c>
      <c r="H1675" s="29">
        <v>1</v>
      </c>
      <c r="I1675" s="193"/>
      <c r="J1675" s="193"/>
    </row>
    <row r="1676" spans="1:10" ht="15" customHeight="1">
      <c r="A1676" s="33" t="s">
        <v>2757</v>
      </c>
      <c r="B1676" s="32" t="s">
        <v>3036</v>
      </c>
      <c r="C1676" s="25" t="s">
        <v>3041</v>
      </c>
      <c r="D1676" s="28">
        <v>322006</v>
      </c>
      <c r="E1676" s="25" t="s">
        <v>15881</v>
      </c>
      <c r="F1676" s="25" t="s">
        <v>15882</v>
      </c>
      <c r="G1676" s="29">
        <v>41</v>
      </c>
      <c r="H1676" s="29">
        <v>1</v>
      </c>
      <c r="I1676" s="193"/>
      <c r="J1676" s="193"/>
    </row>
    <row r="1677" spans="1:10" ht="15" customHeight="1">
      <c r="A1677" s="33" t="s">
        <v>2757</v>
      </c>
      <c r="B1677" s="32" t="s">
        <v>3036</v>
      </c>
      <c r="C1677" s="25" t="s">
        <v>3041</v>
      </c>
      <c r="D1677" s="28">
        <v>500472</v>
      </c>
      <c r="E1677" s="25" t="s">
        <v>15883</v>
      </c>
      <c r="F1677" s="25" t="s">
        <v>15884</v>
      </c>
      <c r="G1677" s="29">
        <v>58</v>
      </c>
      <c r="H1677" s="29">
        <v>1</v>
      </c>
      <c r="I1677" s="193"/>
      <c r="J1677" s="193"/>
    </row>
    <row r="1678" spans="1:10" ht="15" customHeight="1">
      <c r="A1678" s="33" t="s">
        <v>2757</v>
      </c>
      <c r="B1678" s="32" t="s">
        <v>3036</v>
      </c>
      <c r="C1678" s="25" t="s">
        <v>3041</v>
      </c>
      <c r="D1678" s="28">
        <v>500786</v>
      </c>
      <c r="E1678" s="25" t="s">
        <v>15885</v>
      </c>
      <c r="F1678" s="25" t="s">
        <v>3036</v>
      </c>
      <c r="G1678" s="29">
        <v>33</v>
      </c>
      <c r="H1678" s="29">
        <v>1</v>
      </c>
      <c r="I1678" s="193"/>
      <c r="J1678" s="193"/>
    </row>
    <row r="1679" spans="1:10" ht="15" customHeight="1">
      <c r="A1679" s="33" t="s">
        <v>2757</v>
      </c>
      <c r="B1679" s="32" t="s">
        <v>3036</v>
      </c>
      <c r="C1679" s="25" t="s">
        <v>3041</v>
      </c>
      <c r="D1679" s="28">
        <v>500792</v>
      </c>
      <c r="E1679" s="25" t="s">
        <v>15886</v>
      </c>
      <c r="F1679" s="25" t="s">
        <v>3036</v>
      </c>
      <c r="G1679" s="29">
        <v>99</v>
      </c>
      <c r="H1679" s="29">
        <v>1</v>
      </c>
      <c r="I1679" s="193"/>
      <c r="J1679" s="193"/>
    </row>
    <row r="1680" spans="1:10" ht="15" customHeight="1">
      <c r="A1680" s="33" t="s">
        <v>2757</v>
      </c>
      <c r="B1680" s="32" t="s">
        <v>3036</v>
      </c>
      <c r="C1680" s="25" t="s">
        <v>3041</v>
      </c>
      <c r="D1680" s="28">
        <v>501306</v>
      </c>
      <c r="E1680" s="25" t="s">
        <v>15887</v>
      </c>
      <c r="F1680" s="25" t="s">
        <v>15888</v>
      </c>
      <c r="G1680" s="29">
        <v>25</v>
      </c>
      <c r="H1680" s="29">
        <v>1</v>
      </c>
      <c r="I1680" s="193"/>
      <c r="J1680" s="193"/>
    </row>
    <row r="1681" spans="1:10" ht="15" customHeight="1">
      <c r="A1681" s="33" t="s">
        <v>2757</v>
      </c>
      <c r="B1681" s="32" t="s">
        <v>3036</v>
      </c>
      <c r="C1681" s="25" t="s">
        <v>3043</v>
      </c>
      <c r="D1681" s="28">
        <v>302956</v>
      </c>
      <c r="E1681" s="25" t="s">
        <v>15889</v>
      </c>
      <c r="F1681" s="25" t="s">
        <v>15890</v>
      </c>
      <c r="G1681" s="29">
        <v>80</v>
      </c>
      <c r="H1681" s="29">
        <v>1</v>
      </c>
      <c r="I1681" s="193"/>
      <c r="J1681" s="193"/>
    </row>
    <row r="1682" spans="1:10" ht="15" customHeight="1">
      <c r="A1682" s="33" t="s">
        <v>2757</v>
      </c>
      <c r="B1682" s="32" t="s">
        <v>3036</v>
      </c>
      <c r="C1682" s="25" t="s">
        <v>3043</v>
      </c>
      <c r="D1682" s="28">
        <v>302960</v>
      </c>
      <c r="E1682" s="25" t="s">
        <v>15891</v>
      </c>
      <c r="F1682" s="25" t="s">
        <v>15892</v>
      </c>
      <c r="G1682" s="29">
        <v>122</v>
      </c>
      <c r="H1682" s="29">
        <v>1</v>
      </c>
      <c r="I1682" s="193"/>
      <c r="J1682" s="193"/>
    </row>
    <row r="1683" spans="1:10" ht="15" customHeight="1">
      <c r="A1683" s="33" t="s">
        <v>2757</v>
      </c>
      <c r="B1683" s="32" t="s">
        <v>3036</v>
      </c>
      <c r="C1683" s="25" t="s">
        <v>3043</v>
      </c>
      <c r="D1683" s="28">
        <v>303037</v>
      </c>
      <c r="E1683" s="25" t="s">
        <v>15893</v>
      </c>
      <c r="F1683" s="25" t="s">
        <v>15894</v>
      </c>
      <c r="G1683" s="29">
        <v>272</v>
      </c>
      <c r="H1683" s="29">
        <v>4</v>
      </c>
      <c r="I1683" s="193"/>
      <c r="J1683" s="193"/>
    </row>
    <row r="1684" spans="1:10" ht="15" customHeight="1">
      <c r="A1684" s="33" t="s">
        <v>2757</v>
      </c>
      <c r="B1684" s="32" t="s">
        <v>3036</v>
      </c>
      <c r="C1684" s="25" t="s">
        <v>3043</v>
      </c>
      <c r="D1684" s="28">
        <v>322004</v>
      </c>
      <c r="E1684" s="25" t="s">
        <v>15895</v>
      </c>
      <c r="F1684" s="25" t="s">
        <v>15896</v>
      </c>
      <c r="G1684" s="29">
        <v>225</v>
      </c>
      <c r="H1684" s="29">
        <v>3</v>
      </c>
      <c r="I1684" s="193"/>
      <c r="J1684" s="193"/>
    </row>
    <row r="1685" spans="1:10" ht="15" customHeight="1">
      <c r="A1685" s="33" t="s">
        <v>2757</v>
      </c>
      <c r="B1685" s="32" t="s">
        <v>3036</v>
      </c>
      <c r="C1685" s="25" t="s">
        <v>3043</v>
      </c>
      <c r="D1685" s="28">
        <v>322007</v>
      </c>
      <c r="E1685" s="25" t="s">
        <v>15897</v>
      </c>
      <c r="F1685" s="25" t="s">
        <v>15898</v>
      </c>
      <c r="G1685" s="29">
        <v>50</v>
      </c>
      <c r="H1685" s="29">
        <v>1</v>
      </c>
      <c r="I1685" s="193"/>
      <c r="J1685" s="193"/>
    </row>
    <row r="1686" spans="1:10" ht="15" customHeight="1">
      <c r="A1686" s="33" t="s">
        <v>2757</v>
      </c>
      <c r="B1686" s="32" t="s">
        <v>3036</v>
      </c>
      <c r="C1686" s="25" t="s">
        <v>3043</v>
      </c>
      <c r="D1686" s="28">
        <v>500041</v>
      </c>
      <c r="E1686" s="25" t="s">
        <v>15899</v>
      </c>
      <c r="F1686" s="25" t="s">
        <v>15900</v>
      </c>
      <c r="G1686" s="29">
        <v>67</v>
      </c>
      <c r="H1686" s="29">
        <v>1</v>
      </c>
      <c r="I1686" s="193"/>
      <c r="J1686" s="193"/>
    </row>
    <row r="1687" spans="1:10" ht="15" customHeight="1">
      <c r="A1687" s="33" t="s">
        <v>2757</v>
      </c>
      <c r="B1687" s="32" t="s">
        <v>3036</v>
      </c>
      <c r="C1687" s="25" t="s">
        <v>3043</v>
      </c>
      <c r="D1687" s="28">
        <v>500394</v>
      </c>
      <c r="E1687" s="25" t="s">
        <v>15901</v>
      </c>
      <c r="F1687" s="25" t="s">
        <v>15902</v>
      </c>
      <c r="G1687" s="29">
        <v>297</v>
      </c>
      <c r="H1687" s="29">
        <v>5</v>
      </c>
      <c r="I1687" s="193"/>
      <c r="J1687" s="193"/>
    </row>
    <row r="1688" spans="1:10" ht="15" customHeight="1">
      <c r="A1688" s="33" t="s">
        <v>2757</v>
      </c>
      <c r="B1688" s="32" t="s">
        <v>3036</v>
      </c>
      <c r="C1688" s="25" t="s">
        <v>3043</v>
      </c>
      <c r="D1688" s="28">
        <v>500784</v>
      </c>
      <c r="E1688" s="25" t="s">
        <v>15903</v>
      </c>
      <c r="F1688" s="25" t="s">
        <v>3036</v>
      </c>
      <c r="G1688" s="29">
        <v>34</v>
      </c>
      <c r="H1688" s="29">
        <v>1</v>
      </c>
      <c r="I1688" s="193"/>
      <c r="J1688" s="193"/>
    </row>
    <row r="1689" spans="1:10" ht="15" customHeight="1">
      <c r="A1689" s="33" t="s">
        <v>2757</v>
      </c>
      <c r="B1689" s="32" t="s">
        <v>3036</v>
      </c>
      <c r="C1689" s="25" t="s">
        <v>3043</v>
      </c>
      <c r="D1689" s="28">
        <v>500787</v>
      </c>
      <c r="E1689" s="25" t="s">
        <v>15904</v>
      </c>
      <c r="F1689" s="25" t="s">
        <v>15905</v>
      </c>
      <c r="G1689" s="29">
        <v>61</v>
      </c>
      <c r="H1689" s="29">
        <v>1</v>
      </c>
      <c r="I1689" s="193"/>
      <c r="J1689" s="193"/>
    </row>
    <row r="1690" spans="1:10" ht="15" customHeight="1">
      <c r="A1690" s="33" t="s">
        <v>2757</v>
      </c>
      <c r="B1690" s="32" t="s">
        <v>3036</v>
      </c>
      <c r="C1690" s="25" t="s">
        <v>3043</v>
      </c>
      <c r="D1690" s="28">
        <v>500790</v>
      </c>
      <c r="E1690" s="25" t="s">
        <v>15906</v>
      </c>
      <c r="F1690" s="25" t="s">
        <v>15907</v>
      </c>
      <c r="G1690" s="29">
        <v>24</v>
      </c>
      <c r="H1690" s="29">
        <v>1</v>
      </c>
      <c r="I1690" s="193"/>
      <c r="J1690" s="193"/>
    </row>
    <row r="1691" spans="1:10" ht="15" customHeight="1">
      <c r="A1691" s="33" t="s">
        <v>2757</v>
      </c>
      <c r="B1691" s="32" t="s">
        <v>3036</v>
      </c>
      <c r="C1691" s="25" t="s">
        <v>3039</v>
      </c>
      <c r="D1691" s="28">
        <v>303036</v>
      </c>
      <c r="E1691" s="25" t="s">
        <v>15908</v>
      </c>
      <c r="F1691" s="25" t="s">
        <v>15909</v>
      </c>
      <c r="G1691" s="29">
        <v>65</v>
      </c>
      <c r="H1691" s="29">
        <v>1</v>
      </c>
      <c r="I1691" s="193"/>
      <c r="J1691" s="193"/>
    </row>
    <row r="1692" spans="1:10" ht="15" customHeight="1">
      <c r="A1692" s="33" t="s">
        <v>2757</v>
      </c>
      <c r="B1692" s="32" t="s">
        <v>3036</v>
      </c>
      <c r="C1692" s="25" t="s">
        <v>3039</v>
      </c>
      <c r="D1692" s="28">
        <v>303038</v>
      </c>
      <c r="E1692" s="25" t="s">
        <v>15910</v>
      </c>
      <c r="F1692" s="25" t="s">
        <v>15911</v>
      </c>
      <c r="G1692" s="29">
        <v>52</v>
      </c>
      <c r="H1692" s="29">
        <v>1</v>
      </c>
      <c r="I1692" s="193"/>
      <c r="J1692" s="193"/>
    </row>
    <row r="1693" spans="1:10" ht="15" customHeight="1">
      <c r="A1693" s="33" t="s">
        <v>2757</v>
      </c>
      <c r="B1693" s="32" t="s">
        <v>3036</v>
      </c>
      <c r="C1693" s="25" t="s">
        <v>3039</v>
      </c>
      <c r="D1693" s="28">
        <v>303039</v>
      </c>
      <c r="E1693" s="25" t="s">
        <v>15912</v>
      </c>
      <c r="F1693" s="25" t="s">
        <v>15913</v>
      </c>
      <c r="G1693" s="29">
        <v>129</v>
      </c>
      <c r="H1693" s="29">
        <v>1</v>
      </c>
      <c r="I1693" s="193"/>
      <c r="J1693" s="193"/>
    </row>
    <row r="1694" spans="1:10" ht="15" customHeight="1">
      <c r="A1694" s="33" t="s">
        <v>2757</v>
      </c>
      <c r="B1694" s="32" t="s">
        <v>3036</v>
      </c>
      <c r="C1694" s="25" t="s">
        <v>3039</v>
      </c>
      <c r="D1694" s="28">
        <v>322001</v>
      </c>
      <c r="E1694" s="25" t="s">
        <v>15914</v>
      </c>
      <c r="F1694" s="25" t="s">
        <v>15915</v>
      </c>
      <c r="G1694" s="29">
        <v>152</v>
      </c>
      <c r="H1694" s="29">
        <v>2</v>
      </c>
      <c r="I1694" s="193"/>
      <c r="J1694" s="193"/>
    </row>
    <row r="1695" spans="1:10" ht="15" customHeight="1">
      <c r="A1695" s="33" t="s">
        <v>2757</v>
      </c>
      <c r="B1695" s="32" t="s">
        <v>3036</v>
      </c>
      <c r="C1695" s="25" t="s">
        <v>3039</v>
      </c>
      <c r="D1695" s="28">
        <v>500446</v>
      </c>
      <c r="E1695" s="25" t="s">
        <v>15916</v>
      </c>
      <c r="F1695" s="25" t="s">
        <v>15917</v>
      </c>
      <c r="G1695" s="29">
        <v>25</v>
      </c>
      <c r="H1695" s="29">
        <v>1</v>
      </c>
      <c r="I1695" s="193"/>
      <c r="J1695" s="193"/>
    </row>
    <row r="1696" spans="1:10" ht="15" customHeight="1">
      <c r="A1696" s="33" t="s">
        <v>2757</v>
      </c>
      <c r="B1696" s="32" t="s">
        <v>3036</v>
      </c>
      <c r="C1696" s="25" t="s">
        <v>3039</v>
      </c>
      <c r="D1696" s="28">
        <v>500447</v>
      </c>
      <c r="E1696" s="25" t="s">
        <v>15918</v>
      </c>
      <c r="F1696" s="25" t="s">
        <v>15919</v>
      </c>
      <c r="G1696" s="29">
        <v>65</v>
      </c>
      <c r="H1696" s="29">
        <v>1</v>
      </c>
      <c r="I1696" s="193"/>
      <c r="J1696" s="193"/>
    </row>
    <row r="1697" spans="1:10" ht="15" customHeight="1">
      <c r="A1697" s="33" t="s">
        <v>2757</v>
      </c>
      <c r="B1697" s="32" t="s">
        <v>3036</v>
      </c>
      <c r="C1697" s="25" t="s">
        <v>3039</v>
      </c>
      <c r="D1697" s="28">
        <v>500782</v>
      </c>
      <c r="E1697" s="25" t="s">
        <v>15920</v>
      </c>
      <c r="F1697" s="25" t="s">
        <v>15921</v>
      </c>
      <c r="G1697" s="29">
        <v>298</v>
      </c>
      <c r="H1697" s="29">
        <v>5</v>
      </c>
      <c r="I1697" s="193"/>
      <c r="J1697" s="193"/>
    </row>
    <row r="1698" spans="1:10" ht="15" customHeight="1">
      <c r="A1698" s="33" t="s">
        <v>2757</v>
      </c>
      <c r="B1698" s="32" t="s">
        <v>3036</v>
      </c>
      <c r="C1698" s="25" t="s">
        <v>3039</v>
      </c>
      <c r="D1698" s="28">
        <v>500783</v>
      </c>
      <c r="E1698" s="25" t="s">
        <v>15922</v>
      </c>
      <c r="F1698" s="25" t="s">
        <v>15923</v>
      </c>
      <c r="G1698" s="29">
        <v>124</v>
      </c>
      <c r="H1698" s="29">
        <v>1</v>
      </c>
      <c r="I1698" s="193"/>
      <c r="J1698" s="193"/>
    </row>
    <row r="1699" spans="1:10" ht="15" customHeight="1">
      <c r="A1699" s="33" t="s">
        <v>2757</v>
      </c>
      <c r="B1699" s="32" t="s">
        <v>3036</v>
      </c>
      <c r="C1699" s="25" t="s">
        <v>3039</v>
      </c>
      <c r="D1699" s="28">
        <v>500875</v>
      </c>
      <c r="E1699" s="25" t="s">
        <v>15924</v>
      </c>
      <c r="F1699" s="25" t="s">
        <v>3036</v>
      </c>
      <c r="G1699" s="29">
        <v>31</v>
      </c>
      <c r="H1699" s="29">
        <v>1</v>
      </c>
      <c r="I1699" s="193"/>
      <c r="J1699" s="193"/>
    </row>
    <row r="1700" spans="1:10" ht="15" customHeight="1">
      <c r="A1700" s="33" t="s">
        <v>2757</v>
      </c>
      <c r="B1700" s="32" t="s">
        <v>3036</v>
      </c>
      <c r="C1700" s="25"/>
      <c r="D1700" s="28"/>
      <c r="E1700" s="25" t="s">
        <v>64</v>
      </c>
      <c r="F1700" s="25"/>
      <c r="G1700" s="29">
        <f>SUM(G1666:G1699)</f>
        <v>3521</v>
      </c>
      <c r="H1700" s="29">
        <f>SUM(H1666:H1699)</f>
        <v>55</v>
      </c>
      <c r="I1700" s="193"/>
      <c r="J1700" s="193"/>
    </row>
    <row r="1701" spans="1:10" ht="15" customHeight="1">
      <c r="A1701" s="13"/>
      <c r="B1701" s="15"/>
      <c r="C1701" s="25"/>
      <c r="D1701" s="28"/>
      <c r="E1701" s="25"/>
      <c r="F1701" s="25"/>
      <c r="G1701" s="29"/>
      <c r="H1701" s="29"/>
      <c r="I1701" s="193"/>
      <c r="J1701" s="193"/>
    </row>
    <row r="1702" spans="1:10" ht="15" customHeight="1">
      <c r="A1702" s="33" t="s">
        <v>2757</v>
      </c>
      <c r="B1702" s="32" t="s">
        <v>2872</v>
      </c>
      <c r="C1702" s="25" t="s">
        <v>2872</v>
      </c>
      <c r="D1702" s="28">
        <v>302846</v>
      </c>
      <c r="E1702" s="25" t="s">
        <v>15925</v>
      </c>
      <c r="F1702" s="25" t="s">
        <v>15926</v>
      </c>
      <c r="G1702" s="29">
        <v>1362</v>
      </c>
      <c r="H1702" s="29">
        <v>20</v>
      </c>
      <c r="I1702" s="193"/>
      <c r="J1702" s="193"/>
    </row>
    <row r="1703" spans="1:10" ht="15" customHeight="1">
      <c r="A1703" s="33" t="s">
        <v>2757</v>
      </c>
      <c r="B1703" s="32" t="s">
        <v>2872</v>
      </c>
      <c r="C1703" s="25" t="s">
        <v>2872</v>
      </c>
      <c r="D1703" s="28">
        <v>302874</v>
      </c>
      <c r="E1703" s="25" t="s">
        <v>5317</v>
      </c>
      <c r="F1703" s="25" t="s">
        <v>15927</v>
      </c>
      <c r="G1703" s="29">
        <v>221</v>
      </c>
      <c r="H1703" s="29">
        <v>3</v>
      </c>
      <c r="I1703" s="193"/>
      <c r="J1703" s="193"/>
    </row>
    <row r="1704" spans="1:10" ht="15" customHeight="1">
      <c r="A1704" s="33" t="s">
        <v>2757</v>
      </c>
      <c r="B1704" s="32" t="s">
        <v>2872</v>
      </c>
      <c r="C1704" s="25" t="s">
        <v>2872</v>
      </c>
      <c r="D1704" s="28">
        <v>302875</v>
      </c>
      <c r="E1704" s="25" t="s">
        <v>15928</v>
      </c>
      <c r="F1704" s="25" t="s">
        <v>15929</v>
      </c>
      <c r="G1704" s="29">
        <v>176</v>
      </c>
      <c r="H1704" s="29">
        <v>2</v>
      </c>
      <c r="I1704" s="193"/>
      <c r="J1704" s="193"/>
    </row>
    <row r="1705" spans="1:10" ht="15" customHeight="1">
      <c r="A1705" s="33" t="s">
        <v>2757</v>
      </c>
      <c r="B1705" s="32" t="s">
        <v>2872</v>
      </c>
      <c r="C1705" s="25" t="s">
        <v>2872</v>
      </c>
      <c r="D1705" s="28">
        <v>302876</v>
      </c>
      <c r="E1705" s="25" t="s">
        <v>15930</v>
      </c>
      <c r="F1705" s="25" t="s">
        <v>15931</v>
      </c>
      <c r="G1705" s="29">
        <v>116</v>
      </c>
      <c r="H1705" s="29">
        <v>1</v>
      </c>
      <c r="I1705" s="193"/>
      <c r="J1705" s="193"/>
    </row>
    <row r="1706" spans="1:10" ht="15" customHeight="1">
      <c r="A1706" s="33" t="s">
        <v>2757</v>
      </c>
      <c r="B1706" s="32" t="s">
        <v>2872</v>
      </c>
      <c r="C1706" s="25" t="s">
        <v>2872</v>
      </c>
      <c r="D1706" s="28">
        <v>312302</v>
      </c>
      <c r="E1706" s="25" t="s">
        <v>15932</v>
      </c>
      <c r="F1706" s="25" t="s">
        <v>15933</v>
      </c>
      <c r="G1706" s="29">
        <v>130</v>
      </c>
      <c r="H1706" s="29">
        <v>1</v>
      </c>
      <c r="I1706" s="193"/>
      <c r="J1706" s="193"/>
    </row>
    <row r="1707" spans="1:10" ht="15" customHeight="1">
      <c r="A1707" s="33" t="s">
        <v>2757</v>
      </c>
      <c r="B1707" s="32" t="s">
        <v>2872</v>
      </c>
      <c r="C1707" s="25" t="s">
        <v>2872</v>
      </c>
      <c r="D1707" s="28">
        <v>322101</v>
      </c>
      <c r="E1707" s="25" t="s">
        <v>15934</v>
      </c>
      <c r="F1707" s="25" t="s">
        <v>15935</v>
      </c>
      <c r="G1707" s="29">
        <v>8</v>
      </c>
      <c r="H1707" s="29">
        <v>1</v>
      </c>
      <c r="I1707" s="193"/>
      <c r="J1707" s="193"/>
    </row>
    <row r="1708" spans="1:10" ht="15" customHeight="1">
      <c r="A1708" s="33" t="s">
        <v>2757</v>
      </c>
      <c r="B1708" s="32" t="s">
        <v>2872</v>
      </c>
      <c r="C1708" s="25" t="s">
        <v>2872</v>
      </c>
      <c r="D1708" s="28">
        <v>322102</v>
      </c>
      <c r="E1708" s="25" t="s">
        <v>6319</v>
      </c>
      <c r="F1708" s="25" t="s">
        <v>15936</v>
      </c>
      <c r="G1708" s="29">
        <v>131</v>
      </c>
      <c r="H1708" s="29">
        <v>1</v>
      </c>
      <c r="I1708" s="193"/>
      <c r="J1708" s="193"/>
    </row>
    <row r="1709" spans="1:10" ht="15" customHeight="1">
      <c r="A1709" s="13" t="str">
        <f>A1708</f>
        <v>VII</v>
      </c>
      <c r="B1709" s="15" t="str">
        <f>B1708</f>
        <v>Tagbilaran City</v>
      </c>
      <c r="C1709" s="25"/>
      <c r="D1709" s="28"/>
      <c r="E1709" s="25" t="s">
        <v>64</v>
      </c>
      <c r="F1709" s="25"/>
      <c r="G1709" s="29">
        <f>SUM(G1702:G1708)</f>
        <v>2144</v>
      </c>
      <c r="H1709" s="29">
        <f>SUM(H1702:H1708)</f>
        <v>29</v>
      </c>
      <c r="I1709" s="193"/>
      <c r="J1709" s="193"/>
    </row>
    <row r="1710" spans="1:10" ht="15" customHeight="1">
      <c r="A1710" s="13"/>
      <c r="B1710" s="15"/>
      <c r="C1710" s="25"/>
      <c r="D1710" s="28"/>
      <c r="E1710" s="25"/>
      <c r="F1710" s="25"/>
      <c r="G1710" s="29"/>
      <c r="H1710" s="29"/>
      <c r="I1710" s="193"/>
      <c r="J1710" s="193"/>
    </row>
    <row r="1711" spans="1:10" ht="15" customHeight="1">
      <c r="A1711" s="33" t="s">
        <v>2757</v>
      </c>
      <c r="B1711" s="32" t="s">
        <v>3125</v>
      </c>
      <c r="C1711" s="25" t="s">
        <v>3126</v>
      </c>
      <c r="D1711" s="28">
        <v>302971</v>
      </c>
      <c r="E1711" s="25" t="s">
        <v>15937</v>
      </c>
      <c r="F1711" s="25" t="s">
        <v>15938</v>
      </c>
      <c r="G1711" s="29">
        <v>448</v>
      </c>
      <c r="H1711" s="29">
        <v>7</v>
      </c>
      <c r="I1711" s="193"/>
      <c r="J1711" s="193"/>
    </row>
    <row r="1712" spans="1:10" ht="15" customHeight="1">
      <c r="A1712" s="33" t="s">
        <v>2757</v>
      </c>
      <c r="B1712" s="32" t="s">
        <v>3125</v>
      </c>
      <c r="C1712" s="25" t="s">
        <v>3126</v>
      </c>
      <c r="D1712" s="28">
        <v>303020</v>
      </c>
      <c r="E1712" s="25" t="s">
        <v>15939</v>
      </c>
      <c r="F1712" s="25" t="s">
        <v>15940</v>
      </c>
      <c r="G1712" s="29">
        <v>260</v>
      </c>
      <c r="H1712" s="29">
        <v>3</v>
      </c>
      <c r="I1712" s="193"/>
      <c r="J1712" s="193"/>
    </row>
    <row r="1713" spans="1:10" ht="15" customHeight="1">
      <c r="A1713" s="33" t="s">
        <v>2757</v>
      </c>
      <c r="B1713" s="32" t="s">
        <v>3125</v>
      </c>
      <c r="C1713" s="25" t="s">
        <v>3126</v>
      </c>
      <c r="D1713" s="28">
        <v>303056</v>
      </c>
      <c r="E1713" s="25" t="s">
        <v>15941</v>
      </c>
      <c r="F1713" s="25" t="s">
        <v>15942</v>
      </c>
      <c r="G1713" s="29">
        <v>351</v>
      </c>
      <c r="H1713" s="29">
        <v>6</v>
      </c>
      <c r="I1713" s="193"/>
      <c r="J1713" s="193"/>
    </row>
    <row r="1714" spans="1:10" ht="15" customHeight="1">
      <c r="A1714" s="33" t="s">
        <v>2757</v>
      </c>
      <c r="B1714" s="32" t="s">
        <v>3125</v>
      </c>
      <c r="C1714" s="25" t="s">
        <v>3126</v>
      </c>
      <c r="D1714" s="28">
        <v>303088</v>
      </c>
      <c r="E1714" s="25" t="s">
        <v>7526</v>
      </c>
      <c r="F1714" s="25" t="s">
        <v>15943</v>
      </c>
      <c r="G1714" s="29">
        <v>277</v>
      </c>
      <c r="H1714" s="29">
        <v>4</v>
      </c>
      <c r="I1714" s="193"/>
      <c r="J1714" s="193"/>
    </row>
    <row r="1715" spans="1:10" ht="15" customHeight="1">
      <c r="A1715" s="33" t="s">
        <v>2757</v>
      </c>
      <c r="B1715" s="32" t="s">
        <v>3125</v>
      </c>
      <c r="C1715" s="25" t="s">
        <v>3126</v>
      </c>
      <c r="D1715" s="28">
        <v>303113</v>
      </c>
      <c r="E1715" s="25" t="s">
        <v>15944</v>
      </c>
      <c r="F1715" s="25" t="s">
        <v>15945</v>
      </c>
      <c r="G1715" s="29">
        <v>853</v>
      </c>
      <c r="H1715" s="29">
        <v>13</v>
      </c>
      <c r="I1715" s="193"/>
      <c r="J1715" s="193"/>
    </row>
    <row r="1716" spans="1:10" ht="15" customHeight="1">
      <c r="A1716" s="33" t="s">
        <v>2757</v>
      </c>
      <c r="B1716" s="32" t="s">
        <v>3125</v>
      </c>
      <c r="C1716" s="25" t="s">
        <v>3126</v>
      </c>
      <c r="D1716" s="28">
        <v>312402</v>
      </c>
      <c r="E1716" s="25" t="s">
        <v>15946</v>
      </c>
      <c r="F1716" s="25" t="s">
        <v>15947</v>
      </c>
      <c r="G1716" s="29">
        <v>221</v>
      </c>
      <c r="H1716" s="29">
        <v>3</v>
      </c>
      <c r="I1716" s="193"/>
      <c r="J1716" s="193"/>
    </row>
    <row r="1717" spans="1:10" ht="15" customHeight="1">
      <c r="A1717" s="33" t="s">
        <v>2757</v>
      </c>
      <c r="B1717" s="32" t="s">
        <v>3125</v>
      </c>
      <c r="C1717" s="25" t="s">
        <v>3126</v>
      </c>
      <c r="D1717" s="28">
        <v>322205</v>
      </c>
      <c r="E1717" s="25" t="s">
        <v>15948</v>
      </c>
      <c r="F1717" s="25" t="s">
        <v>15945</v>
      </c>
      <c r="G1717" s="29">
        <v>77</v>
      </c>
      <c r="H1717" s="29">
        <v>1</v>
      </c>
      <c r="I1717" s="193"/>
      <c r="J1717" s="193"/>
    </row>
    <row r="1718" spans="1:10" ht="15" customHeight="1">
      <c r="A1718" s="33" t="s">
        <v>2757</v>
      </c>
      <c r="B1718" s="32" t="s">
        <v>3125</v>
      </c>
      <c r="C1718" s="25" t="s">
        <v>3128</v>
      </c>
      <c r="D1718" s="28">
        <v>303019</v>
      </c>
      <c r="E1718" s="25" t="s">
        <v>15949</v>
      </c>
      <c r="F1718" s="25" t="s">
        <v>15950</v>
      </c>
      <c r="G1718" s="29">
        <v>397</v>
      </c>
      <c r="H1718" s="29">
        <v>6</v>
      </c>
      <c r="I1718" s="193"/>
      <c r="J1718" s="193"/>
    </row>
    <row r="1719" spans="1:10" ht="15" customHeight="1">
      <c r="A1719" s="33" t="s">
        <v>2757</v>
      </c>
      <c r="B1719" s="32" t="s">
        <v>3125</v>
      </c>
      <c r="C1719" s="25" t="s">
        <v>3128</v>
      </c>
      <c r="D1719" s="28">
        <v>303111</v>
      </c>
      <c r="E1719" s="25" t="s">
        <v>15951</v>
      </c>
      <c r="F1719" s="25" t="s">
        <v>15952</v>
      </c>
      <c r="G1719" s="29">
        <v>344</v>
      </c>
      <c r="H1719" s="29">
        <v>5</v>
      </c>
      <c r="I1719" s="193"/>
      <c r="J1719" s="193"/>
    </row>
    <row r="1720" spans="1:10" ht="15" customHeight="1">
      <c r="A1720" s="33" t="s">
        <v>2757</v>
      </c>
      <c r="B1720" s="32" t="s">
        <v>3125</v>
      </c>
      <c r="C1720" s="25" t="s">
        <v>3128</v>
      </c>
      <c r="D1720" s="28">
        <v>322202</v>
      </c>
      <c r="E1720" s="25" t="s">
        <v>15953</v>
      </c>
      <c r="F1720" s="25" t="s">
        <v>15954</v>
      </c>
      <c r="G1720" s="29">
        <v>118</v>
      </c>
      <c r="H1720" s="29">
        <v>1</v>
      </c>
      <c r="I1720" s="193"/>
      <c r="J1720" s="193"/>
    </row>
    <row r="1721" spans="1:10" ht="15" customHeight="1">
      <c r="A1721" s="33" t="s">
        <v>2757</v>
      </c>
      <c r="B1721" s="32" t="s">
        <v>3125</v>
      </c>
      <c r="C1721" s="25" t="s">
        <v>3128</v>
      </c>
      <c r="D1721" s="28">
        <v>322203</v>
      </c>
      <c r="E1721" s="25" t="s">
        <v>15955</v>
      </c>
      <c r="F1721" s="25" t="s">
        <v>15956</v>
      </c>
      <c r="G1721" s="29">
        <v>33</v>
      </c>
      <c r="H1721" s="29">
        <v>1</v>
      </c>
      <c r="I1721" s="193"/>
      <c r="J1721" s="193"/>
    </row>
    <row r="1722" spans="1:10" ht="15" customHeight="1">
      <c r="A1722" s="33" t="s">
        <v>2757</v>
      </c>
      <c r="B1722" s="32" t="s">
        <v>3125</v>
      </c>
      <c r="C1722" s="25" t="s">
        <v>3128</v>
      </c>
      <c r="D1722" s="28">
        <v>322204</v>
      </c>
      <c r="E1722" s="25" t="s">
        <v>12046</v>
      </c>
      <c r="F1722" s="25" t="s">
        <v>15957</v>
      </c>
      <c r="G1722" s="29">
        <v>193</v>
      </c>
      <c r="H1722" s="29">
        <v>2</v>
      </c>
      <c r="I1722" s="193"/>
      <c r="J1722" s="193"/>
    </row>
    <row r="1723" spans="1:10" ht="15" customHeight="1">
      <c r="A1723" s="33" t="s">
        <v>2757</v>
      </c>
      <c r="B1723" s="32" t="s">
        <v>3125</v>
      </c>
      <c r="C1723" s="25" t="s">
        <v>3128</v>
      </c>
      <c r="D1723" s="28">
        <v>322207</v>
      </c>
      <c r="E1723" s="25" t="s">
        <v>15958</v>
      </c>
      <c r="F1723" s="25" t="s">
        <v>15959</v>
      </c>
      <c r="G1723" s="29">
        <v>146</v>
      </c>
      <c r="H1723" s="29">
        <v>2</v>
      </c>
      <c r="I1723" s="193"/>
      <c r="J1723" s="193"/>
    </row>
    <row r="1724" spans="1:10" ht="15" customHeight="1">
      <c r="A1724" s="33" t="s">
        <v>2757</v>
      </c>
      <c r="B1724" s="32" t="s">
        <v>3125</v>
      </c>
      <c r="C1724" s="25" t="s">
        <v>3130</v>
      </c>
      <c r="D1724" s="28">
        <v>303040</v>
      </c>
      <c r="E1724" s="25" t="s">
        <v>15908</v>
      </c>
      <c r="F1724" s="25" t="s">
        <v>15960</v>
      </c>
      <c r="G1724" s="29">
        <v>369</v>
      </c>
      <c r="H1724" s="29">
        <v>6</v>
      </c>
      <c r="I1724" s="193"/>
      <c r="J1724" s="193"/>
    </row>
    <row r="1725" spans="1:10" ht="15" customHeight="1">
      <c r="A1725" s="33" t="s">
        <v>2757</v>
      </c>
      <c r="B1725" s="32" t="s">
        <v>3125</v>
      </c>
      <c r="C1725" s="25" t="s">
        <v>3130</v>
      </c>
      <c r="D1725" s="28">
        <v>322201</v>
      </c>
      <c r="E1725" s="25" t="s">
        <v>15961</v>
      </c>
      <c r="F1725" s="25" t="s">
        <v>15962</v>
      </c>
      <c r="G1725" s="29">
        <v>196</v>
      </c>
      <c r="H1725" s="29">
        <v>2</v>
      </c>
      <c r="I1725" s="193"/>
      <c r="J1725" s="193"/>
    </row>
    <row r="1726" spans="1:10" ht="15" customHeight="1">
      <c r="A1726" s="33" t="s">
        <v>2757</v>
      </c>
      <c r="B1726" s="32" t="s">
        <v>3125</v>
      </c>
      <c r="C1726" s="25" t="s">
        <v>3130</v>
      </c>
      <c r="D1726" s="28">
        <v>322206</v>
      </c>
      <c r="E1726" s="25" t="s">
        <v>15963</v>
      </c>
      <c r="F1726" s="25" t="s">
        <v>15964</v>
      </c>
      <c r="G1726" s="29">
        <v>342</v>
      </c>
      <c r="H1726" s="29">
        <v>5</v>
      </c>
      <c r="I1726" s="193"/>
      <c r="J1726" s="193"/>
    </row>
    <row r="1727" spans="1:10" ht="15" customHeight="1">
      <c r="A1727" s="33" t="s">
        <v>2757</v>
      </c>
      <c r="B1727" s="32" t="s">
        <v>3125</v>
      </c>
      <c r="C1727" s="25" t="s">
        <v>3130</v>
      </c>
      <c r="D1727" s="28">
        <v>322208</v>
      </c>
      <c r="E1727" s="25" t="s">
        <v>15965</v>
      </c>
      <c r="F1727" s="25" t="s">
        <v>15966</v>
      </c>
      <c r="G1727" s="29">
        <v>86</v>
      </c>
      <c r="H1727" s="29">
        <v>1</v>
      </c>
      <c r="I1727" s="193"/>
      <c r="J1727" s="193"/>
    </row>
    <row r="1728" spans="1:10" ht="15" customHeight="1">
      <c r="A1728" s="33" t="s">
        <v>2757</v>
      </c>
      <c r="B1728" s="32" t="s">
        <v>3125</v>
      </c>
      <c r="C1728" s="25" t="s">
        <v>3130</v>
      </c>
      <c r="D1728" s="28">
        <v>322209</v>
      </c>
      <c r="E1728" s="25" t="s">
        <v>15967</v>
      </c>
      <c r="F1728" s="25" t="s">
        <v>15968</v>
      </c>
      <c r="G1728" s="29">
        <v>206</v>
      </c>
      <c r="H1728" s="29">
        <v>2</v>
      </c>
      <c r="I1728" s="193"/>
      <c r="J1728" s="193"/>
    </row>
    <row r="1729" spans="1:10" ht="15" customHeight="1">
      <c r="A1729" s="13" t="str">
        <f>A1728</f>
        <v>VII</v>
      </c>
      <c r="B1729" s="15" t="str">
        <f>B1728</f>
        <v>Talisay City</v>
      </c>
      <c r="C1729" s="25"/>
      <c r="D1729" s="28"/>
      <c r="E1729" s="25" t="s">
        <v>64</v>
      </c>
      <c r="F1729" s="25"/>
      <c r="G1729" s="29">
        <f>SUM(G1711:G1728)</f>
        <v>4917</v>
      </c>
      <c r="H1729" s="29">
        <f>SUM(H1711:H1728)</f>
        <v>70</v>
      </c>
      <c r="I1729" s="193"/>
      <c r="J1729" s="193"/>
    </row>
    <row r="1730" spans="1:10" ht="15" customHeight="1">
      <c r="A1730" s="13"/>
      <c r="B1730" s="15"/>
      <c r="C1730" s="25"/>
      <c r="D1730" s="28"/>
      <c r="E1730" s="25"/>
      <c r="F1730" s="25"/>
      <c r="G1730" s="29"/>
      <c r="H1730" s="29"/>
      <c r="I1730" s="193"/>
      <c r="J1730" s="193"/>
    </row>
    <row r="1731" spans="1:10" ht="15" customHeight="1">
      <c r="A1731" s="33" t="s">
        <v>2757</v>
      </c>
      <c r="B1731" s="32" t="s">
        <v>3132</v>
      </c>
      <c r="C1731" s="25" t="s">
        <v>3133</v>
      </c>
      <c r="D1731" s="28">
        <v>303284</v>
      </c>
      <c r="E1731" s="25" t="s">
        <v>15969</v>
      </c>
      <c r="F1731" s="25" t="s">
        <v>15970</v>
      </c>
      <c r="G1731" s="29">
        <v>170</v>
      </c>
      <c r="H1731" s="29">
        <v>2</v>
      </c>
      <c r="I1731" s="193"/>
      <c r="J1731" s="193"/>
    </row>
    <row r="1732" spans="1:10" ht="15" customHeight="1">
      <c r="A1732" s="33" t="s">
        <v>2757</v>
      </c>
      <c r="B1732" s="32" t="s">
        <v>3132</v>
      </c>
      <c r="C1732" s="25" t="s">
        <v>3133</v>
      </c>
      <c r="D1732" s="28">
        <v>303285</v>
      </c>
      <c r="E1732" s="25" t="s">
        <v>15971</v>
      </c>
      <c r="F1732" s="25" t="s">
        <v>15972</v>
      </c>
      <c r="G1732" s="29">
        <v>54</v>
      </c>
      <c r="H1732" s="29">
        <v>1</v>
      </c>
      <c r="I1732" s="193"/>
      <c r="J1732" s="193"/>
    </row>
    <row r="1733" spans="1:10" ht="15" customHeight="1">
      <c r="A1733" s="33" t="s">
        <v>2757</v>
      </c>
      <c r="B1733" s="32" t="s">
        <v>3132</v>
      </c>
      <c r="C1733" s="25" t="s">
        <v>3133</v>
      </c>
      <c r="D1733" s="28">
        <v>303286</v>
      </c>
      <c r="E1733" s="25" t="s">
        <v>15973</v>
      </c>
      <c r="F1733" s="25" t="s">
        <v>15974</v>
      </c>
      <c r="G1733" s="29">
        <v>45</v>
      </c>
      <c r="H1733" s="29">
        <v>1</v>
      </c>
      <c r="I1733" s="193"/>
      <c r="J1733" s="193"/>
    </row>
    <row r="1734" spans="1:10" ht="15" customHeight="1">
      <c r="A1734" s="33" t="s">
        <v>2757</v>
      </c>
      <c r="B1734" s="32" t="s">
        <v>3132</v>
      </c>
      <c r="C1734" s="25" t="s">
        <v>3133</v>
      </c>
      <c r="D1734" s="28">
        <v>303287</v>
      </c>
      <c r="E1734" s="25" t="s">
        <v>15975</v>
      </c>
      <c r="F1734" s="25" t="s">
        <v>15976</v>
      </c>
      <c r="G1734" s="29">
        <v>104</v>
      </c>
      <c r="H1734" s="29">
        <v>1</v>
      </c>
      <c r="I1734" s="193"/>
      <c r="J1734" s="193"/>
    </row>
    <row r="1735" spans="1:10" ht="15" customHeight="1">
      <c r="A1735" s="33" t="s">
        <v>2757</v>
      </c>
      <c r="B1735" s="32" t="s">
        <v>3132</v>
      </c>
      <c r="C1735" s="25" t="s">
        <v>3133</v>
      </c>
      <c r="D1735" s="28">
        <v>303288</v>
      </c>
      <c r="E1735" s="25" t="s">
        <v>15977</v>
      </c>
      <c r="F1735" s="25" t="s">
        <v>15978</v>
      </c>
      <c r="G1735" s="29">
        <v>97</v>
      </c>
      <c r="H1735" s="29">
        <v>1</v>
      </c>
      <c r="I1735" s="193"/>
      <c r="J1735" s="193"/>
    </row>
    <row r="1736" spans="1:10" ht="15" customHeight="1">
      <c r="A1736" s="33" t="s">
        <v>2757</v>
      </c>
      <c r="B1736" s="32" t="s">
        <v>3132</v>
      </c>
      <c r="C1736" s="25" t="s">
        <v>3133</v>
      </c>
      <c r="D1736" s="28">
        <v>322301</v>
      </c>
      <c r="E1736" s="25" t="s">
        <v>15979</v>
      </c>
      <c r="F1736" s="25" t="s">
        <v>15974</v>
      </c>
      <c r="G1736" s="29">
        <v>48</v>
      </c>
      <c r="H1736" s="29">
        <v>1</v>
      </c>
      <c r="I1736" s="193"/>
      <c r="J1736" s="193"/>
    </row>
    <row r="1737" spans="1:10" ht="15" customHeight="1">
      <c r="A1737" s="33" t="s">
        <v>2757</v>
      </c>
      <c r="B1737" s="32" t="s">
        <v>3132</v>
      </c>
      <c r="C1737" s="25" t="s">
        <v>3133</v>
      </c>
      <c r="D1737" s="28">
        <v>322303</v>
      </c>
      <c r="E1737" s="25" t="s">
        <v>15980</v>
      </c>
      <c r="F1737" s="25" t="s">
        <v>15981</v>
      </c>
      <c r="G1737" s="29">
        <v>86</v>
      </c>
      <c r="H1737" s="29">
        <v>1</v>
      </c>
      <c r="I1737" s="193"/>
      <c r="J1737" s="193"/>
    </row>
    <row r="1738" spans="1:10" ht="15" customHeight="1">
      <c r="A1738" s="33" t="s">
        <v>2757</v>
      </c>
      <c r="B1738" s="32" t="s">
        <v>3132</v>
      </c>
      <c r="C1738" s="25" t="s">
        <v>3133</v>
      </c>
      <c r="D1738" s="28">
        <v>322304</v>
      </c>
      <c r="E1738" s="25" t="s">
        <v>15982</v>
      </c>
      <c r="F1738" s="25" t="s">
        <v>15978</v>
      </c>
      <c r="G1738" s="29">
        <v>24</v>
      </c>
      <c r="H1738" s="29">
        <v>1</v>
      </c>
      <c r="I1738" s="193"/>
      <c r="J1738" s="193"/>
    </row>
    <row r="1739" spans="1:10" ht="15" customHeight="1">
      <c r="A1739" s="33" t="s">
        <v>2757</v>
      </c>
      <c r="B1739" s="32" t="s">
        <v>3132</v>
      </c>
      <c r="C1739" s="25" t="s">
        <v>3133</v>
      </c>
      <c r="D1739" s="28">
        <v>322305</v>
      </c>
      <c r="E1739" s="25" t="s">
        <v>15983</v>
      </c>
      <c r="F1739" s="25" t="s">
        <v>15984</v>
      </c>
      <c r="G1739" s="29">
        <v>48</v>
      </c>
      <c r="H1739" s="29">
        <v>1</v>
      </c>
      <c r="I1739" s="193"/>
      <c r="J1739" s="193"/>
    </row>
    <row r="1740" spans="1:10" ht="15" customHeight="1">
      <c r="A1740" s="33" t="s">
        <v>2757</v>
      </c>
      <c r="B1740" s="32" t="s">
        <v>3132</v>
      </c>
      <c r="C1740" s="25" t="s">
        <v>3133</v>
      </c>
      <c r="D1740" s="28">
        <v>322306</v>
      </c>
      <c r="E1740" s="25" t="s">
        <v>15985</v>
      </c>
      <c r="F1740" s="25" t="s">
        <v>15976</v>
      </c>
      <c r="G1740" s="29">
        <v>32</v>
      </c>
      <c r="H1740" s="29">
        <v>1</v>
      </c>
      <c r="I1740" s="193"/>
      <c r="J1740" s="193"/>
    </row>
    <row r="1741" spans="1:10" ht="15" customHeight="1">
      <c r="A1741" s="33" t="s">
        <v>2757</v>
      </c>
      <c r="B1741" s="32" t="s">
        <v>3132</v>
      </c>
      <c r="C1741" s="25" t="s">
        <v>3135</v>
      </c>
      <c r="D1741" s="28">
        <v>303279</v>
      </c>
      <c r="E1741" s="25" t="s">
        <v>15986</v>
      </c>
      <c r="F1741" s="25" t="s">
        <v>15987</v>
      </c>
      <c r="G1741" s="29">
        <v>239</v>
      </c>
      <c r="H1741" s="29">
        <v>3</v>
      </c>
      <c r="I1741" s="193"/>
      <c r="J1741" s="193"/>
    </row>
    <row r="1742" spans="1:10" ht="15" customHeight="1">
      <c r="A1742" s="33" t="s">
        <v>2757</v>
      </c>
      <c r="B1742" s="32" t="s">
        <v>3132</v>
      </c>
      <c r="C1742" s="25" t="s">
        <v>3135</v>
      </c>
      <c r="D1742" s="28">
        <v>303280</v>
      </c>
      <c r="E1742" s="25" t="s">
        <v>15988</v>
      </c>
      <c r="F1742" s="25" t="s">
        <v>15989</v>
      </c>
      <c r="G1742" s="29">
        <v>309</v>
      </c>
      <c r="H1742" s="29">
        <v>5</v>
      </c>
      <c r="I1742" s="193"/>
      <c r="J1742" s="193"/>
    </row>
    <row r="1743" spans="1:10" ht="15" customHeight="1">
      <c r="A1743" s="33" t="s">
        <v>2757</v>
      </c>
      <c r="B1743" s="32" t="s">
        <v>3132</v>
      </c>
      <c r="C1743" s="25" t="s">
        <v>3135</v>
      </c>
      <c r="D1743" s="28">
        <v>303281</v>
      </c>
      <c r="E1743" s="25" t="s">
        <v>15990</v>
      </c>
      <c r="F1743" s="25" t="s">
        <v>15991</v>
      </c>
      <c r="G1743" s="29">
        <v>81</v>
      </c>
      <c r="H1743" s="29">
        <v>1</v>
      </c>
      <c r="I1743" s="193"/>
      <c r="J1743" s="193"/>
    </row>
    <row r="1744" spans="1:10" ht="15" customHeight="1">
      <c r="A1744" s="33" t="s">
        <v>2757</v>
      </c>
      <c r="B1744" s="32" t="s">
        <v>3132</v>
      </c>
      <c r="C1744" s="25" t="s">
        <v>3135</v>
      </c>
      <c r="D1744" s="28">
        <v>303282</v>
      </c>
      <c r="E1744" s="25" t="s">
        <v>15992</v>
      </c>
      <c r="F1744" s="25" t="s">
        <v>15993</v>
      </c>
      <c r="G1744" s="29">
        <v>77</v>
      </c>
      <c r="H1744" s="29">
        <v>1</v>
      </c>
      <c r="I1744" s="193"/>
      <c r="J1744" s="193"/>
    </row>
    <row r="1745" spans="1:10" ht="15" customHeight="1">
      <c r="A1745" s="33" t="s">
        <v>2757</v>
      </c>
      <c r="B1745" s="32" t="s">
        <v>3132</v>
      </c>
      <c r="C1745" s="25" t="s">
        <v>3135</v>
      </c>
      <c r="D1745" s="28">
        <v>303283</v>
      </c>
      <c r="E1745" s="25" t="s">
        <v>15994</v>
      </c>
      <c r="F1745" s="25" t="s">
        <v>15989</v>
      </c>
      <c r="G1745" s="29">
        <v>70</v>
      </c>
      <c r="H1745" s="29">
        <v>1</v>
      </c>
      <c r="I1745" s="193"/>
      <c r="J1745" s="193"/>
    </row>
    <row r="1746" spans="1:10" ht="15" customHeight="1">
      <c r="A1746" s="33" t="s">
        <v>2757</v>
      </c>
      <c r="B1746" s="32" t="s">
        <v>3132</v>
      </c>
      <c r="C1746" s="25" t="s">
        <v>3135</v>
      </c>
      <c r="D1746" s="28">
        <v>322302</v>
      </c>
      <c r="E1746" s="25" t="s">
        <v>15995</v>
      </c>
      <c r="F1746" s="25" t="s">
        <v>15996</v>
      </c>
      <c r="G1746" s="29">
        <v>52</v>
      </c>
      <c r="H1746" s="29">
        <v>1</v>
      </c>
      <c r="I1746" s="193"/>
      <c r="J1746" s="193"/>
    </row>
    <row r="1747" spans="1:10" ht="15" customHeight="1">
      <c r="A1747" s="33" t="s">
        <v>2757</v>
      </c>
      <c r="B1747" s="32" t="s">
        <v>3132</v>
      </c>
      <c r="C1747" s="25" t="s">
        <v>3139</v>
      </c>
      <c r="D1747" s="28">
        <v>303259</v>
      </c>
      <c r="E1747" s="25" t="s">
        <v>15997</v>
      </c>
      <c r="F1747" s="25" t="s">
        <v>15998</v>
      </c>
      <c r="G1747" s="29">
        <v>309</v>
      </c>
      <c r="H1747" s="29">
        <v>5</v>
      </c>
      <c r="I1747" s="193"/>
      <c r="J1747" s="193"/>
    </row>
    <row r="1748" spans="1:10" ht="15" customHeight="1">
      <c r="A1748" s="33" t="s">
        <v>2757</v>
      </c>
      <c r="B1748" s="32" t="s">
        <v>3132</v>
      </c>
      <c r="C1748" s="25" t="s">
        <v>3139</v>
      </c>
      <c r="D1748" s="28">
        <v>303273</v>
      </c>
      <c r="E1748" s="25" t="s">
        <v>15999</v>
      </c>
      <c r="F1748" s="25" t="s">
        <v>16000</v>
      </c>
      <c r="G1748" s="29">
        <v>109</v>
      </c>
      <c r="H1748" s="29">
        <v>1</v>
      </c>
      <c r="I1748" s="193"/>
      <c r="J1748" s="193"/>
    </row>
    <row r="1749" spans="1:10" ht="15" customHeight="1">
      <c r="A1749" s="33" t="s">
        <v>2757</v>
      </c>
      <c r="B1749" s="32" t="s">
        <v>3132</v>
      </c>
      <c r="C1749" s="25" t="s">
        <v>3139</v>
      </c>
      <c r="D1749" s="28">
        <v>303274</v>
      </c>
      <c r="E1749" s="25" t="s">
        <v>16001</v>
      </c>
      <c r="F1749" s="25" t="s">
        <v>16002</v>
      </c>
      <c r="G1749" s="29">
        <v>101</v>
      </c>
      <c r="H1749" s="29">
        <v>1</v>
      </c>
      <c r="I1749" s="193"/>
      <c r="J1749" s="193"/>
    </row>
    <row r="1750" spans="1:10" ht="15" customHeight="1">
      <c r="A1750" s="33" t="s">
        <v>2757</v>
      </c>
      <c r="B1750" s="32" t="s">
        <v>3132</v>
      </c>
      <c r="C1750" s="25" t="s">
        <v>3139</v>
      </c>
      <c r="D1750" s="28">
        <v>305756</v>
      </c>
      <c r="E1750" s="25" t="s">
        <v>16003</v>
      </c>
      <c r="F1750" s="25" t="s">
        <v>16004</v>
      </c>
      <c r="G1750" s="29">
        <v>39</v>
      </c>
      <c r="H1750" s="29">
        <v>1</v>
      </c>
      <c r="I1750" s="193"/>
      <c r="J1750" s="193"/>
    </row>
    <row r="1751" spans="1:10" ht="15" customHeight="1">
      <c r="A1751" s="33" t="s">
        <v>2757</v>
      </c>
      <c r="B1751" s="32" t="s">
        <v>3132</v>
      </c>
      <c r="C1751" s="25" t="s">
        <v>3139</v>
      </c>
      <c r="D1751" s="28">
        <v>305757</v>
      </c>
      <c r="E1751" s="25" t="s">
        <v>16005</v>
      </c>
      <c r="F1751" s="25" t="s">
        <v>16006</v>
      </c>
      <c r="G1751" s="29">
        <v>14</v>
      </c>
      <c r="H1751" s="29">
        <v>1</v>
      </c>
      <c r="I1751" s="193"/>
      <c r="J1751" s="193"/>
    </row>
    <row r="1752" spans="1:10" ht="15" customHeight="1">
      <c r="A1752" s="33" t="s">
        <v>2757</v>
      </c>
      <c r="B1752" s="32" t="s">
        <v>3132</v>
      </c>
      <c r="C1752" s="25" t="s">
        <v>3139</v>
      </c>
      <c r="D1752" s="28">
        <v>305758</v>
      </c>
      <c r="E1752" s="25" t="s">
        <v>16007</v>
      </c>
      <c r="F1752" s="25" t="s">
        <v>16008</v>
      </c>
      <c r="G1752" s="29">
        <v>12</v>
      </c>
      <c r="H1752" s="29">
        <v>1</v>
      </c>
      <c r="I1752" s="193"/>
      <c r="J1752" s="193"/>
    </row>
    <row r="1753" spans="1:10" ht="15" customHeight="1">
      <c r="A1753" s="33" t="s">
        <v>2757</v>
      </c>
      <c r="B1753" s="32" t="s">
        <v>3132</v>
      </c>
      <c r="C1753" s="25" t="s">
        <v>3139</v>
      </c>
      <c r="D1753" s="28">
        <v>305759</v>
      </c>
      <c r="E1753" s="25" t="s">
        <v>11195</v>
      </c>
      <c r="F1753" s="25" t="s">
        <v>16009</v>
      </c>
      <c r="G1753" s="29">
        <v>22</v>
      </c>
      <c r="H1753" s="29">
        <v>1</v>
      </c>
      <c r="I1753" s="193"/>
      <c r="J1753" s="193"/>
    </row>
    <row r="1754" spans="1:10" ht="15" customHeight="1">
      <c r="A1754" s="33" t="s">
        <v>2757</v>
      </c>
      <c r="B1754" s="32" t="s">
        <v>3132</v>
      </c>
      <c r="C1754" s="25" t="s">
        <v>3139</v>
      </c>
      <c r="D1754" s="28">
        <v>312905</v>
      </c>
      <c r="E1754" s="25" t="s">
        <v>16010</v>
      </c>
      <c r="F1754" s="25" t="s">
        <v>16011</v>
      </c>
      <c r="G1754" s="29">
        <v>53</v>
      </c>
      <c r="H1754" s="29">
        <v>1</v>
      </c>
      <c r="I1754" s="193"/>
      <c r="J1754" s="193"/>
    </row>
    <row r="1755" spans="1:10" ht="15" customHeight="1">
      <c r="A1755" s="33" t="s">
        <v>2757</v>
      </c>
      <c r="B1755" s="32" t="s">
        <v>3132</v>
      </c>
      <c r="C1755" s="25" t="s">
        <v>3139</v>
      </c>
      <c r="D1755" s="28">
        <v>312911</v>
      </c>
      <c r="E1755" s="25" t="s">
        <v>16012</v>
      </c>
      <c r="F1755" s="25" t="s">
        <v>16013</v>
      </c>
      <c r="G1755" s="29">
        <v>94</v>
      </c>
      <c r="H1755" s="29">
        <v>1</v>
      </c>
      <c r="I1755" s="193"/>
      <c r="J1755" s="193"/>
    </row>
    <row r="1756" spans="1:10" ht="15" customHeight="1">
      <c r="A1756" s="33" t="s">
        <v>2757</v>
      </c>
      <c r="B1756" s="32" t="s">
        <v>3132</v>
      </c>
      <c r="C1756" s="25" t="s">
        <v>3139</v>
      </c>
      <c r="D1756" s="28">
        <v>312915</v>
      </c>
      <c r="E1756" s="25" t="s">
        <v>16014</v>
      </c>
      <c r="F1756" s="25" t="s">
        <v>16015</v>
      </c>
      <c r="G1756" s="29">
        <v>34</v>
      </c>
      <c r="H1756" s="29">
        <v>1</v>
      </c>
      <c r="I1756" s="193"/>
      <c r="J1756" s="193"/>
    </row>
    <row r="1757" spans="1:10" ht="15" customHeight="1">
      <c r="A1757" s="33" t="s">
        <v>2757</v>
      </c>
      <c r="B1757" s="32" t="s">
        <v>3132</v>
      </c>
      <c r="C1757" s="25" t="s">
        <v>3139</v>
      </c>
      <c r="D1757" s="28">
        <v>312926</v>
      </c>
      <c r="E1757" s="25" t="s">
        <v>16016</v>
      </c>
      <c r="F1757" s="25" t="s">
        <v>16017</v>
      </c>
      <c r="G1757" s="29">
        <v>44</v>
      </c>
      <c r="H1757" s="29">
        <v>1</v>
      </c>
      <c r="I1757" s="193"/>
      <c r="J1757" s="193"/>
    </row>
    <row r="1758" spans="1:10" ht="15" customHeight="1">
      <c r="A1758" s="13" t="str">
        <f>A1757</f>
        <v>VII</v>
      </c>
      <c r="B1758" s="15" t="str">
        <f>B1757</f>
        <v>Tanjay City</v>
      </c>
      <c r="C1758" s="25"/>
      <c r="D1758" s="28"/>
      <c r="E1758" s="25" t="s">
        <v>64</v>
      </c>
      <c r="F1758" s="25"/>
      <c r="G1758" s="29">
        <f>SUM(G1731:G1757)</f>
        <v>2367</v>
      </c>
      <c r="H1758" s="29">
        <f>SUM(H1731:H1757)</f>
        <v>38</v>
      </c>
      <c r="I1758" s="193"/>
      <c r="J1758" s="193"/>
    </row>
    <row r="1759" spans="1:10" ht="15" customHeight="1">
      <c r="A1759" s="13"/>
      <c r="B1759" s="15"/>
      <c r="C1759" s="25"/>
      <c r="D1759" s="28"/>
      <c r="E1759" s="25"/>
      <c r="F1759" s="25"/>
      <c r="G1759" s="29"/>
      <c r="H1759" s="29"/>
      <c r="I1759" s="193"/>
      <c r="J1759" s="193"/>
    </row>
    <row r="1760" spans="1:10" ht="15" customHeight="1">
      <c r="A1760" s="33" t="s">
        <v>2757</v>
      </c>
      <c r="B1760" s="32" t="s">
        <v>2758</v>
      </c>
      <c r="C1760" s="25" t="s">
        <v>2759</v>
      </c>
      <c r="D1760" s="28">
        <v>303212</v>
      </c>
      <c r="E1760" s="25" t="s">
        <v>16018</v>
      </c>
      <c r="F1760" s="25" t="s">
        <v>16019</v>
      </c>
      <c r="G1760" s="29">
        <v>632</v>
      </c>
      <c r="H1760" s="29">
        <v>10</v>
      </c>
      <c r="I1760" s="193"/>
      <c r="J1760" s="193"/>
    </row>
    <row r="1761" spans="1:10" ht="15" customHeight="1">
      <c r="A1761" s="33" t="s">
        <v>2757</v>
      </c>
      <c r="B1761" s="32" t="s">
        <v>2758</v>
      </c>
      <c r="C1761" s="25" t="s">
        <v>2759</v>
      </c>
      <c r="D1761" s="28">
        <v>303216</v>
      </c>
      <c r="E1761" s="25" t="s">
        <v>16020</v>
      </c>
      <c r="F1761" s="25" t="s">
        <v>16019</v>
      </c>
      <c r="G1761" s="29">
        <v>88</v>
      </c>
      <c r="H1761" s="29">
        <v>1</v>
      </c>
      <c r="I1761" s="193"/>
      <c r="J1761" s="193"/>
    </row>
    <row r="1762" spans="1:10" ht="15" customHeight="1">
      <c r="A1762" s="33" t="s">
        <v>2757</v>
      </c>
      <c r="B1762" s="32" t="s">
        <v>2758</v>
      </c>
      <c r="C1762" s="25" t="s">
        <v>2759</v>
      </c>
      <c r="D1762" s="28">
        <v>323001</v>
      </c>
      <c r="E1762" s="25" t="s">
        <v>16021</v>
      </c>
      <c r="F1762" s="25" t="s">
        <v>16022</v>
      </c>
      <c r="G1762" s="29">
        <v>63</v>
      </c>
      <c r="H1762" s="29">
        <v>1</v>
      </c>
      <c r="I1762" s="193"/>
      <c r="J1762" s="193"/>
    </row>
    <row r="1763" spans="1:10" ht="15" customHeight="1">
      <c r="A1763" s="33" t="s">
        <v>2757</v>
      </c>
      <c r="B1763" s="32" t="s">
        <v>2758</v>
      </c>
      <c r="C1763" s="25" t="s">
        <v>2759</v>
      </c>
      <c r="D1763" s="28">
        <v>323003</v>
      </c>
      <c r="E1763" s="25" t="s">
        <v>16023</v>
      </c>
      <c r="F1763" s="25" t="s">
        <v>16024</v>
      </c>
      <c r="G1763" s="29">
        <v>80</v>
      </c>
      <c r="H1763" s="29">
        <v>1</v>
      </c>
      <c r="I1763" s="193"/>
      <c r="J1763" s="193"/>
    </row>
    <row r="1764" spans="1:10" ht="15" customHeight="1">
      <c r="A1764" s="33" t="s">
        <v>2757</v>
      </c>
      <c r="B1764" s="32" t="s">
        <v>2758</v>
      </c>
      <c r="C1764" s="25" t="s">
        <v>2759</v>
      </c>
      <c r="D1764" s="28">
        <v>323005</v>
      </c>
      <c r="E1764" s="25" t="s">
        <v>16025</v>
      </c>
      <c r="F1764" s="25" t="s">
        <v>16026</v>
      </c>
      <c r="G1764" s="29">
        <v>34</v>
      </c>
      <c r="H1764" s="29">
        <v>1</v>
      </c>
      <c r="I1764" s="193"/>
      <c r="J1764" s="193"/>
    </row>
    <row r="1765" spans="1:10" ht="15" customHeight="1">
      <c r="A1765" s="33" t="s">
        <v>2757</v>
      </c>
      <c r="B1765" s="32" t="s">
        <v>2758</v>
      </c>
      <c r="C1765" s="25" t="s">
        <v>2759</v>
      </c>
      <c r="D1765" s="28">
        <v>323006</v>
      </c>
      <c r="E1765" s="25" t="s">
        <v>16027</v>
      </c>
      <c r="F1765" s="25" t="s">
        <v>16028</v>
      </c>
      <c r="G1765" s="29">
        <v>134</v>
      </c>
      <c r="H1765" s="29">
        <v>1</v>
      </c>
      <c r="I1765" s="193"/>
      <c r="J1765" s="193"/>
    </row>
    <row r="1766" spans="1:10" ht="15" customHeight="1">
      <c r="A1766" s="33" t="s">
        <v>2757</v>
      </c>
      <c r="B1766" s="32" t="s">
        <v>2758</v>
      </c>
      <c r="C1766" s="25" t="s">
        <v>2759</v>
      </c>
      <c r="D1766" s="28">
        <v>323007</v>
      </c>
      <c r="E1766" s="25" t="s">
        <v>16029</v>
      </c>
      <c r="F1766" s="25" t="s">
        <v>16030</v>
      </c>
      <c r="G1766" s="29">
        <v>72</v>
      </c>
      <c r="H1766" s="29">
        <v>1</v>
      </c>
      <c r="I1766" s="193"/>
      <c r="J1766" s="193"/>
    </row>
    <row r="1767" spans="1:10" ht="15" customHeight="1">
      <c r="A1767" s="33" t="s">
        <v>2757</v>
      </c>
      <c r="B1767" s="32" t="s">
        <v>2758</v>
      </c>
      <c r="C1767" s="25" t="s">
        <v>2759</v>
      </c>
      <c r="D1767" s="28">
        <v>323008</v>
      </c>
      <c r="E1767" s="25" t="s">
        <v>16031</v>
      </c>
      <c r="F1767" s="25" t="s">
        <v>16032</v>
      </c>
      <c r="G1767" s="29">
        <v>77</v>
      </c>
      <c r="H1767" s="29">
        <v>1</v>
      </c>
      <c r="I1767" s="193"/>
      <c r="J1767" s="193"/>
    </row>
    <row r="1768" spans="1:10" ht="15" customHeight="1">
      <c r="A1768" s="33" t="s">
        <v>2757</v>
      </c>
      <c r="B1768" s="32" t="s">
        <v>2758</v>
      </c>
      <c r="C1768" s="25" t="s">
        <v>2759</v>
      </c>
      <c r="D1768" s="28">
        <v>323009</v>
      </c>
      <c r="E1768" s="25" t="s">
        <v>16033</v>
      </c>
      <c r="F1768" s="25" t="s">
        <v>16034</v>
      </c>
      <c r="G1768" s="29">
        <v>58</v>
      </c>
      <c r="H1768" s="29">
        <v>1</v>
      </c>
      <c r="I1768" s="193"/>
      <c r="J1768" s="193"/>
    </row>
    <row r="1769" spans="1:10" ht="15" customHeight="1">
      <c r="A1769" s="33" t="s">
        <v>2757</v>
      </c>
      <c r="B1769" s="32" t="s">
        <v>2758</v>
      </c>
      <c r="C1769" s="25" t="s">
        <v>2759</v>
      </c>
      <c r="D1769" s="28">
        <v>323010</v>
      </c>
      <c r="E1769" s="25" t="s">
        <v>16035</v>
      </c>
      <c r="F1769" s="25" t="s">
        <v>16036</v>
      </c>
      <c r="G1769" s="29">
        <v>41</v>
      </c>
      <c r="H1769" s="29">
        <v>1</v>
      </c>
      <c r="I1769" s="193"/>
      <c r="J1769" s="193"/>
    </row>
    <row r="1770" spans="1:10" ht="15" customHeight="1">
      <c r="A1770" s="33" t="s">
        <v>2757</v>
      </c>
      <c r="B1770" s="32" t="s">
        <v>2758</v>
      </c>
      <c r="C1770" s="25" t="s">
        <v>2759</v>
      </c>
      <c r="D1770" s="28">
        <v>323011</v>
      </c>
      <c r="E1770" s="25" t="s">
        <v>16037</v>
      </c>
      <c r="F1770" s="25" t="s">
        <v>16038</v>
      </c>
      <c r="G1770" s="29">
        <v>25</v>
      </c>
      <c r="H1770" s="29">
        <v>1</v>
      </c>
      <c r="I1770" s="193"/>
      <c r="J1770" s="193"/>
    </row>
    <row r="1771" spans="1:10" ht="15" customHeight="1">
      <c r="A1771" s="33" t="s">
        <v>2757</v>
      </c>
      <c r="B1771" s="32" t="s">
        <v>2758</v>
      </c>
      <c r="C1771" s="25" t="s">
        <v>2759</v>
      </c>
      <c r="D1771" s="28">
        <v>323012</v>
      </c>
      <c r="E1771" s="25" t="s">
        <v>16039</v>
      </c>
      <c r="F1771" s="25" t="s">
        <v>16040</v>
      </c>
      <c r="G1771" s="29">
        <v>75</v>
      </c>
      <c r="H1771" s="29">
        <v>1</v>
      </c>
      <c r="I1771" s="193"/>
      <c r="J1771" s="193"/>
    </row>
    <row r="1772" spans="1:10" ht="15" customHeight="1">
      <c r="A1772" s="33" t="s">
        <v>2757</v>
      </c>
      <c r="B1772" s="32" t="s">
        <v>2758</v>
      </c>
      <c r="C1772" s="25" t="s">
        <v>2759</v>
      </c>
      <c r="D1772" s="28">
        <v>323013</v>
      </c>
      <c r="E1772" s="25" t="s">
        <v>16041</v>
      </c>
      <c r="F1772" s="25" t="s">
        <v>16042</v>
      </c>
      <c r="G1772" s="29">
        <v>52</v>
      </c>
      <c r="H1772" s="29">
        <v>1</v>
      </c>
      <c r="I1772" s="193"/>
      <c r="J1772" s="193"/>
    </row>
    <row r="1773" spans="1:10" ht="15" customHeight="1">
      <c r="A1773" s="33" t="s">
        <v>2757</v>
      </c>
      <c r="B1773" s="32" t="s">
        <v>2758</v>
      </c>
      <c r="C1773" s="25" t="s">
        <v>2761</v>
      </c>
      <c r="D1773" s="28">
        <v>303213</v>
      </c>
      <c r="E1773" s="25" t="s">
        <v>16043</v>
      </c>
      <c r="F1773" s="25" t="s">
        <v>16044</v>
      </c>
      <c r="G1773" s="29">
        <v>88</v>
      </c>
      <c r="H1773" s="29">
        <v>1</v>
      </c>
      <c r="I1773" s="193"/>
      <c r="J1773" s="193"/>
    </row>
    <row r="1774" spans="1:10" ht="15" customHeight="1">
      <c r="A1774" s="33" t="s">
        <v>2757</v>
      </c>
      <c r="B1774" s="32" t="s">
        <v>2758</v>
      </c>
      <c r="C1774" s="25" t="s">
        <v>2761</v>
      </c>
      <c r="D1774" s="28">
        <v>303214</v>
      </c>
      <c r="E1774" s="25" t="s">
        <v>16045</v>
      </c>
      <c r="F1774" s="25" t="s">
        <v>16046</v>
      </c>
      <c r="G1774" s="29">
        <v>97</v>
      </c>
      <c r="H1774" s="29">
        <v>1</v>
      </c>
      <c r="I1774" s="193"/>
      <c r="J1774" s="193"/>
    </row>
    <row r="1775" spans="1:10" ht="15" customHeight="1">
      <c r="A1775" s="33" t="s">
        <v>2757</v>
      </c>
      <c r="B1775" s="32" t="s">
        <v>2758</v>
      </c>
      <c r="C1775" s="25" t="s">
        <v>2761</v>
      </c>
      <c r="D1775" s="28">
        <v>303215</v>
      </c>
      <c r="E1775" s="25" t="s">
        <v>16047</v>
      </c>
      <c r="F1775" s="25" t="s">
        <v>16048</v>
      </c>
      <c r="G1775" s="29">
        <v>73</v>
      </c>
      <c r="H1775" s="29">
        <v>1</v>
      </c>
      <c r="I1775" s="193"/>
      <c r="J1775" s="193"/>
    </row>
    <row r="1776" spans="1:10" ht="15" customHeight="1">
      <c r="A1776" s="33" t="s">
        <v>2757</v>
      </c>
      <c r="B1776" s="32" t="s">
        <v>2758</v>
      </c>
      <c r="C1776" s="25" t="s">
        <v>2761</v>
      </c>
      <c r="D1776" s="28">
        <v>323002</v>
      </c>
      <c r="E1776" s="25" t="s">
        <v>16049</v>
      </c>
      <c r="F1776" s="25" t="s">
        <v>16050</v>
      </c>
      <c r="G1776" s="29">
        <v>127</v>
      </c>
      <c r="H1776" s="29">
        <v>1</v>
      </c>
      <c r="I1776" s="193"/>
      <c r="J1776" s="193"/>
    </row>
    <row r="1777" spans="1:10" ht="15" customHeight="1">
      <c r="A1777" s="33" t="s">
        <v>2757</v>
      </c>
      <c r="B1777" s="32" t="s">
        <v>2758</v>
      </c>
      <c r="C1777" s="25" t="s">
        <v>2761</v>
      </c>
      <c r="D1777" s="28">
        <v>323004</v>
      </c>
      <c r="E1777" s="25" t="s">
        <v>16051</v>
      </c>
      <c r="F1777" s="25" t="s">
        <v>16052</v>
      </c>
      <c r="G1777" s="29">
        <v>92</v>
      </c>
      <c r="H1777" s="29">
        <v>1</v>
      </c>
      <c r="I1777" s="193"/>
      <c r="J1777" s="193"/>
    </row>
    <row r="1778" spans="1:10" ht="15" customHeight="1">
      <c r="A1778" s="13" t="str">
        <f>A1777</f>
        <v>VII</v>
      </c>
      <c r="B1778" s="15" t="str">
        <f>B1777</f>
        <v>Bais City</v>
      </c>
      <c r="C1778" s="25"/>
      <c r="D1778" s="28"/>
      <c r="E1778" s="25" t="s">
        <v>64</v>
      </c>
      <c r="F1778" s="25"/>
      <c r="G1778" s="29">
        <f>SUM(G1760:G1777)</f>
        <v>1908</v>
      </c>
      <c r="H1778" s="29">
        <f>SUM(H1760:H1777)</f>
        <v>27</v>
      </c>
      <c r="I1778" s="193"/>
      <c r="J1778" s="193"/>
    </row>
    <row r="1779" spans="1:10" ht="15" customHeight="1">
      <c r="A1779" s="13"/>
      <c r="B1779" s="15"/>
      <c r="C1779" s="25"/>
      <c r="D1779" s="28"/>
      <c r="E1779" s="25"/>
      <c r="F1779" s="25"/>
      <c r="G1779" s="29"/>
      <c r="H1779" s="29"/>
      <c r="I1779" s="193"/>
      <c r="J1779" s="193"/>
    </row>
    <row r="1780" spans="1:10" ht="15" customHeight="1">
      <c r="A1780" s="33" t="s">
        <v>2757</v>
      </c>
      <c r="B1780" s="32" t="s">
        <v>3109</v>
      </c>
      <c r="C1780" s="25" t="s">
        <v>3110</v>
      </c>
      <c r="D1780" s="28">
        <v>303230</v>
      </c>
      <c r="E1780" s="25" t="s">
        <v>16053</v>
      </c>
      <c r="F1780" s="25" t="s">
        <v>16054</v>
      </c>
      <c r="G1780" s="29">
        <v>41</v>
      </c>
      <c r="H1780" s="29">
        <v>1</v>
      </c>
      <c r="I1780" s="193"/>
      <c r="J1780" s="193"/>
    </row>
    <row r="1781" spans="1:10" ht="15" customHeight="1">
      <c r="A1781" s="33" t="s">
        <v>2757</v>
      </c>
      <c r="B1781" s="32" t="s">
        <v>3109</v>
      </c>
      <c r="C1781" s="25" t="s">
        <v>3110</v>
      </c>
      <c r="D1781" s="28">
        <v>303232</v>
      </c>
      <c r="E1781" s="25" t="s">
        <v>16055</v>
      </c>
      <c r="F1781" s="25" t="s">
        <v>16056</v>
      </c>
      <c r="G1781" s="29">
        <v>107</v>
      </c>
      <c r="H1781" s="29">
        <v>1</v>
      </c>
      <c r="I1781" s="193"/>
      <c r="J1781" s="193"/>
    </row>
    <row r="1782" spans="1:10" ht="15" customHeight="1">
      <c r="A1782" s="33" t="s">
        <v>2757</v>
      </c>
      <c r="B1782" s="32" t="s">
        <v>3109</v>
      </c>
      <c r="C1782" s="25" t="s">
        <v>3110</v>
      </c>
      <c r="D1782" s="28">
        <v>303233</v>
      </c>
      <c r="E1782" s="25" t="s">
        <v>16057</v>
      </c>
      <c r="F1782" s="25" t="s">
        <v>16058</v>
      </c>
      <c r="G1782" s="29">
        <v>270</v>
      </c>
      <c r="H1782" s="29">
        <v>4</v>
      </c>
      <c r="I1782" s="193"/>
      <c r="J1782" s="193"/>
    </row>
    <row r="1783" spans="1:10" ht="15" customHeight="1">
      <c r="A1783" s="33" t="s">
        <v>2757</v>
      </c>
      <c r="B1783" s="32" t="s">
        <v>3109</v>
      </c>
      <c r="C1783" s="25" t="s">
        <v>3110</v>
      </c>
      <c r="D1783" s="28">
        <v>305712</v>
      </c>
      <c r="E1783" s="25" t="s">
        <v>16059</v>
      </c>
      <c r="F1783" s="25" t="s">
        <v>16060</v>
      </c>
      <c r="G1783" s="29">
        <v>57</v>
      </c>
      <c r="H1783" s="29">
        <v>1</v>
      </c>
      <c r="I1783" s="193"/>
      <c r="J1783" s="193"/>
    </row>
    <row r="1784" spans="1:10" ht="15" customHeight="1">
      <c r="A1784" s="33" t="s">
        <v>2757</v>
      </c>
      <c r="B1784" s="32" t="s">
        <v>3109</v>
      </c>
      <c r="C1784" s="25" t="s">
        <v>3110</v>
      </c>
      <c r="D1784" s="28">
        <v>305713</v>
      </c>
      <c r="E1784" s="25" t="s">
        <v>16061</v>
      </c>
      <c r="F1784" s="25" t="s">
        <v>16062</v>
      </c>
      <c r="G1784" s="29">
        <v>62</v>
      </c>
      <c r="H1784" s="29">
        <v>1</v>
      </c>
      <c r="I1784" s="193"/>
      <c r="J1784" s="193"/>
    </row>
    <row r="1785" spans="1:10" ht="15" customHeight="1">
      <c r="A1785" s="33" t="s">
        <v>2757</v>
      </c>
      <c r="B1785" s="32" t="s">
        <v>3109</v>
      </c>
      <c r="C1785" s="25" t="s">
        <v>3110</v>
      </c>
      <c r="D1785" s="28">
        <v>305714</v>
      </c>
      <c r="E1785" s="25" t="s">
        <v>16063</v>
      </c>
      <c r="F1785" s="25" t="s">
        <v>16064</v>
      </c>
      <c r="G1785" s="29">
        <v>75</v>
      </c>
      <c r="H1785" s="29">
        <v>1</v>
      </c>
      <c r="I1785" s="193"/>
      <c r="J1785" s="193"/>
    </row>
    <row r="1786" spans="1:10" ht="15" customHeight="1">
      <c r="A1786" s="33" t="s">
        <v>2757</v>
      </c>
      <c r="B1786" s="32" t="s">
        <v>3109</v>
      </c>
      <c r="C1786" s="25" t="s">
        <v>3110</v>
      </c>
      <c r="D1786" s="28">
        <v>305852</v>
      </c>
      <c r="E1786" s="25" t="s">
        <v>16065</v>
      </c>
      <c r="F1786" s="25" t="s">
        <v>3109</v>
      </c>
      <c r="G1786" s="29">
        <v>31</v>
      </c>
      <c r="H1786" s="29">
        <v>1</v>
      </c>
      <c r="I1786" s="193"/>
      <c r="J1786" s="193"/>
    </row>
    <row r="1787" spans="1:10" ht="15" customHeight="1">
      <c r="A1787" s="33" t="s">
        <v>2757</v>
      </c>
      <c r="B1787" s="32" t="s">
        <v>3109</v>
      </c>
      <c r="C1787" s="25" t="s">
        <v>3110</v>
      </c>
      <c r="D1787" s="28">
        <v>305915</v>
      </c>
      <c r="E1787" s="25" t="s">
        <v>16066</v>
      </c>
      <c r="F1787" s="25" t="s">
        <v>16067</v>
      </c>
      <c r="G1787" s="29">
        <v>89</v>
      </c>
      <c r="H1787" s="29">
        <v>1</v>
      </c>
      <c r="I1787" s="193"/>
      <c r="J1787" s="193"/>
    </row>
    <row r="1788" spans="1:10" ht="15" customHeight="1">
      <c r="A1788" s="33" t="s">
        <v>2757</v>
      </c>
      <c r="B1788" s="32" t="s">
        <v>3109</v>
      </c>
      <c r="C1788" s="25" t="s">
        <v>3110</v>
      </c>
      <c r="D1788" s="28">
        <v>305916</v>
      </c>
      <c r="E1788" s="25" t="s">
        <v>16068</v>
      </c>
      <c r="F1788" s="25" t="s">
        <v>16069</v>
      </c>
      <c r="G1788" s="29">
        <v>45</v>
      </c>
      <c r="H1788" s="29">
        <v>1</v>
      </c>
      <c r="I1788" s="193"/>
      <c r="J1788" s="193"/>
    </row>
    <row r="1789" spans="1:10" ht="15" customHeight="1">
      <c r="A1789" s="33" t="s">
        <v>2757</v>
      </c>
      <c r="B1789" s="32" t="s">
        <v>3109</v>
      </c>
      <c r="C1789" s="25" t="s">
        <v>3110</v>
      </c>
      <c r="D1789" s="28">
        <v>312910</v>
      </c>
      <c r="E1789" s="25" t="s">
        <v>16070</v>
      </c>
      <c r="F1789" s="25" t="s">
        <v>16071</v>
      </c>
      <c r="G1789" s="29">
        <v>214</v>
      </c>
      <c r="H1789" s="29">
        <v>3</v>
      </c>
      <c r="I1789" s="193"/>
      <c r="J1789" s="193"/>
    </row>
    <row r="1790" spans="1:10" ht="15" customHeight="1">
      <c r="A1790" s="33" t="s">
        <v>2757</v>
      </c>
      <c r="B1790" s="32" t="s">
        <v>3109</v>
      </c>
      <c r="C1790" s="25" t="s">
        <v>3110</v>
      </c>
      <c r="D1790" s="28">
        <v>324804</v>
      </c>
      <c r="E1790" s="25" t="s">
        <v>16072</v>
      </c>
      <c r="F1790" s="25" t="s">
        <v>16073</v>
      </c>
      <c r="G1790" s="29">
        <v>48</v>
      </c>
      <c r="H1790" s="29">
        <v>1</v>
      </c>
      <c r="I1790" s="193"/>
      <c r="J1790" s="193"/>
    </row>
    <row r="1791" spans="1:10" ht="15" customHeight="1">
      <c r="A1791" s="33" t="s">
        <v>2757</v>
      </c>
      <c r="B1791" s="32" t="s">
        <v>3109</v>
      </c>
      <c r="C1791" s="25" t="s">
        <v>3110</v>
      </c>
      <c r="D1791" s="28">
        <v>324805</v>
      </c>
      <c r="E1791" s="25" t="s">
        <v>16074</v>
      </c>
      <c r="F1791" s="25" t="s">
        <v>16075</v>
      </c>
      <c r="G1791" s="29">
        <v>52</v>
      </c>
      <c r="H1791" s="29">
        <v>1</v>
      </c>
      <c r="I1791" s="193"/>
      <c r="J1791" s="193"/>
    </row>
    <row r="1792" spans="1:10" ht="15" customHeight="1">
      <c r="A1792" s="33" t="s">
        <v>2757</v>
      </c>
      <c r="B1792" s="32" t="s">
        <v>3109</v>
      </c>
      <c r="C1792" s="25" t="s">
        <v>3110</v>
      </c>
      <c r="D1792" s="28">
        <v>324806</v>
      </c>
      <c r="E1792" s="25" t="s">
        <v>16076</v>
      </c>
      <c r="F1792" s="25" t="s">
        <v>16077</v>
      </c>
      <c r="G1792" s="29">
        <v>58</v>
      </c>
      <c r="H1792" s="29">
        <v>1</v>
      </c>
      <c r="I1792" s="193"/>
      <c r="J1792" s="193"/>
    </row>
    <row r="1793" spans="1:10" ht="15" customHeight="1">
      <c r="A1793" s="33" t="s">
        <v>2757</v>
      </c>
      <c r="B1793" s="32" t="s">
        <v>3109</v>
      </c>
      <c r="C1793" s="25" t="s">
        <v>3112</v>
      </c>
      <c r="D1793" s="28">
        <v>303231</v>
      </c>
      <c r="E1793" s="25" t="s">
        <v>16078</v>
      </c>
      <c r="F1793" s="25" t="s">
        <v>16079</v>
      </c>
      <c r="G1793" s="29">
        <v>890</v>
      </c>
      <c r="H1793" s="29">
        <v>13</v>
      </c>
      <c r="I1793" s="193"/>
      <c r="J1793" s="193"/>
    </row>
    <row r="1794" spans="1:10" ht="15" customHeight="1">
      <c r="A1794" s="33" t="s">
        <v>2757</v>
      </c>
      <c r="B1794" s="32" t="s">
        <v>3109</v>
      </c>
      <c r="C1794" s="25" t="s">
        <v>3112</v>
      </c>
      <c r="D1794" s="28">
        <v>312952</v>
      </c>
      <c r="E1794" s="25" t="s">
        <v>16080</v>
      </c>
      <c r="F1794" s="25" t="s">
        <v>16081</v>
      </c>
      <c r="G1794" s="29">
        <v>102</v>
      </c>
      <c r="H1794" s="29">
        <v>1</v>
      </c>
      <c r="I1794" s="193"/>
      <c r="J1794" s="193"/>
    </row>
    <row r="1795" spans="1:10" ht="15" customHeight="1">
      <c r="A1795" s="33" t="s">
        <v>2757</v>
      </c>
      <c r="B1795" s="32" t="s">
        <v>3109</v>
      </c>
      <c r="C1795" s="25" t="s">
        <v>3112</v>
      </c>
      <c r="D1795" s="28">
        <v>324801</v>
      </c>
      <c r="E1795" s="25" t="s">
        <v>6558</v>
      </c>
      <c r="F1795" s="25" t="s">
        <v>16082</v>
      </c>
      <c r="G1795" s="29">
        <v>118</v>
      </c>
      <c r="H1795" s="29">
        <v>1</v>
      </c>
      <c r="I1795" s="193"/>
      <c r="J1795" s="193"/>
    </row>
    <row r="1796" spans="1:10" ht="15" customHeight="1">
      <c r="A1796" s="33" t="s">
        <v>2757</v>
      </c>
      <c r="B1796" s="32" t="s">
        <v>3109</v>
      </c>
      <c r="C1796" s="25" t="s">
        <v>3112</v>
      </c>
      <c r="D1796" s="28">
        <v>324802</v>
      </c>
      <c r="E1796" s="25" t="s">
        <v>16083</v>
      </c>
      <c r="F1796" s="25" t="s">
        <v>16084</v>
      </c>
      <c r="G1796" s="29">
        <v>102</v>
      </c>
      <c r="H1796" s="29">
        <v>1</v>
      </c>
      <c r="I1796" s="193"/>
      <c r="J1796" s="193"/>
    </row>
    <row r="1797" spans="1:10" ht="15" customHeight="1">
      <c r="A1797" s="33" t="s">
        <v>2757</v>
      </c>
      <c r="B1797" s="32" t="s">
        <v>3109</v>
      </c>
      <c r="C1797" s="25" t="s">
        <v>3112</v>
      </c>
      <c r="D1797" s="28">
        <v>324803</v>
      </c>
      <c r="E1797" s="25" t="s">
        <v>10554</v>
      </c>
      <c r="F1797" s="25" t="s">
        <v>16085</v>
      </c>
      <c r="G1797" s="29">
        <v>132</v>
      </c>
      <c r="H1797" s="29">
        <v>1</v>
      </c>
      <c r="I1797" s="193"/>
      <c r="J1797" s="193"/>
    </row>
    <row r="1798" spans="1:10" ht="15" customHeight="1">
      <c r="A1798" s="33" t="s">
        <v>2757</v>
      </c>
      <c r="B1798" s="32" t="s">
        <v>3109</v>
      </c>
      <c r="C1798" s="25" t="s">
        <v>3114</v>
      </c>
      <c r="D1798" s="28">
        <v>303275</v>
      </c>
      <c r="E1798" s="25" t="s">
        <v>16086</v>
      </c>
      <c r="F1798" s="25" t="s">
        <v>16087</v>
      </c>
      <c r="G1798" s="29">
        <v>184</v>
      </c>
      <c r="H1798" s="29">
        <v>2</v>
      </c>
      <c r="I1798" s="193"/>
      <c r="J1798" s="193"/>
    </row>
    <row r="1799" spans="1:10" ht="15" customHeight="1">
      <c r="A1799" s="33" t="s">
        <v>2757</v>
      </c>
      <c r="B1799" s="32" t="s">
        <v>3109</v>
      </c>
      <c r="C1799" s="25" t="s">
        <v>3114</v>
      </c>
      <c r="D1799" s="28">
        <v>303292</v>
      </c>
      <c r="E1799" s="25" t="s">
        <v>16088</v>
      </c>
      <c r="F1799" s="25" t="s">
        <v>16089</v>
      </c>
      <c r="G1799" s="29">
        <v>473</v>
      </c>
      <c r="H1799" s="29">
        <v>7</v>
      </c>
      <c r="I1799" s="193"/>
      <c r="J1799" s="193"/>
    </row>
    <row r="1800" spans="1:10" ht="15" customHeight="1">
      <c r="A1800" s="33" t="s">
        <v>2757</v>
      </c>
      <c r="B1800" s="32" t="s">
        <v>3109</v>
      </c>
      <c r="C1800" s="25" t="s">
        <v>3114</v>
      </c>
      <c r="D1800" s="28">
        <v>312904</v>
      </c>
      <c r="E1800" s="25" t="s">
        <v>16090</v>
      </c>
      <c r="F1800" s="25" t="s">
        <v>16091</v>
      </c>
      <c r="G1800" s="29">
        <v>80</v>
      </c>
      <c r="H1800" s="29">
        <v>1</v>
      </c>
      <c r="I1800" s="193"/>
      <c r="J1800" s="193"/>
    </row>
    <row r="1801" spans="1:10" ht="15" customHeight="1">
      <c r="A1801" s="33" t="s">
        <v>2757</v>
      </c>
      <c r="B1801" s="32" t="s">
        <v>3109</v>
      </c>
      <c r="C1801" s="25" t="s">
        <v>3114</v>
      </c>
      <c r="D1801" s="28">
        <v>312960</v>
      </c>
      <c r="E1801" s="25" t="s">
        <v>16092</v>
      </c>
      <c r="F1801" s="25" t="s">
        <v>16093</v>
      </c>
      <c r="G1801" s="29">
        <v>79</v>
      </c>
      <c r="H1801" s="29">
        <v>1</v>
      </c>
      <c r="I1801" s="193"/>
      <c r="J1801" s="193"/>
    </row>
    <row r="1802" spans="1:10" ht="15" customHeight="1">
      <c r="A1802" s="13" t="str">
        <f>A1801</f>
        <v>VII</v>
      </c>
      <c r="B1802" s="15" t="str">
        <f>B1801</f>
        <v>Guihulngan City</v>
      </c>
      <c r="C1802" s="25"/>
      <c r="D1802" s="28"/>
      <c r="E1802" s="25" t="s">
        <v>64</v>
      </c>
      <c r="F1802" s="25"/>
      <c r="G1802" s="29">
        <f>SUM(G1780:G1801)</f>
        <v>3309</v>
      </c>
      <c r="H1802" s="29">
        <f>SUM(H1780:H1801)</f>
        <v>46</v>
      </c>
      <c r="I1802" s="193"/>
      <c r="J1802" s="193"/>
    </row>
    <row r="1803" spans="1:10" ht="15" customHeight="1">
      <c r="A1803" s="13"/>
      <c r="B1803" s="15"/>
      <c r="C1803" s="25"/>
      <c r="D1803" s="28"/>
      <c r="E1803" s="25"/>
      <c r="F1803" s="25"/>
      <c r="G1803" s="29"/>
      <c r="H1803" s="29"/>
      <c r="I1803" s="193"/>
      <c r="J1803" s="193"/>
    </row>
    <row r="1804" spans="1:10" ht="15" customHeight="1">
      <c r="A1804" s="33" t="s">
        <v>2757</v>
      </c>
      <c r="B1804" s="32" t="s">
        <v>2984</v>
      </c>
      <c r="C1804" s="25" t="s">
        <v>2985</v>
      </c>
      <c r="D1804" s="28">
        <v>502083</v>
      </c>
      <c r="E1804" s="25" t="s">
        <v>16094</v>
      </c>
      <c r="F1804" s="25" t="s">
        <v>16095</v>
      </c>
      <c r="G1804" s="29">
        <v>22</v>
      </c>
      <c r="H1804" s="29">
        <v>1</v>
      </c>
      <c r="I1804" s="193"/>
      <c r="J1804" s="193"/>
    </row>
    <row r="1805" spans="1:10" ht="15" customHeight="1">
      <c r="A1805" s="33" t="s">
        <v>2757</v>
      </c>
      <c r="B1805" s="32" t="s">
        <v>2984</v>
      </c>
      <c r="C1805" s="25" t="s">
        <v>2985</v>
      </c>
      <c r="D1805" s="28">
        <v>302970</v>
      </c>
      <c r="E1805" s="25" t="s">
        <v>16096</v>
      </c>
      <c r="F1805" s="25" t="s">
        <v>16097</v>
      </c>
      <c r="G1805" s="29">
        <v>88</v>
      </c>
      <c r="H1805" s="29">
        <v>1</v>
      </c>
      <c r="I1805" s="193"/>
      <c r="J1805" s="193"/>
    </row>
    <row r="1806" spans="1:10" ht="15" customHeight="1">
      <c r="A1806" s="33" t="s">
        <v>2757</v>
      </c>
      <c r="B1806" s="32" t="s">
        <v>2984</v>
      </c>
      <c r="C1806" s="25" t="s">
        <v>2985</v>
      </c>
      <c r="D1806" s="28">
        <v>302972</v>
      </c>
      <c r="E1806" s="25" t="s">
        <v>16098</v>
      </c>
      <c r="F1806" s="25" t="s">
        <v>16099</v>
      </c>
      <c r="G1806" s="29">
        <v>705</v>
      </c>
      <c r="H1806" s="29">
        <v>11</v>
      </c>
      <c r="I1806" s="193"/>
      <c r="J1806" s="193"/>
    </row>
    <row r="1807" spans="1:10" ht="15" customHeight="1">
      <c r="A1807" s="33" t="s">
        <v>2757</v>
      </c>
      <c r="B1807" s="32" t="s">
        <v>2984</v>
      </c>
      <c r="C1807" s="25" t="s">
        <v>2985</v>
      </c>
      <c r="D1807" s="28">
        <v>303072</v>
      </c>
      <c r="E1807" s="25" t="s">
        <v>16100</v>
      </c>
      <c r="F1807" s="25" t="s">
        <v>16101</v>
      </c>
      <c r="G1807" s="29">
        <v>172</v>
      </c>
      <c r="H1807" s="29">
        <v>2</v>
      </c>
      <c r="I1807" s="193"/>
      <c r="J1807" s="193"/>
    </row>
    <row r="1808" spans="1:10" ht="15" customHeight="1">
      <c r="A1808" s="33" t="s">
        <v>2757</v>
      </c>
      <c r="B1808" s="32" t="s">
        <v>2984</v>
      </c>
      <c r="C1808" s="25" t="s">
        <v>2985</v>
      </c>
      <c r="D1808" s="28">
        <v>303082</v>
      </c>
      <c r="E1808" s="25" t="s">
        <v>16102</v>
      </c>
      <c r="F1808" s="25" t="s">
        <v>16103</v>
      </c>
      <c r="G1808" s="29">
        <v>120</v>
      </c>
      <c r="H1808" s="29">
        <v>1</v>
      </c>
      <c r="I1808" s="193"/>
      <c r="J1808" s="193"/>
    </row>
    <row r="1809" spans="1:10" ht="15" customHeight="1">
      <c r="A1809" s="33" t="s">
        <v>2757</v>
      </c>
      <c r="B1809" s="32" t="s">
        <v>2984</v>
      </c>
      <c r="C1809" s="25" t="s">
        <v>2985</v>
      </c>
      <c r="D1809" s="28">
        <v>303126</v>
      </c>
      <c r="E1809" s="25" t="s">
        <v>16104</v>
      </c>
      <c r="F1809" s="25" t="s">
        <v>16105</v>
      </c>
      <c r="G1809" s="29">
        <v>65</v>
      </c>
      <c r="H1809" s="29">
        <v>1</v>
      </c>
      <c r="I1809" s="193"/>
      <c r="J1809" s="193"/>
    </row>
    <row r="1810" spans="1:10" ht="15" customHeight="1">
      <c r="A1810" s="33" t="s">
        <v>2757</v>
      </c>
      <c r="B1810" s="32" t="s">
        <v>2984</v>
      </c>
      <c r="C1810" s="25" t="s">
        <v>2985</v>
      </c>
      <c r="D1810" s="28">
        <v>303127</v>
      </c>
      <c r="E1810" s="25" t="s">
        <v>16106</v>
      </c>
      <c r="F1810" s="25" t="s">
        <v>16107</v>
      </c>
      <c r="G1810" s="29">
        <v>363</v>
      </c>
      <c r="H1810" s="29">
        <v>6</v>
      </c>
      <c r="I1810" s="193"/>
      <c r="J1810" s="193"/>
    </row>
    <row r="1811" spans="1:10" ht="15" customHeight="1">
      <c r="A1811" s="33" t="s">
        <v>2757</v>
      </c>
      <c r="B1811" s="32" t="s">
        <v>2984</v>
      </c>
      <c r="C1811" s="25" t="s">
        <v>2985</v>
      </c>
      <c r="D1811" s="28">
        <v>305982</v>
      </c>
      <c r="E1811" s="25" t="s">
        <v>16108</v>
      </c>
      <c r="F1811" s="25" t="s">
        <v>16109</v>
      </c>
      <c r="G1811" s="29">
        <v>69</v>
      </c>
      <c r="H1811" s="29">
        <v>1</v>
      </c>
      <c r="I1811" s="193"/>
      <c r="J1811" s="193"/>
    </row>
    <row r="1812" spans="1:10" ht="15" customHeight="1">
      <c r="A1812" s="33" t="s">
        <v>2757</v>
      </c>
      <c r="B1812" s="32" t="s">
        <v>2984</v>
      </c>
      <c r="C1812" s="25" t="s">
        <v>2985</v>
      </c>
      <c r="D1812" s="28">
        <v>324901</v>
      </c>
      <c r="E1812" s="25" t="s">
        <v>16110</v>
      </c>
      <c r="F1812" s="25" t="s">
        <v>16111</v>
      </c>
      <c r="G1812" s="29">
        <v>282</v>
      </c>
      <c r="H1812" s="29">
        <v>5</v>
      </c>
      <c r="I1812" s="193"/>
      <c r="J1812" s="193"/>
    </row>
    <row r="1813" spans="1:10" ht="15" customHeight="1">
      <c r="A1813" s="33" t="s">
        <v>2757</v>
      </c>
      <c r="B1813" s="32" t="s">
        <v>2984</v>
      </c>
      <c r="C1813" s="25" t="s">
        <v>2985</v>
      </c>
      <c r="D1813" s="28">
        <v>324903</v>
      </c>
      <c r="E1813" s="25" t="s">
        <v>15444</v>
      </c>
      <c r="F1813" s="25" t="s">
        <v>16103</v>
      </c>
      <c r="G1813" s="29">
        <v>36</v>
      </c>
      <c r="H1813" s="29">
        <v>1</v>
      </c>
      <c r="I1813" s="193"/>
      <c r="J1813" s="193"/>
    </row>
    <row r="1814" spans="1:10" ht="15" customHeight="1">
      <c r="A1814" s="33" t="s">
        <v>2757</v>
      </c>
      <c r="B1814" s="32" t="s">
        <v>2984</v>
      </c>
      <c r="C1814" s="25" t="s">
        <v>2985</v>
      </c>
      <c r="D1814" s="28">
        <v>324904</v>
      </c>
      <c r="E1814" s="25" t="s">
        <v>16112</v>
      </c>
      <c r="F1814" s="25" t="s">
        <v>16113</v>
      </c>
      <c r="G1814" s="29">
        <v>108</v>
      </c>
      <c r="H1814" s="29">
        <v>1</v>
      </c>
      <c r="I1814" s="193"/>
      <c r="J1814" s="193"/>
    </row>
    <row r="1815" spans="1:10" ht="15" customHeight="1">
      <c r="A1815" s="33" t="s">
        <v>2757</v>
      </c>
      <c r="B1815" s="32" t="s">
        <v>2984</v>
      </c>
      <c r="C1815" s="25" t="s">
        <v>2985</v>
      </c>
      <c r="D1815" s="28">
        <v>324905</v>
      </c>
      <c r="E1815" s="25" t="s">
        <v>16114</v>
      </c>
      <c r="F1815" s="25" t="s">
        <v>16115</v>
      </c>
      <c r="G1815" s="29">
        <v>102</v>
      </c>
      <c r="H1815" s="29">
        <v>1</v>
      </c>
      <c r="I1815" s="193"/>
      <c r="J1815" s="193"/>
    </row>
    <row r="1816" spans="1:10" ht="15" customHeight="1">
      <c r="A1816" s="33" t="s">
        <v>2757</v>
      </c>
      <c r="B1816" s="32" t="s">
        <v>2984</v>
      </c>
      <c r="C1816" s="25" t="s">
        <v>2987</v>
      </c>
      <c r="D1816" s="28">
        <v>303016</v>
      </c>
      <c r="E1816" s="25" t="s">
        <v>16116</v>
      </c>
      <c r="F1816" s="25" t="s">
        <v>16117</v>
      </c>
      <c r="G1816" s="29">
        <v>293</v>
      </c>
      <c r="H1816" s="29">
        <v>5</v>
      </c>
      <c r="I1816" s="193"/>
      <c r="J1816" s="193"/>
    </row>
    <row r="1817" spans="1:10" ht="15" customHeight="1">
      <c r="A1817" s="33" t="s">
        <v>2757</v>
      </c>
      <c r="B1817" s="32" t="s">
        <v>2984</v>
      </c>
      <c r="C1817" s="25" t="s">
        <v>2987</v>
      </c>
      <c r="D1817" s="28">
        <v>303066</v>
      </c>
      <c r="E1817" s="25" t="s">
        <v>16118</v>
      </c>
      <c r="F1817" s="25" t="s">
        <v>2988</v>
      </c>
      <c r="G1817" s="29">
        <v>726</v>
      </c>
      <c r="H1817" s="29">
        <v>11</v>
      </c>
      <c r="I1817" s="193"/>
      <c r="J1817" s="193"/>
    </row>
    <row r="1818" spans="1:10" ht="15" customHeight="1">
      <c r="A1818" s="33" t="s">
        <v>2757</v>
      </c>
      <c r="B1818" s="32" t="s">
        <v>2984</v>
      </c>
      <c r="C1818" s="25" t="s">
        <v>2987</v>
      </c>
      <c r="D1818" s="28">
        <v>305981</v>
      </c>
      <c r="E1818" s="25" t="s">
        <v>16119</v>
      </c>
      <c r="F1818" s="25" t="s">
        <v>16120</v>
      </c>
      <c r="G1818" s="29">
        <v>76</v>
      </c>
      <c r="H1818" s="29">
        <v>1</v>
      </c>
      <c r="I1818" s="193"/>
      <c r="J1818" s="193"/>
    </row>
    <row r="1819" spans="1:10" ht="15" customHeight="1">
      <c r="A1819" s="33" t="s">
        <v>2757</v>
      </c>
      <c r="B1819" s="32" t="s">
        <v>2984</v>
      </c>
      <c r="C1819" s="25" t="s">
        <v>2987</v>
      </c>
      <c r="D1819" s="28">
        <v>356059</v>
      </c>
      <c r="E1819" s="25" t="s">
        <v>16121</v>
      </c>
      <c r="F1819" s="25" t="s">
        <v>16122</v>
      </c>
      <c r="G1819" s="29">
        <v>51</v>
      </c>
      <c r="H1819" s="29">
        <v>1</v>
      </c>
      <c r="I1819" s="193"/>
      <c r="J1819" s="193"/>
    </row>
    <row r="1820" spans="1:10" ht="15" customHeight="1">
      <c r="A1820" s="33" t="s">
        <v>2757</v>
      </c>
      <c r="B1820" s="32" t="s">
        <v>2984</v>
      </c>
      <c r="C1820" s="25" t="s">
        <v>2987</v>
      </c>
      <c r="D1820" s="28">
        <v>500726</v>
      </c>
      <c r="E1820" s="25" t="s">
        <v>16123</v>
      </c>
      <c r="F1820" s="25" t="s">
        <v>16124</v>
      </c>
      <c r="G1820" s="29">
        <v>21</v>
      </c>
      <c r="H1820" s="29">
        <v>1</v>
      </c>
      <c r="I1820" s="193"/>
      <c r="J1820" s="193"/>
    </row>
    <row r="1821" spans="1:10" ht="15" customHeight="1">
      <c r="A1821" s="13" t="str">
        <f>A1820</f>
        <v>VII</v>
      </c>
      <c r="B1821" s="15" t="str">
        <f>B1820</f>
        <v>Carcar City</v>
      </c>
      <c r="C1821" s="25"/>
      <c r="D1821" s="28"/>
      <c r="E1821" s="25" t="s">
        <v>64</v>
      </c>
      <c r="F1821" s="25"/>
      <c r="G1821" s="29">
        <f>SUM(G1804:G1820)</f>
        <v>3299</v>
      </c>
      <c r="H1821" s="29">
        <f>SUM(H1804:H1820)</f>
        <v>51</v>
      </c>
      <c r="I1821" s="193"/>
      <c r="J1821" s="193"/>
    </row>
    <row r="1822" spans="1:10" ht="15" customHeight="1">
      <c r="A1822" s="13"/>
      <c r="B1822" s="15"/>
      <c r="C1822" s="25"/>
      <c r="D1822" s="28"/>
      <c r="E1822" s="25"/>
      <c r="F1822" s="25"/>
      <c r="G1822" s="29"/>
      <c r="H1822" s="29"/>
      <c r="I1822" s="193"/>
      <c r="J1822" s="193"/>
    </row>
    <row r="1823" spans="1:10" ht="15" customHeight="1">
      <c r="A1823" s="33" t="s">
        <v>2757</v>
      </c>
      <c r="B1823" s="32" t="s">
        <v>2996</v>
      </c>
      <c r="C1823" s="25" t="s">
        <v>2997</v>
      </c>
      <c r="D1823" s="28">
        <v>302930</v>
      </c>
      <c r="E1823" s="25" t="s">
        <v>16125</v>
      </c>
      <c r="F1823" s="25" t="s">
        <v>16126</v>
      </c>
      <c r="G1823" s="29">
        <v>78</v>
      </c>
      <c r="H1823" s="29">
        <v>1</v>
      </c>
      <c r="I1823" s="193"/>
      <c r="J1823" s="193"/>
    </row>
    <row r="1824" spans="1:10" ht="15" customHeight="1">
      <c r="A1824" s="33" t="s">
        <v>2757</v>
      </c>
      <c r="B1824" s="32" t="s">
        <v>2996</v>
      </c>
      <c r="C1824" s="25" t="s">
        <v>2997</v>
      </c>
      <c r="D1824" s="28">
        <v>302931</v>
      </c>
      <c r="E1824" s="25" t="s">
        <v>16127</v>
      </c>
      <c r="F1824" s="25" t="s">
        <v>16128</v>
      </c>
      <c r="G1824" s="29">
        <v>98</v>
      </c>
      <c r="H1824" s="29">
        <v>1</v>
      </c>
      <c r="I1824" s="193"/>
      <c r="J1824" s="193"/>
    </row>
    <row r="1825" spans="1:10" ht="15" customHeight="1">
      <c r="A1825" s="33" t="s">
        <v>2757</v>
      </c>
      <c r="B1825" s="32" t="s">
        <v>2996</v>
      </c>
      <c r="C1825" s="25" t="s">
        <v>2997</v>
      </c>
      <c r="D1825" s="28">
        <v>302932</v>
      </c>
      <c r="E1825" s="25" t="s">
        <v>16129</v>
      </c>
      <c r="F1825" s="25" t="s">
        <v>16130</v>
      </c>
      <c r="G1825" s="29">
        <v>74</v>
      </c>
      <c r="H1825" s="29">
        <v>1</v>
      </c>
      <c r="I1825" s="193"/>
      <c r="J1825" s="193"/>
    </row>
    <row r="1826" spans="1:10" ht="15" customHeight="1">
      <c r="A1826" s="33" t="s">
        <v>2757</v>
      </c>
      <c r="B1826" s="32" t="s">
        <v>2996</v>
      </c>
      <c r="C1826" s="25" t="s">
        <v>2997</v>
      </c>
      <c r="D1826" s="28">
        <v>302933</v>
      </c>
      <c r="E1826" s="25" t="s">
        <v>16131</v>
      </c>
      <c r="F1826" s="25" t="s">
        <v>16132</v>
      </c>
      <c r="G1826" s="29">
        <v>57</v>
      </c>
      <c r="H1826" s="29">
        <v>1</v>
      </c>
      <c r="I1826" s="193"/>
      <c r="J1826" s="193"/>
    </row>
    <row r="1827" spans="1:10" ht="15" customHeight="1">
      <c r="A1827" s="33" t="s">
        <v>2757</v>
      </c>
      <c r="B1827" s="32" t="s">
        <v>2996</v>
      </c>
      <c r="C1827" s="25" t="s">
        <v>2997</v>
      </c>
      <c r="D1827" s="28">
        <v>302934</v>
      </c>
      <c r="E1827" s="25" t="s">
        <v>16133</v>
      </c>
      <c r="F1827" s="25" t="s">
        <v>16134</v>
      </c>
      <c r="G1827" s="29">
        <v>240</v>
      </c>
      <c r="H1827" s="29">
        <v>3</v>
      </c>
      <c r="I1827" s="193"/>
      <c r="J1827" s="193"/>
    </row>
    <row r="1828" spans="1:10" ht="15" customHeight="1">
      <c r="A1828" s="33" t="s">
        <v>2757</v>
      </c>
      <c r="B1828" s="32" t="s">
        <v>2996</v>
      </c>
      <c r="C1828" s="25" t="s">
        <v>2997</v>
      </c>
      <c r="D1828" s="28">
        <v>302935</v>
      </c>
      <c r="E1828" s="25" t="s">
        <v>5717</v>
      </c>
      <c r="F1828" s="25" t="s">
        <v>16135</v>
      </c>
      <c r="G1828" s="29">
        <v>121</v>
      </c>
      <c r="H1828" s="29">
        <v>1</v>
      </c>
      <c r="I1828" s="193"/>
      <c r="J1828" s="193"/>
    </row>
    <row r="1829" spans="1:10" ht="15" customHeight="1">
      <c r="A1829" s="33" t="s">
        <v>2757</v>
      </c>
      <c r="B1829" s="32" t="s">
        <v>2996</v>
      </c>
      <c r="C1829" s="25" t="s">
        <v>2997</v>
      </c>
      <c r="D1829" s="28">
        <v>302936</v>
      </c>
      <c r="E1829" s="25" t="s">
        <v>16136</v>
      </c>
      <c r="F1829" s="25" t="s">
        <v>16137</v>
      </c>
      <c r="G1829" s="29">
        <v>132</v>
      </c>
      <c r="H1829" s="29">
        <v>1</v>
      </c>
      <c r="I1829" s="193"/>
      <c r="J1829" s="193"/>
    </row>
    <row r="1830" spans="1:10" ht="15" customHeight="1">
      <c r="A1830" s="33" t="s">
        <v>2757</v>
      </c>
      <c r="B1830" s="32" t="s">
        <v>2996</v>
      </c>
      <c r="C1830" s="25" t="s">
        <v>2997</v>
      </c>
      <c r="D1830" s="28">
        <v>302937</v>
      </c>
      <c r="E1830" s="25" t="s">
        <v>16138</v>
      </c>
      <c r="F1830" s="25" t="s">
        <v>16139</v>
      </c>
      <c r="G1830" s="29">
        <v>92</v>
      </c>
      <c r="H1830" s="29">
        <v>1</v>
      </c>
      <c r="I1830" s="193"/>
      <c r="J1830" s="193"/>
    </row>
    <row r="1831" spans="1:10" ht="15" customHeight="1">
      <c r="A1831" s="33" t="s">
        <v>2757</v>
      </c>
      <c r="B1831" s="32" t="s">
        <v>2996</v>
      </c>
      <c r="C1831" s="25" t="s">
        <v>2997</v>
      </c>
      <c r="D1831" s="28">
        <v>305611</v>
      </c>
      <c r="E1831" s="25" t="s">
        <v>16140</v>
      </c>
      <c r="F1831" s="25" t="s">
        <v>16141</v>
      </c>
      <c r="G1831" s="29">
        <v>92</v>
      </c>
      <c r="H1831" s="29">
        <v>1</v>
      </c>
      <c r="I1831" s="193"/>
      <c r="J1831" s="193"/>
    </row>
    <row r="1832" spans="1:10" ht="15" customHeight="1">
      <c r="A1832" s="33" t="s">
        <v>2757</v>
      </c>
      <c r="B1832" s="32" t="s">
        <v>2996</v>
      </c>
      <c r="C1832" s="25" t="s">
        <v>2997</v>
      </c>
      <c r="D1832" s="28">
        <v>305612</v>
      </c>
      <c r="E1832" s="25" t="s">
        <v>16142</v>
      </c>
      <c r="F1832" s="25" t="s">
        <v>16143</v>
      </c>
      <c r="G1832" s="29">
        <v>32</v>
      </c>
      <c r="H1832" s="29">
        <v>1</v>
      </c>
      <c r="I1832" s="193"/>
      <c r="J1832" s="193"/>
    </row>
    <row r="1833" spans="1:10" ht="15" customHeight="1">
      <c r="A1833" s="33" t="s">
        <v>2757</v>
      </c>
      <c r="B1833" s="32" t="s">
        <v>2996</v>
      </c>
      <c r="C1833" s="25" t="s">
        <v>2997</v>
      </c>
      <c r="D1833" s="28">
        <v>305613</v>
      </c>
      <c r="E1833" s="25" t="s">
        <v>16144</v>
      </c>
      <c r="F1833" s="25" t="s">
        <v>16145</v>
      </c>
      <c r="G1833" s="29">
        <v>39</v>
      </c>
      <c r="H1833" s="29">
        <v>1</v>
      </c>
      <c r="I1833" s="193"/>
      <c r="J1833" s="193"/>
    </row>
    <row r="1834" spans="1:10" ht="15" customHeight="1">
      <c r="A1834" s="33" t="s">
        <v>2757</v>
      </c>
      <c r="B1834" s="32" t="s">
        <v>2996</v>
      </c>
      <c r="C1834" s="25" t="s">
        <v>2997</v>
      </c>
      <c r="D1834" s="28">
        <v>305614</v>
      </c>
      <c r="E1834" s="25" t="s">
        <v>16146</v>
      </c>
      <c r="F1834" s="25" t="s">
        <v>16147</v>
      </c>
      <c r="G1834" s="29">
        <v>42</v>
      </c>
      <c r="H1834" s="29">
        <v>1</v>
      </c>
      <c r="I1834" s="193"/>
      <c r="J1834" s="193"/>
    </row>
    <row r="1835" spans="1:10" ht="15" customHeight="1">
      <c r="A1835" s="33" t="s">
        <v>2757</v>
      </c>
      <c r="B1835" s="32" t="s">
        <v>2996</v>
      </c>
      <c r="C1835" s="25" t="s">
        <v>2997</v>
      </c>
      <c r="D1835" s="28">
        <v>312405</v>
      </c>
      <c r="E1835" s="25" t="s">
        <v>16148</v>
      </c>
      <c r="F1835" s="25" t="s">
        <v>16149</v>
      </c>
      <c r="G1835" s="29">
        <v>42</v>
      </c>
      <c r="H1835" s="29">
        <v>1</v>
      </c>
      <c r="I1835" s="193"/>
      <c r="J1835" s="193"/>
    </row>
    <row r="1836" spans="1:10" ht="15" customHeight="1">
      <c r="A1836" s="33" t="s">
        <v>2757</v>
      </c>
      <c r="B1836" s="32" t="s">
        <v>2996</v>
      </c>
      <c r="C1836" s="25" t="s">
        <v>2997</v>
      </c>
      <c r="D1836" s="28">
        <v>500407</v>
      </c>
      <c r="E1836" s="25" t="s">
        <v>16150</v>
      </c>
      <c r="F1836" s="25" t="s">
        <v>16151</v>
      </c>
      <c r="G1836" s="29">
        <v>112</v>
      </c>
      <c r="H1836" s="29">
        <v>1</v>
      </c>
      <c r="I1836" s="193"/>
      <c r="J1836" s="193"/>
    </row>
    <row r="1837" spans="1:10" ht="15" customHeight="1">
      <c r="A1837" s="33" t="s">
        <v>2757</v>
      </c>
      <c r="B1837" s="32" t="s">
        <v>2996</v>
      </c>
      <c r="C1837" s="25" t="s">
        <v>2999</v>
      </c>
      <c r="D1837" s="28">
        <v>312431</v>
      </c>
      <c r="E1837" s="25" t="s">
        <v>16152</v>
      </c>
      <c r="F1837" s="25" t="s">
        <v>16153</v>
      </c>
      <c r="G1837" s="29">
        <v>41</v>
      </c>
      <c r="H1837" s="29">
        <v>1</v>
      </c>
      <c r="I1837" s="193"/>
      <c r="J1837" s="193"/>
    </row>
    <row r="1838" spans="1:10" ht="15" customHeight="1">
      <c r="A1838" s="33" t="s">
        <v>2757</v>
      </c>
      <c r="B1838" s="32" t="s">
        <v>2996</v>
      </c>
      <c r="C1838" s="25" t="s">
        <v>2999</v>
      </c>
      <c r="D1838" s="28">
        <v>500408</v>
      </c>
      <c r="E1838" s="25" t="s">
        <v>16154</v>
      </c>
      <c r="F1838" s="25" t="s">
        <v>16155</v>
      </c>
      <c r="G1838" s="29">
        <v>80</v>
      </c>
      <c r="H1838" s="29">
        <v>1</v>
      </c>
      <c r="I1838" s="193"/>
      <c r="J1838" s="193"/>
    </row>
    <row r="1839" spans="1:10" ht="15" customHeight="1">
      <c r="A1839" s="13" t="str">
        <f>A1838</f>
        <v>VII</v>
      </c>
      <c r="B1839" s="15" t="str">
        <f>B1838</f>
        <v>Bogo City</v>
      </c>
      <c r="C1839" s="25"/>
      <c r="D1839" s="28"/>
      <c r="E1839" s="25" t="s">
        <v>64</v>
      </c>
      <c r="F1839" s="25"/>
      <c r="G1839" s="29">
        <f>SUM(G1823:G1838)</f>
        <v>1372</v>
      </c>
      <c r="H1839" s="29">
        <f>SUM(H1823:H1838)</f>
        <v>18</v>
      </c>
      <c r="I1839" s="193"/>
      <c r="J1839" s="193"/>
    </row>
    <row r="1840" spans="1:10" ht="15" customHeight="1">
      <c r="A1840" s="13"/>
      <c r="B1840" s="15"/>
      <c r="C1840" s="25"/>
      <c r="D1840" s="28"/>
      <c r="E1840" s="25"/>
      <c r="F1840" s="25"/>
      <c r="G1840" s="29"/>
      <c r="H1840" s="29"/>
      <c r="I1840" s="193"/>
      <c r="J1840" s="193"/>
    </row>
    <row r="1841" spans="1:10" ht="15" customHeight="1">
      <c r="A1841" s="33" t="s">
        <v>2757</v>
      </c>
      <c r="B1841" s="32" t="s">
        <v>2989</v>
      </c>
      <c r="C1841" s="25" t="s">
        <v>2990</v>
      </c>
      <c r="D1841" s="28">
        <v>302929</v>
      </c>
      <c r="E1841" s="25" t="s">
        <v>16156</v>
      </c>
      <c r="F1841" s="25" t="s">
        <v>16157</v>
      </c>
      <c r="G1841" s="29">
        <v>131</v>
      </c>
      <c r="H1841" s="29">
        <v>1</v>
      </c>
      <c r="I1841" s="193"/>
      <c r="J1841" s="193"/>
    </row>
    <row r="1842" spans="1:10" ht="15" customHeight="1">
      <c r="A1842" s="33" t="s">
        <v>2757</v>
      </c>
      <c r="B1842" s="32" t="s">
        <v>2989</v>
      </c>
      <c r="C1842" s="25" t="s">
        <v>2990</v>
      </c>
      <c r="D1842" s="28">
        <v>303002</v>
      </c>
      <c r="E1842" s="25" t="s">
        <v>16158</v>
      </c>
      <c r="F1842" s="25" t="s">
        <v>16159</v>
      </c>
      <c r="G1842" s="29">
        <v>149</v>
      </c>
      <c r="H1842" s="29">
        <v>2</v>
      </c>
      <c r="I1842" s="193"/>
      <c r="J1842" s="193"/>
    </row>
    <row r="1843" spans="1:10" ht="15" customHeight="1">
      <c r="A1843" s="33" t="s">
        <v>2757</v>
      </c>
      <c r="B1843" s="32" t="s">
        <v>2989</v>
      </c>
      <c r="C1843" s="25" t="s">
        <v>2990</v>
      </c>
      <c r="D1843" s="28">
        <v>303065</v>
      </c>
      <c r="E1843" s="25" t="s">
        <v>11073</v>
      </c>
      <c r="F1843" s="25" t="s">
        <v>2991</v>
      </c>
      <c r="G1843" s="29">
        <v>507</v>
      </c>
      <c r="H1843" s="29">
        <v>8</v>
      </c>
      <c r="I1843" s="193"/>
      <c r="J1843" s="193"/>
    </row>
    <row r="1844" spans="1:10" ht="15" customHeight="1">
      <c r="A1844" s="33" t="s">
        <v>2757</v>
      </c>
      <c r="B1844" s="32" t="s">
        <v>2989</v>
      </c>
      <c r="C1844" s="25" t="s">
        <v>2990</v>
      </c>
      <c r="D1844" s="28">
        <v>305955</v>
      </c>
      <c r="E1844" s="25" t="s">
        <v>16160</v>
      </c>
      <c r="F1844" s="25" t="s">
        <v>16161</v>
      </c>
      <c r="G1844" s="29">
        <v>70</v>
      </c>
      <c r="H1844" s="29">
        <v>1</v>
      </c>
      <c r="I1844" s="193"/>
      <c r="J1844" s="193"/>
    </row>
    <row r="1845" spans="1:10" ht="15" customHeight="1">
      <c r="A1845" s="33" t="s">
        <v>2757</v>
      </c>
      <c r="B1845" s="32" t="s">
        <v>2989</v>
      </c>
      <c r="C1845" s="25" t="s">
        <v>2990</v>
      </c>
      <c r="D1845" s="28">
        <v>312432</v>
      </c>
      <c r="E1845" s="25" t="s">
        <v>16162</v>
      </c>
      <c r="F1845" s="25" t="s">
        <v>16163</v>
      </c>
      <c r="G1845" s="29">
        <v>102</v>
      </c>
      <c r="H1845" s="29">
        <v>1</v>
      </c>
      <c r="I1845" s="193"/>
      <c r="J1845" s="193"/>
    </row>
    <row r="1846" spans="1:10" ht="15" customHeight="1">
      <c r="A1846" s="33" t="s">
        <v>2757</v>
      </c>
      <c r="B1846" s="32" t="s">
        <v>2989</v>
      </c>
      <c r="C1846" s="25" t="s">
        <v>2990</v>
      </c>
      <c r="D1846" s="28">
        <v>312433</v>
      </c>
      <c r="E1846" s="25" t="s">
        <v>16164</v>
      </c>
      <c r="F1846" s="25" t="s">
        <v>16165</v>
      </c>
      <c r="G1846" s="29">
        <v>41</v>
      </c>
      <c r="H1846" s="29">
        <v>1</v>
      </c>
      <c r="I1846" s="193"/>
      <c r="J1846" s="193"/>
    </row>
    <row r="1847" spans="1:10" ht="15" customHeight="1">
      <c r="A1847" s="33" t="s">
        <v>2757</v>
      </c>
      <c r="B1847" s="32" t="s">
        <v>2989</v>
      </c>
      <c r="C1847" s="25" t="s">
        <v>2990</v>
      </c>
      <c r="D1847" s="28">
        <v>500218</v>
      </c>
      <c r="E1847" s="25" t="s">
        <v>16166</v>
      </c>
      <c r="F1847" s="25" t="s">
        <v>16167</v>
      </c>
      <c r="G1847" s="29">
        <v>9</v>
      </c>
      <c r="H1847" s="29">
        <v>1</v>
      </c>
      <c r="I1847" s="193"/>
      <c r="J1847" s="193"/>
    </row>
    <row r="1848" spans="1:10" ht="15" customHeight="1">
      <c r="A1848" s="33" t="s">
        <v>2757</v>
      </c>
      <c r="B1848" s="32" t="s">
        <v>2989</v>
      </c>
      <c r="C1848" s="25" t="s">
        <v>2992</v>
      </c>
      <c r="D1848" s="28">
        <v>303035</v>
      </c>
      <c r="E1848" s="25" t="s">
        <v>16168</v>
      </c>
      <c r="F1848" s="25" t="s">
        <v>16169</v>
      </c>
      <c r="G1848" s="29">
        <v>294</v>
      </c>
      <c r="H1848" s="29">
        <v>5</v>
      </c>
      <c r="I1848" s="193"/>
      <c r="J1848" s="193"/>
    </row>
    <row r="1849" spans="1:10" ht="15" customHeight="1">
      <c r="A1849" s="33" t="s">
        <v>2757</v>
      </c>
      <c r="B1849" s="32" t="s">
        <v>2989</v>
      </c>
      <c r="C1849" s="25" t="s">
        <v>2992</v>
      </c>
      <c r="D1849" s="28">
        <v>502094</v>
      </c>
      <c r="E1849" s="25" t="s">
        <v>16170</v>
      </c>
      <c r="F1849" s="25" t="s">
        <v>16171</v>
      </c>
      <c r="G1849" s="29">
        <v>67</v>
      </c>
      <c r="H1849" s="29">
        <v>1</v>
      </c>
      <c r="I1849" s="193"/>
      <c r="J1849" s="193"/>
    </row>
    <row r="1850" spans="1:10" ht="15" customHeight="1">
      <c r="A1850" s="33" t="s">
        <v>2757</v>
      </c>
      <c r="B1850" s="32" t="s">
        <v>2989</v>
      </c>
      <c r="C1850" s="25" t="s">
        <v>2992</v>
      </c>
      <c r="D1850" s="28">
        <v>312435</v>
      </c>
      <c r="E1850" s="25" t="s">
        <v>8548</v>
      </c>
      <c r="F1850" s="25" t="s">
        <v>16172</v>
      </c>
      <c r="G1850" s="29">
        <v>68</v>
      </c>
      <c r="H1850" s="29">
        <v>1</v>
      </c>
      <c r="I1850" s="193"/>
      <c r="J1850" s="193"/>
    </row>
    <row r="1851" spans="1:10" ht="15" customHeight="1">
      <c r="A1851" s="33" t="s">
        <v>2757</v>
      </c>
      <c r="B1851" s="32" t="s">
        <v>2989</v>
      </c>
      <c r="C1851" s="25" t="s">
        <v>2992</v>
      </c>
      <c r="D1851" s="28">
        <v>312436</v>
      </c>
      <c r="E1851" s="25" t="s">
        <v>16173</v>
      </c>
      <c r="F1851" s="25" t="s">
        <v>16174</v>
      </c>
      <c r="G1851" s="29">
        <v>41</v>
      </c>
      <c r="H1851" s="29">
        <v>1</v>
      </c>
      <c r="I1851" s="193"/>
      <c r="J1851" s="193"/>
    </row>
    <row r="1852" spans="1:10" ht="15" customHeight="1">
      <c r="A1852" s="33" t="s">
        <v>2757</v>
      </c>
      <c r="B1852" s="32" t="s">
        <v>2989</v>
      </c>
      <c r="C1852" s="25" t="s">
        <v>2992</v>
      </c>
      <c r="D1852" s="28">
        <v>325301</v>
      </c>
      <c r="E1852" s="25" t="s">
        <v>16175</v>
      </c>
      <c r="F1852" s="25" t="s">
        <v>16176</v>
      </c>
      <c r="G1852" s="29">
        <v>118</v>
      </c>
      <c r="H1852" s="29">
        <v>1</v>
      </c>
      <c r="I1852" s="193"/>
      <c r="J1852" s="193"/>
    </row>
    <row r="1853" spans="1:10" ht="15" customHeight="1">
      <c r="A1853" s="33" t="s">
        <v>2757</v>
      </c>
      <c r="B1853" s="32" t="s">
        <v>2989</v>
      </c>
      <c r="C1853" s="25" t="s">
        <v>2992</v>
      </c>
      <c r="D1853" s="28">
        <v>325303</v>
      </c>
      <c r="E1853" s="25" t="s">
        <v>16177</v>
      </c>
      <c r="F1853" s="25" t="s">
        <v>2993</v>
      </c>
      <c r="G1853" s="29">
        <v>107</v>
      </c>
      <c r="H1853" s="29">
        <v>1</v>
      </c>
      <c r="I1853" s="193"/>
      <c r="J1853" s="193"/>
    </row>
    <row r="1854" spans="1:10" ht="15" customHeight="1">
      <c r="A1854" s="33" t="s">
        <v>2757</v>
      </c>
      <c r="B1854" s="32" t="s">
        <v>2989</v>
      </c>
      <c r="C1854" s="25" t="s">
        <v>2992</v>
      </c>
      <c r="D1854" s="28">
        <v>325306</v>
      </c>
      <c r="E1854" s="25" t="s">
        <v>16178</v>
      </c>
      <c r="F1854" s="25" t="s">
        <v>16179</v>
      </c>
      <c r="G1854" s="29">
        <v>79</v>
      </c>
      <c r="H1854" s="29">
        <v>1</v>
      </c>
      <c r="I1854" s="193"/>
      <c r="J1854" s="193"/>
    </row>
    <row r="1855" spans="1:10" ht="15" customHeight="1">
      <c r="A1855" s="33" t="s">
        <v>2757</v>
      </c>
      <c r="B1855" s="32" t="s">
        <v>2989</v>
      </c>
      <c r="C1855" s="25" t="s">
        <v>2992</v>
      </c>
      <c r="D1855" s="28">
        <v>325308</v>
      </c>
      <c r="E1855" s="25" t="s">
        <v>16180</v>
      </c>
      <c r="F1855" s="25" t="s">
        <v>16181</v>
      </c>
      <c r="G1855" s="29">
        <v>98</v>
      </c>
      <c r="H1855" s="29">
        <v>1</v>
      </c>
      <c r="I1855" s="193"/>
      <c r="J1855" s="193"/>
    </row>
    <row r="1856" spans="1:10" ht="15" customHeight="1">
      <c r="A1856" s="33" t="s">
        <v>2757</v>
      </c>
      <c r="B1856" s="32" t="s">
        <v>2989</v>
      </c>
      <c r="C1856" s="25" t="s">
        <v>2994</v>
      </c>
      <c r="D1856" s="28">
        <v>502093</v>
      </c>
      <c r="E1856" s="25" t="s">
        <v>16182</v>
      </c>
      <c r="F1856" s="25" t="s">
        <v>16183</v>
      </c>
      <c r="G1856" s="29">
        <v>138</v>
      </c>
      <c r="H1856" s="29">
        <v>1</v>
      </c>
      <c r="I1856" s="193"/>
      <c r="J1856" s="193"/>
    </row>
    <row r="1857" spans="1:10" ht="15" customHeight="1">
      <c r="A1857" s="33" t="s">
        <v>2757</v>
      </c>
      <c r="B1857" s="32" t="s">
        <v>2989</v>
      </c>
      <c r="C1857" s="25" t="s">
        <v>2994</v>
      </c>
      <c r="D1857" s="28">
        <v>303120</v>
      </c>
      <c r="E1857" s="25" t="s">
        <v>16184</v>
      </c>
      <c r="F1857" s="25" t="s">
        <v>2995</v>
      </c>
      <c r="G1857" s="29">
        <v>239</v>
      </c>
      <c r="H1857" s="29">
        <v>3</v>
      </c>
      <c r="I1857" s="193"/>
      <c r="J1857" s="193"/>
    </row>
    <row r="1858" spans="1:10" ht="15" customHeight="1">
      <c r="A1858" s="33" t="s">
        <v>2757</v>
      </c>
      <c r="B1858" s="32" t="s">
        <v>2989</v>
      </c>
      <c r="C1858" s="25" t="s">
        <v>2994</v>
      </c>
      <c r="D1858" s="28">
        <v>303121</v>
      </c>
      <c r="E1858" s="25" t="s">
        <v>16185</v>
      </c>
      <c r="F1858" s="25" t="s">
        <v>16186</v>
      </c>
      <c r="G1858" s="29">
        <v>135</v>
      </c>
      <c r="H1858" s="29">
        <v>1</v>
      </c>
      <c r="I1858" s="193"/>
      <c r="J1858" s="193"/>
    </row>
    <row r="1859" spans="1:10" ht="15" customHeight="1">
      <c r="A1859" s="33" t="s">
        <v>2757</v>
      </c>
      <c r="B1859" s="32" t="s">
        <v>2989</v>
      </c>
      <c r="C1859" s="25" t="s">
        <v>2994</v>
      </c>
      <c r="D1859" s="28">
        <v>325302</v>
      </c>
      <c r="E1859" s="25" t="s">
        <v>16187</v>
      </c>
      <c r="F1859" s="25" t="s">
        <v>16188</v>
      </c>
      <c r="G1859" s="29">
        <v>173</v>
      </c>
      <c r="H1859" s="29">
        <v>2</v>
      </c>
      <c r="I1859" s="193"/>
      <c r="J1859" s="193"/>
    </row>
    <row r="1860" spans="1:10" ht="15" customHeight="1">
      <c r="A1860" s="33" t="s">
        <v>2757</v>
      </c>
      <c r="B1860" s="32" t="s">
        <v>2989</v>
      </c>
      <c r="C1860" s="25" t="s">
        <v>2994</v>
      </c>
      <c r="D1860" s="28">
        <v>325304</v>
      </c>
      <c r="E1860" s="25" t="s">
        <v>16189</v>
      </c>
      <c r="F1860" s="25" t="s">
        <v>16190</v>
      </c>
      <c r="G1860" s="29">
        <v>72</v>
      </c>
      <c r="H1860" s="29">
        <v>1</v>
      </c>
      <c r="I1860" s="193"/>
      <c r="J1860" s="193"/>
    </row>
    <row r="1861" spans="1:10" ht="15" customHeight="1">
      <c r="A1861" s="33" t="s">
        <v>2757</v>
      </c>
      <c r="B1861" s="32" t="s">
        <v>2989</v>
      </c>
      <c r="C1861" s="25" t="s">
        <v>2994</v>
      </c>
      <c r="D1861" s="28">
        <v>325305</v>
      </c>
      <c r="E1861" s="25" t="s">
        <v>16191</v>
      </c>
      <c r="F1861" s="25" t="s">
        <v>16192</v>
      </c>
      <c r="G1861" s="29">
        <v>202</v>
      </c>
      <c r="H1861" s="29">
        <v>2</v>
      </c>
      <c r="I1861" s="193"/>
      <c r="J1861" s="193"/>
    </row>
    <row r="1862" spans="1:10" ht="15" customHeight="1">
      <c r="A1862" s="33" t="s">
        <v>2757</v>
      </c>
      <c r="B1862" s="32" t="s">
        <v>2989</v>
      </c>
      <c r="C1862" s="25" t="s">
        <v>2994</v>
      </c>
      <c r="D1862" s="28">
        <v>325307</v>
      </c>
      <c r="E1862" s="25" t="s">
        <v>16193</v>
      </c>
      <c r="F1862" s="25" t="s">
        <v>16194</v>
      </c>
      <c r="G1862" s="29">
        <v>109</v>
      </c>
      <c r="H1862" s="29">
        <v>1</v>
      </c>
      <c r="I1862" s="193"/>
      <c r="J1862" s="193"/>
    </row>
    <row r="1863" spans="1:10" ht="15" customHeight="1">
      <c r="A1863" s="33" t="s">
        <v>2757</v>
      </c>
      <c r="B1863" s="32" t="s">
        <v>2989</v>
      </c>
      <c r="C1863" s="25" t="s">
        <v>2994</v>
      </c>
      <c r="D1863" s="28">
        <v>325309</v>
      </c>
      <c r="E1863" s="25" t="s">
        <v>16195</v>
      </c>
      <c r="F1863" s="25" t="s">
        <v>16196</v>
      </c>
      <c r="G1863" s="29">
        <v>15</v>
      </c>
      <c r="H1863" s="29">
        <v>1</v>
      </c>
      <c r="I1863" s="193"/>
      <c r="J1863" s="193"/>
    </row>
    <row r="1864" spans="1:10" ht="15" customHeight="1">
      <c r="A1864" s="13" t="str">
        <f>A1863</f>
        <v>VII</v>
      </c>
      <c r="B1864" s="15" t="str">
        <f>B1863</f>
        <v>City of Naga, Cebu</v>
      </c>
      <c r="C1864" s="25"/>
      <c r="D1864" s="28"/>
      <c r="E1864" s="25" t="s">
        <v>64</v>
      </c>
      <c r="F1864" s="25"/>
      <c r="G1864" s="29">
        <f>SUM(G1841:G1863)</f>
        <v>2964</v>
      </c>
      <c r="H1864" s="29">
        <f>SUM(H1841:H1863)</f>
        <v>39</v>
      </c>
      <c r="I1864" s="193"/>
      <c r="J1864" s="193"/>
    </row>
    <row r="1865" spans="1:10" ht="15" customHeight="1">
      <c r="A1865" s="13"/>
      <c r="B1865" s="15"/>
      <c r="C1865" s="25"/>
      <c r="D1865" s="28"/>
      <c r="E1865" s="25"/>
      <c r="F1865" s="25"/>
      <c r="G1865" s="29"/>
      <c r="H1865" s="29"/>
      <c r="I1865" s="193"/>
      <c r="J1865" s="193"/>
    </row>
    <row r="1866" spans="1:10">
      <c r="A1866" s="22" t="str">
        <f>A1868</f>
        <v>VIII</v>
      </c>
      <c r="B1866" s="22" t="s">
        <v>20</v>
      </c>
      <c r="C1866" s="22"/>
      <c r="D1866" s="23"/>
      <c r="E1866" s="22"/>
      <c r="F1866" s="22"/>
      <c r="G1866" s="24">
        <f>SUMIF($E$1868:$E$2486,"SUB-TOTAL",G$1868:G$2486)</f>
        <v>98205</v>
      </c>
      <c r="H1866" s="24">
        <f>SUMIF($E$1868:$E$2486,"SUB-TOTAL",H$1868:H$2486)</f>
        <v>1403</v>
      </c>
      <c r="I1866" s="193"/>
      <c r="J1866" s="193"/>
    </row>
    <row r="1867" spans="1:10">
      <c r="A1867" s="21"/>
      <c r="B1867" s="22"/>
      <c r="C1867" s="22"/>
      <c r="D1867" s="23"/>
      <c r="E1867" s="22"/>
      <c r="F1867" s="22"/>
      <c r="G1867" s="24"/>
      <c r="H1867" s="24"/>
      <c r="I1867" s="193"/>
      <c r="J1867" s="193"/>
    </row>
    <row r="1868" spans="1:10" ht="15" customHeight="1">
      <c r="A1868" s="33" t="s">
        <v>3150</v>
      </c>
      <c r="B1868" s="32" t="s">
        <v>3151</v>
      </c>
      <c r="C1868" s="25" t="s">
        <v>3152</v>
      </c>
      <c r="D1868" s="28">
        <v>303319</v>
      </c>
      <c r="E1868" s="25" t="s">
        <v>16197</v>
      </c>
      <c r="F1868" s="25" t="s">
        <v>16198</v>
      </c>
      <c r="G1868" s="29">
        <v>273</v>
      </c>
      <c r="H1868" s="29">
        <v>3</v>
      </c>
      <c r="I1868" s="193"/>
      <c r="J1868" s="193"/>
    </row>
    <row r="1869" spans="1:10" ht="15" customHeight="1">
      <c r="A1869" s="33" t="s">
        <v>3150</v>
      </c>
      <c r="B1869" s="32" t="s">
        <v>3151</v>
      </c>
      <c r="C1869" s="25" t="s">
        <v>3152</v>
      </c>
      <c r="D1869" s="28">
        <v>303332</v>
      </c>
      <c r="E1869" s="25" t="s">
        <v>16199</v>
      </c>
      <c r="F1869" s="25" t="s">
        <v>16200</v>
      </c>
      <c r="G1869" s="29">
        <v>74</v>
      </c>
      <c r="H1869" s="29">
        <v>1</v>
      </c>
      <c r="I1869" s="193"/>
      <c r="J1869" s="193"/>
    </row>
    <row r="1870" spans="1:10" ht="15" customHeight="1">
      <c r="A1870" s="33" t="s">
        <v>3150</v>
      </c>
      <c r="B1870" s="32" t="s">
        <v>3151</v>
      </c>
      <c r="C1870" s="25" t="s">
        <v>3152</v>
      </c>
      <c r="D1870" s="28">
        <v>313201</v>
      </c>
      <c r="E1870" s="25" t="s">
        <v>16201</v>
      </c>
      <c r="F1870" s="25" t="s">
        <v>16202</v>
      </c>
      <c r="G1870" s="29">
        <v>80</v>
      </c>
      <c r="H1870" s="29">
        <v>1</v>
      </c>
      <c r="I1870" s="193"/>
      <c r="J1870" s="193"/>
    </row>
    <row r="1871" spans="1:10" ht="15" customHeight="1">
      <c r="A1871" s="33" t="s">
        <v>3150</v>
      </c>
      <c r="B1871" s="32" t="s">
        <v>3151</v>
      </c>
      <c r="C1871" s="25" t="s">
        <v>3151</v>
      </c>
      <c r="D1871" s="28">
        <v>303320</v>
      </c>
      <c r="E1871" s="25" t="s">
        <v>16203</v>
      </c>
      <c r="F1871" s="25" t="s">
        <v>3154</v>
      </c>
      <c r="G1871" s="29">
        <v>260</v>
      </c>
      <c r="H1871" s="29">
        <v>3</v>
      </c>
      <c r="I1871" s="193"/>
      <c r="J1871" s="193"/>
    </row>
    <row r="1872" spans="1:10" ht="15" customHeight="1">
      <c r="A1872" s="33" t="s">
        <v>3150</v>
      </c>
      <c r="B1872" s="32" t="s">
        <v>3151</v>
      </c>
      <c r="C1872" s="25" t="s">
        <v>3151</v>
      </c>
      <c r="D1872" s="28">
        <v>313202</v>
      </c>
      <c r="E1872" s="25" t="s">
        <v>16204</v>
      </c>
      <c r="F1872" s="25" t="s">
        <v>16205</v>
      </c>
      <c r="G1872" s="29">
        <v>130</v>
      </c>
      <c r="H1872" s="29">
        <v>1</v>
      </c>
      <c r="I1872" s="193"/>
      <c r="J1872" s="193"/>
    </row>
    <row r="1873" spans="1:10" ht="15" customHeight="1">
      <c r="A1873" s="33" t="s">
        <v>3150</v>
      </c>
      <c r="B1873" s="32" t="s">
        <v>3151</v>
      </c>
      <c r="C1873" s="25" t="s">
        <v>3155</v>
      </c>
      <c r="D1873" s="28">
        <v>303322</v>
      </c>
      <c r="E1873" s="25" t="s">
        <v>16206</v>
      </c>
      <c r="F1873" s="25" t="s">
        <v>16207</v>
      </c>
      <c r="G1873" s="29">
        <v>408</v>
      </c>
      <c r="H1873" s="29">
        <v>6</v>
      </c>
      <c r="I1873" s="193"/>
      <c r="J1873" s="193"/>
    </row>
    <row r="1874" spans="1:10" ht="15" customHeight="1">
      <c r="A1874" s="33" t="s">
        <v>3150</v>
      </c>
      <c r="B1874" s="32" t="s">
        <v>3151</v>
      </c>
      <c r="C1874" s="25" t="s">
        <v>3155</v>
      </c>
      <c r="D1874" s="28">
        <v>303323</v>
      </c>
      <c r="E1874" s="25" t="s">
        <v>16208</v>
      </c>
      <c r="F1874" s="25" t="s">
        <v>16209</v>
      </c>
      <c r="G1874" s="29">
        <v>141</v>
      </c>
      <c r="H1874" s="29">
        <v>2</v>
      </c>
      <c r="I1874" s="193"/>
      <c r="J1874" s="193"/>
    </row>
    <row r="1875" spans="1:10" ht="15" customHeight="1">
      <c r="A1875" s="33" t="s">
        <v>3150</v>
      </c>
      <c r="B1875" s="32" t="s">
        <v>3151</v>
      </c>
      <c r="C1875" s="25" t="s">
        <v>3157</v>
      </c>
      <c r="D1875" s="28">
        <v>303328</v>
      </c>
      <c r="E1875" s="25" t="s">
        <v>16210</v>
      </c>
      <c r="F1875" s="25" t="s">
        <v>16211</v>
      </c>
      <c r="G1875" s="29">
        <v>459</v>
      </c>
      <c r="H1875" s="29">
        <v>7</v>
      </c>
      <c r="I1875" s="193"/>
      <c r="J1875" s="193"/>
    </row>
    <row r="1876" spans="1:10" ht="15" customHeight="1">
      <c r="A1876" s="33" t="s">
        <v>3150</v>
      </c>
      <c r="B1876" s="32" t="s">
        <v>3151</v>
      </c>
      <c r="C1876" s="25" t="s">
        <v>3157</v>
      </c>
      <c r="D1876" s="28">
        <v>313203</v>
      </c>
      <c r="E1876" s="25" t="s">
        <v>16212</v>
      </c>
      <c r="F1876" s="25" t="s">
        <v>16213</v>
      </c>
      <c r="G1876" s="29">
        <v>87</v>
      </c>
      <c r="H1876" s="29">
        <v>1</v>
      </c>
      <c r="I1876" s="193"/>
      <c r="J1876" s="193"/>
    </row>
    <row r="1877" spans="1:10" ht="15" customHeight="1">
      <c r="A1877" s="33" t="s">
        <v>3150</v>
      </c>
      <c r="B1877" s="32" t="s">
        <v>3151</v>
      </c>
      <c r="C1877" s="25" t="s">
        <v>3157</v>
      </c>
      <c r="D1877" s="28">
        <v>500410</v>
      </c>
      <c r="E1877" s="25" t="s">
        <v>16214</v>
      </c>
      <c r="F1877" s="25" t="s">
        <v>3158</v>
      </c>
      <c r="G1877" s="29">
        <v>62</v>
      </c>
      <c r="H1877" s="29">
        <v>1</v>
      </c>
      <c r="I1877" s="193"/>
      <c r="J1877" s="193"/>
    </row>
    <row r="1878" spans="1:10" ht="15" customHeight="1">
      <c r="A1878" s="33" t="s">
        <v>3150</v>
      </c>
      <c r="B1878" s="32" t="s">
        <v>3151</v>
      </c>
      <c r="C1878" s="25" t="s">
        <v>3159</v>
      </c>
      <c r="D1878" s="28">
        <v>303321</v>
      </c>
      <c r="E1878" s="25" t="s">
        <v>16215</v>
      </c>
      <c r="F1878" s="25" t="s">
        <v>16216</v>
      </c>
      <c r="G1878" s="29">
        <v>132</v>
      </c>
      <c r="H1878" s="29">
        <v>1</v>
      </c>
      <c r="I1878" s="193"/>
      <c r="J1878" s="193"/>
    </row>
    <row r="1879" spans="1:10" ht="15" customHeight="1">
      <c r="A1879" s="33" t="s">
        <v>3150</v>
      </c>
      <c r="B1879" s="32" t="s">
        <v>3151</v>
      </c>
      <c r="C1879" s="25" t="s">
        <v>3159</v>
      </c>
      <c r="D1879" s="28">
        <v>303324</v>
      </c>
      <c r="E1879" s="25" t="s">
        <v>16217</v>
      </c>
      <c r="F1879" s="25" t="s">
        <v>16218</v>
      </c>
      <c r="G1879" s="29">
        <v>127</v>
      </c>
      <c r="H1879" s="29">
        <v>1</v>
      </c>
      <c r="I1879" s="193"/>
      <c r="J1879" s="193"/>
    </row>
    <row r="1880" spans="1:10" ht="15" customHeight="1">
      <c r="A1880" s="33" t="s">
        <v>3150</v>
      </c>
      <c r="B1880" s="32" t="s">
        <v>3151</v>
      </c>
      <c r="C1880" s="25" t="s">
        <v>3159</v>
      </c>
      <c r="D1880" s="28">
        <v>501046</v>
      </c>
      <c r="E1880" s="25" t="s">
        <v>16219</v>
      </c>
      <c r="F1880" s="25" t="s">
        <v>16220</v>
      </c>
      <c r="G1880" s="29">
        <v>21</v>
      </c>
      <c r="H1880" s="29">
        <v>1</v>
      </c>
      <c r="I1880" s="193"/>
      <c r="J1880" s="193"/>
    </row>
    <row r="1881" spans="1:10" ht="15" customHeight="1">
      <c r="A1881" s="33" t="s">
        <v>3150</v>
      </c>
      <c r="B1881" s="32" t="s">
        <v>3151</v>
      </c>
      <c r="C1881" s="25" t="s">
        <v>3161</v>
      </c>
      <c r="D1881" s="28">
        <v>303326</v>
      </c>
      <c r="E1881" s="25" t="s">
        <v>16221</v>
      </c>
      <c r="F1881" s="25" t="s">
        <v>16222</v>
      </c>
      <c r="G1881" s="29">
        <v>178</v>
      </c>
      <c r="H1881" s="29">
        <v>2</v>
      </c>
      <c r="I1881" s="193"/>
      <c r="J1881" s="193"/>
    </row>
    <row r="1882" spans="1:10" ht="15" customHeight="1">
      <c r="A1882" s="33" t="s">
        <v>3150</v>
      </c>
      <c r="B1882" s="32" t="s">
        <v>3151</v>
      </c>
      <c r="C1882" s="25" t="s">
        <v>3161</v>
      </c>
      <c r="D1882" s="28">
        <v>303333</v>
      </c>
      <c r="E1882" s="25" t="s">
        <v>16223</v>
      </c>
      <c r="F1882" s="25" t="s">
        <v>16224</v>
      </c>
      <c r="G1882" s="29">
        <v>207</v>
      </c>
      <c r="H1882" s="29">
        <v>2</v>
      </c>
      <c r="I1882" s="193"/>
      <c r="J1882" s="193"/>
    </row>
    <row r="1883" spans="1:10" ht="15" customHeight="1">
      <c r="A1883" s="33" t="s">
        <v>3150</v>
      </c>
      <c r="B1883" s="32" t="s">
        <v>3151</v>
      </c>
      <c r="C1883" s="25" t="s">
        <v>3161</v>
      </c>
      <c r="D1883" s="28">
        <v>500411</v>
      </c>
      <c r="E1883" s="25" t="s">
        <v>16225</v>
      </c>
      <c r="F1883" s="25" t="s">
        <v>3162</v>
      </c>
      <c r="G1883" s="29">
        <v>34</v>
      </c>
      <c r="H1883" s="29">
        <v>1</v>
      </c>
      <c r="I1883" s="193"/>
      <c r="J1883" s="193"/>
    </row>
    <row r="1884" spans="1:10" ht="15" customHeight="1">
      <c r="A1884" s="33" t="s">
        <v>3150</v>
      </c>
      <c r="B1884" s="32" t="s">
        <v>3151</v>
      </c>
      <c r="C1884" s="25" t="s">
        <v>3163</v>
      </c>
      <c r="D1884" s="28">
        <v>303329</v>
      </c>
      <c r="E1884" s="25" t="s">
        <v>16226</v>
      </c>
      <c r="F1884" s="25" t="s">
        <v>16227</v>
      </c>
      <c r="G1884" s="29">
        <v>120</v>
      </c>
      <c r="H1884" s="29">
        <v>1</v>
      </c>
      <c r="I1884" s="193"/>
      <c r="J1884" s="193"/>
    </row>
    <row r="1885" spans="1:10" ht="15" customHeight="1">
      <c r="A1885" s="33" t="s">
        <v>3150</v>
      </c>
      <c r="B1885" s="32" t="s">
        <v>3151</v>
      </c>
      <c r="C1885" s="25" t="s">
        <v>3163</v>
      </c>
      <c r="D1885" s="28">
        <v>303334</v>
      </c>
      <c r="E1885" s="25" t="s">
        <v>16228</v>
      </c>
      <c r="F1885" s="25" t="s">
        <v>16229</v>
      </c>
      <c r="G1885" s="29">
        <v>39</v>
      </c>
      <c r="H1885" s="29">
        <v>1</v>
      </c>
      <c r="I1885" s="193"/>
      <c r="J1885" s="193"/>
    </row>
    <row r="1886" spans="1:10" ht="15" customHeight="1">
      <c r="A1886" s="33" t="s">
        <v>3150</v>
      </c>
      <c r="B1886" s="32" t="s">
        <v>3151</v>
      </c>
      <c r="C1886" s="25" t="s">
        <v>3165</v>
      </c>
      <c r="D1886" s="28">
        <v>303325</v>
      </c>
      <c r="E1886" s="25" t="s">
        <v>16230</v>
      </c>
      <c r="F1886" s="25" t="s">
        <v>16231</v>
      </c>
      <c r="G1886" s="29">
        <v>42</v>
      </c>
      <c r="H1886" s="29">
        <v>1</v>
      </c>
      <c r="I1886" s="193"/>
      <c r="J1886" s="193"/>
    </row>
    <row r="1887" spans="1:10" ht="15" customHeight="1">
      <c r="A1887" s="33" t="s">
        <v>3150</v>
      </c>
      <c r="B1887" s="32" t="s">
        <v>3151</v>
      </c>
      <c r="C1887" s="25" t="s">
        <v>3165</v>
      </c>
      <c r="D1887" s="28">
        <v>303330</v>
      </c>
      <c r="E1887" s="25" t="s">
        <v>16232</v>
      </c>
      <c r="F1887" s="25" t="s">
        <v>16233</v>
      </c>
      <c r="G1887" s="29">
        <v>410</v>
      </c>
      <c r="H1887" s="29">
        <v>6</v>
      </c>
      <c r="I1887" s="193"/>
      <c r="J1887" s="193"/>
    </row>
    <row r="1888" spans="1:10" ht="15" customHeight="1">
      <c r="A1888" s="33" t="s">
        <v>3150</v>
      </c>
      <c r="B1888" s="32" t="s">
        <v>3151</v>
      </c>
      <c r="C1888" s="25" t="s">
        <v>3167</v>
      </c>
      <c r="D1888" s="28">
        <v>303327</v>
      </c>
      <c r="E1888" s="25" t="s">
        <v>16234</v>
      </c>
      <c r="F1888" s="25" t="s">
        <v>16235</v>
      </c>
      <c r="G1888" s="29">
        <v>223</v>
      </c>
      <c r="H1888" s="29">
        <v>3</v>
      </c>
      <c r="I1888" s="193"/>
      <c r="J1888" s="193"/>
    </row>
    <row r="1889" spans="1:10" ht="15" customHeight="1">
      <c r="A1889" s="33" t="s">
        <v>3150</v>
      </c>
      <c r="B1889" s="32" t="s">
        <v>3151</v>
      </c>
      <c r="C1889" s="25" t="s">
        <v>3167</v>
      </c>
      <c r="D1889" s="28">
        <v>303331</v>
      </c>
      <c r="E1889" s="25" t="s">
        <v>16236</v>
      </c>
      <c r="F1889" s="25" t="s">
        <v>16237</v>
      </c>
      <c r="G1889" s="29">
        <v>634</v>
      </c>
      <c r="H1889" s="29">
        <v>10</v>
      </c>
      <c r="I1889" s="193"/>
      <c r="J1889" s="193"/>
    </row>
    <row r="1890" spans="1:10" ht="15" customHeight="1">
      <c r="A1890" s="33" t="s">
        <v>3150</v>
      </c>
      <c r="B1890" s="32" t="s">
        <v>3151</v>
      </c>
      <c r="C1890" s="25" t="s">
        <v>3167</v>
      </c>
      <c r="D1890" s="28">
        <v>313204</v>
      </c>
      <c r="E1890" s="25" t="s">
        <v>16238</v>
      </c>
      <c r="F1890" s="25" t="s">
        <v>16237</v>
      </c>
      <c r="G1890" s="29">
        <v>24</v>
      </c>
      <c r="H1890" s="29">
        <v>1</v>
      </c>
      <c r="I1890" s="193"/>
      <c r="J1890" s="193"/>
    </row>
    <row r="1891" spans="1:10" ht="15" customHeight="1">
      <c r="A1891" s="13" t="str">
        <f>A1890</f>
        <v>VIII</v>
      </c>
      <c r="B1891" s="15" t="str">
        <f>B1890</f>
        <v>Biliran</v>
      </c>
      <c r="C1891" s="25"/>
      <c r="D1891" s="28"/>
      <c r="E1891" s="25" t="s">
        <v>64</v>
      </c>
      <c r="F1891" s="25"/>
      <c r="G1891" s="29">
        <f>SUM(G1868:G1890)</f>
        <v>4165</v>
      </c>
      <c r="H1891" s="29">
        <f>SUM(H1868:H1890)</f>
        <v>57</v>
      </c>
      <c r="I1891" s="193"/>
      <c r="J1891" s="193"/>
    </row>
    <row r="1892" spans="1:10" ht="15" customHeight="1">
      <c r="A1892" s="13"/>
      <c r="B1892" s="15"/>
      <c r="C1892" s="25"/>
      <c r="D1892" s="28"/>
      <c r="E1892" s="25"/>
      <c r="F1892" s="25"/>
      <c r="G1892" s="29"/>
      <c r="H1892" s="29"/>
      <c r="I1892" s="193"/>
      <c r="J1892" s="193"/>
    </row>
    <row r="1893" spans="1:10" ht="15" customHeight="1">
      <c r="A1893" s="33" t="s">
        <v>3150</v>
      </c>
      <c r="B1893" s="32" t="s">
        <v>3254</v>
      </c>
      <c r="C1893" s="25" t="s">
        <v>3379</v>
      </c>
      <c r="D1893" s="28">
        <v>303385</v>
      </c>
      <c r="E1893" s="25" t="s">
        <v>16239</v>
      </c>
      <c r="F1893" s="25" t="s">
        <v>16240</v>
      </c>
      <c r="G1893" s="29">
        <v>63</v>
      </c>
      <c r="H1893" s="29">
        <v>1</v>
      </c>
      <c r="I1893" s="193"/>
      <c r="J1893" s="193"/>
    </row>
    <row r="1894" spans="1:10" ht="15" customHeight="1">
      <c r="A1894" s="33" t="s">
        <v>3150</v>
      </c>
      <c r="B1894" s="32" t="s">
        <v>3254</v>
      </c>
      <c r="C1894" s="25" t="s">
        <v>3379</v>
      </c>
      <c r="D1894" s="28">
        <v>305493</v>
      </c>
      <c r="E1894" s="25" t="s">
        <v>16241</v>
      </c>
      <c r="F1894" s="25" t="s">
        <v>16242</v>
      </c>
      <c r="G1894" s="29">
        <v>76</v>
      </c>
      <c r="H1894" s="29">
        <v>1</v>
      </c>
      <c r="I1894" s="193"/>
      <c r="J1894" s="193"/>
    </row>
    <row r="1895" spans="1:10" ht="15" customHeight="1">
      <c r="A1895" s="33" t="s">
        <v>3150</v>
      </c>
      <c r="B1895" s="32" t="s">
        <v>3254</v>
      </c>
      <c r="C1895" s="25" t="s">
        <v>3379</v>
      </c>
      <c r="D1895" s="28">
        <v>305495</v>
      </c>
      <c r="E1895" s="25" t="s">
        <v>16243</v>
      </c>
      <c r="F1895" s="25" t="s">
        <v>16244</v>
      </c>
      <c r="G1895" s="29">
        <v>64</v>
      </c>
      <c r="H1895" s="29">
        <v>1</v>
      </c>
      <c r="I1895" s="193"/>
      <c r="J1895" s="193"/>
    </row>
    <row r="1896" spans="1:10" ht="15" customHeight="1">
      <c r="A1896" s="33" t="s">
        <v>3150</v>
      </c>
      <c r="B1896" s="32" t="s">
        <v>3254</v>
      </c>
      <c r="C1896" s="25" t="s">
        <v>3381</v>
      </c>
      <c r="D1896" s="28">
        <v>303344</v>
      </c>
      <c r="E1896" s="25" t="s">
        <v>16245</v>
      </c>
      <c r="F1896" s="25" t="s">
        <v>16240</v>
      </c>
      <c r="G1896" s="29">
        <v>291</v>
      </c>
      <c r="H1896" s="29">
        <v>5</v>
      </c>
      <c r="I1896" s="193"/>
      <c r="J1896" s="193"/>
    </row>
    <row r="1897" spans="1:10" ht="15" customHeight="1">
      <c r="A1897" s="33" t="s">
        <v>3150</v>
      </c>
      <c r="B1897" s="32" t="s">
        <v>3254</v>
      </c>
      <c r="C1897" s="25" t="s">
        <v>3383</v>
      </c>
      <c r="D1897" s="28">
        <v>303335</v>
      </c>
      <c r="E1897" s="25" t="s">
        <v>12212</v>
      </c>
      <c r="F1897" s="25" t="s">
        <v>16240</v>
      </c>
      <c r="G1897" s="29">
        <v>364</v>
      </c>
      <c r="H1897" s="29">
        <v>6</v>
      </c>
      <c r="I1897" s="193"/>
      <c r="J1897" s="193"/>
    </row>
    <row r="1898" spans="1:10" ht="15" customHeight="1">
      <c r="A1898" s="33" t="s">
        <v>3150</v>
      </c>
      <c r="B1898" s="32" t="s">
        <v>3254</v>
      </c>
      <c r="C1898" s="25" t="s">
        <v>3383</v>
      </c>
      <c r="D1898" s="28">
        <v>303373</v>
      </c>
      <c r="E1898" s="25" t="s">
        <v>16246</v>
      </c>
      <c r="F1898" s="25" t="s">
        <v>16240</v>
      </c>
      <c r="G1898" s="29">
        <v>174</v>
      </c>
      <c r="H1898" s="29">
        <v>2</v>
      </c>
      <c r="I1898" s="193"/>
      <c r="J1898" s="193"/>
    </row>
    <row r="1899" spans="1:10" ht="15" customHeight="1">
      <c r="A1899" s="33" t="s">
        <v>3150</v>
      </c>
      <c r="B1899" s="32" t="s">
        <v>3254</v>
      </c>
      <c r="C1899" s="25" t="s">
        <v>3383</v>
      </c>
      <c r="D1899" s="28">
        <v>313313</v>
      </c>
      <c r="E1899" s="25" t="s">
        <v>5913</v>
      </c>
      <c r="F1899" s="25" t="s">
        <v>16240</v>
      </c>
      <c r="G1899" s="29">
        <v>53</v>
      </c>
      <c r="H1899" s="29">
        <v>1</v>
      </c>
      <c r="I1899" s="193"/>
      <c r="J1899" s="193"/>
    </row>
    <row r="1900" spans="1:10" ht="15" customHeight="1">
      <c r="A1900" s="33" t="s">
        <v>3150</v>
      </c>
      <c r="B1900" s="32" t="s">
        <v>3254</v>
      </c>
      <c r="C1900" s="25" t="s">
        <v>3255</v>
      </c>
      <c r="D1900" s="28">
        <v>303336</v>
      </c>
      <c r="E1900" s="25" t="s">
        <v>16247</v>
      </c>
      <c r="F1900" s="25" t="s">
        <v>16248</v>
      </c>
      <c r="G1900" s="29">
        <v>874</v>
      </c>
      <c r="H1900" s="29">
        <v>13</v>
      </c>
      <c r="I1900" s="193"/>
      <c r="J1900" s="193"/>
    </row>
    <row r="1901" spans="1:10" ht="15" customHeight="1">
      <c r="A1901" s="33" t="s">
        <v>3150</v>
      </c>
      <c r="B1901" s="32" t="s">
        <v>3254</v>
      </c>
      <c r="C1901" s="25" t="s">
        <v>3255</v>
      </c>
      <c r="D1901" s="28">
        <v>313331</v>
      </c>
      <c r="E1901" s="25" t="s">
        <v>16249</v>
      </c>
      <c r="F1901" s="25" t="s">
        <v>16248</v>
      </c>
      <c r="G1901" s="29">
        <v>26</v>
      </c>
      <c r="H1901" s="29">
        <v>1</v>
      </c>
      <c r="I1901" s="193"/>
      <c r="J1901" s="193"/>
    </row>
    <row r="1902" spans="1:10" ht="15" customHeight="1">
      <c r="A1902" s="33" t="s">
        <v>3150</v>
      </c>
      <c r="B1902" s="32" t="s">
        <v>3254</v>
      </c>
      <c r="C1902" s="25" t="s">
        <v>3255</v>
      </c>
      <c r="D1902" s="28">
        <v>313342</v>
      </c>
      <c r="E1902" s="25" t="s">
        <v>16250</v>
      </c>
      <c r="F1902" s="25" t="s">
        <v>16248</v>
      </c>
      <c r="G1902" s="29">
        <v>56</v>
      </c>
      <c r="H1902" s="29">
        <v>1</v>
      </c>
      <c r="I1902" s="193"/>
      <c r="J1902" s="193"/>
    </row>
    <row r="1903" spans="1:10" ht="15" customHeight="1">
      <c r="A1903" s="33" t="s">
        <v>3150</v>
      </c>
      <c r="B1903" s="32" t="s">
        <v>3254</v>
      </c>
      <c r="C1903" s="25" t="s">
        <v>3257</v>
      </c>
      <c r="D1903" s="28">
        <v>303340</v>
      </c>
      <c r="E1903" s="25" t="s">
        <v>16251</v>
      </c>
      <c r="F1903" s="25" t="s">
        <v>16248</v>
      </c>
      <c r="G1903" s="29">
        <v>57</v>
      </c>
      <c r="H1903" s="29">
        <v>1</v>
      </c>
      <c r="I1903" s="193"/>
      <c r="J1903" s="193"/>
    </row>
    <row r="1904" spans="1:10" ht="15" customHeight="1">
      <c r="A1904" s="33" t="s">
        <v>3150</v>
      </c>
      <c r="B1904" s="32" t="s">
        <v>3254</v>
      </c>
      <c r="C1904" s="25" t="s">
        <v>3257</v>
      </c>
      <c r="D1904" s="28">
        <v>303392</v>
      </c>
      <c r="E1904" s="25" t="s">
        <v>16252</v>
      </c>
      <c r="F1904" s="25" t="s">
        <v>16248</v>
      </c>
      <c r="G1904" s="29">
        <v>145</v>
      </c>
      <c r="H1904" s="29">
        <v>2</v>
      </c>
      <c r="I1904" s="193"/>
      <c r="J1904" s="193"/>
    </row>
    <row r="1905" spans="1:10" ht="15" customHeight="1">
      <c r="A1905" s="33" t="s">
        <v>3150</v>
      </c>
      <c r="B1905" s="32" t="s">
        <v>3254</v>
      </c>
      <c r="C1905" s="25" t="s">
        <v>3257</v>
      </c>
      <c r="D1905" s="28">
        <v>313341</v>
      </c>
      <c r="E1905" s="25" t="s">
        <v>16253</v>
      </c>
      <c r="F1905" s="25" t="s">
        <v>16248</v>
      </c>
      <c r="G1905" s="29">
        <v>64</v>
      </c>
      <c r="H1905" s="29">
        <v>1</v>
      </c>
      <c r="I1905" s="193"/>
      <c r="J1905" s="193"/>
    </row>
    <row r="1906" spans="1:10" ht="15" customHeight="1">
      <c r="A1906" s="33" t="s">
        <v>3150</v>
      </c>
      <c r="B1906" s="32" t="s">
        <v>3254</v>
      </c>
      <c r="C1906" s="25" t="s">
        <v>3257</v>
      </c>
      <c r="D1906" s="28">
        <v>313398</v>
      </c>
      <c r="E1906" s="25" t="s">
        <v>16254</v>
      </c>
      <c r="F1906" s="25" t="s">
        <v>16255</v>
      </c>
      <c r="G1906" s="29">
        <v>26</v>
      </c>
      <c r="H1906" s="29">
        <v>1</v>
      </c>
      <c r="I1906" s="193"/>
      <c r="J1906" s="193"/>
    </row>
    <row r="1907" spans="1:10" ht="15" customHeight="1">
      <c r="A1907" s="33" t="s">
        <v>3150</v>
      </c>
      <c r="B1907" s="32" t="s">
        <v>3254</v>
      </c>
      <c r="C1907" s="25" t="s">
        <v>3355</v>
      </c>
      <c r="D1907" s="28">
        <v>303368</v>
      </c>
      <c r="E1907" s="25" t="s">
        <v>16256</v>
      </c>
      <c r="F1907" s="25" t="s">
        <v>16257</v>
      </c>
      <c r="G1907" s="29">
        <v>405</v>
      </c>
      <c r="H1907" s="29">
        <v>6</v>
      </c>
      <c r="I1907" s="193"/>
      <c r="J1907" s="193"/>
    </row>
    <row r="1908" spans="1:10" ht="15" customHeight="1">
      <c r="A1908" s="33" t="s">
        <v>3150</v>
      </c>
      <c r="B1908" s="32" t="s">
        <v>3254</v>
      </c>
      <c r="C1908" s="25" t="s">
        <v>3355</v>
      </c>
      <c r="D1908" s="28">
        <v>303427</v>
      </c>
      <c r="E1908" s="25" t="s">
        <v>16258</v>
      </c>
      <c r="F1908" s="25" t="s">
        <v>16257</v>
      </c>
      <c r="G1908" s="29">
        <v>325</v>
      </c>
      <c r="H1908" s="29">
        <v>5</v>
      </c>
      <c r="I1908" s="193"/>
      <c r="J1908" s="193"/>
    </row>
    <row r="1909" spans="1:10" ht="15" customHeight="1">
      <c r="A1909" s="33" t="s">
        <v>3150</v>
      </c>
      <c r="B1909" s="32" t="s">
        <v>3254</v>
      </c>
      <c r="C1909" s="25" t="s">
        <v>3357</v>
      </c>
      <c r="D1909" s="28">
        <v>303345</v>
      </c>
      <c r="E1909" s="25" t="s">
        <v>15707</v>
      </c>
      <c r="F1909" s="25" t="s">
        <v>16257</v>
      </c>
      <c r="G1909" s="29">
        <v>86</v>
      </c>
      <c r="H1909" s="29">
        <v>1</v>
      </c>
      <c r="I1909" s="193"/>
      <c r="J1909" s="193"/>
    </row>
    <row r="1910" spans="1:10" ht="15" customHeight="1">
      <c r="A1910" s="33" t="s">
        <v>3150</v>
      </c>
      <c r="B1910" s="32" t="s">
        <v>3254</v>
      </c>
      <c r="C1910" s="25" t="s">
        <v>3357</v>
      </c>
      <c r="D1910" s="28">
        <v>303366</v>
      </c>
      <c r="E1910" s="25" t="s">
        <v>16259</v>
      </c>
      <c r="F1910" s="25" t="s">
        <v>16257</v>
      </c>
      <c r="G1910" s="29">
        <v>227</v>
      </c>
      <c r="H1910" s="29">
        <v>3</v>
      </c>
      <c r="I1910" s="193"/>
      <c r="J1910" s="193"/>
    </row>
    <row r="1911" spans="1:10" ht="15" customHeight="1">
      <c r="A1911" s="33" t="s">
        <v>3150</v>
      </c>
      <c r="B1911" s="32" t="s">
        <v>3254</v>
      </c>
      <c r="C1911" s="25" t="s">
        <v>16260</v>
      </c>
      <c r="D1911" s="28">
        <v>303343</v>
      </c>
      <c r="E1911" s="25" t="s">
        <v>16261</v>
      </c>
      <c r="F1911" s="25" t="s">
        <v>16262</v>
      </c>
      <c r="G1911" s="29">
        <v>296</v>
      </c>
      <c r="H1911" s="29">
        <v>5</v>
      </c>
      <c r="I1911" s="193"/>
      <c r="J1911" s="193"/>
    </row>
    <row r="1912" spans="1:10" ht="15" customHeight="1">
      <c r="A1912" s="33" t="s">
        <v>3150</v>
      </c>
      <c r="B1912" s="32" t="s">
        <v>3254</v>
      </c>
      <c r="C1912" s="25" t="s">
        <v>16260</v>
      </c>
      <c r="D1912" s="28">
        <v>303401</v>
      </c>
      <c r="E1912" s="25" t="s">
        <v>10195</v>
      </c>
      <c r="F1912" s="25" t="s">
        <v>16262</v>
      </c>
      <c r="G1912" s="29">
        <v>69</v>
      </c>
      <c r="H1912" s="29">
        <v>1</v>
      </c>
      <c r="I1912" s="193"/>
      <c r="J1912" s="193"/>
    </row>
    <row r="1913" spans="1:10" ht="15" customHeight="1">
      <c r="A1913" s="33" t="s">
        <v>3150</v>
      </c>
      <c r="B1913" s="32" t="s">
        <v>3254</v>
      </c>
      <c r="C1913" s="25" t="s">
        <v>16260</v>
      </c>
      <c r="D1913" s="28">
        <v>303413</v>
      </c>
      <c r="E1913" s="25" t="s">
        <v>16263</v>
      </c>
      <c r="F1913" s="25" t="s">
        <v>16262</v>
      </c>
      <c r="G1913" s="29">
        <v>156</v>
      </c>
      <c r="H1913" s="29">
        <v>2</v>
      </c>
      <c r="I1913" s="193"/>
      <c r="J1913" s="193"/>
    </row>
    <row r="1914" spans="1:10" ht="15" customHeight="1">
      <c r="A1914" s="33" t="s">
        <v>3150</v>
      </c>
      <c r="B1914" s="32" t="s">
        <v>3254</v>
      </c>
      <c r="C1914" s="25" t="s">
        <v>16260</v>
      </c>
      <c r="D1914" s="28">
        <v>303421</v>
      </c>
      <c r="E1914" s="25" t="s">
        <v>16264</v>
      </c>
      <c r="F1914" s="25" t="s">
        <v>16262</v>
      </c>
      <c r="G1914" s="29">
        <v>168</v>
      </c>
      <c r="H1914" s="29">
        <v>2</v>
      </c>
      <c r="I1914" s="193"/>
      <c r="J1914" s="193"/>
    </row>
    <row r="1915" spans="1:10" ht="15" customHeight="1">
      <c r="A1915" s="33" t="s">
        <v>3150</v>
      </c>
      <c r="B1915" s="32" t="s">
        <v>3254</v>
      </c>
      <c r="C1915" s="25" t="s">
        <v>3281</v>
      </c>
      <c r="D1915" s="28">
        <v>303363</v>
      </c>
      <c r="E1915" s="25" t="s">
        <v>16265</v>
      </c>
      <c r="F1915" s="25" t="s">
        <v>16266</v>
      </c>
      <c r="G1915" s="29">
        <v>124</v>
      </c>
      <c r="H1915" s="29">
        <v>1</v>
      </c>
      <c r="I1915" s="193"/>
      <c r="J1915" s="193"/>
    </row>
    <row r="1916" spans="1:10" ht="15" customHeight="1">
      <c r="A1916" s="33" t="s">
        <v>3150</v>
      </c>
      <c r="B1916" s="32" t="s">
        <v>3254</v>
      </c>
      <c r="C1916" s="25" t="s">
        <v>3281</v>
      </c>
      <c r="D1916" s="28">
        <v>303433</v>
      </c>
      <c r="E1916" s="25" t="s">
        <v>7567</v>
      </c>
      <c r="F1916" s="25" t="s">
        <v>16266</v>
      </c>
      <c r="G1916" s="29">
        <v>99</v>
      </c>
      <c r="H1916" s="29">
        <v>1</v>
      </c>
      <c r="I1916" s="193"/>
      <c r="J1916" s="193"/>
    </row>
    <row r="1917" spans="1:10" ht="15" customHeight="1">
      <c r="A1917" s="33" t="s">
        <v>3150</v>
      </c>
      <c r="B1917" s="32" t="s">
        <v>3254</v>
      </c>
      <c r="C1917" s="25" t="s">
        <v>3281</v>
      </c>
      <c r="D1917" s="28">
        <v>313324</v>
      </c>
      <c r="E1917" s="25" t="s">
        <v>16267</v>
      </c>
      <c r="F1917" s="25" t="s">
        <v>16266</v>
      </c>
      <c r="G1917" s="29">
        <v>268</v>
      </c>
      <c r="H1917" s="29">
        <v>3</v>
      </c>
      <c r="I1917" s="193"/>
      <c r="J1917" s="193"/>
    </row>
    <row r="1918" spans="1:10" ht="15" customHeight="1">
      <c r="A1918" s="33" t="s">
        <v>3150</v>
      </c>
      <c r="B1918" s="32" t="s">
        <v>3254</v>
      </c>
      <c r="C1918" s="25" t="s">
        <v>3283</v>
      </c>
      <c r="D1918" s="28">
        <v>303357</v>
      </c>
      <c r="E1918" s="25" t="s">
        <v>16268</v>
      </c>
      <c r="F1918" s="25" t="s">
        <v>16266</v>
      </c>
      <c r="G1918" s="29">
        <v>183</v>
      </c>
      <c r="H1918" s="29">
        <v>2</v>
      </c>
      <c r="I1918" s="193"/>
      <c r="J1918" s="193"/>
    </row>
    <row r="1919" spans="1:10" ht="15" customHeight="1">
      <c r="A1919" s="33" t="s">
        <v>3150</v>
      </c>
      <c r="B1919" s="32" t="s">
        <v>3254</v>
      </c>
      <c r="C1919" s="25" t="s">
        <v>1992</v>
      </c>
      <c r="D1919" s="28">
        <v>303338</v>
      </c>
      <c r="E1919" s="25" t="s">
        <v>16269</v>
      </c>
      <c r="F1919" s="25" t="s">
        <v>16270</v>
      </c>
      <c r="G1919" s="29">
        <v>161</v>
      </c>
      <c r="H1919" s="29">
        <v>2</v>
      </c>
      <c r="I1919" s="193"/>
      <c r="J1919" s="193"/>
    </row>
    <row r="1920" spans="1:10" ht="15" customHeight="1">
      <c r="A1920" s="33" t="s">
        <v>3150</v>
      </c>
      <c r="B1920" s="32" t="s">
        <v>3254</v>
      </c>
      <c r="C1920" s="25" t="s">
        <v>1992</v>
      </c>
      <c r="D1920" s="28">
        <v>303346</v>
      </c>
      <c r="E1920" s="25" t="s">
        <v>10664</v>
      </c>
      <c r="F1920" s="25" t="s">
        <v>16270</v>
      </c>
      <c r="G1920" s="29">
        <v>336</v>
      </c>
      <c r="H1920" s="29">
        <v>5</v>
      </c>
      <c r="I1920" s="193"/>
      <c r="J1920" s="193"/>
    </row>
    <row r="1921" spans="1:10" ht="15" customHeight="1">
      <c r="A1921" s="33" t="s">
        <v>3150</v>
      </c>
      <c r="B1921" s="32" t="s">
        <v>3254</v>
      </c>
      <c r="C1921" s="25" t="s">
        <v>1992</v>
      </c>
      <c r="D1921" s="28">
        <v>303347</v>
      </c>
      <c r="E1921" s="25" t="s">
        <v>16271</v>
      </c>
      <c r="F1921" s="25" t="s">
        <v>16270</v>
      </c>
      <c r="G1921" s="29">
        <v>313</v>
      </c>
      <c r="H1921" s="29">
        <v>5</v>
      </c>
      <c r="I1921" s="193"/>
      <c r="J1921" s="193"/>
    </row>
    <row r="1922" spans="1:10" ht="15" customHeight="1">
      <c r="A1922" s="33" t="s">
        <v>3150</v>
      </c>
      <c r="B1922" s="32" t="s">
        <v>3254</v>
      </c>
      <c r="C1922" s="25" t="s">
        <v>1992</v>
      </c>
      <c r="D1922" s="28">
        <v>313320</v>
      </c>
      <c r="E1922" s="25" t="s">
        <v>16272</v>
      </c>
      <c r="F1922" s="25" t="s">
        <v>16270</v>
      </c>
      <c r="G1922" s="29">
        <v>53</v>
      </c>
      <c r="H1922" s="29">
        <v>1</v>
      </c>
      <c r="I1922" s="193"/>
      <c r="J1922" s="193"/>
    </row>
    <row r="1923" spans="1:10" ht="15" customHeight="1">
      <c r="A1923" s="33" t="s">
        <v>3150</v>
      </c>
      <c r="B1923" s="32" t="s">
        <v>3254</v>
      </c>
      <c r="C1923" s="25" t="s">
        <v>1992</v>
      </c>
      <c r="D1923" s="28">
        <v>500646</v>
      </c>
      <c r="E1923" s="25" t="s">
        <v>16273</v>
      </c>
      <c r="F1923" s="25" t="s">
        <v>16270</v>
      </c>
      <c r="G1923" s="29">
        <v>64</v>
      </c>
      <c r="H1923" s="29">
        <v>1</v>
      </c>
      <c r="I1923" s="193"/>
      <c r="J1923" s="193"/>
    </row>
    <row r="1924" spans="1:10" ht="15" customHeight="1">
      <c r="A1924" s="33" t="s">
        <v>3150</v>
      </c>
      <c r="B1924" s="32" t="s">
        <v>3254</v>
      </c>
      <c r="C1924" s="25" t="s">
        <v>3285</v>
      </c>
      <c r="D1924" s="28">
        <v>303353</v>
      </c>
      <c r="E1924" s="25" t="s">
        <v>16274</v>
      </c>
      <c r="F1924" s="25" t="s">
        <v>16242</v>
      </c>
      <c r="G1924" s="29">
        <v>619</v>
      </c>
      <c r="H1924" s="29">
        <v>9</v>
      </c>
      <c r="I1924" s="193"/>
      <c r="J1924" s="193"/>
    </row>
    <row r="1925" spans="1:10" ht="15" customHeight="1">
      <c r="A1925" s="33" t="s">
        <v>3150</v>
      </c>
      <c r="B1925" s="32" t="s">
        <v>3254</v>
      </c>
      <c r="C1925" s="25" t="s">
        <v>3285</v>
      </c>
      <c r="D1925" s="28">
        <v>303354</v>
      </c>
      <c r="E1925" s="25" t="s">
        <v>16275</v>
      </c>
      <c r="F1925" s="25" t="s">
        <v>16242</v>
      </c>
      <c r="G1925" s="29">
        <v>327</v>
      </c>
      <c r="H1925" s="29">
        <v>5</v>
      </c>
      <c r="I1925" s="193"/>
      <c r="J1925" s="193"/>
    </row>
    <row r="1926" spans="1:10" ht="15" customHeight="1">
      <c r="A1926" s="33" t="s">
        <v>3150</v>
      </c>
      <c r="B1926" s="32" t="s">
        <v>3254</v>
      </c>
      <c r="C1926" s="25" t="s">
        <v>3287</v>
      </c>
      <c r="D1926" s="28">
        <v>313325</v>
      </c>
      <c r="E1926" s="25" t="s">
        <v>16276</v>
      </c>
      <c r="F1926" s="25" t="s">
        <v>16242</v>
      </c>
      <c r="G1926" s="29">
        <v>145</v>
      </c>
      <c r="H1926" s="29">
        <v>2</v>
      </c>
      <c r="I1926" s="193"/>
      <c r="J1926" s="193"/>
    </row>
    <row r="1927" spans="1:10" ht="15" customHeight="1">
      <c r="A1927" s="33" t="s">
        <v>3150</v>
      </c>
      <c r="B1927" s="32" t="s">
        <v>3254</v>
      </c>
      <c r="C1927" s="25" t="s">
        <v>3335</v>
      </c>
      <c r="D1927" s="28">
        <v>303358</v>
      </c>
      <c r="E1927" s="25" t="s">
        <v>16277</v>
      </c>
      <c r="F1927" s="25" t="s">
        <v>16278</v>
      </c>
      <c r="G1927" s="29">
        <v>614</v>
      </c>
      <c r="H1927" s="29">
        <v>9</v>
      </c>
      <c r="I1927" s="193"/>
      <c r="J1927" s="193"/>
    </row>
    <row r="1928" spans="1:10" ht="15" customHeight="1">
      <c r="A1928" s="33" t="s">
        <v>3150</v>
      </c>
      <c r="B1928" s="32" t="s">
        <v>3254</v>
      </c>
      <c r="C1928" s="25" t="s">
        <v>3335</v>
      </c>
      <c r="D1928" s="28">
        <v>313317</v>
      </c>
      <c r="E1928" s="25" t="s">
        <v>16279</v>
      </c>
      <c r="F1928" s="25" t="s">
        <v>16278</v>
      </c>
      <c r="G1928" s="29">
        <v>134</v>
      </c>
      <c r="H1928" s="29">
        <v>1</v>
      </c>
      <c r="I1928" s="193"/>
      <c r="J1928" s="193"/>
    </row>
    <row r="1929" spans="1:10" ht="15" customHeight="1">
      <c r="A1929" s="33" t="s">
        <v>3150</v>
      </c>
      <c r="B1929" s="32" t="s">
        <v>3254</v>
      </c>
      <c r="C1929" s="25" t="s">
        <v>3335</v>
      </c>
      <c r="D1929" s="28">
        <v>313340</v>
      </c>
      <c r="E1929" s="25" t="s">
        <v>16280</v>
      </c>
      <c r="F1929" s="25" t="s">
        <v>16278</v>
      </c>
      <c r="G1929" s="29">
        <v>89</v>
      </c>
      <c r="H1929" s="29">
        <v>1</v>
      </c>
      <c r="I1929" s="193"/>
      <c r="J1929" s="193"/>
    </row>
    <row r="1930" spans="1:10" ht="15" customHeight="1">
      <c r="A1930" s="33" t="s">
        <v>3150</v>
      </c>
      <c r="B1930" s="32" t="s">
        <v>3254</v>
      </c>
      <c r="C1930" s="25" t="s">
        <v>16281</v>
      </c>
      <c r="D1930" s="28">
        <v>303341</v>
      </c>
      <c r="E1930" s="25" t="s">
        <v>16282</v>
      </c>
      <c r="F1930" s="25" t="s">
        <v>16283</v>
      </c>
      <c r="G1930" s="29">
        <v>380</v>
      </c>
      <c r="H1930" s="29">
        <v>6</v>
      </c>
      <c r="I1930" s="193"/>
      <c r="J1930" s="193"/>
    </row>
    <row r="1931" spans="1:10" ht="15" customHeight="1">
      <c r="A1931" s="33" t="s">
        <v>3150</v>
      </c>
      <c r="B1931" s="32" t="s">
        <v>3254</v>
      </c>
      <c r="C1931" s="25" t="s">
        <v>16281</v>
      </c>
      <c r="D1931" s="28">
        <v>303367</v>
      </c>
      <c r="E1931" s="25" t="s">
        <v>16284</v>
      </c>
      <c r="F1931" s="25" t="s">
        <v>16283</v>
      </c>
      <c r="G1931" s="29">
        <v>198</v>
      </c>
      <c r="H1931" s="29">
        <v>2</v>
      </c>
      <c r="I1931" s="193"/>
      <c r="J1931" s="193"/>
    </row>
    <row r="1932" spans="1:10" ht="15" customHeight="1">
      <c r="A1932" s="33" t="s">
        <v>3150</v>
      </c>
      <c r="B1932" s="32" t="s">
        <v>3254</v>
      </c>
      <c r="C1932" s="25" t="s">
        <v>16281</v>
      </c>
      <c r="D1932" s="28">
        <v>303394</v>
      </c>
      <c r="E1932" s="25" t="s">
        <v>5913</v>
      </c>
      <c r="F1932" s="25" t="s">
        <v>16283</v>
      </c>
      <c r="G1932" s="29">
        <v>124</v>
      </c>
      <c r="H1932" s="29">
        <v>1</v>
      </c>
      <c r="I1932" s="193"/>
      <c r="J1932" s="193"/>
    </row>
    <row r="1933" spans="1:10" ht="15" customHeight="1">
      <c r="A1933" s="33" t="s">
        <v>3150</v>
      </c>
      <c r="B1933" s="32" t="s">
        <v>3254</v>
      </c>
      <c r="C1933" s="25" t="s">
        <v>16281</v>
      </c>
      <c r="D1933" s="28">
        <v>303418</v>
      </c>
      <c r="E1933" s="25" t="s">
        <v>16285</v>
      </c>
      <c r="F1933" s="25" t="s">
        <v>16283</v>
      </c>
      <c r="G1933" s="29">
        <v>124</v>
      </c>
      <c r="H1933" s="29">
        <v>1</v>
      </c>
      <c r="I1933" s="193"/>
      <c r="J1933" s="193"/>
    </row>
    <row r="1934" spans="1:10" ht="15" customHeight="1">
      <c r="A1934" s="33" t="s">
        <v>3150</v>
      </c>
      <c r="B1934" s="32" t="s">
        <v>3254</v>
      </c>
      <c r="C1934" s="25" t="s">
        <v>3295</v>
      </c>
      <c r="D1934" s="28">
        <v>303361</v>
      </c>
      <c r="E1934" s="25" t="s">
        <v>16286</v>
      </c>
      <c r="F1934" s="25" t="s">
        <v>16287</v>
      </c>
      <c r="G1934" s="29">
        <v>444</v>
      </c>
      <c r="H1934" s="29">
        <v>7</v>
      </c>
      <c r="I1934" s="193"/>
      <c r="J1934" s="193"/>
    </row>
    <row r="1935" spans="1:10" ht="15" customHeight="1">
      <c r="A1935" s="33" t="s">
        <v>3150</v>
      </c>
      <c r="B1935" s="32" t="s">
        <v>3254</v>
      </c>
      <c r="C1935" s="25" t="s">
        <v>3295</v>
      </c>
      <c r="D1935" s="28">
        <v>313307</v>
      </c>
      <c r="E1935" s="25" t="s">
        <v>16288</v>
      </c>
      <c r="F1935" s="25" t="s">
        <v>16287</v>
      </c>
      <c r="G1935" s="29">
        <v>449</v>
      </c>
      <c r="H1935" s="29">
        <v>7</v>
      </c>
      <c r="I1935" s="193"/>
      <c r="J1935" s="193"/>
    </row>
    <row r="1936" spans="1:10" ht="15" customHeight="1">
      <c r="A1936" s="33" t="s">
        <v>3150</v>
      </c>
      <c r="B1936" s="32" t="s">
        <v>3254</v>
      </c>
      <c r="C1936" s="25" t="s">
        <v>3295</v>
      </c>
      <c r="D1936" s="28">
        <v>313311</v>
      </c>
      <c r="E1936" s="25" t="s">
        <v>15273</v>
      </c>
      <c r="F1936" s="25" t="s">
        <v>16287</v>
      </c>
      <c r="G1936" s="29">
        <v>57</v>
      </c>
      <c r="H1936" s="29">
        <v>1</v>
      </c>
      <c r="I1936" s="193"/>
      <c r="J1936" s="193"/>
    </row>
    <row r="1937" spans="1:10" ht="15" customHeight="1">
      <c r="A1937" s="33" t="s">
        <v>3150</v>
      </c>
      <c r="B1937" s="32" t="s">
        <v>3254</v>
      </c>
      <c r="C1937" s="25" t="s">
        <v>3297</v>
      </c>
      <c r="D1937" s="28">
        <v>303362</v>
      </c>
      <c r="E1937" s="25" t="s">
        <v>16289</v>
      </c>
      <c r="F1937" s="25" t="s">
        <v>16287</v>
      </c>
      <c r="G1937" s="29">
        <v>297</v>
      </c>
      <c r="H1937" s="29">
        <v>5</v>
      </c>
      <c r="I1937" s="193"/>
      <c r="J1937" s="193"/>
    </row>
    <row r="1938" spans="1:10" ht="15" customHeight="1">
      <c r="A1938" s="33" t="s">
        <v>3150</v>
      </c>
      <c r="B1938" s="32" t="s">
        <v>3254</v>
      </c>
      <c r="C1938" s="25" t="s">
        <v>3301</v>
      </c>
      <c r="D1938" s="28">
        <v>303372</v>
      </c>
      <c r="E1938" s="25" t="s">
        <v>16290</v>
      </c>
      <c r="F1938" s="25" t="s">
        <v>16291</v>
      </c>
      <c r="G1938" s="29">
        <v>87</v>
      </c>
      <c r="H1938" s="29">
        <v>1</v>
      </c>
      <c r="I1938" s="193"/>
      <c r="J1938" s="193"/>
    </row>
    <row r="1939" spans="1:10" ht="15" customHeight="1">
      <c r="A1939" s="33" t="s">
        <v>3150</v>
      </c>
      <c r="B1939" s="32" t="s">
        <v>3254</v>
      </c>
      <c r="C1939" s="25" t="s">
        <v>3301</v>
      </c>
      <c r="D1939" s="28">
        <v>303417</v>
      </c>
      <c r="E1939" s="25" t="s">
        <v>16292</v>
      </c>
      <c r="F1939" s="25" t="s">
        <v>16291</v>
      </c>
      <c r="G1939" s="29">
        <v>218</v>
      </c>
      <c r="H1939" s="29">
        <v>3</v>
      </c>
      <c r="I1939" s="193"/>
      <c r="J1939" s="193"/>
    </row>
    <row r="1940" spans="1:10" ht="15" customHeight="1">
      <c r="A1940" s="33" t="s">
        <v>3150</v>
      </c>
      <c r="B1940" s="32" t="s">
        <v>3254</v>
      </c>
      <c r="C1940" s="25" t="s">
        <v>3301</v>
      </c>
      <c r="D1940" s="28">
        <v>303432</v>
      </c>
      <c r="E1940" s="25" t="s">
        <v>16293</v>
      </c>
      <c r="F1940" s="25" t="s">
        <v>16291</v>
      </c>
      <c r="G1940" s="29">
        <v>457</v>
      </c>
      <c r="H1940" s="29">
        <v>7</v>
      </c>
      <c r="I1940" s="193"/>
      <c r="J1940" s="193"/>
    </row>
    <row r="1941" spans="1:10" ht="15" customHeight="1">
      <c r="A1941" s="33" t="s">
        <v>3150</v>
      </c>
      <c r="B1941" s="32" t="s">
        <v>3254</v>
      </c>
      <c r="C1941" s="25" t="s">
        <v>3305</v>
      </c>
      <c r="D1941" s="28">
        <v>303425</v>
      </c>
      <c r="E1941" s="25" t="s">
        <v>5362</v>
      </c>
      <c r="F1941" s="25" t="s">
        <v>16294</v>
      </c>
      <c r="G1941" s="29">
        <v>155</v>
      </c>
      <c r="H1941" s="29">
        <v>2</v>
      </c>
      <c r="I1941" s="193"/>
      <c r="J1941" s="193"/>
    </row>
    <row r="1942" spans="1:10" ht="15" customHeight="1">
      <c r="A1942" s="33" t="s">
        <v>3150</v>
      </c>
      <c r="B1942" s="32" t="s">
        <v>3254</v>
      </c>
      <c r="C1942" s="25" t="s">
        <v>3305</v>
      </c>
      <c r="D1942" s="28">
        <v>313321</v>
      </c>
      <c r="E1942" s="25" t="s">
        <v>16295</v>
      </c>
      <c r="F1942" s="25" t="s">
        <v>16294</v>
      </c>
      <c r="G1942" s="29">
        <v>59</v>
      </c>
      <c r="H1942" s="29">
        <v>1</v>
      </c>
      <c r="I1942" s="193"/>
      <c r="J1942" s="193"/>
    </row>
    <row r="1943" spans="1:10" ht="15" customHeight="1">
      <c r="A1943" s="33" t="s">
        <v>3150</v>
      </c>
      <c r="B1943" s="32" t="s">
        <v>3254</v>
      </c>
      <c r="C1943" s="25" t="s">
        <v>3305</v>
      </c>
      <c r="D1943" s="28">
        <v>313333</v>
      </c>
      <c r="E1943" s="25" t="s">
        <v>6634</v>
      </c>
      <c r="F1943" s="25" t="s">
        <v>16294</v>
      </c>
      <c r="G1943" s="29">
        <v>43</v>
      </c>
      <c r="H1943" s="29">
        <v>1</v>
      </c>
      <c r="I1943" s="193"/>
      <c r="J1943" s="193"/>
    </row>
    <row r="1944" spans="1:10" ht="15" customHeight="1">
      <c r="A1944" s="33" t="s">
        <v>3150</v>
      </c>
      <c r="B1944" s="32" t="s">
        <v>3254</v>
      </c>
      <c r="C1944" s="25" t="s">
        <v>3305</v>
      </c>
      <c r="D1944" s="28">
        <v>500233</v>
      </c>
      <c r="E1944" s="25" t="s">
        <v>16296</v>
      </c>
      <c r="F1944" s="25" t="s">
        <v>16294</v>
      </c>
      <c r="G1944" s="29">
        <v>95</v>
      </c>
      <c r="H1944" s="29">
        <v>1</v>
      </c>
      <c r="I1944" s="193"/>
      <c r="J1944" s="193"/>
    </row>
    <row r="1945" spans="1:10" ht="15" customHeight="1">
      <c r="A1945" s="33" t="s">
        <v>3150</v>
      </c>
      <c r="B1945" s="32" t="s">
        <v>3254</v>
      </c>
      <c r="C1945" s="25" t="s">
        <v>3307</v>
      </c>
      <c r="D1945" s="28">
        <v>303355</v>
      </c>
      <c r="E1945" s="25" t="s">
        <v>16297</v>
      </c>
      <c r="F1945" s="25" t="s">
        <v>16294</v>
      </c>
      <c r="G1945" s="29">
        <v>173</v>
      </c>
      <c r="H1945" s="29">
        <v>2</v>
      </c>
      <c r="I1945" s="193"/>
      <c r="J1945" s="193"/>
    </row>
    <row r="1946" spans="1:10" ht="15" customHeight="1">
      <c r="A1946" s="33" t="s">
        <v>3150</v>
      </c>
      <c r="B1946" s="32" t="s">
        <v>3254</v>
      </c>
      <c r="C1946" s="25" t="s">
        <v>3307</v>
      </c>
      <c r="D1946" s="28">
        <v>303369</v>
      </c>
      <c r="E1946" s="25" t="s">
        <v>5491</v>
      </c>
      <c r="F1946" s="25" t="s">
        <v>16294</v>
      </c>
      <c r="G1946" s="29">
        <v>686</v>
      </c>
      <c r="H1946" s="29">
        <v>10</v>
      </c>
      <c r="I1946" s="193"/>
      <c r="J1946" s="193"/>
    </row>
    <row r="1947" spans="1:10" ht="15" customHeight="1">
      <c r="A1947" s="33" t="s">
        <v>3150</v>
      </c>
      <c r="B1947" s="32" t="s">
        <v>3254</v>
      </c>
      <c r="C1947" s="25" t="s">
        <v>3389</v>
      </c>
      <c r="D1947" s="28">
        <v>303352</v>
      </c>
      <c r="E1947" s="25" t="s">
        <v>16298</v>
      </c>
      <c r="F1947" s="25" t="s">
        <v>16299</v>
      </c>
      <c r="G1947" s="29">
        <v>53</v>
      </c>
      <c r="H1947" s="29">
        <v>1</v>
      </c>
      <c r="I1947" s="193"/>
      <c r="J1947" s="193"/>
    </row>
    <row r="1948" spans="1:10" ht="15" customHeight="1">
      <c r="A1948" s="33" t="s">
        <v>3150</v>
      </c>
      <c r="B1948" s="32" t="s">
        <v>3254</v>
      </c>
      <c r="C1948" s="25" t="s">
        <v>3389</v>
      </c>
      <c r="D1948" s="28">
        <v>303374</v>
      </c>
      <c r="E1948" s="25" t="s">
        <v>16300</v>
      </c>
      <c r="F1948" s="25" t="s">
        <v>16299</v>
      </c>
      <c r="G1948" s="29">
        <v>716</v>
      </c>
      <c r="H1948" s="29">
        <v>11</v>
      </c>
      <c r="I1948" s="193"/>
      <c r="J1948" s="193"/>
    </row>
    <row r="1949" spans="1:10" ht="15" customHeight="1">
      <c r="A1949" s="33" t="s">
        <v>3150</v>
      </c>
      <c r="B1949" s="32" t="s">
        <v>3254</v>
      </c>
      <c r="C1949" s="25" t="s">
        <v>3389</v>
      </c>
      <c r="D1949" s="28">
        <v>303412</v>
      </c>
      <c r="E1949" s="25" t="s">
        <v>16232</v>
      </c>
      <c r="F1949" s="25" t="s">
        <v>16299</v>
      </c>
      <c r="G1949" s="29">
        <v>63</v>
      </c>
      <c r="H1949" s="29">
        <v>1</v>
      </c>
      <c r="I1949" s="193"/>
      <c r="J1949" s="193"/>
    </row>
    <row r="1950" spans="1:10" ht="15" customHeight="1">
      <c r="A1950" s="33" t="s">
        <v>3150</v>
      </c>
      <c r="B1950" s="32" t="s">
        <v>3254</v>
      </c>
      <c r="C1950" s="25" t="s">
        <v>3389</v>
      </c>
      <c r="D1950" s="28">
        <v>303431</v>
      </c>
      <c r="E1950" s="25" t="s">
        <v>16301</v>
      </c>
      <c r="F1950" s="25" t="s">
        <v>16299</v>
      </c>
      <c r="G1950" s="29">
        <v>45</v>
      </c>
      <c r="H1950" s="29">
        <v>1</v>
      </c>
      <c r="I1950" s="193"/>
      <c r="J1950" s="193"/>
    </row>
    <row r="1951" spans="1:10" ht="15" customHeight="1">
      <c r="A1951" s="33" t="s">
        <v>3150</v>
      </c>
      <c r="B1951" s="32" t="s">
        <v>3254</v>
      </c>
      <c r="C1951" s="25" t="s">
        <v>3389</v>
      </c>
      <c r="D1951" s="28">
        <v>305583</v>
      </c>
      <c r="E1951" s="25" t="s">
        <v>16302</v>
      </c>
      <c r="F1951" s="25" t="s">
        <v>16299</v>
      </c>
      <c r="G1951" s="29">
        <v>61</v>
      </c>
      <c r="H1951" s="29">
        <v>1</v>
      </c>
      <c r="I1951" s="193"/>
      <c r="J1951" s="193"/>
    </row>
    <row r="1952" spans="1:10" ht="15" customHeight="1">
      <c r="A1952" s="33" t="s">
        <v>3150</v>
      </c>
      <c r="B1952" s="32" t="s">
        <v>3254</v>
      </c>
      <c r="C1952" s="25" t="s">
        <v>3391</v>
      </c>
      <c r="D1952" s="28">
        <v>303365</v>
      </c>
      <c r="E1952" s="25" t="s">
        <v>9505</v>
      </c>
      <c r="F1952" s="25" t="s">
        <v>16299</v>
      </c>
      <c r="G1952" s="29">
        <v>100</v>
      </c>
      <c r="H1952" s="29">
        <v>1</v>
      </c>
      <c r="I1952" s="193"/>
      <c r="J1952" s="193"/>
    </row>
    <row r="1953" spans="1:10" ht="15" customHeight="1">
      <c r="A1953" s="33" t="s">
        <v>3150</v>
      </c>
      <c r="B1953" s="32" t="s">
        <v>3254</v>
      </c>
      <c r="C1953" s="25" t="s">
        <v>3391</v>
      </c>
      <c r="D1953" s="28">
        <v>303376</v>
      </c>
      <c r="E1953" s="25" t="s">
        <v>16303</v>
      </c>
      <c r="F1953" s="25" t="s">
        <v>16299</v>
      </c>
      <c r="G1953" s="29">
        <v>36</v>
      </c>
      <c r="H1953" s="29">
        <v>1</v>
      </c>
      <c r="I1953" s="193"/>
      <c r="J1953" s="193"/>
    </row>
    <row r="1954" spans="1:10" ht="15" customHeight="1">
      <c r="A1954" s="33" t="s">
        <v>3150</v>
      </c>
      <c r="B1954" s="32" t="s">
        <v>3254</v>
      </c>
      <c r="C1954" s="25" t="s">
        <v>3391</v>
      </c>
      <c r="D1954" s="28">
        <v>305646</v>
      </c>
      <c r="E1954" s="25" t="s">
        <v>16304</v>
      </c>
      <c r="F1954" s="25" t="s">
        <v>16305</v>
      </c>
      <c r="G1954" s="29">
        <v>75</v>
      </c>
      <c r="H1954" s="29">
        <v>1</v>
      </c>
      <c r="I1954" s="193"/>
      <c r="J1954" s="193"/>
    </row>
    <row r="1955" spans="1:10" ht="15" customHeight="1">
      <c r="A1955" s="33" t="s">
        <v>3150</v>
      </c>
      <c r="B1955" s="32" t="s">
        <v>3254</v>
      </c>
      <c r="C1955" s="25" t="s">
        <v>3395</v>
      </c>
      <c r="D1955" s="28">
        <v>303350</v>
      </c>
      <c r="E1955" s="25" t="s">
        <v>16306</v>
      </c>
      <c r="F1955" s="25" t="s">
        <v>16307</v>
      </c>
      <c r="G1955" s="29">
        <v>129</v>
      </c>
      <c r="H1955" s="29">
        <v>1</v>
      </c>
      <c r="I1955" s="193"/>
      <c r="J1955" s="193"/>
    </row>
    <row r="1956" spans="1:10" ht="15" customHeight="1">
      <c r="A1956" s="33" t="s">
        <v>3150</v>
      </c>
      <c r="B1956" s="32" t="s">
        <v>3254</v>
      </c>
      <c r="C1956" s="25" t="s">
        <v>3395</v>
      </c>
      <c r="D1956" s="28">
        <v>303375</v>
      </c>
      <c r="E1956" s="25" t="s">
        <v>16308</v>
      </c>
      <c r="F1956" s="25" t="s">
        <v>16307</v>
      </c>
      <c r="G1956" s="29">
        <v>195</v>
      </c>
      <c r="H1956" s="29">
        <v>2</v>
      </c>
      <c r="I1956" s="193"/>
      <c r="J1956" s="193"/>
    </row>
    <row r="1957" spans="1:10" ht="15" customHeight="1">
      <c r="A1957" s="33" t="s">
        <v>3150</v>
      </c>
      <c r="B1957" s="32" t="s">
        <v>3254</v>
      </c>
      <c r="C1957" s="25" t="s">
        <v>3395</v>
      </c>
      <c r="D1957" s="28">
        <v>313329</v>
      </c>
      <c r="E1957" s="25" t="s">
        <v>16309</v>
      </c>
      <c r="F1957" s="25" t="s">
        <v>16307</v>
      </c>
      <c r="G1957" s="29">
        <v>37</v>
      </c>
      <c r="H1957" s="29">
        <v>1</v>
      </c>
      <c r="I1957" s="193"/>
      <c r="J1957" s="193"/>
    </row>
    <row r="1958" spans="1:10" ht="15" customHeight="1">
      <c r="A1958" s="33" t="s">
        <v>3150</v>
      </c>
      <c r="B1958" s="32" t="s">
        <v>3254</v>
      </c>
      <c r="C1958" s="25" t="s">
        <v>3397</v>
      </c>
      <c r="D1958" s="28">
        <v>303364</v>
      </c>
      <c r="E1958" s="25" t="s">
        <v>16310</v>
      </c>
      <c r="F1958" s="25" t="s">
        <v>16311</v>
      </c>
      <c r="G1958" s="29">
        <v>79</v>
      </c>
      <c r="H1958" s="29">
        <v>1</v>
      </c>
      <c r="I1958" s="193"/>
      <c r="J1958" s="193"/>
    </row>
    <row r="1959" spans="1:10" ht="15" customHeight="1">
      <c r="A1959" s="33" t="s">
        <v>3150</v>
      </c>
      <c r="B1959" s="32" t="s">
        <v>3254</v>
      </c>
      <c r="C1959" s="25" t="s">
        <v>3397</v>
      </c>
      <c r="D1959" s="28">
        <v>303377</v>
      </c>
      <c r="E1959" s="25" t="s">
        <v>16312</v>
      </c>
      <c r="F1959" s="25" t="s">
        <v>16311</v>
      </c>
      <c r="G1959" s="29">
        <v>116</v>
      </c>
      <c r="H1959" s="29">
        <v>1</v>
      </c>
      <c r="I1959" s="193"/>
      <c r="J1959" s="193"/>
    </row>
    <row r="1960" spans="1:10" ht="15" customHeight="1">
      <c r="A1960" s="33" t="s">
        <v>3150</v>
      </c>
      <c r="B1960" s="32" t="s">
        <v>3254</v>
      </c>
      <c r="C1960" s="25" t="s">
        <v>3397</v>
      </c>
      <c r="D1960" s="28">
        <v>303402</v>
      </c>
      <c r="E1960" s="25" t="s">
        <v>16313</v>
      </c>
      <c r="F1960" s="25" t="s">
        <v>16311</v>
      </c>
      <c r="G1960" s="29">
        <v>69</v>
      </c>
      <c r="H1960" s="29">
        <v>1</v>
      </c>
      <c r="I1960" s="193"/>
      <c r="J1960" s="193"/>
    </row>
    <row r="1961" spans="1:10" ht="15" customHeight="1">
      <c r="A1961" s="33" t="s">
        <v>3150</v>
      </c>
      <c r="B1961" s="32" t="s">
        <v>3254</v>
      </c>
      <c r="C1961" s="25" t="s">
        <v>3397</v>
      </c>
      <c r="D1961" s="28">
        <v>303436</v>
      </c>
      <c r="E1961" s="25" t="s">
        <v>16314</v>
      </c>
      <c r="F1961" s="25" t="s">
        <v>16311</v>
      </c>
      <c r="G1961" s="29">
        <v>53</v>
      </c>
      <c r="H1961" s="29">
        <v>1</v>
      </c>
      <c r="I1961" s="193"/>
      <c r="J1961" s="193"/>
    </row>
    <row r="1962" spans="1:10" ht="15" customHeight="1">
      <c r="A1962" s="33" t="s">
        <v>3150</v>
      </c>
      <c r="B1962" s="32" t="s">
        <v>3254</v>
      </c>
      <c r="C1962" s="25" t="s">
        <v>3397</v>
      </c>
      <c r="D1962" s="28">
        <v>303439</v>
      </c>
      <c r="E1962" s="25" t="s">
        <v>12192</v>
      </c>
      <c r="F1962" s="25" t="s">
        <v>16311</v>
      </c>
      <c r="G1962" s="29">
        <v>135</v>
      </c>
      <c r="H1962" s="29">
        <v>1</v>
      </c>
      <c r="I1962" s="193"/>
      <c r="J1962" s="193"/>
    </row>
    <row r="1963" spans="1:10" ht="15" customHeight="1">
      <c r="A1963" s="33" t="s">
        <v>3150</v>
      </c>
      <c r="B1963" s="32" t="s">
        <v>3254</v>
      </c>
      <c r="C1963" s="25" t="s">
        <v>16315</v>
      </c>
      <c r="D1963" s="28">
        <v>303378</v>
      </c>
      <c r="E1963" s="25" t="s">
        <v>16316</v>
      </c>
      <c r="F1963" s="25" t="s">
        <v>16317</v>
      </c>
      <c r="G1963" s="29">
        <v>214</v>
      </c>
      <c r="H1963" s="29">
        <v>3</v>
      </c>
      <c r="I1963" s="193"/>
      <c r="J1963" s="193"/>
    </row>
    <row r="1964" spans="1:10" ht="15" customHeight="1">
      <c r="A1964" s="33" t="s">
        <v>3150</v>
      </c>
      <c r="B1964" s="32" t="s">
        <v>3254</v>
      </c>
      <c r="C1964" s="25" t="s">
        <v>16315</v>
      </c>
      <c r="D1964" s="28">
        <v>303406</v>
      </c>
      <c r="E1964" s="25" t="s">
        <v>16318</v>
      </c>
      <c r="F1964" s="25" t="s">
        <v>16317</v>
      </c>
      <c r="G1964" s="29">
        <v>251</v>
      </c>
      <c r="H1964" s="29">
        <v>3</v>
      </c>
      <c r="I1964" s="193"/>
      <c r="J1964" s="193"/>
    </row>
    <row r="1965" spans="1:10" ht="15" customHeight="1">
      <c r="A1965" s="33" t="s">
        <v>3150</v>
      </c>
      <c r="B1965" s="32" t="s">
        <v>3254</v>
      </c>
      <c r="C1965" s="25" t="s">
        <v>16315</v>
      </c>
      <c r="D1965" s="28">
        <v>303422</v>
      </c>
      <c r="E1965" s="25" t="s">
        <v>5426</v>
      </c>
      <c r="F1965" s="25" t="s">
        <v>16317</v>
      </c>
      <c r="G1965" s="29">
        <v>94</v>
      </c>
      <c r="H1965" s="29">
        <v>1</v>
      </c>
      <c r="I1965" s="193"/>
      <c r="J1965" s="193"/>
    </row>
    <row r="1966" spans="1:10" ht="15" customHeight="1">
      <c r="A1966" s="33" t="s">
        <v>3150</v>
      </c>
      <c r="B1966" s="32" t="s">
        <v>3254</v>
      </c>
      <c r="C1966" s="25" t="s">
        <v>16315</v>
      </c>
      <c r="D1966" s="28">
        <v>305816</v>
      </c>
      <c r="E1966" s="25" t="s">
        <v>16319</v>
      </c>
      <c r="F1966" s="25" t="s">
        <v>16320</v>
      </c>
      <c r="G1966" s="29">
        <v>91</v>
      </c>
      <c r="H1966" s="29">
        <v>1</v>
      </c>
      <c r="I1966" s="193"/>
      <c r="J1966" s="193"/>
    </row>
    <row r="1967" spans="1:10" ht="15" customHeight="1">
      <c r="A1967" s="33" t="s">
        <v>3150</v>
      </c>
      <c r="B1967" s="32" t="s">
        <v>3254</v>
      </c>
      <c r="C1967" s="25" t="s">
        <v>16315</v>
      </c>
      <c r="D1967" s="28">
        <v>313302</v>
      </c>
      <c r="E1967" s="25" t="s">
        <v>16321</v>
      </c>
      <c r="F1967" s="25" t="s">
        <v>16317</v>
      </c>
      <c r="G1967" s="29">
        <v>441</v>
      </c>
      <c r="H1967" s="29">
        <v>7</v>
      </c>
      <c r="I1967" s="193"/>
      <c r="J1967" s="193"/>
    </row>
    <row r="1968" spans="1:10" ht="15" customHeight="1">
      <c r="A1968" s="33" t="s">
        <v>3150</v>
      </c>
      <c r="B1968" s="32" t="s">
        <v>3254</v>
      </c>
      <c r="C1968" s="25" t="s">
        <v>16315</v>
      </c>
      <c r="D1968" s="28">
        <v>313334</v>
      </c>
      <c r="E1968" s="25" t="s">
        <v>16322</v>
      </c>
      <c r="F1968" s="25" t="s">
        <v>16317</v>
      </c>
      <c r="G1968" s="29">
        <v>34</v>
      </c>
      <c r="H1968" s="29">
        <v>1</v>
      </c>
      <c r="I1968" s="193"/>
      <c r="J1968" s="193"/>
    </row>
    <row r="1969" spans="1:10" ht="15" customHeight="1">
      <c r="A1969" s="33" t="s">
        <v>3150</v>
      </c>
      <c r="B1969" s="32" t="s">
        <v>3254</v>
      </c>
      <c r="C1969" s="25" t="s">
        <v>3311</v>
      </c>
      <c r="D1969" s="28">
        <v>303371</v>
      </c>
      <c r="E1969" s="25" t="s">
        <v>16323</v>
      </c>
      <c r="F1969" s="25" t="s">
        <v>16324</v>
      </c>
      <c r="G1969" s="29">
        <v>669</v>
      </c>
      <c r="H1969" s="29">
        <v>10</v>
      </c>
      <c r="I1969" s="193"/>
      <c r="J1969" s="193"/>
    </row>
    <row r="1970" spans="1:10" ht="15" customHeight="1">
      <c r="A1970" s="33" t="s">
        <v>3150</v>
      </c>
      <c r="B1970" s="32" t="s">
        <v>3254</v>
      </c>
      <c r="C1970" s="25" t="s">
        <v>3311</v>
      </c>
      <c r="D1970" s="28">
        <v>313303</v>
      </c>
      <c r="E1970" s="25" t="s">
        <v>16325</v>
      </c>
      <c r="F1970" s="25" t="s">
        <v>16324</v>
      </c>
      <c r="G1970" s="29">
        <v>99</v>
      </c>
      <c r="H1970" s="29">
        <v>1</v>
      </c>
      <c r="I1970" s="193"/>
      <c r="J1970" s="193"/>
    </row>
    <row r="1971" spans="1:10" ht="15" customHeight="1">
      <c r="A1971" s="33" t="s">
        <v>3150</v>
      </c>
      <c r="B1971" s="32" t="s">
        <v>3254</v>
      </c>
      <c r="C1971" s="25" t="s">
        <v>3311</v>
      </c>
      <c r="D1971" s="28">
        <v>313304</v>
      </c>
      <c r="E1971" s="25" t="s">
        <v>16326</v>
      </c>
      <c r="F1971" s="25" t="s">
        <v>16324</v>
      </c>
      <c r="G1971" s="29">
        <v>86</v>
      </c>
      <c r="H1971" s="29">
        <v>1</v>
      </c>
      <c r="I1971" s="193"/>
      <c r="J1971" s="193"/>
    </row>
    <row r="1972" spans="1:10" ht="15" customHeight="1">
      <c r="A1972" s="33" t="s">
        <v>3150</v>
      </c>
      <c r="B1972" s="32" t="s">
        <v>3254</v>
      </c>
      <c r="C1972" s="25" t="s">
        <v>3311</v>
      </c>
      <c r="D1972" s="28">
        <v>313326</v>
      </c>
      <c r="E1972" s="25" t="s">
        <v>16327</v>
      </c>
      <c r="F1972" s="25" t="s">
        <v>16324</v>
      </c>
      <c r="G1972" s="29">
        <v>42</v>
      </c>
      <c r="H1972" s="29">
        <v>1</v>
      </c>
      <c r="I1972" s="193"/>
      <c r="J1972" s="193"/>
    </row>
    <row r="1973" spans="1:10" ht="15" customHeight="1">
      <c r="A1973" s="33" t="s">
        <v>3150</v>
      </c>
      <c r="B1973" s="32" t="s">
        <v>3254</v>
      </c>
      <c r="C1973" s="25" t="s">
        <v>3313</v>
      </c>
      <c r="D1973" s="28">
        <v>313336</v>
      </c>
      <c r="E1973" s="25" t="s">
        <v>16328</v>
      </c>
      <c r="F1973" s="25" t="s">
        <v>16324</v>
      </c>
      <c r="G1973" s="29">
        <v>91</v>
      </c>
      <c r="H1973" s="29">
        <v>1</v>
      </c>
      <c r="I1973" s="193"/>
      <c r="J1973" s="193"/>
    </row>
    <row r="1974" spans="1:10" ht="15" customHeight="1">
      <c r="A1974" s="33" t="s">
        <v>3150</v>
      </c>
      <c r="B1974" s="32" t="s">
        <v>3254</v>
      </c>
      <c r="C1974" s="25" t="s">
        <v>16329</v>
      </c>
      <c r="D1974" s="28">
        <v>303379</v>
      </c>
      <c r="E1974" s="25" t="s">
        <v>16330</v>
      </c>
      <c r="F1974" s="25" t="s">
        <v>16331</v>
      </c>
      <c r="G1974" s="29">
        <v>395</v>
      </c>
      <c r="H1974" s="29">
        <v>6</v>
      </c>
      <c r="I1974" s="193"/>
      <c r="J1974" s="193"/>
    </row>
    <row r="1975" spans="1:10" ht="15" customHeight="1">
      <c r="A1975" s="33" t="s">
        <v>3150</v>
      </c>
      <c r="B1975" s="32" t="s">
        <v>3254</v>
      </c>
      <c r="C1975" s="25" t="s">
        <v>16329</v>
      </c>
      <c r="D1975" s="28">
        <v>313344</v>
      </c>
      <c r="E1975" s="25" t="s">
        <v>16332</v>
      </c>
      <c r="F1975" s="25" t="s">
        <v>16331</v>
      </c>
      <c r="G1975" s="29">
        <v>130</v>
      </c>
      <c r="H1975" s="29">
        <v>1</v>
      </c>
      <c r="I1975" s="193"/>
      <c r="J1975" s="193"/>
    </row>
    <row r="1976" spans="1:10" ht="15" customHeight="1">
      <c r="A1976" s="33" t="s">
        <v>3150</v>
      </c>
      <c r="B1976" s="32" t="s">
        <v>3254</v>
      </c>
      <c r="C1976" s="25" t="s">
        <v>3317</v>
      </c>
      <c r="D1976" s="28">
        <v>303381</v>
      </c>
      <c r="E1976" s="25" t="s">
        <v>16333</v>
      </c>
      <c r="F1976" s="25" t="s">
        <v>16334</v>
      </c>
      <c r="G1976" s="29">
        <v>291</v>
      </c>
      <c r="H1976" s="29">
        <v>5</v>
      </c>
      <c r="I1976" s="193"/>
      <c r="J1976" s="193"/>
    </row>
    <row r="1977" spans="1:10" ht="15" customHeight="1">
      <c r="A1977" s="33" t="s">
        <v>3150</v>
      </c>
      <c r="B1977" s="32" t="s">
        <v>3254</v>
      </c>
      <c r="C1977" s="25" t="s">
        <v>3317</v>
      </c>
      <c r="D1977" s="28">
        <v>501387</v>
      </c>
      <c r="E1977" s="25" t="s">
        <v>16335</v>
      </c>
      <c r="F1977" s="25" t="s">
        <v>16334</v>
      </c>
      <c r="G1977" s="29">
        <v>29</v>
      </c>
      <c r="H1977" s="29">
        <v>1</v>
      </c>
      <c r="I1977" s="193"/>
      <c r="J1977" s="193"/>
    </row>
    <row r="1978" spans="1:10" ht="15" customHeight="1">
      <c r="A1978" s="33" t="s">
        <v>3150</v>
      </c>
      <c r="B1978" s="32" t="s">
        <v>3254</v>
      </c>
      <c r="C1978" s="25" t="s">
        <v>3363</v>
      </c>
      <c r="D1978" s="28">
        <v>303383</v>
      </c>
      <c r="E1978" s="25" t="s">
        <v>16336</v>
      </c>
      <c r="F1978" s="25" t="s">
        <v>16337</v>
      </c>
      <c r="G1978" s="29">
        <v>680</v>
      </c>
      <c r="H1978" s="29">
        <v>10</v>
      </c>
      <c r="I1978" s="193"/>
      <c r="J1978" s="193"/>
    </row>
    <row r="1979" spans="1:10" ht="15" customHeight="1">
      <c r="A1979" s="33" t="s">
        <v>3150</v>
      </c>
      <c r="B1979" s="32" t="s">
        <v>3254</v>
      </c>
      <c r="C1979" s="25" t="s">
        <v>3363</v>
      </c>
      <c r="D1979" s="28">
        <v>303395</v>
      </c>
      <c r="E1979" s="25" t="s">
        <v>16338</v>
      </c>
      <c r="F1979" s="25" t="s">
        <v>16337</v>
      </c>
      <c r="G1979" s="29">
        <v>138</v>
      </c>
      <c r="H1979" s="29">
        <v>1</v>
      </c>
      <c r="I1979" s="193"/>
      <c r="J1979" s="193"/>
    </row>
    <row r="1980" spans="1:10" ht="15" customHeight="1">
      <c r="A1980" s="33" t="s">
        <v>3150</v>
      </c>
      <c r="B1980" s="32" t="s">
        <v>3254</v>
      </c>
      <c r="C1980" s="25" t="s">
        <v>3363</v>
      </c>
      <c r="D1980" s="28">
        <v>313318</v>
      </c>
      <c r="E1980" s="25" t="s">
        <v>16339</v>
      </c>
      <c r="F1980" s="25" t="s">
        <v>16337</v>
      </c>
      <c r="G1980" s="29">
        <v>87</v>
      </c>
      <c r="H1980" s="29">
        <v>1</v>
      </c>
      <c r="I1980" s="193"/>
      <c r="J1980" s="193"/>
    </row>
    <row r="1981" spans="1:10" ht="15" customHeight="1">
      <c r="A1981" s="33" t="s">
        <v>3150</v>
      </c>
      <c r="B1981" s="32" t="s">
        <v>3254</v>
      </c>
      <c r="C1981" s="25" t="s">
        <v>3363</v>
      </c>
      <c r="D1981" s="28">
        <v>313319</v>
      </c>
      <c r="E1981" s="25" t="s">
        <v>16340</v>
      </c>
      <c r="F1981" s="25" t="s">
        <v>16337</v>
      </c>
      <c r="G1981" s="29">
        <v>58</v>
      </c>
      <c r="H1981" s="29">
        <v>1</v>
      </c>
      <c r="I1981" s="193"/>
      <c r="J1981" s="193"/>
    </row>
    <row r="1982" spans="1:10" ht="15" customHeight="1">
      <c r="A1982" s="33" t="s">
        <v>3150</v>
      </c>
      <c r="B1982" s="32" t="s">
        <v>3254</v>
      </c>
      <c r="C1982" s="25" t="s">
        <v>1025</v>
      </c>
      <c r="D1982" s="28">
        <v>303342</v>
      </c>
      <c r="E1982" s="25" t="s">
        <v>16341</v>
      </c>
      <c r="F1982" s="25" t="s">
        <v>16342</v>
      </c>
      <c r="G1982" s="29">
        <v>433</v>
      </c>
      <c r="H1982" s="29">
        <v>7</v>
      </c>
      <c r="I1982" s="193"/>
      <c r="J1982" s="193"/>
    </row>
    <row r="1983" spans="1:10" ht="15" customHeight="1">
      <c r="A1983" s="33" t="s">
        <v>3150</v>
      </c>
      <c r="B1983" s="32" t="s">
        <v>3254</v>
      </c>
      <c r="C1983" s="25" t="s">
        <v>1025</v>
      </c>
      <c r="D1983" s="28">
        <v>303428</v>
      </c>
      <c r="E1983" s="25" t="s">
        <v>13798</v>
      </c>
      <c r="F1983" s="25" t="s">
        <v>16342</v>
      </c>
      <c r="G1983" s="29">
        <v>91</v>
      </c>
      <c r="H1983" s="29">
        <v>1</v>
      </c>
      <c r="I1983" s="193"/>
      <c r="J1983" s="193"/>
    </row>
    <row r="1984" spans="1:10" ht="15" customHeight="1">
      <c r="A1984" s="33" t="s">
        <v>3150</v>
      </c>
      <c r="B1984" s="32" t="s">
        <v>3254</v>
      </c>
      <c r="C1984" s="25" t="s">
        <v>1025</v>
      </c>
      <c r="D1984" s="28">
        <v>313332</v>
      </c>
      <c r="E1984" s="25" t="s">
        <v>11834</v>
      </c>
      <c r="F1984" s="25" t="s">
        <v>16342</v>
      </c>
      <c r="G1984" s="29">
        <v>46</v>
      </c>
      <c r="H1984" s="29">
        <v>1</v>
      </c>
      <c r="I1984" s="193"/>
      <c r="J1984" s="193"/>
    </row>
    <row r="1985" spans="1:10" ht="15" customHeight="1">
      <c r="A1985" s="33" t="s">
        <v>3150</v>
      </c>
      <c r="B1985" s="32" t="s">
        <v>3254</v>
      </c>
      <c r="C1985" s="25" t="s">
        <v>3339</v>
      </c>
      <c r="D1985" s="28">
        <v>303387</v>
      </c>
      <c r="E1985" s="25" t="s">
        <v>16343</v>
      </c>
      <c r="F1985" s="25" t="s">
        <v>16344</v>
      </c>
      <c r="G1985" s="29">
        <v>268</v>
      </c>
      <c r="H1985" s="29">
        <v>3</v>
      </c>
      <c r="I1985" s="193"/>
      <c r="J1985" s="193"/>
    </row>
    <row r="1986" spans="1:10" ht="15" customHeight="1">
      <c r="A1986" s="33" t="s">
        <v>3150</v>
      </c>
      <c r="B1986" s="32" t="s">
        <v>3254</v>
      </c>
      <c r="C1986" s="25" t="s">
        <v>3339</v>
      </c>
      <c r="D1986" s="28">
        <v>303390</v>
      </c>
      <c r="E1986" s="25" t="s">
        <v>16345</v>
      </c>
      <c r="F1986" s="25" t="s">
        <v>16344</v>
      </c>
      <c r="G1986" s="29">
        <v>395</v>
      </c>
      <c r="H1986" s="29">
        <v>6</v>
      </c>
      <c r="I1986" s="193"/>
      <c r="J1986" s="193"/>
    </row>
    <row r="1987" spans="1:10" ht="15" customHeight="1">
      <c r="A1987" s="33" t="s">
        <v>3150</v>
      </c>
      <c r="B1987" s="32" t="s">
        <v>3254</v>
      </c>
      <c r="C1987" s="25" t="s">
        <v>3339</v>
      </c>
      <c r="D1987" s="28">
        <v>313308</v>
      </c>
      <c r="E1987" s="25" t="s">
        <v>16346</v>
      </c>
      <c r="F1987" s="25" t="s">
        <v>16344</v>
      </c>
      <c r="G1987" s="29">
        <v>208</v>
      </c>
      <c r="H1987" s="29">
        <v>2</v>
      </c>
      <c r="I1987" s="193"/>
      <c r="J1987" s="193"/>
    </row>
    <row r="1988" spans="1:10" ht="15" customHeight="1">
      <c r="A1988" s="33" t="s">
        <v>3150</v>
      </c>
      <c r="B1988" s="32" t="s">
        <v>3254</v>
      </c>
      <c r="C1988" s="25" t="s">
        <v>16347</v>
      </c>
      <c r="D1988" s="28">
        <v>303397</v>
      </c>
      <c r="E1988" s="25" t="s">
        <v>16348</v>
      </c>
      <c r="F1988" s="25" t="s">
        <v>16349</v>
      </c>
      <c r="G1988" s="29">
        <v>314</v>
      </c>
      <c r="H1988" s="29">
        <v>5</v>
      </c>
      <c r="I1988" s="193"/>
      <c r="J1988" s="193"/>
    </row>
    <row r="1989" spans="1:10" ht="15" customHeight="1">
      <c r="A1989" s="33" t="s">
        <v>3150</v>
      </c>
      <c r="B1989" s="32" t="s">
        <v>3254</v>
      </c>
      <c r="C1989" s="25" t="s">
        <v>16347</v>
      </c>
      <c r="D1989" s="28">
        <v>303414</v>
      </c>
      <c r="E1989" s="25" t="s">
        <v>16350</v>
      </c>
      <c r="F1989" s="25" t="s">
        <v>16349</v>
      </c>
      <c r="G1989" s="29">
        <v>114</v>
      </c>
      <c r="H1989" s="29">
        <v>1</v>
      </c>
      <c r="I1989" s="193"/>
      <c r="J1989" s="193"/>
    </row>
    <row r="1990" spans="1:10" ht="15" customHeight="1">
      <c r="A1990" s="33" t="s">
        <v>3150</v>
      </c>
      <c r="B1990" s="32" t="s">
        <v>3254</v>
      </c>
      <c r="C1990" s="25" t="s">
        <v>16347</v>
      </c>
      <c r="D1990" s="28">
        <v>305905</v>
      </c>
      <c r="E1990" s="25" t="s">
        <v>16351</v>
      </c>
      <c r="F1990" s="25" t="s">
        <v>16352</v>
      </c>
      <c r="G1990" s="29">
        <v>57</v>
      </c>
      <c r="H1990" s="29">
        <v>1</v>
      </c>
      <c r="I1990" s="193"/>
      <c r="J1990" s="193"/>
    </row>
    <row r="1991" spans="1:10" ht="15" customHeight="1">
      <c r="A1991" s="33" t="s">
        <v>3150</v>
      </c>
      <c r="B1991" s="32" t="s">
        <v>3254</v>
      </c>
      <c r="C1991" s="25" t="s">
        <v>16347</v>
      </c>
      <c r="D1991" s="28">
        <v>305906</v>
      </c>
      <c r="E1991" s="25" t="s">
        <v>16353</v>
      </c>
      <c r="F1991" s="25" t="s">
        <v>16354</v>
      </c>
      <c r="G1991" s="29">
        <v>31</v>
      </c>
      <c r="H1991" s="29">
        <v>1</v>
      </c>
      <c r="I1991" s="193"/>
      <c r="J1991" s="193"/>
    </row>
    <row r="1992" spans="1:10" ht="15" customHeight="1">
      <c r="A1992" s="33" t="s">
        <v>3150</v>
      </c>
      <c r="B1992" s="32" t="s">
        <v>3254</v>
      </c>
      <c r="C1992" s="25" t="s">
        <v>16355</v>
      </c>
      <c r="D1992" s="28">
        <v>303398</v>
      </c>
      <c r="E1992" s="25" t="s">
        <v>16356</v>
      </c>
      <c r="F1992" s="25" t="s">
        <v>16357</v>
      </c>
      <c r="G1992" s="29">
        <v>411</v>
      </c>
      <c r="H1992" s="29">
        <v>6</v>
      </c>
      <c r="I1992" s="193"/>
      <c r="J1992" s="193"/>
    </row>
    <row r="1993" spans="1:10" ht="15" customHeight="1">
      <c r="A1993" s="33" t="s">
        <v>3150</v>
      </c>
      <c r="B1993" s="32" t="s">
        <v>3254</v>
      </c>
      <c r="C1993" s="25" t="s">
        <v>16355</v>
      </c>
      <c r="D1993" s="28">
        <v>303399</v>
      </c>
      <c r="E1993" s="25" t="s">
        <v>16358</v>
      </c>
      <c r="F1993" s="25" t="s">
        <v>16357</v>
      </c>
      <c r="G1993" s="29">
        <v>193</v>
      </c>
      <c r="H1993" s="29">
        <v>2</v>
      </c>
      <c r="I1993" s="193"/>
      <c r="J1993" s="193"/>
    </row>
    <row r="1994" spans="1:10" ht="15" customHeight="1">
      <c r="A1994" s="33" t="s">
        <v>3150</v>
      </c>
      <c r="B1994" s="32" t="s">
        <v>3254</v>
      </c>
      <c r="C1994" s="25" t="s">
        <v>16355</v>
      </c>
      <c r="D1994" s="28">
        <v>305819</v>
      </c>
      <c r="E1994" s="25" t="s">
        <v>16359</v>
      </c>
      <c r="F1994" s="25" t="s">
        <v>16360</v>
      </c>
      <c r="G1994" s="29">
        <v>43</v>
      </c>
      <c r="H1994" s="29">
        <v>1</v>
      </c>
      <c r="I1994" s="193"/>
      <c r="J1994" s="193"/>
    </row>
    <row r="1995" spans="1:10" ht="15" customHeight="1">
      <c r="A1995" s="33" t="s">
        <v>3150</v>
      </c>
      <c r="B1995" s="32" t="s">
        <v>3254</v>
      </c>
      <c r="C1995" s="25" t="s">
        <v>16355</v>
      </c>
      <c r="D1995" s="28">
        <v>313314</v>
      </c>
      <c r="E1995" s="25" t="s">
        <v>16361</v>
      </c>
      <c r="F1995" s="25" t="s">
        <v>16357</v>
      </c>
      <c r="G1995" s="29">
        <v>133</v>
      </c>
      <c r="H1995" s="29">
        <v>1</v>
      </c>
      <c r="I1995" s="193"/>
      <c r="J1995" s="193"/>
    </row>
    <row r="1996" spans="1:10" ht="15" customHeight="1">
      <c r="A1996" s="33" t="s">
        <v>3150</v>
      </c>
      <c r="B1996" s="32" t="s">
        <v>3254</v>
      </c>
      <c r="C1996" s="25" t="s">
        <v>3369</v>
      </c>
      <c r="D1996" s="28">
        <v>303404</v>
      </c>
      <c r="E1996" s="25" t="s">
        <v>16362</v>
      </c>
      <c r="F1996" s="25" t="s">
        <v>16363</v>
      </c>
      <c r="G1996" s="29">
        <v>457</v>
      </c>
      <c r="H1996" s="29">
        <v>7</v>
      </c>
      <c r="I1996" s="193"/>
      <c r="J1996" s="193"/>
    </row>
    <row r="1997" spans="1:10" ht="15" customHeight="1">
      <c r="A1997" s="33" t="s">
        <v>3150</v>
      </c>
      <c r="B1997" s="32" t="s">
        <v>3254</v>
      </c>
      <c r="C1997" s="25" t="s">
        <v>3369</v>
      </c>
      <c r="D1997" s="28">
        <v>313339</v>
      </c>
      <c r="E1997" s="25" t="s">
        <v>16364</v>
      </c>
      <c r="F1997" s="25" t="s">
        <v>16363</v>
      </c>
      <c r="G1997" s="29">
        <v>34</v>
      </c>
      <c r="H1997" s="29">
        <v>1</v>
      </c>
      <c r="I1997" s="193"/>
      <c r="J1997" s="193"/>
    </row>
    <row r="1998" spans="1:10" ht="15" customHeight="1">
      <c r="A1998" s="33" t="s">
        <v>3150</v>
      </c>
      <c r="B1998" s="32" t="s">
        <v>3254</v>
      </c>
      <c r="C1998" s="25" t="s">
        <v>3407</v>
      </c>
      <c r="D1998" s="28">
        <v>303405</v>
      </c>
      <c r="E1998" s="25" t="s">
        <v>16365</v>
      </c>
      <c r="F1998" s="25" t="s">
        <v>16366</v>
      </c>
      <c r="G1998" s="29">
        <v>259</v>
      </c>
      <c r="H1998" s="29">
        <v>3</v>
      </c>
      <c r="I1998" s="193"/>
      <c r="J1998" s="193"/>
    </row>
    <row r="1999" spans="1:10" ht="15" customHeight="1">
      <c r="A1999" s="33" t="s">
        <v>3150</v>
      </c>
      <c r="B1999" s="32" t="s">
        <v>3254</v>
      </c>
      <c r="C1999" s="25" t="s">
        <v>3407</v>
      </c>
      <c r="D1999" s="28">
        <v>303443</v>
      </c>
      <c r="E1999" s="25" t="s">
        <v>16367</v>
      </c>
      <c r="F1999" s="25" t="s">
        <v>16366</v>
      </c>
      <c r="G1999" s="29">
        <v>58</v>
      </c>
      <c r="H1999" s="29">
        <v>1</v>
      </c>
      <c r="I1999" s="193"/>
      <c r="J1999" s="193"/>
    </row>
    <row r="2000" spans="1:10" ht="15" customHeight="1">
      <c r="A2000" s="33" t="s">
        <v>3150</v>
      </c>
      <c r="B2000" s="32" t="s">
        <v>3254</v>
      </c>
      <c r="C2000" s="25" t="s">
        <v>3407</v>
      </c>
      <c r="D2000" s="28">
        <v>313337</v>
      </c>
      <c r="E2000" s="25" t="s">
        <v>16368</v>
      </c>
      <c r="F2000" s="25" t="s">
        <v>16366</v>
      </c>
      <c r="G2000" s="29">
        <v>63</v>
      </c>
      <c r="H2000" s="29">
        <v>1</v>
      </c>
      <c r="I2000" s="193"/>
      <c r="J2000" s="193"/>
    </row>
    <row r="2001" spans="1:10" ht="15" customHeight="1">
      <c r="A2001" s="33" t="s">
        <v>3150</v>
      </c>
      <c r="B2001" s="32" t="s">
        <v>3254</v>
      </c>
      <c r="C2001" s="25" t="s">
        <v>3407</v>
      </c>
      <c r="D2001" s="28">
        <v>313346</v>
      </c>
      <c r="E2001" s="25" t="s">
        <v>16369</v>
      </c>
      <c r="F2001" s="25" t="s">
        <v>16366</v>
      </c>
      <c r="G2001" s="29">
        <v>46</v>
      </c>
      <c r="H2001" s="29">
        <v>1</v>
      </c>
      <c r="I2001" s="193"/>
      <c r="J2001" s="193"/>
    </row>
    <row r="2002" spans="1:10" ht="15" customHeight="1">
      <c r="A2002" s="33" t="s">
        <v>3150</v>
      </c>
      <c r="B2002" s="32" t="s">
        <v>3254</v>
      </c>
      <c r="C2002" s="25" t="s">
        <v>3409</v>
      </c>
      <c r="D2002" s="28">
        <v>303356</v>
      </c>
      <c r="E2002" s="25" t="s">
        <v>16370</v>
      </c>
      <c r="F2002" s="25" t="s">
        <v>16366</v>
      </c>
      <c r="G2002" s="29">
        <v>88</v>
      </c>
      <c r="H2002" s="29">
        <v>1</v>
      </c>
      <c r="I2002" s="193"/>
      <c r="J2002" s="193"/>
    </row>
    <row r="2003" spans="1:10" ht="15" customHeight="1">
      <c r="A2003" s="33" t="s">
        <v>3150</v>
      </c>
      <c r="B2003" s="32" t="s">
        <v>3254</v>
      </c>
      <c r="C2003" s="25" t="s">
        <v>3409</v>
      </c>
      <c r="D2003" s="28">
        <v>303370</v>
      </c>
      <c r="E2003" s="25" t="s">
        <v>16371</v>
      </c>
      <c r="F2003" s="25" t="s">
        <v>16366</v>
      </c>
      <c r="G2003" s="29">
        <v>69</v>
      </c>
      <c r="H2003" s="29">
        <v>1</v>
      </c>
      <c r="I2003" s="193"/>
      <c r="J2003" s="193"/>
    </row>
    <row r="2004" spans="1:10" ht="15" customHeight="1">
      <c r="A2004" s="33" t="s">
        <v>3150</v>
      </c>
      <c r="B2004" s="32" t="s">
        <v>3254</v>
      </c>
      <c r="C2004" s="25" t="s">
        <v>3327</v>
      </c>
      <c r="D2004" s="28">
        <v>303407</v>
      </c>
      <c r="E2004" s="25" t="s">
        <v>16372</v>
      </c>
      <c r="F2004" s="25" t="s">
        <v>16373</v>
      </c>
      <c r="G2004" s="29">
        <v>391</v>
      </c>
      <c r="H2004" s="29">
        <v>6</v>
      </c>
      <c r="I2004" s="193"/>
      <c r="J2004" s="193"/>
    </row>
    <row r="2005" spans="1:10" ht="15" customHeight="1">
      <c r="A2005" s="33" t="s">
        <v>3150</v>
      </c>
      <c r="B2005" s="32" t="s">
        <v>3254</v>
      </c>
      <c r="C2005" s="25" t="s">
        <v>3371</v>
      </c>
      <c r="D2005" s="28">
        <v>303393</v>
      </c>
      <c r="E2005" s="25" t="s">
        <v>5769</v>
      </c>
      <c r="F2005" s="25" t="s">
        <v>16374</v>
      </c>
      <c r="G2005" s="29">
        <v>72</v>
      </c>
      <c r="H2005" s="29">
        <v>1</v>
      </c>
      <c r="I2005" s="193"/>
      <c r="J2005" s="193"/>
    </row>
    <row r="2006" spans="1:10" ht="15" customHeight="1">
      <c r="A2006" s="33" t="s">
        <v>3150</v>
      </c>
      <c r="B2006" s="32" t="s">
        <v>3254</v>
      </c>
      <c r="C2006" s="25" t="s">
        <v>3371</v>
      </c>
      <c r="D2006" s="28">
        <v>303408</v>
      </c>
      <c r="E2006" s="25" t="s">
        <v>16375</v>
      </c>
      <c r="F2006" s="25" t="s">
        <v>16374</v>
      </c>
      <c r="G2006" s="29">
        <v>306</v>
      </c>
      <c r="H2006" s="29">
        <v>5</v>
      </c>
      <c r="I2006" s="193"/>
      <c r="J2006" s="193"/>
    </row>
    <row r="2007" spans="1:10" ht="15" customHeight="1">
      <c r="A2007" s="33" t="s">
        <v>3150</v>
      </c>
      <c r="B2007" s="32" t="s">
        <v>3254</v>
      </c>
      <c r="C2007" s="25" t="s">
        <v>3371</v>
      </c>
      <c r="D2007" s="28">
        <v>303409</v>
      </c>
      <c r="E2007" s="25" t="s">
        <v>16376</v>
      </c>
      <c r="F2007" s="25" t="s">
        <v>16374</v>
      </c>
      <c r="G2007" s="29">
        <v>57</v>
      </c>
      <c r="H2007" s="29">
        <v>1</v>
      </c>
      <c r="I2007" s="193"/>
      <c r="J2007" s="193"/>
    </row>
    <row r="2008" spans="1:10" ht="15" customHeight="1">
      <c r="A2008" s="33" t="s">
        <v>3150</v>
      </c>
      <c r="B2008" s="32" t="s">
        <v>3254</v>
      </c>
      <c r="C2008" s="25" t="s">
        <v>3371</v>
      </c>
      <c r="D2008" s="28">
        <v>303410</v>
      </c>
      <c r="E2008" s="25" t="s">
        <v>16377</v>
      </c>
      <c r="F2008" s="25" t="s">
        <v>16374</v>
      </c>
      <c r="G2008" s="29">
        <v>164</v>
      </c>
      <c r="H2008" s="29">
        <v>2</v>
      </c>
      <c r="I2008" s="193"/>
      <c r="J2008" s="193"/>
    </row>
    <row r="2009" spans="1:10" ht="15" customHeight="1">
      <c r="A2009" s="33" t="s">
        <v>3150</v>
      </c>
      <c r="B2009" s="32" t="s">
        <v>3254</v>
      </c>
      <c r="C2009" s="25" t="s">
        <v>3371</v>
      </c>
      <c r="D2009" s="28">
        <v>313301</v>
      </c>
      <c r="E2009" s="25" t="s">
        <v>16378</v>
      </c>
      <c r="F2009" s="25" t="s">
        <v>16374</v>
      </c>
      <c r="G2009" s="29">
        <v>21</v>
      </c>
      <c r="H2009" s="29">
        <v>1</v>
      </c>
      <c r="I2009" s="193"/>
      <c r="J2009" s="193"/>
    </row>
    <row r="2010" spans="1:10" ht="15" customHeight="1">
      <c r="A2010" s="33" t="s">
        <v>3150</v>
      </c>
      <c r="B2010" s="32" t="s">
        <v>3254</v>
      </c>
      <c r="C2010" s="25" t="s">
        <v>3265</v>
      </c>
      <c r="D2010" s="28">
        <v>303339</v>
      </c>
      <c r="E2010" s="25" t="s">
        <v>16379</v>
      </c>
      <c r="F2010" s="25" t="s">
        <v>16380</v>
      </c>
      <c r="G2010" s="29">
        <v>137</v>
      </c>
      <c r="H2010" s="29">
        <v>1</v>
      </c>
      <c r="I2010" s="193"/>
      <c r="J2010" s="193"/>
    </row>
    <row r="2011" spans="1:10" ht="15" customHeight="1">
      <c r="A2011" s="33" t="s">
        <v>3150</v>
      </c>
      <c r="B2011" s="32" t="s">
        <v>3254</v>
      </c>
      <c r="C2011" s="25" t="s">
        <v>3265</v>
      </c>
      <c r="D2011" s="28">
        <v>303415</v>
      </c>
      <c r="E2011" s="25" t="s">
        <v>16381</v>
      </c>
      <c r="F2011" s="25" t="s">
        <v>16380</v>
      </c>
      <c r="G2011" s="29">
        <v>904</v>
      </c>
      <c r="H2011" s="29">
        <v>13</v>
      </c>
      <c r="I2011" s="193"/>
      <c r="J2011" s="193"/>
    </row>
    <row r="2012" spans="1:10" ht="15" customHeight="1">
      <c r="A2012" s="33" t="s">
        <v>3150</v>
      </c>
      <c r="B2012" s="32" t="s">
        <v>3254</v>
      </c>
      <c r="C2012" s="25" t="s">
        <v>3265</v>
      </c>
      <c r="D2012" s="28">
        <v>313335</v>
      </c>
      <c r="E2012" s="25" t="s">
        <v>16382</v>
      </c>
      <c r="F2012" s="25" t="s">
        <v>16380</v>
      </c>
      <c r="G2012" s="29">
        <v>183</v>
      </c>
      <c r="H2012" s="29">
        <v>2</v>
      </c>
      <c r="I2012" s="193"/>
      <c r="J2012" s="193"/>
    </row>
    <row r="2013" spans="1:10" ht="15" customHeight="1">
      <c r="A2013" s="33" t="s">
        <v>3150</v>
      </c>
      <c r="B2013" s="32" t="s">
        <v>3254</v>
      </c>
      <c r="C2013" s="25" t="s">
        <v>3267</v>
      </c>
      <c r="D2013" s="28">
        <v>303384</v>
      </c>
      <c r="E2013" s="25" t="s">
        <v>16383</v>
      </c>
      <c r="F2013" s="25" t="s">
        <v>16380</v>
      </c>
      <c r="G2013" s="29">
        <v>21</v>
      </c>
      <c r="H2013" s="29">
        <v>1</v>
      </c>
      <c r="I2013" s="193"/>
      <c r="J2013" s="193"/>
    </row>
    <row r="2014" spans="1:10" ht="15" customHeight="1">
      <c r="A2014" s="33" t="s">
        <v>3150</v>
      </c>
      <c r="B2014" s="32" t="s">
        <v>3254</v>
      </c>
      <c r="C2014" s="25" t="s">
        <v>3267</v>
      </c>
      <c r="D2014" s="28">
        <v>303424</v>
      </c>
      <c r="E2014" s="25" t="s">
        <v>16384</v>
      </c>
      <c r="F2014" s="25" t="s">
        <v>16380</v>
      </c>
      <c r="G2014" s="29">
        <v>131</v>
      </c>
      <c r="H2014" s="29">
        <v>1</v>
      </c>
      <c r="I2014" s="193"/>
      <c r="J2014" s="193"/>
    </row>
    <row r="2015" spans="1:10" ht="15" customHeight="1">
      <c r="A2015" s="33" t="s">
        <v>3150</v>
      </c>
      <c r="B2015" s="32" t="s">
        <v>3254</v>
      </c>
      <c r="C2015" s="25" t="s">
        <v>3373</v>
      </c>
      <c r="D2015" s="28">
        <v>303337</v>
      </c>
      <c r="E2015" s="25" t="s">
        <v>16385</v>
      </c>
      <c r="F2015" s="25" t="s">
        <v>16386</v>
      </c>
      <c r="G2015" s="29">
        <v>129</v>
      </c>
      <c r="H2015" s="29">
        <v>1</v>
      </c>
      <c r="I2015" s="193"/>
      <c r="J2015" s="193"/>
    </row>
    <row r="2016" spans="1:10" ht="15" customHeight="1">
      <c r="A2016" s="33" t="s">
        <v>3150</v>
      </c>
      <c r="B2016" s="32" t="s">
        <v>3254</v>
      </c>
      <c r="C2016" s="25" t="s">
        <v>3373</v>
      </c>
      <c r="D2016" s="28">
        <v>303396</v>
      </c>
      <c r="E2016" s="25" t="s">
        <v>16387</v>
      </c>
      <c r="F2016" s="25" t="s">
        <v>16386</v>
      </c>
      <c r="G2016" s="29">
        <v>86</v>
      </c>
      <c r="H2016" s="29">
        <v>1</v>
      </c>
      <c r="I2016" s="193"/>
      <c r="J2016" s="193"/>
    </row>
    <row r="2017" spans="1:10" ht="15" customHeight="1">
      <c r="A2017" s="33" t="s">
        <v>3150</v>
      </c>
      <c r="B2017" s="32" t="s">
        <v>3254</v>
      </c>
      <c r="C2017" s="25" t="s">
        <v>3373</v>
      </c>
      <c r="D2017" s="28">
        <v>303438</v>
      </c>
      <c r="E2017" s="25" t="s">
        <v>16388</v>
      </c>
      <c r="F2017" s="25" t="s">
        <v>16386</v>
      </c>
      <c r="G2017" s="29">
        <v>65</v>
      </c>
      <c r="H2017" s="29">
        <v>1</v>
      </c>
      <c r="I2017" s="193"/>
      <c r="J2017" s="193"/>
    </row>
    <row r="2018" spans="1:10" ht="15" customHeight="1">
      <c r="A2018" s="33" t="s">
        <v>3150</v>
      </c>
      <c r="B2018" s="32" t="s">
        <v>3254</v>
      </c>
      <c r="C2018" s="25" t="s">
        <v>3373</v>
      </c>
      <c r="D2018" s="28">
        <v>313306</v>
      </c>
      <c r="E2018" s="25" t="s">
        <v>16389</v>
      </c>
      <c r="F2018" s="25" t="s">
        <v>16386</v>
      </c>
      <c r="G2018" s="29">
        <v>407</v>
      </c>
      <c r="H2018" s="29">
        <v>6</v>
      </c>
      <c r="I2018" s="193"/>
      <c r="J2018" s="193"/>
    </row>
    <row r="2019" spans="1:10" ht="15" customHeight="1">
      <c r="A2019" s="33" t="s">
        <v>3150</v>
      </c>
      <c r="B2019" s="32" t="s">
        <v>3254</v>
      </c>
      <c r="C2019" s="25" t="s">
        <v>3375</v>
      </c>
      <c r="D2019" s="28">
        <v>303359</v>
      </c>
      <c r="E2019" s="25" t="s">
        <v>16390</v>
      </c>
      <c r="F2019" s="25" t="s">
        <v>16386</v>
      </c>
      <c r="G2019" s="29">
        <v>122</v>
      </c>
      <c r="H2019" s="29">
        <v>1</v>
      </c>
      <c r="I2019" s="193"/>
      <c r="J2019" s="193"/>
    </row>
    <row r="2020" spans="1:10" ht="15" customHeight="1">
      <c r="A2020" s="33" t="s">
        <v>3150</v>
      </c>
      <c r="B2020" s="32" t="s">
        <v>3254</v>
      </c>
      <c r="C2020" s="25" t="s">
        <v>3375</v>
      </c>
      <c r="D2020" s="28">
        <v>303435</v>
      </c>
      <c r="E2020" s="25" t="s">
        <v>16391</v>
      </c>
      <c r="F2020" s="25" t="s">
        <v>16386</v>
      </c>
      <c r="G2020" s="29">
        <v>132</v>
      </c>
      <c r="H2020" s="29">
        <v>1</v>
      </c>
      <c r="I2020" s="193"/>
      <c r="J2020" s="193"/>
    </row>
    <row r="2021" spans="1:10" ht="15" customHeight="1">
      <c r="A2021" s="33" t="s">
        <v>3150</v>
      </c>
      <c r="B2021" s="32" t="s">
        <v>3254</v>
      </c>
      <c r="C2021" s="25" t="s">
        <v>3375</v>
      </c>
      <c r="D2021" s="28">
        <v>313315</v>
      </c>
      <c r="E2021" s="25" t="s">
        <v>7760</v>
      </c>
      <c r="F2021" s="25" t="s">
        <v>16386</v>
      </c>
      <c r="G2021" s="29">
        <v>65</v>
      </c>
      <c r="H2021" s="29">
        <v>1</v>
      </c>
      <c r="I2021" s="193"/>
      <c r="J2021" s="193"/>
    </row>
    <row r="2022" spans="1:10" ht="15" customHeight="1">
      <c r="A2022" s="33" t="s">
        <v>3150</v>
      </c>
      <c r="B2022" s="32" t="s">
        <v>3254</v>
      </c>
      <c r="C2022" s="25" t="s">
        <v>3329</v>
      </c>
      <c r="D2022" s="28">
        <v>303380</v>
      </c>
      <c r="E2022" s="25" t="s">
        <v>16392</v>
      </c>
      <c r="F2022" s="25" t="s">
        <v>16393</v>
      </c>
      <c r="G2022" s="29">
        <v>357</v>
      </c>
      <c r="H2022" s="29">
        <v>6</v>
      </c>
      <c r="I2022" s="193"/>
      <c r="J2022" s="193"/>
    </row>
    <row r="2023" spans="1:10" ht="15" customHeight="1">
      <c r="A2023" s="33" t="s">
        <v>3150</v>
      </c>
      <c r="B2023" s="32" t="s">
        <v>3254</v>
      </c>
      <c r="C2023" s="25" t="s">
        <v>3329</v>
      </c>
      <c r="D2023" s="28">
        <v>313330</v>
      </c>
      <c r="E2023" s="25" t="s">
        <v>16394</v>
      </c>
      <c r="F2023" s="25" t="s">
        <v>16393</v>
      </c>
      <c r="G2023" s="29">
        <v>87</v>
      </c>
      <c r="H2023" s="29">
        <v>1</v>
      </c>
      <c r="I2023" s="193"/>
      <c r="J2023" s="193"/>
    </row>
    <row r="2024" spans="1:10" ht="15" customHeight="1">
      <c r="A2024" s="33" t="s">
        <v>3150</v>
      </c>
      <c r="B2024" s="32" t="s">
        <v>3254</v>
      </c>
      <c r="C2024" s="25" t="s">
        <v>3329</v>
      </c>
      <c r="D2024" s="28">
        <v>313343</v>
      </c>
      <c r="E2024" s="25" t="s">
        <v>16395</v>
      </c>
      <c r="F2024" s="25" t="s">
        <v>16393</v>
      </c>
      <c r="G2024" s="29">
        <v>72</v>
      </c>
      <c r="H2024" s="29">
        <v>1</v>
      </c>
      <c r="I2024" s="193"/>
      <c r="J2024" s="193"/>
    </row>
    <row r="2025" spans="1:10" ht="15" customHeight="1">
      <c r="A2025" s="33" t="s">
        <v>3150</v>
      </c>
      <c r="B2025" s="32" t="s">
        <v>3254</v>
      </c>
      <c r="C2025" s="25" t="s">
        <v>520</v>
      </c>
      <c r="D2025" s="28">
        <v>303411</v>
      </c>
      <c r="E2025" s="25" t="s">
        <v>16396</v>
      </c>
      <c r="F2025" s="25" t="s">
        <v>16397</v>
      </c>
      <c r="G2025" s="29">
        <v>183</v>
      </c>
      <c r="H2025" s="29">
        <v>2</v>
      </c>
      <c r="I2025" s="193"/>
      <c r="J2025" s="193"/>
    </row>
    <row r="2026" spans="1:10" ht="15" customHeight="1">
      <c r="A2026" s="33" t="s">
        <v>3150</v>
      </c>
      <c r="B2026" s="32" t="s">
        <v>3254</v>
      </c>
      <c r="C2026" s="25" t="s">
        <v>520</v>
      </c>
      <c r="D2026" s="28">
        <v>303423</v>
      </c>
      <c r="E2026" s="25" t="s">
        <v>6319</v>
      </c>
      <c r="F2026" s="25" t="s">
        <v>16397</v>
      </c>
      <c r="G2026" s="29">
        <v>454</v>
      </c>
      <c r="H2026" s="29">
        <v>7</v>
      </c>
      <c r="I2026" s="193"/>
      <c r="J2026" s="193"/>
    </row>
    <row r="2027" spans="1:10" ht="15" customHeight="1">
      <c r="A2027" s="33" t="s">
        <v>3150</v>
      </c>
      <c r="B2027" s="32" t="s">
        <v>3254</v>
      </c>
      <c r="C2027" s="25" t="s">
        <v>2549</v>
      </c>
      <c r="D2027" s="28">
        <v>303426</v>
      </c>
      <c r="E2027" s="25" t="s">
        <v>7747</v>
      </c>
      <c r="F2027" s="25" t="s">
        <v>16398</v>
      </c>
      <c r="G2027" s="29">
        <v>373</v>
      </c>
      <c r="H2027" s="29">
        <v>6</v>
      </c>
      <c r="I2027" s="193"/>
      <c r="J2027" s="193"/>
    </row>
    <row r="2028" spans="1:10" ht="15" customHeight="1">
      <c r="A2028" s="33" t="s">
        <v>3150</v>
      </c>
      <c r="B2028" s="32" t="s">
        <v>3254</v>
      </c>
      <c r="C2028" s="25" t="s">
        <v>2549</v>
      </c>
      <c r="D2028" s="28">
        <v>303429</v>
      </c>
      <c r="E2028" s="25" t="s">
        <v>7781</v>
      </c>
      <c r="F2028" s="25" t="s">
        <v>16398</v>
      </c>
      <c r="G2028" s="29">
        <v>154</v>
      </c>
      <c r="H2028" s="29">
        <v>2</v>
      </c>
      <c r="I2028" s="193"/>
      <c r="J2028" s="193"/>
    </row>
    <row r="2029" spans="1:10" ht="15" customHeight="1">
      <c r="A2029" s="33" t="s">
        <v>3150</v>
      </c>
      <c r="B2029" s="32" t="s">
        <v>3254</v>
      </c>
      <c r="C2029" s="25" t="s">
        <v>593</v>
      </c>
      <c r="D2029" s="28">
        <v>303430</v>
      </c>
      <c r="E2029" s="25" t="s">
        <v>16399</v>
      </c>
      <c r="F2029" s="25" t="s">
        <v>16400</v>
      </c>
      <c r="G2029" s="29">
        <v>449</v>
      </c>
      <c r="H2029" s="29">
        <v>7</v>
      </c>
      <c r="I2029" s="193"/>
      <c r="J2029" s="193"/>
    </row>
    <row r="2030" spans="1:10" ht="15" customHeight="1">
      <c r="A2030" s="33" t="s">
        <v>3150</v>
      </c>
      <c r="B2030" s="32" t="s">
        <v>3254</v>
      </c>
      <c r="C2030" s="25" t="s">
        <v>3347</v>
      </c>
      <c r="D2030" s="28">
        <v>303403</v>
      </c>
      <c r="E2030" s="25" t="s">
        <v>16401</v>
      </c>
      <c r="F2030" s="25" t="s">
        <v>16402</v>
      </c>
      <c r="G2030" s="29">
        <v>248</v>
      </c>
      <c r="H2030" s="29">
        <v>3</v>
      </c>
      <c r="I2030" s="193"/>
      <c r="J2030" s="193"/>
    </row>
    <row r="2031" spans="1:10" ht="15" customHeight="1">
      <c r="A2031" s="33" t="s">
        <v>3150</v>
      </c>
      <c r="B2031" s="32" t="s">
        <v>3254</v>
      </c>
      <c r="C2031" s="25" t="s">
        <v>3347</v>
      </c>
      <c r="D2031" s="28">
        <v>303416</v>
      </c>
      <c r="E2031" s="25" t="s">
        <v>16403</v>
      </c>
      <c r="F2031" s="25" t="s">
        <v>16402</v>
      </c>
      <c r="G2031" s="29">
        <v>80</v>
      </c>
      <c r="H2031" s="29">
        <v>1</v>
      </c>
      <c r="I2031" s="193"/>
      <c r="J2031" s="193"/>
    </row>
    <row r="2032" spans="1:10" ht="15" customHeight="1">
      <c r="A2032" s="33" t="s">
        <v>3150</v>
      </c>
      <c r="B2032" s="32" t="s">
        <v>3254</v>
      </c>
      <c r="C2032" s="25" t="s">
        <v>3347</v>
      </c>
      <c r="D2032" s="28">
        <v>303434</v>
      </c>
      <c r="E2032" s="25" t="s">
        <v>16404</v>
      </c>
      <c r="F2032" s="25" t="s">
        <v>16402</v>
      </c>
      <c r="G2032" s="29">
        <v>413</v>
      </c>
      <c r="H2032" s="29">
        <v>6</v>
      </c>
      <c r="I2032" s="193"/>
      <c r="J2032" s="193"/>
    </row>
    <row r="2033" spans="1:10" ht="15" customHeight="1">
      <c r="A2033" s="33" t="s">
        <v>3150</v>
      </c>
      <c r="B2033" s="32" t="s">
        <v>3254</v>
      </c>
      <c r="C2033" s="25" t="s">
        <v>3349</v>
      </c>
      <c r="D2033" s="28">
        <v>313309</v>
      </c>
      <c r="E2033" s="25" t="s">
        <v>16405</v>
      </c>
      <c r="F2033" s="25" t="s">
        <v>16402</v>
      </c>
      <c r="G2033" s="29">
        <v>88</v>
      </c>
      <c r="H2033" s="29">
        <v>1</v>
      </c>
      <c r="I2033" s="193"/>
      <c r="J2033" s="193"/>
    </row>
    <row r="2034" spans="1:10" ht="15" customHeight="1">
      <c r="A2034" s="33" t="s">
        <v>3150</v>
      </c>
      <c r="B2034" s="32" t="s">
        <v>3254</v>
      </c>
      <c r="C2034" s="25" t="s">
        <v>3331</v>
      </c>
      <c r="D2034" s="28">
        <v>303382</v>
      </c>
      <c r="E2034" s="25" t="s">
        <v>16406</v>
      </c>
      <c r="F2034" s="25" t="s">
        <v>16407</v>
      </c>
      <c r="G2034" s="29">
        <v>295</v>
      </c>
      <c r="H2034" s="29">
        <v>5</v>
      </c>
      <c r="I2034" s="193"/>
      <c r="J2034" s="193"/>
    </row>
    <row r="2035" spans="1:10" ht="15" customHeight="1">
      <c r="A2035" s="33" t="s">
        <v>3150</v>
      </c>
      <c r="B2035" s="32" t="s">
        <v>3254</v>
      </c>
      <c r="C2035" s="25" t="s">
        <v>3275</v>
      </c>
      <c r="D2035" s="28">
        <v>303386</v>
      </c>
      <c r="E2035" s="25" t="s">
        <v>16408</v>
      </c>
      <c r="F2035" s="25" t="s">
        <v>16409</v>
      </c>
      <c r="G2035" s="29">
        <v>103</v>
      </c>
      <c r="H2035" s="29">
        <v>1</v>
      </c>
      <c r="I2035" s="193"/>
      <c r="J2035" s="193"/>
    </row>
    <row r="2036" spans="1:10" ht="15" customHeight="1">
      <c r="A2036" s="33" t="s">
        <v>3150</v>
      </c>
      <c r="B2036" s="32" t="s">
        <v>3254</v>
      </c>
      <c r="C2036" s="25" t="s">
        <v>3275</v>
      </c>
      <c r="D2036" s="28">
        <v>303388</v>
      </c>
      <c r="E2036" s="25" t="s">
        <v>16410</v>
      </c>
      <c r="F2036" s="25" t="s">
        <v>16409</v>
      </c>
      <c r="G2036" s="29">
        <v>413</v>
      </c>
      <c r="H2036" s="29">
        <v>6</v>
      </c>
      <c r="I2036" s="193"/>
      <c r="J2036" s="193"/>
    </row>
    <row r="2037" spans="1:10" ht="15" customHeight="1">
      <c r="A2037" s="33" t="s">
        <v>3150</v>
      </c>
      <c r="B2037" s="32" t="s">
        <v>3254</v>
      </c>
      <c r="C2037" s="25" t="s">
        <v>3275</v>
      </c>
      <c r="D2037" s="28">
        <v>303437</v>
      </c>
      <c r="E2037" s="25" t="s">
        <v>16411</v>
      </c>
      <c r="F2037" s="25" t="s">
        <v>16409</v>
      </c>
      <c r="G2037" s="29">
        <v>676</v>
      </c>
      <c r="H2037" s="29">
        <v>10</v>
      </c>
      <c r="I2037" s="193"/>
      <c r="J2037" s="193"/>
    </row>
    <row r="2038" spans="1:10" ht="15" customHeight="1">
      <c r="A2038" s="33" t="s">
        <v>3150</v>
      </c>
      <c r="B2038" s="32" t="s">
        <v>3254</v>
      </c>
      <c r="C2038" s="25" t="s">
        <v>3275</v>
      </c>
      <c r="D2038" s="28">
        <v>313305</v>
      </c>
      <c r="E2038" s="25" t="s">
        <v>16412</v>
      </c>
      <c r="F2038" s="25" t="s">
        <v>16409</v>
      </c>
      <c r="G2038" s="29">
        <v>91</v>
      </c>
      <c r="H2038" s="29">
        <v>1</v>
      </c>
      <c r="I2038" s="193"/>
      <c r="J2038" s="193"/>
    </row>
    <row r="2039" spans="1:10" ht="15" customHeight="1">
      <c r="A2039" s="33" t="s">
        <v>3150</v>
      </c>
      <c r="B2039" s="32" t="s">
        <v>3254</v>
      </c>
      <c r="C2039" s="25" t="s">
        <v>3279</v>
      </c>
      <c r="D2039" s="28">
        <v>303391</v>
      </c>
      <c r="E2039" s="25" t="s">
        <v>16413</v>
      </c>
      <c r="F2039" s="25" t="s">
        <v>16414</v>
      </c>
      <c r="G2039" s="29">
        <v>105</v>
      </c>
      <c r="H2039" s="29">
        <v>1</v>
      </c>
      <c r="I2039" s="193"/>
      <c r="J2039" s="193"/>
    </row>
    <row r="2040" spans="1:10" ht="15" customHeight="1">
      <c r="A2040" s="33" t="s">
        <v>3150</v>
      </c>
      <c r="B2040" s="32" t="s">
        <v>3254</v>
      </c>
      <c r="C2040" s="25" t="s">
        <v>3279</v>
      </c>
      <c r="D2040" s="28">
        <v>303440</v>
      </c>
      <c r="E2040" s="25" t="s">
        <v>16415</v>
      </c>
      <c r="F2040" s="25" t="s">
        <v>16414</v>
      </c>
      <c r="G2040" s="29">
        <v>377</v>
      </c>
      <c r="H2040" s="29">
        <v>6</v>
      </c>
      <c r="I2040" s="193"/>
      <c r="J2040" s="193"/>
    </row>
    <row r="2041" spans="1:10" ht="15" customHeight="1">
      <c r="A2041" s="33" t="s">
        <v>3150</v>
      </c>
      <c r="B2041" s="32" t="s">
        <v>3254</v>
      </c>
      <c r="C2041" s="25" t="s">
        <v>3333</v>
      </c>
      <c r="D2041" s="28">
        <v>303441</v>
      </c>
      <c r="E2041" s="25" t="s">
        <v>16416</v>
      </c>
      <c r="F2041" s="25" t="s">
        <v>16417</v>
      </c>
      <c r="G2041" s="29">
        <v>391</v>
      </c>
      <c r="H2041" s="29">
        <v>6</v>
      </c>
      <c r="I2041" s="193"/>
      <c r="J2041" s="193"/>
    </row>
    <row r="2042" spans="1:10" ht="15" customHeight="1">
      <c r="A2042" s="33" t="s">
        <v>3150</v>
      </c>
      <c r="B2042" s="32" t="s">
        <v>3254</v>
      </c>
      <c r="C2042" s="25" t="s">
        <v>3351</v>
      </c>
      <c r="D2042" s="28">
        <v>303389</v>
      </c>
      <c r="E2042" s="25" t="s">
        <v>16418</v>
      </c>
      <c r="F2042" s="25" t="s">
        <v>16419</v>
      </c>
      <c r="G2042" s="29">
        <v>91</v>
      </c>
      <c r="H2042" s="29">
        <v>1</v>
      </c>
      <c r="I2042" s="193"/>
      <c r="J2042" s="193"/>
    </row>
    <row r="2043" spans="1:10" ht="15" customHeight="1">
      <c r="A2043" s="33" t="s">
        <v>3150</v>
      </c>
      <c r="B2043" s="32" t="s">
        <v>3254</v>
      </c>
      <c r="C2043" s="25" t="s">
        <v>3351</v>
      </c>
      <c r="D2043" s="28">
        <v>303442</v>
      </c>
      <c r="E2043" s="25" t="s">
        <v>16420</v>
      </c>
      <c r="F2043" s="25" t="s">
        <v>16419</v>
      </c>
      <c r="G2043" s="29">
        <v>363</v>
      </c>
      <c r="H2043" s="29">
        <v>6</v>
      </c>
      <c r="I2043" s="193"/>
      <c r="J2043" s="193"/>
    </row>
    <row r="2044" spans="1:10" ht="15" customHeight="1">
      <c r="A2044" s="33" t="s">
        <v>3150</v>
      </c>
      <c r="B2044" s="32" t="s">
        <v>3254</v>
      </c>
      <c r="C2044" s="25" t="s">
        <v>3351</v>
      </c>
      <c r="D2044" s="28">
        <v>313322</v>
      </c>
      <c r="E2044" s="25" t="s">
        <v>16421</v>
      </c>
      <c r="F2044" s="25" t="s">
        <v>16419</v>
      </c>
      <c r="G2044" s="29">
        <v>80</v>
      </c>
      <c r="H2044" s="29">
        <v>1</v>
      </c>
      <c r="I2044" s="193"/>
      <c r="J2044" s="193"/>
    </row>
    <row r="2045" spans="1:10" ht="15" customHeight="1">
      <c r="A2045" s="33" t="s">
        <v>3150</v>
      </c>
      <c r="B2045" s="32" t="s">
        <v>3254</v>
      </c>
      <c r="C2045" s="25" t="s">
        <v>3353</v>
      </c>
      <c r="D2045" s="28">
        <v>313345</v>
      </c>
      <c r="E2045" s="25" t="s">
        <v>16422</v>
      </c>
      <c r="F2045" s="25" t="s">
        <v>16419</v>
      </c>
      <c r="G2045" s="29">
        <v>44</v>
      </c>
      <c r="H2045" s="29">
        <v>1</v>
      </c>
      <c r="I2045" s="193"/>
      <c r="J2045" s="193"/>
    </row>
    <row r="2046" spans="1:10" ht="15" customHeight="1">
      <c r="A2046" s="33" t="s">
        <v>3150</v>
      </c>
      <c r="B2046" s="32" t="s">
        <v>3254</v>
      </c>
      <c r="C2046" s="25" t="s">
        <v>3365</v>
      </c>
      <c r="D2046" s="28">
        <v>313327</v>
      </c>
      <c r="E2046" s="25" t="s">
        <v>6634</v>
      </c>
      <c r="F2046" s="25" t="s">
        <v>16337</v>
      </c>
      <c r="G2046" s="29">
        <v>128</v>
      </c>
      <c r="H2046" s="29">
        <v>1</v>
      </c>
      <c r="I2046" s="193"/>
      <c r="J2046" s="193"/>
    </row>
    <row r="2047" spans="1:10" ht="15" customHeight="1">
      <c r="A2047" s="33" t="s">
        <v>3150</v>
      </c>
      <c r="B2047" s="32" t="s">
        <v>3254</v>
      </c>
      <c r="C2047" s="25" t="s">
        <v>3365</v>
      </c>
      <c r="D2047" s="28">
        <v>313328</v>
      </c>
      <c r="E2047" s="25" t="s">
        <v>16423</v>
      </c>
      <c r="F2047" s="25" t="s">
        <v>16337</v>
      </c>
      <c r="G2047" s="29">
        <v>138</v>
      </c>
      <c r="H2047" s="29">
        <v>1</v>
      </c>
      <c r="I2047" s="193"/>
      <c r="J2047" s="193"/>
    </row>
    <row r="2048" spans="1:10" ht="15" customHeight="1">
      <c r="A2048" s="13" t="str">
        <f>A2047</f>
        <v>VIII</v>
      </c>
      <c r="B2048" s="15" t="str">
        <f>B2047</f>
        <v>Leyte</v>
      </c>
      <c r="C2048" s="25"/>
      <c r="D2048" s="28"/>
      <c r="E2048" s="25" t="s">
        <v>64</v>
      </c>
      <c r="F2048" s="25"/>
      <c r="G2048" s="29">
        <f>SUM(G1893:G2047)</f>
        <v>30979</v>
      </c>
      <c r="H2048" s="29">
        <f>SUM(H1893:H2047)</f>
        <v>441</v>
      </c>
      <c r="I2048" s="193"/>
      <c r="J2048" s="193"/>
    </row>
    <row r="2049" spans="1:10" ht="15" customHeight="1">
      <c r="A2049" s="13"/>
      <c r="B2049" s="15"/>
      <c r="C2049" s="25"/>
      <c r="D2049" s="28"/>
      <c r="E2049" s="25"/>
      <c r="F2049" s="25"/>
      <c r="G2049" s="29"/>
      <c r="H2049" s="29"/>
      <c r="I2049" s="193"/>
      <c r="J2049" s="193"/>
    </row>
    <row r="2050" spans="1:10" ht="15" customHeight="1">
      <c r="A2050" s="33" t="s">
        <v>3150</v>
      </c>
      <c r="B2050" s="32" t="s">
        <v>3579</v>
      </c>
      <c r="C2050" s="25" t="s">
        <v>3582</v>
      </c>
      <c r="D2050" s="28">
        <v>303458</v>
      </c>
      <c r="E2050" s="25" t="s">
        <v>16424</v>
      </c>
      <c r="F2050" s="25" t="s">
        <v>16425</v>
      </c>
      <c r="G2050" s="29">
        <v>77</v>
      </c>
      <c r="H2050" s="29">
        <v>1</v>
      </c>
      <c r="I2050" s="193"/>
      <c r="J2050" s="193"/>
    </row>
    <row r="2051" spans="1:10" ht="15" customHeight="1">
      <c r="A2051" s="33" t="s">
        <v>3150</v>
      </c>
      <c r="B2051" s="32" t="s">
        <v>3579</v>
      </c>
      <c r="C2051" s="25" t="s">
        <v>3582</v>
      </c>
      <c r="D2051" s="28">
        <v>303475</v>
      </c>
      <c r="E2051" s="25" t="s">
        <v>16426</v>
      </c>
      <c r="F2051" s="25" t="s">
        <v>16427</v>
      </c>
      <c r="G2051" s="29">
        <v>141</v>
      </c>
      <c r="H2051" s="29">
        <v>2</v>
      </c>
      <c r="I2051" s="193"/>
      <c r="J2051" s="193"/>
    </row>
    <row r="2052" spans="1:10" ht="15" customHeight="1">
      <c r="A2052" s="33" t="s">
        <v>3150</v>
      </c>
      <c r="B2052" s="32" t="s">
        <v>3579</v>
      </c>
      <c r="C2052" s="25" t="s">
        <v>3582</v>
      </c>
      <c r="D2052" s="28">
        <v>313403</v>
      </c>
      <c r="E2052" s="25" t="s">
        <v>16428</v>
      </c>
      <c r="F2052" s="25" t="s">
        <v>16429</v>
      </c>
      <c r="G2052" s="29">
        <v>260</v>
      </c>
      <c r="H2052" s="29">
        <v>3</v>
      </c>
      <c r="I2052" s="193"/>
      <c r="J2052" s="193"/>
    </row>
    <row r="2053" spans="1:10" ht="15" customHeight="1">
      <c r="A2053" s="33" t="s">
        <v>3150</v>
      </c>
      <c r="B2053" s="32" t="s">
        <v>3579</v>
      </c>
      <c r="C2053" s="25" t="s">
        <v>3582</v>
      </c>
      <c r="D2053" s="28">
        <v>501530</v>
      </c>
      <c r="E2053" s="25" t="s">
        <v>16430</v>
      </c>
      <c r="F2053" s="25" t="s">
        <v>16431</v>
      </c>
      <c r="G2053" s="29">
        <v>25</v>
      </c>
      <c r="H2053" s="29">
        <v>1</v>
      </c>
      <c r="I2053" s="193"/>
      <c r="J2053" s="193"/>
    </row>
    <row r="2054" spans="1:10" ht="15" customHeight="1">
      <c r="A2054" s="33" t="s">
        <v>3150</v>
      </c>
      <c r="B2054" s="32" t="s">
        <v>3579</v>
      </c>
      <c r="C2054" s="25" t="s">
        <v>3582</v>
      </c>
      <c r="D2054" s="28">
        <v>501531</v>
      </c>
      <c r="E2054" s="25" t="s">
        <v>16432</v>
      </c>
      <c r="F2054" s="25" t="s">
        <v>16433</v>
      </c>
      <c r="G2054" s="29">
        <v>48</v>
      </c>
      <c r="H2054" s="29">
        <v>1</v>
      </c>
      <c r="I2054" s="193"/>
      <c r="J2054" s="193"/>
    </row>
    <row r="2055" spans="1:10" ht="15" customHeight="1">
      <c r="A2055" s="33" t="s">
        <v>3150</v>
      </c>
      <c r="B2055" s="32" t="s">
        <v>3579</v>
      </c>
      <c r="C2055" s="25" t="s">
        <v>16434</v>
      </c>
      <c r="D2055" s="28">
        <v>303446</v>
      </c>
      <c r="E2055" s="25" t="s">
        <v>16435</v>
      </c>
      <c r="F2055" s="25" t="s">
        <v>16436</v>
      </c>
      <c r="G2055" s="29">
        <v>164</v>
      </c>
      <c r="H2055" s="29">
        <v>2</v>
      </c>
      <c r="I2055" s="193"/>
      <c r="J2055" s="193"/>
    </row>
    <row r="2056" spans="1:10" ht="15" customHeight="1">
      <c r="A2056" s="33" t="s">
        <v>3150</v>
      </c>
      <c r="B2056" s="32" t="s">
        <v>3579</v>
      </c>
      <c r="C2056" s="25" t="s">
        <v>16434</v>
      </c>
      <c r="D2056" s="28">
        <v>303447</v>
      </c>
      <c r="E2056" s="25" t="s">
        <v>16437</v>
      </c>
      <c r="F2056" s="25" t="s">
        <v>16438</v>
      </c>
      <c r="G2056" s="29">
        <v>189</v>
      </c>
      <c r="H2056" s="29">
        <v>2</v>
      </c>
      <c r="I2056" s="193"/>
      <c r="J2056" s="193"/>
    </row>
    <row r="2057" spans="1:10" ht="15" customHeight="1">
      <c r="A2057" s="33" t="s">
        <v>3150</v>
      </c>
      <c r="B2057" s="32" t="s">
        <v>3579</v>
      </c>
      <c r="C2057" s="25" t="s">
        <v>16434</v>
      </c>
      <c r="D2057" s="28">
        <v>303473</v>
      </c>
      <c r="E2057" s="25" t="s">
        <v>16439</v>
      </c>
      <c r="F2057" s="25" t="s">
        <v>16440</v>
      </c>
      <c r="G2057" s="29">
        <v>62</v>
      </c>
      <c r="H2057" s="29">
        <v>1</v>
      </c>
      <c r="I2057" s="193"/>
      <c r="J2057" s="193"/>
    </row>
    <row r="2058" spans="1:10" ht="15" customHeight="1">
      <c r="A2058" s="33" t="s">
        <v>3150</v>
      </c>
      <c r="B2058" s="32" t="s">
        <v>3579</v>
      </c>
      <c r="C2058" s="25" t="s">
        <v>16434</v>
      </c>
      <c r="D2058" s="28">
        <v>305496</v>
      </c>
      <c r="E2058" s="25" t="s">
        <v>12151</v>
      </c>
      <c r="F2058" s="25" t="s">
        <v>16441</v>
      </c>
      <c r="G2058" s="29">
        <v>35</v>
      </c>
      <c r="H2058" s="29">
        <v>1</v>
      </c>
      <c r="I2058" s="193"/>
      <c r="J2058" s="193"/>
    </row>
    <row r="2059" spans="1:10" ht="15" customHeight="1">
      <c r="A2059" s="33" t="s">
        <v>3150</v>
      </c>
      <c r="B2059" s="32" t="s">
        <v>3579</v>
      </c>
      <c r="C2059" s="25" t="s">
        <v>3609</v>
      </c>
      <c r="D2059" s="28">
        <v>303461</v>
      </c>
      <c r="E2059" s="25" t="s">
        <v>16442</v>
      </c>
      <c r="F2059" s="25" t="s">
        <v>16443</v>
      </c>
      <c r="G2059" s="29">
        <v>86</v>
      </c>
      <c r="H2059" s="29">
        <v>1</v>
      </c>
      <c r="I2059" s="193"/>
      <c r="J2059" s="193"/>
    </row>
    <row r="2060" spans="1:10" ht="15" customHeight="1">
      <c r="A2060" s="33" t="s">
        <v>3150</v>
      </c>
      <c r="B2060" s="32" t="s">
        <v>3579</v>
      </c>
      <c r="C2060" s="25" t="s">
        <v>3609</v>
      </c>
      <c r="D2060" s="28">
        <v>303471</v>
      </c>
      <c r="E2060" s="25" t="s">
        <v>16444</v>
      </c>
      <c r="F2060" s="25" t="s">
        <v>16445</v>
      </c>
      <c r="G2060" s="29">
        <v>70</v>
      </c>
      <c r="H2060" s="29">
        <v>1</v>
      </c>
      <c r="I2060" s="193"/>
      <c r="J2060" s="193"/>
    </row>
    <row r="2061" spans="1:10" ht="15" customHeight="1">
      <c r="A2061" s="33" t="s">
        <v>3150</v>
      </c>
      <c r="B2061" s="32" t="s">
        <v>3579</v>
      </c>
      <c r="C2061" s="25" t="s">
        <v>3609</v>
      </c>
      <c r="D2061" s="28">
        <v>303486</v>
      </c>
      <c r="E2061" s="25" t="s">
        <v>16446</v>
      </c>
      <c r="F2061" s="25" t="s">
        <v>16447</v>
      </c>
      <c r="G2061" s="29">
        <v>144</v>
      </c>
      <c r="H2061" s="29">
        <v>2</v>
      </c>
      <c r="I2061" s="193"/>
      <c r="J2061" s="193"/>
    </row>
    <row r="2062" spans="1:10" ht="15" customHeight="1">
      <c r="A2062" s="33" t="s">
        <v>3150</v>
      </c>
      <c r="B2062" s="32" t="s">
        <v>3579</v>
      </c>
      <c r="C2062" s="25" t="s">
        <v>3609</v>
      </c>
      <c r="D2062" s="28">
        <v>313408</v>
      </c>
      <c r="E2062" s="25" t="s">
        <v>16448</v>
      </c>
      <c r="F2062" s="25" t="s">
        <v>16449</v>
      </c>
      <c r="G2062" s="29">
        <v>55</v>
      </c>
      <c r="H2062" s="29">
        <v>1</v>
      </c>
      <c r="I2062" s="193"/>
      <c r="J2062" s="193"/>
    </row>
    <row r="2063" spans="1:10" ht="15" customHeight="1">
      <c r="A2063" s="33" t="s">
        <v>3150</v>
      </c>
      <c r="B2063" s="32" t="s">
        <v>3579</v>
      </c>
      <c r="C2063" s="25" t="s">
        <v>3588</v>
      </c>
      <c r="D2063" s="28">
        <v>303466</v>
      </c>
      <c r="E2063" s="25" t="s">
        <v>16450</v>
      </c>
      <c r="F2063" s="25" t="s">
        <v>16451</v>
      </c>
      <c r="G2063" s="29">
        <v>243</v>
      </c>
      <c r="H2063" s="29">
        <v>3</v>
      </c>
      <c r="I2063" s="193"/>
      <c r="J2063" s="193"/>
    </row>
    <row r="2064" spans="1:10" ht="15" customHeight="1">
      <c r="A2064" s="33" t="s">
        <v>3150</v>
      </c>
      <c r="B2064" s="32" t="s">
        <v>3579</v>
      </c>
      <c r="C2064" s="25" t="s">
        <v>3590</v>
      </c>
      <c r="D2064" s="28">
        <v>303472</v>
      </c>
      <c r="E2064" s="25" t="s">
        <v>16452</v>
      </c>
      <c r="F2064" s="25" t="s">
        <v>16453</v>
      </c>
      <c r="G2064" s="29">
        <v>167</v>
      </c>
      <c r="H2064" s="29">
        <v>2</v>
      </c>
      <c r="I2064" s="193"/>
      <c r="J2064" s="193"/>
    </row>
    <row r="2065" spans="1:10" ht="15" customHeight="1">
      <c r="A2065" s="33" t="s">
        <v>3150</v>
      </c>
      <c r="B2065" s="32" t="s">
        <v>3579</v>
      </c>
      <c r="C2065" s="25" t="s">
        <v>3590</v>
      </c>
      <c r="D2065" s="28">
        <v>313411</v>
      </c>
      <c r="E2065" s="25" t="s">
        <v>16454</v>
      </c>
      <c r="F2065" s="25" t="s">
        <v>16455</v>
      </c>
      <c r="G2065" s="29">
        <v>110</v>
      </c>
      <c r="H2065" s="29">
        <v>1</v>
      </c>
      <c r="I2065" s="193"/>
      <c r="J2065" s="193"/>
    </row>
    <row r="2066" spans="1:10" ht="15" customHeight="1">
      <c r="A2066" s="33" t="s">
        <v>3150</v>
      </c>
      <c r="B2066" s="32" t="s">
        <v>3579</v>
      </c>
      <c r="C2066" s="25" t="s">
        <v>2970</v>
      </c>
      <c r="D2066" s="28">
        <v>303456</v>
      </c>
      <c r="E2066" s="25" t="s">
        <v>16456</v>
      </c>
      <c r="F2066" s="25" t="s">
        <v>16457</v>
      </c>
      <c r="G2066" s="29">
        <v>58</v>
      </c>
      <c r="H2066" s="29">
        <v>1</v>
      </c>
      <c r="I2066" s="193"/>
      <c r="J2066" s="193"/>
    </row>
    <row r="2067" spans="1:10" ht="15" customHeight="1">
      <c r="A2067" s="33" t="s">
        <v>3150</v>
      </c>
      <c r="B2067" s="32" t="s">
        <v>3579</v>
      </c>
      <c r="C2067" s="25" t="s">
        <v>2970</v>
      </c>
      <c r="D2067" s="28">
        <v>303459</v>
      </c>
      <c r="E2067" s="25" t="s">
        <v>16458</v>
      </c>
      <c r="F2067" s="25" t="s">
        <v>16459</v>
      </c>
      <c r="G2067" s="29">
        <v>107</v>
      </c>
      <c r="H2067" s="29">
        <v>1</v>
      </c>
      <c r="I2067" s="193"/>
      <c r="J2067" s="193"/>
    </row>
    <row r="2068" spans="1:10" ht="15" customHeight="1">
      <c r="A2068" s="33" t="s">
        <v>3150</v>
      </c>
      <c r="B2068" s="32" t="s">
        <v>3579</v>
      </c>
      <c r="C2068" s="25" t="s">
        <v>2970</v>
      </c>
      <c r="D2068" s="28">
        <v>313409</v>
      </c>
      <c r="E2068" s="25" t="s">
        <v>16460</v>
      </c>
      <c r="F2068" s="25" t="s">
        <v>16461</v>
      </c>
      <c r="G2068" s="29">
        <v>275</v>
      </c>
      <c r="H2068" s="29">
        <v>3</v>
      </c>
      <c r="I2068" s="193"/>
      <c r="J2068" s="193"/>
    </row>
    <row r="2069" spans="1:10" ht="15" customHeight="1">
      <c r="A2069" s="33" t="s">
        <v>3150</v>
      </c>
      <c r="B2069" s="32" t="s">
        <v>3579</v>
      </c>
      <c r="C2069" s="25" t="s">
        <v>3597</v>
      </c>
      <c r="D2069" s="28">
        <v>303462</v>
      </c>
      <c r="E2069" s="25" t="s">
        <v>16462</v>
      </c>
      <c r="F2069" s="25" t="s">
        <v>16463</v>
      </c>
      <c r="G2069" s="29">
        <v>259</v>
      </c>
      <c r="H2069" s="29">
        <v>3</v>
      </c>
      <c r="I2069" s="193"/>
      <c r="J2069" s="193"/>
    </row>
    <row r="2070" spans="1:10" ht="15" customHeight="1">
      <c r="A2070" s="33" t="s">
        <v>3150</v>
      </c>
      <c r="B2070" s="32" t="s">
        <v>3579</v>
      </c>
      <c r="C2070" s="25" t="s">
        <v>3597</v>
      </c>
      <c r="D2070" s="28">
        <v>303485</v>
      </c>
      <c r="E2070" s="25" t="s">
        <v>9257</v>
      </c>
      <c r="F2070" s="25" t="s">
        <v>16464</v>
      </c>
      <c r="G2070" s="29">
        <v>119</v>
      </c>
      <c r="H2070" s="29">
        <v>1</v>
      </c>
      <c r="I2070" s="193"/>
      <c r="J2070" s="193"/>
    </row>
    <row r="2071" spans="1:10" ht="15" customHeight="1">
      <c r="A2071" s="33" t="s">
        <v>3150</v>
      </c>
      <c r="B2071" s="32" t="s">
        <v>3579</v>
      </c>
      <c r="C2071" s="25" t="s">
        <v>3597</v>
      </c>
      <c r="D2071" s="28">
        <v>303492</v>
      </c>
      <c r="E2071" s="25" t="s">
        <v>16465</v>
      </c>
      <c r="F2071" s="25" t="s">
        <v>16466</v>
      </c>
      <c r="G2071" s="29">
        <v>178</v>
      </c>
      <c r="H2071" s="29">
        <v>2</v>
      </c>
      <c r="I2071" s="193"/>
      <c r="J2071" s="193"/>
    </row>
    <row r="2072" spans="1:10" ht="15" customHeight="1">
      <c r="A2072" s="33" t="s">
        <v>3150</v>
      </c>
      <c r="B2072" s="32" t="s">
        <v>3579</v>
      </c>
      <c r="C2072" s="25" t="s">
        <v>3599</v>
      </c>
      <c r="D2072" s="28">
        <v>303448</v>
      </c>
      <c r="E2072" s="25" t="s">
        <v>9505</v>
      </c>
      <c r="F2072" s="25" t="s">
        <v>16467</v>
      </c>
      <c r="G2072" s="29">
        <v>53</v>
      </c>
      <c r="H2072" s="29">
        <v>1</v>
      </c>
      <c r="I2072" s="193"/>
      <c r="J2072" s="193"/>
    </row>
    <row r="2073" spans="1:10" ht="15" customHeight="1">
      <c r="A2073" s="33" t="s">
        <v>3150</v>
      </c>
      <c r="B2073" s="32" t="s">
        <v>3579</v>
      </c>
      <c r="C2073" s="25" t="s">
        <v>3599</v>
      </c>
      <c r="D2073" s="28">
        <v>303488</v>
      </c>
      <c r="E2073" s="25" t="s">
        <v>6975</v>
      </c>
      <c r="F2073" s="25" t="s">
        <v>16468</v>
      </c>
      <c r="G2073" s="29">
        <v>153</v>
      </c>
      <c r="H2073" s="29">
        <v>2</v>
      </c>
      <c r="I2073" s="193"/>
      <c r="J2073" s="193"/>
    </row>
    <row r="2074" spans="1:10" ht="15" customHeight="1">
      <c r="A2074" s="33" t="s">
        <v>3150</v>
      </c>
      <c r="B2074" s="32" t="s">
        <v>3579</v>
      </c>
      <c r="C2074" s="25" t="s">
        <v>3599</v>
      </c>
      <c r="D2074" s="28">
        <v>305533</v>
      </c>
      <c r="E2074" s="25" t="s">
        <v>13524</v>
      </c>
      <c r="F2074" s="25" t="s">
        <v>16469</v>
      </c>
      <c r="G2074" s="29">
        <v>165</v>
      </c>
      <c r="H2074" s="29">
        <v>2</v>
      </c>
      <c r="I2074" s="193"/>
      <c r="J2074" s="193"/>
    </row>
    <row r="2075" spans="1:10" ht="15" customHeight="1">
      <c r="A2075" s="33" t="s">
        <v>3150</v>
      </c>
      <c r="B2075" s="32" t="s">
        <v>3579</v>
      </c>
      <c r="C2075" s="25" t="s">
        <v>1547</v>
      </c>
      <c r="D2075" s="28">
        <v>302079</v>
      </c>
      <c r="E2075" s="25" t="s">
        <v>16470</v>
      </c>
      <c r="F2075" s="25" t="s">
        <v>16471</v>
      </c>
      <c r="G2075" s="29">
        <v>59</v>
      </c>
      <c r="H2075" s="29">
        <v>1</v>
      </c>
      <c r="I2075" s="193"/>
      <c r="J2075" s="193"/>
    </row>
    <row r="2076" spans="1:10" ht="15" customHeight="1">
      <c r="A2076" s="33" t="s">
        <v>3150</v>
      </c>
      <c r="B2076" s="32" t="s">
        <v>3579</v>
      </c>
      <c r="C2076" s="25" t="s">
        <v>3602</v>
      </c>
      <c r="D2076" s="28">
        <v>303476</v>
      </c>
      <c r="E2076" s="25" t="s">
        <v>16472</v>
      </c>
      <c r="F2076" s="25" t="s">
        <v>16473</v>
      </c>
      <c r="G2076" s="29">
        <v>80</v>
      </c>
      <c r="H2076" s="29">
        <v>1</v>
      </c>
      <c r="I2076" s="193"/>
      <c r="J2076" s="193"/>
    </row>
    <row r="2077" spans="1:10" ht="15" customHeight="1">
      <c r="A2077" s="33" t="s">
        <v>3150</v>
      </c>
      <c r="B2077" s="32" t="s">
        <v>3579</v>
      </c>
      <c r="C2077" s="25" t="s">
        <v>3602</v>
      </c>
      <c r="D2077" s="28">
        <v>303477</v>
      </c>
      <c r="E2077" s="25" t="s">
        <v>16474</v>
      </c>
      <c r="F2077" s="25" t="s">
        <v>16475</v>
      </c>
      <c r="G2077" s="29">
        <v>109</v>
      </c>
      <c r="H2077" s="29">
        <v>1</v>
      </c>
      <c r="I2077" s="193"/>
      <c r="J2077" s="193"/>
    </row>
    <row r="2078" spans="1:10" ht="15" customHeight="1">
      <c r="A2078" s="33" t="s">
        <v>3150</v>
      </c>
      <c r="B2078" s="32" t="s">
        <v>3579</v>
      </c>
      <c r="C2078" s="25" t="s">
        <v>3605</v>
      </c>
      <c r="D2078" s="28">
        <v>303481</v>
      </c>
      <c r="E2078" s="25" t="s">
        <v>5674</v>
      </c>
      <c r="F2078" s="25" t="s">
        <v>16476</v>
      </c>
      <c r="G2078" s="29">
        <v>320</v>
      </c>
      <c r="H2078" s="29">
        <v>5</v>
      </c>
      <c r="I2078" s="193"/>
      <c r="J2078" s="193"/>
    </row>
    <row r="2079" spans="1:10" ht="15" customHeight="1">
      <c r="A2079" s="33" t="s">
        <v>3150</v>
      </c>
      <c r="B2079" s="32" t="s">
        <v>3579</v>
      </c>
      <c r="C2079" s="25" t="s">
        <v>3611</v>
      </c>
      <c r="D2079" s="28">
        <v>303463</v>
      </c>
      <c r="E2079" s="25" t="s">
        <v>16477</v>
      </c>
      <c r="F2079" s="25" t="s">
        <v>16478</v>
      </c>
      <c r="G2079" s="29">
        <v>83</v>
      </c>
      <c r="H2079" s="29">
        <v>1</v>
      </c>
      <c r="I2079" s="193"/>
      <c r="J2079" s="193"/>
    </row>
    <row r="2080" spans="1:10" ht="15" customHeight="1">
      <c r="A2080" s="33" t="s">
        <v>3150</v>
      </c>
      <c r="B2080" s="32" t="s">
        <v>3579</v>
      </c>
      <c r="C2080" s="25" t="s">
        <v>3611</v>
      </c>
      <c r="D2080" s="28">
        <v>303487</v>
      </c>
      <c r="E2080" s="25" t="s">
        <v>15273</v>
      </c>
      <c r="F2080" s="25" t="s">
        <v>16479</v>
      </c>
      <c r="G2080" s="29">
        <v>619</v>
      </c>
      <c r="H2080" s="29">
        <v>9</v>
      </c>
      <c r="I2080" s="193"/>
      <c r="J2080" s="193"/>
    </row>
    <row r="2081" spans="1:10" ht="15" customHeight="1">
      <c r="A2081" s="33" t="s">
        <v>3150</v>
      </c>
      <c r="B2081" s="32" t="s">
        <v>3579</v>
      </c>
      <c r="C2081" s="25" t="s">
        <v>16480</v>
      </c>
      <c r="D2081" s="28">
        <v>303460</v>
      </c>
      <c r="E2081" s="25" t="s">
        <v>16481</v>
      </c>
      <c r="F2081" s="25" t="s">
        <v>16482</v>
      </c>
      <c r="G2081" s="29">
        <v>153</v>
      </c>
      <c r="H2081" s="29">
        <v>2</v>
      </c>
      <c r="I2081" s="193"/>
      <c r="J2081" s="193"/>
    </row>
    <row r="2082" spans="1:10" ht="15" customHeight="1">
      <c r="A2082" s="33" t="s">
        <v>3150</v>
      </c>
      <c r="B2082" s="32" t="s">
        <v>3579</v>
      </c>
      <c r="C2082" s="25" t="s">
        <v>16480</v>
      </c>
      <c r="D2082" s="28">
        <v>303490</v>
      </c>
      <c r="E2082" s="25" t="s">
        <v>16483</v>
      </c>
      <c r="F2082" s="25" t="s">
        <v>16484</v>
      </c>
      <c r="G2082" s="29">
        <v>119</v>
      </c>
      <c r="H2082" s="29">
        <v>1</v>
      </c>
      <c r="I2082" s="193"/>
      <c r="J2082" s="193"/>
    </row>
    <row r="2083" spans="1:10" ht="15" customHeight="1">
      <c r="A2083" s="33" t="s">
        <v>3150</v>
      </c>
      <c r="B2083" s="32" t="s">
        <v>3579</v>
      </c>
      <c r="C2083" s="25" t="s">
        <v>16480</v>
      </c>
      <c r="D2083" s="28">
        <v>313407</v>
      </c>
      <c r="E2083" s="25" t="s">
        <v>16485</v>
      </c>
      <c r="F2083" s="25" t="s">
        <v>16486</v>
      </c>
      <c r="G2083" s="29">
        <v>164</v>
      </c>
      <c r="H2083" s="29">
        <v>2</v>
      </c>
      <c r="I2083" s="193"/>
      <c r="J2083" s="193"/>
    </row>
    <row r="2084" spans="1:10" ht="15" customHeight="1">
      <c r="A2084" s="33" t="s">
        <v>3150</v>
      </c>
      <c r="B2084" s="32" t="s">
        <v>3579</v>
      </c>
      <c r="C2084" s="25" t="s">
        <v>16480</v>
      </c>
      <c r="D2084" s="28">
        <v>501383</v>
      </c>
      <c r="E2084" s="25" t="s">
        <v>12872</v>
      </c>
      <c r="F2084" s="25" t="s">
        <v>16487</v>
      </c>
      <c r="G2084" s="29">
        <v>96</v>
      </c>
      <c r="H2084" s="29">
        <v>1</v>
      </c>
      <c r="I2084" s="193"/>
      <c r="J2084" s="193"/>
    </row>
    <row r="2085" spans="1:10" ht="15" customHeight="1">
      <c r="A2085" s="33" t="s">
        <v>3150</v>
      </c>
      <c r="B2085" s="32" t="s">
        <v>3579</v>
      </c>
      <c r="C2085" s="25" t="s">
        <v>3618</v>
      </c>
      <c r="D2085" s="28">
        <v>303453</v>
      </c>
      <c r="E2085" s="25" t="s">
        <v>16488</v>
      </c>
      <c r="F2085" s="25" t="s">
        <v>16489</v>
      </c>
      <c r="G2085" s="29">
        <v>121</v>
      </c>
      <c r="H2085" s="29">
        <v>1</v>
      </c>
      <c r="I2085" s="193"/>
      <c r="J2085" s="193"/>
    </row>
    <row r="2086" spans="1:10" ht="15" customHeight="1">
      <c r="A2086" s="33" t="s">
        <v>3150</v>
      </c>
      <c r="B2086" s="32" t="s">
        <v>3579</v>
      </c>
      <c r="C2086" s="25" t="s">
        <v>3618</v>
      </c>
      <c r="D2086" s="28">
        <v>303479</v>
      </c>
      <c r="E2086" s="25" t="s">
        <v>10256</v>
      </c>
      <c r="F2086" s="25" t="s">
        <v>16490</v>
      </c>
      <c r="G2086" s="29">
        <v>56</v>
      </c>
      <c r="H2086" s="29">
        <v>1</v>
      </c>
      <c r="I2086" s="193"/>
      <c r="J2086" s="193"/>
    </row>
    <row r="2087" spans="1:10" ht="15" customHeight="1">
      <c r="A2087" s="33" t="s">
        <v>3150</v>
      </c>
      <c r="B2087" s="32" t="s">
        <v>3579</v>
      </c>
      <c r="C2087" s="25" t="s">
        <v>3618</v>
      </c>
      <c r="D2087" s="28">
        <v>303480</v>
      </c>
      <c r="E2087" s="25" t="s">
        <v>5678</v>
      </c>
      <c r="F2087" s="25" t="s">
        <v>16491</v>
      </c>
      <c r="G2087" s="29">
        <v>100</v>
      </c>
      <c r="H2087" s="29">
        <v>1</v>
      </c>
      <c r="I2087" s="193"/>
      <c r="J2087" s="193"/>
    </row>
    <row r="2088" spans="1:10" ht="15" customHeight="1">
      <c r="A2088" s="33" t="s">
        <v>3150</v>
      </c>
      <c r="B2088" s="32" t="s">
        <v>3579</v>
      </c>
      <c r="C2088" s="25" t="s">
        <v>3584</v>
      </c>
      <c r="D2088" s="28">
        <v>303451</v>
      </c>
      <c r="E2088" s="25" t="s">
        <v>16492</v>
      </c>
      <c r="F2088" s="25" t="s">
        <v>16493</v>
      </c>
      <c r="G2088" s="29">
        <v>58</v>
      </c>
      <c r="H2088" s="29">
        <v>1</v>
      </c>
      <c r="I2088" s="193"/>
      <c r="J2088" s="193"/>
    </row>
    <row r="2089" spans="1:10" ht="15" customHeight="1">
      <c r="A2089" s="33" t="s">
        <v>3150</v>
      </c>
      <c r="B2089" s="32" t="s">
        <v>3579</v>
      </c>
      <c r="C2089" s="25" t="s">
        <v>3584</v>
      </c>
      <c r="D2089" s="28">
        <v>501920</v>
      </c>
      <c r="E2089" s="25" t="s">
        <v>11926</v>
      </c>
      <c r="F2089" s="25" t="s">
        <v>16494</v>
      </c>
      <c r="G2089" s="29">
        <v>24</v>
      </c>
      <c r="H2089" s="29">
        <v>1</v>
      </c>
      <c r="I2089" s="193"/>
      <c r="J2089" s="193"/>
    </row>
    <row r="2090" spans="1:10" ht="15" customHeight="1">
      <c r="A2090" s="33" t="s">
        <v>3150</v>
      </c>
      <c r="B2090" s="32" t="s">
        <v>3579</v>
      </c>
      <c r="C2090" s="25" t="s">
        <v>1494</v>
      </c>
      <c r="D2090" s="28">
        <v>303470</v>
      </c>
      <c r="E2090" s="25" t="s">
        <v>16495</v>
      </c>
      <c r="F2090" s="25" t="s">
        <v>16496</v>
      </c>
      <c r="G2090" s="29">
        <v>79</v>
      </c>
      <c r="H2090" s="29">
        <v>1</v>
      </c>
      <c r="I2090" s="193"/>
      <c r="J2090" s="193"/>
    </row>
    <row r="2091" spans="1:10" ht="15" customHeight="1">
      <c r="A2091" s="33" t="s">
        <v>3150</v>
      </c>
      <c r="B2091" s="32" t="s">
        <v>3579</v>
      </c>
      <c r="C2091" s="25" t="s">
        <v>1494</v>
      </c>
      <c r="D2091" s="28">
        <v>303489</v>
      </c>
      <c r="E2091" s="25" t="s">
        <v>16497</v>
      </c>
      <c r="F2091" s="25" t="s">
        <v>16498</v>
      </c>
      <c r="G2091" s="29">
        <v>97</v>
      </c>
      <c r="H2091" s="29">
        <v>1</v>
      </c>
      <c r="I2091" s="193"/>
      <c r="J2091" s="193"/>
    </row>
    <row r="2092" spans="1:10" ht="15" customHeight="1">
      <c r="A2092" s="33" t="s">
        <v>3150</v>
      </c>
      <c r="B2092" s="32" t="s">
        <v>3579</v>
      </c>
      <c r="C2092" s="25" t="s">
        <v>3595</v>
      </c>
      <c r="D2092" s="28">
        <v>303465</v>
      </c>
      <c r="E2092" s="25" t="s">
        <v>16499</v>
      </c>
      <c r="F2092" s="25" t="s">
        <v>16500</v>
      </c>
      <c r="G2092" s="29">
        <v>140</v>
      </c>
      <c r="H2092" s="29">
        <v>2</v>
      </c>
      <c r="I2092" s="193"/>
      <c r="J2092" s="193"/>
    </row>
    <row r="2093" spans="1:10" ht="15" customHeight="1">
      <c r="A2093" s="33" t="s">
        <v>3150</v>
      </c>
      <c r="B2093" s="32" t="s">
        <v>3579</v>
      </c>
      <c r="C2093" s="25" t="s">
        <v>3607</v>
      </c>
      <c r="D2093" s="28">
        <v>303455</v>
      </c>
      <c r="E2093" s="25" t="s">
        <v>16371</v>
      </c>
      <c r="F2093" s="25" t="s">
        <v>16501</v>
      </c>
      <c r="G2093" s="29">
        <v>41</v>
      </c>
      <c r="H2093" s="29">
        <v>1</v>
      </c>
      <c r="I2093" s="193"/>
      <c r="J2093" s="193"/>
    </row>
    <row r="2094" spans="1:10" ht="15" customHeight="1">
      <c r="A2094" s="33" t="s">
        <v>3150</v>
      </c>
      <c r="B2094" s="32" t="s">
        <v>3579</v>
      </c>
      <c r="C2094" s="25" t="s">
        <v>3607</v>
      </c>
      <c r="D2094" s="28">
        <v>303478</v>
      </c>
      <c r="E2094" s="25" t="s">
        <v>16502</v>
      </c>
      <c r="F2094" s="25" t="s">
        <v>16503</v>
      </c>
      <c r="G2094" s="29">
        <v>58</v>
      </c>
      <c r="H2094" s="29">
        <v>1</v>
      </c>
      <c r="I2094" s="193"/>
      <c r="J2094" s="193"/>
    </row>
    <row r="2095" spans="1:10" ht="15" customHeight="1">
      <c r="A2095" s="33" t="s">
        <v>3150</v>
      </c>
      <c r="B2095" s="32" t="s">
        <v>3579</v>
      </c>
      <c r="C2095" s="25" t="s">
        <v>3607</v>
      </c>
      <c r="D2095" s="28">
        <v>303483</v>
      </c>
      <c r="E2095" s="25" t="s">
        <v>16504</v>
      </c>
      <c r="F2095" s="25" t="s">
        <v>16505</v>
      </c>
      <c r="G2095" s="29">
        <v>99</v>
      </c>
      <c r="H2095" s="29">
        <v>1</v>
      </c>
      <c r="I2095" s="193"/>
      <c r="J2095" s="193"/>
    </row>
    <row r="2096" spans="1:10" ht="15" customHeight="1">
      <c r="A2096" s="33" t="s">
        <v>3150</v>
      </c>
      <c r="B2096" s="32" t="s">
        <v>3579</v>
      </c>
      <c r="C2096" s="25" t="s">
        <v>3607</v>
      </c>
      <c r="D2096" s="28">
        <v>501048</v>
      </c>
      <c r="E2096" s="25" t="s">
        <v>16506</v>
      </c>
      <c r="F2096" s="25" t="s">
        <v>16507</v>
      </c>
      <c r="G2096" s="29">
        <v>46</v>
      </c>
      <c r="H2096" s="29">
        <v>1</v>
      </c>
      <c r="I2096" s="193"/>
      <c r="J2096" s="193"/>
    </row>
    <row r="2097" spans="1:10" ht="15" customHeight="1">
      <c r="A2097" s="33" t="s">
        <v>3150</v>
      </c>
      <c r="B2097" s="32" t="s">
        <v>3579</v>
      </c>
      <c r="C2097" s="25" t="s">
        <v>3613</v>
      </c>
      <c r="D2097" s="28">
        <v>303449</v>
      </c>
      <c r="E2097" s="25" t="s">
        <v>16508</v>
      </c>
      <c r="F2097" s="25" t="s">
        <v>16509</v>
      </c>
      <c r="G2097" s="29">
        <v>210</v>
      </c>
      <c r="H2097" s="29">
        <v>3</v>
      </c>
      <c r="I2097" s="193"/>
      <c r="J2097" s="193"/>
    </row>
    <row r="2098" spans="1:10" ht="15" customHeight="1">
      <c r="A2098" s="33" t="s">
        <v>3150</v>
      </c>
      <c r="B2098" s="32" t="s">
        <v>3579</v>
      </c>
      <c r="C2098" s="25" t="s">
        <v>3613</v>
      </c>
      <c r="D2098" s="28">
        <v>305494</v>
      </c>
      <c r="E2098" s="25" t="s">
        <v>6319</v>
      </c>
      <c r="F2098" s="25" t="s">
        <v>16510</v>
      </c>
      <c r="G2098" s="29">
        <v>92</v>
      </c>
      <c r="H2098" s="29">
        <v>1</v>
      </c>
      <c r="I2098" s="193"/>
      <c r="J2098" s="193"/>
    </row>
    <row r="2099" spans="1:10" ht="15" customHeight="1">
      <c r="A2099" s="33" t="s">
        <v>3150</v>
      </c>
      <c r="B2099" s="32" t="s">
        <v>3579</v>
      </c>
      <c r="C2099" s="25" t="s">
        <v>3613</v>
      </c>
      <c r="D2099" s="28">
        <v>501047</v>
      </c>
      <c r="E2099" s="25" t="s">
        <v>16511</v>
      </c>
      <c r="F2099" s="25" t="s">
        <v>3612</v>
      </c>
      <c r="G2099" s="29">
        <v>72</v>
      </c>
      <c r="H2099" s="29">
        <v>1</v>
      </c>
      <c r="I2099" s="193"/>
      <c r="J2099" s="193"/>
    </row>
    <row r="2100" spans="1:10" ht="15" customHeight="1">
      <c r="A2100" s="33" t="s">
        <v>3150</v>
      </c>
      <c r="B2100" s="32" t="s">
        <v>3579</v>
      </c>
      <c r="C2100" s="25" t="s">
        <v>3580</v>
      </c>
      <c r="D2100" s="28">
        <v>303444</v>
      </c>
      <c r="E2100" s="25" t="s">
        <v>16512</v>
      </c>
      <c r="F2100" s="25" t="s">
        <v>16513</v>
      </c>
      <c r="G2100" s="29">
        <v>78</v>
      </c>
      <c r="H2100" s="29">
        <v>1</v>
      </c>
      <c r="I2100" s="193"/>
      <c r="J2100" s="193"/>
    </row>
    <row r="2101" spans="1:10" ht="15" customHeight="1">
      <c r="A2101" s="13" t="str">
        <f>A2100</f>
        <v>VIII</v>
      </c>
      <c r="B2101" s="15" t="str">
        <f>B2100</f>
        <v>Southern Leyte</v>
      </c>
      <c r="C2101" s="25"/>
      <c r="D2101" s="28"/>
      <c r="E2101" s="25" t="s">
        <v>64</v>
      </c>
      <c r="F2101" s="25"/>
      <c r="G2101" s="29">
        <f>SUM(G2050:G2100)</f>
        <v>6416</v>
      </c>
      <c r="H2101" s="29">
        <f>SUM(H2050:H2100)</f>
        <v>84</v>
      </c>
      <c r="I2101" s="193"/>
      <c r="J2101" s="193"/>
    </row>
    <row r="2102" spans="1:10" ht="15" customHeight="1">
      <c r="A2102" s="13"/>
      <c r="B2102" s="15"/>
      <c r="C2102" s="25"/>
      <c r="D2102" s="28"/>
      <c r="E2102" s="25"/>
      <c r="F2102" s="25"/>
      <c r="G2102" s="29"/>
      <c r="H2102" s="29"/>
      <c r="I2102" s="193"/>
      <c r="J2102" s="193"/>
    </row>
    <row r="2103" spans="1:10" ht="15" customHeight="1">
      <c r="A2103" s="33" t="s">
        <v>3150</v>
      </c>
      <c r="B2103" s="32" t="s">
        <v>3194</v>
      </c>
      <c r="C2103" s="25" t="s">
        <v>3195</v>
      </c>
      <c r="D2103" s="28">
        <v>303494</v>
      </c>
      <c r="E2103" s="25" t="s">
        <v>16514</v>
      </c>
      <c r="F2103" s="25" t="s">
        <v>16515</v>
      </c>
      <c r="G2103" s="29">
        <v>234</v>
      </c>
      <c r="H2103" s="29">
        <v>3</v>
      </c>
      <c r="I2103" s="193"/>
      <c r="J2103" s="193"/>
    </row>
    <row r="2104" spans="1:10" ht="15" customHeight="1">
      <c r="A2104" s="33" t="s">
        <v>3150</v>
      </c>
      <c r="B2104" s="32" t="s">
        <v>3194</v>
      </c>
      <c r="C2104" s="25" t="s">
        <v>3195</v>
      </c>
      <c r="D2104" s="28">
        <v>313520</v>
      </c>
      <c r="E2104" s="25" t="s">
        <v>16516</v>
      </c>
      <c r="F2104" s="25" t="s">
        <v>16515</v>
      </c>
      <c r="G2104" s="29">
        <v>76</v>
      </c>
      <c r="H2104" s="29">
        <v>1</v>
      </c>
      <c r="I2104" s="193"/>
      <c r="J2104" s="193"/>
    </row>
    <row r="2105" spans="1:10" ht="15" customHeight="1">
      <c r="A2105" s="33" t="s">
        <v>3150</v>
      </c>
      <c r="B2105" s="32" t="s">
        <v>3194</v>
      </c>
      <c r="C2105" s="25" t="s">
        <v>3195</v>
      </c>
      <c r="D2105" s="28">
        <v>313522</v>
      </c>
      <c r="E2105" s="25" t="s">
        <v>9505</v>
      </c>
      <c r="F2105" s="25" t="s">
        <v>16515</v>
      </c>
      <c r="G2105" s="29">
        <v>32</v>
      </c>
      <c r="H2105" s="29">
        <v>1</v>
      </c>
      <c r="I2105" s="193"/>
      <c r="J2105" s="193"/>
    </row>
    <row r="2106" spans="1:10" ht="15" customHeight="1">
      <c r="A2106" s="33" t="s">
        <v>3150</v>
      </c>
      <c r="B2106" s="32" t="s">
        <v>3194</v>
      </c>
      <c r="C2106" s="25" t="s">
        <v>3195</v>
      </c>
      <c r="D2106" s="28">
        <v>501930</v>
      </c>
      <c r="E2106" s="25" t="s">
        <v>16517</v>
      </c>
      <c r="F2106" s="25" t="s">
        <v>16518</v>
      </c>
      <c r="G2106" s="29">
        <v>24</v>
      </c>
      <c r="H2106" s="29">
        <v>1</v>
      </c>
      <c r="I2106" s="193"/>
      <c r="J2106" s="193"/>
    </row>
    <row r="2107" spans="1:10" ht="15" customHeight="1">
      <c r="A2107" s="33" t="s">
        <v>3150</v>
      </c>
      <c r="B2107" s="32" t="s">
        <v>3194</v>
      </c>
      <c r="C2107" s="25" t="s">
        <v>16519</v>
      </c>
      <c r="D2107" s="28">
        <v>313502</v>
      </c>
      <c r="E2107" s="25" t="s">
        <v>16520</v>
      </c>
      <c r="F2107" s="25" t="s">
        <v>16521</v>
      </c>
      <c r="G2107" s="29">
        <v>307</v>
      </c>
      <c r="H2107" s="29">
        <v>5</v>
      </c>
      <c r="I2107" s="193"/>
      <c r="J2107" s="193"/>
    </row>
    <row r="2108" spans="1:10" ht="15" customHeight="1">
      <c r="A2108" s="33" t="s">
        <v>3150</v>
      </c>
      <c r="B2108" s="32" t="s">
        <v>3194</v>
      </c>
      <c r="C2108" s="25" t="s">
        <v>3201</v>
      </c>
      <c r="D2108" s="28">
        <v>303498</v>
      </c>
      <c r="E2108" s="25" t="s">
        <v>16522</v>
      </c>
      <c r="F2108" s="25" t="s">
        <v>16523</v>
      </c>
      <c r="G2108" s="29">
        <v>77</v>
      </c>
      <c r="H2108" s="29">
        <v>1</v>
      </c>
      <c r="I2108" s="193"/>
      <c r="J2108" s="193"/>
    </row>
    <row r="2109" spans="1:10" ht="15" customHeight="1">
      <c r="A2109" s="33" t="s">
        <v>3150</v>
      </c>
      <c r="B2109" s="32" t="s">
        <v>3194</v>
      </c>
      <c r="C2109" s="25" t="s">
        <v>3201</v>
      </c>
      <c r="D2109" s="28">
        <v>313501</v>
      </c>
      <c r="E2109" s="25" t="s">
        <v>16524</v>
      </c>
      <c r="F2109" s="25" t="s">
        <v>16523</v>
      </c>
      <c r="G2109" s="29">
        <v>456</v>
      </c>
      <c r="H2109" s="29">
        <v>7</v>
      </c>
      <c r="I2109" s="193"/>
      <c r="J2109" s="193"/>
    </row>
    <row r="2110" spans="1:10" ht="15" customHeight="1">
      <c r="A2110" s="33" t="s">
        <v>3150</v>
      </c>
      <c r="B2110" s="32" t="s">
        <v>3194</v>
      </c>
      <c r="C2110" s="25" t="s">
        <v>3203</v>
      </c>
      <c r="D2110" s="28">
        <v>303499</v>
      </c>
      <c r="E2110" s="25" t="s">
        <v>9908</v>
      </c>
      <c r="F2110" s="25" t="s">
        <v>16525</v>
      </c>
      <c r="G2110" s="29">
        <v>788</v>
      </c>
      <c r="H2110" s="29">
        <v>12</v>
      </c>
      <c r="I2110" s="193"/>
      <c r="J2110" s="193"/>
    </row>
    <row r="2111" spans="1:10" ht="15" customHeight="1">
      <c r="A2111" s="33" t="s">
        <v>3150</v>
      </c>
      <c r="B2111" s="32" t="s">
        <v>3194</v>
      </c>
      <c r="C2111" s="25" t="s">
        <v>3203</v>
      </c>
      <c r="D2111" s="28">
        <v>303506</v>
      </c>
      <c r="E2111" s="25" t="s">
        <v>16526</v>
      </c>
      <c r="F2111" s="25" t="s">
        <v>16527</v>
      </c>
      <c r="G2111" s="29">
        <v>69</v>
      </c>
      <c r="H2111" s="29">
        <v>1</v>
      </c>
      <c r="I2111" s="193"/>
      <c r="J2111" s="193"/>
    </row>
    <row r="2112" spans="1:10" ht="15" customHeight="1">
      <c r="A2112" s="33" t="s">
        <v>3150</v>
      </c>
      <c r="B2112" s="32" t="s">
        <v>3194</v>
      </c>
      <c r="C2112" s="25" t="s">
        <v>3205</v>
      </c>
      <c r="D2112" s="28">
        <v>303507</v>
      </c>
      <c r="E2112" s="25" t="s">
        <v>16528</v>
      </c>
      <c r="F2112" s="25" t="s">
        <v>16527</v>
      </c>
      <c r="G2112" s="29">
        <v>96</v>
      </c>
      <c r="H2112" s="29">
        <v>1</v>
      </c>
      <c r="I2112" s="193"/>
      <c r="J2112" s="193"/>
    </row>
    <row r="2113" spans="1:10" ht="15" customHeight="1">
      <c r="A2113" s="33" t="s">
        <v>3150</v>
      </c>
      <c r="B2113" s="32" t="s">
        <v>3194</v>
      </c>
      <c r="C2113" s="25" t="s">
        <v>3205</v>
      </c>
      <c r="D2113" s="28">
        <v>313518</v>
      </c>
      <c r="E2113" s="25" t="s">
        <v>16529</v>
      </c>
      <c r="F2113" s="25" t="s">
        <v>16527</v>
      </c>
      <c r="G2113" s="29">
        <v>40</v>
      </c>
      <c r="H2113" s="29">
        <v>1</v>
      </c>
      <c r="I2113" s="193"/>
      <c r="J2113" s="193"/>
    </row>
    <row r="2114" spans="1:10" ht="15" customHeight="1">
      <c r="A2114" s="33" t="s">
        <v>3150</v>
      </c>
      <c r="B2114" s="32" t="s">
        <v>3194</v>
      </c>
      <c r="C2114" s="25" t="s">
        <v>3205</v>
      </c>
      <c r="D2114" s="28">
        <v>313521</v>
      </c>
      <c r="E2114" s="25" t="s">
        <v>16530</v>
      </c>
      <c r="F2114" s="25" t="s">
        <v>16527</v>
      </c>
      <c r="G2114" s="29">
        <v>89</v>
      </c>
      <c r="H2114" s="29">
        <v>1</v>
      </c>
      <c r="I2114" s="193"/>
      <c r="J2114" s="193"/>
    </row>
    <row r="2115" spans="1:10" ht="15" customHeight="1">
      <c r="A2115" s="33" t="s">
        <v>3150</v>
      </c>
      <c r="B2115" s="32" t="s">
        <v>3194</v>
      </c>
      <c r="C2115" s="25" t="s">
        <v>16531</v>
      </c>
      <c r="D2115" s="28">
        <v>303501</v>
      </c>
      <c r="E2115" s="25" t="s">
        <v>16532</v>
      </c>
      <c r="F2115" s="25" t="s">
        <v>16533</v>
      </c>
      <c r="G2115" s="29">
        <v>222</v>
      </c>
      <c r="H2115" s="29">
        <v>3</v>
      </c>
      <c r="I2115" s="193"/>
      <c r="J2115" s="193"/>
    </row>
    <row r="2116" spans="1:10" ht="15" customHeight="1">
      <c r="A2116" s="33" t="s">
        <v>3150</v>
      </c>
      <c r="B2116" s="32" t="s">
        <v>3194</v>
      </c>
      <c r="C2116" s="25" t="s">
        <v>16531</v>
      </c>
      <c r="D2116" s="28">
        <v>305563</v>
      </c>
      <c r="E2116" s="25" t="s">
        <v>16534</v>
      </c>
      <c r="F2116" s="25" t="s">
        <v>16533</v>
      </c>
      <c r="G2116" s="29">
        <v>58</v>
      </c>
      <c r="H2116" s="29">
        <v>1</v>
      </c>
      <c r="I2116" s="193"/>
      <c r="J2116" s="193"/>
    </row>
    <row r="2117" spans="1:10" ht="15" customHeight="1">
      <c r="A2117" s="33" t="s">
        <v>3150</v>
      </c>
      <c r="B2117" s="32" t="s">
        <v>3194</v>
      </c>
      <c r="C2117" s="25" t="s">
        <v>3207</v>
      </c>
      <c r="D2117" s="28">
        <v>303502</v>
      </c>
      <c r="E2117" s="25" t="s">
        <v>16535</v>
      </c>
      <c r="F2117" s="25" t="s">
        <v>3208</v>
      </c>
      <c r="G2117" s="29">
        <v>338</v>
      </c>
      <c r="H2117" s="29">
        <v>5</v>
      </c>
      <c r="I2117" s="193"/>
      <c r="J2117" s="193"/>
    </row>
    <row r="2118" spans="1:10" ht="15" customHeight="1">
      <c r="A2118" s="33" t="s">
        <v>3150</v>
      </c>
      <c r="B2118" s="32" t="s">
        <v>3194</v>
      </c>
      <c r="C2118" s="25" t="s">
        <v>3207</v>
      </c>
      <c r="D2118" s="28">
        <v>303514</v>
      </c>
      <c r="E2118" s="25" t="s">
        <v>9095</v>
      </c>
      <c r="F2118" s="25" t="s">
        <v>3208</v>
      </c>
      <c r="G2118" s="29">
        <v>47</v>
      </c>
      <c r="H2118" s="29">
        <v>1</v>
      </c>
      <c r="I2118" s="193"/>
      <c r="J2118" s="193"/>
    </row>
    <row r="2119" spans="1:10" ht="15" customHeight="1">
      <c r="A2119" s="33" t="s">
        <v>3150</v>
      </c>
      <c r="B2119" s="32" t="s">
        <v>3194</v>
      </c>
      <c r="C2119" s="25" t="s">
        <v>3209</v>
      </c>
      <c r="D2119" s="28">
        <v>303503</v>
      </c>
      <c r="E2119" s="25" t="s">
        <v>16536</v>
      </c>
      <c r="F2119" s="25" t="s">
        <v>3210</v>
      </c>
      <c r="G2119" s="29">
        <v>503</v>
      </c>
      <c r="H2119" s="29">
        <v>8</v>
      </c>
      <c r="I2119" s="193"/>
      <c r="J2119" s="193"/>
    </row>
    <row r="2120" spans="1:10" ht="15" customHeight="1">
      <c r="A2120" s="33" t="s">
        <v>3150</v>
      </c>
      <c r="B2120" s="32" t="s">
        <v>3194</v>
      </c>
      <c r="C2120" s="25" t="s">
        <v>3211</v>
      </c>
      <c r="D2120" s="28">
        <v>303532</v>
      </c>
      <c r="E2120" s="25" t="s">
        <v>16537</v>
      </c>
      <c r="F2120" s="25" t="s">
        <v>3210</v>
      </c>
      <c r="G2120" s="29">
        <v>41</v>
      </c>
      <c r="H2120" s="29">
        <v>1</v>
      </c>
      <c r="I2120" s="193"/>
      <c r="J2120" s="193"/>
    </row>
    <row r="2121" spans="1:10" ht="15" customHeight="1">
      <c r="A2121" s="33" t="s">
        <v>3150</v>
      </c>
      <c r="B2121" s="32" t="s">
        <v>3194</v>
      </c>
      <c r="C2121" s="25" t="s">
        <v>3213</v>
      </c>
      <c r="D2121" s="28">
        <v>303508</v>
      </c>
      <c r="E2121" s="25" t="s">
        <v>16538</v>
      </c>
      <c r="F2121" s="25" t="s">
        <v>3210</v>
      </c>
      <c r="G2121" s="29">
        <v>66</v>
      </c>
      <c r="H2121" s="29">
        <v>1</v>
      </c>
      <c r="I2121" s="193"/>
      <c r="J2121" s="193"/>
    </row>
    <row r="2122" spans="1:10" ht="15" customHeight="1">
      <c r="A2122" s="33" t="s">
        <v>3150</v>
      </c>
      <c r="B2122" s="32" t="s">
        <v>3194</v>
      </c>
      <c r="C2122" s="25" t="s">
        <v>3213</v>
      </c>
      <c r="D2122" s="28">
        <v>303509</v>
      </c>
      <c r="E2122" s="25" t="s">
        <v>16539</v>
      </c>
      <c r="F2122" s="25" t="s">
        <v>3210</v>
      </c>
      <c r="G2122" s="29">
        <v>103</v>
      </c>
      <c r="H2122" s="29">
        <v>1</v>
      </c>
      <c r="I2122" s="193"/>
      <c r="J2122" s="193"/>
    </row>
    <row r="2123" spans="1:10" ht="15" customHeight="1">
      <c r="A2123" s="33" t="s">
        <v>3150</v>
      </c>
      <c r="B2123" s="32" t="s">
        <v>3194</v>
      </c>
      <c r="C2123" s="25" t="s">
        <v>3213</v>
      </c>
      <c r="D2123" s="28">
        <v>313516</v>
      </c>
      <c r="E2123" s="25" t="s">
        <v>16540</v>
      </c>
      <c r="F2123" s="25" t="s">
        <v>3210</v>
      </c>
      <c r="G2123" s="29">
        <v>48</v>
      </c>
      <c r="H2123" s="29">
        <v>1</v>
      </c>
      <c r="I2123" s="193"/>
      <c r="J2123" s="193"/>
    </row>
    <row r="2124" spans="1:10" ht="15" customHeight="1">
      <c r="A2124" s="33" t="s">
        <v>3150</v>
      </c>
      <c r="B2124" s="32" t="s">
        <v>3194</v>
      </c>
      <c r="C2124" s="25" t="s">
        <v>3213</v>
      </c>
      <c r="D2124" s="28">
        <v>500234</v>
      </c>
      <c r="E2124" s="25" t="s">
        <v>16541</v>
      </c>
      <c r="F2124" s="25" t="s">
        <v>3210</v>
      </c>
      <c r="G2124" s="29">
        <v>42</v>
      </c>
      <c r="H2124" s="29">
        <v>1</v>
      </c>
      <c r="I2124" s="193"/>
      <c r="J2124" s="193"/>
    </row>
    <row r="2125" spans="1:10" ht="15" customHeight="1">
      <c r="A2125" s="33" t="s">
        <v>3150</v>
      </c>
      <c r="B2125" s="32" t="s">
        <v>3194</v>
      </c>
      <c r="C2125" s="25" t="s">
        <v>3213</v>
      </c>
      <c r="D2125" s="28">
        <v>500823</v>
      </c>
      <c r="E2125" s="25" t="s">
        <v>15886</v>
      </c>
      <c r="F2125" s="25" t="s">
        <v>3210</v>
      </c>
      <c r="G2125" s="29">
        <v>144</v>
      </c>
      <c r="H2125" s="29">
        <v>2</v>
      </c>
      <c r="I2125" s="193"/>
      <c r="J2125" s="193"/>
    </row>
    <row r="2126" spans="1:10" ht="15" customHeight="1">
      <c r="A2126" s="33" t="s">
        <v>3150</v>
      </c>
      <c r="B2126" s="32" t="s">
        <v>3194</v>
      </c>
      <c r="C2126" s="25" t="s">
        <v>3217</v>
      </c>
      <c r="D2126" s="28">
        <v>303510</v>
      </c>
      <c r="E2126" s="25" t="s">
        <v>16542</v>
      </c>
      <c r="F2126" s="25" t="s">
        <v>3218</v>
      </c>
      <c r="G2126" s="29">
        <v>255</v>
      </c>
      <c r="H2126" s="29">
        <v>3</v>
      </c>
      <c r="I2126" s="193"/>
      <c r="J2126" s="193"/>
    </row>
    <row r="2127" spans="1:10" ht="15" customHeight="1">
      <c r="A2127" s="33" t="s">
        <v>3150</v>
      </c>
      <c r="B2127" s="32" t="s">
        <v>3194</v>
      </c>
      <c r="C2127" s="25" t="s">
        <v>3217</v>
      </c>
      <c r="D2127" s="28">
        <v>501925</v>
      </c>
      <c r="E2127" s="25" t="s">
        <v>13006</v>
      </c>
      <c r="F2127" s="25" t="s">
        <v>16543</v>
      </c>
      <c r="G2127" s="29">
        <v>25</v>
      </c>
      <c r="H2127" s="29">
        <v>1</v>
      </c>
      <c r="I2127" s="193"/>
      <c r="J2127" s="193"/>
    </row>
    <row r="2128" spans="1:10" ht="15" customHeight="1">
      <c r="A2128" s="33" t="s">
        <v>3150</v>
      </c>
      <c r="B2128" s="32" t="s">
        <v>3194</v>
      </c>
      <c r="C2128" s="25" t="s">
        <v>3221</v>
      </c>
      <c r="D2128" s="28">
        <v>303513</v>
      </c>
      <c r="E2128" s="25" t="s">
        <v>16544</v>
      </c>
      <c r="F2128" s="25" t="s">
        <v>16545</v>
      </c>
      <c r="G2128" s="29">
        <v>379</v>
      </c>
      <c r="H2128" s="29">
        <v>6</v>
      </c>
      <c r="I2128" s="193"/>
      <c r="J2128" s="193"/>
    </row>
    <row r="2129" spans="1:10" ht="15" customHeight="1">
      <c r="A2129" s="33" t="s">
        <v>3150</v>
      </c>
      <c r="B2129" s="32" t="s">
        <v>3194</v>
      </c>
      <c r="C2129" s="25" t="s">
        <v>3221</v>
      </c>
      <c r="D2129" s="28">
        <v>313513</v>
      </c>
      <c r="E2129" s="25" t="s">
        <v>16546</v>
      </c>
      <c r="F2129" s="25" t="s">
        <v>16545</v>
      </c>
      <c r="G2129" s="29">
        <v>65</v>
      </c>
      <c r="H2129" s="29">
        <v>1</v>
      </c>
      <c r="I2129" s="193"/>
      <c r="J2129" s="193"/>
    </row>
    <row r="2130" spans="1:10" ht="15" customHeight="1">
      <c r="A2130" s="33" t="s">
        <v>3150</v>
      </c>
      <c r="B2130" s="32" t="s">
        <v>3194</v>
      </c>
      <c r="C2130" s="25" t="s">
        <v>3227</v>
      </c>
      <c r="D2130" s="28">
        <v>313514</v>
      </c>
      <c r="E2130" s="25" t="s">
        <v>16547</v>
      </c>
      <c r="F2130" s="25" t="s">
        <v>16548</v>
      </c>
      <c r="G2130" s="29">
        <v>269</v>
      </c>
      <c r="H2130" s="29">
        <v>3</v>
      </c>
      <c r="I2130" s="193"/>
      <c r="J2130" s="193"/>
    </row>
    <row r="2131" spans="1:10" ht="15" customHeight="1">
      <c r="A2131" s="33" t="s">
        <v>3150</v>
      </c>
      <c r="B2131" s="32" t="s">
        <v>3194</v>
      </c>
      <c r="C2131" s="25" t="s">
        <v>3227</v>
      </c>
      <c r="D2131" s="28">
        <v>313523</v>
      </c>
      <c r="E2131" s="25" t="s">
        <v>16549</v>
      </c>
      <c r="F2131" s="25" t="s">
        <v>16548</v>
      </c>
      <c r="G2131" s="29">
        <v>59</v>
      </c>
      <c r="H2131" s="29">
        <v>1</v>
      </c>
      <c r="I2131" s="193"/>
      <c r="J2131" s="193"/>
    </row>
    <row r="2132" spans="1:10" ht="15" customHeight="1">
      <c r="A2132" s="33" t="s">
        <v>3150</v>
      </c>
      <c r="B2132" s="32" t="s">
        <v>3194</v>
      </c>
      <c r="C2132" s="25" t="s">
        <v>3230</v>
      </c>
      <c r="D2132" s="28">
        <v>303519</v>
      </c>
      <c r="E2132" s="25" t="s">
        <v>16550</v>
      </c>
      <c r="F2132" s="25" t="s">
        <v>16551</v>
      </c>
      <c r="G2132" s="29">
        <v>111</v>
      </c>
      <c r="H2132" s="29">
        <v>1</v>
      </c>
      <c r="I2132" s="193"/>
      <c r="J2132" s="193"/>
    </row>
    <row r="2133" spans="1:10" ht="15" customHeight="1">
      <c r="A2133" s="33" t="s">
        <v>3150</v>
      </c>
      <c r="B2133" s="32" t="s">
        <v>3194</v>
      </c>
      <c r="C2133" s="25" t="s">
        <v>3230</v>
      </c>
      <c r="D2133" s="28">
        <v>303520</v>
      </c>
      <c r="E2133" s="25" t="s">
        <v>12011</v>
      </c>
      <c r="F2133" s="25" t="s">
        <v>16551</v>
      </c>
      <c r="G2133" s="29">
        <v>280</v>
      </c>
      <c r="H2133" s="29">
        <v>5</v>
      </c>
      <c r="I2133" s="193"/>
      <c r="J2133" s="193"/>
    </row>
    <row r="2134" spans="1:10" ht="15" customHeight="1">
      <c r="A2134" s="33" t="s">
        <v>3150</v>
      </c>
      <c r="B2134" s="32" t="s">
        <v>3194</v>
      </c>
      <c r="C2134" s="25" t="s">
        <v>3230</v>
      </c>
      <c r="D2134" s="28">
        <v>500235</v>
      </c>
      <c r="E2134" s="25" t="s">
        <v>16552</v>
      </c>
      <c r="F2134" s="25" t="s">
        <v>16551</v>
      </c>
      <c r="G2134" s="29">
        <v>176</v>
      </c>
      <c r="H2134" s="29">
        <v>2</v>
      </c>
      <c r="I2134" s="193"/>
      <c r="J2134" s="193"/>
    </row>
    <row r="2135" spans="1:10" ht="15" customHeight="1">
      <c r="A2135" s="33" t="s">
        <v>3150</v>
      </c>
      <c r="B2135" s="32" t="s">
        <v>3194</v>
      </c>
      <c r="C2135" s="25" t="s">
        <v>3230</v>
      </c>
      <c r="D2135" s="28">
        <v>500693</v>
      </c>
      <c r="E2135" s="25" t="s">
        <v>7604</v>
      </c>
      <c r="F2135" s="25" t="s">
        <v>16551</v>
      </c>
      <c r="G2135" s="29">
        <v>36</v>
      </c>
      <c r="H2135" s="29">
        <v>1</v>
      </c>
      <c r="I2135" s="193"/>
      <c r="J2135" s="193"/>
    </row>
    <row r="2136" spans="1:10" ht="15" customHeight="1">
      <c r="A2136" s="33" t="s">
        <v>3150</v>
      </c>
      <c r="B2136" s="32" t="s">
        <v>3194</v>
      </c>
      <c r="C2136" s="25" t="s">
        <v>3232</v>
      </c>
      <c r="D2136" s="28">
        <v>313506</v>
      </c>
      <c r="E2136" s="25" t="s">
        <v>16553</v>
      </c>
      <c r="F2136" s="25" t="s">
        <v>16551</v>
      </c>
      <c r="G2136" s="29">
        <v>77</v>
      </c>
      <c r="H2136" s="29">
        <v>1</v>
      </c>
      <c r="I2136" s="193"/>
      <c r="J2136" s="193"/>
    </row>
    <row r="2137" spans="1:10" ht="15" customHeight="1">
      <c r="A2137" s="33" t="s">
        <v>3150</v>
      </c>
      <c r="B2137" s="32" t="s">
        <v>3194</v>
      </c>
      <c r="C2137" s="25" t="s">
        <v>3232</v>
      </c>
      <c r="D2137" s="28">
        <v>500809</v>
      </c>
      <c r="E2137" s="25" t="s">
        <v>16554</v>
      </c>
      <c r="F2137" s="25" t="s">
        <v>16555</v>
      </c>
      <c r="G2137" s="29">
        <v>37</v>
      </c>
      <c r="H2137" s="29">
        <v>1</v>
      </c>
      <c r="I2137" s="193"/>
      <c r="J2137" s="193"/>
    </row>
    <row r="2138" spans="1:10" ht="15" customHeight="1">
      <c r="A2138" s="33" t="s">
        <v>3150</v>
      </c>
      <c r="B2138" s="32" t="s">
        <v>3194</v>
      </c>
      <c r="C2138" s="25" t="s">
        <v>3232</v>
      </c>
      <c r="D2138" s="28">
        <v>501718</v>
      </c>
      <c r="E2138" s="25" t="s">
        <v>16556</v>
      </c>
      <c r="F2138" s="25" t="s">
        <v>16557</v>
      </c>
      <c r="G2138" s="29">
        <v>34</v>
      </c>
      <c r="H2138" s="29">
        <v>1</v>
      </c>
      <c r="I2138" s="193"/>
      <c r="J2138" s="193"/>
    </row>
    <row r="2139" spans="1:10" ht="15" customHeight="1">
      <c r="A2139" s="33" t="s">
        <v>3150</v>
      </c>
      <c r="B2139" s="32" t="s">
        <v>3194</v>
      </c>
      <c r="C2139" s="25" t="s">
        <v>3232</v>
      </c>
      <c r="D2139" s="28">
        <v>501932</v>
      </c>
      <c r="E2139" s="25" t="s">
        <v>16558</v>
      </c>
      <c r="F2139" s="25" t="s">
        <v>16559</v>
      </c>
      <c r="G2139" s="29">
        <v>43</v>
      </c>
      <c r="H2139" s="29">
        <v>1</v>
      </c>
      <c r="I2139" s="193"/>
      <c r="J2139" s="193"/>
    </row>
    <row r="2140" spans="1:10" ht="15" customHeight="1">
      <c r="A2140" s="33" t="s">
        <v>3150</v>
      </c>
      <c r="B2140" s="32" t="s">
        <v>3194</v>
      </c>
      <c r="C2140" s="25" t="s">
        <v>3234</v>
      </c>
      <c r="D2140" s="28">
        <v>303521</v>
      </c>
      <c r="E2140" s="25" t="s">
        <v>16560</v>
      </c>
      <c r="F2140" s="25" t="s">
        <v>16561</v>
      </c>
      <c r="G2140" s="29">
        <v>261</v>
      </c>
      <c r="H2140" s="29">
        <v>3</v>
      </c>
      <c r="I2140" s="193"/>
      <c r="J2140" s="193"/>
    </row>
    <row r="2141" spans="1:10" ht="15" customHeight="1">
      <c r="A2141" s="33" t="s">
        <v>3150</v>
      </c>
      <c r="B2141" s="32" t="s">
        <v>3194</v>
      </c>
      <c r="C2141" s="25" t="s">
        <v>3234</v>
      </c>
      <c r="D2141" s="28">
        <v>313512</v>
      </c>
      <c r="E2141" s="25" t="s">
        <v>16562</v>
      </c>
      <c r="F2141" s="25" t="s">
        <v>16561</v>
      </c>
      <c r="G2141" s="29">
        <v>19</v>
      </c>
      <c r="H2141" s="29">
        <v>1</v>
      </c>
      <c r="I2141" s="193"/>
      <c r="J2141" s="193"/>
    </row>
    <row r="2142" spans="1:10" ht="15" customHeight="1">
      <c r="A2142" s="33" t="s">
        <v>3150</v>
      </c>
      <c r="B2142" s="32" t="s">
        <v>3194</v>
      </c>
      <c r="C2142" s="25" t="s">
        <v>3236</v>
      </c>
      <c r="D2142" s="28">
        <v>303522</v>
      </c>
      <c r="E2142" s="25" t="s">
        <v>16563</v>
      </c>
      <c r="F2142" s="25" t="s">
        <v>16564</v>
      </c>
      <c r="G2142" s="29">
        <v>108</v>
      </c>
      <c r="H2142" s="29">
        <v>1</v>
      </c>
      <c r="I2142" s="193"/>
      <c r="J2142" s="193"/>
    </row>
    <row r="2143" spans="1:10" ht="15" customHeight="1">
      <c r="A2143" s="33" t="s">
        <v>3150</v>
      </c>
      <c r="B2143" s="32" t="s">
        <v>3194</v>
      </c>
      <c r="C2143" s="25" t="s">
        <v>3236</v>
      </c>
      <c r="D2143" s="28">
        <v>313503</v>
      </c>
      <c r="E2143" s="25" t="s">
        <v>16565</v>
      </c>
      <c r="F2143" s="25" t="s">
        <v>16564</v>
      </c>
      <c r="G2143" s="29">
        <v>96</v>
      </c>
      <c r="H2143" s="29">
        <v>1</v>
      </c>
      <c r="I2143" s="193"/>
      <c r="J2143" s="193"/>
    </row>
    <row r="2144" spans="1:10" ht="15" customHeight="1">
      <c r="A2144" s="33" t="s">
        <v>3150</v>
      </c>
      <c r="B2144" s="32" t="s">
        <v>3194</v>
      </c>
      <c r="C2144" s="25" t="s">
        <v>3236</v>
      </c>
      <c r="D2144" s="28">
        <v>313509</v>
      </c>
      <c r="E2144" s="25" t="s">
        <v>16566</v>
      </c>
      <c r="F2144" s="25" t="s">
        <v>16564</v>
      </c>
      <c r="G2144" s="29">
        <v>205</v>
      </c>
      <c r="H2144" s="29">
        <v>2</v>
      </c>
      <c r="I2144" s="193"/>
      <c r="J2144" s="193"/>
    </row>
    <row r="2145" spans="1:10" ht="15" customHeight="1">
      <c r="A2145" s="33" t="s">
        <v>3150</v>
      </c>
      <c r="B2145" s="32" t="s">
        <v>3194</v>
      </c>
      <c r="C2145" s="25" t="s">
        <v>3238</v>
      </c>
      <c r="D2145" s="28">
        <v>303516</v>
      </c>
      <c r="E2145" s="25" t="s">
        <v>16567</v>
      </c>
      <c r="F2145" s="25" t="s">
        <v>16564</v>
      </c>
      <c r="G2145" s="29">
        <v>64</v>
      </c>
      <c r="H2145" s="29">
        <v>1</v>
      </c>
      <c r="I2145" s="193"/>
      <c r="J2145" s="193"/>
    </row>
    <row r="2146" spans="1:10" ht="15" customHeight="1">
      <c r="A2146" s="33" t="s">
        <v>3150</v>
      </c>
      <c r="B2146" s="32" t="s">
        <v>3194</v>
      </c>
      <c r="C2146" s="25" t="s">
        <v>3240</v>
      </c>
      <c r="D2146" s="28">
        <v>303524</v>
      </c>
      <c r="E2146" s="25" t="s">
        <v>16568</v>
      </c>
      <c r="F2146" s="25" t="s">
        <v>16569</v>
      </c>
      <c r="G2146" s="29">
        <v>119</v>
      </c>
      <c r="H2146" s="29">
        <v>1</v>
      </c>
      <c r="I2146" s="193"/>
      <c r="J2146" s="193"/>
    </row>
    <row r="2147" spans="1:10" ht="15" customHeight="1">
      <c r="A2147" s="33" t="s">
        <v>3150</v>
      </c>
      <c r="B2147" s="32" t="s">
        <v>3194</v>
      </c>
      <c r="C2147" s="25" t="s">
        <v>3240</v>
      </c>
      <c r="D2147" s="28">
        <v>313507</v>
      </c>
      <c r="E2147" s="25" t="s">
        <v>16570</v>
      </c>
      <c r="F2147" s="25" t="s">
        <v>16569</v>
      </c>
      <c r="G2147" s="29">
        <v>112</v>
      </c>
      <c r="H2147" s="29">
        <v>1</v>
      </c>
      <c r="I2147" s="193"/>
      <c r="J2147" s="193"/>
    </row>
    <row r="2148" spans="1:10" ht="15" customHeight="1">
      <c r="A2148" s="33" t="s">
        <v>3150</v>
      </c>
      <c r="B2148" s="32" t="s">
        <v>3194</v>
      </c>
      <c r="C2148" s="25" t="s">
        <v>3242</v>
      </c>
      <c r="D2148" s="28">
        <v>303493</v>
      </c>
      <c r="E2148" s="25" t="s">
        <v>16571</v>
      </c>
      <c r="F2148" s="25" t="s">
        <v>3243</v>
      </c>
      <c r="G2148" s="29">
        <v>173</v>
      </c>
      <c r="H2148" s="29">
        <v>2</v>
      </c>
      <c r="I2148" s="193"/>
      <c r="J2148" s="193"/>
    </row>
    <row r="2149" spans="1:10" ht="15" customHeight="1">
      <c r="A2149" s="33" t="s">
        <v>3150</v>
      </c>
      <c r="B2149" s="32" t="s">
        <v>3194</v>
      </c>
      <c r="C2149" s="25" t="s">
        <v>3242</v>
      </c>
      <c r="D2149" s="28">
        <v>303523</v>
      </c>
      <c r="E2149" s="25" t="s">
        <v>16572</v>
      </c>
      <c r="F2149" s="25" t="s">
        <v>3243</v>
      </c>
      <c r="G2149" s="29">
        <v>206</v>
      </c>
      <c r="H2149" s="29">
        <v>2</v>
      </c>
      <c r="I2149" s="193"/>
      <c r="J2149" s="193"/>
    </row>
    <row r="2150" spans="1:10" ht="15" customHeight="1">
      <c r="A2150" s="33" t="s">
        <v>3150</v>
      </c>
      <c r="B2150" s="32" t="s">
        <v>3194</v>
      </c>
      <c r="C2150" s="25" t="s">
        <v>3244</v>
      </c>
      <c r="D2150" s="28">
        <v>303527</v>
      </c>
      <c r="E2150" s="25" t="s">
        <v>16573</v>
      </c>
      <c r="F2150" s="25" t="s">
        <v>16574</v>
      </c>
      <c r="G2150" s="29">
        <v>201</v>
      </c>
      <c r="H2150" s="29">
        <v>2</v>
      </c>
      <c r="I2150" s="193"/>
      <c r="J2150" s="193"/>
    </row>
    <row r="2151" spans="1:10" ht="15" customHeight="1">
      <c r="A2151" s="33" t="s">
        <v>3150</v>
      </c>
      <c r="B2151" s="32" t="s">
        <v>3194</v>
      </c>
      <c r="C2151" s="25" t="s">
        <v>3244</v>
      </c>
      <c r="D2151" s="28">
        <v>303528</v>
      </c>
      <c r="E2151" s="25" t="s">
        <v>12618</v>
      </c>
      <c r="F2151" s="25" t="s">
        <v>16574</v>
      </c>
      <c r="G2151" s="29">
        <v>42</v>
      </c>
      <c r="H2151" s="29">
        <v>1</v>
      </c>
      <c r="I2151" s="193"/>
      <c r="J2151" s="193"/>
    </row>
    <row r="2152" spans="1:10" ht="15" customHeight="1">
      <c r="A2152" s="33" t="s">
        <v>3150</v>
      </c>
      <c r="B2152" s="32" t="s">
        <v>3194</v>
      </c>
      <c r="C2152" s="25" t="s">
        <v>3244</v>
      </c>
      <c r="D2152" s="28">
        <v>500504</v>
      </c>
      <c r="E2152" s="25" t="s">
        <v>5247</v>
      </c>
      <c r="F2152" s="25" t="s">
        <v>16574</v>
      </c>
      <c r="G2152" s="29">
        <v>25</v>
      </c>
      <c r="H2152" s="29">
        <v>1</v>
      </c>
      <c r="I2152" s="193"/>
      <c r="J2152" s="193"/>
    </row>
    <row r="2153" spans="1:10" ht="15" customHeight="1">
      <c r="A2153" s="33" t="s">
        <v>3150</v>
      </c>
      <c r="B2153" s="32" t="s">
        <v>3194</v>
      </c>
      <c r="C2153" s="25" t="s">
        <v>3246</v>
      </c>
      <c r="D2153" s="28">
        <v>303529</v>
      </c>
      <c r="E2153" s="25" t="s">
        <v>16575</v>
      </c>
      <c r="F2153" s="25" t="s">
        <v>16576</v>
      </c>
      <c r="G2153" s="29">
        <v>440</v>
      </c>
      <c r="H2153" s="29">
        <v>7</v>
      </c>
      <c r="I2153" s="193"/>
      <c r="J2153" s="193"/>
    </row>
    <row r="2154" spans="1:10" ht="15" customHeight="1">
      <c r="A2154" s="33" t="s">
        <v>3150</v>
      </c>
      <c r="B2154" s="32" t="s">
        <v>3194</v>
      </c>
      <c r="C2154" s="25" t="s">
        <v>3246</v>
      </c>
      <c r="D2154" s="28">
        <v>500810</v>
      </c>
      <c r="E2154" s="25" t="s">
        <v>16577</v>
      </c>
      <c r="F2154" s="25" t="s">
        <v>16576</v>
      </c>
      <c r="G2154" s="29">
        <v>37</v>
      </c>
      <c r="H2154" s="29">
        <v>1</v>
      </c>
      <c r="I2154" s="193"/>
      <c r="J2154" s="193"/>
    </row>
    <row r="2155" spans="1:10" ht="15" customHeight="1">
      <c r="A2155" s="33" t="s">
        <v>3150</v>
      </c>
      <c r="B2155" s="32" t="s">
        <v>3194</v>
      </c>
      <c r="C2155" s="25" t="s">
        <v>3219</v>
      </c>
      <c r="D2155" s="28">
        <v>303497</v>
      </c>
      <c r="E2155" s="25" t="s">
        <v>16578</v>
      </c>
      <c r="F2155" s="25" t="s">
        <v>16579</v>
      </c>
      <c r="G2155" s="29">
        <v>47</v>
      </c>
      <c r="H2155" s="29">
        <v>1</v>
      </c>
      <c r="I2155" s="193"/>
      <c r="J2155" s="193"/>
    </row>
    <row r="2156" spans="1:10" ht="15" customHeight="1">
      <c r="A2156" s="33" t="s">
        <v>3150</v>
      </c>
      <c r="B2156" s="32" t="s">
        <v>3194</v>
      </c>
      <c r="C2156" s="25" t="s">
        <v>3219</v>
      </c>
      <c r="D2156" s="28">
        <v>303512</v>
      </c>
      <c r="E2156" s="25" t="s">
        <v>16580</v>
      </c>
      <c r="F2156" s="25" t="s">
        <v>16579</v>
      </c>
      <c r="G2156" s="29">
        <v>228</v>
      </c>
      <c r="H2156" s="29">
        <v>3</v>
      </c>
      <c r="I2156" s="193"/>
      <c r="J2156" s="193"/>
    </row>
    <row r="2157" spans="1:10" ht="15" customHeight="1">
      <c r="A2157" s="33" t="s">
        <v>3150</v>
      </c>
      <c r="B2157" s="32" t="s">
        <v>3194</v>
      </c>
      <c r="C2157" s="25" t="s">
        <v>3215</v>
      </c>
      <c r="D2157" s="28">
        <v>303505</v>
      </c>
      <c r="E2157" s="25" t="s">
        <v>16581</v>
      </c>
      <c r="F2157" s="25" t="s">
        <v>3216</v>
      </c>
      <c r="G2157" s="29">
        <v>181</v>
      </c>
      <c r="H2157" s="29">
        <v>2</v>
      </c>
      <c r="I2157" s="193"/>
      <c r="J2157" s="193"/>
    </row>
    <row r="2158" spans="1:10" ht="15" customHeight="1">
      <c r="A2158" s="33" t="s">
        <v>3150</v>
      </c>
      <c r="B2158" s="32" t="s">
        <v>3194</v>
      </c>
      <c r="C2158" s="25" t="s">
        <v>3199</v>
      </c>
      <c r="D2158" s="28">
        <v>303495</v>
      </c>
      <c r="E2158" s="25" t="s">
        <v>16582</v>
      </c>
      <c r="F2158" s="25" t="s">
        <v>3200</v>
      </c>
      <c r="G2158" s="29">
        <v>214</v>
      </c>
      <c r="H2158" s="29">
        <v>3</v>
      </c>
      <c r="I2158" s="193"/>
      <c r="J2158" s="193"/>
    </row>
    <row r="2159" spans="1:10" ht="15" customHeight="1">
      <c r="A2159" s="33" t="s">
        <v>3150</v>
      </c>
      <c r="B2159" s="32" t="s">
        <v>3194</v>
      </c>
      <c r="C2159" s="25" t="s">
        <v>1921</v>
      </c>
      <c r="D2159" s="28">
        <v>303496</v>
      </c>
      <c r="E2159" s="25" t="s">
        <v>16583</v>
      </c>
      <c r="F2159" s="25" t="s">
        <v>16584</v>
      </c>
      <c r="G2159" s="29">
        <v>24</v>
      </c>
      <c r="H2159" s="29">
        <v>1</v>
      </c>
      <c r="I2159" s="193"/>
      <c r="J2159" s="193"/>
    </row>
    <row r="2160" spans="1:10" ht="15" customHeight="1">
      <c r="A2160" s="33" t="s">
        <v>3150</v>
      </c>
      <c r="B2160" s="32" t="s">
        <v>3194</v>
      </c>
      <c r="C2160" s="25" t="s">
        <v>1921</v>
      </c>
      <c r="D2160" s="28">
        <v>303518</v>
      </c>
      <c r="E2160" s="25" t="s">
        <v>16585</v>
      </c>
      <c r="F2160" s="25" t="s">
        <v>16584</v>
      </c>
      <c r="G2160" s="29">
        <v>140</v>
      </c>
      <c r="H2160" s="29">
        <v>2</v>
      </c>
      <c r="I2160" s="193"/>
      <c r="J2160" s="193"/>
    </row>
    <row r="2161" spans="1:10" ht="15" customHeight="1">
      <c r="A2161" s="33" t="s">
        <v>3150</v>
      </c>
      <c r="B2161" s="32" t="s">
        <v>3194</v>
      </c>
      <c r="C2161" s="25" t="s">
        <v>3225</v>
      </c>
      <c r="D2161" s="28">
        <v>303515</v>
      </c>
      <c r="E2161" s="25" t="s">
        <v>15893</v>
      </c>
      <c r="F2161" s="25" t="s">
        <v>16586</v>
      </c>
      <c r="G2161" s="29">
        <v>161</v>
      </c>
      <c r="H2161" s="29">
        <v>2</v>
      </c>
      <c r="I2161" s="193"/>
      <c r="J2161" s="193"/>
    </row>
    <row r="2162" spans="1:10" ht="15" customHeight="1">
      <c r="A2162" s="13" t="str">
        <f>A2161</f>
        <v>VIII</v>
      </c>
      <c r="B2162" s="15" t="str">
        <f>B2161</f>
        <v>Eastern Samar</v>
      </c>
      <c r="C2162" s="25"/>
      <c r="D2162" s="28"/>
      <c r="E2162" s="25" t="s">
        <v>64</v>
      </c>
      <c r="F2162" s="25"/>
      <c r="G2162" s="29">
        <f>SUM(G2103:G2161)</f>
        <v>8849</v>
      </c>
      <c r="H2162" s="29">
        <f>SUM(H2103:H2161)</f>
        <v>129</v>
      </c>
      <c r="I2162" s="193"/>
      <c r="J2162" s="193"/>
    </row>
    <row r="2163" spans="1:10" ht="15" customHeight="1">
      <c r="A2163" s="13"/>
      <c r="B2163" s="15"/>
      <c r="C2163" s="25"/>
      <c r="D2163" s="28"/>
      <c r="E2163" s="25"/>
      <c r="F2163" s="25"/>
      <c r="G2163" s="29"/>
      <c r="H2163" s="29"/>
      <c r="I2163" s="193"/>
      <c r="J2163" s="193"/>
    </row>
    <row r="2164" spans="1:10" ht="15" customHeight="1">
      <c r="A2164" s="33" t="s">
        <v>3150</v>
      </c>
      <c r="B2164" s="32" t="s">
        <v>3427</v>
      </c>
      <c r="C2164" s="25" t="s">
        <v>3443</v>
      </c>
      <c r="D2164" s="28">
        <v>303561</v>
      </c>
      <c r="E2164" s="25" t="s">
        <v>16587</v>
      </c>
      <c r="F2164" s="25" t="s">
        <v>16588</v>
      </c>
      <c r="G2164" s="29">
        <v>472</v>
      </c>
      <c r="H2164" s="29">
        <v>7</v>
      </c>
      <c r="I2164" s="193"/>
      <c r="J2164" s="193"/>
    </row>
    <row r="2165" spans="1:10" ht="15" customHeight="1">
      <c r="A2165" s="33" t="s">
        <v>3150</v>
      </c>
      <c r="B2165" s="32" t="s">
        <v>3427</v>
      </c>
      <c r="C2165" s="25" t="s">
        <v>3447</v>
      </c>
      <c r="D2165" s="28">
        <v>303563</v>
      </c>
      <c r="E2165" s="25" t="s">
        <v>16589</v>
      </c>
      <c r="F2165" s="25" t="s">
        <v>16590</v>
      </c>
      <c r="G2165" s="29">
        <v>291</v>
      </c>
      <c r="H2165" s="29">
        <v>5</v>
      </c>
      <c r="I2165" s="193"/>
      <c r="J2165" s="193"/>
    </row>
    <row r="2166" spans="1:10" ht="15" customHeight="1">
      <c r="A2166" s="33" t="s">
        <v>3150</v>
      </c>
      <c r="B2166" s="32" t="s">
        <v>3427</v>
      </c>
      <c r="C2166" s="25" t="s">
        <v>3479</v>
      </c>
      <c r="D2166" s="28">
        <v>303564</v>
      </c>
      <c r="E2166" s="25" t="s">
        <v>16591</v>
      </c>
      <c r="F2166" s="25" t="s">
        <v>16592</v>
      </c>
      <c r="G2166" s="29">
        <v>193</v>
      </c>
      <c r="H2166" s="29">
        <v>2</v>
      </c>
      <c r="I2166" s="193"/>
      <c r="J2166" s="193"/>
    </row>
    <row r="2167" spans="1:10" ht="15" customHeight="1">
      <c r="A2167" s="33" t="s">
        <v>3150</v>
      </c>
      <c r="B2167" s="32" t="s">
        <v>3427</v>
      </c>
      <c r="C2167" s="25" t="s">
        <v>3479</v>
      </c>
      <c r="D2167" s="28">
        <v>313607</v>
      </c>
      <c r="E2167" s="25" t="s">
        <v>16593</v>
      </c>
      <c r="F2167" s="25" t="s">
        <v>16594</v>
      </c>
      <c r="G2167" s="29">
        <v>78</v>
      </c>
      <c r="H2167" s="29">
        <v>1</v>
      </c>
      <c r="I2167" s="193"/>
      <c r="J2167" s="193"/>
    </row>
    <row r="2168" spans="1:10" ht="15" customHeight="1">
      <c r="A2168" s="33" t="s">
        <v>3150</v>
      </c>
      <c r="B2168" s="32" t="s">
        <v>3427</v>
      </c>
      <c r="C2168" s="25" t="s">
        <v>3479</v>
      </c>
      <c r="D2168" s="28">
        <v>313622</v>
      </c>
      <c r="E2168" s="25" t="s">
        <v>16595</v>
      </c>
      <c r="F2168" s="25" t="s">
        <v>16596</v>
      </c>
      <c r="G2168" s="29">
        <v>66</v>
      </c>
      <c r="H2168" s="29">
        <v>1</v>
      </c>
      <c r="I2168" s="193"/>
      <c r="J2168" s="193"/>
    </row>
    <row r="2169" spans="1:10" ht="15" customHeight="1">
      <c r="A2169" s="33" t="s">
        <v>3150</v>
      </c>
      <c r="B2169" s="32" t="s">
        <v>3427</v>
      </c>
      <c r="C2169" s="25" t="s">
        <v>3449</v>
      </c>
      <c r="D2169" s="28">
        <v>303566</v>
      </c>
      <c r="E2169" s="25" t="s">
        <v>16597</v>
      </c>
      <c r="F2169" s="25" t="s">
        <v>16598</v>
      </c>
      <c r="G2169" s="29">
        <v>359</v>
      </c>
      <c r="H2169" s="29">
        <v>6</v>
      </c>
      <c r="I2169" s="193"/>
      <c r="J2169" s="193"/>
    </row>
    <row r="2170" spans="1:10" ht="15" customHeight="1">
      <c r="A2170" s="33" t="s">
        <v>3150</v>
      </c>
      <c r="B2170" s="32" t="s">
        <v>3427</v>
      </c>
      <c r="C2170" s="25" t="s">
        <v>3449</v>
      </c>
      <c r="D2170" s="28">
        <v>313605</v>
      </c>
      <c r="E2170" s="25" t="s">
        <v>16599</v>
      </c>
      <c r="F2170" s="25" t="s">
        <v>16600</v>
      </c>
      <c r="G2170" s="29">
        <v>142</v>
      </c>
      <c r="H2170" s="29">
        <v>2</v>
      </c>
      <c r="I2170" s="193"/>
      <c r="J2170" s="193"/>
    </row>
    <row r="2171" spans="1:10" ht="15" customHeight="1">
      <c r="A2171" s="33" t="s">
        <v>3150</v>
      </c>
      <c r="B2171" s="32" t="s">
        <v>3427</v>
      </c>
      <c r="C2171" s="25" t="s">
        <v>3481</v>
      </c>
      <c r="D2171" s="28">
        <v>303584</v>
      </c>
      <c r="E2171" s="25" t="s">
        <v>16601</v>
      </c>
      <c r="F2171" s="25" t="s">
        <v>16602</v>
      </c>
      <c r="G2171" s="29">
        <v>553</v>
      </c>
      <c r="H2171" s="29">
        <v>8</v>
      </c>
      <c r="I2171" s="193"/>
      <c r="J2171" s="193"/>
    </row>
    <row r="2172" spans="1:10" ht="15" customHeight="1">
      <c r="A2172" s="33" t="s">
        <v>3150</v>
      </c>
      <c r="B2172" s="32" t="s">
        <v>3427</v>
      </c>
      <c r="C2172" s="25" t="s">
        <v>3481</v>
      </c>
      <c r="D2172" s="28">
        <v>313609</v>
      </c>
      <c r="E2172" s="25" t="s">
        <v>16603</v>
      </c>
      <c r="F2172" s="25" t="s">
        <v>16604</v>
      </c>
      <c r="G2172" s="29">
        <v>77</v>
      </c>
      <c r="H2172" s="29">
        <v>1</v>
      </c>
      <c r="I2172" s="193"/>
      <c r="J2172" s="193"/>
    </row>
    <row r="2173" spans="1:10" ht="15" customHeight="1">
      <c r="A2173" s="33" t="s">
        <v>3150</v>
      </c>
      <c r="B2173" s="32" t="s">
        <v>3427</v>
      </c>
      <c r="C2173" s="25" t="s">
        <v>3485</v>
      </c>
      <c r="D2173" s="28">
        <v>303569</v>
      </c>
      <c r="E2173" s="25" t="s">
        <v>16605</v>
      </c>
      <c r="F2173" s="25" t="s">
        <v>16606</v>
      </c>
      <c r="G2173" s="29">
        <v>608</v>
      </c>
      <c r="H2173" s="29">
        <v>9</v>
      </c>
      <c r="I2173" s="193"/>
      <c r="J2173" s="193"/>
    </row>
    <row r="2174" spans="1:10" ht="15" customHeight="1">
      <c r="A2174" s="33" t="s">
        <v>3150</v>
      </c>
      <c r="B2174" s="32" t="s">
        <v>3427</v>
      </c>
      <c r="C2174" s="25" t="s">
        <v>170</v>
      </c>
      <c r="D2174" s="28">
        <v>303536</v>
      </c>
      <c r="E2174" s="25" t="s">
        <v>9184</v>
      </c>
      <c r="F2174" s="25" t="s">
        <v>16607</v>
      </c>
      <c r="G2174" s="29">
        <v>43</v>
      </c>
      <c r="H2174" s="29">
        <v>1</v>
      </c>
      <c r="I2174" s="193"/>
      <c r="J2174" s="193"/>
    </row>
    <row r="2175" spans="1:10" ht="15" customHeight="1">
      <c r="A2175" s="33" t="s">
        <v>3150</v>
      </c>
      <c r="B2175" s="32" t="s">
        <v>3427</v>
      </c>
      <c r="C2175" s="25" t="s">
        <v>170</v>
      </c>
      <c r="D2175" s="28">
        <v>303573</v>
      </c>
      <c r="E2175" s="25" t="s">
        <v>8999</v>
      </c>
      <c r="F2175" s="25" t="s">
        <v>16608</v>
      </c>
      <c r="G2175" s="29">
        <v>179</v>
      </c>
      <c r="H2175" s="29">
        <v>2</v>
      </c>
      <c r="I2175" s="193"/>
      <c r="J2175" s="193"/>
    </row>
    <row r="2176" spans="1:10" ht="15" customHeight="1">
      <c r="A2176" s="33" t="s">
        <v>3150</v>
      </c>
      <c r="B2176" s="32" t="s">
        <v>3427</v>
      </c>
      <c r="C2176" s="25" t="s">
        <v>170</v>
      </c>
      <c r="D2176" s="28">
        <v>313626</v>
      </c>
      <c r="E2176" s="25" t="s">
        <v>16609</v>
      </c>
      <c r="F2176" s="25" t="s">
        <v>16610</v>
      </c>
      <c r="G2176" s="29">
        <v>32</v>
      </c>
      <c r="H2176" s="29">
        <v>1</v>
      </c>
      <c r="I2176" s="193"/>
      <c r="J2176" s="193"/>
    </row>
    <row r="2177" spans="1:10" ht="15" customHeight="1">
      <c r="A2177" s="33" t="s">
        <v>3150</v>
      </c>
      <c r="B2177" s="32" t="s">
        <v>3427</v>
      </c>
      <c r="C2177" s="25" t="s">
        <v>528</v>
      </c>
      <c r="D2177" s="28">
        <v>303575</v>
      </c>
      <c r="E2177" s="25" t="s">
        <v>16611</v>
      </c>
      <c r="F2177" s="25" t="s">
        <v>16612</v>
      </c>
      <c r="G2177" s="29">
        <v>133</v>
      </c>
      <c r="H2177" s="29">
        <v>1</v>
      </c>
      <c r="I2177" s="193"/>
      <c r="J2177" s="193"/>
    </row>
    <row r="2178" spans="1:10" ht="15" customHeight="1">
      <c r="A2178" s="33" t="s">
        <v>3150</v>
      </c>
      <c r="B2178" s="32" t="s">
        <v>3427</v>
      </c>
      <c r="C2178" s="25" t="s">
        <v>520</v>
      </c>
      <c r="D2178" s="28">
        <v>303530</v>
      </c>
      <c r="E2178" s="25" t="s">
        <v>13322</v>
      </c>
      <c r="F2178" s="25" t="s">
        <v>16613</v>
      </c>
      <c r="G2178" s="29">
        <v>223</v>
      </c>
      <c r="H2178" s="29">
        <v>3</v>
      </c>
      <c r="I2178" s="193"/>
      <c r="J2178" s="193"/>
    </row>
    <row r="2179" spans="1:10" ht="15" customHeight="1">
      <c r="A2179" s="33" t="s">
        <v>3150</v>
      </c>
      <c r="B2179" s="32" t="s">
        <v>3427</v>
      </c>
      <c r="C2179" s="25" t="s">
        <v>520</v>
      </c>
      <c r="D2179" s="28">
        <v>303577</v>
      </c>
      <c r="E2179" s="25" t="s">
        <v>16614</v>
      </c>
      <c r="F2179" s="25" t="s">
        <v>16615</v>
      </c>
      <c r="G2179" s="29">
        <v>72</v>
      </c>
      <c r="H2179" s="29">
        <v>1</v>
      </c>
      <c r="I2179" s="193"/>
      <c r="J2179" s="193"/>
    </row>
    <row r="2180" spans="1:10" ht="15" customHeight="1">
      <c r="A2180" s="33" t="s">
        <v>3150</v>
      </c>
      <c r="B2180" s="32" t="s">
        <v>3427</v>
      </c>
      <c r="C2180" s="25" t="s">
        <v>520</v>
      </c>
      <c r="D2180" s="28">
        <v>303578</v>
      </c>
      <c r="E2180" s="25" t="s">
        <v>16616</v>
      </c>
      <c r="F2180" s="25" t="s">
        <v>16617</v>
      </c>
      <c r="G2180" s="29">
        <v>175</v>
      </c>
      <c r="H2180" s="29">
        <v>2</v>
      </c>
      <c r="I2180" s="193"/>
      <c r="J2180" s="193"/>
    </row>
    <row r="2181" spans="1:10" ht="15" customHeight="1">
      <c r="A2181" s="33" t="s">
        <v>3150</v>
      </c>
      <c r="B2181" s="32" t="s">
        <v>3427</v>
      </c>
      <c r="C2181" s="25" t="s">
        <v>520</v>
      </c>
      <c r="D2181" s="28">
        <v>305818</v>
      </c>
      <c r="E2181" s="25" t="s">
        <v>16618</v>
      </c>
      <c r="F2181" s="25" t="s">
        <v>16619</v>
      </c>
      <c r="G2181" s="29">
        <v>47</v>
      </c>
      <c r="H2181" s="29">
        <v>1</v>
      </c>
      <c r="I2181" s="193"/>
      <c r="J2181" s="193"/>
    </row>
    <row r="2182" spans="1:10" ht="15" customHeight="1">
      <c r="A2182" s="33" t="s">
        <v>3150</v>
      </c>
      <c r="B2182" s="32" t="s">
        <v>3427</v>
      </c>
      <c r="C2182" s="25" t="s">
        <v>520</v>
      </c>
      <c r="D2182" s="28">
        <v>313601</v>
      </c>
      <c r="E2182" s="25" t="s">
        <v>16620</v>
      </c>
      <c r="F2182" s="25" t="s">
        <v>16621</v>
      </c>
      <c r="G2182" s="29">
        <v>86</v>
      </c>
      <c r="H2182" s="29">
        <v>1</v>
      </c>
      <c r="I2182" s="193"/>
      <c r="J2182" s="193"/>
    </row>
    <row r="2183" spans="1:10" ht="15" customHeight="1">
      <c r="A2183" s="33" t="s">
        <v>3150</v>
      </c>
      <c r="B2183" s="32" t="s">
        <v>3427</v>
      </c>
      <c r="C2183" s="25" t="s">
        <v>922</v>
      </c>
      <c r="D2183" s="28">
        <v>303580</v>
      </c>
      <c r="E2183" s="25" t="s">
        <v>16622</v>
      </c>
      <c r="F2183" s="25" t="s">
        <v>16623</v>
      </c>
      <c r="G2183" s="29">
        <v>378</v>
      </c>
      <c r="H2183" s="29">
        <v>6</v>
      </c>
      <c r="I2183" s="193"/>
      <c r="J2183" s="193"/>
    </row>
    <row r="2184" spans="1:10" ht="15" customHeight="1">
      <c r="A2184" s="33" t="s">
        <v>3150</v>
      </c>
      <c r="B2184" s="32" t="s">
        <v>3427</v>
      </c>
      <c r="C2184" s="25" t="s">
        <v>3489</v>
      </c>
      <c r="D2184" s="28">
        <v>303546</v>
      </c>
      <c r="E2184" s="25" t="s">
        <v>16624</v>
      </c>
      <c r="F2184" s="25" t="s">
        <v>16625</v>
      </c>
      <c r="G2184" s="29">
        <v>471</v>
      </c>
      <c r="H2184" s="29">
        <v>7</v>
      </c>
      <c r="I2184" s="193"/>
      <c r="J2184" s="193"/>
    </row>
    <row r="2185" spans="1:10" ht="15" customHeight="1">
      <c r="A2185" s="33" t="s">
        <v>3150</v>
      </c>
      <c r="B2185" s="32" t="s">
        <v>3427</v>
      </c>
      <c r="C2185" s="25" t="s">
        <v>3489</v>
      </c>
      <c r="D2185" s="28">
        <v>313604</v>
      </c>
      <c r="E2185" s="25" t="s">
        <v>16626</v>
      </c>
      <c r="F2185" s="25" t="s">
        <v>16627</v>
      </c>
      <c r="G2185" s="29">
        <v>143</v>
      </c>
      <c r="H2185" s="29">
        <v>2</v>
      </c>
      <c r="I2185" s="193"/>
      <c r="J2185" s="193"/>
    </row>
    <row r="2186" spans="1:10" ht="15" customHeight="1">
      <c r="A2186" s="33" t="s">
        <v>3150</v>
      </c>
      <c r="B2186" s="32" t="s">
        <v>3427</v>
      </c>
      <c r="C2186" s="25" t="s">
        <v>3489</v>
      </c>
      <c r="D2186" s="28">
        <v>313612</v>
      </c>
      <c r="E2186" s="25" t="s">
        <v>16628</v>
      </c>
      <c r="F2186" s="25" t="s">
        <v>3490</v>
      </c>
      <c r="G2186" s="29">
        <v>79</v>
      </c>
      <c r="H2186" s="29">
        <v>1</v>
      </c>
      <c r="I2186" s="193"/>
      <c r="J2186" s="193"/>
    </row>
    <row r="2187" spans="1:10" ht="15" customHeight="1">
      <c r="A2187" s="33" t="s">
        <v>3150</v>
      </c>
      <c r="B2187" s="32" t="s">
        <v>3427</v>
      </c>
      <c r="C2187" s="25" t="s">
        <v>3489</v>
      </c>
      <c r="D2187" s="28">
        <v>313618</v>
      </c>
      <c r="E2187" s="25" t="s">
        <v>16629</v>
      </c>
      <c r="F2187" s="25" t="s">
        <v>16630</v>
      </c>
      <c r="G2187" s="29">
        <v>36</v>
      </c>
      <c r="H2187" s="29">
        <v>1</v>
      </c>
      <c r="I2187" s="193"/>
      <c r="J2187" s="193"/>
    </row>
    <row r="2188" spans="1:10" ht="15" customHeight="1">
      <c r="A2188" s="33" t="s">
        <v>3150</v>
      </c>
      <c r="B2188" s="32" t="s">
        <v>3427</v>
      </c>
      <c r="C2188" s="25" t="s">
        <v>88</v>
      </c>
      <c r="D2188" s="28">
        <v>303567</v>
      </c>
      <c r="E2188" s="25" t="s">
        <v>16631</v>
      </c>
      <c r="F2188" s="25" t="s">
        <v>16632</v>
      </c>
      <c r="G2188" s="29">
        <v>59</v>
      </c>
      <c r="H2188" s="29">
        <v>1</v>
      </c>
      <c r="I2188" s="193"/>
      <c r="J2188" s="193"/>
    </row>
    <row r="2189" spans="1:10" ht="15" customHeight="1">
      <c r="A2189" s="33" t="s">
        <v>3150</v>
      </c>
      <c r="B2189" s="32" t="s">
        <v>3427</v>
      </c>
      <c r="C2189" s="25" t="s">
        <v>88</v>
      </c>
      <c r="D2189" s="28">
        <v>303582</v>
      </c>
      <c r="E2189" s="25" t="s">
        <v>16633</v>
      </c>
      <c r="F2189" s="25" t="s">
        <v>16634</v>
      </c>
      <c r="G2189" s="29">
        <v>73</v>
      </c>
      <c r="H2189" s="29">
        <v>1</v>
      </c>
      <c r="I2189" s="193"/>
      <c r="J2189" s="193"/>
    </row>
    <row r="2190" spans="1:10" ht="15" customHeight="1">
      <c r="A2190" s="33" t="s">
        <v>3150</v>
      </c>
      <c r="B2190" s="32" t="s">
        <v>3427</v>
      </c>
      <c r="C2190" s="25" t="s">
        <v>3491</v>
      </c>
      <c r="D2190" s="28">
        <v>303583</v>
      </c>
      <c r="E2190" s="25" t="s">
        <v>16635</v>
      </c>
      <c r="F2190" s="25" t="s">
        <v>16636</v>
      </c>
      <c r="G2190" s="29">
        <v>259</v>
      </c>
      <c r="H2190" s="29">
        <v>3</v>
      </c>
      <c r="I2190" s="193"/>
      <c r="J2190" s="193"/>
    </row>
    <row r="2191" spans="1:10" ht="15" customHeight="1">
      <c r="A2191" s="33" t="s">
        <v>3150</v>
      </c>
      <c r="B2191" s="32" t="s">
        <v>3427</v>
      </c>
      <c r="C2191" s="25" t="s">
        <v>1423</v>
      </c>
      <c r="D2191" s="28">
        <v>303585</v>
      </c>
      <c r="E2191" s="25" t="s">
        <v>10266</v>
      </c>
      <c r="F2191" s="25" t="s">
        <v>16637</v>
      </c>
      <c r="G2191" s="29">
        <v>261</v>
      </c>
      <c r="H2191" s="29">
        <v>3</v>
      </c>
      <c r="I2191" s="193"/>
      <c r="J2191" s="193"/>
    </row>
    <row r="2192" spans="1:10" ht="15" customHeight="1">
      <c r="A2192" s="33" t="s">
        <v>3150</v>
      </c>
      <c r="B2192" s="32" t="s">
        <v>3427</v>
      </c>
      <c r="C2192" s="25" t="s">
        <v>1423</v>
      </c>
      <c r="D2192" s="28">
        <v>330502</v>
      </c>
      <c r="E2192" s="25" t="s">
        <v>16638</v>
      </c>
      <c r="F2192" s="25" t="s">
        <v>16639</v>
      </c>
      <c r="G2192" s="29">
        <v>29</v>
      </c>
      <c r="H2192" s="29">
        <v>1</v>
      </c>
      <c r="I2192" s="193"/>
      <c r="J2192" s="193"/>
    </row>
    <row r="2193" spans="1:10" ht="15" customHeight="1">
      <c r="A2193" s="33" t="s">
        <v>3150</v>
      </c>
      <c r="B2193" s="32" t="s">
        <v>3427</v>
      </c>
      <c r="C2193" s="25" t="s">
        <v>3483</v>
      </c>
      <c r="D2193" s="28">
        <v>303539</v>
      </c>
      <c r="E2193" s="25" t="s">
        <v>16640</v>
      </c>
      <c r="F2193" s="25" t="s">
        <v>16641</v>
      </c>
      <c r="G2193" s="29">
        <v>99</v>
      </c>
      <c r="H2193" s="29">
        <v>1</v>
      </c>
      <c r="I2193" s="193"/>
      <c r="J2193" s="193"/>
    </row>
    <row r="2194" spans="1:10" ht="15" customHeight="1">
      <c r="A2194" s="33" t="s">
        <v>3150</v>
      </c>
      <c r="B2194" s="32" t="s">
        <v>3427</v>
      </c>
      <c r="C2194" s="25" t="s">
        <v>3483</v>
      </c>
      <c r="D2194" s="28">
        <v>313608</v>
      </c>
      <c r="E2194" s="25" t="s">
        <v>16642</v>
      </c>
      <c r="F2194" s="25" t="s">
        <v>16643</v>
      </c>
      <c r="G2194" s="29">
        <v>55</v>
      </c>
      <c r="H2194" s="29">
        <v>1</v>
      </c>
      <c r="I2194" s="193"/>
      <c r="J2194" s="193"/>
    </row>
    <row r="2195" spans="1:10" ht="15" customHeight="1">
      <c r="A2195" s="33" t="s">
        <v>3150</v>
      </c>
      <c r="B2195" s="32" t="s">
        <v>3427</v>
      </c>
      <c r="C2195" s="25" t="s">
        <v>3483</v>
      </c>
      <c r="D2195" s="28">
        <v>313611</v>
      </c>
      <c r="E2195" s="25" t="s">
        <v>16644</v>
      </c>
      <c r="F2195" s="25" t="s">
        <v>16645</v>
      </c>
      <c r="G2195" s="29">
        <v>65</v>
      </c>
      <c r="H2195" s="29">
        <v>1</v>
      </c>
      <c r="I2195" s="193"/>
      <c r="J2195" s="193"/>
    </row>
    <row r="2196" spans="1:10" ht="15" customHeight="1">
      <c r="A2196" s="33" t="s">
        <v>3150</v>
      </c>
      <c r="B2196" s="32" t="s">
        <v>3427</v>
      </c>
      <c r="C2196" s="25" t="s">
        <v>3428</v>
      </c>
      <c r="D2196" s="28">
        <v>303531</v>
      </c>
      <c r="E2196" s="25" t="s">
        <v>16646</v>
      </c>
      <c r="F2196" s="25" t="s">
        <v>16647</v>
      </c>
      <c r="G2196" s="29">
        <v>519</v>
      </c>
      <c r="H2196" s="29">
        <v>8</v>
      </c>
      <c r="I2196" s="193"/>
      <c r="J2196" s="193"/>
    </row>
    <row r="2197" spans="1:10" ht="15" customHeight="1">
      <c r="A2197" s="33" t="s">
        <v>3150</v>
      </c>
      <c r="B2197" s="32" t="s">
        <v>3427</v>
      </c>
      <c r="C2197" s="25" t="s">
        <v>3428</v>
      </c>
      <c r="D2197" s="28">
        <v>303537</v>
      </c>
      <c r="E2197" s="25" t="s">
        <v>13924</v>
      </c>
      <c r="F2197" s="25" t="s">
        <v>16648</v>
      </c>
      <c r="G2197" s="29">
        <v>80</v>
      </c>
      <c r="H2197" s="29">
        <v>1</v>
      </c>
      <c r="I2197" s="193"/>
      <c r="J2197" s="193"/>
    </row>
    <row r="2198" spans="1:10" ht="15" customHeight="1">
      <c r="A2198" s="33" t="s">
        <v>3150</v>
      </c>
      <c r="B2198" s="32" t="s">
        <v>3427</v>
      </c>
      <c r="C2198" s="25" t="s">
        <v>3428</v>
      </c>
      <c r="D2198" s="28">
        <v>303562</v>
      </c>
      <c r="E2198" s="25" t="s">
        <v>15089</v>
      </c>
      <c r="F2198" s="25" t="s">
        <v>16649</v>
      </c>
      <c r="G2198" s="29">
        <v>50</v>
      </c>
      <c r="H2198" s="29">
        <v>1</v>
      </c>
      <c r="I2198" s="193"/>
      <c r="J2198" s="193"/>
    </row>
    <row r="2199" spans="1:10" ht="15" customHeight="1">
      <c r="A2199" s="33" t="s">
        <v>3150</v>
      </c>
      <c r="B2199" s="32" t="s">
        <v>3427</v>
      </c>
      <c r="C2199" s="25" t="s">
        <v>3430</v>
      </c>
      <c r="D2199" s="28">
        <v>303534</v>
      </c>
      <c r="E2199" s="25" t="s">
        <v>16650</v>
      </c>
      <c r="F2199" s="25" t="s">
        <v>16651</v>
      </c>
      <c r="G2199" s="29">
        <v>258</v>
      </c>
      <c r="H2199" s="29">
        <v>3</v>
      </c>
      <c r="I2199" s="193"/>
      <c r="J2199" s="193"/>
    </row>
    <row r="2200" spans="1:10" ht="15" customHeight="1">
      <c r="A2200" s="33" t="s">
        <v>3150</v>
      </c>
      <c r="B2200" s="32" t="s">
        <v>3427</v>
      </c>
      <c r="C2200" s="25" t="s">
        <v>3430</v>
      </c>
      <c r="D2200" s="28">
        <v>303576</v>
      </c>
      <c r="E2200" s="25" t="s">
        <v>5712</v>
      </c>
      <c r="F2200" s="25" t="s">
        <v>16652</v>
      </c>
      <c r="G2200" s="29">
        <v>77</v>
      </c>
      <c r="H2200" s="29">
        <v>1</v>
      </c>
      <c r="I2200" s="193"/>
      <c r="J2200" s="193"/>
    </row>
    <row r="2201" spans="1:10" ht="15" customHeight="1">
      <c r="A2201" s="33" t="s">
        <v>3150</v>
      </c>
      <c r="B2201" s="32" t="s">
        <v>3427</v>
      </c>
      <c r="C2201" s="25" t="s">
        <v>3432</v>
      </c>
      <c r="D2201" s="28">
        <v>303535</v>
      </c>
      <c r="E2201" s="25" t="s">
        <v>16653</v>
      </c>
      <c r="F2201" s="25" t="s">
        <v>16654</v>
      </c>
      <c r="G2201" s="29">
        <v>414</v>
      </c>
      <c r="H2201" s="29">
        <v>6</v>
      </c>
      <c r="I2201" s="193"/>
      <c r="J2201" s="193"/>
    </row>
    <row r="2202" spans="1:10" ht="15" customHeight="1">
      <c r="A2202" s="33" t="s">
        <v>3150</v>
      </c>
      <c r="B2202" s="32" t="s">
        <v>3427</v>
      </c>
      <c r="C2202" s="25" t="s">
        <v>3432</v>
      </c>
      <c r="D2202" s="28">
        <v>303548</v>
      </c>
      <c r="E2202" s="25" t="s">
        <v>16655</v>
      </c>
      <c r="F2202" s="25" t="s">
        <v>16656</v>
      </c>
      <c r="G2202" s="29">
        <v>240</v>
      </c>
      <c r="H2202" s="29">
        <v>3</v>
      </c>
      <c r="I2202" s="193"/>
      <c r="J2202" s="193"/>
    </row>
    <row r="2203" spans="1:10" ht="15" customHeight="1">
      <c r="A2203" s="33" t="s">
        <v>3150</v>
      </c>
      <c r="B2203" s="32" t="s">
        <v>3427</v>
      </c>
      <c r="C2203" s="25" t="s">
        <v>3432</v>
      </c>
      <c r="D2203" s="28">
        <v>501191</v>
      </c>
      <c r="E2203" s="25" t="s">
        <v>16657</v>
      </c>
      <c r="F2203" s="25" t="s">
        <v>16658</v>
      </c>
      <c r="G2203" s="29">
        <v>48</v>
      </c>
      <c r="H2203" s="29">
        <v>1</v>
      </c>
      <c r="I2203" s="193"/>
      <c r="J2203" s="193"/>
    </row>
    <row r="2204" spans="1:10" ht="15" customHeight="1">
      <c r="A2204" s="33" t="s">
        <v>3150</v>
      </c>
      <c r="B2204" s="32" t="s">
        <v>3427</v>
      </c>
      <c r="C2204" s="25" t="s">
        <v>3434</v>
      </c>
      <c r="D2204" s="28">
        <v>303540</v>
      </c>
      <c r="E2204" s="25" t="s">
        <v>16659</v>
      </c>
      <c r="F2204" s="25" t="s">
        <v>16660</v>
      </c>
      <c r="G2204" s="29">
        <v>261</v>
      </c>
      <c r="H2204" s="29">
        <v>3</v>
      </c>
      <c r="I2204" s="193"/>
      <c r="J2204" s="193"/>
    </row>
    <row r="2205" spans="1:10" ht="15" customHeight="1">
      <c r="A2205" s="33" t="s">
        <v>3150</v>
      </c>
      <c r="B2205" s="32" t="s">
        <v>3427</v>
      </c>
      <c r="C2205" s="25" t="s">
        <v>3434</v>
      </c>
      <c r="D2205" s="28">
        <v>303555</v>
      </c>
      <c r="E2205" s="25" t="s">
        <v>16661</v>
      </c>
      <c r="F2205" s="25" t="s">
        <v>16662</v>
      </c>
      <c r="G2205" s="29">
        <v>72</v>
      </c>
      <c r="H2205" s="29">
        <v>1</v>
      </c>
      <c r="I2205" s="193"/>
      <c r="J2205" s="193"/>
    </row>
    <row r="2206" spans="1:10" ht="15" customHeight="1">
      <c r="A2206" s="33" t="s">
        <v>3150</v>
      </c>
      <c r="B2206" s="32" t="s">
        <v>3427</v>
      </c>
      <c r="C2206" s="25" t="s">
        <v>3440</v>
      </c>
      <c r="D2206" s="28">
        <v>303541</v>
      </c>
      <c r="E2206" s="25" t="s">
        <v>16663</v>
      </c>
      <c r="F2206" s="25" t="s">
        <v>16664</v>
      </c>
      <c r="G2206" s="29">
        <v>1003</v>
      </c>
      <c r="H2206" s="29">
        <v>15</v>
      </c>
      <c r="I2206" s="193"/>
      <c r="J2206" s="193"/>
    </row>
    <row r="2207" spans="1:10" ht="15" customHeight="1">
      <c r="A2207" s="33" t="s">
        <v>3150</v>
      </c>
      <c r="B2207" s="32" t="s">
        <v>3427</v>
      </c>
      <c r="C2207" s="25" t="s">
        <v>3438</v>
      </c>
      <c r="D2207" s="28">
        <v>303545</v>
      </c>
      <c r="E2207" s="25" t="s">
        <v>16665</v>
      </c>
      <c r="F2207" s="25" t="s">
        <v>16666</v>
      </c>
      <c r="G2207" s="29">
        <v>121</v>
      </c>
      <c r="H2207" s="29">
        <v>1</v>
      </c>
      <c r="I2207" s="193"/>
      <c r="J2207" s="193"/>
    </row>
    <row r="2208" spans="1:10" ht="15" customHeight="1">
      <c r="A2208" s="33" t="s">
        <v>3150</v>
      </c>
      <c r="B2208" s="32" t="s">
        <v>3427</v>
      </c>
      <c r="C2208" s="25" t="s">
        <v>3438</v>
      </c>
      <c r="D2208" s="28">
        <v>303587</v>
      </c>
      <c r="E2208" s="25" t="s">
        <v>14337</v>
      </c>
      <c r="F2208" s="25" t="s">
        <v>16667</v>
      </c>
      <c r="G2208" s="29">
        <v>150</v>
      </c>
      <c r="H2208" s="29">
        <v>2</v>
      </c>
      <c r="I2208" s="193"/>
      <c r="J2208" s="193"/>
    </row>
    <row r="2209" spans="1:10" ht="15" customHeight="1">
      <c r="A2209" s="33" t="s">
        <v>3150</v>
      </c>
      <c r="B2209" s="32" t="s">
        <v>3427</v>
      </c>
      <c r="C2209" s="25" t="s">
        <v>3441</v>
      </c>
      <c r="D2209" s="28">
        <v>303543</v>
      </c>
      <c r="E2209" s="25" t="s">
        <v>16668</v>
      </c>
      <c r="F2209" s="25" t="s">
        <v>16669</v>
      </c>
      <c r="G2209" s="29">
        <v>226</v>
      </c>
      <c r="H2209" s="29">
        <v>3</v>
      </c>
      <c r="I2209" s="193"/>
      <c r="J2209" s="193"/>
    </row>
    <row r="2210" spans="1:10" ht="15" customHeight="1">
      <c r="A2210" s="33" t="s">
        <v>3150</v>
      </c>
      <c r="B2210" s="32" t="s">
        <v>3427</v>
      </c>
      <c r="C2210" s="25" t="s">
        <v>3441</v>
      </c>
      <c r="D2210" s="28">
        <v>303570</v>
      </c>
      <c r="E2210" s="25" t="s">
        <v>16670</v>
      </c>
      <c r="F2210" s="25" t="s">
        <v>16671</v>
      </c>
      <c r="G2210" s="29">
        <v>277</v>
      </c>
      <c r="H2210" s="29">
        <v>3</v>
      </c>
      <c r="I2210" s="193"/>
      <c r="J2210" s="193"/>
    </row>
    <row r="2211" spans="1:10" ht="15" customHeight="1">
      <c r="A2211" s="33" t="s">
        <v>3150</v>
      </c>
      <c r="B2211" s="32" t="s">
        <v>3427</v>
      </c>
      <c r="C2211" s="25" t="s">
        <v>3441</v>
      </c>
      <c r="D2211" s="28">
        <v>500236</v>
      </c>
      <c r="E2211" s="25" t="s">
        <v>16672</v>
      </c>
      <c r="F2211" s="25" t="s">
        <v>16673</v>
      </c>
      <c r="G2211" s="29">
        <v>228</v>
      </c>
      <c r="H2211" s="29">
        <v>3</v>
      </c>
      <c r="I2211" s="193"/>
      <c r="J2211" s="193"/>
    </row>
    <row r="2212" spans="1:10" ht="15" customHeight="1">
      <c r="A2212" s="33" t="s">
        <v>3150</v>
      </c>
      <c r="B2212" s="32" t="s">
        <v>3427</v>
      </c>
      <c r="C2212" s="25" t="s">
        <v>3459</v>
      </c>
      <c r="D2212" s="28">
        <v>303544</v>
      </c>
      <c r="E2212" s="25" t="s">
        <v>16674</v>
      </c>
      <c r="F2212" s="25" t="s">
        <v>16675</v>
      </c>
      <c r="G2212" s="29">
        <v>437</v>
      </c>
      <c r="H2212" s="29">
        <v>7</v>
      </c>
      <c r="I2212" s="193"/>
      <c r="J2212" s="193"/>
    </row>
    <row r="2213" spans="1:10" ht="15" customHeight="1">
      <c r="A2213" s="33" t="s">
        <v>3150</v>
      </c>
      <c r="B2213" s="32" t="s">
        <v>3427</v>
      </c>
      <c r="C2213" s="25" t="s">
        <v>3461</v>
      </c>
      <c r="D2213" s="28">
        <v>303554</v>
      </c>
      <c r="E2213" s="25" t="s">
        <v>16676</v>
      </c>
      <c r="F2213" s="25" t="s">
        <v>16677</v>
      </c>
      <c r="G2213" s="29">
        <v>172</v>
      </c>
      <c r="H2213" s="29">
        <v>2</v>
      </c>
      <c r="I2213" s="193"/>
      <c r="J2213" s="193"/>
    </row>
    <row r="2214" spans="1:10" ht="15" customHeight="1">
      <c r="A2214" s="33" t="s">
        <v>3150</v>
      </c>
      <c r="B2214" s="32" t="s">
        <v>3427</v>
      </c>
      <c r="C2214" s="25" t="s">
        <v>3461</v>
      </c>
      <c r="D2214" s="28">
        <v>313617</v>
      </c>
      <c r="E2214" s="25" t="s">
        <v>5857</v>
      </c>
      <c r="F2214" s="25" t="s">
        <v>16678</v>
      </c>
      <c r="G2214" s="29">
        <v>91</v>
      </c>
      <c r="H2214" s="29">
        <v>1</v>
      </c>
      <c r="I2214" s="193"/>
      <c r="J2214" s="193"/>
    </row>
    <row r="2215" spans="1:10" ht="15" customHeight="1">
      <c r="A2215" s="33" t="s">
        <v>3150</v>
      </c>
      <c r="B2215" s="32" t="s">
        <v>3427</v>
      </c>
      <c r="C2215" s="25" t="s">
        <v>3463</v>
      </c>
      <c r="D2215" s="28">
        <v>303551</v>
      </c>
      <c r="E2215" s="25" t="s">
        <v>16679</v>
      </c>
      <c r="F2215" s="25" t="s">
        <v>16680</v>
      </c>
      <c r="G2215" s="29">
        <v>188</v>
      </c>
      <c r="H2215" s="29">
        <v>2</v>
      </c>
      <c r="I2215" s="193"/>
      <c r="J2215" s="193"/>
    </row>
    <row r="2216" spans="1:10" ht="15" customHeight="1">
      <c r="A2216" s="33" t="s">
        <v>3150</v>
      </c>
      <c r="B2216" s="32" t="s">
        <v>3427</v>
      </c>
      <c r="C2216" s="25" t="s">
        <v>3463</v>
      </c>
      <c r="D2216" s="28">
        <v>303552</v>
      </c>
      <c r="E2216" s="25" t="s">
        <v>16681</v>
      </c>
      <c r="F2216" s="25" t="s">
        <v>16682</v>
      </c>
      <c r="G2216" s="29">
        <v>176</v>
      </c>
      <c r="H2216" s="29">
        <v>2</v>
      </c>
      <c r="I2216" s="193"/>
      <c r="J2216" s="193"/>
    </row>
    <row r="2217" spans="1:10" ht="15" customHeight="1">
      <c r="A2217" s="33" t="s">
        <v>3150</v>
      </c>
      <c r="B2217" s="32" t="s">
        <v>3427</v>
      </c>
      <c r="C2217" s="25" t="s">
        <v>3463</v>
      </c>
      <c r="D2217" s="28">
        <v>303571</v>
      </c>
      <c r="E2217" s="25" t="s">
        <v>16683</v>
      </c>
      <c r="F2217" s="25" t="s">
        <v>16684</v>
      </c>
      <c r="G2217" s="29">
        <v>103</v>
      </c>
      <c r="H2217" s="29">
        <v>1</v>
      </c>
      <c r="I2217" s="193"/>
      <c r="J2217" s="193"/>
    </row>
    <row r="2218" spans="1:10" ht="15" customHeight="1">
      <c r="A2218" s="33" t="s">
        <v>3150</v>
      </c>
      <c r="B2218" s="32" t="s">
        <v>3427</v>
      </c>
      <c r="C2218" s="25" t="s">
        <v>3463</v>
      </c>
      <c r="D2218" s="28">
        <v>313602</v>
      </c>
      <c r="E2218" s="25" t="s">
        <v>16685</v>
      </c>
      <c r="F2218" s="25" t="s">
        <v>16686</v>
      </c>
      <c r="G2218" s="29">
        <v>43</v>
      </c>
      <c r="H2218" s="29">
        <v>1</v>
      </c>
      <c r="I2218" s="193"/>
      <c r="J2218" s="193"/>
    </row>
    <row r="2219" spans="1:10" ht="15" customHeight="1">
      <c r="A2219" s="33" t="s">
        <v>3150</v>
      </c>
      <c r="B2219" s="32" t="s">
        <v>3427</v>
      </c>
      <c r="C2219" s="25" t="s">
        <v>3467</v>
      </c>
      <c r="D2219" s="28">
        <v>303556</v>
      </c>
      <c r="E2219" s="25" t="s">
        <v>16687</v>
      </c>
      <c r="F2219" s="25" t="s">
        <v>16688</v>
      </c>
      <c r="G2219" s="29">
        <v>295</v>
      </c>
      <c r="H2219" s="29">
        <v>5</v>
      </c>
      <c r="I2219" s="193"/>
      <c r="J2219" s="193"/>
    </row>
    <row r="2220" spans="1:10" ht="15" customHeight="1">
      <c r="A2220" s="33" t="s">
        <v>3150</v>
      </c>
      <c r="B2220" s="32" t="s">
        <v>3427</v>
      </c>
      <c r="C2220" s="25" t="s">
        <v>3467</v>
      </c>
      <c r="D2220" s="28">
        <v>303586</v>
      </c>
      <c r="E2220" s="25" t="s">
        <v>16689</v>
      </c>
      <c r="F2220" s="25" t="s">
        <v>16690</v>
      </c>
      <c r="G2220" s="29">
        <v>67</v>
      </c>
      <c r="H2220" s="29">
        <v>1</v>
      </c>
      <c r="I2220" s="193"/>
      <c r="J2220" s="193"/>
    </row>
    <row r="2221" spans="1:10" ht="15" customHeight="1">
      <c r="A2221" s="33" t="s">
        <v>3150</v>
      </c>
      <c r="B2221" s="32" t="s">
        <v>3427</v>
      </c>
      <c r="C2221" s="25" t="s">
        <v>3467</v>
      </c>
      <c r="D2221" s="28">
        <v>304914</v>
      </c>
      <c r="E2221" s="25" t="s">
        <v>16691</v>
      </c>
      <c r="F2221" s="25" t="s">
        <v>16692</v>
      </c>
      <c r="G2221" s="29">
        <v>29</v>
      </c>
      <c r="H2221" s="29">
        <v>1</v>
      </c>
      <c r="I2221" s="193"/>
      <c r="J2221" s="193"/>
    </row>
    <row r="2222" spans="1:10" ht="15" customHeight="1">
      <c r="A2222" s="33" t="s">
        <v>3150</v>
      </c>
      <c r="B2222" s="32" t="s">
        <v>3427</v>
      </c>
      <c r="C2222" s="25" t="s">
        <v>3467</v>
      </c>
      <c r="D2222" s="28">
        <v>313610</v>
      </c>
      <c r="E2222" s="25" t="s">
        <v>9189</v>
      </c>
      <c r="F2222" s="25" t="s">
        <v>16693</v>
      </c>
      <c r="G2222" s="29">
        <v>24</v>
      </c>
      <c r="H2222" s="29">
        <v>1</v>
      </c>
      <c r="I2222" s="193"/>
      <c r="J2222" s="193"/>
    </row>
    <row r="2223" spans="1:10" ht="15" customHeight="1">
      <c r="A2223" s="33" t="s">
        <v>3150</v>
      </c>
      <c r="B2223" s="32" t="s">
        <v>3427</v>
      </c>
      <c r="C2223" s="25" t="s">
        <v>3469</v>
      </c>
      <c r="D2223" s="28">
        <v>303533</v>
      </c>
      <c r="E2223" s="25" t="s">
        <v>16694</v>
      </c>
      <c r="F2223" s="25" t="s">
        <v>16695</v>
      </c>
      <c r="G2223" s="29">
        <v>77</v>
      </c>
      <c r="H2223" s="29">
        <v>1</v>
      </c>
      <c r="I2223" s="193"/>
      <c r="J2223" s="193"/>
    </row>
    <row r="2224" spans="1:10" ht="15" customHeight="1">
      <c r="A2224" s="33" t="s">
        <v>3150</v>
      </c>
      <c r="B2224" s="32" t="s">
        <v>3427</v>
      </c>
      <c r="C2224" s="25" t="s">
        <v>3469</v>
      </c>
      <c r="D2224" s="28">
        <v>303538</v>
      </c>
      <c r="E2224" s="25" t="s">
        <v>16696</v>
      </c>
      <c r="F2224" s="25" t="s">
        <v>16697</v>
      </c>
      <c r="G2224" s="29">
        <v>45</v>
      </c>
      <c r="H2224" s="29">
        <v>1</v>
      </c>
      <c r="I2224" s="193"/>
      <c r="J2224" s="193"/>
    </row>
    <row r="2225" spans="1:10" ht="15" customHeight="1">
      <c r="A2225" s="33" t="s">
        <v>3150</v>
      </c>
      <c r="B2225" s="32" t="s">
        <v>3427</v>
      </c>
      <c r="C2225" s="25" t="s">
        <v>3469</v>
      </c>
      <c r="D2225" s="28">
        <v>303557</v>
      </c>
      <c r="E2225" s="25" t="s">
        <v>16698</v>
      </c>
      <c r="F2225" s="25" t="s">
        <v>16699</v>
      </c>
      <c r="G2225" s="29">
        <v>152</v>
      </c>
      <c r="H2225" s="29">
        <v>2</v>
      </c>
      <c r="I2225" s="193"/>
      <c r="J2225" s="193"/>
    </row>
    <row r="2226" spans="1:10" ht="15" customHeight="1">
      <c r="A2226" s="33" t="s">
        <v>3150</v>
      </c>
      <c r="B2226" s="32" t="s">
        <v>3427</v>
      </c>
      <c r="C2226" s="25" t="s">
        <v>3469</v>
      </c>
      <c r="D2226" s="28">
        <v>303565</v>
      </c>
      <c r="E2226" s="25" t="s">
        <v>16700</v>
      </c>
      <c r="F2226" s="25" t="s">
        <v>16701</v>
      </c>
      <c r="G2226" s="29">
        <v>68</v>
      </c>
      <c r="H2226" s="29">
        <v>1</v>
      </c>
      <c r="I2226" s="193"/>
      <c r="J2226" s="193"/>
    </row>
    <row r="2227" spans="1:10" ht="15" customHeight="1">
      <c r="A2227" s="33" t="s">
        <v>3150</v>
      </c>
      <c r="B2227" s="32" t="s">
        <v>3427</v>
      </c>
      <c r="C2227" s="25" t="s">
        <v>3469</v>
      </c>
      <c r="D2227" s="28">
        <v>303574</v>
      </c>
      <c r="E2227" s="25" t="s">
        <v>16702</v>
      </c>
      <c r="F2227" s="25" t="s">
        <v>16703</v>
      </c>
      <c r="G2227" s="29">
        <v>52</v>
      </c>
      <c r="H2227" s="29">
        <v>1</v>
      </c>
      <c r="I2227" s="193"/>
      <c r="J2227" s="193"/>
    </row>
    <row r="2228" spans="1:10" ht="15" customHeight="1">
      <c r="A2228" s="33" t="s">
        <v>3150</v>
      </c>
      <c r="B2228" s="32" t="s">
        <v>3427</v>
      </c>
      <c r="C2228" s="25" t="s">
        <v>3471</v>
      </c>
      <c r="D2228" s="28">
        <v>313603</v>
      </c>
      <c r="E2228" s="25" t="s">
        <v>12209</v>
      </c>
      <c r="F2228" s="25" t="s">
        <v>16704</v>
      </c>
      <c r="G2228" s="29">
        <v>275</v>
      </c>
      <c r="H2228" s="29">
        <v>3</v>
      </c>
      <c r="I2228" s="193"/>
      <c r="J2228" s="193"/>
    </row>
    <row r="2229" spans="1:10" ht="15" customHeight="1">
      <c r="A2229" s="33" t="s">
        <v>3150</v>
      </c>
      <c r="B2229" s="32" t="s">
        <v>3427</v>
      </c>
      <c r="C2229" s="25" t="s">
        <v>3471</v>
      </c>
      <c r="D2229" s="28">
        <v>313613</v>
      </c>
      <c r="E2229" s="25" t="s">
        <v>16705</v>
      </c>
      <c r="F2229" s="25" t="s">
        <v>16706</v>
      </c>
      <c r="G2229" s="29">
        <v>43</v>
      </c>
      <c r="H2229" s="29">
        <v>1</v>
      </c>
      <c r="I2229" s="193"/>
      <c r="J2229" s="193"/>
    </row>
    <row r="2230" spans="1:10" ht="15" customHeight="1">
      <c r="A2230" s="33" t="s">
        <v>3150</v>
      </c>
      <c r="B2230" s="32" t="s">
        <v>3427</v>
      </c>
      <c r="C2230" s="25" t="s">
        <v>3471</v>
      </c>
      <c r="D2230" s="28">
        <v>313614</v>
      </c>
      <c r="E2230" s="25" t="s">
        <v>16707</v>
      </c>
      <c r="F2230" s="25" t="s">
        <v>16708</v>
      </c>
      <c r="G2230" s="29">
        <v>92</v>
      </c>
      <c r="H2230" s="29">
        <v>1</v>
      </c>
      <c r="I2230" s="193"/>
      <c r="J2230" s="193"/>
    </row>
    <row r="2231" spans="1:10" ht="15" customHeight="1">
      <c r="A2231" s="33" t="s">
        <v>3150</v>
      </c>
      <c r="B2231" s="32" t="s">
        <v>3427</v>
      </c>
      <c r="C2231" s="25" t="s">
        <v>3471</v>
      </c>
      <c r="D2231" s="28">
        <v>313624</v>
      </c>
      <c r="E2231" s="25" t="s">
        <v>16709</v>
      </c>
      <c r="F2231" s="25" t="s">
        <v>16710</v>
      </c>
      <c r="G2231" s="29">
        <v>95</v>
      </c>
      <c r="H2231" s="29">
        <v>1</v>
      </c>
      <c r="I2231" s="193"/>
      <c r="J2231" s="193"/>
    </row>
    <row r="2232" spans="1:10" ht="15" customHeight="1">
      <c r="A2232" s="33" t="s">
        <v>3150</v>
      </c>
      <c r="B2232" s="32" t="s">
        <v>3427</v>
      </c>
      <c r="C2232" s="25" t="s">
        <v>3473</v>
      </c>
      <c r="D2232" s="28">
        <v>303559</v>
      </c>
      <c r="E2232" s="25" t="s">
        <v>16711</v>
      </c>
      <c r="F2232" s="25" t="s">
        <v>16712</v>
      </c>
      <c r="G2232" s="29">
        <v>156</v>
      </c>
      <c r="H2232" s="29">
        <v>2</v>
      </c>
      <c r="I2232" s="193"/>
      <c r="J2232" s="193"/>
    </row>
    <row r="2233" spans="1:10" ht="15" customHeight="1">
      <c r="A2233" s="33" t="s">
        <v>3150</v>
      </c>
      <c r="B2233" s="32" t="s">
        <v>3427</v>
      </c>
      <c r="C2233" s="25" t="s">
        <v>3475</v>
      </c>
      <c r="D2233" s="28">
        <v>303560</v>
      </c>
      <c r="E2233" s="25" t="s">
        <v>16713</v>
      </c>
      <c r="F2233" s="25" t="s">
        <v>16714</v>
      </c>
      <c r="G2233" s="29">
        <v>577</v>
      </c>
      <c r="H2233" s="29">
        <v>9</v>
      </c>
      <c r="I2233" s="193"/>
      <c r="J2233" s="193"/>
    </row>
    <row r="2234" spans="1:10" ht="15" customHeight="1">
      <c r="A2234" s="33" t="s">
        <v>3150</v>
      </c>
      <c r="B2234" s="32" t="s">
        <v>3427</v>
      </c>
      <c r="C2234" s="25" t="s">
        <v>3475</v>
      </c>
      <c r="D2234" s="28">
        <v>304913</v>
      </c>
      <c r="E2234" s="25" t="s">
        <v>16715</v>
      </c>
      <c r="F2234" s="25" t="s">
        <v>16716</v>
      </c>
      <c r="G2234" s="29">
        <v>79</v>
      </c>
      <c r="H2234" s="29">
        <v>1</v>
      </c>
      <c r="I2234" s="193"/>
      <c r="J2234" s="193"/>
    </row>
    <row r="2235" spans="1:10" ht="15" customHeight="1">
      <c r="A2235" s="33" t="s">
        <v>3150</v>
      </c>
      <c r="B2235" s="32" t="s">
        <v>3427</v>
      </c>
      <c r="C2235" s="25" t="s">
        <v>3475</v>
      </c>
      <c r="D2235" s="28">
        <v>313620</v>
      </c>
      <c r="E2235" s="25" t="s">
        <v>16717</v>
      </c>
      <c r="F2235" s="25" t="s">
        <v>16718</v>
      </c>
      <c r="G2235" s="29">
        <v>40</v>
      </c>
      <c r="H2235" s="29">
        <v>1</v>
      </c>
      <c r="I2235" s="193"/>
      <c r="J2235" s="193"/>
    </row>
    <row r="2236" spans="1:10" ht="15" customHeight="1">
      <c r="A2236" s="33" t="s">
        <v>3150</v>
      </c>
      <c r="B2236" s="32" t="s">
        <v>3427</v>
      </c>
      <c r="C2236" s="25" t="s">
        <v>3475</v>
      </c>
      <c r="D2236" s="28">
        <v>313625</v>
      </c>
      <c r="E2236" s="25" t="s">
        <v>16719</v>
      </c>
      <c r="F2236" s="25" t="s">
        <v>16714</v>
      </c>
      <c r="G2236" s="29">
        <v>30</v>
      </c>
      <c r="H2236" s="29">
        <v>1</v>
      </c>
      <c r="I2236" s="193"/>
      <c r="J2236" s="193"/>
    </row>
    <row r="2237" spans="1:10" ht="15" customHeight="1">
      <c r="A2237" s="33" t="s">
        <v>3150</v>
      </c>
      <c r="B2237" s="32" t="s">
        <v>3427</v>
      </c>
      <c r="C2237" s="25" t="s">
        <v>3451</v>
      </c>
      <c r="D2237" s="28">
        <v>303550</v>
      </c>
      <c r="E2237" s="25" t="s">
        <v>16720</v>
      </c>
      <c r="F2237" s="25" t="s">
        <v>16721</v>
      </c>
      <c r="G2237" s="29">
        <v>176</v>
      </c>
      <c r="H2237" s="29">
        <v>2</v>
      </c>
      <c r="I2237" s="193"/>
      <c r="J2237" s="193"/>
    </row>
    <row r="2238" spans="1:10" ht="15" customHeight="1">
      <c r="A2238" s="33" t="s">
        <v>3150</v>
      </c>
      <c r="B2238" s="32" t="s">
        <v>3427</v>
      </c>
      <c r="C2238" s="25" t="s">
        <v>3451</v>
      </c>
      <c r="D2238" s="28">
        <v>303568</v>
      </c>
      <c r="E2238" s="25" t="s">
        <v>16722</v>
      </c>
      <c r="F2238" s="25" t="s">
        <v>3452</v>
      </c>
      <c r="G2238" s="29">
        <v>179</v>
      </c>
      <c r="H2238" s="29">
        <v>2</v>
      </c>
      <c r="I2238" s="193"/>
      <c r="J2238" s="193"/>
    </row>
    <row r="2239" spans="1:10" ht="15" customHeight="1">
      <c r="A2239" s="33" t="s">
        <v>3150</v>
      </c>
      <c r="B2239" s="32" t="s">
        <v>3427</v>
      </c>
      <c r="C2239" s="25" t="s">
        <v>3445</v>
      </c>
      <c r="D2239" s="28">
        <v>313623</v>
      </c>
      <c r="E2239" s="25" t="s">
        <v>16723</v>
      </c>
      <c r="F2239" s="25" t="s">
        <v>16724</v>
      </c>
      <c r="G2239" s="29">
        <v>98</v>
      </c>
      <c r="H2239" s="29">
        <v>1</v>
      </c>
      <c r="I2239" s="193"/>
      <c r="J2239" s="193"/>
    </row>
    <row r="2240" spans="1:10" ht="15" customHeight="1">
      <c r="A2240" s="33" t="s">
        <v>3150</v>
      </c>
      <c r="B2240" s="32" t="s">
        <v>3427</v>
      </c>
      <c r="C2240" s="25" t="s">
        <v>3465</v>
      </c>
      <c r="D2240" s="28">
        <v>303553</v>
      </c>
      <c r="E2240" s="25" t="s">
        <v>16725</v>
      </c>
      <c r="F2240" s="25" t="s">
        <v>16726</v>
      </c>
      <c r="G2240" s="29">
        <v>97</v>
      </c>
      <c r="H2240" s="29">
        <v>1</v>
      </c>
      <c r="I2240" s="193"/>
      <c r="J2240" s="193"/>
    </row>
    <row r="2241" spans="1:10" ht="15" customHeight="1">
      <c r="A2241" s="33" t="s">
        <v>3150</v>
      </c>
      <c r="B2241" s="32" t="s">
        <v>3427</v>
      </c>
      <c r="C2241" s="25" t="s">
        <v>3465</v>
      </c>
      <c r="D2241" s="28">
        <v>313615</v>
      </c>
      <c r="E2241" s="25" t="s">
        <v>16727</v>
      </c>
      <c r="F2241" s="25" t="s">
        <v>16728</v>
      </c>
      <c r="G2241" s="29">
        <v>56</v>
      </c>
      <c r="H2241" s="29">
        <v>1</v>
      </c>
      <c r="I2241" s="193"/>
      <c r="J2241" s="193"/>
    </row>
    <row r="2242" spans="1:10" ht="15" customHeight="1">
      <c r="A2242" s="33" t="s">
        <v>3150</v>
      </c>
      <c r="B2242" s="32" t="s">
        <v>3427</v>
      </c>
      <c r="C2242" s="25" t="s">
        <v>3477</v>
      </c>
      <c r="D2242" s="28">
        <v>300495</v>
      </c>
      <c r="E2242" s="25" t="s">
        <v>6558</v>
      </c>
      <c r="F2242" s="25" t="s">
        <v>16729</v>
      </c>
      <c r="G2242" s="29">
        <v>41</v>
      </c>
      <c r="H2242" s="29">
        <v>1</v>
      </c>
      <c r="I2242" s="193"/>
      <c r="J2242" s="193"/>
    </row>
    <row r="2243" spans="1:10" ht="15" customHeight="1">
      <c r="A2243" s="33" t="s">
        <v>3150</v>
      </c>
      <c r="B2243" s="32" t="s">
        <v>3427</v>
      </c>
      <c r="C2243" s="25" t="s">
        <v>3477</v>
      </c>
      <c r="D2243" s="28">
        <v>303579</v>
      </c>
      <c r="E2243" s="25" t="s">
        <v>6319</v>
      </c>
      <c r="F2243" s="25" t="s">
        <v>16703</v>
      </c>
      <c r="G2243" s="29">
        <v>68</v>
      </c>
      <c r="H2243" s="29">
        <v>1</v>
      </c>
      <c r="I2243" s="193"/>
      <c r="J2243" s="193"/>
    </row>
    <row r="2244" spans="1:10" ht="15" customHeight="1">
      <c r="A2244" s="33" t="s">
        <v>3150</v>
      </c>
      <c r="B2244" s="32" t="s">
        <v>3427</v>
      </c>
      <c r="C2244" s="25" t="s">
        <v>3477</v>
      </c>
      <c r="D2244" s="28">
        <v>304742</v>
      </c>
      <c r="E2244" s="25" t="s">
        <v>16730</v>
      </c>
      <c r="F2244" s="25" t="s">
        <v>16731</v>
      </c>
      <c r="G2244" s="29">
        <v>73</v>
      </c>
      <c r="H2244" s="29">
        <v>1</v>
      </c>
      <c r="I2244" s="193"/>
      <c r="J2244" s="193"/>
    </row>
    <row r="2245" spans="1:10" ht="15" customHeight="1">
      <c r="A2245" s="33" t="s">
        <v>3150</v>
      </c>
      <c r="B2245" s="32" t="s">
        <v>3427</v>
      </c>
      <c r="C2245" s="25" t="s">
        <v>3477</v>
      </c>
      <c r="D2245" s="28">
        <v>313616</v>
      </c>
      <c r="E2245" s="25" t="s">
        <v>7747</v>
      </c>
      <c r="F2245" s="25" t="s">
        <v>16732</v>
      </c>
      <c r="G2245" s="29">
        <v>122</v>
      </c>
      <c r="H2245" s="29">
        <v>1</v>
      </c>
      <c r="I2245" s="193"/>
      <c r="J2245" s="193"/>
    </row>
    <row r="2246" spans="1:10" ht="15" customHeight="1">
      <c r="A2246" s="33" t="s">
        <v>3150</v>
      </c>
      <c r="B2246" s="32" t="s">
        <v>3427</v>
      </c>
      <c r="C2246" s="25" t="s">
        <v>3477</v>
      </c>
      <c r="D2246" s="28">
        <v>313619</v>
      </c>
      <c r="E2246" s="25" t="s">
        <v>16733</v>
      </c>
      <c r="F2246" s="25" t="s">
        <v>16734</v>
      </c>
      <c r="G2246" s="29">
        <v>48</v>
      </c>
      <c r="H2246" s="29">
        <v>1</v>
      </c>
      <c r="I2246" s="193"/>
      <c r="J2246" s="193"/>
    </row>
    <row r="2247" spans="1:10" ht="15" customHeight="1">
      <c r="A2247" s="33" t="s">
        <v>3150</v>
      </c>
      <c r="B2247" s="32" t="s">
        <v>3427</v>
      </c>
      <c r="C2247" s="25" t="s">
        <v>3487</v>
      </c>
      <c r="D2247" s="28">
        <v>303581</v>
      </c>
      <c r="E2247" s="25" t="s">
        <v>16735</v>
      </c>
      <c r="F2247" s="25" t="s">
        <v>16732</v>
      </c>
      <c r="G2247" s="29">
        <v>102</v>
      </c>
      <c r="H2247" s="29">
        <v>1</v>
      </c>
      <c r="I2247" s="193"/>
      <c r="J2247" s="193"/>
    </row>
    <row r="2248" spans="1:10" ht="15" customHeight="1">
      <c r="A2248" s="33" t="s">
        <v>3150</v>
      </c>
      <c r="B2248" s="32" t="s">
        <v>3427</v>
      </c>
      <c r="C2248" s="25" t="s">
        <v>3487</v>
      </c>
      <c r="D2248" s="28">
        <v>305584</v>
      </c>
      <c r="E2248" s="25" t="s">
        <v>16736</v>
      </c>
      <c r="F2248" s="25" t="s">
        <v>16737</v>
      </c>
      <c r="G2248" s="29">
        <v>32</v>
      </c>
      <c r="H2248" s="29">
        <v>1</v>
      </c>
      <c r="I2248" s="193"/>
      <c r="J2248" s="193"/>
    </row>
    <row r="2249" spans="1:10" ht="15" customHeight="1">
      <c r="A2249" s="33" t="s">
        <v>3150</v>
      </c>
      <c r="B2249" s="32" t="s">
        <v>3427</v>
      </c>
      <c r="C2249" s="25" t="s">
        <v>3487</v>
      </c>
      <c r="D2249" s="28">
        <v>313621</v>
      </c>
      <c r="E2249" s="25" t="s">
        <v>16738</v>
      </c>
      <c r="F2249" s="25" t="s">
        <v>16739</v>
      </c>
      <c r="G2249" s="29">
        <v>52</v>
      </c>
      <c r="H2249" s="29">
        <v>1</v>
      </c>
      <c r="I2249" s="193"/>
      <c r="J2249" s="193"/>
    </row>
    <row r="2250" spans="1:10" ht="15" customHeight="1">
      <c r="A2250" s="13" t="str">
        <f>A2249</f>
        <v>VIII</v>
      </c>
      <c r="B2250" s="15" t="str">
        <f>B2249</f>
        <v>Northern Samar</v>
      </c>
      <c r="C2250" s="25"/>
      <c r="D2250" s="28"/>
      <c r="E2250" s="25" t="s">
        <v>64</v>
      </c>
      <c r="F2250" s="25"/>
      <c r="G2250" s="29">
        <f>SUM(G2164:G2249)</f>
        <v>14410</v>
      </c>
      <c r="H2250" s="29">
        <f>SUM(H2164:H2249)</f>
        <v>204</v>
      </c>
      <c r="I2250" s="193"/>
      <c r="J2250" s="193"/>
    </row>
    <row r="2251" spans="1:10" ht="15" customHeight="1">
      <c r="A2251" s="13"/>
      <c r="B2251" s="15"/>
      <c r="C2251" s="25"/>
      <c r="D2251" s="28"/>
      <c r="E2251" s="25"/>
      <c r="F2251" s="25"/>
      <c r="G2251" s="29"/>
      <c r="H2251" s="29"/>
      <c r="I2251" s="193"/>
      <c r="J2251" s="193"/>
    </row>
    <row r="2252" spans="1:10" ht="15" customHeight="1">
      <c r="A2252" s="33" t="s">
        <v>3150</v>
      </c>
      <c r="B2252" s="32" t="s">
        <v>3506</v>
      </c>
      <c r="C2252" s="25" t="s">
        <v>3507</v>
      </c>
      <c r="D2252" s="28">
        <v>303588</v>
      </c>
      <c r="E2252" s="25" t="s">
        <v>16740</v>
      </c>
      <c r="F2252" s="25" t="s">
        <v>16741</v>
      </c>
      <c r="G2252" s="29">
        <v>78</v>
      </c>
      <c r="H2252" s="29">
        <v>1</v>
      </c>
      <c r="I2252" s="193"/>
      <c r="J2252" s="193"/>
    </row>
    <row r="2253" spans="1:10" ht="15" customHeight="1">
      <c r="A2253" s="33" t="s">
        <v>3150</v>
      </c>
      <c r="B2253" s="32" t="s">
        <v>3506</v>
      </c>
      <c r="C2253" s="25" t="s">
        <v>3507</v>
      </c>
      <c r="D2253" s="28">
        <v>303600</v>
      </c>
      <c r="E2253" s="25" t="s">
        <v>16742</v>
      </c>
      <c r="F2253" s="25" t="s">
        <v>16743</v>
      </c>
      <c r="G2253" s="29">
        <v>86</v>
      </c>
      <c r="H2253" s="29">
        <v>1</v>
      </c>
      <c r="I2253" s="193"/>
      <c r="J2253" s="193"/>
    </row>
    <row r="2254" spans="1:10" ht="15" customHeight="1">
      <c r="A2254" s="33" t="s">
        <v>3150</v>
      </c>
      <c r="B2254" s="32" t="s">
        <v>3506</v>
      </c>
      <c r="C2254" s="25" t="s">
        <v>3507</v>
      </c>
      <c r="D2254" s="28">
        <v>501934</v>
      </c>
      <c r="E2254" s="25" t="s">
        <v>16744</v>
      </c>
      <c r="F2254" s="25" t="s">
        <v>16745</v>
      </c>
      <c r="G2254" s="29">
        <v>33</v>
      </c>
      <c r="H2254" s="29">
        <v>1</v>
      </c>
      <c r="I2254" s="193"/>
      <c r="J2254" s="193"/>
    </row>
    <row r="2255" spans="1:10" ht="15" customHeight="1">
      <c r="A2255" s="33" t="s">
        <v>3150</v>
      </c>
      <c r="B2255" s="32" t="s">
        <v>3506</v>
      </c>
      <c r="C2255" s="25" t="s">
        <v>3526</v>
      </c>
      <c r="D2255" s="28">
        <v>303592</v>
      </c>
      <c r="E2255" s="25" t="s">
        <v>16746</v>
      </c>
      <c r="F2255" s="25" t="s">
        <v>16747</v>
      </c>
      <c r="G2255" s="29">
        <v>579</v>
      </c>
      <c r="H2255" s="29">
        <v>9</v>
      </c>
      <c r="I2255" s="193"/>
      <c r="J2255" s="193"/>
    </row>
    <row r="2256" spans="1:10" ht="15" customHeight="1">
      <c r="A2256" s="33" t="s">
        <v>3150</v>
      </c>
      <c r="B2256" s="32" t="s">
        <v>3506</v>
      </c>
      <c r="C2256" s="25" t="s">
        <v>3526</v>
      </c>
      <c r="D2256" s="28">
        <v>303593</v>
      </c>
      <c r="E2256" s="25" t="s">
        <v>7644</v>
      </c>
      <c r="F2256" s="25" t="s">
        <v>16748</v>
      </c>
      <c r="G2256" s="29">
        <v>126</v>
      </c>
      <c r="H2256" s="29">
        <v>1</v>
      </c>
      <c r="I2256" s="193"/>
      <c r="J2256" s="193"/>
    </row>
    <row r="2257" spans="1:10" ht="15" customHeight="1">
      <c r="A2257" s="33" t="s">
        <v>3150</v>
      </c>
      <c r="B2257" s="32" t="s">
        <v>3506</v>
      </c>
      <c r="C2257" s="25" t="s">
        <v>3526</v>
      </c>
      <c r="D2257" s="28">
        <v>303637</v>
      </c>
      <c r="E2257" s="25" t="s">
        <v>16749</v>
      </c>
      <c r="F2257" s="25" t="s">
        <v>16750</v>
      </c>
      <c r="G2257" s="29">
        <v>204</v>
      </c>
      <c r="H2257" s="29">
        <v>2</v>
      </c>
      <c r="I2257" s="193"/>
      <c r="J2257" s="193"/>
    </row>
    <row r="2258" spans="1:10" ht="15" customHeight="1">
      <c r="A2258" s="33" t="s">
        <v>3150</v>
      </c>
      <c r="B2258" s="32" t="s">
        <v>3506</v>
      </c>
      <c r="C2258" s="25" t="s">
        <v>3526</v>
      </c>
      <c r="D2258" s="28">
        <v>313715</v>
      </c>
      <c r="E2258" s="25" t="s">
        <v>10761</v>
      </c>
      <c r="F2258" s="25" t="s">
        <v>16751</v>
      </c>
      <c r="G2258" s="29">
        <v>111</v>
      </c>
      <c r="H2258" s="29">
        <v>1</v>
      </c>
      <c r="I2258" s="193"/>
      <c r="J2258" s="193"/>
    </row>
    <row r="2259" spans="1:10" ht="15" customHeight="1">
      <c r="A2259" s="33" t="s">
        <v>3150</v>
      </c>
      <c r="B2259" s="32" t="s">
        <v>3506</v>
      </c>
      <c r="C2259" s="25" t="s">
        <v>3526</v>
      </c>
      <c r="D2259" s="28">
        <v>313727</v>
      </c>
      <c r="E2259" s="25" t="s">
        <v>6207</v>
      </c>
      <c r="F2259" s="25" t="s">
        <v>16752</v>
      </c>
      <c r="G2259" s="29">
        <v>88</v>
      </c>
      <c r="H2259" s="29">
        <v>1</v>
      </c>
      <c r="I2259" s="193"/>
      <c r="J2259" s="193"/>
    </row>
    <row r="2260" spans="1:10" ht="15" customHeight="1">
      <c r="A2260" s="33" t="s">
        <v>3150</v>
      </c>
      <c r="B2260" s="32" t="s">
        <v>3506</v>
      </c>
      <c r="C2260" s="25" t="s">
        <v>3528</v>
      </c>
      <c r="D2260" s="28">
        <v>303594</v>
      </c>
      <c r="E2260" s="25" t="s">
        <v>16753</v>
      </c>
      <c r="F2260" s="25" t="s">
        <v>16754</v>
      </c>
      <c r="G2260" s="29">
        <v>133</v>
      </c>
      <c r="H2260" s="29">
        <v>1</v>
      </c>
      <c r="I2260" s="193"/>
      <c r="J2260" s="193"/>
    </row>
    <row r="2261" spans="1:10" ht="15" customHeight="1">
      <c r="A2261" s="33" t="s">
        <v>3150</v>
      </c>
      <c r="B2261" s="32" t="s">
        <v>3506</v>
      </c>
      <c r="C2261" s="25" t="s">
        <v>3528</v>
      </c>
      <c r="D2261" s="28">
        <v>303628</v>
      </c>
      <c r="E2261" s="25" t="s">
        <v>16755</v>
      </c>
      <c r="F2261" s="25" t="s">
        <v>16756</v>
      </c>
      <c r="G2261" s="29">
        <v>194</v>
      </c>
      <c r="H2261" s="29">
        <v>2</v>
      </c>
      <c r="I2261" s="193"/>
      <c r="J2261" s="193"/>
    </row>
    <row r="2262" spans="1:10" ht="15" customHeight="1">
      <c r="A2262" s="33" t="s">
        <v>3150</v>
      </c>
      <c r="B2262" s="32" t="s">
        <v>3506</v>
      </c>
      <c r="C2262" s="25" t="s">
        <v>3530</v>
      </c>
      <c r="D2262" s="28">
        <v>303484</v>
      </c>
      <c r="E2262" s="25" t="s">
        <v>16757</v>
      </c>
      <c r="F2262" s="25" t="s">
        <v>16758</v>
      </c>
      <c r="G2262" s="29">
        <v>78</v>
      </c>
      <c r="H2262" s="29">
        <v>1</v>
      </c>
      <c r="I2262" s="193"/>
      <c r="J2262" s="193"/>
    </row>
    <row r="2263" spans="1:10" ht="15" customHeight="1">
      <c r="A2263" s="33" t="s">
        <v>3150</v>
      </c>
      <c r="B2263" s="32" t="s">
        <v>3506</v>
      </c>
      <c r="C2263" s="25" t="s">
        <v>3530</v>
      </c>
      <c r="D2263" s="28">
        <v>303597</v>
      </c>
      <c r="E2263" s="25" t="s">
        <v>16759</v>
      </c>
      <c r="F2263" s="25" t="s">
        <v>16760</v>
      </c>
      <c r="G2263" s="29">
        <v>482</v>
      </c>
      <c r="H2263" s="29">
        <v>7</v>
      </c>
      <c r="I2263" s="193"/>
      <c r="J2263" s="193"/>
    </row>
    <row r="2264" spans="1:10" ht="15" customHeight="1">
      <c r="A2264" s="33" t="s">
        <v>3150</v>
      </c>
      <c r="B2264" s="32" t="s">
        <v>3506</v>
      </c>
      <c r="C2264" s="25" t="s">
        <v>3532</v>
      </c>
      <c r="D2264" s="28">
        <v>303601</v>
      </c>
      <c r="E2264" s="25" t="s">
        <v>16761</v>
      </c>
      <c r="F2264" s="25" t="s">
        <v>16762</v>
      </c>
      <c r="G2264" s="29">
        <v>237</v>
      </c>
      <c r="H2264" s="29">
        <v>3</v>
      </c>
      <c r="I2264" s="193"/>
      <c r="J2264" s="193"/>
    </row>
    <row r="2265" spans="1:10" ht="15" customHeight="1">
      <c r="A2265" s="33" t="s">
        <v>3150</v>
      </c>
      <c r="B2265" s="32" t="s">
        <v>3506</v>
      </c>
      <c r="C2265" s="25" t="s">
        <v>3532</v>
      </c>
      <c r="D2265" s="28">
        <v>303616</v>
      </c>
      <c r="E2265" s="25" t="s">
        <v>16763</v>
      </c>
      <c r="F2265" s="25" t="s">
        <v>16764</v>
      </c>
      <c r="G2265" s="29">
        <v>91</v>
      </c>
      <c r="H2265" s="29">
        <v>1</v>
      </c>
      <c r="I2265" s="193"/>
      <c r="J2265" s="193"/>
    </row>
    <row r="2266" spans="1:10" ht="15" customHeight="1">
      <c r="A2266" s="33" t="s">
        <v>3150</v>
      </c>
      <c r="B2266" s="32" t="s">
        <v>3506</v>
      </c>
      <c r="C2266" s="25" t="s">
        <v>3532</v>
      </c>
      <c r="D2266" s="28">
        <v>313705</v>
      </c>
      <c r="E2266" s="25" t="s">
        <v>6317</v>
      </c>
      <c r="F2266" s="25" t="s">
        <v>16765</v>
      </c>
      <c r="G2266" s="29">
        <v>56</v>
      </c>
      <c r="H2266" s="29">
        <v>1</v>
      </c>
      <c r="I2266" s="193"/>
      <c r="J2266" s="193"/>
    </row>
    <row r="2267" spans="1:10" ht="15" customHeight="1">
      <c r="A2267" s="33" t="s">
        <v>3150</v>
      </c>
      <c r="B2267" s="32" t="s">
        <v>3506</v>
      </c>
      <c r="C2267" s="25" t="s">
        <v>3532</v>
      </c>
      <c r="D2267" s="28">
        <v>313719</v>
      </c>
      <c r="E2267" s="25" t="s">
        <v>12040</v>
      </c>
      <c r="F2267" s="25" t="s">
        <v>16766</v>
      </c>
      <c r="G2267" s="29">
        <v>65</v>
      </c>
      <c r="H2267" s="29">
        <v>1</v>
      </c>
      <c r="I2267" s="193"/>
      <c r="J2267" s="193"/>
    </row>
    <row r="2268" spans="1:10" ht="15" customHeight="1">
      <c r="A2268" s="33" t="s">
        <v>3150</v>
      </c>
      <c r="B2268" s="32" t="s">
        <v>3506</v>
      </c>
      <c r="C2268" s="25" t="s">
        <v>3532</v>
      </c>
      <c r="D2268" s="28">
        <v>313730</v>
      </c>
      <c r="E2268" s="25" t="s">
        <v>16767</v>
      </c>
      <c r="F2268" s="25" t="s">
        <v>16768</v>
      </c>
      <c r="G2268" s="29">
        <v>75</v>
      </c>
      <c r="H2268" s="29">
        <v>1</v>
      </c>
      <c r="I2268" s="193"/>
      <c r="J2268" s="193"/>
    </row>
    <row r="2269" spans="1:10" ht="15" customHeight="1">
      <c r="A2269" s="33" t="s">
        <v>3150</v>
      </c>
      <c r="B2269" s="32" t="s">
        <v>3506</v>
      </c>
      <c r="C2269" s="25" t="s">
        <v>3532</v>
      </c>
      <c r="D2269" s="28">
        <v>501918</v>
      </c>
      <c r="E2269" s="25" t="s">
        <v>16769</v>
      </c>
      <c r="F2269" s="25" t="s">
        <v>16770</v>
      </c>
      <c r="G2269" s="29">
        <v>51</v>
      </c>
      <c r="H2269" s="29">
        <v>1</v>
      </c>
      <c r="I2269" s="193"/>
      <c r="J2269" s="193"/>
    </row>
    <row r="2270" spans="1:10" ht="15" customHeight="1">
      <c r="A2270" s="33" t="s">
        <v>3150</v>
      </c>
      <c r="B2270" s="32" t="s">
        <v>3506</v>
      </c>
      <c r="C2270" s="25" t="s">
        <v>3534</v>
      </c>
      <c r="D2270" s="28">
        <v>303595</v>
      </c>
      <c r="E2270" s="25" t="s">
        <v>16771</v>
      </c>
      <c r="F2270" s="25" t="s">
        <v>16772</v>
      </c>
      <c r="G2270" s="29">
        <v>116</v>
      </c>
      <c r="H2270" s="29">
        <v>1</v>
      </c>
      <c r="I2270" s="193"/>
      <c r="J2270" s="193"/>
    </row>
    <row r="2271" spans="1:10" ht="15" customHeight="1">
      <c r="A2271" s="33" t="s">
        <v>3150</v>
      </c>
      <c r="B2271" s="32" t="s">
        <v>3506</v>
      </c>
      <c r="C2271" s="25" t="s">
        <v>3534</v>
      </c>
      <c r="D2271" s="28">
        <v>303603</v>
      </c>
      <c r="E2271" s="25" t="s">
        <v>16773</v>
      </c>
      <c r="F2271" s="25" t="s">
        <v>16774</v>
      </c>
      <c r="G2271" s="29">
        <v>127</v>
      </c>
      <c r="H2271" s="29">
        <v>1</v>
      </c>
      <c r="I2271" s="193"/>
      <c r="J2271" s="193"/>
    </row>
    <row r="2272" spans="1:10" ht="15" customHeight="1">
      <c r="A2272" s="33" t="s">
        <v>3150</v>
      </c>
      <c r="B2272" s="32" t="s">
        <v>3506</v>
      </c>
      <c r="C2272" s="25" t="s">
        <v>3534</v>
      </c>
      <c r="D2272" s="28">
        <v>313709</v>
      </c>
      <c r="E2272" s="25" t="s">
        <v>16775</v>
      </c>
      <c r="F2272" s="25" t="s">
        <v>16776</v>
      </c>
      <c r="G2272" s="29">
        <v>67</v>
      </c>
      <c r="H2272" s="29">
        <v>1</v>
      </c>
      <c r="I2272" s="193"/>
      <c r="J2272" s="193"/>
    </row>
    <row r="2273" spans="1:10" ht="15" customHeight="1">
      <c r="A2273" s="33" t="s">
        <v>3150</v>
      </c>
      <c r="B2273" s="32" t="s">
        <v>3506</v>
      </c>
      <c r="C2273" s="25" t="s">
        <v>3534</v>
      </c>
      <c r="D2273" s="28">
        <v>313720</v>
      </c>
      <c r="E2273" s="25" t="s">
        <v>16777</v>
      </c>
      <c r="F2273" s="25" t="s">
        <v>16778</v>
      </c>
      <c r="G2273" s="29">
        <v>66</v>
      </c>
      <c r="H2273" s="29">
        <v>1</v>
      </c>
      <c r="I2273" s="193"/>
      <c r="J2273" s="193"/>
    </row>
    <row r="2274" spans="1:10" ht="15" customHeight="1">
      <c r="A2274" s="33" t="s">
        <v>3150</v>
      </c>
      <c r="B2274" s="32" t="s">
        <v>3506</v>
      </c>
      <c r="C2274" s="25" t="s">
        <v>3509</v>
      </c>
      <c r="D2274" s="28">
        <v>303618</v>
      </c>
      <c r="E2274" s="25" t="s">
        <v>16779</v>
      </c>
      <c r="F2274" s="25" t="s">
        <v>16780</v>
      </c>
      <c r="G2274" s="29">
        <v>457</v>
      </c>
      <c r="H2274" s="29">
        <v>7</v>
      </c>
      <c r="I2274" s="193"/>
      <c r="J2274" s="193"/>
    </row>
    <row r="2275" spans="1:10" ht="15" customHeight="1">
      <c r="A2275" s="33" t="s">
        <v>3150</v>
      </c>
      <c r="B2275" s="32" t="s">
        <v>3506</v>
      </c>
      <c r="C2275" s="25" t="s">
        <v>3509</v>
      </c>
      <c r="D2275" s="28">
        <v>501923</v>
      </c>
      <c r="E2275" s="25" t="s">
        <v>11208</v>
      </c>
      <c r="F2275" s="25" t="s">
        <v>16781</v>
      </c>
      <c r="G2275" s="29">
        <v>57</v>
      </c>
      <c r="H2275" s="29">
        <v>1</v>
      </c>
      <c r="I2275" s="193"/>
      <c r="J2275" s="193"/>
    </row>
    <row r="2276" spans="1:10" ht="15" customHeight="1">
      <c r="A2276" s="33" t="s">
        <v>3150</v>
      </c>
      <c r="B2276" s="32" t="s">
        <v>3506</v>
      </c>
      <c r="C2276" s="25" t="s">
        <v>3509</v>
      </c>
      <c r="D2276" s="28">
        <v>501933</v>
      </c>
      <c r="E2276" s="25" t="s">
        <v>16782</v>
      </c>
      <c r="F2276" s="25" t="s">
        <v>16783</v>
      </c>
      <c r="G2276" s="29">
        <v>26</v>
      </c>
      <c r="H2276" s="29">
        <v>1</v>
      </c>
      <c r="I2276" s="193"/>
      <c r="J2276" s="193"/>
    </row>
    <row r="2277" spans="1:10" ht="15" customHeight="1">
      <c r="A2277" s="33" t="s">
        <v>3150</v>
      </c>
      <c r="B2277" s="32" t="s">
        <v>3506</v>
      </c>
      <c r="C2277" s="25" t="s">
        <v>3511</v>
      </c>
      <c r="D2277" s="28">
        <v>303612</v>
      </c>
      <c r="E2277" s="25" t="s">
        <v>16784</v>
      </c>
      <c r="F2277" s="25" t="s">
        <v>16785</v>
      </c>
      <c r="G2277" s="29">
        <v>183</v>
      </c>
      <c r="H2277" s="29">
        <v>2</v>
      </c>
      <c r="I2277" s="193"/>
      <c r="J2277" s="193"/>
    </row>
    <row r="2278" spans="1:10" ht="15" customHeight="1">
      <c r="A2278" s="33" t="s">
        <v>3150</v>
      </c>
      <c r="B2278" s="32" t="s">
        <v>3506</v>
      </c>
      <c r="C2278" s="25" t="s">
        <v>3511</v>
      </c>
      <c r="D2278" s="28">
        <v>313712</v>
      </c>
      <c r="E2278" s="25" t="s">
        <v>16786</v>
      </c>
      <c r="F2278" s="25" t="s">
        <v>16787</v>
      </c>
      <c r="G2278" s="29">
        <v>40</v>
      </c>
      <c r="H2278" s="29">
        <v>1</v>
      </c>
      <c r="I2278" s="193"/>
      <c r="J2278" s="193"/>
    </row>
    <row r="2279" spans="1:10" ht="15" customHeight="1">
      <c r="A2279" s="33" t="s">
        <v>3150</v>
      </c>
      <c r="B2279" s="32" t="s">
        <v>3506</v>
      </c>
      <c r="C2279" s="25" t="s">
        <v>3511</v>
      </c>
      <c r="D2279" s="28">
        <v>313734</v>
      </c>
      <c r="E2279" s="25" t="s">
        <v>6137</v>
      </c>
      <c r="F2279" s="25" t="s">
        <v>16788</v>
      </c>
      <c r="G2279" s="29">
        <v>42</v>
      </c>
      <c r="H2279" s="29">
        <v>1</v>
      </c>
      <c r="I2279" s="193"/>
      <c r="J2279" s="193"/>
    </row>
    <row r="2280" spans="1:10" ht="15" customHeight="1">
      <c r="A2280" s="33" t="s">
        <v>3150</v>
      </c>
      <c r="B2280" s="32" t="s">
        <v>3506</v>
      </c>
      <c r="C2280" s="25" t="s">
        <v>3511</v>
      </c>
      <c r="D2280" s="28">
        <v>313735</v>
      </c>
      <c r="E2280" s="25" t="s">
        <v>16789</v>
      </c>
      <c r="F2280" s="25" t="s">
        <v>16790</v>
      </c>
      <c r="G2280" s="29">
        <v>54</v>
      </c>
      <c r="H2280" s="29">
        <v>1</v>
      </c>
      <c r="I2280" s="193"/>
      <c r="J2280" s="193"/>
    </row>
    <row r="2281" spans="1:10" ht="15" customHeight="1">
      <c r="A2281" s="33" t="s">
        <v>3150</v>
      </c>
      <c r="B2281" s="32" t="s">
        <v>3506</v>
      </c>
      <c r="C2281" s="25" t="s">
        <v>3536</v>
      </c>
      <c r="D2281" s="28">
        <v>303589</v>
      </c>
      <c r="E2281" s="25" t="s">
        <v>12040</v>
      </c>
      <c r="F2281" s="25" t="s">
        <v>16791</v>
      </c>
      <c r="G2281" s="29">
        <v>52</v>
      </c>
      <c r="H2281" s="29">
        <v>1</v>
      </c>
      <c r="I2281" s="193"/>
      <c r="J2281" s="193"/>
    </row>
    <row r="2282" spans="1:10" ht="15" customHeight="1">
      <c r="A2282" s="33" t="s">
        <v>3150</v>
      </c>
      <c r="B2282" s="32" t="s">
        <v>3506</v>
      </c>
      <c r="C2282" s="25" t="s">
        <v>3536</v>
      </c>
      <c r="D2282" s="28">
        <v>303606</v>
      </c>
      <c r="E2282" s="25" t="s">
        <v>16792</v>
      </c>
      <c r="F2282" s="25" t="s">
        <v>16793</v>
      </c>
      <c r="G2282" s="29">
        <v>249</v>
      </c>
      <c r="H2282" s="29">
        <v>3</v>
      </c>
      <c r="I2282" s="193"/>
      <c r="J2282" s="193"/>
    </row>
    <row r="2283" spans="1:10" ht="15" customHeight="1">
      <c r="A2283" s="33" t="s">
        <v>3150</v>
      </c>
      <c r="B2283" s="32" t="s">
        <v>3506</v>
      </c>
      <c r="C2283" s="25" t="s">
        <v>3536</v>
      </c>
      <c r="D2283" s="28">
        <v>501370</v>
      </c>
      <c r="E2283" s="25" t="s">
        <v>16794</v>
      </c>
      <c r="F2283" s="25" t="s">
        <v>16795</v>
      </c>
      <c r="G2283" s="29">
        <v>13</v>
      </c>
      <c r="H2283" s="29">
        <v>1</v>
      </c>
      <c r="I2283" s="193"/>
      <c r="J2283" s="193"/>
    </row>
    <row r="2284" spans="1:10" ht="15" customHeight="1">
      <c r="A2284" s="33" t="s">
        <v>3150</v>
      </c>
      <c r="B2284" s="32" t="s">
        <v>3506</v>
      </c>
      <c r="C2284" s="25" t="s">
        <v>3536</v>
      </c>
      <c r="D2284" s="28">
        <v>501928</v>
      </c>
      <c r="E2284" s="25" t="s">
        <v>12127</v>
      </c>
      <c r="F2284" s="25" t="s">
        <v>16796</v>
      </c>
      <c r="G2284" s="29">
        <v>14</v>
      </c>
      <c r="H2284" s="29">
        <v>1</v>
      </c>
      <c r="I2284" s="193"/>
      <c r="J2284" s="193"/>
    </row>
    <row r="2285" spans="1:10" ht="15" customHeight="1">
      <c r="A2285" s="33" t="s">
        <v>3150</v>
      </c>
      <c r="B2285" s="32" t="s">
        <v>3506</v>
      </c>
      <c r="C2285" s="25" t="s">
        <v>3538</v>
      </c>
      <c r="D2285" s="28">
        <v>303609</v>
      </c>
      <c r="E2285" s="25" t="s">
        <v>16797</v>
      </c>
      <c r="F2285" s="25" t="s">
        <v>16798</v>
      </c>
      <c r="G2285" s="29">
        <v>227</v>
      </c>
      <c r="H2285" s="29">
        <v>3</v>
      </c>
      <c r="I2285" s="193"/>
      <c r="J2285" s="193"/>
    </row>
    <row r="2286" spans="1:10" ht="15" customHeight="1">
      <c r="A2286" s="33" t="s">
        <v>3150</v>
      </c>
      <c r="B2286" s="32" t="s">
        <v>3506</v>
      </c>
      <c r="C2286" s="25" t="s">
        <v>3538</v>
      </c>
      <c r="D2286" s="28">
        <v>313710</v>
      </c>
      <c r="E2286" s="25" t="s">
        <v>16799</v>
      </c>
      <c r="F2286" s="25" t="s">
        <v>16800</v>
      </c>
      <c r="G2286" s="29">
        <v>61</v>
      </c>
      <c r="H2286" s="29">
        <v>1</v>
      </c>
      <c r="I2286" s="193"/>
      <c r="J2286" s="193"/>
    </row>
    <row r="2287" spans="1:10" ht="15" customHeight="1">
      <c r="A2287" s="33" t="s">
        <v>3150</v>
      </c>
      <c r="B2287" s="32" t="s">
        <v>3506</v>
      </c>
      <c r="C2287" s="25" t="s">
        <v>3538</v>
      </c>
      <c r="D2287" s="28">
        <v>313711</v>
      </c>
      <c r="E2287" s="25" t="s">
        <v>16801</v>
      </c>
      <c r="F2287" s="25" t="s">
        <v>16802</v>
      </c>
      <c r="G2287" s="29">
        <v>30</v>
      </c>
      <c r="H2287" s="29">
        <v>1</v>
      </c>
      <c r="I2287" s="193"/>
      <c r="J2287" s="193"/>
    </row>
    <row r="2288" spans="1:10" ht="15" customHeight="1">
      <c r="A2288" s="33" t="s">
        <v>3150</v>
      </c>
      <c r="B2288" s="32" t="s">
        <v>3506</v>
      </c>
      <c r="C2288" s="25" t="s">
        <v>3540</v>
      </c>
      <c r="D2288" s="28">
        <v>303611</v>
      </c>
      <c r="E2288" s="25" t="s">
        <v>16803</v>
      </c>
      <c r="F2288" s="25" t="s">
        <v>16804</v>
      </c>
      <c r="G2288" s="29">
        <v>141</v>
      </c>
      <c r="H2288" s="29">
        <v>2</v>
      </c>
      <c r="I2288" s="193"/>
      <c r="J2288" s="193"/>
    </row>
    <row r="2289" spans="1:10" ht="15" customHeight="1">
      <c r="A2289" s="33" t="s">
        <v>3150</v>
      </c>
      <c r="B2289" s="32" t="s">
        <v>3506</v>
      </c>
      <c r="C2289" s="25" t="s">
        <v>3540</v>
      </c>
      <c r="D2289" s="28">
        <v>303614</v>
      </c>
      <c r="E2289" s="25" t="s">
        <v>16805</v>
      </c>
      <c r="F2289" s="25" t="s">
        <v>16806</v>
      </c>
      <c r="G2289" s="29">
        <v>274</v>
      </c>
      <c r="H2289" s="29">
        <v>3</v>
      </c>
      <c r="I2289" s="193"/>
      <c r="J2289" s="193"/>
    </row>
    <row r="2290" spans="1:10" ht="15" customHeight="1">
      <c r="A2290" s="33" t="s">
        <v>3150</v>
      </c>
      <c r="B2290" s="32" t="s">
        <v>3506</v>
      </c>
      <c r="C2290" s="25" t="s">
        <v>3542</v>
      </c>
      <c r="D2290" s="28">
        <v>303596</v>
      </c>
      <c r="E2290" s="25" t="s">
        <v>16807</v>
      </c>
      <c r="F2290" s="25" t="s">
        <v>16808</v>
      </c>
      <c r="G2290" s="29">
        <v>143</v>
      </c>
      <c r="H2290" s="29">
        <v>2</v>
      </c>
      <c r="I2290" s="193"/>
      <c r="J2290" s="193"/>
    </row>
    <row r="2291" spans="1:10" ht="15" customHeight="1">
      <c r="A2291" s="33" t="s">
        <v>3150</v>
      </c>
      <c r="B2291" s="32" t="s">
        <v>3506</v>
      </c>
      <c r="C2291" s="25" t="s">
        <v>3542</v>
      </c>
      <c r="D2291" s="28">
        <v>303613</v>
      </c>
      <c r="E2291" s="25" t="s">
        <v>16809</v>
      </c>
      <c r="F2291" s="25" t="s">
        <v>16810</v>
      </c>
      <c r="G2291" s="29">
        <v>248</v>
      </c>
      <c r="H2291" s="29">
        <v>3</v>
      </c>
      <c r="I2291" s="193"/>
      <c r="J2291" s="193"/>
    </row>
    <row r="2292" spans="1:10" ht="15" customHeight="1">
      <c r="A2292" s="33" t="s">
        <v>3150</v>
      </c>
      <c r="B2292" s="32" t="s">
        <v>3506</v>
      </c>
      <c r="C2292" s="25" t="s">
        <v>3542</v>
      </c>
      <c r="D2292" s="28">
        <v>313731</v>
      </c>
      <c r="E2292" s="25" t="s">
        <v>10937</v>
      </c>
      <c r="F2292" s="25" t="s">
        <v>16811</v>
      </c>
      <c r="G2292" s="29">
        <v>39</v>
      </c>
      <c r="H2292" s="29">
        <v>1</v>
      </c>
      <c r="I2292" s="193"/>
      <c r="J2292" s="193"/>
    </row>
    <row r="2293" spans="1:10" ht="15" customHeight="1">
      <c r="A2293" s="33" t="s">
        <v>3150</v>
      </c>
      <c r="B2293" s="32" t="s">
        <v>3506</v>
      </c>
      <c r="C2293" s="25" t="s">
        <v>3542</v>
      </c>
      <c r="D2293" s="28">
        <v>501926</v>
      </c>
      <c r="E2293" s="25" t="s">
        <v>16812</v>
      </c>
      <c r="F2293" s="25" t="s">
        <v>16813</v>
      </c>
      <c r="G2293" s="29">
        <v>25</v>
      </c>
      <c r="H2293" s="29">
        <v>1</v>
      </c>
      <c r="I2293" s="193"/>
      <c r="J2293" s="193"/>
    </row>
    <row r="2294" spans="1:10" ht="15" customHeight="1">
      <c r="A2294" s="33" t="s">
        <v>3150</v>
      </c>
      <c r="B2294" s="32" t="s">
        <v>3506</v>
      </c>
      <c r="C2294" s="25" t="s">
        <v>3512</v>
      </c>
      <c r="D2294" s="28">
        <v>303615</v>
      </c>
      <c r="E2294" s="25" t="s">
        <v>16814</v>
      </c>
      <c r="F2294" s="25" t="s">
        <v>16815</v>
      </c>
      <c r="G2294" s="29">
        <v>141</v>
      </c>
      <c r="H2294" s="29">
        <v>2</v>
      </c>
      <c r="I2294" s="193"/>
      <c r="J2294" s="193"/>
    </row>
    <row r="2295" spans="1:10" ht="15" customHeight="1">
      <c r="A2295" s="33" t="s">
        <v>3150</v>
      </c>
      <c r="B2295" s="32" t="s">
        <v>3506</v>
      </c>
      <c r="C2295" s="25" t="s">
        <v>3512</v>
      </c>
      <c r="D2295" s="28">
        <v>313713</v>
      </c>
      <c r="E2295" s="25" t="s">
        <v>16816</v>
      </c>
      <c r="F2295" s="25" t="s">
        <v>16817</v>
      </c>
      <c r="G2295" s="29">
        <v>69</v>
      </c>
      <c r="H2295" s="29">
        <v>1</v>
      </c>
      <c r="I2295" s="193"/>
      <c r="J2295" s="193"/>
    </row>
    <row r="2296" spans="1:10" ht="15" customHeight="1">
      <c r="A2296" s="33" t="s">
        <v>3150</v>
      </c>
      <c r="B2296" s="32" t="s">
        <v>3506</v>
      </c>
      <c r="C2296" s="25" t="s">
        <v>3512</v>
      </c>
      <c r="D2296" s="28">
        <v>313714</v>
      </c>
      <c r="E2296" s="25" t="s">
        <v>16818</v>
      </c>
      <c r="F2296" s="25" t="s">
        <v>16819</v>
      </c>
      <c r="G2296" s="29">
        <v>22</v>
      </c>
      <c r="H2296" s="29">
        <v>1</v>
      </c>
      <c r="I2296" s="193"/>
      <c r="J2296" s="193"/>
    </row>
    <row r="2297" spans="1:10" ht="15" customHeight="1">
      <c r="A2297" s="33" t="s">
        <v>3150</v>
      </c>
      <c r="B2297" s="32" t="s">
        <v>3506</v>
      </c>
      <c r="C2297" s="25" t="s">
        <v>3544</v>
      </c>
      <c r="D2297" s="28">
        <v>303617</v>
      </c>
      <c r="E2297" s="25" t="s">
        <v>16820</v>
      </c>
      <c r="F2297" s="25" t="s">
        <v>16821</v>
      </c>
      <c r="G2297" s="29">
        <v>41</v>
      </c>
      <c r="H2297" s="29">
        <v>1</v>
      </c>
      <c r="I2297" s="193"/>
      <c r="J2297" s="193"/>
    </row>
    <row r="2298" spans="1:10" ht="15" customHeight="1">
      <c r="A2298" s="33" t="s">
        <v>3150</v>
      </c>
      <c r="B2298" s="32" t="s">
        <v>3506</v>
      </c>
      <c r="C2298" s="25" t="s">
        <v>3544</v>
      </c>
      <c r="D2298" s="28">
        <v>303640</v>
      </c>
      <c r="E2298" s="25" t="s">
        <v>16822</v>
      </c>
      <c r="F2298" s="25" t="s">
        <v>16823</v>
      </c>
      <c r="G2298" s="29">
        <v>279</v>
      </c>
      <c r="H2298" s="29">
        <v>3</v>
      </c>
      <c r="I2298" s="193"/>
      <c r="J2298" s="193"/>
    </row>
    <row r="2299" spans="1:10" ht="15" customHeight="1">
      <c r="A2299" s="33" t="s">
        <v>3150</v>
      </c>
      <c r="B2299" s="32" t="s">
        <v>3506</v>
      </c>
      <c r="C2299" s="25" t="s">
        <v>3544</v>
      </c>
      <c r="D2299" s="28">
        <v>313723</v>
      </c>
      <c r="E2299" s="25" t="s">
        <v>16824</v>
      </c>
      <c r="F2299" s="25" t="s">
        <v>16825</v>
      </c>
      <c r="G2299" s="29">
        <v>153</v>
      </c>
      <c r="H2299" s="29">
        <v>2</v>
      </c>
      <c r="I2299" s="193"/>
      <c r="J2299" s="193"/>
    </row>
    <row r="2300" spans="1:10" ht="15" customHeight="1">
      <c r="A2300" s="33" t="s">
        <v>3150</v>
      </c>
      <c r="B2300" s="32" t="s">
        <v>3506</v>
      </c>
      <c r="C2300" s="25" t="s">
        <v>3514</v>
      </c>
      <c r="D2300" s="28">
        <v>303619</v>
      </c>
      <c r="E2300" s="25" t="s">
        <v>10554</v>
      </c>
      <c r="F2300" s="25" t="s">
        <v>16826</v>
      </c>
      <c r="G2300" s="29">
        <v>62</v>
      </c>
      <c r="H2300" s="29">
        <v>1</v>
      </c>
      <c r="I2300" s="193"/>
      <c r="J2300" s="193"/>
    </row>
    <row r="2301" spans="1:10" ht="15" customHeight="1">
      <c r="A2301" s="33" t="s">
        <v>3150</v>
      </c>
      <c r="B2301" s="32" t="s">
        <v>3506</v>
      </c>
      <c r="C2301" s="25" t="s">
        <v>3514</v>
      </c>
      <c r="D2301" s="28">
        <v>313708</v>
      </c>
      <c r="E2301" s="25" t="s">
        <v>16827</v>
      </c>
      <c r="F2301" s="25" t="s">
        <v>3515</v>
      </c>
      <c r="G2301" s="29">
        <v>222</v>
      </c>
      <c r="H2301" s="29">
        <v>3</v>
      </c>
      <c r="I2301" s="193"/>
      <c r="J2301" s="193"/>
    </row>
    <row r="2302" spans="1:10" ht="15" customHeight="1">
      <c r="A2302" s="33" t="s">
        <v>3150</v>
      </c>
      <c r="B2302" s="32" t="s">
        <v>3506</v>
      </c>
      <c r="C2302" s="25" t="s">
        <v>3514</v>
      </c>
      <c r="D2302" s="28">
        <v>501360</v>
      </c>
      <c r="E2302" s="25" t="s">
        <v>16828</v>
      </c>
      <c r="F2302" s="25" t="s">
        <v>16829</v>
      </c>
      <c r="G2302" s="29">
        <v>47</v>
      </c>
      <c r="H2302" s="29">
        <v>1</v>
      </c>
      <c r="I2302" s="193"/>
      <c r="J2302" s="193"/>
    </row>
    <row r="2303" spans="1:10" ht="15" customHeight="1">
      <c r="A2303" s="33" t="s">
        <v>3150</v>
      </c>
      <c r="B2303" s="32" t="s">
        <v>3506</v>
      </c>
      <c r="C2303" s="25" t="s">
        <v>3514</v>
      </c>
      <c r="D2303" s="28">
        <v>501375</v>
      </c>
      <c r="E2303" s="25" t="s">
        <v>16830</v>
      </c>
      <c r="F2303" s="25" t="s">
        <v>16831</v>
      </c>
      <c r="G2303" s="29">
        <v>37</v>
      </c>
      <c r="H2303" s="29">
        <v>1</v>
      </c>
      <c r="I2303" s="193"/>
      <c r="J2303" s="193"/>
    </row>
    <row r="2304" spans="1:10" ht="15" customHeight="1">
      <c r="A2304" s="33" t="s">
        <v>3150</v>
      </c>
      <c r="B2304" s="32" t="s">
        <v>3506</v>
      </c>
      <c r="C2304" s="25" t="s">
        <v>3514</v>
      </c>
      <c r="D2304" s="28">
        <v>501919</v>
      </c>
      <c r="E2304" s="25" t="s">
        <v>16832</v>
      </c>
      <c r="F2304" s="25" t="s">
        <v>16833</v>
      </c>
      <c r="G2304" s="29">
        <v>23</v>
      </c>
      <c r="H2304" s="29">
        <v>1</v>
      </c>
      <c r="I2304" s="193"/>
      <c r="J2304" s="193"/>
    </row>
    <row r="2305" spans="1:10" ht="15" customHeight="1">
      <c r="A2305" s="33" t="s">
        <v>3150</v>
      </c>
      <c r="B2305" s="32" t="s">
        <v>3506</v>
      </c>
      <c r="C2305" s="25" t="s">
        <v>3546</v>
      </c>
      <c r="D2305" s="28">
        <v>303627</v>
      </c>
      <c r="E2305" s="25" t="s">
        <v>16834</v>
      </c>
      <c r="F2305" s="25" t="s">
        <v>16835</v>
      </c>
      <c r="G2305" s="29">
        <v>96</v>
      </c>
      <c r="H2305" s="29">
        <v>1</v>
      </c>
      <c r="I2305" s="193"/>
      <c r="J2305" s="193"/>
    </row>
    <row r="2306" spans="1:10" ht="15" customHeight="1">
      <c r="A2306" s="33" t="s">
        <v>3150</v>
      </c>
      <c r="B2306" s="32" t="s">
        <v>3506</v>
      </c>
      <c r="C2306" s="25" t="s">
        <v>3546</v>
      </c>
      <c r="D2306" s="28">
        <v>501374</v>
      </c>
      <c r="E2306" s="25" t="s">
        <v>16836</v>
      </c>
      <c r="F2306" s="25" t="s">
        <v>16837</v>
      </c>
      <c r="G2306" s="29">
        <v>41</v>
      </c>
      <c r="H2306" s="29">
        <v>1</v>
      </c>
      <c r="I2306" s="193"/>
      <c r="J2306" s="193"/>
    </row>
    <row r="2307" spans="1:10" ht="15" customHeight="1">
      <c r="A2307" s="33" t="s">
        <v>3150</v>
      </c>
      <c r="B2307" s="32" t="s">
        <v>3506</v>
      </c>
      <c r="C2307" s="25" t="s">
        <v>3516</v>
      </c>
      <c r="D2307" s="28">
        <v>303599</v>
      </c>
      <c r="E2307" s="25" t="s">
        <v>16838</v>
      </c>
      <c r="F2307" s="25" t="s">
        <v>16839</v>
      </c>
      <c r="G2307" s="29">
        <v>389</v>
      </c>
      <c r="H2307" s="29">
        <v>6</v>
      </c>
      <c r="I2307" s="193"/>
      <c r="J2307" s="193"/>
    </row>
    <row r="2308" spans="1:10" ht="15" customHeight="1">
      <c r="A2308" s="33" t="s">
        <v>3150</v>
      </c>
      <c r="B2308" s="32" t="s">
        <v>3506</v>
      </c>
      <c r="C2308" s="25" t="s">
        <v>3516</v>
      </c>
      <c r="D2308" s="28">
        <v>303629</v>
      </c>
      <c r="E2308" s="25" t="s">
        <v>16301</v>
      </c>
      <c r="F2308" s="25" t="s">
        <v>16839</v>
      </c>
      <c r="G2308" s="29">
        <v>179</v>
      </c>
      <c r="H2308" s="29">
        <v>2</v>
      </c>
      <c r="I2308" s="193"/>
      <c r="J2308" s="193"/>
    </row>
    <row r="2309" spans="1:10" ht="15" customHeight="1">
      <c r="A2309" s="33" t="s">
        <v>3150</v>
      </c>
      <c r="B2309" s="32" t="s">
        <v>3506</v>
      </c>
      <c r="C2309" s="25" t="s">
        <v>3518</v>
      </c>
      <c r="D2309" s="28">
        <v>303630</v>
      </c>
      <c r="E2309" s="25" t="s">
        <v>16840</v>
      </c>
      <c r="F2309" s="25" t="s">
        <v>16841</v>
      </c>
      <c r="G2309" s="29">
        <v>61</v>
      </c>
      <c r="H2309" s="29">
        <v>1</v>
      </c>
      <c r="I2309" s="193"/>
      <c r="J2309" s="193"/>
    </row>
    <row r="2310" spans="1:10" ht="15" customHeight="1">
      <c r="A2310" s="33" t="s">
        <v>3150</v>
      </c>
      <c r="B2310" s="32" t="s">
        <v>3506</v>
      </c>
      <c r="C2310" s="25" t="s">
        <v>3518</v>
      </c>
      <c r="D2310" s="28">
        <v>305907</v>
      </c>
      <c r="E2310" s="25" t="s">
        <v>16842</v>
      </c>
      <c r="F2310" s="25" t="s">
        <v>16843</v>
      </c>
      <c r="G2310" s="29">
        <v>28</v>
      </c>
      <c r="H2310" s="29">
        <v>1</v>
      </c>
      <c r="I2310" s="193"/>
      <c r="J2310" s="193"/>
    </row>
    <row r="2311" spans="1:10" ht="15" customHeight="1">
      <c r="A2311" s="33" t="s">
        <v>3150</v>
      </c>
      <c r="B2311" s="32" t="s">
        <v>3506</v>
      </c>
      <c r="C2311" s="25" t="s">
        <v>3548</v>
      </c>
      <c r="D2311" s="28">
        <v>303631</v>
      </c>
      <c r="E2311" s="25" t="s">
        <v>13759</v>
      </c>
      <c r="F2311" s="25" t="s">
        <v>16844</v>
      </c>
      <c r="G2311" s="29">
        <v>160</v>
      </c>
      <c r="H2311" s="29">
        <v>2</v>
      </c>
      <c r="I2311" s="193"/>
      <c r="J2311" s="193"/>
    </row>
    <row r="2312" spans="1:10" ht="15" customHeight="1">
      <c r="A2312" s="33" t="s">
        <v>3150</v>
      </c>
      <c r="B2312" s="32" t="s">
        <v>3506</v>
      </c>
      <c r="C2312" s="25" t="s">
        <v>3548</v>
      </c>
      <c r="D2312" s="28">
        <v>313716</v>
      </c>
      <c r="E2312" s="25" t="s">
        <v>16845</v>
      </c>
      <c r="F2312" s="25" t="s">
        <v>16846</v>
      </c>
      <c r="G2312" s="29">
        <v>78</v>
      </c>
      <c r="H2312" s="29">
        <v>1</v>
      </c>
      <c r="I2312" s="193"/>
      <c r="J2312" s="193"/>
    </row>
    <row r="2313" spans="1:10" ht="15" customHeight="1">
      <c r="A2313" s="33" t="s">
        <v>3150</v>
      </c>
      <c r="B2313" s="32" t="s">
        <v>3506</v>
      </c>
      <c r="C2313" s="25" t="s">
        <v>3548</v>
      </c>
      <c r="D2313" s="28">
        <v>313717</v>
      </c>
      <c r="E2313" s="25" t="s">
        <v>16847</v>
      </c>
      <c r="F2313" s="25" t="s">
        <v>16848</v>
      </c>
      <c r="G2313" s="29">
        <v>79</v>
      </c>
      <c r="H2313" s="29">
        <v>1</v>
      </c>
      <c r="I2313" s="193"/>
      <c r="J2313" s="193"/>
    </row>
    <row r="2314" spans="1:10" ht="15" customHeight="1">
      <c r="A2314" s="33" t="s">
        <v>3150</v>
      </c>
      <c r="B2314" s="32" t="s">
        <v>3506</v>
      </c>
      <c r="C2314" s="25" t="s">
        <v>3548</v>
      </c>
      <c r="D2314" s="28">
        <v>501330</v>
      </c>
      <c r="E2314" s="25" t="s">
        <v>16849</v>
      </c>
      <c r="F2314" s="25" t="s">
        <v>16850</v>
      </c>
      <c r="G2314" s="29">
        <v>12</v>
      </c>
      <c r="H2314" s="29">
        <v>1</v>
      </c>
      <c r="I2314" s="193"/>
      <c r="J2314" s="193"/>
    </row>
    <row r="2315" spans="1:10" ht="15" customHeight="1">
      <c r="A2315" s="33" t="s">
        <v>3150</v>
      </c>
      <c r="B2315" s="32" t="s">
        <v>3506</v>
      </c>
      <c r="C2315" s="25" t="s">
        <v>3550</v>
      </c>
      <c r="D2315" s="28">
        <v>303636</v>
      </c>
      <c r="E2315" s="25" t="s">
        <v>16851</v>
      </c>
      <c r="F2315" s="25" t="s">
        <v>16852</v>
      </c>
      <c r="G2315" s="29">
        <v>368</v>
      </c>
      <c r="H2315" s="29">
        <v>6</v>
      </c>
      <c r="I2315" s="193"/>
      <c r="J2315" s="193"/>
    </row>
    <row r="2316" spans="1:10" ht="15" customHeight="1">
      <c r="A2316" s="33" t="s">
        <v>3150</v>
      </c>
      <c r="B2316" s="32" t="s">
        <v>3506</v>
      </c>
      <c r="C2316" s="25" t="s">
        <v>3550</v>
      </c>
      <c r="D2316" s="28">
        <v>313725</v>
      </c>
      <c r="E2316" s="25" t="s">
        <v>16853</v>
      </c>
      <c r="F2316" s="25" t="s">
        <v>16854</v>
      </c>
      <c r="G2316" s="29">
        <v>217</v>
      </c>
      <c r="H2316" s="29">
        <v>3</v>
      </c>
      <c r="I2316" s="193"/>
      <c r="J2316" s="193"/>
    </row>
    <row r="2317" spans="1:10" ht="15" customHeight="1">
      <c r="A2317" s="33" t="s">
        <v>3150</v>
      </c>
      <c r="B2317" s="32" t="s">
        <v>3506</v>
      </c>
      <c r="C2317" s="25" t="s">
        <v>3520</v>
      </c>
      <c r="D2317" s="28">
        <v>303591</v>
      </c>
      <c r="E2317" s="25" t="s">
        <v>9760</v>
      </c>
      <c r="F2317" s="25" t="s">
        <v>16855</v>
      </c>
      <c r="G2317" s="29">
        <v>43</v>
      </c>
      <c r="H2317" s="29">
        <v>1</v>
      </c>
      <c r="I2317" s="193"/>
      <c r="J2317" s="193"/>
    </row>
    <row r="2318" spans="1:10" ht="15" customHeight="1">
      <c r="A2318" s="33" t="s">
        <v>3150</v>
      </c>
      <c r="B2318" s="32" t="s">
        <v>3506</v>
      </c>
      <c r="C2318" s="25" t="s">
        <v>3520</v>
      </c>
      <c r="D2318" s="28">
        <v>303632</v>
      </c>
      <c r="E2318" s="25" t="s">
        <v>12151</v>
      </c>
      <c r="F2318" s="25" t="s">
        <v>16856</v>
      </c>
      <c r="G2318" s="29">
        <v>111</v>
      </c>
      <c r="H2318" s="29">
        <v>1</v>
      </c>
      <c r="I2318" s="193"/>
      <c r="J2318" s="193"/>
    </row>
    <row r="2319" spans="1:10" ht="15" customHeight="1">
      <c r="A2319" s="33" t="s">
        <v>3150</v>
      </c>
      <c r="B2319" s="32" t="s">
        <v>3506</v>
      </c>
      <c r="C2319" s="25" t="s">
        <v>3520</v>
      </c>
      <c r="D2319" s="28">
        <v>303638</v>
      </c>
      <c r="E2319" s="25" t="s">
        <v>11091</v>
      </c>
      <c r="F2319" s="25" t="s">
        <v>16857</v>
      </c>
      <c r="G2319" s="29">
        <v>53</v>
      </c>
      <c r="H2319" s="29">
        <v>1</v>
      </c>
      <c r="I2319" s="193"/>
      <c r="J2319" s="193"/>
    </row>
    <row r="2320" spans="1:10" ht="15" customHeight="1">
      <c r="A2320" s="33" t="s">
        <v>3150</v>
      </c>
      <c r="B2320" s="32" t="s">
        <v>3506</v>
      </c>
      <c r="C2320" s="25" t="s">
        <v>3520</v>
      </c>
      <c r="D2320" s="28">
        <v>313703</v>
      </c>
      <c r="E2320" s="25" t="s">
        <v>16858</v>
      </c>
      <c r="F2320" s="25" t="s">
        <v>16859</v>
      </c>
      <c r="G2320" s="29">
        <v>50</v>
      </c>
      <c r="H2320" s="29">
        <v>1</v>
      </c>
      <c r="I2320" s="193"/>
      <c r="J2320" s="193"/>
    </row>
    <row r="2321" spans="1:10" ht="15" customHeight="1">
      <c r="A2321" s="33" t="s">
        <v>3150</v>
      </c>
      <c r="B2321" s="32" t="s">
        <v>3506</v>
      </c>
      <c r="C2321" s="25" t="s">
        <v>3520</v>
      </c>
      <c r="D2321" s="28">
        <v>501924</v>
      </c>
      <c r="E2321" s="25" t="s">
        <v>16860</v>
      </c>
      <c r="F2321" s="25" t="s">
        <v>16861</v>
      </c>
      <c r="G2321" s="29">
        <v>39</v>
      </c>
      <c r="H2321" s="29">
        <v>1</v>
      </c>
      <c r="I2321" s="193"/>
      <c r="J2321" s="193"/>
    </row>
    <row r="2322" spans="1:10" ht="15" customHeight="1">
      <c r="A2322" s="33" t="s">
        <v>3150</v>
      </c>
      <c r="B2322" s="32" t="s">
        <v>3506</v>
      </c>
      <c r="C2322" s="25" t="s">
        <v>3522</v>
      </c>
      <c r="D2322" s="28">
        <v>303590</v>
      </c>
      <c r="E2322" s="25" t="s">
        <v>16862</v>
      </c>
      <c r="F2322" s="25" t="s">
        <v>16863</v>
      </c>
      <c r="G2322" s="29">
        <v>57</v>
      </c>
      <c r="H2322" s="29">
        <v>1</v>
      </c>
      <c r="I2322" s="193"/>
      <c r="J2322" s="193"/>
    </row>
    <row r="2323" spans="1:10" ht="15" customHeight="1">
      <c r="A2323" s="33" t="s">
        <v>3150</v>
      </c>
      <c r="B2323" s="32" t="s">
        <v>3506</v>
      </c>
      <c r="C2323" s="25" t="s">
        <v>3522</v>
      </c>
      <c r="D2323" s="28">
        <v>303633</v>
      </c>
      <c r="E2323" s="25" t="s">
        <v>16864</v>
      </c>
      <c r="F2323" s="25" t="s">
        <v>16865</v>
      </c>
      <c r="G2323" s="29">
        <v>62</v>
      </c>
      <c r="H2323" s="29">
        <v>1</v>
      </c>
      <c r="I2323" s="193"/>
      <c r="J2323" s="193"/>
    </row>
    <row r="2324" spans="1:10" ht="15" customHeight="1">
      <c r="A2324" s="33" t="s">
        <v>3150</v>
      </c>
      <c r="B2324" s="32" t="s">
        <v>3506</v>
      </c>
      <c r="C2324" s="25" t="s">
        <v>3522</v>
      </c>
      <c r="D2324" s="28">
        <v>313724</v>
      </c>
      <c r="E2324" s="25" t="s">
        <v>16866</v>
      </c>
      <c r="F2324" s="25" t="s">
        <v>16867</v>
      </c>
      <c r="G2324" s="29">
        <v>54</v>
      </c>
      <c r="H2324" s="29">
        <v>1</v>
      </c>
      <c r="I2324" s="193"/>
      <c r="J2324" s="193"/>
    </row>
    <row r="2325" spans="1:10" ht="15" customHeight="1">
      <c r="A2325" s="33" t="s">
        <v>3150</v>
      </c>
      <c r="B2325" s="32" t="s">
        <v>3506</v>
      </c>
      <c r="C2325" s="25" t="s">
        <v>3524</v>
      </c>
      <c r="D2325" s="28">
        <v>303634</v>
      </c>
      <c r="E2325" s="25" t="s">
        <v>16868</v>
      </c>
      <c r="F2325" s="25" t="s">
        <v>16869</v>
      </c>
      <c r="G2325" s="29">
        <v>297</v>
      </c>
      <c r="H2325" s="29">
        <v>5</v>
      </c>
      <c r="I2325" s="193"/>
      <c r="J2325" s="193"/>
    </row>
    <row r="2326" spans="1:10" ht="15" customHeight="1">
      <c r="A2326" s="33" t="s">
        <v>3150</v>
      </c>
      <c r="B2326" s="32" t="s">
        <v>3506</v>
      </c>
      <c r="C2326" s="25" t="s">
        <v>3524</v>
      </c>
      <c r="D2326" s="28">
        <v>303635</v>
      </c>
      <c r="E2326" s="25" t="s">
        <v>16870</v>
      </c>
      <c r="F2326" s="25" t="s">
        <v>16871</v>
      </c>
      <c r="G2326" s="29">
        <v>100</v>
      </c>
      <c r="H2326" s="29">
        <v>1</v>
      </c>
      <c r="I2326" s="193"/>
      <c r="J2326" s="193"/>
    </row>
    <row r="2327" spans="1:10" ht="15" customHeight="1">
      <c r="A2327" s="33" t="s">
        <v>3150</v>
      </c>
      <c r="B2327" s="32" t="s">
        <v>3506</v>
      </c>
      <c r="C2327" s="25" t="s">
        <v>3524</v>
      </c>
      <c r="D2327" s="28">
        <v>313722</v>
      </c>
      <c r="E2327" s="25" t="s">
        <v>16872</v>
      </c>
      <c r="F2327" s="25" t="s">
        <v>16873</v>
      </c>
      <c r="G2327" s="29">
        <v>98</v>
      </c>
      <c r="H2327" s="29">
        <v>1</v>
      </c>
      <c r="I2327" s="193"/>
      <c r="J2327" s="193"/>
    </row>
    <row r="2328" spans="1:10" ht="15" customHeight="1">
      <c r="A2328" s="33" t="s">
        <v>3150</v>
      </c>
      <c r="B2328" s="32" t="s">
        <v>3506</v>
      </c>
      <c r="C2328" s="25" t="s">
        <v>3524</v>
      </c>
      <c r="D2328" s="28">
        <v>313729</v>
      </c>
      <c r="E2328" s="25" t="s">
        <v>16874</v>
      </c>
      <c r="F2328" s="25" t="s">
        <v>16875</v>
      </c>
      <c r="G2328" s="29">
        <v>39</v>
      </c>
      <c r="H2328" s="29">
        <v>1</v>
      </c>
      <c r="I2328" s="193"/>
      <c r="J2328" s="193"/>
    </row>
    <row r="2329" spans="1:10" ht="15" customHeight="1">
      <c r="A2329" s="33" t="s">
        <v>3150</v>
      </c>
      <c r="B2329" s="32" t="s">
        <v>3506</v>
      </c>
      <c r="C2329" s="25" t="s">
        <v>3554</v>
      </c>
      <c r="D2329" s="28">
        <v>303607</v>
      </c>
      <c r="E2329" s="25" t="s">
        <v>16876</v>
      </c>
      <c r="F2329" s="25" t="s">
        <v>16877</v>
      </c>
      <c r="G2329" s="29">
        <v>111</v>
      </c>
      <c r="H2329" s="29">
        <v>1</v>
      </c>
      <c r="I2329" s="193"/>
      <c r="J2329" s="193"/>
    </row>
    <row r="2330" spans="1:10" ht="15" customHeight="1">
      <c r="A2330" s="33" t="s">
        <v>3150</v>
      </c>
      <c r="B2330" s="32" t="s">
        <v>3506</v>
      </c>
      <c r="C2330" s="25" t="s">
        <v>3554</v>
      </c>
      <c r="D2330" s="28">
        <v>303639</v>
      </c>
      <c r="E2330" s="25" t="s">
        <v>16878</v>
      </c>
      <c r="F2330" s="25" t="s">
        <v>16879</v>
      </c>
      <c r="G2330" s="29">
        <v>299</v>
      </c>
      <c r="H2330" s="29">
        <v>5</v>
      </c>
      <c r="I2330" s="193"/>
      <c r="J2330" s="193"/>
    </row>
    <row r="2331" spans="1:10" ht="15" customHeight="1">
      <c r="A2331" s="33" t="s">
        <v>3150</v>
      </c>
      <c r="B2331" s="32" t="s">
        <v>3506</v>
      </c>
      <c r="C2331" s="25" t="s">
        <v>3554</v>
      </c>
      <c r="D2331" s="28">
        <v>313702</v>
      </c>
      <c r="E2331" s="25" t="s">
        <v>9847</v>
      </c>
      <c r="F2331" s="25" t="s">
        <v>16880</v>
      </c>
      <c r="G2331" s="29">
        <v>40</v>
      </c>
      <c r="H2331" s="29">
        <v>1</v>
      </c>
      <c r="I2331" s="193"/>
      <c r="J2331" s="193"/>
    </row>
    <row r="2332" spans="1:10" ht="15" customHeight="1">
      <c r="A2332" s="33" t="s">
        <v>3150</v>
      </c>
      <c r="B2332" s="32" t="s">
        <v>3506</v>
      </c>
      <c r="C2332" s="25" t="s">
        <v>3556</v>
      </c>
      <c r="D2332" s="28">
        <v>303605</v>
      </c>
      <c r="E2332" s="25" t="s">
        <v>16881</v>
      </c>
      <c r="F2332" s="25" t="s">
        <v>16882</v>
      </c>
      <c r="G2332" s="29">
        <v>73</v>
      </c>
      <c r="H2332" s="29">
        <v>1</v>
      </c>
      <c r="I2332" s="193"/>
      <c r="J2332" s="193"/>
    </row>
    <row r="2333" spans="1:10" ht="15" customHeight="1">
      <c r="A2333" s="33" t="s">
        <v>3150</v>
      </c>
      <c r="B2333" s="32" t="s">
        <v>3506</v>
      </c>
      <c r="C2333" s="25" t="s">
        <v>3556</v>
      </c>
      <c r="D2333" s="28">
        <v>303625</v>
      </c>
      <c r="E2333" s="25" t="s">
        <v>16883</v>
      </c>
      <c r="F2333" s="25" t="s">
        <v>16884</v>
      </c>
      <c r="G2333" s="29">
        <v>92</v>
      </c>
      <c r="H2333" s="29">
        <v>1</v>
      </c>
      <c r="I2333" s="193"/>
      <c r="J2333" s="193"/>
    </row>
    <row r="2334" spans="1:10" ht="15" customHeight="1">
      <c r="A2334" s="33" t="s">
        <v>3150</v>
      </c>
      <c r="B2334" s="32" t="s">
        <v>3506</v>
      </c>
      <c r="C2334" s="25" t="s">
        <v>3556</v>
      </c>
      <c r="D2334" s="28">
        <v>313718</v>
      </c>
      <c r="E2334" s="25" t="s">
        <v>16885</v>
      </c>
      <c r="F2334" s="25" t="s">
        <v>16886</v>
      </c>
      <c r="G2334" s="29">
        <v>26</v>
      </c>
      <c r="H2334" s="29">
        <v>1</v>
      </c>
      <c r="I2334" s="193"/>
      <c r="J2334" s="193"/>
    </row>
    <row r="2335" spans="1:10" ht="15" customHeight="1">
      <c r="A2335" s="33" t="s">
        <v>3150</v>
      </c>
      <c r="B2335" s="32" t="s">
        <v>3506</v>
      </c>
      <c r="C2335" s="25" t="s">
        <v>3556</v>
      </c>
      <c r="D2335" s="28">
        <v>313728</v>
      </c>
      <c r="E2335" s="25" t="s">
        <v>16887</v>
      </c>
      <c r="F2335" s="25" t="s">
        <v>16888</v>
      </c>
      <c r="G2335" s="29">
        <v>57</v>
      </c>
      <c r="H2335" s="29">
        <v>1</v>
      </c>
      <c r="I2335" s="193"/>
      <c r="J2335" s="193"/>
    </row>
    <row r="2336" spans="1:10" ht="15" customHeight="1">
      <c r="A2336" s="33" t="s">
        <v>3150</v>
      </c>
      <c r="B2336" s="32" t="s">
        <v>3506</v>
      </c>
      <c r="C2336" s="25" t="s">
        <v>3558</v>
      </c>
      <c r="D2336" s="28">
        <v>303641</v>
      </c>
      <c r="E2336" s="25" t="s">
        <v>16889</v>
      </c>
      <c r="F2336" s="25" t="s">
        <v>16890</v>
      </c>
      <c r="G2336" s="29">
        <v>313</v>
      </c>
      <c r="H2336" s="29">
        <v>5</v>
      </c>
      <c r="I2336" s="193"/>
      <c r="J2336" s="193"/>
    </row>
    <row r="2337" spans="1:10" ht="15" customHeight="1">
      <c r="A2337" s="33" t="s">
        <v>3150</v>
      </c>
      <c r="B2337" s="32" t="s">
        <v>3506</v>
      </c>
      <c r="C2337" s="25" t="s">
        <v>3558</v>
      </c>
      <c r="D2337" s="28">
        <v>313704</v>
      </c>
      <c r="E2337" s="25" t="s">
        <v>16891</v>
      </c>
      <c r="F2337" s="25" t="s">
        <v>16892</v>
      </c>
      <c r="G2337" s="29">
        <v>73</v>
      </c>
      <c r="H2337" s="29">
        <v>1</v>
      </c>
      <c r="I2337" s="193"/>
      <c r="J2337" s="193"/>
    </row>
    <row r="2338" spans="1:10" ht="15" customHeight="1">
      <c r="A2338" s="33" t="s">
        <v>3150</v>
      </c>
      <c r="B2338" s="32" t="s">
        <v>3506</v>
      </c>
      <c r="C2338" s="25" t="s">
        <v>3558</v>
      </c>
      <c r="D2338" s="28">
        <v>313736</v>
      </c>
      <c r="E2338" s="25" t="s">
        <v>16893</v>
      </c>
      <c r="F2338" s="25" t="s">
        <v>16894</v>
      </c>
      <c r="G2338" s="29">
        <v>50</v>
      </c>
      <c r="H2338" s="29">
        <v>1</v>
      </c>
      <c r="I2338" s="193"/>
      <c r="J2338" s="193"/>
    </row>
    <row r="2339" spans="1:10" ht="15" customHeight="1">
      <c r="A2339" s="33" t="s">
        <v>3150</v>
      </c>
      <c r="B2339" s="32" t="s">
        <v>3506</v>
      </c>
      <c r="C2339" s="25" t="s">
        <v>3558</v>
      </c>
      <c r="D2339" s="28">
        <v>313737</v>
      </c>
      <c r="E2339" s="25" t="s">
        <v>16895</v>
      </c>
      <c r="F2339" s="25" t="s">
        <v>16896</v>
      </c>
      <c r="G2339" s="29">
        <v>45</v>
      </c>
      <c r="H2339" s="29">
        <v>1</v>
      </c>
      <c r="I2339" s="193"/>
      <c r="J2339" s="193"/>
    </row>
    <row r="2340" spans="1:10" ht="15" customHeight="1">
      <c r="A2340" s="33" t="s">
        <v>3150</v>
      </c>
      <c r="B2340" s="32" t="s">
        <v>3506</v>
      </c>
      <c r="C2340" s="25" t="s">
        <v>3558</v>
      </c>
      <c r="D2340" s="28">
        <v>501359</v>
      </c>
      <c r="E2340" s="25" t="s">
        <v>16897</v>
      </c>
      <c r="F2340" s="25" t="s">
        <v>16898</v>
      </c>
      <c r="G2340" s="29">
        <v>22</v>
      </c>
      <c r="H2340" s="29">
        <v>1</v>
      </c>
      <c r="I2340" s="193"/>
      <c r="J2340" s="193"/>
    </row>
    <row r="2341" spans="1:10" ht="15" customHeight="1">
      <c r="A2341" s="33" t="s">
        <v>3150</v>
      </c>
      <c r="B2341" s="32" t="s">
        <v>3506</v>
      </c>
      <c r="C2341" s="25" t="s">
        <v>3558</v>
      </c>
      <c r="D2341" s="28">
        <v>501929</v>
      </c>
      <c r="E2341" s="25" t="s">
        <v>16899</v>
      </c>
      <c r="F2341" s="25" t="s">
        <v>16900</v>
      </c>
      <c r="G2341" s="29">
        <v>19</v>
      </c>
      <c r="H2341" s="29">
        <v>1</v>
      </c>
      <c r="I2341" s="193"/>
      <c r="J2341" s="193"/>
    </row>
    <row r="2342" spans="1:10" ht="15" customHeight="1">
      <c r="A2342" s="33" t="s">
        <v>3150</v>
      </c>
      <c r="B2342" s="32" t="s">
        <v>3506</v>
      </c>
      <c r="C2342" s="25" t="s">
        <v>16901</v>
      </c>
      <c r="D2342" s="28">
        <v>303598</v>
      </c>
      <c r="E2342" s="25" t="s">
        <v>16902</v>
      </c>
      <c r="F2342" s="25" t="s">
        <v>16903</v>
      </c>
      <c r="G2342" s="29">
        <v>89</v>
      </c>
      <c r="H2342" s="29">
        <v>1</v>
      </c>
      <c r="I2342" s="193"/>
      <c r="J2342" s="193"/>
    </row>
    <row r="2343" spans="1:10" ht="15" customHeight="1">
      <c r="A2343" s="33" t="s">
        <v>3150</v>
      </c>
      <c r="B2343" s="32" t="s">
        <v>3506</v>
      </c>
      <c r="C2343" s="25" t="s">
        <v>16901</v>
      </c>
      <c r="D2343" s="28">
        <v>303610</v>
      </c>
      <c r="E2343" s="25" t="s">
        <v>15908</v>
      </c>
      <c r="F2343" s="25" t="s">
        <v>16904</v>
      </c>
      <c r="G2343" s="29">
        <v>79</v>
      </c>
      <c r="H2343" s="29">
        <v>1</v>
      </c>
      <c r="I2343" s="193"/>
      <c r="J2343" s="193"/>
    </row>
    <row r="2344" spans="1:10" ht="15" customHeight="1">
      <c r="A2344" s="33" t="s">
        <v>3150</v>
      </c>
      <c r="B2344" s="32" t="s">
        <v>3506</v>
      </c>
      <c r="C2344" s="25" t="s">
        <v>16901</v>
      </c>
      <c r="D2344" s="28">
        <v>303626</v>
      </c>
      <c r="E2344" s="25" t="s">
        <v>16905</v>
      </c>
      <c r="F2344" s="25" t="s">
        <v>16906</v>
      </c>
      <c r="G2344" s="29">
        <v>199</v>
      </c>
      <c r="H2344" s="29">
        <v>2</v>
      </c>
      <c r="I2344" s="193"/>
      <c r="J2344" s="193"/>
    </row>
    <row r="2345" spans="1:10" ht="15" customHeight="1">
      <c r="A2345" s="33" t="s">
        <v>3150</v>
      </c>
      <c r="B2345" s="32" t="s">
        <v>3506</v>
      </c>
      <c r="C2345" s="25" t="s">
        <v>16901</v>
      </c>
      <c r="D2345" s="28">
        <v>501371</v>
      </c>
      <c r="E2345" s="25" t="s">
        <v>16907</v>
      </c>
      <c r="F2345" s="25" t="s">
        <v>16908</v>
      </c>
      <c r="G2345" s="29">
        <v>20</v>
      </c>
      <c r="H2345" s="29">
        <v>1</v>
      </c>
      <c r="I2345" s="193"/>
      <c r="J2345" s="193"/>
    </row>
    <row r="2346" spans="1:10" ht="15" customHeight="1">
      <c r="A2346" s="33" t="s">
        <v>3150</v>
      </c>
      <c r="B2346" s="32" t="s">
        <v>3506</v>
      </c>
      <c r="C2346" s="25" t="s">
        <v>3560</v>
      </c>
      <c r="D2346" s="28">
        <v>303602</v>
      </c>
      <c r="E2346" s="25" t="s">
        <v>16909</v>
      </c>
      <c r="F2346" s="25" t="s">
        <v>16910</v>
      </c>
      <c r="G2346" s="29">
        <v>78</v>
      </c>
      <c r="H2346" s="29">
        <v>1</v>
      </c>
      <c r="I2346" s="193"/>
      <c r="J2346" s="193"/>
    </row>
    <row r="2347" spans="1:10" ht="15" customHeight="1">
      <c r="A2347" s="33" t="s">
        <v>3150</v>
      </c>
      <c r="B2347" s="32" t="s">
        <v>3506</v>
      </c>
      <c r="C2347" s="25" t="s">
        <v>3560</v>
      </c>
      <c r="D2347" s="28">
        <v>303643</v>
      </c>
      <c r="E2347" s="25" t="s">
        <v>16911</v>
      </c>
      <c r="F2347" s="25" t="s">
        <v>16912</v>
      </c>
      <c r="G2347" s="29">
        <v>120</v>
      </c>
      <c r="H2347" s="29">
        <v>1</v>
      </c>
      <c r="I2347" s="193"/>
      <c r="J2347" s="193"/>
    </row>
    <row r="2348" spans="1:10" ht="15" customHeight="1">
      <c r="A2348" s="33" t="s">
        <v>3150</v>
      </c>
      <c r="B2348" s="32" t="s">
        <v>3506</v>
      </c>
      <c r="C2348" s="25" t="s">
        <v>3560</v>
      </c>
      <c r="D2348" s="28">
        <v>313707</v>
      </c>
      <c r="E2348" s="25" t="s">
        <v>16913</v>
      </c>
      <c r="F2348" s="25" t="s">
        <v>16914</v>
      </c>
      <c r="G2348" s="29">
        <v>79</v>
      </c>
      <c r="H2348" s="29">
        <v>1</v>
      </c>
      <c r="I2348" s="193"/>
      <c r="J2348" s="193"/>
    </row>
    <row r="2349" spans="1:10" ht="15" customHeight="1">
      <c r="A2349" s="33" t="s">
        <v>3150</v>
      </c>
      <c r="B2349" s="32" t="s">
        <v>3506</v>
      </c>
      <c r="C2349" s="25" t="s">
        <v>3560</v>
      </c>
      <c r="D2349" s="28">
        <v>313721</v>
      </c>
      <c r="E2349" s="25" t="s">
        <v>6319</v>
      </c>
      <c r="F2349" s="25" t="s">
        <v>16915</v>
      </c>
      <c r="G2349" s="29">
        <v>75</v>
      </c>
      <c r="H2349" s="29">
        <v>1</v>
      </c>
      <c r="I2349" s="193"/>
      <c r="J2349" s="193"/>
    </row>
    <row r="2350" spans="1:10" ht="15" customHeight="1">
      <c r="A2350" s="33" t="s">
        <v>3150</v>
      </c>
      <c r="B2350" s="32" t="s">
        <v>3506</v>
      </c>
      <c r="C2350" s="25" t="s">
        <v>3560</v>
      </c>
      <c r="D2350" s="28">
        <v>501931</v>
      </c>
      <c r="E2350" s="25" t="s">
        <v>16916</v>
      </c>
      <c r="F2350" s="25" t="s">
        <v>16917</v>
      </c>
      <c r="G2350" s="29">
        <v>20</v>
      </c>
      <c r="H2350" s="29">
        <v>1</v>
      </c>
      <c r="I2350" s="193"/>
      <c r="J2350" s="193"/>
    </row>
    <row r="2351" spans="1:10" ht="15" customHeight="1">
      <c r="A2351" s="33" t="s">
        <v>3150</v>
      </c>
      <c r="B2351" s="32" t="s">
        <v>3506</v>
      </c>
      <c r="C2351" s="25" t="s">
        <v>3552</v>
      </c>
      <c r="D2351" s="28">
        <v>303608</v>
      </c>
      <c r="E2351" s="25" t="s">
        <v>16918</v>
      </c>
      <c r="F2351" s="25" t="s">
        <v>16919</v>
      </c>
      <c r="G2351" s="29">
        <v>200</v>
      </c>
      <c r="H2351" s="29">
        <v>2</v>
      </c>
      <c r="I2351" s="193"/>
      <c r="J2351" s="193"/>
    </row>
    <row r="2352" spans="1:10" ht="15" customHeight="1">
      <c r="A2352" s="33" t="s">
        <v>3150</v>
      </c>
      <c r="B2352" s="32" t="s">
        <v>3506</v>
      </c>
      <c r="C2352" s="25" t="s">
        <v>3552</v>
      </c>
      <c r="D2352" s="28">
        <v>501372</v>
      </c>
      <c r="E2352" s="25" t="s">
        <v>16920</v>
      </c>
      <c r="F2352" s="25" t="s">
        <v>16921</v>
      </c>
      <c r="G2352" s="29">
        <v>46</v>
      </c>
      <c r="H2352" s="29">
        <v>1</v>
      </c>
      <c r="I2352" s="193"/>
      <c r="J2352" s="193"/>
    </row>
    <row r="2353" spans="1:10" ht="15" customHeight="1">
      <c r="A2353" s="13" t="str">
        <f>A2352</f>
        <v>VIII</v>
      </c>
      <c r="B2353" s="15" t="str">
        <f>B2352</f>
        <v>Samar (Western Samar)</v>
      </c>
      <c r="C2353" s="25"/>
      <c r="D2353" s="28"/>
      <c r="E2353" s="25" t="s">
        <v>64</v>
      </c>
      <c r="F2353" s="25"/>
      <c r="G2353" s="29">
        <f>SUM(G2252:G2352)</f>
        <v>11550</v>
      </c>
      <c r="H2353" s="29">
        <f>SUM(H2252:H2352)</f>
        <v>170</v>
      </c>
      <c r="I2353" s="193"/>
      <c r="J2353" s="193"/>
    </row>
    <row r="2354" spans="1:10" ht="15" customHeight="1">
      <c r="A2354" s="13"/>
      <c r="B2354" s="15"/>
      <c r="C2354" s="25"/>
      <c r="D2354" s="28"/>
      <c r="E2354" s="25"/>
      <c r="F2354" s="25"/>
      <c r="G2354" s="29"/>
      <c r="H2354" s="29"/>
      <c r="I2354" s="193"/>
      <c r="J2354" s="193"/>
    </row>
    <row r="2355" spans="1:10" ht="15" customHeight="1">
      <c r="A2355" s="33" t="s">
        <v>3150</v>
      </c>
      <c r="B2355" s="32" t="s">
        <v>3169</v>
      </c>
      <c r="C2355" s="25" t="s">
        <v>3170</v>
      </c>
      <c r="D2355" s="28">
        <v>313806</v>
      </c>
      <c r="E2355" s="25" t="s">
        <v>16922</v>
      </c>
      <c r="F2355" s="25" t="s">
        <v>3171</v>
      </c>
      <c r="G2355" s="29">
        <v>96</v>
      </c>
      <c r="H2355" s="29">
        <v>1</v>
      </c>
      <c r="I2355" s="193"/>
      <c r="J2355" s="193"/>
    </row>
    <row r="2356" spans="1:10" ht="15" customHeight="1">
      <c r="A2356" s="33" t="s">
        <v>3150</v>
      </c>
      <c r="B2356" s="32" t="s">
        <v>3169</v>
      </c>
      <c r="C2356" s="25" t="s">
        <v>3170</v>
      </c>
      <c r="D2356" s="28">
        <v>313814</v>
      </c>
      <c r="E2356" s="25" t="s">
        <v>16923</v>
      </c>
      <c r="F2356" s="25" t="s">
        <v>16924</v>
      </c>
      <c r="G2356" s="29">
        <v>66</v>
      </c>
      <c r="H2356" s="29">
        <v>1</v>
      </c>
      <c r="I2356" s="193"/>
      <c r="J2356" s="193"/>
    </row>
    <row r="2357" spans="1:10" ht="15" customHeight="1">
      <c r="A2357" s="33" t="s">
        <v>3150</v>
      </c>
      <c r="B2357" s="32" t="s">
        <v>3169</v>
      </c>
      <c r="C2357" s="25" t="s">
        <v>3172</v>
      </c>
      <c r="D2357" s="28">
        <v>500807</v>
      </c>
      <c r="E2357" s="25" t="s">
        <v>16925</v>
      </c>
      <c r="F2357" s="25" t="s">
        <v>16926</v>
      </c>
      <c r="G2357" s="29">
        <v>236</v>
      </c>
      <c r="H2357" s="29">
        <v>3</v>
      </c>
      <c r="I2357" s="193"/>
      <c r="J2357" s="193"/>
    </row>
    <row r="2358" spans="1:10" ht="15" customHeight="1">
      <c r="A2358" s="33" t="s">
        <v>3150</v>
      </c>
      <c r="B2358" s="32" t="s">
        <v>3169</v>
      </c>
      <c r="C2358" s="25" t="s">
        <v>3174</v>
      </c>
      <c r="D2358" s="28">
        <v>303653</v>
      </c>
      <c r="E2358" s="25" t="s">
        <v>16927</v>
      </c>
      <c r="F2358" s="25" t="s">
        <v>16928</v>
      </c>
      <c r="G2358" s="29">
        <v>176</v>
      </c>
      <c r="H2358" s="29">
        <v>2</v>
      </c>
      <c r="I2358" s="193"/>
      <c r="J2358" s="193"/>
    </row>
    <row r="2359" spans="1:10" ht="15" customHeight="1">
      <c r="A2359" s="33" t="s">
        <v>3150</v>
      </c>
      <c r="B2359" s="32" t="s">
        <v>3169</v>
      </c>
      <c r="C2359" s="25" t="s">
        <v>3174</v>
      </c>
      <c r="D2359" s="28">
        <v>313801</v>
      </c>
      <c r="E2359" s="25" t="s">
        <v>16929</v>
      </c>
      <c r="F2359" s="25" t="s">
        <v>16930</v>
      </c>
      <c r="G2359" s="29">
        <v>866</v>
      </c>
      <c r="H2359" s="29">
        <v>13</v>
      </c>
      <c r="I2359" s="193"/>
      <c r="J2359" s="193"/>
    </row>
    <row r="2360" spans="1:10" ht="15" customHeight="1">
      <c r="A2360" s="33" t="s">
        <v>3150</v>
      </c>
      <c r="B2360" s="32" t="s">
        <v>3169</v>
      </c>
      <c r="C2360" s="25" t="s">
        <v>3174</v>
      </c>
      <c r="D2360" s="28">
        <v>313803</v>
      </c>
      <c r="E2360" s="25" t="s">
        <v>16931</v>
      </c>
      <c r="F2360" s="25" t="s">
        <v>16930</v>
      </c>
      <c r="G2360" s="29">
        <v>28</v>
      </c>
      <c r="H2360" s="29">
        <v>1</v>
      </c>
      <c r="I2360" s="193"/>
      <c r="J2360" s="193"/>
    </row>
    <row r="2361" spans="1:10" ht="15" customHeight="1">
      <c r="A2361" s="33" t="s">
        <v>3150</v>
      </c>
      <c r="B2361" s="32" t="s">
        <v>3169</v>
      </c>
      <c r="C2361" s="25" t="s">
        <v>3182</v>
      </c>
      <c r="D2361" s="28">
        <v>303646</v>
      </c>
      <c r="E2361" s="25" t="s">
        <v>16932</v>
      </c>
      <c r="F2361" s="25" t="s">
        <v>16933</v>
      </c>
      <c r="G2361" s="29">
        <v>258</v>
      </c>
      <c r="H2361" s="29">
        <v>3</v>
      </c>
      <c r="I2361" s="193"/>
      <c r="J2361" s="193"/>
    </row>
    <row r="2362" spans="1:10" ht="15" customHeight="1">
      <c r="A2362" s="33" t="s">
        <v>3150</v>
      </c>
      <c r="B2362" s="32" t="s">
        <v>3169</v>
      </c>
      <c r="C2362" s="25" t="s">
        <v>3182</v>
      </c>
      <c r="D2362" s="28">
        <v>303647</v>
      </c>
      <c r="E2362" s="25" t="s">
        <v>6411</v>
      </c>
      <c r="F2362" s="25" t="s">
        <v>16934</v>
      </c>
      <c r="G2362" s="29">
        <v>99</v>
      </c>
      <c r="H2362" s="29">
        <v>1</v>
      </c>
      <c r="I2362" s="193"/>
      <c r="J2362" s="193"/>
    </row>
    <row r="2363" spans="1:10" ht="15" customHeight="1">
      <c r="A2363" s="33" t="s">
        <v>3150</v>
      </c>
      <c r="B2363" s="32" t="s">
        <v>3169</v>
      </c>
      <c r="C2363" s="25" t="s">
        <v>3182</v>
      </c>
      <c r="D2363" s="28">
        <v>303648</v>
      </c>
      <c r="E2363" s="25" t="s">
        <v>16935</v>
      </c>
      <c r="F2363" s="25" t="s">
        <v>3187</v>
      </c>
      <c r="G2363" s="29">
        <v>107</v>
      </c>
      <c r="H2363" s="29">
        <v>1</v>
      </c>
      <c r="I2363" s="193"/>
      <c r="J2363" s="193"/>
    </row>
    <row r="2364" spans="1:10" ht="15" customHeight="1">
      <c r="A2364" s="33" t="s">
        <v>3150</v>
      </c>
      <c r="B2364" s="32" t="s">
        <v>3169</v>
      </c>
      <c r="C2364" s="25" t="s">
        <v>3182</v>
      </c>
      <c r="D2364" s="28">
        <v>500239</v>
      </c>
      <c r="E2364" s="25" t="s">
        <v>16936</v>
      </c>
      <c r="F2364" s="25" t="s">
        <v>16937</v>
      </c>
      <c r="G2364" s="29">
        <v>51</v>
      </c>
      <c r="H2364" s="29">
        <v>1</v>
      </c>
      <c r="I2364" s="193"/>
      <c r="J2364" s="193"/>
    </row>
    <row r="2365" spans="1:10" ht="15" customHeight="1">
      <c r="A2365" s="33" t="s">
        <v>3150</v>
      </c>
      <c r="B2365" s="32" t="s">
        <v>3169</v>
      </c>
      <c r="C2365" s="25" t="s">
        <v>3182</v>
      </c>
      <c r="D2365" s="28">
        <v>500674</v>
      </c>
      <c r="E2365" s="25" t="s">
        <v>16938</v>
      </c>
      <c r="F2365" s="25" t="s">
        <v>16939</v>
      </c>
      <c r="G2365" s="29">
        <v>20</v>
      </c>
      <c r="H2365" s="29">
        <v>1</v>
      </c>
      <c r="I2365" s="193"/>
      <c r="J2365" s="193"/>
    </row>
    <row r="2366" spans="1:10" ht="15" customHeight="1">
      <c r="A2366" s="33" t="s">
        <v>3150</v>
      </c>
      <c r="B2366" s="32" t="s">
        <v>3169</v>
      </c>
      <c r="C2366" s="25" t="s">
        <v>3184</v>
      </c>
      <c r="D2366" s="28">
        <v>303644</v>
      </c>
      <c r="E2366" s="25" t="s">
        <v>16940</v>
      </c>
      <c r="F2366" s="25" t="s">
        <v>16941</v>
      </c>
      <c r="G2366" s="29">
        <v>109</v>
      </c>
      <c r="H2366" s="29">
        <v>1</v>
      </c>
      <c r="I2366" s="193"/>
      <c r="J2366" s="193"/>
    </row>
    <row r="2367" spans="1:10" ht="15" customHeight="1">
      <c r="A2367" s="33" t="s">
        <v>3150</v>
      </c>
      <c r="B2367" s="32" t="s">
        <v>3169</v>
      </c>
      <c r="C2367" s="25" t="s">
        <v>3184</v>
      </c>
      <c r="D2367" s="28">
        <v>303652</v>
      </c>
      <c r="E2367" s="25" t="s">
        <v>16942</v>
      </c>
      <c r="F2367" s="25" t="s">
        <v>3185</v>
      </c>
      <c r="G2367" s="29">
        <v>197</v>
      </c>
      <c r="H2367" s="29">
        <v>2</v>
      </c>
      <c r="I2367" s="193"/>
      <c r="J2367" s="193"/>
    </row>
    <row r="2368" spans="1:10" ht="15" customHeight="1">
      <c r="A2368" s="33" t="s">
        <v>3150</v>
      </c>
      <c r="B2368" s="32" t="s">
        <v>3169</v>
      </c>
      <c r="C2368" s="25" t="s">
        <v>3188</v>
      </c>
      <c r="D2368" s="28">
        <v>303649</v>
      </c>
      <c r="E2368" s="25" t="s">
        <v>16943</v>
      </c>
      <c r="F2368" s="25" t="s">
        <v>16944</v>
      </c>
      <c r="G2368" s="29">
        <v>292</v>
      </c>
      <c r="H2368" s="29">
        <v>5</v>
      </c>
      <c r="I2368" s="193"/>
      <c r="J2368" s="193"/>
    </row>
    <row r="2369" spans="1:10" ht="15" customHeight="1">
      <c r="A2369" s="33" t="s">
        <v>3150</v>
      </c>
      <c r="B2369" s="32" t="s">
        <v>3169</v>
      </c>
      <c r="C2369" s="25" t="s">
        <v>3188</v>
      </c>
      <c r="D2369" s="28">
        <v>500748</v>
      </c>
      <c r="E2369" s="25" t="s">
        <v>16945</v>
      </c>
      <c r="F2369" s="25" t="s">
        <v>16946</v>
      </c>
      <c r="G2369" s="29">
        <v>66</v>
      </c>
      <c r="H2369" s="29">
        <v>1</v>
      </c>
      <c r="I2369" s="193"/>
      <c r="J2369" s="193"/>
    </row>
    <row r="2370" spans="1:10" ht="15" customHeight="1">
      <c r="A2370" s="33" t="s">
        <v>3150</v>
      </c>
      <c r="B2370" s="32" t="s">
        <v>3169</v>
      </c>
      <c r="C2370" s="25" t="s">
        <v>3188</v>
      </c>
      <c r="D2370" s="28">
        <v>500749</v>
      </c>
      <c r="E2370" s="25" t="s">
        <v>16947</v>
      </c>
      <c r="F2370" s="25" t="s">
        <v>16948</v>
      </c>
      <c r="G2370" s="29">
        <v>19</v>
      </c>
      <c r="H2370" s="29">
        <v>1</v>
      </c>
      <c r="I2370" s="193"/>
      <c r="J2370" s="193"/>
    </row>
    <row r="2371" spans="1:10" ht="15" customHeight="1">
      <c r="A2371" s="33" t="s">
        <v>3150</v>
      </c>
      <c r="B2371" s="32" t="s">
        <v>3169</v>
      </c>
      <c r="C2371" s="25" t="s">
        <v>3190</v>
      </c>
      <c r="D2371" s="28">
        <v>303650</v>
      </c>
      <c r="E2371" s="25" t="s">
        <v>16949</v>
      </c>
      <c r="F2371" s="25" t="s">
        <v>3191</v>
      </c>
      <c r="G2371" s="29">
        <v>309</v>
      </c>
      <c r="H2371" s="29">
        <v>5</v>
      </c>
      <c r="I2371" s="193"/>
      <c r="J2371" s="193"/>
    </row>
    <row r="2372" spans="1:10" ht="15" customHeight="1">
      <c r="A2372" s="33" t="s">
        <v>3150</v>
      </c>
      <c r="B2372" s="32" t="s">
        <v>3169</v>
      </c>
      <c r="C2372" s="25" t="s">
        <v>3190</v>
      </c>
      <c r="D2372" s="28">
        <v>313812</v>
      </c>
      <c r="E2372" s="25" t="s">
        <v>16950</v>
      </c>
      <c r="F2372" s="25" t="s">
        <v>16951</v>
      </c>
      <c r="G2372" s="29">
        <v>31</v>
      </c>
      <c r="H2372" s="29">
        <v>1</v>
      </c>
      <c r="I2372" s="193"/>
      <c r="J2372" s="193"/>
    </row>
    <row r="2373" spans="1:10" ht="15" customHeight="1">
      <c r="A2373" s="33" t="s">
        <v>3150</v>
      </c>
      <c r="B2373" s="32" t="s">
        <v>3169</v>
      </c>
      <c r="C2373" s="25" t="s">
        <v>3176</v>
      </c>
      <c r="D2373" s="28">
        <v>313802</v>
      </c>
      <c r="E2373" s="25" t="s">
        <v>16952</v>
      </c>
      <c r="F2373" s="25" t="s">
        <v>16953</v>
      </c>
      <c r="G2373" s="29">
        <v>96</v>
      </c>
      <c r="H2373" s="29">
        <v>1</v>
      </c>
      <c r="I2373" s="193"/>
      <c r="J2373" s="193"/>
    </row>
    <row r="2374" spans="1:10" ht="15" customHeight="1">
      <c r="A2374" s="33" t="s">
        <v>3150</v>
      </c>
      <c r="B2374" s="32" t="s">
        <v>3169</v>
      </c>
      <c r="C2374" s="25" t="s">
        <v>3176</v>
      </c>
      <c r="D2374" s="28">
        <v>313813</v>
      </c>
      <c r="E2374" s="25" t="s">
        <v>16954</v>
      </c>
      <c r="F2374" s="25" t="s">
        <v>16955</v>
      </c>
      <c r="G2374" s="29">
        <v>37</v>
      </c>
      <c r="H2374" s="29">
        <v>1</v>
      </c>
      <c r="I2374" s="193"/>
      <c r="J2374" s="193"/>
    </row>
    <row r="2375" spans="1:10" ht="15" customHeight="1">
      <c r="A2375" s="33" t="s">
        <v>3150</v>
      </c>
      <c r="B2375" s="32" t="s">
        <v>3169</v>
      </c>
      <c r="C2375" s="25" t="s">
        <v>3176</v>
      </c>
      <c r="D2375" s="28">
        <v>500238</v>
      </c>
      <c r="E2375" s="25" t="s">
        <v>16956</v>
      </c>
      <c r="F2375" s="25" t="s">
        <v>16957</v>
      </c>
      <c r="G2375" s="29">
        <v>206</v>
      </c>
      <c r="H2375" s="29">
        <v>2</v>
      </c>
      <c r="I2375" s="193"/>
      <c r="J2375" s="193"/>
    </row>
    <row r="2376" spans="1:10" ht="15" customHeight="1">
      <c r="A2376" s="33" t="s">
        <v>3150</v>
      </c>
      <c r="B2376" s="32" t="s">
        <v>3169</v>
      </c>
      <c r="C2376" s="25" t="s">
        <v>3178</v>
      </c>
      <c r="D2376" s="28">
        <v>303651</v>
      </c>
      <c r="E2376" s="25" t="s">
        <v>16958</v>
      </c>
      <c r="F2376" s="25" t="s">
        <v>16959</v>
      </c>
      <c r="G2376" s="29">
        <v>396</v>
      </c>
      <c r="H2376" s="29">
        <v>6</v>
      </c>
      <c r="I2376" s="193"/>
      <c r="J2376" s="193"/>
    </row>
    <row r="2377" spans="1:10" ht="15" customHeight="1">
      <c r="A2377" s="33" t="s">
        <v>3150</v>
      </c>
      <c r="B2377" s="32" t="s">
        <v>3169</v>
      </c>
      <c r="C2377" s="25" t="s">
        <v>3178</v>
      </c>
      <c r="D2377" s="28">
        <v>500237</v>
      </c>
      <c r="E2377" s="25" t="s">
        <v>16960</v>
      </c>
      <c r="F2377" s="25" t="s">
        <v>16961</v>
      </c>
      <c r="G2377" s="29">
        <v>30</v>
      </c>
      <c r="H2377" s="29">
        <v>1</v>
      </c>
      <c r="I2377" s="193"/>
      <c r="J2377" s="193"/>
    </row>
    <row r="2378" spans="1:10" ht="15" customHeight="1">
      <c r="A2378" s="33" t="s">
        <v>3150</v>
      </c>
      <c r="B2378" s="32" t="s">
        <v>3169</v>
      </c>
      <c r="C2378" s="25" t="s">
        <v>3178</v>
      </c>
      <c r="D2378" s="28">
        <v>501844</v>
      </c>
      <c r="E2378" s="25" t="s">
        <v>16962</v>
      </c>
      <c r="F2378" s="25" t="s">
        <v>16963</v>
      </c>
      <c r="G2378" s="29">
        <v>26</v>
      </c>
      <c r="H2378" s="29">
        <v>1</v>
      </c>
      <c r="I2378" s="193"/>
      <c r="J2378" s="193"/>
    </row>
    <row r="2379" spans="1:10" ht="15" customHeight="1">
      <c r="A2379" s="33" t="s">
        <v>3150</v>
      </c>
      <c r="B2379" s="32" t="s">
        <v>3169</v>
      </c>
      <c r="C2379" s="25" t="s">
        <v>3178</v>
      </c>
      <c r="D2379" s="28">
        <v>501935</v>
      </c>
      <c r="E2379" s="25" t="s">
        <v>16964</v>
      </c>
      <c r="F2379" s="25" t="s">
        <v>16965</v>
      </c>
      <c r="G2379" s="29">
        <v>22</v>
      </c>
      <c r="H2379" s="29">
        <v>1</v>
      </c>
      <c r="I2379" s="193"/>
      <c r="J2379" s="193"/>
    </row>
    <row r="2380" spans="1:10" ht="15" customHeight="1">
      <c r="A2380" s="33" t="s">
        <v>3150</v>
      </c>
      <c r="B2380" s="32" t="s">
        <v>3169</v>
      </c>
      <c r="C2380" s="25" t="s">
        <v>3178</v>
      </c>
      <c r="D2380" s="28">
        <v>501939</v>
      </c>
      <c r="E2380" s="25" t="s">
        <v>16966</v>
      </c>
      <c r="F2380" s="25" t="s">
        <v>16967</v>
      </c>
      <c r="G2380" s="29">
        <v>26</v>
      </c>
      <c r="H2380" s="29">
        <v>1</v>
      </c>
      <c r="I2380" s="193"/>
      <c r="J2380" s="193"/>
    </row>
    <row r="2381" spans="1:10" ht="15" customHeight="1">
      <c r="A2381" s="33" t="s">
        <v>3150</v>
      </c>
      <c r="B2381" s="32" t="s">
        <v>3169</v>
      </c>
      <c r="C2381" s="25" t="s">
        <v>3192</v>
      </c>
      <c r="D2381" s="28">
        <v>303645</v>
      </c>
      <c r="E2381" s="25" t="s">
        <v>16968</v>
      </c>
      <c r="F2381" s="25" t="s">
        <v>3193</v>
      </c>
      <c r="G2381" s="29">
        <v>197</v>
      </c>
      <c r="H2381" s="29">
        <v>2</v>
      </c>
      <c r="I2381" s="193"/>
      <c r="J2381" s="193"/>
    </row>
    <row r="2382" spans="1:10" ht="15" customHeight="1">
      <c r="A2382" s="33" t="s">
        <v>3150</v>
      </c>
      <c r="B2382" s="32" t="s">
        <v>3169</v>
      </c>
      <c r="C2382" s="25" t="s">
        <v>3192</v>
      </c>
      <c r="D2382" s="28">
        <v>313811</v>
      </c>
      <c r="E2382" s="25" t="s">
        <v>16969</v>
      </c>
      <c r="F2382" s="25" t="s">
        <v>16970</v>
      </c>
      <c r="G2382" s="29">
        <v>107</v>
      </c>
      <c r="H2382" s="29">
        <v>1</v>
      </c>
      <c r="I2382" s="193"/>
      <c r="J2382" s="193"/>
    </row>
    <row r="2383" spans="1:10" ht="15" customHeight="1">
      <c r="A2383" s="33" t="s">
        <v>3150</v>
      </c>
      <c r="B2383" s="32" t="s">
        <v>3169</v>
      </c>
      <c r="C2383" s="25" t="s">
        <v>3192</v>
      </c>
      <c r="D2383" s="28">
        <v>501970</v>
      </c>
      <c r="E2383" s="25" t="s">
        <v>16971</v>
      </c>
      <c r="F2383" s="25" t="s">
        <v>16972</v>
      </c>
      <c r="G2383" s="29">
        <v>22</v>
      </c>
      <c r="H2383" s="29">
        <v>1</v>
      </c>
      <c r="I2383" s="193"/>
      <c r="J2383" s="193"/>
    </row>
    <row r="2384" spans="1:10" ht="15" customHeight="1">
      <c r="A2384" s="13" t="str">
        <f>A2383</f>
        <v>VIII</v>
      </c>
      <c r="B2384" s="15" t="str">
        <f>B2383</f>
        <v>Calbayog City</v>
      </c>
      <c r="C2384" s="25"/>
      <c r="D2384" s="28"/>
      <c r="E2384" s="25" t="s">
        <v>64</v>
      </c>
      <c r="F2384" s="25"/>
      <c r="G2384" s="29">
        <f>SUM(G2355:G2383)</f>
        <v>4191</v>
      </c>
      <c r="H2384" s="29">
        <f>SUM(H2355:H2383)</f>
        <v>62</v>
      </c>
      <c r="I2384" s="193"/>
      <c r="J2384" s="193"/>
    </row>
    <row r="2385" spans="1:10" ht="15" customHeight="1">
      <c r="A2385" s="13"/>
      <c r="B2385" s="15"/>
      <c r="C2385" s="25"/>
      <c r="D2385" s="28"/>
      <c r="E2385" s="25"/>
      <c r="F2385" s="25"/>
      <c r="G2385" s="29"/>
      <c r="H2385" s="29"/>
      <c r="I2385" s="193"/>
      <c r="J2385" s="193"/>
    </row>
    <row r="2386" spans="1:10" ht="15" customHeight="1">
      <c r="A2386" s="33" t="s">
        <v>3150</v>
      </c>
      <c r="B2386" s="32" t="s">
        <v>3493</v>
      </c>
      <c r="C2386" s="25" t="s">
        <v>16973</v>
      </c>
      <c r="D2386" s="28">
        <v>303658</v>
      </c>
      <c r="E2386" s="25" t="s">
        <v>16974</v>
      </c>
      <c r="F2386" s="25" t="s">
        <v>16975</v>
      </c>
      <c r="G2386" s="29">
        <v>1463</v>
      </c>
      <c r="H2386" s="29">
        <v>21</v>
      </c>
      <c r="I2386" s="193"/>
      <c r="J2386" s="193"/>
    </row>
    <row r="2387" spans="1:10" ht="15" customHeight="1">
      <c r="A2387" s="33" t="s">
        <v>3150</v>
      </c>
      <c r="B2387" s="32" t="s">
        <v>3493</v>
      </c>
      <c r="C2387" s="25" t="s">
        <v>16973</v>
      </c>
      <c r="D2387" s="28">
        <v>305904</v>
      </c>
      <c r="E2387" s="25" t="s">
        <v>10544</v>
      </c>
      <c r="F2387" s="25" t="s">
        <v>16976</v>
      </c>
      <c r="G2387" s="29">
        <v>103</v>
      </c>
      <c r="H2387" s="29">
        <v>1</v>
      </c>
      <c r="I2387" s="193"/>
      <c r="J2387" s="193"/>
    </row>
    <row r="2388" spans="1:10" ht="15" customHeight="1">
      <c r="A2388" s="33" t="s">
        <v>3150</v>
      </c>
      <c r="B2388" s="32" t="s">
        <v>3493</v>
      </c>
      <c r="C2388" s="25" t="s">
        <v>16973</v>
      </c>
      <c r="D2388" s="28">
        <v>313905</v>
      </c>
      <c r="E2388" s="25" t="s">
        <v>16977</v>
      </c>
      <c r="F2388" s="25" t="s">
        <v>16975</v>
      </c>
      <c r="G2388" s="29">
        <v>13</v>
      </c>
      <c r="H2388" s="29">
        <v>1</v>
      </c>
      <c r="I2388" s="193"/>
      <c r="J2388" s="193"/>
    </row>
    <row r="2389" spans="1:10" ht="15" customHeight="1">
      <c r="A2389" s="33" t="s">
        <v>3150</v>
      </c>
      <c r="B2389" s="32" t="s">
        <v>3493</v>
      </c>
      <c r="C2389" s="25" t="s">
        <v>16973</v>
      </c>
      <c r="D2389" s="28">
        <v>501936</v>
      </c>
      <c r="E2389" s="25" t="s">
        <v>16978</v>
      </c>
      <c r="F2389" s="25" t="s">
        <v>16979</v>
      </c>
      <c r="G2389" s="29">
        <v>85</v>
      </c>
      <c r="H2389" s="29">
        <v>1</v>
      </c>
      <c r="I2389" s="193"/>
      <c r="J2389" s="193"/>
    </row>
    <row r="2390" spans="1:10" ht="15" customHeight="1">
      <c r="A2390" s="33" t="s">
        <v>3150</v>
      </c>
      <c r="B2390" s="32" t="s">
        <v>3493</v>
      </c>
      <c r="C2390" s="25" t="s">
        <v>16973</v>
      </c>
      <c r="D2390" s="28">
        <v>502058</v>
      </c>
      <c r="E2390" s="25" t="s">
        <v>16980</v>
      </c>
      <c r="F2390" s="25" t="s">
        <v>16981</v>
      </c>
      <c r="G2390" s="29">
        <v>9</v>
      </c>
      <c r="H2390" s="29">
        <v>1</v>
      </c>
      <c r="I2390" s="193"/>
      <c r="J2390" s="193"/>
    </row>
    <row r="2391" spans="1:10" ht="15" customHeight="1">
      <c r="A2391" s="33" t="s">
        <v>3150</v>
      </c>
      <c r="B2391" s="32" t="s">
        <v>3493</v>
      </c>
      <c r="C2391" s="25" t="s">
        <v>16982</v>
      </c>
      <c r="D2391" s="28">
        <v>303655</v>
      </c>
      <c r="E2391" s="25" t="s">
        <v>6106</v>
      </c>
      <c r="F2391" s="25" t="s">
        <v>16983</v>
      </c>
      <c r="G2391" s="29">
        <v>461</v>
      </c>
      <c r="H2391" s="29">
        <v>7</v>
      </c>
      <c r="I2391" s="193"/>
      <c r="J2391" s="193"/>
    </row>
    <row r="2392" spans="1:10" ht="15" customHeight="1">
      <c r="A2392" s="33" t="s">
        <v>3150</v>
      </c>
      <c r="B2392" s="32" t="s">
        <v>3493</v>
      </c>
      <c r="C2392" s="25" t="s">
        <v>16982</v>
      </c>
      <c r="D2392" s="28">
        <v>501940</v>
      </c>
      <c r="E2392" s="25" t="s">
        <v>6552</v>
      </c>
      <c r="F2392" s="25" t="s">
        <v>16984</v>
      </c>
      <c r="G2392" s="29">
        <v>128</v>
      </c>
      <c r="H2392" s="29">
        <v>1</v>
      </c>
      <c r="I2392" s="193"/>
      <c r="J2392" s="193"/>
    </row>
    <row r="2393" spans="1:10" ht="15" customHeight="1">
      <c r="A2393" s="33" t="s">
        <v>3150</v>
      </c>
      <c r="B2393" s="32" t="s">
        <v>3493</v>
      </c>
      <c r="C2393" s="25" t="s">
        <v>16985</v>
      </c>
      <c r="D2393" s="28">
        <v>303656</v>
      </c>
      <c r="E2393" s="25" t="s">
        <v>6605</v>
      </c>
      <c r="F2393" s="25" t="s">
        <v>16986</v>
      </c>
      <c r="G2393" s="29">
        <v>393</v>
      </c>
      <c r="H2393" s="29">
        <v>6</v>
      </c>
      <c r="I2393" s="193"/>
      <c r="J2393" s="193"/>
    </row>
    <row r="2394" spans="1:10" ht="15" customHeight="1">
      <c r="A2394" s="33" t="s">
        <v>3150</v>
      </c>
      <c r="B2394" s="32" t="s">
        <v>3493</v>
      </c>
      <c r="C2394" s="25" t="s">
        <v>16987</v>
      </c>
      <c r="D2394" s="28">
        <v>303654</v>
      </c>
      <c r="E2394" s="25" t="s">
        <v>9908</v>
      </c>
      <c r="F2394" s="25" t="s">
        <v>16988</v>
      </c>
      <c r="G2394" s="29">
        <v>209</v>
      </c>
      <c r="H2394" s="29">
        <v>2</v>
      </c>
      <c r="I2394" s="193"/>
      <c r="J2394" s="193"/>
    </row>
    <row r="2395" spans="1:10" ht="15" customHeight="1">
      <c r="A2395" s="33" t="s">
        <v>3150</v>
      </c>
      <c r="B2395" s="32" t="s">
        <v>3493</v>
      </c>
      <c r="C2395" s="25" t="s">
        <v>16987</v>
      </c>
      <c r="D2395" s="28">
        <v>313902</v>
      </c>
      <c r="E2395" s="25" t="s">
        <v>16989</v>
      </c>
      <c r="F2395" s="25" t="s">
        <v>16990</v>
      </c>
      <c r="G2395" s="29">
        <v>132</v>
      </c>
      <c r="H2395" s="29">
        <v>1</v>
      </c>
      <c r="I2395" s="193"/>
      <c r="J2395" s="193"/>
    </row>
    <row r="2396" spans="1:10" ht="15" customHeight="1">
      <c r="A2396" s="33" t="s">
        <v>3150</v>
      </c>
      <c r="B2396" s="32" t="s">
        <v>3493</v>
      </c>
      <c r="C2396" s="25" t="s">
        <v>16987</v>
      </c>
      <c r="D2396" s="28">
        <v>313903</v>
      </c>
      <c r="E2396" s="25" t="s">
        <v>16991</v>
      </c>
      <c r="F2396" s="25" t="s">
        <v>16992</v>
      </c>
      <c r="G2396" s="29">
        <v>77</v>
      </c>
      <c r="H2396" s="29">
        <v>1</v>
      </c>
      <c r="I2396" s="193"/>
      <c r="J2396" s="193"/>
    </row>
    <row r="2397" spans="1:10" ht="15" customHeight="1">
      <c r="A2397" s="33" t="s">
        <v>3150</v>
      </c>
      <c r="B2397" s="32" t="s">
        <v>3493</v>
      </c>
      <c r="C2397" s="25" t="s">
        <v>16987</v>
      </c>
      <c r="D2397" s="28">
        <v>501364</v>
      </c>
      <c r="E2397" s="25" t="s">
        <v>16993</v>
      </c>
      <c r="F2397" s="25" t="s">
        <v>16994</v>
      </c>
      <c r="G2397" s="29">
        <v>64</v>
      </c>
      <c r="H2397" s="29">
        <v>1</v>
      </c>
      <c r="I2397" s="193"/>
      <c r="J2397" s="193"/>
    </row>
    <row r="2398" spans="1:10" ht="15" customHeight="1">
      <c r="A2398" s="33" t="s">
        <v>3150</v>
      </c>
      <c r="B2398" s="32" t="s">
        <v>3493</v>
      </c>
      <c r="C2398" s="25" t="s">
        <v>16995</v>
      </c>
      <c r="D2398" s="28">
        <v>303657</v>
      </c>
      <c r="E2398" s="25" t="s">
        <v>16996</v>
      </c>
      <c r="F2398" s="25" t="s">
        <v>16997</v>
      </c>
      <c r="G2398" s="29">
        <v>316</v>
      </c>
      <c r="H2398" s="29">
        <v>5</v>
      </c>
      <c r="I2398" s="193"/>
      <c r="J2398" s="193"/>
    </row>
    <row r="2399" spans="1:10" ht="15" customHeight="1">
      <c r="A2399" s="33" t="s">
        <v>3150</v>
      </c>
      <c r="B2399" s="32" t="s">
        <v>3493</v>
      </c>
      <c r="C2399" s="25" t="s">
        <v>16995</v>
      </c>
      <c r="D2399" s="28">
        <v>313901</v>
      </c>
      <c r="E2399" s="25" t="s">
        <v>12998</v>
      </c>
      <c r="F2399" s="25" t="s">
        <v>16998</v>
      </c>
      <c r="G2399" s="29">
        <v>326</v>
      </c>
      <c r="H2399" s="29">
        <v>5</v>
      </c>
      <c r="I2399" s="193"/>
      <c r="J2399" s="193"/>
    </row>
    <row r="2400" spans="1:10" ht="15" customHeight="1">
      <c r="A2400" s="33" t="s">
        <v>3150</v>
      </c>
      <c r="B2400" s="32" t="s">
        <v>3493</v>
      </c>
      <c r="C2400" s="25" t="s">
        <v>16995</v>
      </c>
      <c r="D2400" s="28">
        <v>313906</v>
      </c>
      <c r="E2400" s="25" t="s">
        <v>16999</v>
      </c>
      <c r="F2400" s="25" t="s">
        <v>17000</v>
      </c>
      <c r="G2400" s="29">
        <v>69</v>
      </c>
      <c r="H2400" s="29">
        <v>1</v>
      </c>
      <c r="I2400" s="193"/>
      <c r="J2400" s="193"/>
    </row>
    <row r="2401" spans="1:10" ht="15" customHeight="1">
      <c r="A2401" s="33" t="s">
        <v>3150</v>
      </c>
      <c r="B2401" s="32" t="s">
        <v>3493</v>
      </c>
      <c r="C2401" s="25" t="s">
        <v>16995</v>
      </c>
      <c r="D2401" s="28">
        <v>501363</v>
      </c>
      <c r="E2401" s="25" t="s">
        <v>17001</v>
      </c>
      <c r="F2401" s="25" t="s">
        <v>17002</v>
      </c>
      <c r="G2401" s="29">
        <v>81</v>
      </c>
      <c r="H2401" s="29">
        <v>1</v>
      </c>
      <c r="I2401" s="193"/>
      <c r="J2401" s="193"/>
    </row>
    <row r="2402" spans="1:10" ht="15" customHeight="1">
      <c r="A2402" s="33" t="s">
        <v>3150</v>
      </c>
      <c r="B2402" s="32" t="s">
        <v>3493</v>
      </c>
      <c r="C2402" s="25" t="s">
        <v>17003</v>
      </c>
      <c r="D2402" s="28">
        <v>303660</v>
      </c>
      <c r="E2402" s="25" t="s">
        <v>17004</v>
      </c>
      <c r="F2402" s="25" t="s">
        <v>17005</v>
      </c>
      <c r="G2402" s="29">
        <v>61</v>
      </c>
      <c r="H2402" s="29">
        <v>1</v>
      </c>
      <c r="I2402" s="193"/>
      <c r="J2402" s="193"/>
    </row>
    <row r="2403" spans="1:10" ht="15" customHeight="1">
      <c r="A2403" s="33" t="s">
        <v>3150</v>
      </c>
      <c r="B2403" s="32" t="s">
        <v>3493</v>
      </c>
      <c r="C2403" s="25" t="s">
        <v>17003</v>
      </c>
      <c r="D2403" s="28">
        <v>303661</v>
      </c>
      <c r="E2403" s="25" t="s">
        <v>17006</v>
      </c>
      <c r="F2403" s="25" t="s">
        <v>17007</v>
      </c>
      <c r="G2403" s="29">
        <v>264</v>
      </c>
      <c r="H2403" s="29">
        <v>3</v>
      </c>
      <c r="I2403" s="193"/>
      <c r="J2403" s="193"/>
    </row>
    <row r="2404" spans="1:10" ht="15" customHeight="1">
      <c r="A2404" s="33" t="s">
        <v>3150</v>
      </c>
      <c r="B2404" s="32" t="s">
        <v>3493</v>
      </c>
      <c r="C2404" s="25" t="s">
        <v>17003</v>
      </c>
      <c r="D2404" s="28">
        <v>303662</v>
      </c>
      <c r="E2404" s="25" t="s">
        <v>17008</v>
      </c>
      <c r="F2404" s="25" t="s">
        <v>17009</v>
      </c>
      <c r="G2404" s="29">
        <v>452</v>
      </c>
      <c r="H2404" s="29">
        <v>7</v>
      </c>
      <c r="I2404" s="193"/>
      <c r="J2404" s="193"/>
    </row>
    <row r="2405" spans="1:10" ht="15" customHeight="1">
      <c r="A2405" s="33" t="s">
        <v>3150</v>
      </c>
      <c r="B2405" s="32" t="s">
        <v>3493</v>
      </c>
      <c r="C2405" s="25" t="s">
        <v>17003</v>
      </c>
      <c r="D2405" s="28">
        <v>313904</v>
      </c>
      <c r="E2405" s="25" t="s">
        <v>17010</v>
      </c>
      <c r="F2405" s="25" t="s">
        <v>17011</v>
      </c>
      <c r="G2405" s="29">
        <v>83</v>
      </c>
      <c r="H2405" s="29">
        <v>1</v>
      </c>
      <c r="I2405" s="193"/>
      <c r="J2405" s="193"/>
    </row>
    <row r="2406" spans="1:10" ht="15" customHeight="1">
      <c r="A2406" s="13" t="str">
        <f>A2405</f>
        <v>VIII</v>
      </c>
      <c r="B2406" s="15" t="str">
        <f>B2405</f>
        <v>Ormoc City</v>
      </c>
      <c r="C2406" s="25"/>
      <c r="D2406" s="28"/>
      <c r="E2406" s="25" t="s">
        <v>64</v>
      </c>
      <c r="F2406" s="25"/>
      <c r="G2406" s="29">
        <f>SUM(G2386:G2405)</f>
        <v>4789</v>
      </c>
      <c r="H2406" s="29">
        <f>SUM(H2386:H2405)</f>
        <v>68</v>
      </c>
      <c r="I2406" s="193"/>
      <c r="J2406" s="193"/>
    </row>
    <row r="2407" spans="1:10" ht="15" customHeight="1">
      <c r="A2407" s="13"/>
      <c r="B2407" s="15"/>
      <c r="C2407" s="25"/>
      <c r="D2407" s="28"/>
      <c r="E2407" s="25"/>
      <c r="F2407" s="25"/>
      <c r="G2407" s="29"/>
      <c r="H2407" s="29"/>
      <c r="I2407" s="193"/>
      <c r="J2407" s="193"/>
    </row>
    <row r="2408" spans="1:10" ht="15" customHeight="1">
      <c r="A2408" s="33" t="s">
        <v>3150</v>
      </c>
      <c r="B2408" s="32" t="s">
        <v>3620</v>
      </c>
      <c r="C2408" s="25" t="s">
        <v>17012</v>
      </c>
      <c r="D2408" s="28">
        <v>303667</v>
      </c>
      <c r="E2408" s="25" t="s">
        <v>5362</v>
      </c>
      <c r="F2408" s="25" t="s">
        <v>17013</v>
      </c>
      <c r="G2408" s="29">
        <v>433</v>
      </c>
      <c r="H2408" s="29">
        <v>7</v>
      </c>
      <c r="I2408" s="193"/>
      <c r="J2408" s="193"/>
    </row>
    <row r="2409" spans="1:10" ht="15" customHeight="1">
      <c r="A2409" s="33" t="s">
        <v>3150</v>
      </c>
      <c r="B2409" s="32" t="s">
        <v>3620</v>
      </c>
      <c r="C2409" s="25" t="s">
        <v>17012</v>
      </c>
      <c r="D2409" s="28">
        <v>303668</v>
      </c>
      <c r="E2409" s="25" t="s">
        <v>17014</v>
      </c>
      <c r="F2409" s="25" t="s">
        <v>17015</v>
      </c>
      <c r="G2409" s="29">
        <v>68</v>
      </c>
      <c r="H2409" s="29">
        <v>1</v>
      </c>
      <c r="I2409" s="193"/>
      <c r="J2409" s="193"/>
    </row>
    <row r="2410" spans="1:10" ht="15" customHeight="1">
      <c r="A2410" s="33" t="s">
        <v>3150</v>
      </c>
      <c r="B2410" s="32" t="s">
        <v>3620</v>
      </c>
      <c r="C2410" s="25" t="s">
        <v>17012</v>
      </c>
      <c r="D2410" s="28">
        <v>314001</v>
      </c>
      <c r="E2410" s="25" t="s">
        <v>17016</v>
      </c>
      <c r="F2410" s="25" t="s">
        <v>17013</v>
      </c>
      <c r="G2410" s="29">
        <v>18</v>
      </c>
      <c r="H2410" s="29">
        <v>1</v>
      </c>
      <c r="I2410" s="193"/>
      <c r="J2410" s="193"/>
    </row>
    <row r="2411" spans="1:10" ht="15" customHeight="1">
      <c r="A2411" s="33" t="s">
        <v>3150</v>
      </c>
      <c r="B2411" s="32" t="s">
        <v>3620</v>
      </c>
      <c r="C2411" s="25" t="s">
        <v>17012</v>
      </c>
      <c r="D2411" s="28">
        <v>314004</v>
      </c>
      <c r="E2411" s="25" t="s">
        <v>17017</v>
      </c>
      <c r="F2411" s="25" t="s">
        <v>17018</v>
      </c>
      <c r="G2411" s="29">
        <v>302</v>
      </c>
      <c r="H2411" s="29">
        <v>5</v>
      </c>
      <c r="I2411" s="193"/>
      <c r="J2411" s="193"/>
    </row>
    <row r="2412" spans="1:10" ht="15" customHeight="1">
      <c r="A2412" s="33" t="s">
        <v>3150</v>
      </c>
      <c r="B2412" s="32" t="s">
        <v>3620</v>
      </c>
      <c r="C2412" s="25" t="s">
        <v>17012</v>
      </c>
      <c r="D2412" s="28">
        <v>500489</v>
      </c>
      <c r="E2412" s="25" t="s">
        <v>17019</v>
      </c>
      <c r="F2412" s="25" t="s">
        <v>17020</v>
      </c>
      <c r="G2412" s="29">
        <v>177</v>
      </c>
      <c r="H2412" s="29">
        <v>2</v>
      </c>
      <c r="I2412" s="193"/>
      <c r="J2412" s="193"/>
    </row>
    <row r="2413" spans="1:10" ht="15" customHeight="1">
      <c r="A2413" s="33" t="s">
        <v>3150</v>
      </c>
      <c r="B2413" s="32" t="s">
        <v>3620</v>
      </c>
      <c r="C2413" s="25" t="s">
        <v>17012</v>
      </c>
      <c r="D2413" s="28">
        <v>500490</v>
      </c>
      <c r="E2413" s="25" t="s">
        <v>17021</v>
      </c>
      <c r="F2413" s="25" t="s">
        <v>17022</v>
      </c>
      <c r="G2413" s="29">
        <v>215</v>
      </c>
      <c r="H2413" s="29">
        <v>3</v>
      </c>
      <c r="I2413" s="193"/>
      <c r="J2413" s="193"/>
    </row>
    <row r="2414" spans="1:10" ht="15" customHeight="1">
      <c r="A2414" s="33" t="s">
        <v>3150</v>
      </c>
      <c r="B2414" s="32" t="s">
        <v>3620</v>
      </c>
      <c r="C2414" s="25" t="s">
        <v>17012</v>
      </c>
      <c r="D2414" s="28">
        <v>500891</v>
      </c>
      <c r="E2414" s="25" t="s">
        <v>17023</v>
      </c>
      <c r="F2414" s="25" t="s">
        <v>17024</v>
      </c>
      <c r="G2414" s="29">
        <v>127</v>
      </c>
      <c r="H2414" s="29">
        <v>1</v>
      </c>
      <c r="I2414" s="193"/>
      <c r="J2414" s="193"/>
    </row>
    <row r="2415" spans="1:10" ht="15" customHeight="1">
      <c r="A2415" s="33" t="s">
        <v>3150</v>
      </c>
      <c r="B2415" s="32" t="s">
        <v>3620</v>
      </c>
      <c r="C2415" s="25" t="s">
        <v>17012</v>
      </c>
      <c r="D2415" s="28">
        <v>500892</v>
      </c>
      <c r="E2415" s="25" t="s">
        <v>17025</v>
      </c>
      <c r="F2415" s="25" t="s">
        <v>17026</v>
      </c>
      <c r="G2415" s="29">
        <v>157</v>
      </c>
      <c r="H2415" s="29">
        <v>2</v>
      </c>
      <c r="I2415" s="193"/>
      <c r="J2415" s="193"/>
    </row>
    <row r="2416" spans="1:10" ht="15" customHeight="1">
      <c r="A2416" s="33" t="s">
        <v>3150</v>
      </c>
      <c r="B2416" s="32" t="s">
        <v>3620</v>
      </c>
      <c r="C2416" s="25" t="s">
        <v>17012</v>
      </c>
      <c r="D2416" s="28">
        <v>500893</v>
      </c>
      <c r="E2416" s="25" t="s">
        <v>17027</v>
      </c>
      <c r="F2416" s="25" t="s">
        <v>17026</v>
      </c>
      <c r="G2416" s="29">
        <v>37</v>
      </c>
      <c r="H2416" s="29">
        <v>1</v>
      </c>
      <c r="I2416" s="193"/>
      <c r="J2416" s="193"/>
    </row>
    <row r="2417" spans="1:10" ht="15" customHeight="1">
      <c r="A2417" s="33" t="s">
        <v>3150</v>
      </c>
      <c r="B2417" s="32" t="s">
        <v>3620</v>
      </c>
      <c r="C2417" s="25" t="s">
        <v>17028</v>
      </c>
      <c r="D2417" s="28">
        <v>303666</v>
      </c>
      <c r="E2417" s="25" t="s">
        <v>17029</v>
      </c>
      <c r="F2417" s="25" t="s">
        <v>17030</v>
      </c>
      <c r="G2417" s="29">
        <v>526</v>
      </c>
      <c r="H2417" s="29">
        <v>8</v>
      </c>
      <c r="I2417" s="193"/>
      <c r="J2417" s="193"/>
    </row>
    <row r="2418" spans="1:10" ht="15" customHeight="1">
      <c r="A2418" s="33" t="s">
        <v>3150</v>
      </c>
      <c r="B2418" s="32" t="s">
        <v>3620</v>
      </c>
      <c r="C2418" s="25" t="s">
        <v>17028</v>
      </c>
      <c r="D2418" s="28">
        <v>303670</v>
      </c>
      <c r="E2418" s="25" t="s">
        <v>17031</v>
      </c>
      <c r="F2418" s="25" t="s">
        <v>17032</v>
      </c>
      <c r="G2418" s="29">
        <v>386</v>
      </c>
      <c r="H2418" s="29">
        <v>6</v>
      </c>
      <c r="I2418" s="193"/>
      <c r="J2418" s="193"/>
    </row>
    <row r="2419" spans="1:10" ht="15" customHeight="1">
      <c r="A2419" s="33" t="s">
        <v>3150</v>
      </c>
      <c r="B2419" s="32" t="s">
        <v>3620</v>
      </c>
      <c r="C2419" s="25" t="s">
        <v>17028</v>
      </c>
      <c r="D2419" s="28">
        <v>314003</v>
      </c>
      <c r="E2419" s="25" t="s">
        <v>17033</v>
      </c>
      <c r="F2419" s="25" t="s">
        <v>17034</v>
      </c>
      <c r="G2419" s="29">
        <v>77</v>
      </c>
      <c r="H2419" s="29">
        <v>1</v>
      </c>
      <c r="I2419" s="193"/>
      <c r="J2419" s="193"/>
    </row>
    <row r="2420" spans="1:10" ht="15" customHeight="1">
      <c r="A2420" s="33" t="s">
        <v>3150</v>
      </c>
      <c r="B2420" s="32" t="s">
        <v>3620</v>
      </c>
      <c r="C2420" s="25" t="s">
        <v>17028</v>
      </c>
      <c r="D2420" s="28">
        <v>314005</v>
      </c>
      <c r="E2420" s="25" t="s">
        <v>17035</v>
      </c>
      <c r="F2420" s="25" t="s">
        <v>17036</v>
      </c>
      <c r="G2420" s="29">
        <v>135</v>
      </c>
      <c r="H2420" s="29">
        <v>1</v>
      </c>
      <c r="I2420" s="193"/>
      <c r="J2420" s="193"/>
    </row>
    <row r="2421" spans="1:10" ht="15" customHeight="1">
      <c r="A2421" s="33" t="s">
        <v>3150</v>
      </c>
      <c r="B2421" s="32" t="s">
        <v>3620</v>
      </c>
      <c r="C2421" s="25" t="s">
        <v>17037</v>
      </c>
      <c r="D2421" s="28">
        <v>303669</v>
      </c>
      <c r="E2421" s="25" t="s">
        <v>17038</v>
      </c>
      <c r="F2421" s="25" t="s">
        <v>17039</v>
      </c>
      <c r="G2421" s="29">
        <v>218</v>
      </c>
      <c r="H2421" s="29">
        <v>3</v>
      </c>
      <c r="I2421" s="193"/>
      <c r="J2421" s="193"/>
    </row>
    <row r="2422" spans="1:10" ht="15" customHeight="1">
      <c r="A2422" s="33" t="s">
        <v>3150</v>
      </c>
      <c r="B2422" s="32" t="s">
        <v>3620</v>
      </c>
      <c r="C2422" s="25" t="s">
        <v>17040</v>
      </c>
      <c r="D2422" s="28">
        <v>303663</v>
      </c>
      <c r="E2422" s="25" t="s">
        <v>16345</v>
      </c>
      <c r="F2422" s="25" t="s">
        <v>17041</v>
      </c>
      <c r="G2422" s="29">
        <v>1518</v>
      </c>
      <c r="H2422" s="29">
        <v>22</v>
      </c>
      <c r="I2422" s="193"/>
      <c r="J2422" s="193"/>
    </row>
    <row r="2423" spans="1:10" ht="15" customHeight="1">
      <c r="A2423" s="33" t="s">
        <v>3150</v>
      </c>
      <c r="B2423" s="32" t="s">
        <v>3620</v>
      </c>
      <c r="C2423" s="25" t="s">
        <v>17042</v>
      </c>
      <c r="D2423" s="28">
        <v>303664</v>
      </c>
      <c r="E2423" s="25" t="s">
        <v>17043</v>
      </c>
      <c r="F2423" s="25" t="s">
        <v>17044</v>
      </c>
      <c r="G2423" s="29">
        <v>204</v>
      </c>
      <c r="H2423" s="29">
        <v>2</v>
      </c>
      <c r="I2423" s="193"/>
      <c r="J2423" s="193"/>
    </row>
    <row r="2424" spans="1:10" ht="15" customHeight="1">
      <c r="A2424" s="33" t="s">
        <v>3150</v>
      </c>
      <c r="B2424" s="32" t="s">
        <v>3620</v>
      </c>
      <c r="C2424" s="25" t="s">
        <v>17042</v>
      </c>
      <c r="D2424" s="28">
        <v>314002</v>
      </c>
      <c r="E2424" s="25" t="s">
        <v>17045</v>
      </c>
      <c r="F2424" s="25" t="s">
        <v>17046</v>
      </c>
      <c r="G2424" s="29">
        <v>17</v>
      </c>
      <c r="H2424" s="29">
        <v>1</v>
      </c>
      <c r="I2424" s="193"/>
      <c r="J2424" s="193"/>
    </row>
    <row r="2425" spans="1:10" ht="15" customHeight="1">
      <c r="A2425" s="33" t="s">
        <v>3150</v>
      </c>
      <c r="B2425" s="32" t="s">
        <v>3620</v>
      </c>
      <c r="C2425" s="25" t="s">
        <v>17047</v>
      </c>
      <c r="D2425" s="28">
        <v>303665</v>
      </c>
      <c r="E2425" s="25" t="s">
        <v>17048</v>
      </c>
      <c r="F2425" s="25" t="s">
        <v>17046</v>
      </c>
      <c r="G2425" s="29">
        <v>449</v>
      </c>
      <c r="H2425" s="29">
        <v>7</v>
      </c>
      <c r="I2425" s="193"/>
      <c r="J2425" s="193"/>
    </row>
    <row r="2426" spans="1:10" ht="15" customHeight="1">
      <c r="A2426" s="33" t="s">
        <v>3150</v>
      </c>
      <c r="B2426" s="32" t="s">
        <v>3620</v>
      </c>
      <c r="C2426" s="25" t="s">
        <v>17047</v>
      </c>
      <c r="D2426" s="28">
        <v>314006</v>
      </c>
      <c r="E2426" s="25" t="s">
        <v>17049</v>
      </c>
      <c r="F2426" s="25" t="s">
        <v>17050</v>
      </c>
      <c r="G2426" s="29">
        <v>74</v>
      </c>
      <c r="H2426" s="29">
        <v>1</v>
      </c>
      <c r="I2426" s="193"/>
      <c r="J2426" s="193"/>
    </row>
    <row r="2427" spans="1:10" ht="15" customHeight="1">
      <c r="A2427" s="33" t="s">
        <v>3150</v>
      </c>
      <c r="B2427" s="32" t="s">
        <v>3620</v>
      </c>
      <c r="C2427" s="25" t="s">
        <v>17047</v>
      </c>
      <c r="D2427" s="28">
        <v>330503</v>
      </c>
      <c r="E2427" s="25" t="s">
        <v>17051</v>
      </c>
      <c r="F2427" s="25" t="s">
        <v>17052</v>
      </c>
      <c r="G2427" s="29">
        <v>116</v>
      </c>
      <c r="H2427" s="29">
        <v>1</v>
      </c>
      <c r="I2427" s="193"/>
      <c r="J2427" s="193"/>
    </row>
    <row r="2428" spans="1:10" ht="15" customHeight="1">
      <c r="A2428" s="13" t="str">
        <f>A2427</f>
        <v>VIII</v>
      </c>
      <c r="B2428" s="15" t="str">
        <f>B2427</f>
        <v>Tacloban City</v>
      </c>
      <c r="C2428" s="25"/>
      <c r="D2428" s="28"/>
      <c r="E2428" s="25" t="s">
        <v>64</v>
      </c>
      <c r="F2428" s="25"/>
      <c r="G2428" s="29">
        <f>SUM(G2408:G2427)</f>
        <v>5254</v>
      </c>
      <c r="H2428" s="29">
        <f>SUM(H2408:H2427)</f>
        <v>76</v>
      </c>
      <c r="I2428" s="193"/>
      <c r="J2428" s="193"/>
    </row>
    <row r="2429" spans="1:10" ht="15" customHeight="1">
      <c r="A2429" s="13"/>
      <c r="B2429" s="15"/>
      <c r="C2429" s="25"/>
      <c r="D2429" s="28"/>
      <c r="E2429" s="25"/>
      <c r="F2429" s="25"/>
      <c r="G2429" s="29"/>
      <c r="H2429" s="29"/>
      <c r="I2429" s="193"/>
      <c r="J2429" s="193"/>
    </row>
    <row r="2430" spans="1:10" ht="15" customHeight="1">
      <c r="A2430" s="33" t="s">
        <v>3150</v>
      </c>
      <c r="B2430" s="32" t="s">
        <v>3420</v>
      </c>
      <c r="C2430" s="25" t="s">
        <v>3421</v>
      </c>
      <c r="D2430" s="28">
        <v>303467</v>
      </c>
      <c r="E2430" s="25" t="s">
        <v>17053</v>
      </c>
      <c r="F2430" s="25" t="s">
        <v>17054</v>
      </c>
      <c r="G2430" s="29">
        <v>47</v>
      </c>
      <c r="H2430" s="29">
        <v>1</v>
      </c>
      <c r="I2430" s="193"/>
      <c r="J2430" s="193"/>
    </row>
    <row r="2431" spans="1:10" ht="15" customHeight="1">
      <c r="A2431" s="33" t="s">
        <v>3150</v>
      </c>
      <c r="B2431" s="32" t="s">
        <v>3420</v>
      </c>
      <c r="C2431" s="25" t="s">
        <v>3421</v>
      </c>
      <c r="D2431" s="28">
        <v>303468</v>
      </c>
      <c r="E2431" s="25" t="s">
        <v>17055</v>
      </c>
      <c r="F2431" s="25" t="s">
        <v>17056</v>
      </c>
      <c r="G2431" s="29">
        <v>33</v>
      </c>
      <c r="H2431" s="29">
        <v>1</v>
      </c>
      <c r="I2431" s="193"/>
      <c r="J2431" s="193"/>
    </row>
    <row r="2432" spans="1:10" ht="15" customHeight="1">
      <c r="A2432" s="33" t="s">
        <v>3150</v>
      </c>
      <c r="B2432" s="32" t="s">
        <v>3420</v>
      </c>
      <c r="C2432" s="25" t="s">
        <v>3421</v>
      </c>
      <c r="D2432" s="28">
        <v>313401</v>
      </c>
      <c r="E2432" s="25" t="s">
        <v>17057</v>
      </c>
      <c r="F2432" s="25" t="s">
        <v>17058</v>
      </c>
      <c r="G2432" s="29">
        <v>367</v>
      </c>
      <c r="H2432" s="29">
        <v>6</v>
      </c>
      <c r="I2432" s="193"/>
      <c r="J2432" s="193"/>
    </row>
    <row r="2433" spans="1:10" ht="15" customHeight="1">
      <c r="A2433" s="33" t="s">
        <v>3150</v>
      </c>
      <c r="B2433" s="32" t="s">
        <v>3420</v>
      </c>
      <c r="C2433" s="25" t="s">
        <v>3421</v>
      </c>
      <c r="D2433" s="28">
        <v>313402</v>
      </c>
      <c r="E2433" s="25" t="s">
        <v>17059</v>
      </c>
      <c r="F2433" s="25" t="s">
        <v>17060</v>
      </c>
      <c r="G2433" s="29">
        <v>41</v>
      </c>
      <c r="H2433" s="29">
        <v>1</v>
      </c>
      <c r="I2433" s="193"/>
      <c r="J2433" s="193"/>
    </row>
    <row r="2434" spans="1:10" ht="15" customHeight="1">
      <c r="A2434" s="33" t="s">
        <v>3150</v>
      </c>
      <c r="B2434" s="32" t="s">
        <v>3420</v>
      </c>
      <c r="C2434" s="25" t="s">
        <v>3421</v>
      </c>
      <c r="D2434" s="28">
        <v>323106</v>
      </c>
      <c r="E2434" s="25" t="s">
        <v>17061</v>
      </c>
      <c r="F2434" s="25" t="s">
        <v>3420</v>
      </c>
      <c r="G2434" s="29">
        <v>18</v>
      </c>
      <c r="H2434" s="29">
        <v>1</v>
      </c>
      <c r="I2434" s="193"/>
      <c r="J2434" s="193"/>
    </row>
    <row r="2435" spans="1:10" ht="15" customHeight="1">
      <c r="A2435" s="33" t="s">
        <v>3150</v>
      </c>
      <c r="B2435" s="32" t="s">
        <v>3420</v>
      </c>
      <c r="C2435" s="25" t="s">
        <v>3421</v>
      </c>
      <c r="D2435" s="28">
        <v>500400</v>
      </c>
      <c r="E2435" s="25" t="s">
        <v>13549</v>
      </c>
      <c r="F2435" s="25" t="s">
        <v>17062</v>
      </c>
      <c r="G2435" s="29">
        <v>33</v>
      </c>
      <c r="H2435" s="29">
        <v>1</v>
      </c>
      <c r="I2435" s="193"/>
      <c r="J2435" s="193"/>
    </row>
    <row r="2436" spans="1:10" ht="15" customHeight="1">
      <c r="A2436" s="33" t="s">
        <v>3150</v>
      </c>
      <c r="B2436" s="32" t="s">
        <v>3420</v>
      </c>
      <c r="C2436" s="25" t="s">
        <v>3421</v>
      </c>
      <c r="D2436" s="28">
        <v>501052</v>
      </c>
      <c r="E2436" s="25" t="s">
        <v>17063</v>
      </c>
      <c r="F2436" s="25" t="s">
        <v>17064</v>
      </c>
      <c r="G2436" s="29">
        <v>18</v>
      </c>
      <c r="H2436" s="29">
        <v>1</v>
      </c>
      <c r="I2436" s="193"/>
      <c r="J2436" s="193"/>
    </row>
    <row r="2437" spans="1:10" ht="15" customHeight="1">
      <c r="A2437" s="33" t="s">
        <v>3150</v>
      </c>
      <c r="B2437" s="32" t="s">
        <v>3420</v>
      </c>
      <c r="C2437" s="25" t="s">
        <v>3423</v>
      </c>
      <c r="D2437" s="28">
        <v>303454</v>
      </c>
      <c r="E2437" s="25" t="s">
        <v>17065</v>
      </c>
      <c r="F2437" s="25" t="s">
        <v>17066</v>
      </c>
      <c r="G2437" s="29">
        <v>142</v>
      </c>
      <c r="H2437" s="29">
        <v>2</v>
      </c>
      <c r="I2437" s="193"/>
      <c r="J2437" s="193"/>
    </row>
    <row r="2438" spans="1:10" ht="15" customHeight="1">
      <c r="A2438" s="33" t="s">
        <v>3150</v>
      </c>
      <c r="B2438" s="32" t="s">
        <v>3420</v>
      </c>
      <c r="C2438" s="25" t="s">
        <v>3423</v>
      </c>
      <c r="D2438" s="28">
        <v>323101</v>
      </c>
      <c r="E2438" s="25" t="s">
        <v>17067</v>
      </c>
      <c r="F2438" s="25" t="s">
        <v>17068</v>
      </c>
      <c r="G2438" s="29">
        <v>106</v>
      </c>
      <c r="H2438" s="29">
        <v>1</v>
      </c>
      <c r="I2438" s="193"/>
      <c r="J2438" s="193"/>
    </row>
    <row r="2439" spans="1:10" ht="15" customHeight="1">
      <c r="A2439" s="33" t="s">
        <v>3150</v>
      </c>
      <c r="B2439" s="32" t="s">
        <v>3420</v>
      </c>
      <c r="C2439" s="25" t="s">
        <v>3423</v>
      </c>
      <c r="D2439" s="28">
        <v>500399</v>
      </c>
      <c r="E2439" s="25" t="s">
        <v>17069</v>
      </c>
      <c r="F2439" s="25" t="s">
        <v>17070</v>
      </c>
      <c r="G2439" s="29">
        <v>70</v>
      </c>
      <c r="H2439" s="29">
        <v>1</v>
      </c>
      <c r="I2439" s="193"/>
      <c r="J2439" s="193"/>
    </row>
    <row r="2440" spans="1:10" ht="15" customHeight="1">
      <c r="A2440" s="33" t="s">
        <v>3150</v>
      </c>
      <c r="B2440" s="32" t="s">
        <v>3420</v>
      </c>
      <c r="C2440" s="25" t="s">
        <v>3423</v>
      </c>
      <c r="D2440" s="28">
        <v>501050</v>
      </c>
      <c r="E2440" s="25" t="s">
        <v>17071</v>
      </c>
      <c r="F2440" s="25" t="s">
        <v>17072</v>
      </c>
      <c r="G2440" s="29">
        <v>42</v>
      </c>
      <c r="H2440" s="29">
        <v>1</v>
      </c>
      <c r="I2440" s="193"/>
      <c r="J2440" s="193"/>
    </row>
    <row r="2441" spans="1:10" ht="15" customHeight="1">
      <c r="A2441" s="33" t="s">
        <v>3150</v>
      </c>
      <c r="B2441" s="32" t="s">
        <v>3420</v>
      </c>
      <c r="C2441" s="25" t="s">
        <v>3425</v>
      </c>
      <c r="D2441" s="28">
        <v>303457</v>
      </c>
      <c r="E2441" s="25" t="s">
        <v>17073</v>
      </c>
      <c r="F2441" s="25" t="s">
        <v>17074</v>
      </c>
      <c r="G2441" s="29">
        <v>94</v>
      </c>
      <c r="H2441" s="29">
        <v>1</v>
      </c>
      <c r="I2441" s="193"/>
      <c r="J2441" s="193"/>
    </row>
    <row r="2442" spans="1:10" ht="15" customHeight="1">
      <c r="A2442" s="33" t="s">
        <v>3150</v>
      </c>
      <c r="B2442" s="32" t="s">
        <v>3420</v>
      </c>
      <c r="C2442" s="25" t="s">
        <v>3425</v>
      </c>
      <c r="D2442" s="28">
        <v>303464</v>
      </c>
      <c r="E2442" s="25" t="s">
        <v>17075</v>
      </c>
      <c r="F2442" s="25" t="s">
        <v>17076</v>
      </c>
      <c r="G2442" s="29">
        <v>42</v>
      </c>
      <c r="H2442" s="29">
        <v>1</v>
      </c>
      <c r="I2442" s="193"/>
      <c r="J2442" s="193"/>
    </row>
    <row r="2443" spans="1:10" ht="15" customHeight="1">
      <c r="A2443" s="33" t="s">
        <v>3150</v>
      </c>
      <c r="B2443" s="32" t="s">
        <v>3420</v>
      </c>
      <c r="C2443" s="25" t="s">
        <v>3425</v>
      </c>
      <c r="D2443" s="28">
        <v>303469</v>
      </c>
      <c r="E2443" s="25" t="s">
        <v>17077</v>
      </c>
      <c r="F2443" s="25" t="s">
        <v>17078</v>
      </c>
      <c r="G2443" s="29">
        <v>88</v>
      </c>
      <c r="H2443" s="29">
        <v>1</v>
      </c>
      <c r="I2443" s="193"/>
      <c r="J2443" s="193"/>
    </row>
    <row r="2444" spans="1:10" ht="15" customHeight="1">
      <c r="A2444" s="33" t="s">
        <v>3150</v>
      </c>
      <c r="B2444" s="32" t="s">
        <v>3420</v>
      </c>
      <c r="C2444" s="25" t="s">
        <v>3425</v>
      </c>
      <c r="D2444" s="28">
        <v>501051</v>
      </c>
      <c r="E2444" s="25" t="s">
        <v>17079</v>
      </c>
      <c r="F2444" s="25" t="s">
        <v>17080</v>
      </c>
      <c r="G2444" s="29">
        <v>31</v>
      </c>
      <c r="H2444" s="29">
        <v>1</v>
      </c>
      <c r="I2444" s="193"/>
      <c r="J2444" s="193"/>
    </row>
    <row r="2445" spans="1:10" ht="15" customHeight="1">
      <c r="A2445" s="33" t="s">
        <v>3150</v>
      </c>
      <c r="B2445" s="32" t="s">
        <v>3420</v>
      </c>
      <c r="C2445" s="25" t="s">
        <v>3426</v>
      </c>
      <c r="D2445" s="28">
        <v>303445</v>
      </c>
      <c r="E2445" s="25" t="s">
        <v>17081</v>
      </c>
      <c r="F2445" s="25" t="s">
        <v>17082</v>
      </c>
      <c r="G2445" s="29">
        <v>23</v>
      </c>
      <c r="H2445" s="29">
        <v>1</v>
      </c>
      <c r="I2445" s="193"/>
      <c r="J2445" s="193"/>
    </row>
    <row r="2446" spans="1:10" ht="15" customHeight="1">
      <c r="A2446" s="33" t="s">
        <v>3150</v>
      </c>
      <c r="B2446" s="32" t="s">
        <v>3420</v>
      </c>
      <c r="C2446" s="25" t="s">
        <v>3426</v>
      </c>
      <c r="D2446" s="28">
        <v>303474</v>
      </c>
      <c r="E2446" s="25" t="s">
        <v>17083</v>
      </c>
      <c r="F2446" s="25" t="s">
        <v>17084</v>
      </c>
      <c r="G2446" s="29">
        <v>72</v>
      </c>
      <c r="H2446" s="29">
        <v>1</v>
      </c>
      <c r="I2446" s="193"/>
      <c r="J2446" s="193"/>
    </row>
    <row r="2447" spans="1:10" ht="15" customHeight="1">
      <c r="A2447" s="33" t="s">
        <v>3150</v>
      </c>
      <c r="B2447" s="32" t="s">
        <v>3420</v>
      </c>
      <c r="C2447" s="25" t="s">
        <v>3426</v>
      </c>
      <c r="D2447" s="28">
        <v>303482</v>
      </c>
      <c r="E2447" s="25" t="s">
        <v>7897</v>
      </c>
      <c r="F2447" s="25" t="s">
        <v>17085</v>
      </c>
      <c r="G2447" s="29">
        <v>65</v>
      </c>
      <c r="H2447" s="29">
        <v>1</v>
      </c>
      <c r="I2447" s="193"/>
      <c r="J2447" s="193"/>
    </row>
    <row r="2448" spans="1:10" ht="15" customHeight="1">
      <c r="A2448" s="33" t="s">
        <v>3150</v>
      </c>
      <c r="B2448" s="32" t="s">
        <v>3420</v>
      </c>
      <c r="C2448" s="25" t="s">
        <v>3426</v>
      </c>
      <c r="D2448" s="28">
        <v>323103</v>
      </c>
      <c r="E2448" s="25" t="s">
        <v>17086</v>
      </c>
      <c r="F2448" s="25" t="s">
        <v>17087</v>
      </c>
      <c r="G2448" s="29">
        <v>39</v>
      </c>
      <c r="H2448" s="29">
        <v>1</v>
      </c>
      <c r="I2448" s="193"/>
      <c r="J2448" s="193"/>
    </row>
    <row r="2449" spans="1:10" ht="15" customHeight="1">
      <c r="A2449" s="33" t="s">
        <v>3150</v>
      </c>
      <c r="B2449" s="32" t="s">
        <v>3420</v>
      </c>
      <c r="C2449" s="25" t="s">
        <v>3426</v>
      </c>
      <c r="D2449" s="28">
        <v>323104</v>
      </c>
      <c r="E2449" s="25" t="s">
        <v>17088</v>
      </c>
      <c r="F2449" s="25" t="s">
        <v>17089</v>
      </c>
      <c r="G2449" s="29">
        <v>32</v>
      </c>
      <c r="H2449" s="29">
        <v>1</v>
      </c>
      <c r="I2449" s="193"/>
      <c r="J2449" s="193"/>
    </row>
    <row r="2450" spans="1:10" ht="15" customHeight="1">
      <c r="A2450" s="33" t="s">
        <v>3150</v>
      </c>
      <c r="B2450" s="32" t="s">
        <v>3420</v>
      </c>
      <c r="C2450" s="25"/>
      <c r="D2450" s="28"/>
      <c r="E2450" s="25" t="s">
        <v>64</v>
      </c>
      <c r="F2450" s="25"/>
      <c r="G2450" s="29">
        <f>SUM(G2430:G2449)</f>
        <v>1403</v>
      </c>
      <c r="H2450" s="29">
        <f>SUM(H2430:H2449)</f>
        <v>26</v>
      </c>
      <c r="I2450" s="193"/>
      <c r="J2450" s="193"/>
    </row>
    <row r="2451" spans="1:10" ht="15" customHeight="1">
      <c r="A2451" s="13"/>
      <c r="B2451" s="15"/>
      <c r="C2451" s="25"/>
      <c r="D2451" s="28"/>
      <c r="E2451" s="25"/>
      <c r="F2451" s="25"/>
      <c r="G2451" s="29"/>
      <c r="H2451" s="29"/>
      <c r="I2451" s="193"/>
      <c r="J2451" s="193"/>
    </row>
    <row r="2452" spans="1:10" ht="15" customHeight="1">
      <c r="A2452" s="33" t="s">
        <v>3150</v>
      </c>
      <c r="B2452" s="32" t="s">
        <v>3564</v>
      </c>
      <c r="C2452" s="25" t="s">
        <v>3565</v>
      </c>
      <c r="D2452" s="28">
        <v>303604</v>
      </c>
      <c r="E2452" s="25" t="s">
        <v>17090</v>
      </c>
      <c r="F2452" s="25" t="s">
        <v>17091</v>
      </c>
      <c r="G2452" s="29">
        <v>98</v>
      </c>
      <c r="H2452" s="29">
        <v>1</v>
      </c>
      <c r="I2452" s="193"/>
      <c r="J2452" s="193"/>
    </row>
    <row r="2453" spans="1:10" ht="15" customHeight="1">
      <c r="A2453" s="33" t="s">
        <v>3150</v>
      </c>
      <c r="B2453" s="32" t="s">
        <v>3564</v>
      </c>
      <c r="C2453" s="25" t="s">
        <v>3565</v>
      </c>
      <c r="D2453" s="28">
        <v>303620</v>
      </c>
      <c r="E2453" s="25" t="s">
        <v>17092</v>
      </c>
      <c r="F2453" s="25" t="s">
        <v>17093</v>
      </c>
      <c r="G2453" s="29">
        <v>1099</v>
      </c>
      <c r="H2453" s="29">
        <v>16</v>
      </c>
      <c r="I2453" s="193"/>
      <c r="J2453" s="193"/>
    </row>
    <row r="2454" spans="1:10" ht="15" customHeight="1">
      <c r="A2454" s="33" t="s">
        <v>3150</v>
      </c>
      <c r="B2454" s="32" t="s">
        <v>3564</v>
      </c>
      <c r="C2454" s="25" t="s">
        <v>3565</v>
      </c>
      <c r="D2454" s="28">
        <v>303621</v>
      </c>
      <c r="E2454" s="25" t="s">
        <v>17094</v>
      </c>
      <c r="F2454" s="25" t="s">
        <v>17095</v>
      </c>
      <c r="G2454" s="29">
        <v>177</v>
      </c>
      <c r="H2454" s="29">
        <v>2</v>
      </c>
      <c r="I2454" s="193"/>
      <c r="J2454" s="193"/>
    </row>
    <row r="2455" spans="1:10" ht="15" customHeight="1">
      <c r="A2455" s="33" t="s">
        <v>3150</v>
      </c>
      <c r="B2455" s="32" t="s">
        <v>3564</v>
      </c>
      <c r="C2455" s="25" t="s">
        <v>3565</v>
      </c>
      <c r="D2455" s="28">
        <v>303623</v>
      </c>
      <c r="E2455" s="25" t="s">
        <v>10630</v>
      </c>
      <c r="F2455" s="25" t="s">
        <v>17096</v>
      </c>
      <c r="G2455" s="29">
        <v>343</v>
      </c>
      <c r="H2455" s="29">
        <v>5</v>
      </c>
      <c r="I2455" s="193"/>
      <c r="J2455" s="193"/>
    </row>
    <row r="2456" spans="1:10" ht="15" customHeight="1">
      <c r="A2456" s="33" t="s">
        <v>3150</v>
      </c>
      <c r="B2456" s="32" t="s">
        <v>3564</v>
      </c>
      <c r="C2456" s="25" t="s">
        <v>3565</v>
      </c>
      <c r="D2456" s="28">
        <v>313701</v>
      </c>
      <c r="E2456" s="25" t="s">
        <v>17097</v>
      </c>
      <c r="F2456" s="25" t="s">
        <v>17098</v>
      </c>
      <c r="G2456" s="29">
        <v>299</v>
      </c>
      <c r="H2456" s="29">
        <v>5</v>
      </c>
      <c r="I2456" s="193"/>
      <c r="J2456" s="193"/>
    </row>
    <row r="2457" spans="1:10" ht="15" customHeight="1">
      <c r="A2457" s="33" t="s">
        <v>3150</v>
      </c>
      <c r="B2457" s="32" t="s">
        <v>3564</v>
      </c>
      <c r="C2457" s="25" t="s">
        <v>3565</v>
      </c>
      <c r="D2457" s="28">
        <v>313706</v>
      </c>
      <c r="E2457" s="25" t="s">
        <v>17099</v>
      </c>
      <c r="F2457" s="25" t="s">
        <v>17100</v>
      </c>
      <c r="G2457" s="29">
        <v>70</v>
      </c>
      <c r="H2457" s="29">
        <v>1</v>
      </c>
      <c r="I2457" s="193"/>
      <c r="J2457" s="193"/>
    </row>
    <row r="2458" spans="1:10" ht="15" customHeight="1">
      <c r="A2458" s="33" t="s">
        <v>3150</v>
      </c>
      <c r="B2458" s="32" t="s">
        <v>3564</v>
      </c>
      <c r="C2458" s="25" t="s">
        <v>3570</v>
      </c>
      <c r="D2458" s="28">
        <v>303452</v>
      </c>
      <c r="E2458" s="25" t="s">
        <v>17101</v>
      </c>
      <c r="F2458" s="25" t="s">
        <v>3564</v>
      </c>
      <c r="G2458" s="29">
        <v>32</v>
      </c>
      <c r="H2458" s="29">
        <v>1</v>
      </c>
      <c r="I2458" s="193"/>
      <c r="J2458" s="193"/>
    </row>
    <row r="2459" spans="1:10" ht="15" customHeight="1">
      <c r="A2459" s="33" t="s">
        <v>3150</v>
      </c>
      <c r="B2459" s="32" t="s">
        <v>3564</v>
      </c>
      <c r="C2459" s="25" t="s">
        <v>3572</v>
      </c>
      <c r="D2459" s="28">
        <v>303622</v>
      </c>
      <c r="E2459" s="25" t="s">
        <v>17102</v>
      </c>
      <c r="F2459" s="25" t="s">
        <v>17103</v>
      </c>
      <c r="G2459" s="29">
        <v>143</v>
      </c>
      <c r="H2459" s="29">
        <v>2</v>
      </c>
      <c r="I2459" s="193"/>
      <c r="J2459" s="193"/>
    </row>
    <row r="2460" spans="1:10" ht="15" customHeight="1">
      <c r="A2460" s="13" t="str">
        <f>A2459</f>
        <v>VIII</v>
      </c>
      <c r="B2460" s="15" t="str">
        <f>B2459</f>
        <v>Catbalogan City</v>
      </c>
      <c r="C2460" s="25"/>
      <c r="D2460" s="28"/>
      <c r="E2460" s="25" t="s">
        <v>64</v>
      </c>
      <c r="F2460" s="25"/>
      <c r="G2460" s="29">
        <f>SUM(G2452:G2459)</f>
        <v>2261</v>
      </c>
      <c r="H2460" s="29">
        <f>SUM(H2452:H2459)</f>
        <v>33</v>
      </c>
      <c r="I2460" s="193"/>
      <c r="J2460" s="193"/>
    </row>
    <row r="2461" spans="1:10" ht="15" customHeight="1">
      <c r="A2461" s="13"/>
      <c r="B2461" s="15"/>
      <c r="C2461" s="25"/>
      <c r="D2461" s="28"/>
      <c r="E2461" s="25"/>
      <c r="F2461" s="25"/>
      <c r="G2461" s="29"/>
      <c r="H2461" s="29"/>
      <c r="I2461" s="193"/>
      <c r="J2461" s="193"/>
    </row>
    <row r="2462" spans="1:10" ht="15" customHeight="1">
      <c r="A2462" s="33" t="s">
        <v>3150</v>
      </c>
      <c r="B2462" s="32" t="s">
        <v>3248</v>
      </c>
      <c r="C2462" s="25" t="s">
        <v>17104</v>
      </c>
      <c r="D2462" s="28">
        <v>303500</v>
      </c>
      <c r="E2462" s="25" t="s">
        <v>17105</v>
      </c>
      <c r="F2462" s="25" t="s">
        <v>17106</v>
      </c>
      <c r="G2462" s="29">
        <v>815</v>
      </c>
      <c r="H2462" s="29">
        <v>12</v>
      </c>
      <c r="I2462" s="193"/>
      <c r="J2462" s="193"/>
    </row>
    <row r="2463" spans="1:10" ht="15" customHeight="1">
      <c r="A2463" s="33" t="s">
        <v>3150</v>
      </c>
      <c r="B2463" s="32" t="s">
        <v>3248</v>
      </c>
      <c r="C2463" s="25" t="s">
        <v>17104</v>
      </c>
      <c r="D2463" s="28">
        <v>313510</v>
      </c>
      <c r="E2463" s="25" t="s">
        <v>17107</v>
      </c>
      <c r="F2463" s="25" t="s">
        <v>17108</v>
      </c>
      <c r="G2463" s="29">
        <v>97</v>
      </c>
      <c r="H2463" s="29">
        <v>1</v>
      </c>
      <c r="I2463" s="193"/>
      <c r="J2463" s="193"/>
    </row>
    <row r="2464" spans="1:10" ht="15" customHeight="1">
      <c r="A2464" s="33" t="s">
        <v>3150</v>
      </c>
      <c r="B2464" s="32" t="s">
        <v>3248</v>
      </c>
      <c r="C2464" s="25" t="s">
        <v>17104</v>
      </c>
      <c r="D2464" s="28">
        <v>313515</v>
      </c>
      <c r="E2464" s="25" t="s">
        <v>17109</v>
      </c>
      <c r="F2464" s="25" t="s">
        <v>17110</v>
      </c>
      <c r="G2464" s="29">
        <v>42</v>
      </c>
      <c r="H2464" s="29">
        <v>1</v>
      </c>
      <c r="I2464" s="193"/>
      <c r="J2464" s="193"/>
    </row>
    <row r="2465" spans="1:10" ht="15" customHeight="1">
      <c r="A2465" s="33" t="s">
        <v>3150</v>
      </c>
      <c r="B2465" s="32" t="s">
        <v>3248</v>
      </c>
      <c r="C2465" s="25" t="s">
        <v>17111</v>
      </c>
      <c r="D2465" s="28">
        <v>303525</v>
      </c>
      <c r="E2465" s="25" t="s">
        <v>16399</v>
      </c>
      <c r="F2465" s="25" t="s">
        <v>17112</v>
      </c>
      <c r="G2465" s="29">
        <v>187</v>
      </c>
      <c r="H2465" s="29">
        <v>2</v>
      </c>
      <c r="I2465" s="193"/>
      <c r="J2465" s="193"/>
    </row>
    <row r="2466" spans="1:10" ht="15" customHeight="1">
      <c r="A2466" s="33" t="s">
        <v>3150</v>
      </c>
      <c r="B2466" s="32" t="s">
        <v>3248</v>
      </c>
      <c r="C2466" s="25" t="s">
        <v>17111</v>
      </c>
      <c r="D2466" s="28">
        <v>303526</v>
      </c>
      <c r="E2466" s="25" t="s">
        <v>17113</v>
      </c>
      <c r="F2466" s="25" t="s">
        <v>17114</v>
      </c>
      <c r="G2466" s="29">
        <v>206</v>
      </c>
      <c r="H2466" s="29">
        <v>2</v>
      </c>
      <c r="I2466" s="193"/>
      <c r="J2466" s="193"/>
    </row>
    <row r="2467" spans="1:10" ht="15" customHeight="1">
      <c r="A2467" s="33" t="s">
        <v>3150</v>
      </c>
      <c r="B2467" s="32" t="s">
        <v>3248</v>
      </c>
      <c r="C2467" s="25" t="s">
        <v>17115</v>
      </c>
      <c r="D2467" s="28">
        <v>303511</v>
      </c>
      <c r="E2467" s="25" t="s">
        <v>11166</v>
      </c>
      <c r="F2467" s="25" t="s">
        <v>17116</v>
      </c>
      <c r="G2467" s="29">
        <v>200</v>
      </c>
      <c r="H2467" s="29">
        <v>2</v>
      </c>
      <c r="I2467" s="193"/>
      <c r="J2467" s="193"/>
    </row>
    <row r="2468" spans="1:10" ht="15" customHeight="1">
      <c r="A2468" s="33" t="s">
        <v>3150</v>
      </c>
      <c r="B2468" s="32" t="s">
        <v>3248</v>
      </c>
      <c r="C2468" s="25" t="s">
        <v>17115</v>
      </c>
      <c r="D2468" s="28">
        <v>313504</v>
      </c>
      <c r="E2468" s="25" t="s">
        <v>17117</v>
      </c>
      <c r="F2468" s="25" t="s">
        <v>17118</v>
      </c>
      <c r="G2468" s="29">
        <v>53</v>
      </c>
      <c r="H2468" s="29">
        <v>1</v>
      </c>
      <c r="I2468" s="193"/>
      <c r="J2468" s="193"/>
    </row>
    <row r="2469" spans="1:10" ht="15" customHeight="1">
      <c r="A2469" s="13" t="str">
        <f>A2468</f>
        <v>VIII</v>
      </c>
      <c r="B2469" s="15" t="str">
        <f>B2468</f>
        <v>Borongan City</v>
      </c>
      <c r="C2469" s="25"/>
      <c r="D2469" s="28"/>
      <c r="E2469" s="25" t="s">
        <v>64</v>
      </c>
      <c r="F2469" s="25"/>
      <c r="G2469" s="29">
        <f>SUM(G2462:G2468)</f>
        <v>1600</v>
      </c>
      <c r="H2469" s="29">
        <f>SUM(H2462:H2468)</f>
        <v>21</v>
      </c>
      <c r="I2469" s="193"/>
      <c r="J2469" s="193"/>
    </row>
    <row r="2470" spans="1:10" ht="15" customHeight="1">
      <c r="A2470" s="13"/>
      <c r="B2470" s="15"/>
      <c r="C2470" s="25"/>
      <c r="D2470" s="28"/>
      <c r="E2470" s="25"/>
      <c r="F2470" s="25"/>
      <c r="G2470" s="29"/>
      <c r="H2470" s="29"/>
      <c r="I2470" s="193"/>
      <c r="J2470" s="193"/>
    </row>
    <row r="2471" spans="1:10" ht="15" customHeight="1">
      <c r="A2471" s="33" t="s">
        <v>3150</v>
      </c>
      <c r="B2471" s="32" t="s">
        <v>3411</v>
      </c>
      <c r="C2471" s="25" t="s">
        <v>3412</v>
      </c>
      <c r="D2471" s="28">
        <v>303348</v>
      </c>
      <c r="E2471" s="25" t="s">
        <v>17119</v>
      </c>
      <c r="F2471" s="25" t="s">
        <v>17120</v>
      </c>
      <c r="G2471" s="29">
        <v>1069</v>
      </c>
      <c r="H2471" s="29">
        <v>16</v>
      </c>
      <c r="I2471" s="193"/>
      <c r="J2471" s="193"/>
    </row>
    <row r="2472" spans="1:10" ht="15" customHeight="1">
      <c r="A2472" s="33" t="s">
        <v>3150</v>
      </c>
      <c r="B2472" s="32" t="s">
        <v>3411</v>
      </c>
      <c r="C2472" s="25" t="s">
        <v>3412</v>
      </c>
      <c r="D2472" s="28">
        <v>305817</v>
      </c>
      <c r="E2472" s="25" t="s">
        <v>17121</v>
      </c>
      <c r="F2472" s="25" t="s">
        <v>17122</v>
      </c>
      <c r="G2472" s="29">
        <v>52</v>
      </c>
      <c r="H2472" s="29">
        <v>1</v>
      </c>
      <c r="I2472" s="193"/>
      <c r="J2472" s="193"/>
    </row>
    <row r="2473" spans="1:10" ht="15" customHeight="1">
      <c r="A2473" s="33" t="s">
        <v>3150</v>
      </c>
      <c r="B2473" s="32" t="s">
        <v>3411</v>
      </c>
      <c r="C2473" s="25" t="s">
        <v>3412</v>
      </c>
      <c r="D2473" s="28">
        <v>313312</v>
      </c>
      <c r="E2473" s="25" t="s">
        <v>17123</v>
      </c>
      <c r="F2473" s="25" t="s">
        <v>17124</v>
      </c>
      <c r="G2473" s="29">
        <v>67</v>
      </c>
      <c r="H2473" s="29">
        <v>1</v>
      </c>
      <c r="I2473" s="193"/>
      <c r="J2473" s="193"/>
    </row>
    <row r="2474" spans="1:10" ht="15" customHeight="1">
      <c r="A2474" s="33" t="s">
        <v>3150</v>
      </c>
      <c r="B2474" s="32" t="s">
        <v>3411</v>
      </c>
      <c r="C2474" s="25" t="s">
        <v>3412</v>
      </c>
      <c r="D2474" s="28">
        <v>313316</v>
      </c>
      <c r="E2474" s="25" t="s">
        <v>17125</v>
      </c>
      <c r="F2474" s="25" t="s">
        <v>17126</v>
      </c>
      <c r="G2474" s="29">
        <v>19</v>
      </c>
      <c r="H2474" s="29">
        <v>1</v>
      </c>
      <c r="I2474" s="193"/>
      <c r="J2474" s="193"/>
    </row>
    <row r="2475" spans="1:10" ht="15" customHeight="1">
      <c r="A2475" s="33" t="s">
        <v>3150</v>
      </c>
      <c r="B2475" s="32" t="s">
        <v>3411</v>
      </c>
      <c r="C2475" s="25" t="s">
        <v>3414</v>
      </c>
      <c r="D2475" s="28">
        <v>303400</v>
      </c>
      <c r="E2475" s="25" t="s">
        <v>17127</v>
      </c>
      <c r="F2475" s="25" t="s">
        <v>17128</v>
      </c>
      <c r="G2475" s="29">
        <v>68</v>
      </c>
      <c r="H2475" s="29">
        <v>1</v>
      </c>
      <c r="I2475" s="193"/>
      <c r="J2475" s="193"/>
    </row>
    <row r="2476" spans="1:10" ht="15" customHeight="1">
      <c r="A2476" s="33" t="s">
        <v>3150</v>
      </c>
      <c r="B2476" s="32" t="s">
        <v>3411</v>
      </c>
      <c r="C2476" s="25" t="s">
        <v>3414</v>
      </c>
      <c r="D2476" s="28">
        <v>313323</v>
      </c>
      <c r="E2476" s="25" t="s">
        <v>17129</v>
      </c>
      <c r="F2476" s="25" t="s">
        <v>17130</v>
      </c>
      <c r="G2476" s="29">
        <v>102</v>
      </c>
      <c r="H2476" s="29">
        <v>1</v>
      </c>
      <c r="I2476" s="193"/>
      <c r="J2476" s="193"/>
    </row>
    <row r="2477" spans="1:10" ht="15" customHeight="1">
      <c r="A2477" s="33" t="s">
        <v>3150</v>
      </c>
      <c r="B2477" s="32" t="s">
        <v>3411</v>
      </c>
      <c r="C2477" s="25" t="s">
        <v>3414</v>
      </c>
      <c r="D2477" s="28">
        <v>327501</v>
      </c>
      <c r="E2477" s="25" t="s">
        <v>17131</v>
      </c>
      <c r="F2477" s="25" t="s">
        <v>17132</v>
      </c>
      <c r="G2477" s="29">
        <v>85</v>
      </c>
      <c r="H2477" s="29">
        <v>1</v>
      </c>
      <c r="I2477" s="193"/>
      <c r="J2477" s="193"/>
    </row>
    <row r="2478" spans="1:10" ht="15" customHeight="1">
      <c r="A2478" s="33" t="s">
        <v>3150</v>
      </c>
      <c r="B2478" s="32" t="s">
        <v>3411</v>
      </c>
      <c r="C2478" s="25" t="s">
        <v>3416</v>
      </c>
      <c r="D2478" s="28">
        <v>303349</v>
      </c>
      <c r="E2478" s="25" t="s">
        <v>17133</v>
      </c>
      <c r="F2478" s="25" t="s">
        <v>17134</v>
      </c>
      <c r="G2478" s="29">
        <v>128</v>
      </c>
      <c r="H2478" s="29">
        <v>1</v>
      </c>
      <c r="I2478" s="193"/>
      <c r="J2478" s="193"/>
    </row>
    <row r="2479" spans="1:10" ht="15" customHeight="1">
      <c r="A2479" s="33" t="s">
        <v>3150</v>
      </c>
      <c r="B2479" s="32" t="s">
        <v>3411</v>
      </c>
      <c r="C2479" s="25" t="s">
        <v>3416</v>
      </c>
      <c r="D2479" s="28">
        <v>303419</v>
      </c>
      <c r="E2479" s="25" t="s">
        <v>9847</v>
      </c>
      <c r="F2479" s="25" t="s">
        <v>17135</v>
      </c>
      <c r="G2479" s="29">
        <v>101</v>
      </c>
      <c r="H2479" s="29">
        <v>1</v>
      </c>
      <c r="I2479" s="193"/>
      <c r="J2479" s="193"/>
    </row>
    <row r="2480" spans="1:10" ht="15" customHeight="1">
      <c r="A2480" s="33" t="s">
        <v>3150</v>
      </c>
      <c r="B2480" s="32" t="s">
        <v>3411</v>
      </c>
      <c r="C2480" s="25" t="s">
        <v>3416</v>
      </c>
      <c r="D2480" s="28">
        <v>303420</v>
      </c>
      <c r="E2480" s="25" t="s">
        <v>17136</v>
      </c>
      <c r="F2480" s="25" t="s">
        <v>17137</v>
      </c>
      <c r="G2480" s="29">
        <v>111</v>
      </c>
      <c r="H2480" s="29">
        <v>1</v>
      </c>
      <c r="I2480" s="193"/>
      <c r="J2480" s="193"/>
    </row>
    <row r="2481" spans="1:10" ht="15" customHeight="1">
      <c r="A2481" s="33" t="s">
        <v>3150</v>
      </c>
      <c r="B2481" s="32" t="s">
        <v>3411</v>
      </c>
      <c r="C2481" s="25" t="s">
        <v>3416</v>
      </c>
      <c r="D2481" s="28">
        <v>500673</v>
      </c>
      <c r="E2481" s="25" t="s">
        <v>17138</v>
      </c>
      <c r="F2481" s="25" t="s">
        <v>17139</v>
      </c>
      <c r="G2481" s="29">
        <v>43</v>
      </c>
      <c r="H2481" s="29">
        <v>1</v>
      </c>
      <c r="I2481" s="193"/>
      <c r="J2481" s="193"/>
    </row>
    <row r="2482" spans="1:10" ht="15" customHeight="1">
      <c r="A2482" s="33" t="s">
        <v>3150</v>
      </c>
      <c r="B2482" s="32" t="s">
        <v>3411</v>
      </c>
      <c r="C2482" s="25" t="s">
        <v>3416</v>
      </c>
      <c r="D2482" s="28">
        <v>500746</v>
      </c>
      <c r="E2482" s="25" t="s">
        <v>17140</v>
      </c>
      <c r="F2482" s="25" t="s">
        <v>17141</v>
      </c>
      <c r="G2482" s="29">
        <v>41</v>
      </c>
      <c r="H2482" s="29">
        <v>1</v>
      </c>
      <c r="I2482" s="193"/>
      <c r="J2482" s="193"/>
    </row>
    <row r="2483" spans="1:10" ht="15" customHeight="1">
      <c r="A2483" s="33" t="s">
        <v>3150</v>
      </c>
      <c r="B2483" s="32" t="s">
        <v>3411</v>
      </c>
      <c r="C2483" s="25" t="s">
        <v>3418</v>
      </c>
      <c r="D2483" s="28">
        <v>303351</v>
      </c>
      <c r="E2483" s="25" t="s">
        <v>8612</v>
      </c>
      <c r="F2483" s="25" t="s">
        <v>17142</v>
      </c>
      <c r="G2483" s="29">
        <v>171</v>
      </c>
      <c r="H2483" s="29">
        <v>2</v>
      </c>
      <c r="I2483" s="193"/>
      <c r="J2483" s="193"/>
    </row>
    <row r="2484" spans="1:10" ht="15" customHeight="1">
      <c r="A2484" s="33" t="s">
        <v>3150</v>
      </c>
      <c r="B2484" s="32" t="s">
        <v>3411</v>
      </c>
      <c r="C2484" s="25" t="s">
        <v>3418</v>
      </c>
      <c r="D2484" s="28">
        <v>303360</v>
      </c>
      <c r="E2484" s="25" t="s">
        <v>17143</v>
      </c>
      <c r="F2484" s="25" t="s">
        <v>17144</v>
      </c>
      <c r="G2484" s="29">
        <v>138</v>
      </c>
      <c r="H2484" s="29">
        <v>1</v>
      </c>
      <c r="I2484" s="193"/>
      <c r="J2484" s="193"/>
    </row>
    <row r="2485" spans="1:10" ht="15" customHeight="1">
      <c r="A2485" s="33" t="s">
        <v>3150</v>
      </c>
      <c r="B2485" s="32" t="s">
        <v>3411</v>
      </c>
      <c r="C2485" s="25" t="s">
        <v>3418</v>
      </c>
      <c r="D2485" s="28">
        <v>500672</v>
      </c>
      <c r="E2485" s="25" t="s">
        <v>17145</v>
      </c>
      <c r="F2485" s="25" t="s">
        <v>17146</v>
      </c>
      <c r="G2485" s="29">
        <v>143</v>
      </c>
      <c r="H2485" s="29">
        <v>2</v>
      </c>
      <c r="I2485" s="193"/>
      <c r="J2485" s="193"/>
    </row>
    <row r="2486" spans="1:10" ht="15" customHeight="1">
      <c r="A2486" s="13" t="str">
        <f>A2485</f>
        <v>VIII</v>
      </c>
      <c r="B2486" s="15" t="str">
        <f>B2485</f>
        <v>Baybay City</v>
      </c>
      <c r="C2486" s="25"/>
      <c r="D2486" s="28"/>
      <c r="E2486" s="25" t="s">
        <v>64</v>
      </c>
      <c r="F2486" s="25"/>
      <c r="G2486" s="29">
        <f>SUM(G2471:G2485)</f>
        <v>2338</v>
      </c>
      <c r="H2486" s="29">
        <f>SUM(H2471:H2485)</f>
        <v>32</v>
      </c>
      <c r="I2486" s="193"/>
      <c r="J2486" s="193"/>
    </row>
  </sheetData>
  <mergeCells count="2479">
    <mergeCell ref="I2486:J2486"/>
    <mergeCell ref="I2480:J2480"/>
    <mergeCell ref="I2481:J2481"/>
    <mergeCell ref="I2482:J2482"/>
    <mergeCell ref="I2483:J2483"/>
    <mergeCell ref="I2484:J2484"/>
    <mergeCell ref="I2485:J2485"/>
    <mergeCell ref="I2474:J2474"/>
    <mergeCell ref="I2475:J2475"/>
    <mergeCell ref="I2476:J2476"/>
    <mergeCell ref="I2477:J2477"/>
    <mergeCell ref="I2478:J2478"/>
    <mergeCell ref="I2479:J2479"/>
    <mergeCell ref="I2468:J2468"/>
    <mergeCell ref="I2469:J2469"/>
    <mergeCell ref="I2470:J2470"/>
    <mergeCell ref="I2471:J2471"/>
    <mergeCell ref="I2472:J2472"/>
    <mergeCell ref="I2473:J2473"/>
    <mergeCell ref="I2462:J2462"/>
    <mergeCell ref="I2463:J2463"/>
    <mergeCell ref="I2464:J2464"/>
    <mergeCell ref="I2465:J2465"/>
    <mergeCell ref="I2466:J2466"/>
    <mergeCell ref="I2467:J2467"/>
    <mergeCell ref="I2456:J2456"/>
    <mergeCell ref="I2457:J2457"/>
    <mergeCell ref="I2458:J2458"/>
    <mergeCell ref="I2459:J2459"/>
    <mergeCell ref="I2460:J2460"/>
    <mergeCell ref="I2461:J2461"/>
    <mergeCell ref="I2450:J2450"/>
    <mergeCell ref="I2451:J2451"/>
    <mergeCell ref="I2452:J2452"/>
    <mergeCell ref="I2453:J2453"/>
    <mergeCell ref="I2454:J2454"/>
    <mergeCell ref="I2455:J2455"/>
    <mergeCell ref="I2444:J2444"/>
    <mergeCell ref="I2445:J2445"/>
    <mergeCell ref="I2446:J2446"/>
    <mergeCell ref="I2447:J2447"/>
    <mergeCell ref="I2448:J2448"/>
    <mergeCell ref="I2449:J2449"/>
    <mergeCell ref="I2438:J2438"/>
    <mergeCell ref="I2439:J2439"/>
    <mergeCell ref="I2440:J2440"/>
    <mergeCell ref="I2441:J2441"/>
    <mergeCell ref="I2442:J2442"/>
    <mergeCell ref="I2443:J2443"/>
    <mergeCell ref="I2432:J2432"/>
    <mergeCell ref="I2433:J2433"/>
    <mergeCell ref="I2434:J2434"/>
    <mergeCell ref="I2435:J2435"/>
    <mergeCell ref="I2436:J2436"/>
    <mergeCell ref="I2437:J2437"/>
    <mergeCell ref="I2426:J2426"/>
    <mergeCell ref="I2427:J2427"/>
    <mergeCell ref="I2428:J2428"/>
    <mergeCell ref="I2429:J2429"/>
    <mergeCell ref="I2430:J2430"/>
    <mergeCell ref="I2431:J2431"/>
    <mergeCell ref="I2420:J2420"/>
    <mergeCell ref="I2421:J2421"/>
    <mergeCell ref="I2422:J2422"/>
    <mergeCell ref="I2423:J2423"/>
    <mergeCell ref="I2424:J2424"/>
    <mergeCell ref="I2425:J2425"/>
    <mergeCell ref="I2414:J2414"/>
    <mergeCell ref="I2415:J2415"/>
    <mergeCell ref="I2416:J2416"/>
    <mergeCell ref="I2417:J2417"/>
    <mergeCell ref="I2418:J2418"/>
    <mergeCell ref="I2419:J2419"/>
    <mergeCell ref="I2408:J2408"/>
    <mergeCell ref="I2409:J2409"/>
    <mergeCell ref="I2410:J2410"/>
    <mergeCell ref="I2411:J2411"/>
    <mergeCell ref="I2412:J2412"/>
    <mergeCell ref="I2413:J2413"/>
    <mergeCell ref="I2402:J2402"/>
    <mergeCell ref="I2403:J2403"/>
    <mergeCell ref="I2404:J2404"/>
    <mergeCell ref="I2405:J2405"/>
    <mergeCell ref="I2406:J2406"/>
    <mergeCell ref="I2407:J2407"/>
    <mergeCell ref="I2396:J2396"/>
    <mergeCell ref="I2397:J2397"/>
    <mergeCell ref="I2398:J2398"/>
    <mergeCell ref="I2399:J2399"/>
    <mergeCell ref="I2400:J2400"/>
    <mergeCell ref="I2401:J2401"/>
    <mergeCell ref="I2390:J2390"/>
    <mergeCell ref="I2391:J2391"/>
    <mergeCell ref="I2392:J2392"/>
    <mergeCell ref="I2393:J2393"/>
    <mergeCell ref="I2394:J2394"/>
    <mergeCell ref="I2395:J2395"/>
    <mergeCell ref="I2384:J2384"/>
    <mergeCell ref="I2385:J2385"/>
    <mergeCell ref="I2386:J2386"/>
    <mergeCell ref="I2387:J2387"/>
    <mergeCell ref="I2388:J2388"/>
    <mergeCell ref="I2389:J2389"/>
    <mergeCell ref="I2378:J2378"/>
    <mergeCell ref="I2379:J2379"/>
    <mergeCell ref="I2380:J2380"/>
    <mergeCell ref="I2381:J2381"/>
    <mergeCell ref="I2382:J2382"/>
    <mergeCell ref="I2383:J2383"/>
    <mergeCell ref="I2372:J2372"/>
    <mergeCell ref="I2373:J2373"/>
    <mergeCell ref="I2374:J2374"/>
    <mergeCell ref="I2375:J2375"/>
    <mergeCell ref="I2376:J2376"/>
    <mergeCell ref="I2377:J2377"/>
    <mergeCell ref="I2366:J2366"/>
    <mergeCell ref="I2367:J2367"/>
    <mergeCell ref="I2368:J2368"/>
    <mergeCell ref="I2369:J2369"/>
    <mergeCell ref="I2370:J2370"/>
    <mergeCell ref="I2371:J2371"/>
    <mergeCell ref="I2360:J2360"/>
    <mergeCell ref="I2361:J2361"/>
    <mergeCell ref="I2362:J2362"/>
    <mergeCell ref="I2363:J2363"/>
    <mergeCell ref="I2364:J2364"/>
    <mergeCell ref="I2365:J2365"/>
    <mergeCell ref="I2354:J2354"/>
    <mergeCell ref="I2355:J2355"/>
    <mergeCell ref="I2356:J2356"/>
    <mergeCell ref="I2357:J2357"/>
    <mergeCell ref="I2358:J2358"/>
    <mergeCell ref="I2359:J2359"/>
    <mergeCell ref="I2348:J2348"/>
    <mergeCell ref="I2349:J2349"/>
    <mergeCell ref="I2350:J2350"/>
    <mergeCell ref="I2351:J2351"/>
    <mergeCell ref="I2352:J2352"/>
    <mergeCell ref="I2353:J2353"/>
    <mergeCell ref="I2342:J2342"/>
    <mergeCell ref="I2343:J2343"/>
    <mergeCell ref="I2344:J2344"/>
    <mergeCell ref="I2345:J2345"/>
    <mergeCell ref="I2346:J2346"/>
    <mergeCell ref="I2347:J2347"/>
    <mergeCell ref="I2336:J2336"/>
    <mergeCell ref="I2337:J2337"/>
    <mergeCell ref="I2338:J2338"/>
    <mergeCell ref="I2339:J2339"/>
    <mergeCell ref="I2340:J2340"/>
    <mergeCell ref="I2341:J2341"/>
    <mergeCell ref="I2330:J2330"/>
    <mergeCell ref="I2331:J2331"/>
    <mergeCell ref="I2332:J2332"/>
    <mergeCell ref="I2333:J2333"/>
    <mergeCell ref="I2334:J2334"/>
    <mergeCell ref="I2335:J2335"/>
    <mergeCell ref="I2324:J2324"/>
    <mergeCell ref="I2325:J2325"/>
    <mergeCell ref="I2326:J2326"/>
    <mergeCell ref="I2327:J2327"/>
    <mergeCell ref="I2328:J2328"/>
    <mergeCell ref="I2329:J2329"/>
    <mergeCell ref="I2318:J2318"/>
    <mergeCell ref="I2319:J2319"/>
    <mergeCell ref="I2320:J2320"/>
    <mergeCell ref="I2321:J2321"/>
    <mergeCell ref="I2322:J2322"/>
    <mergeCell ref="I2323:J2323"/>
    <mergeCell ref="I2312:J2312"/>
    <mergeCell ref="I2313:J2313"/>
    <mergeCell ref="I2314:J2314"/>
    <mergeCell ref="I2315:J2315"/>
    <mergeCell ref="I2316:J2316"/>
    <mergeCell ref="I2317:J2317"/>
    <mergeCell ref="I2306:J2306"/>
    <mergeCell ref="I2307:J2307"/>
    <mergeCell ref="I2308:J2308"/>
    <mergeCell ref="I2309:J2309"/>
    <mergeCell ref="I2310:J2310"/>
    <mergeCell ref="I2311:J2311"/>
    <mergeCell ref="I2300:J2300"/>
    <mergeCell ref="I2301:J2301"/>
    <mergeCell ref="I2302:J2302"/>
    <mergeCell ref="I2303:J2303"/>
    <mergeCell ref="I2304:J2304"/>
    <mergeCell ref="I2305:J2305"/>
    <mergeCell ref="I2294:J2294"/>
    <mergeCell ref="I2295:J2295"/>
    <mergeCell ref="I2296:J2296"/>
    <mergeCell ref="I2297:J2297"/>
    <mergeCell ref="I2298:J2298"/>
    <mergeCell ref="I2299:J2299"/>
    <mergeCell ref="I2288:J2288"/>
    <mergeCell ref="I2289:J2289"/>
    <mergeCell ref="I2290:J2290"/>
    <mergeCell ref="I2291:J2291"/>
    <mergeCell ref="I2292:J2292"/>
    <mergeCell ref="I2293:J2293"/>
    <mergeCell ref="I2282:J2282"/>
    <mergeCell ref="I2283:J2283"/>
    <mergeCell ref="I2284:J2284"/>
    <mergeCell ref="I2285:J2285"/>
    <mergeCell ref="I2286:J2286"/>
    <mergeCell ref="I2287:J2287"/>
    <mergeCell ref="I2276:J2276"/>
    <mergeCell ref="I2277:J2277"/>
    <mergeCell ref="I2278:J2278"/>
    <mergeCell ref="I2279:J2279"/>
    <mergeCell ref="I2280:J2280"/>
    <mergeCell ref="I2281:J2281"/>
    <mergeCell ref="I2270:J2270"/>
    <mergeCell ref="I2271:J2271"/>
    <mergeCell ref="I2272:J2272"/>
    <mergeCell ref="I2273:J2273"/>
    <mergeCell ref="I2274:J2274"/>
    <mergeCell ref="I2275:J2275"/>
    <mergeCell ref="I2264:J2264"/>
    <mergeCell ref="I2265:J2265"/>
    <mergeCell ref="I2266:J2266"/>
    <mergeCell ref="I2267:J2267"/>
    <mergeCell ref="I2268:J2268"/>
    <mergeCell ref="I2269:J2269"/>
    <mergeCell ref="I2258:J2258"/>
    <mergeCell ref="I2259:J2259"/>
    <mergeCell ref="I2260:J2260"/>
    <mergeCell ref="I2261:J2261"/>
    <mergeCell ref="I2262:J2262"/>
    <mergeCell ref="I2263:J2263"/>
    <mergeCell ref="I2252:J2252"/>
    <mergeCell ref="I2253:J2253"/>
    <mergeCell ref="I2254:J2254"/>
    <mergeCell ref="I2255:J2255"/>
    <mergeCell ref="I2256:J2256"/>
    <mergeCell ref="I2257:J2257"/>
    <mergeCell ref="I2246:J2246"/>
    <mergeCell ref="I2247:J2247"/>
    <mergeCell ref="I2248:J2248"/>
    <mergeCell ref="I2249:J2249"/>
    <mergeCell ref="I2250:J2250"/>
    <mergeCell ref="I2251:J2251"/>
    <mergeCell ref="I2240:J2240"/>
    <mergeCell ref="I2241:J2241"/>
    <mergeCell ref="I2242:J2242"/>
    <mergeCell ref="I2243:J2243"/>
    <mergeCell ref="I2244:J2244"/>
    <mergeCell ref="I2245:J2245"/>
    <mergeCell ref="I2234:J2234"/>
    <mergeCell ref="I2235:J2235"/>
    <mergeCell ref="I2236:J2236"/>
    <mergeCell ref="I2237:J2237"/>
    <mergeCell ref="I2238:J2238"/>
    <mergeCell ref="I2239:J2239"/>
    <mergeCell ref="I2228:J2228"/>
    <mergeCell ref="I2229:J2229"/>
    <mergeCell ref="I2230:J2230"/>
    <mergeCell ref="I2231:J2231"/>
    <mergeCell ref="I2232:J2232"/>
    <mergeCell ref="I2233:J2233"/>
    <mergeCell ref="I2222:J2222"/>
    <mergeCell ref="I2223:J2223"/>
    <mergeCell ref="I2224:J2224"/>
    <mergeCell ref="I2225:J2225"/>
    <mergeCell ref="I2226:J2226"/>
    <mergeCell ref="I2227:J2227"/>
    <mergeCell ref="I2216:J2216"/>
    <mergeCell ref="I2217:J2217"/>
    <mergeCell ref="I2218:J2218"/>
    <mergeCell ref="I2219:J2219"/>
    <mergeCell ref="I2220:J2220"/>
    <mergeCell ref="I2221:J2221"/>
    <mergeCell ref="I2210:J2210"/>
    <mergeCell ref="I2211:J2211"/>
    <mergeCell ref="I2212:J2212"/>
    <mergeCell ref="I2213:J2213"/>
    <mergeCell ref="I2214:J2214"/>
    <mergeCell ref="I2215:J2215"/>
    <mergeCell ref="I2204:J2204"/>
    <mergeCell ref="I2205:J2205"/>
    <mergeCell ref="I2206:J2206"/>
    <mergeCell ref="I2207:J2207"/>
    <mergeCell ref="I2208:J2208"/>
    <mergeCell ref="I2209:J2209"/>
    <mergeCell ref="I2198:J2198"/>
    <mergeCell ref="I2199:J2199"/>
    <mergeCell ref="I2200:J2200"/>
    <mergeCell ref="I2201:J2201"/>
    <mergeCell ref="I2202:J2202"/>
    <mergeCell ref="I2203:J2203"/>
    <mergeCell ref="I2192:J2192"/>
    <mergeCell ref="I2193:J2193"/>
    <mergeCell ref="I2194:J2194"/>
    <mergeCell ref="I2195:J2195"/>
    <mergeCell ref="I2196:J2196"/>
    <mergeCell ref="I2197:J2197"/>
    <mergeCell ref="I2186:J2186"/>
    <mergeCell ref="I2187:J2187"/>
    <mergeCell ref="I2188:J2188"/>
    <mergeCell ref="I2189:J2189"/>
    <mergeCell ref="I2190:J2190"/>
    <mergeCell ref="I2191:J2191"/>
    <mergeCell ref="I2180:J2180"/>
    <mergeCell ref="I2181:J2181"/>
    <mergeCell ref="I2182:J2182"/>
    <mergeCell ref="I2183:J2183"/>
    <mergeCell ref="I2184:J2184"/>
    <mergeCell ref="I2185:J2185"/>
    <mergeCell ref="I2174:J2174"/>
    <mergeCell ref="I2175:J2175"/>
    <mergeCell ref="I2176:J2176"/>
    <mergeCell ref="I2177:J2177"/>
    <mergeCell ref="I2178:J2178"/>
    <mergeCell ref="I2179:J2179"/>
    <mergeCell ref="I2168:J2168"/>
    <mergeCell ref="I2169:J2169"/>
    <mergeCell ref="I2170:J2170"/>
    <mergeCell ref="I2171:J2171"/>
    <mergeCell ref="I2172:J2172"/>
    <mergeCell ref="I2173:J2173"/>
    <mergeCell ref="I2162:J2162"/>
    <mergeCell ref="I2163:J2163"/>
    <mergeCell ref="I2164:J2164"/>
    <mergeCell ref="I2165:J2165"/>
    <mergeCell ref="I2166:J2166"/>
    <mergeCell ref="I2167:J2167"/>
    <mergeCell ref="I2156:J2156"/>
    <mergeCell ref="I2157:J2157"/>
    <mergeCell ref="I2158:J2158"/>
    <mergeCell ref="I2159:J2159"/>
    <mergeCell ref="I2160:J2160"/>
    <mergeCell ref="I2161:J2161"/>
    <mergeCell ref="I2150:J2150"/>
    <mergeCell ref="I2151:J2151"/>
    <mergeCell ref="I2152:J2152"/>
    <mergeCell ref="I2153:J2153"/>
    <mergeCell ref="I2154:J2154"/>
    <mergeCell ref="I2155:J2155"/>
    <mergeCell ref="I2144:J2144"/>
    <mergeCell ref="I2145:J2145"/>
    <mergeCell ref="I2146:J2146"/>
    <mergeCell ref="I2147:J2147"/>
    <mergeCell ref="I2148:J2148"/>
    <mergeCell ref="I2149:J2149"/>
    <mergeCell ref="I2138:J2138"/>
    <mergeCell ref="I2139:J2139"/>
    <mergeCell ref="I2140:J2140"/>
    <mergeCell ref="I2141:J2141"/>
    <mergeCell ref="I2142:J2142"/>
    <mergeCell ref="I2143:J2143"/>
    <mergeCell ref="I2132:J2132"/>
    <mergeCell ref="I2133:J2133"/>
    <mergeCell ref="I2134:J2134"/>
    <mergeCell ref="I2135:J2135"/>
    <mergeCell ref="I2136:J2136"/>
    <mergeCell ref="I2137:J2137"/>
    <mergeCell ref="I2126:J2126"/>
    <mergeCell ref="I2127:J2127"/>
    <mergeCell ref="I2128:J2128"/>
    <mergeCell ref="I2129:J2129"/>
    <mergeCell ref="I2130:J2130"/>
    <mergeCell ref="I2131:J2131"/>
    <mergeCell ref="I2120:J2120"/>
    <mergeCell ref="I2121:J2121"/>
    <mergeCell ref="I2122:J2122"/>
    <mergeCell ref="I2123:J2123"/>
    <mergeCell ref="I2124:J2124"/>
    <mergeCell ref="I2125:J2125"/>
    <mergeCell ref="I2114:J2114"/>
    <mergeCell ref="I2115:J2115"/>
    <mergeCell ref="I2116:J2116"/>
    <mergeCell ref="I2117:J2117"/>
    <mergeCell ref="I2118:J2118"/>
    <mergeCell ref="I2119:J2119"/>
    <mergeCell ref="I2108:J2108"/>
    <mergeCell ref="I2109:J2109"/>
    <mergeCell ref="I2110:J2110"/>
    <mergeCell ref="I2111:J2111"/>
    <mergeCell ref="I2112:J2112"/>
    <mergeCell ref="I2113:J2113"/>
    <mergeCell ref="I2102:J2102"/>
    <mergeCell ref="I2103:J2103"/>
    <mergeCell ref="I2104:J2104"/>
    <mergeCell ref="I2105:J2105"/>
    <mergeCell ref="I2106:J2106"/>
    <mergeCell ref="I2107:J2107"/>
    <mergeCell ref="I2096:J2096"/>
    <mergeCell ref="I2097:J2097"/>
    <mergeCell ref="I2098:J2098"/>
    <mergeCell ref="I2099:J2099"/>
    <mergeCell ref="I2100:J2100"/>
    <mergeCell ref="I2101:J2101"/>
    <mergeCell ref="I2090:J2090"/>
    <mergeCell ref="I2091:J2091"/>
    <mergeCell ref="I2092:J2092"/>
    <mergeCell ref="I2093:J2093"/>
    <mergeCell ref="I2094:J2094"/>
    <mergeCell ref="I2095:J2095"/>
    <mergeCell ref="I2084:J2084"/>
    <mergeCell ref="I2085:J2085"/>
    <mergeCell ref="I2086:J2086"/>
    <mergeCell ref="I2087:J2087"/>
    <mergeCell ref="I2088:J2088"/>
    <mergeCell ref="I2089:J2089"/>
    <mergeCell ref="I2078:J2078"/>
    <mergeCell ref="I2079:J2079"/>
    <mergeCell ref="I2080:J2080"/>
    <mergeCell ref="I2081:J2081"/>
    <mergeCell ref="I2082:J2082"/>
    <mergeCell ref="I2083:J2083"/>
    <mergeCell ref="I2072:J2072"/>
    <mergeCell ref="I2073:J2073"/>
    <mergeCell ref="I2074:J2074"/>
    <mergeCell ref="I2075:J2075"/>
    <mergeCell ref="I2076:J2076"/>
    <mergeCell ref="I2077:J2077"/>
    <mergeCell ref="I2066:J2066"/>
    <mergeCell ref="I2067:J2067"/>
    <mergeCell ref="I2068:J2068"/>
    <mergeCell ref="I2069:J2069"/>
    <mergeCell ref="I2070:J2070"/>
    <mergeCell ref="I2071:J2071"/>
    <mergeCell ref="I2060:J2060"/>
    <mergeCell ref="I2061:J2061"/>
    <mergeCell ref="I2062:J2062"/>
    <mergeCell ref="I2063:J2063"/>
    <mergeCell ref="I2064:J2064"/>
    <mergeCell ref="I2065:J2065"/>
    <mergeCell ref="I2054:J2054"/>
    <mergeCell ref="I2055:J2055"/>
    <mergeCell ref="I2056:J2056"/>
    <mergeCell ref="I2057:J2057"/>
    <mergeCell ref="I2058:J2058"/>
    <mergeCell ref="I2059:J2059"/>
    <mergeCell ref="I2048:J2048"/>
    <mergeCell ref="I2049:J2049"/>
    <mergeCell ref="I2050:J2050"/>
    <mergeCell ref="I2051:J2051"/>
    <mergeCell ref="I2052:J2052"/>
    <mergeCell ref="I2053:J2053"/>
    <mergeCell ref="I2042:J2042"/>
    <mergeCell ref="I2043:J2043"/>
    <mergeCell ref="I2044:J2044"/>
    <mergeCell ref="I2045:J2045"/>
    <mergeCell ref="I2046:J2046"/>
    <mergeCell ref="I2047:J2047"/>
    <mergeCell ref="I2036:J2036"/>
    <mergeCell ref="I2037:J2037"/>
    <mergeCell ref="I2038:J2038"/>
    <mergeCell ref="I2039:J2039"/>
    <mergeCell ref="I2040:J2040"/>
    <mergeCell ref="I2041:J2041"/>
    <mergeCell ref="I2030:J2030"/>
    <mergeCell ref="I2031:J2031"/>
    <mergeCell ref="I2032:J2032"/>
    <mergeCell ref="I2033:J2033"/>
    <mergeCell ref="I2034:J2034"/>
    <mergeCell ref="I2035:J2035"/>
    <mergeCell ref="I2024:J2024"/>
    <mergeCell ref="I2025:J2025"/>
    <mergeCell ref="I2026:J2026"/>
    <mergeCell ref="I2027:J2027"/>
    <mergeCell ref="I2028:J2028"/>
    <mergeCell ref="I2029:J2029"/>
    <mergeCell ref="I2018:J2018"/>
    <mergeCell ref="I2019:J2019"/>
    <mergeCell ref="I2020:J2020"/>
    <mergeCell ref="I2021:J2021"/>
    <mergeCell ref="I2022:J2022"/>
    <mergeCell ref="I2023:J2023"/>
    <mergeCell ref="I2012:J2012"/>
    <mergeCell ref="I2013:J2013"/>
    <mergeCell ref="I2014:J2014"/>
    <mergeCell ref="I2015:J2015"/>
    <mergeCell ref="I2016:J2016"/>
    <mergeCell ref="I2017:J2017"/>
    <mergeCell ref="I2006:J2006"/>
    <mergeCell ref="I2007:J2007"/>
    <mergeCell ref="I2008:J2008"/>
    <mergeCell ref="I2009:J2009"/>
    <mergeCell ref="I2010:J2010"/>
    <mergeCell ref="I2011:J2011"/>
    <mergeCell ref="I2000:J2000"/>
    <mergeCell ref="I2001:J2001"/>
    <mergeCell ref="I2002:J2002"/>
    <mergeCell ref="I2003:J2003"/>
    <mergeCell ref="I2004:J2004"/>
    <mergeCell ref="I2005:J2005"/>
    <mergeCell ref="I1994:J1994"/>
    <mergeCell ref="I1995:J1995"/>
    <mergeCell ref="I1996:J1996"/>
    <mergeCell ref="I1997:J1997"/>
    <mergeCell ref="I1998:J1998"/>
    <mergeCell ref="I1999:J1999"/>
    <mergeCell ref="I1988:J1988"/>
    <mergeCell ref="I1989:J1989"/>
    <mergeCell ref="I1990:J1990"/>
    <mergeCell ref="I1991:J1991"/>
    <mergeCell ref="I1992:J1992"/>
    <mergeCell ref="I1993:J1993"/>
    <mergeCell ref="I1982:J1982"/>
    <mergeCell ref="I1983:J1983"/>
    <mergeCell ref="I1984:J1984"/>
    <mergeCell ref="I1985:J1985"/>
    <mergeCell ref="I1986:J1986"/>
    <mergeCell ref="I1987:J1987"/>
    <mergeCell ref="I1976:J1976"/>
    <mergeCell ref="I1977:J1977"/>
    <mergeCell ref="I1978:J1978"/>
    <mergeCell ref="I1979:J1979"/>
    <mergeCell ref="I1980:J1980"/>
    <mergeCell ref="I1981:J1981"/>
    <mergeCell ref="I1970:J1970"/>
    <mergeCell ref="I1971:J1971"/>
    <mergeCell ref="I1972:J1972"/>
    <mergeCell ref="I1973:J1973"/>
    <mergeCell ref="I1974:J1974"/>
    <mergeCell ref="I1975:J1975"/>
    <mergeCell ref="I1964:J1964"/>
    <mergeCell ref="I1965:J1965"/>
    <mergeCell ref="I1966:J1966"/>
    <mergeCell ref="I1967:J1967"/>
    <mergeCell ref="I1968:J1968"/>
    <mergeCell ref="I1969:J1969"/>
    <mergeCell ref="I1958:J1958"/>
    <mergeCell ref="I1959:J1959"/>
    <mergeCell ref="I1960:J1960"/>
    <mergeCell ref="I1961:J1961"/>
    <mergeCell ref="I1962:J1962"/>
    <mergeCell ref="I1963:J1963"/>
    <mergeCell ref="I1952:J1952"/>
    <mergeCell ref="I1953:J1953"/>
    <mergeCell ref="I1954:J1954"/>
    <mergeCell ref="I1955:J1955"/>
    <mergeCell ref="I1956:J1956"/>
    <mergeCell ref="I1957:J1957"/>
    <mergeCell ref="I1946:J1946"/>
    <mergeCell ref="I1947:J1947"/>
    <mergeCell ref="I1948:J1948"/>
    <mergeCell ref="I1949:J1949"/>
    <mergeCell ref="I1950:J1950"/>
    <mergeCell ref="I1951:J1951"/>
    <mergeCell ref="I1940:J1940"/>
    <mergeCell ref="I1941:J1941"/>
    <mergeCell ref="I1942:J1942"/>
    <mergeCell ref="I1943:J1943"/>
    <mergeCell ref="I1944:J1944"/>
    <mergeCell ref="I1945:J1945"/>
    <mergeCell ref="I1934:J1934"/>
    <mergeCell ref="I1935:J1935"/>
    <mergeCell ref="I1936:J1936"/>
    <mergeCell ref="I1937:J1937"/>
    <mergeCell ref="I1938:J1938"/>
    <mergeCell ref="I1939:J1939"/>
    <mergeCell ref="I1928:J1928"/>
    <mergeCell ref="I1929:J1929"/>
    <mergeCell ref="I1930:J1930"/>
    <mergeCell ref="I1931:J1931"/>
    <mergeCell ref="I1932:J1932"/>
    <mergeCell ref="I1933:J1933"/>
    <mergeCell ref="I1922:J1922"/>
    <mergeCell ref="I1923:J1923"/>
    <mergeCell ref="I1924:J1924"/>
    <mergeCell ref="I1925:J1925"/>
    <mergeCell ref="I1926:J1926"/>
    <mergeCell ref="I1927:J1927"/>
    <mergeCell ref="I1916:J1916"/>
    <mergeCell ref="I1917:J1917"/>
    <mergeCell ref="I1918:J1918"/>
    <mergeCell ref="I1919:J1919"/>
    <mergeCell ref="I1920:J1920"/>
    <mergeCell ref="I1921:J1921"/>
    <mergeCell ref="I1910:J1910"/>
    <mergeCell ref="I1911:J1911"/>
    <mergeCell ref="I1912:J1912"/>
    <mergeCell ref="I1913:J1913"/>
    <mergeCell ref="I1914:J1914"/>
    <mergeCell ref="I1915:J1915"/>
    <mergeCell ref="I1904:J1904"/>
    <mergeCell ref="I1905:J1905"/>
    <mergeCell ref="I1906:J1906"/>
    <mergeCell ref="I1907:J1907"/>
    <mergeCell ref="I1908:J1908"/>
    <mergeCell ref="I1909:J1909"/>
    <mergeCell ref="I1898:J1898"/>
    <mergeCell ref="I1899:J1899"/>
    <mergeCell ref="I1900:J1900"/>
    <mergeCell ref="I1901:J1901"/>
    <mergeCell ref="I1902:J1902"/>
    <mergeCell ref="I1903:J1903"/>
    <mergeCell ref="I1892:J1892"/>
    <mergeCell ref="I1893:J1893"/>
    <mergeCell ref="I1894:J1894"/>
    <mergeCell ref="I1895:J1895"/>
    <mergeCell ref="I1896:J1896"/>
    <mergeCell ref="I1897:J1897"/>
    <mergeCell ref="I1886:J1886"/>
    <mergeCell ref="I1887:J1887"/>
    <mergeCell ref="I1888:J1888"/>
    <mergeCell ref="I1889:J1889"/>
    <mergeCell ref="I1890:J1890"/>
    <mergeCell ref="I1891:J1891"/>
    <mergeCell ref="I1880:J1880"/>
    <mergeCell ref="I1881:J1881"/>
    <mergeCell ref="I1882:J1882"/>
    <mergeCell ref="I1883:J1883"/>
    <mergeCell ref="I1884:J1884"/>
    <mergeCell ref="I1885:J1885"/>
    <mergeCell ref="I1874:J1874"/>
    <mergeCell ref="I1875:J1875"/>
    <mergeCell ref="I1876:J1876"/>
    <mergeCell ref="I1877:J1877"/>
    <mergeCell ref="I1878:J1878"/>
    <mergeCell ref="I1879:J1879"/>
    <mergeCell ref="I1868:J1868"/>
    <mergeCell ref="I1869:J1869"/>
    <mergeCell ref="I1870:J1870"/>
    <mergeCell ref="I1871:J1871"/>
    <mergeCell ref="I1872:J1872"/>
    <mergeCell ref="I1873:J1873"/>
    <mergeCell ref="I1862:J1862"/>
    <mergeCell ref="I1863:J1863"/>
    <mergeCell ref="I1864:J1864"/>
    <mergeCell ref="I1865:J1865"/>
    <mergeCell ref="I1866:J1866"/>
    <mergeCell ref="I1867:J1867"/>
    <mergeCell ref="I1856:J1856"/>
    <mergeCell ref="I1857:J1857"/>
    <mergeCell ref="I1858:J1858"/>
    <mergeCell ref="I1859:J1859"/>
    <mergeCell ref="I1860:J1860"/>
    <mergeCell ref="I1861:J1861"/>
    <mergeCell ref="I1850:J1850"/>
    <mergeCell ref="I1851:J1851"/>
    <mergeCell ref="I1852:J1852"/>
    <mergeCell ref="I1853:J1853"/>
    <mergeCell ref="I1854:J1854"/>
    <mergeCell ref="I1855:J1855"/>
    <mergeCell ref="I1844:J1844"/>
    <mergeCell ref="I1845:J1845"/>
    <mergeCell ref="I1846:J1846"/>
    <mergeCell ref="I1847:J1847"/>
    <mergeCell ref="I1848:J1848"/>
    <mergeCell ref="I1849:J1849"/>
    <mergeCell ref="I1838:J1838"/>
    <mergeCell ref="I1839:J1839"/>
    <mergeCell ref="I1840:J1840"/>
    <mergeCell ref="I1841:J1841"/>
    <mergeCell ref="I1842:J1842"/>
    <mergeCell ref="I1843:J1843"/>
    <mergeCell ref="I1832:J1832"/>
    <mergeCell ref="I1833:J1833"/>
    <mergeCell ref="I1834:J1834"/>
    <mergeCell ref="I1835:J1835"/>
    <mergeCell ref="I1836:J1836"/>
    <mergeCell ref="I1837:J1837"/>
    <mergeCell ref="I1826:J1826"/>
    <mergeCell ref="I1827:J1827"/>
    <mergeCell ref="I1828:J1828"/>
    <mergeCell ref="I1829:J1829"/>
    <mergeCell ref="I1830:J1830"/>
    <mergeCell ref="I1831:J1831"/>
    <mergeCell ref="I1820:J1820"/>
    <mergeCell ref="I1821:J1821"/>
    <mergeCell ref="I1822:J1822"/>
    <mergeCell ref="I1823:J1823"/>
    <mergeCell ref="I1824:J1824"/>
    <mergeCell ref="I1825:J1825"/>
    <mergeCell ref="I1814:J1814"/>
    <mergeCell ref="I1815:J1815"/>
    <mergeCell ref="I1816:J1816"/>
    <mergeCell ref="I1817:J1817"/>
    <mergeCell ref="I1818:J1818"/>
    <mergeCell ref="I1819:J1819"/>
    <mergeCell ref="I1808:J1808"/>
    <mergeCell ref="I1809:J1809"/>
    <mergeCell ref="I1810:J1810"/>
    <mergeCell ref="I1811:J1811"/>
    <mergeCell ref="I1812:J1812"/>
    <mergeCell ref="I1813:J1813"/>
    <mergeCell ref="I1802:J1802"/>
    <mergeCell ref="I1803:J1803"/>
    <mergeCell ref="I1804:J1804"/>
    <mergeCell ref="I1805:J1805"/>
    <mergeCell ref="I1806:J1806"/>
    <mergeCell ref="I1807:J1807"/>
    <mergeCell ref="I1796:J1796"/>
    <mergeCell ref="I1797:J1797"/>
    <mergeCell ref="I1798:J1798"/>
    <mergeCell ref="I1799:J1799"/>
    <mergeCell ref="I1800:J1800"/>
    <mergeCell ref="I1801:J1801"/>
    <mergeCell ref="I1790:J1790"/>
    <mergeCell ref="I1791:J1791"/>
    <mergeCell ref="I1792:J1792"/>
    <mergeCell ref="I1793:J1793"/>
    <mergeCell ref="I1794:J1794"/>
    <mergeCell ref="I1795:J1795"/>
    <mergeCell ref="I1784:J1784"/>
    <mergeCell ref="I1785:J1785"/>
    <mergeCell ref="I1786:J1786"/>
    <mergeCell ref="I1787:J1787"/>
    <mergeCell ref="I1788:J1788"/>
    <mergeCell ref="I1789:J1789"/>
    <mergeCell ref="I1778:J1778"/>
    <mergeCell ref="I1779:J1779"/>
    <mergeCell ref="I1780:J1780"/>
    <mergeCell ref="I1781:J1781"/>
    <mergeCell ref="I1782:J1782"/>
    <mergeCell ref="I1783:J1783"/>
    <mergeCell ref="I1772:J1772"/>
    <mergeCell ref="I1773:J1773"/>
    <mergeCell ref="I1774:J1774"/>
    <mergeCell ref="I1775:J1775"/>
    <mergeCell ref="I1776:J1776"/>
    <mergeCell ref="I1777:J1777"/>
    <mergeCell ref="I1766:J1766"/>
    <mergeCell ref="I1767:J1767"/>
    <mergeCell ref="I1768:J1768"/>
    <mergeCell ref="I1769:J1769"/>
    <mergeCell ref="I1770:J1770"/>
    <mergeCell ref="I1771:J1771"/>
    <mergeCell ref="I1760:J1760"/>
    <mergeCell ref="I1761:J1761"/>
    <mergeCell ref="I1762:J1762"/>
    <mergeCell ref="I1763:J1763"/>
    <mergeCell ref="I1764:J1764"/>
    <mergeCell ref="I1765:J1765"/>
    <mergeCell ref="I1754:J1754"/>
    <mergeCell ref="I1755:J1755"/>
    <mergeCell ref="I1756:J1756"/>
    <mergeCell ref="I1757:J1757"/>
    <mergeCell ref="I1758:J1758"/>
    <mergeCell ref="I1759:J1759"/>
    <mergeCell ref="I1748:J1748"/>
    <mergeCell ref="I1749:J1749"/>
    <mergeCell ref="I1750:J1750"/>
    <mergeCell ref="I1751:J1751"/>
    <mergeCell ref="I1752:J1752"/>
    <mergeCell ref="I1753:J1753"/>
    <mergeCell ref="I1742:J1742"/>
    <mergeCell ref="I1743:J1743"/>
    <mergeCell ref="I1744:J1744"/>
    <mergeCell ref="I1745:J1745"/>
    <mergeCell ref="I1746:J1746"/>
    <mergeCell ref="I1747:J1747"/>
    <mergeCell ref="I1736:J1736"/>
    <mergeCell ref="I1737:J1737"/>
    <mergeCell ref="I1738:J1738"/>
    <mergeCell ref="I1739:J1739"/>
    <mergeCell ref="I1740:J1740"/>
    <mergeCell ref="I1741:J1741"/>
    <mergeCell ref="I1730:J1730"/>
    <mergeCell ref="I1731:J1731"/>
    <mergeCell ref="I1732:J1732"/>
    <mergeCell ref="I1733:J1733"/>
    <mergeCell ref="I1734:J1734"/>
    <mergeCell ref="I1735:J1735"/>
    <mergeCell ref="I1724:J1724"/>
    <mergeCell ref="I1725:J1725"/>
    <mergeCell ref="I1726:J1726"/>
    <mergeCell ref="I1727:J1727"/>
    <mergeCell ref="I1728:J1728"/>
    <mergeCell ref="I1729:J1729"/>
    <mergeCell ref="I1718:J1718"/>
    <mergeCell ref="I1719:J1719"/>
    <mergeCell ref="I1720:J1720"/>
    <mergeCell ref="I1721:J1721"/>
    <mergeCell ref="I1722:J1722"/>
    <mergeCell ref="I1723:J1723"/>
    <mergeCell ref="I1712:J1712"/>
    <mergeCell ref="I1713:J1713"/>
    <mergeCell ref="I1714:J1714"/>
    <mergeCell ref="I1715:J1715"/>
    <mergeCell ref="I1716:J1716"/>
    <mergeCell ref="I1717:J1717"/>
    <mergeCell ref="I1706:J1706"/>
    <mergeCell ref="I1707:J1707"/>
    <mergeCell ref="I1708:J1708"/>
    <mergeCell ref="I1709:J1709"/>
    <mergeCell ref="I1710:J1710"/>
    <mergeCell ref="I1711:J1711"/>
    <mergeCell ref="I1700:J1700"/>
    <mergeCell ref="I1701:J1701"/>
    <mergeCell ref="I1702:J1702"/>
    <mergeCell ref="I1703:J1703"/>
    <mergeCell ref="I1704:J1704"/>
    <mergeCell ref="I1705:J1705"/>
    <mergeCell ref="I1694:J1694"/>
    <mergeCell ref="I1695:J1695"/>
    <mergeCell ref="I1696:J1696"/>
    <mergeCell ref="I1697:J1697"/>
    <mergeCell ref="I1698:J1698"/>
    <mergeCell ref="I1699:J1699"/>
    <mergeCell ref="I1688:J1688"/>
    <mergeCell ref="I1689:J1689"/>
    <mergeCell ref="I1690:J1690"/>
    <mergeCell ref="I1691:J1691"/>
    <mergeCell ref="I1692:J1692"/>
    <mergeCell ref="I1693:J1693"/>
    <mergeCell ref="I1682:J1682"/>
    <mergeCell ref="I1683:J1683"/>
    <mergeCell ref="I1684:J1684"/>
    <mergeCell ref="I1685:J1685"/>
    <mergeCell ref="I1686:J1686"/>
    <mergeCell ref="I1687:J1687"/>
    <mergeCell ref="I1676:J1676"/>
    <mergeCell ref="I1677:J1677"/>
    <mergeCell ref="I1678:J1678"/>
    <mergeCell ref="I1679:J1679"/>
    <mergeCell ref="I1680:J1680"/>
    <mergeCell ref="I1681:J1681"/>
    <mergeCell ref="I1670:J1670"/>
    <mergeCell ref="I1671:J1671"/>
    <mergeCell ref="I1672:J1672"/>
    <mergeCell ref="I1673:J1673"/>
    <mergeCell ref="I1674:J1674"/>
    <mergeCell ref="I1675:J1675"/>
    <mergeCell ref="I1664:J1664"/>
    <mergeCell ref="I1665:J1665"/>
    <mergeCell ref="I1666:J1666"/>
    <mergeCell ref="I1667:J1667"/>
    <mergeCell ref="I1668:J1668"/>
    <mergeCell ref="I1669:J1669"/>
    <mergeCell ref="I1658:J1658"/>
    <mergeCell ref="I1659:J1659"/>
    <mergeCell ref="I1660:J1660"/>
    <mergeCell ref="I1661:J1661"/>
    <mergeCell ref="I1662:J1662"/>
    <mergeCell ref="I1663:J1663"/>
    <mergeCell ref="I1652:J1652"/>
    <mergeCell ref="I1653:J1653"/>
    <mergeCell ref="I1654:J1654"/>
    <mergeCell ref="I1655:J1655"/>
    <mergeCell ref="I1656:J1656"/>
    <mergeCell ref="I1657:J1657"/>
    <mergeCell ref="I1646:J1646"/>
    <mergeCell ref="I1647:J1647"/>
    <mergeCell ref="I1648:J1648"/>
    <mergeCell ref="I1649:J1649"/>
    <mergeCell ref="I1650:J1650"/>
    <mergeCell ref="I1651:J1651"/>
    <mergeCell ref="I1640:J1640"/>
    <mergeCell ref="I1641:J1641"/>
    <mergeCell ref="I1642:J1642"/>
    <mergeCell ref="I1643:J1643"/>
    <mergeCell ref="I1644:J1644"/>
    <mergeCell ref="I1645:J1645"/>
    <mergeCell ref="I1634:J1634"/>
    <mergeCell ref="I1635:J1635"/>
    <mergeCell ref="I1636:J1636"/>
    <mergeCell ref="I1637:J1637"/>
    <mergeCell ref="I1638:J1638"/>
    <mergeCell ref="I1639:J1639"/>
    <mergeCell ref="I1628:J1628"/>
    <mergeCell ref="I1629:J1629"/>
    <mergeCell ref="I1630:J1630"/>
    <mergeCell ref="I1631:J1631"/>
    <mergeCell ref="I1632:J1632"/>
    <mergeCell ref="I1633:J1633"/>
    <mergeCell ref="I1622:J1622"/>
    <mergeCell ref="I1623:J1623"/>
    <mergeCell ref="I1624:J1624"/>
    <mergeCell ref="I1625:J1625"/>
    <mergeCell ref="I1626:J1626"/>
    <mergeCell ref="I1627:J1627"/>
    <mergeCell ref="I1616:J1616"/>
    <mergeCell ref="I1617:J1617"/>
    <mergeCell ref="I1618:J1618"/>
    <mergeCell ref="I1619:J1619"/>
    <mergeCell ref="I1620:J1620"/>
    <mergeCell ref="I1621:J1621"/>
    <mergeCell ref="I1610:J1610"/>
    <mergeCell ref="I1611:J1611"/>
    <mergeCell ref="I1612:J1612"/>
    <mergeCell ref="I1613:J1613"/>
    <mergeCell ref="I1614:J1614"/>
    <mergeCell ref="I1615:J1615"/>
    <mergeCell ref="I1604:J1604"/>
    <mergeCell ref="I1605:J1605"/>
    <mergeCell ref="I1606:J1606"/>
    <mergeCell ref="I1607:J1607"/>
    <mergeCell ref="I1608:J1608"/>
    <mergeCell ref="I1609:J1609"/>
    <mergeCell ref="I1598:J1598"/>
    <mergeCell ref="I1599:J1599"/>
    <mergeCell ref="I1600:J1600"/>
    <mergeCell ref="I1601:J1601"/>
    <mergeCell ref="I1602:J1602"/>
    <mergeCell ref="I1603:J1603"/>
    <mergeCell ref="I1592:J1592"/>
    <mergeCell ref="I1593:J1593"/>
    <mergeCell ref="I1594:J1594"/>
    <mergeCell ref="I1595:J1595"/>
    <mergeCell ref="I1596:J1596"/>
    <mergeCell ref="I1597:J1597"/>
    <mergeCell ref="I1586:J1586"/>
    <mergeCell ref="I1587:J1587"/>
    <mergeCell ref="I1588:J1588"/>
    <mergeCell ref="I1589:J1589"/>
    <mergeCell ref="I1590:J1590"/>
    <mergeCell ref="I1591:J1591"/>
    <mergeCell ref="I1580:J1580"/>
    <mergeCell ref="I1581:J1581"/>
    <mergeCell ref="I1582:J1582"/>
    <mergeCell ref="I1583:J1583"/>
    <mergeCell ref="I1584:J1584"/>
    <mergeCell ref="I1585:J1585"/>
    <mergeCell ref="I1574:J1574"/>
    <mergeCell ref="I1575:J1575"/>
    <mergeCell ref="I1576:J1576"/>
    <mergeCell ref="I1577:J1577"/>
    <mergeCell ref="I1578:J1578"/>
    <mergeCell ref="I1579:J1579"/>
    <mergeCell ref="I1568:J1568"/>
    <mergeCell ref="I1569:J1569"/>
    <mergeCell ref="I1570:J1570"/>
    <mergeCell ref="I1571:J1571"/>
    <mergeCell ref="I1572:J1572"/>
    <mergeCell ref="I1573:J1573"/>
    <mergeCell ref="I1562:J1562"/>
    <mergeCell ref="I1563:J1563"/>
    <mergeCell ref="I1564:J1564"/>
    <mergeCell ref="I1565:J1565"/>
    <mergeCell ref="I1566:J1566"/>
    <mergeCell ref="I1567:J1567"/>
    <mergeCell ref="I1556:J1556"/>
    <mergeCell ref="I1557:J1557"/>
    <mergeCell ref="I1558:J1558"/>
    <mergeCell ref="I1559:J1559"/>
    <mergeCell ref="I1560:J1560"/>
    <mergeCell ref="I1561:J1561"/>
    <mergeCell ref="I1550:J1550"/>
    <mergeCell ref="I1551:J1551"/>
    <mergeCell ref="I1552:J1552"/>
    <mergeCell ref="I1553:J1553"/>
    <mergeCell ref="I1554:J1554"/>
    <mergeCell ref="I1555:J1555"/>
    <mergeCell ref="I1544:J1544"/>
    <mergeCell ref="I1545:J1545"/>
    <mergeCell ref="I1546:J1546"/>
    <mergeCell ref="I1547:J1547"/>
    <mergeCell ref="I1548:J1548"/>
    <mergeCell ref="I1549:J1549"/>
    <mergeCell ref="I1538:J1538"/>
    <mergeCell ref="I1539:J1539"/>
    <mergeCell ref="I1540:J1540"/>
    <mergeCell ref="I1541:J1541"/>
    <mergeCell ref="I1542:J1542"/>
    <mergeCell ref="I1543:J1543"/>
    <mergeCell ref="I1532:J1532"/>
    <mergeCell ref="I1533:J1533"/>
    <mergeCell ref="I1534:J1534"/>
    <mergeCell ref="I1535:J1535"/>
    <mergeCell ref="I1536:J1536"/>
    <mergeCell ref="I1537:J1537"/>
    <mergeCell ref="I1526:J1526"/>
    <mergeCell ref="I1527:J1527"/>
    <mergeCell ref="I1528:J1528"/>
    <mergeCell ref="I1529:J1529"/>
    <mergeCell ref="I1530:J1530"/>
    <mergeCell ref="I1531:J1531"/>
    <mergeCell ref="I1520:J1520"/>
    <mergeCell ref="I1521:J1521"/>
    <mergeCell ref="I1522:J1522"/>
    <mergeCell ref="I1523:J1523"/>
    <mergeCell ref="I1524:J1524"/>
    <mergeCell ref="I1525:J1525"/>
    <mergeCell ref="I1514:J1514"/>
    <mergeCell ref="I1515:J1515"/>
    <mergeCell ref="I1516:J1516"/>
    <mergeCell ref="I1517:J1517"/>
    <mergeCell ref="I1518:J1518"/>
    <mergeCell ref="I1519:J1519"/>
    <mergeCell ref="I1508:J1508"/>
    <mergeCell ref="I1509:J1509"/>
    <mergeCell ref="I1510:J1510"/>
    <mergeCell ref="I1511:J1511"/>
    <mergeCell ref="I1512:J1512"/>
    <mergeCell ref="I1513:J1513"/>
    <mergeCell ref="I1502:J1502"/>
    <mergeCell ref="I1503:J1503"/>
    <mergeCell ref="I1504:J1504"/>
    <mergeCell ref="I1505:J1505"/>
    <mergeCell ref="I1506:J1506"/>
    <mergeCell ref="I1507:J1507"/>
    <mergeCell ref="I1496:J1496"/>
    <mergeCell ref="I1497:J1497"/>
    <mergeCell ref="I1498:J1498"/>
    <mergeCell ref="I1499:J1499"/>
    <mergeCell ref="I1500:J1500"/>
    <mergeCell ref="I1501:J1501"/>
    <mergeCell ref="I1490:J1490"/>
    <mergeCell ref="I1491:J1491"/>
    <mergeCell ref="I1492:J1492"/>
    <mergeCell ref="I1493:J1493"/>
    <mergeCell ref="I1494:J1494"/>
    <mergeCell ref="I1495:J1495"/>
    <mergeCell ref="I1484:J1484"/>
    <mergeCell ref="I1485:J1485"/>
    <mergeCell ref="I1486:J1486"/>
    <mergeCell ref="I1487:J1487"/>
    <mergeCell ref="I1488:J1488"/>
    <mergeCell ref="I1489:J1489"/>
    <mergeCell ref="I1478:J1478"/>
    <mergeCell ref="I1479:J1479"/>
    <mergeCell ref="I1480:J1480"/>
    <mergeCell ref="I1481:J1481"/>
    <mergeCell ref="I1482:J1482"/>
    <mergeCell ref="I1483:J1483"/>
    <mergeCell ref="I1472:J1472"/>
    <mergeCell ref="I1473:J1473"/>
    <mergeCell ref="I1474:J1474"/>
    <mergeCell ref="I1475:J1475"/>
    <mergeCell ref="I1476:J1476"/>
    <mergeCell ref="I1477:J1477"/>
    <mergeCell ref="I1466:J1466"/>
    <mergeCell ref="I1467:J1467"/>
    <mergeCell ref="I1468:J1468"/>
    <mergeCell ref="I1469:J1469"/>
    <mergeCell ref="I1470:J1470"/>
    <mergeCell ref="I1471:J1471"/>
    <mergeCell ref="I1460:J1460"/>
    <mergeCell ref="I1461:J1461"/>
    <mergeCell ref="I1462:J1462"/>
    <mergeCell ref="I1463:J1463"/>
    <mergeCell ref="I1464:J1464"/>
    <mergeCell ref="I1465:J1465"/>
    <mergeCell ref="I1454:J1454"/>
    <mergeCell ref="I1455:J1455"/>
    <mergeCell ref="I1456:J1456"/>
    <mergeCell ref="I1457:J1457"/>
    <mergeCell ref="I1458:J1458"/>
    <mergeCell ref="I1459:J1459"/>
    <mergeCell ref="I1448:J1448"/>
    <mergeCell ref="I1449:J1449"/>
    <mergeCell ref="I1450:J1450"/>
    <mergeCell ref="I1451:J1451"/>
    <mergeCell ref="I1452:J1452"/>
    <mergeCell ref="I1453:J1453"/>
    <mergeCell ref="I1442:J1442"/>
    <mergeCell ref="I1443:J1443"/>
    <mergeCell ref="I1444:J1444"/>
    <mergeCell ref="I1445:J1445"/>
    <mergeCell ref="I1446:J1446"/>
    <mergeCell ref="I1447:J1447"/>
    <mergeCell ref="I1436:J1436"/>
    <mergeCell ref="I1437:J1437"/>
    <mergeCell ref="I1438:J1438"/>
    <mergeCell ref="I1439:J1439"/>
    <mergeCell ref="I1440:J1440"/>
    <mergeCell ref="I1441:J1441"/>
    <mergeCell ref="I1430:J1430"/>
    <mergeCell ref="I1431:J1431"/>
    <mergeCell ref="I1432:J1432"/>
    <mergeCell ref="I1433:J1433"/>
    <mergeCell ref="I1434:J1434"/>
    <mergeCell ref="I1435:J1435"/>
    <mergeCell ref="I1424:J1424"/>
    <mergeCell ref="I1425:J1425"/>
    <mergeCell ref="I1426:J1426"/>
    <mergeCell ref="I1427:J1427"/>
    <mergeCell ref="I1428:J1428"/>
    <mergeCell ref="I1429:J1429"/>
    <mergeCell ref="I1418:J1418"/>
    <mergeCell ref="I1419:J1419"/>
    <mergeCell ref="I1420:J1420"/>
    <mergeCell ref="I1421:J1421"/>
    <mergeCell ref="I1422:J1422"/>
    <mergeCell ref="I1423:J1423"/>
    <mergeCell ref="I1412:J1412"/>
    <mergeCell ref="I1413:J1413"/>
    <mergeCell ref="I1414:J1414"/>
    <mergeCell ref="I1415:J1415"/>
    <mergeCell ref="I1416:J1416"/>
    <mergeCell ref="I1417:J1417"/>
    <mergeCell ref="I1406:J1406"/>
    <mergeCell ref="I1407:J1407"/>
    <mergeCell ref="I1408:J1408"/>
    <mergeCell ref="I1409:J1409"/>
    <mergeCell ref="I1410:J1410"/>
    <mergeCell ref="I1411:J1411"/>
    <mergeCell ref="I1400:J1400"/>
    <mergeCell ref="I1401:J1401"/>
    <mergeCell ref="I1402:J1402"/>
    <mergeCell ref="I1403:J1403"/>
    <mergeCell ref="I1404:J1404"/>
    <mergeCell ref="I1405:J1405"/>
    <mergeCell ref="I1394:J1394"/>
    <mergeCell ref="I1395:J1395"/>
    <mergeCell ref="I1396:J1396"/>
    <mergeCell ref="I1397:J1397"/>
    <mergeCell ref="I1398:J1398"/>
    <mergeCell ref="I1399:J1399"/>
    <mergeCell ref="I1388:J1388"/>
    <mergeCell ref="I1389:J1389"/>
    <mergeCell ref="I1390:J1390"/>
    <mergeCell ref="I1391:J1391"/>
    <mergeCell ref="I1392:J1392"/>
    <mergeCell ref="I1393:J1393"/>
    <mergeCell ref="I1382:J1382"/>
    <mergeCell ref="I1383:J1383"/>
    <mergeCell ref="I1384:J1384"/>
    <mergeCell ref="I1385:J1385"/>
    <mergeCell ref="I1386:J1386"/>
    <mergeCell ref="I1387:J1387"/>
    <mergeCell ref="I1376:J1376"/>
    <mergeCell ref="I1377:J1377"/>
    <mergeCell ref="I1378:J1378"/>
    <mergeCell ref="I1379:J1379"/>
    <mergeCell ref="I1380:J1380"/>
    <mergeCell ref="I1381:J1381"/>
    <mergeCell ref="I1370:J1370"/>
    <mergeCell ref="I1371:J1371"/>
    <mergeCell ref="I1372:J1372"/>
    <mergeCell ref="I1373:J1373"/>
    <mergeCell ref="I1374:J1374"/>
    <mergeCell ref="I1375:J1375"/>
    <mergeCell ref="I1364:J1364"/>
    <mergeCell ref="I1365:J1365"/>
    <mergeCell ref="I1366:J1366"/>
    <mergeCell ref="I1367:J1367"/>
    <mergeCell ref="I1368:J1368"/>
    <mergeCell ref="I1369:J1369"/>
    <mergeCell ref="I1358:J1358"/>
    <mergeCell ref="I1359:J1359"/>
    <mergeCell ref="I1360:J1360"/>
    <mergeCell ref="I1361:J1361"/>
    <mergeCell ref="I1362:J1362"/>
    <mergeCell ref="I1363:J1363"/>
    <mergeCell ref="I1352:J1352"/>
    <mergeCell ref="I1353:J1353"/>
    <mergeCell ref="I1354:J1354"/>
    <mergeCell ref="I1355:J1355"/>
    <mergeCell ref="I1356:J1356"/>
    <mergeCell ref="I1357:J1357"/>
    <mergeCell ref="I1346:J1346"/>
    <mergeCell ref="I1347:J1347"/>
    <mergeCell ref="I1348:J1348"/>
    <mergeCell ref="I1349:J1349"/>
    <mergeCell ref="I1350:J1350"/>
    <mergeCell ref="I1351:J1351"/>
    <mergeCell ref="I1340:J1340"/>
    <mergeCell ref="I1341:J1341"/>
    <mergeCell ref="I1342:J1342"/>
    <mergeCell ref="I1343:J1343"/>
    <mergeCell ref="I1344:J1344"/>
    <mergeCell ref="I1345:J1345"/>
    <mergeCell ref="I1334:J1334"/>
    <mergeCell ref="I1335:J1335"/>
    <mergeCell ref="I1336:J1336"/>
    <mergeCell ref="I1337:J1337"/>
    <mergeCell ref="I1338:J1338"/>
    <mergeCell ref="I1339:J1339"/>
    <mergeCell ref="I1328:J1328"/>
    <mergeCell ref="I1329:J1329"/>
    <mergeCell ref="I1330:J1330"/>
    <mergeCell ref="I1331:J1331"/>
    <mergeCell ref="I1332:J1332"/>
    <mergeCell ref="I1333:J1333"/>
    <mergeCell ref="I1322:J1322"/>
    <mergeCell ref="I1323:J1323"/>
    <mergeCell ref="I1324:J1324"/>
    <mergeCell ref="I1325:J1325"/>
    <mergeCell ref="I1326:J1326"/>
    <mergeCell ref="I1327:J1327"/>
    <mergeCell ref="I1316:J1316"/>
    <mergeCell ref="I1317:J1317"/>
    <mergeCell ref="I1318:J1318"/>
    <mergeCell ref="I1319:J1319"/>
    <mergeCell ref="I1320:J1320"/>
    <mergeCell ref="I1321:J1321"/>
    <mergeCell ref="I1310:J1310"/>
    <mergeCell ref="I1311:J1311"/>
    <mergeCell ref="I1312:J1312"/>
    <mergeCell ref="I1313:J1313"/>
    <mergeCell ref="I1314:J1314"/>
    <mergeCell ref="I1315:J1315"/>
    <mergeCell ref="I1304:J1304"/>
    <mergeCell ref="I1305:J1305"/>
    <mergeCell ref="I1306:J1306"/>
    <mergeCell ref="I1307:J1307"/>
    <mergeCell ref="I1308:J1308"/>
    <mergeCell ref="I1309:J1309"/>
    <mergeCell ref="I1298:J1298"/>
    <mergeCell ref="I1299:J1299"/>
    <mergeCell ref="I1300:J1300"/>
    <mergeCell ref="I1301:J1301"/>
    <mergeCell ref="I1302:J1302"/>
    <mergeCell ref="I1303:J1303"/>
    <mergeCell ref="I1292:J1292"/>
    <mergeCell ref="I1293:J1293"/>
    <mergeCell ref="I1294:J1294"/>
    <mergeCell ref="I1295:J1295"/>
    <mergeCell ref="I1296:J1296"/>
    <mergeCell ref="I1297:J1297"/>
    <mergeCell ref="I1286:J1286"/>
    <mergeCell ref="I1287:J1287"/>
    <mergeCell ref="I1288:J1288"/>
    <mergeCell ref="I1289:J1289"/>
    <mergeCell ref="I1290:J1290"/>
    <mergeCell ref="I1291:J1291"/>
    <mergeCell ref="I1280:J1280"/>
    <mergeCell ref="I1281:J1281"/>
    <mergeCell ref="I1282:J1282"/>
    <mergeCell ref="I1283:J1283"/>
    <mergeCell ref="I1284:J1284"/>
    <mergeCell ref="I1285:J1285"/>
    <mergeCell ref="I1274:J1274"/>
    <mergeCell ref="I1275:J1275"/>
    <mergeCell ref="I1276:J1276"/>
    <mergeCell ref="I1277:J1277"/>
    <mergeCell ref="I1278:J1278"/>
    <mergeCell ref="I1279:J1279"/>
    <mergeCell ref="I1268:J1268"/>
    <mergeCell ref="I1269:J1269"/>
    <mergeCell ref="I1270:J1270"/>
    <mergeCell ref="I1271:J1271"/>
    <mergeCell ref="I1272:J1272"/>
    <mergeCell ref="I1273:J1273"/>
    <mergeCell ref="I1262:J1262"/>
    <mergeCell ref="I1263:J1263"/>
    <mergeCell ref="I1264:J1264"/>
    <mergeCell ref="I1265:J1265"/>
    <mergeCell ref="I1266:J1266"/>
    <mergeCell ref="I1267:J1267"/>
    <mergeCell ref="I1256:J1256"/>
    <mergeCell ref="I1257:J1257"/>
    <mergeCell ref="I1258:J1258"/>
    <mergeCell ref="I1259:J1259"/>
    <mergeCell ref="I1260:J1260"/>
    <mergeCell ref="I1261:J1261"/>
    <mergeCell ref="I1250:J1250"/>
    <mergeCell ref="I1251:J1251"/>
    <mergeCell ref="I1252:J1252"/>
    <mergeCell ref="I1253:J1253"/>
    <mergeCell ref="I1254:J1254"/>
    <mergeCell ref="I1255:J1255"/>
    <mergeCell ref="I1244:J1244"/>
    <mergeCell ref="I1245:J1245"/>
    <mergeCell ref="I1246:J1246"/>
    <mergeCell ref="I1247:J1247"/>
    <mergeCell ref="I1248:J1248"/>
    <mergeCell ref="I1249:J1249"/>
    <mergeCell ref="I1238:J1238"/>
    <mergeCell ref="I1239:J1239"/>
    <mergeCell ref="I1240:J1240"/>
    <mergeCell ref="I1241:J1241"/>
    <mergeCell ref="I1242:J1242"/>
    <mergeCell ref="I1243:J1243"/>
    <mergeCell ref="I1232:J1232"/>
    <mergeCell ref="I1233:J1233"/>
    <mergeCell ref="I1234:J1234"/>
    <mergeCell ref="I1235:J1235"/>
    <mergeCell ref="I1236:J1236"/>
    <mergeCell ref="I1237:J1237"/>
    <mergeCell ref="I1226:J1226"/>
    <mergeCell ref="I1227:J1227"/>
    <mergeCell ref="I1228:J1228"/>
    <mergeCell ref="I1229:J1229"/>
    <mergeCell ref="I1230:J1230"/>
    <mergeCell ref="I1231:J1231"/>
    <mergeCell ref="I1220:J1220"/>
    <mergeCell ref="I1221:J1221"/>
    <mergeCell ref="I1222:J1222"/>
    <mergeCell ref="I1223:J1223"/>
    <mergeCell ref="I1224:J1224"/>
    <mergeCell ref="I1225:J1225"/>
    <mergeCell ref="I1214:J1214"/>
    <mergeCell ref="I1215:J1215"/>
    <mergeCell ref="I1216:J1216"/>
    <mergeCell ref="I1217:J1217"/>
    <mergeCell ref="I1218:J1218"/>
    <mergeCell ref="I1219:J1219"/>
    <mergeCell ref="I1208:J1208"/>
    <mergeCell ref="I1209:J1209"/>
    <mergeCell ref="I1210:J1210"/>
    <mergeCell ref="I1211:J1211"/>
    <mergeCell ref="I1212:J1212"/>
    <mergeCell ref="I1213:J1213"/>
    <mergeCell ref="I1202:J1202"/>
    <mergeCell ref="I1203:J1203"/>
    <mergeCell ref="I1204:J1204"/>
    <mergeCell ref="I1205:J1205"/>
    <mergeCell ref="I1206:J1206"/>
    <mergeCell ref="I1207:J1207"/>
    <mergeCell ref="I1196:J1196"/>
    <mergeCell ref="I1197:J1197"/>
    <mergeCell ref="I1198:J1198"/>
    <mergeCell ref="I1199:J1199"/>
    <mergeCell ref="I1200:J1200"/>
    <mergeCell ref="I1201:J1201"/>
    <mergeCell ref="I1190:J1190"/>
    <mergeCell ref="I1191:J1191"/>
    <mergeCell ref="I1192:J1192"/>
    <mergeCell ref="I1193:J1193"/>
    <mergeCell ref="I1194:J1194"/>
    <mergeCell ref="I1195:J1195"/>
    <mergeCell ref="I1184:J1184"/>
    <mergeCell ref="I1185:J1185"/>
    <mergeCell ref="I1186:J1186"/>
    <mergeCell ref="I1187:J1187"/>
    <mergeCell ref="I1188:J1188"/>
    <mergeCell ref="I1189:J1189"/>
    <mergeCell ref="I1178:J1178"/>
    <mergeCell ref="I1179:J1179"/>
    <mergeCell ref="I1180:J1180"/>
    <mergeCell ref="I1181:J1181"/>
    <mergeCell ref="I1182:J1182"/>
    <mergeCell ref="I1183:J1183"/>
    <mergeCell ref="I1172:J1172"/>
    <mergeCell ref="I1173:J1173"/>
    <mergeCell ref="I1174:J1174"/>
    <mergeCell ref="I1175:J1175"/>
    <mergeCell ref="I1176:J1176"/>
    <mergeCell ref="I1177:J1177"/>
    <mergeCell ref="I1166:J1166"/>
    <mergeCell ref="I1167:J1167"/>
    <mergeCell ref="I1168:J1168"/>
    <mergeCell ref="I1169:J1169"/>
    <mergeCell ref="I1170:J1170"/>
    <mergeCell ref="I1171:J1171"/>
    <mergeCell ref="I1160:J1160"/>
    <mergeCell ref="I1161:J1161"/>
    <mergeCell ref="I1162:J1162"/>
    <mergeCell ref="I1163:J1163"/>
    <mergeCell ref="I1164:J1164"/>
    <mergeCell ref="I1165:J1165"/>
    <mergeCell ref="I1154:J1154"/>
    <mergeCell ref="I1155:J1155"/>
    <mergeCell ref="I1156:J1156"/>
    <mergeCell ref="I1157:J1157"/>
    <mergeCell ref="I1158:J1158"/>
    <mergeCell ref="I1159:J1159"/>
    <mergeCell ref="I1148:J1148"/>
    <mergeCell ref="I1149:J1149"/>
    <mergeCell ref="I1150:J1150"/>
    <mergeCell ref="I1151:J1151"/>
    <mergeCell ref="I1152:J1152"/>
    <mergeCell ref="I1153:J1153"/>
    <mergeCell ref="I1142:J1142"/>
    <mergeCell ref="I1143:J1143"/>
    <mergeCell ref="I1144:J1144"/>
    <mergeCell ref="I1145:J1145"/>
    <mergeCell ref="I1146:J1146"/>
    <mergeCell ref="I1147:J1147"/>
    <mergeCell ref="I1136:J1136"/>
    <mergeCell ref="I1137:J1137"/>
    <mergeCell ref="I1138:J1138"/>
    <mergeCell ref="I1139:J1139"/>
    <mergeCell ref="I1140:J1140"/>
    <mergeCell ref="I1141:J1141"/>
    <mergeCell ref="I1130:J1130"/>
    <mergeCell ref="I1131:J1131"/>
    <mergeCell ref="I1132:J1132"/>
    <mergeCell ref="I1133:J1133"/>
    <mergeCell ref="I1134:J1134"/>
    <mergeCell ref="I1135:J1135"/>
    <mergeCell ref="I1124:J1124"/>
    <mergeCell ref="I1125:J1125"/>
    <mergeCell ref="I1126:J1126"/>
    <mergeCell ref="I1127:J1127"/>
    <mergeCell ref="I1128:J1128"/>
    <mergeCell ref="I1129:J1129"/>
    <mergeCell ref="I1118:J1118"/>
    <mergeCell ref="I1119:J1119"/>
    <mergeCell ref="I1120:J1120"/>
    <mergeCell ref="I1121:J1121"/>
    <mergeCell ref="I1122:J1122"/>
    <mergeCell ref="I1123:J1123"/>
    <mergeCell ref="I1112:J1112"/>
    <mergeCell ref="I1113:J1113"/>
    <mergeCell ref="I1114:J1114"/>
    <mergeCell ref="I1115:J1115"/>
    <mergeCell ref="I1116:J1116"/>
    <mergeCell ref="I1117:J1117"/>
    <mergeCell ref="I1106:J1106"/>
    <mergeCell ref="I1107:J1107"/>
    <mergeCell ref="I1108:J1108"/>
    <mergeCell ref="I1109:J1109"/>
    <mergeCell ref="I1110:J1110"/>
    <mergeCell ref="I1111:J1111"/>
    <mergeCell ref="I1100:J1100"/>
    <mergeCell ref="I1101:J1101"/>
    <mergeCell ref="I1102:J1102"/>
    <mergeCell ref="I1103:J1103"/>
    <mergeCell ref="I1104:J1104"/>
    <mergeCell ref="I1105:J1105"/>
    <mergeCell ref="I1094:J1094"/>
    <mergeCell ref="I1095:J1095"/>
    <mergeCell ref="I1096:J1096"/>
    <mergeCell ref="I1097:J1097"/>
    <mergeCell ref="I1098:J1098"/>
    <mergeCell ref="I1099:J1099"/>
    <mergeCell ref="I1088:J1088"/>
    <mergeCell ref="I1089:J1089"/>
    <mergeCell ref="I1090:J1090"/>
    <mergeCell ref="I1091:J1091"/>
    <mergeCell ref="I1092:J1092"/>
    <mergeCell ref="I1093:J1093"/>
    <mergeCell ref="I1082:J1082"/>
    <mergeCell ref="I1083:J1083"/>
    <mergeCell ref="I1084:J1084"/>
    <mergeCell ref="I1085:J1085"/>
    <mergeCell ref="I1086:J1086"/>
    <mergeCell ref="I1087:J1087"/>
    <mergeCell ref="I1076:J1076"/>
    <mergeCell ref="I1077:J1077"/>
    <mergeCell ref="I1078:J1078"/>
    <mergeCell ref="I1079:J1079"/>
    <mergeCell ref="I1080:J1080"/>
    <mergeCell ref="I1081:J1081"/>
    <mergeCell ref="I1070:J1070"/>
    <mergeCell ref="I1071:J1071"/>
    <mergeCell ref="I1072:J1072"/>
    <mergeCell ref="I1073:J1073"/>
    <mergeCell ref="I1074:J1074"/>
    <mergeCell ref="I1075:J1075"/>
    <mergeCell ref="I1064:J1064"/>
    <mergeCell ref="I1065:J1065"/>
    <mergeCell ref="I1066:J1066"/>
    <mergeCell ref="I1067:J1067"/>
    <mergeCell ref="I1068:J1068"/>
    <mergeCell ref="I1069:J1069"/>
    <mergeCell ref="I1058:J1058"/>
    <mergeCell ref="I1059:J1059"/>
    <mergeCell ref="I1060:J1060"/>
    <mergeCell ref="I1061:J1061"/>
    <mergeCell ref="I1062:J1062"/>
    <mergeCell ref="I1063:J1063"/>
    <mergeCell ref="I1052:J1052"/>
    <mergeCell ref="I1053:J1053"/>
    <mergeCell ref="I1054:J1054"/>
    <mergeCell ref="I1055:J1055"/>
    <mergeCell ref="I1056:J1056"/>
    <mergeCell ref="I1057:J1057"/>
    <mergeCell ref="I1046:J1046"/>
    <mergeCell ref="I1047:J1047"/>
    <mergeCell ref="I1048:J1048"/>
    <mergeCell ref="I1049:J1049"/>
    <mergeCell ref="I1050:J1050"/>
    <mergeCell ref="I1051:J1051"/>
    <mergeCell ref="I1040:J1040"/>
    <mergeCell ref="I1041:J1041"/>
    <mergeCell ref="I1042:J1042"/>
    <mergeCell ref="I1043:J1043"/>
    <mergeCell ref="I1044:J1044"/>
    <mergeCell ref="I1045:J1045"/>
    <mergeCell ref="I1034:J1034"/>
    <mergeCell ref="I1035:J1035"/>
    <mergeCell ref="I1036:J1036"/>
    <mergeCell ref="I1037:J1037"/>
    <mergeCell ref="I1038:J1038"/>
    <mergeCell ref="I1039:J1039"/>
    <mergeCell ref="I1028:J1028"/>
    <mergeCell ref="I1029:J1029"/>
    <mergeCell ref="I1030:J1030"/>
    <mergeCell ref="I1031:J1031"/>
    <mergeCell ref="I1032:J1032"/>
    <mergeCell ref="I1033:J1033"/>
    <mergeCell ref="I1022:J1022"/>
    <mergeCell ref="I1023:J1023"/>
    <mergeCell ref="I1024:J1024"/>
    <mergeCell ref="I1025:J1025"/>
    <mergeCell ref="I1026:J1026"/>
    <mergeCell ref="I1027:J1027"/>
    <mergeCell ref="I1016:J1016"/>
    <mergeCell ref="I1017:J1017"/>
    <mergeCell ref="I1018:J1018"/>
    <mergeCell ref="I1019:J1019"/>
    <mergeCell ref="I1020:J1020"/>
    <mergeCell ref="I1021:J1021"/>
    <mergeCell ref="I1010:J1010"/>
    <mergeCell ref="I1011:J1011"/>
    <mergeCell ref="I1012:J1012"/>
    <mergeCell ref="I1013:J1013"/>
    <mergeCell ref="I1014:J1014"/>
    <mergeCell ref="I1015:J1015"/>
    <mergeCell ref="I1004:J1004"/>
    <mergeCell ref="I1005:J1005"/>
    <mergeCell ref="I1006:J1006"/>
    <mergeCell ref="I1007:J1007"/>
    <mergeCell ref="I1008:J1008"/>
    <mergeCell ref="I1009:J1009"/>
    <mergeCell ref="I998:J998"/>
    <mergeCell ref="I999:J999"/>
    <mergeCell ref="I1000:J1000"/>
    <mergeCell ref="I1001:J1001"/>
    <mergeCell ref="I1002:J1002"/>
    <mergeCell ref="I1003:J1003"/>
    <mergeCell ref="I992:J992"/>
    <mergeCell ref="I993:J993"/>
    <mergeCell ref="I994:J994"/>
    <mergeCell ref="I995:J995"/>
    <mergeCell ref="I996:J996"/>
    <mergeCell ref="I997:J997"/>
    <mergeCell ref="I986:J986"/>
    <mergeCell ref="I987:J987"/>
    <mergeCell ref="I988:J988"/>
    <mergeCell ref="I989:J989"/>
    <mergeCell ref="I990:J990"/>
    <mergeCell ref="I991:J991"/>
    <mergeCell ref="I980:J980"/>
    <mergeCell ref="I981:J981"/>
    <mergeCell ref="I982:J982"/>
    <mergeCell ref="I983:J983"/>
    <mergeCell ref="I984:J984"/>
    <mergeCell ref="I985:J985"/>
    <mergeCell ref="I974:J974"/>
    <mergeCell ref="I975:J975"/>
    <mergeCell ref="I976:J976"/>
    <mergeCell ref="I977:J977"/>
    <mergeCell ref="I978:J978"/>
    <mergeCell ref="I979:J979"/>
    <mergeCell ref="I968:J968"/>
    <mergeCell ref="I969:J969"/>
    <mergeCell ref="I970:J970"/>
    <mergeCell ref="I971:J971"/>
    <mergeCell ref="I972:J972"/>
    <mergeCell ref="I973:J973"/>
    <mergeCell ref="I962:J962"/>
    <mergeCell ref="I963:J963"/>
    <mergeCell ref="I964:J964"/>
    <mergeCell ref="I965:J965"/>
    <mergeCell ref="I966:J966"/>
    <mergeCell ref="I967:J967"/>
    <mergeCell ref="I956:J956"/>
    <mergeCell ref="I957:J957"/>
    <mergeCell ref="I958:J958"/>
    <mergeCell ref="I959:J959"/>
    <mergeCell ref="I960:J960"/>
    <mergeCell ref="I961:J961"/>
    <mergeCell ref="I950:J950"/>
    <mergeCell ref="I951:J951"/>
    <mergeCell ref="I952:J952"/>
    <mergeCell ref="I953:J953"/>
    <mergeCell ref="I954:J954"/>
    <mergeCell ref="I955:J955"/>
    <mergeCell ref="I944:J944"/>
    <mergeCell ref="I945:J945"/>
    <mergeCell ref="I946:J946"/>
    <mergeCell ref="I947:J947"/>
    <mergeCell ref="I948:J948"/>
    <mergeCell ref="I949:J949"/>
    <mergeCell ref="I938:J938"/>
    <mergeCell ref="I939:J939"/>
    <mergeCell ref="I940:J940"/>
    <mergeCell ref="I941:J941"/>
    <mergeCell ref="I942:J942"/>
    <mergeCell ref="I943:J943"/>
    <mergeCell ref="I932:J932"/>
    <mergeCell ref="I933:J933"/>
    <mergeCell ref="I934:J934"/>
    <mergeCell ref="I935:J935"/>
    <mergeCell ref="I936:J936"/>
    <mergeCell ref="I937:J937"/>
    <mergeCell ref="I926:J926"/>
    <mergeCell ref="I927:J927"/>
    <mergeCell ref="I928:J928"/>
    <mergeCell ref="I929:J929"/>
    <mergeCell ref="I930:J930"/>
    <mergeCell ref="I931:J931"/>
    <mergeCell ref="I920:J920"/>
    <mergeCell ref="I921:J921"/>
    <mergeCell ref="I922:J922"/>
    <mergeCell ref="I923:J923"/>
    <mergeCell ref="I924:J924"/>
    <mergeCell ref="I925:J925"/>
    <mergeCell ref="I914:J914"/>
    <mergeCell ref="I915:J915"/>
    <mergeCell ref="I916:J916"/>
    <mergeCell ref="I917:J917"/>
    <mergeCell ref="I918:J918"/>
    <mergeCell ref="I919:J919"/>
    <mergeCell ref="I908:J908"/>
    <mergeCell ref="I909:J909"/>
    <mergeCell ref="I910:J910"/>
    <mergeCell ref="I911:J911"/>
    <mergeCell ref="I912:J912"/>
    <mergeCell ref="I913:J913"/>
    <mergeCell ref="I902:J902"/>
    <mergeCell ref="I903:J903"/>
    <mergeCell ref="I904:J904"/>
    <mergeCell ref="I905:J905"/>
    <mergeCell ref="I906:J906"/>
    <mergeCell ref="I907:J907"/>
    <mergeCell ref="I896:J896"/>
    <mergeCell ref="I897:J897"/>
    <mergeCell ref="I898:J898"/>
    <mergeCell ref="I899:J899"/>
    <mergeCell ref="I900:J900"/>
    <mergeCell ref="I901:J901"/>
    <mergeCell ref="I890:J890"/>
    <mergeCell ref="I891:J891"/>
    <mergeCell ref="I892:J892"/>
    <mergeCell ref="I893:J893"/>
    <mergeCell ref="I894:J894"/>
    <mergeCell ref="I895:J895"/>
    <mergeCell ref="I884:J884"/>
    <mergeCell ref="I885:J885"/>
    <mergeCell ref="I886:J886"/>
    <mergeCell ref="I887:J887"/>
    <mergeCell ref="I888:J888"/>
    <mergeCell ref="I889:J889"/>
    <mergeCell ref="I878:J878"/>
    <mergeCell ref="I879:J879"/>
    <mergeCell ref="I880:J880"/>
    <mergeCell ref="I881:J881"/>
    <mergeCell ref="I882:J882"/>
    <mergeCell ref="I883:J883"/>
    <mergeCell ref="I872:J872"/>
    <mergeCell ref="I873:J873"/>
    <mergeCell ref="I874:J874"/>
    <mergeCell ref="I875:J875"/>
    <mergeCell ref="I876:J876"/>
    <mergeCell ref="I877:J877"/>
    <mergeCell ref="I866:J866"/>
    <mergeCell ref="I867:J867"/>
    <mergeCell ref="I868:J868"/>
    <mergeCell ref="I869:J869"/>
    <mergeCell ref="I870:J870"/>
    <mergeCell ref="I871:J871"/>
    <mergeCell ref="I860:J860"/>
    <mergeCell ref="I861:J861"/>
    <mergeCell ref="I862:J862"/>
    <mergeCell ref="I863:J863"/>
    <mergeCell ref="I864:J864"/>
    <mergeCell ref="I865:J865"/>
    <mergeCell ref="I854:J854"/>
    <mergeCell ref="I855:J855"/>
    <mergeCell ref="I856:J856"/>
    <mergeCell ref="I857:J857"/>
    <mergeCell ref="I858:J858"/>
    <mergeCell ref="I859:J859"/>
    <mergeCell ref="I848:J848"/>
    <mergeCell ref="I849:J849"/>
    <mergeCell ref="I850:J850"/>
    <mergeCell ref="I851:J851"/>
    <mergeCell ref="I852:J852"/>
    <mergeCell ref="I853:J853"/>
    <mergeCell ref="I842:J842"/>
    <mergeCell ref="I843:J843"/>
    <mergeCell ref="I844:J844"/>
    <mergeCell ref="I845:J845"/>
    <mergeCell ref="I846:J846"/>
    <mergeCell ref="I847:J847"/>
    <mergeCell ref="I836:J836"/>
    <mergeCell ref="I837:J837"/>
    <mergeCell ref="I838:J838"/>
    <mergeCell ref="I839:J839"/>
    <mergeCell ref="I840:J840"/>
    <mergeCell ref="I841:J841"/>
    <mergeCell ref="I830:J830"/>
    <mergeCell ref="I831:J831"/>
    <mergeCell ref="I832:J832"/>
    <mergeCell ref="I833:J833"/>
    <mergeCell ref="I834:J834"/>
    <mergeCell ref="I835:J835"/>
    <mergeCell ref="I824:J824"/>
    <mergeCell ref="I825:J825"/>
    <mergeCell ref="I826:J826"/>
    <mergeCell ref="I827:J827"/>
    <mergeCell ref="I828:J828"/>
    <mergeCell ref="I829:J829"/>
    <mergeCell ref="I818:J818"/>
    <mergeCell ref="I819:J819"/>
    <mergeCell ref="I820:J820"/>
    <mergeCell ref="I821:J821"/>
    <mergeCell ref="I822:J822"/>
    <mergeCell ref="I823:J823"/>
    <mergeCell ref="I812:J812"/>
    <mergeCell ref="I813:J813"/>
    <mergeCell ref="I814:J814"/>
    <mergeCell ref="I815:J815"/>
    <mergeCell ref="I816:J816"/>
    <mergeCell ref="I817:J817"/>
    <mergeCell ref="I806:J806"/>
    <mergeCell ref="I807:J807"/>
    <mergeCell ref="I808:J808"/>
    <mergeCell ref="I809:J809"/>
    <mergeCell ref="I810:J810"/>
    <mergeCell ref="I811:J811"/>
    <mergeCell ref="I800:J800"/>
    <mergeCell ref="I801:J801"/>
    <mergeCell ref="I802:J802"/>
    <mergeCell ref="I803:J803"/>
    <mergeCell ref="I804:J804"/>
    <mergeCell ref="I805:J805"/>
    <mergeCell ref="I794:J794"/>
    <mergeCell ref="I795:J795"/>
    <mergeCell ref="I796:J796"/>
    <mergeCell ref="I797:J797"/>
    <mergeCell ref="I798:J798"/>
    <mergeCell ref="I799:J799"/>
    <mergeCell ref="I788:J788"/>
    <mergeCell ref="I789:J789"/>
    <mergeCell ref="I790:J790"/>
    <mergeCell ref="I791:J791"/>
    <mergeCell ref="I792:J792"/>
    <mergeCell ref="I793:J793"/>
    <mergeCell ref="I782:J782"/>
    <mergeCell ref="I783:J783"/>
    <mergeCell ref="I784:J784"/>
    <mergeCell ref="I785:J785"/>
    <mergeCell ref="I786:J786"/>
    <mergeCell ref="I787:J787"/>
    <mergeCell ref="I776:J776"/>
    <mergeCell ref="I777:J777"/>
    <mergeCell ref="I778:J778"/>
    <mergeCell ref="I779:J779"/>
    <mergeCell ref="I780:J780"/>
    <mergeCell ref="I781:J781"/>
    <mergeCell ref="I770:J770"/>
    <mergeCell ref="I771:J771"/>
    <mergeCell ref="I772:J772"/>
    <mergeCell ref="I773:J773"/>
    <mergeCell ref="I774:J774"/>
    <mergeCell ref="I775:J775"/>
    <mergeCell ref="I764:J764"/>
    <mergeCell ref="I765:J765"/>
    <mergeCell ref="I766:J766"/>
    <mergeCell ref="I767:J767"/>
    <mergeCell ref="I768:J768"/>
    <mergeCell ref="I769:J769"/>
    <mergeCell ref="I758:J758"/>
    <mergeCell ref="I759:J759"/>
    <mergeCell ref="I760:J760"/>
    <mergeCell ref="I761:J761"/>
    <mergeCell ref="I762:J762"/>
    <mergeCell ref="I763:J763"/>
    <mergeCell ref="I752:J752"/>
    <mergeCell ref="I753:J753"/>
    <mergeCell ref="I754:J754"/>
    <mergeCell ref="I755:J755"/>
    <mergeCell ref="I756:J756"/>
    <mergeCell ref="I757:J757"/>
    <mergeCell ref="I746:J746"/>
    <mergeCell ref="I747:J747"/>
    <mergeCell ref="I748:J748"/>
    <mergeCell ref="I749:J749"/>
    <mergeCell ref="I750:J750"/>
    <mergeCell ref="I751:J751"/>
    <mergeCell ref="I740:J740"/>
    <mergeCell ref="I741:J741"/>
    <mergeCell ref="I742:J742"/>
    <mergeCell ref="I743:J743"/>
    <mergeCell ref="I744:J744"/>
    <mergeCell ref="I745:J745"/>
    <mergeCell ref="I734:J734"/>
    <mergeCell ref="I735:J735"/>
    <mergeCell ref="I736:J736"/>
    <mergeCell ref="I737:J737"/>
    <mergeCell ref="I738:J738"/>
    <mergeCell ref="I739:J739"/>
    <mergeCell ref="I728:J728"/>
    <mergeCell ref="I729:J729"/>
    <mergeCell ref="I730:J730"/>
    <mergeCell ref="I731:J731"/>
    <mergeCell ref="I732:J732"/>
    <mergeCell ref="I733:J733"/>
    <mergeCell ref="I722:J722"/>
    <mergeCell ref="I723:J723"/>
    <mergeCell ref="I724:J724"/>
    <mergeCell ref="I725:J725"/>
    <mergeCell ref="I726:J726"/>
    <mergeCell ref="I727:J727"/>
    <mergeCell ref="I716:J716"/>
    <mergeCell ref="I717:J717"/>
    <mergeCell ref="I718:J718"/>
    <mergeCell ref="I719:J719"/>
    <mergeCell ref="I720:J720"/>
    <mergeCell ref="I721:J721"/>
    <mergeCell ref="I710:J710"/>
    <mergeCell ref="I711:J711"/>
    <mergeCell ref="I712:J712"/>
    <mergeCell ref="I713:J713"/>
    <mergeCell ref="I714:J714"/>
    <mergeCell ref="I715:J715"/>
    <mergeCell ref="I704:J704"/>
    <mergeCell ref="I705:J705"/>
    <mergeCell ref="I706:J706"/>
    <mergeCell ref="I707:J707"/>
    <mergeCell ref="I708:J708"/>
    <mergeCell ref="I709:J709"/>
    <mergeCell ref="I698:J698"/>
    <mergeCell ref="I699:J699"/>
    <mergeCell ref="I700:J700"/>
    <mergeCell ref="I701:J701"/>
    <mergeCell ref="I702:J702"/>
    <mergeCell ref="I703:J703"/>
    <mergeCell ref="I692:J692"/>
    <mergeCell ref="I693:J693"/>
    <mergeCell ref="I694:J694"/>
    <mergeCell ref="I695:J695"/>
    <mergeCell ref="I696:J696"/>
    <mergeCell ref="I697:J697"/>
    <mergeCell ref="I686:J686"/>
    <mergeCell ref="I687:J687"/>
    <mergeCell ref="I688:J688"/>
    <mergeCell ref="I689:J689"/>
    <mergeCell ref="I690:J690"/>
    <mergeCell ref="I691:J691"/>
    <mergeCell ref="I680:J680"/>
    <mergeCell ref="I681:J681"/>
    <mergeCell ref="I682:J682"/>
    <mergeCell ref="I683:J683"/>
    <mergeCell ref="I684:J684"/>
    <mergeCell ref="I685:J685"/>
    <mergeCell ref="I674:J674"/>
    <mergeCell ref="I675:J675"/>
    <mergeCell ref="I676:J676"/>
    <mergeCell ref="I677:J677"/>
    <mergeCell ref="I678:J678"/>
    <mergeCell ref="I679:J679"/>
    <mergeCell ref="I668:J668"/>
    <mergeCell ref="I669:J669"/>
    <mergeCell ref="I670:J670"/>
    <mergeCell ref="I671:J671"/>
    <mergeCell ref="I672:J672"/>
    <mergeCell ref="I673:J673"/>
    <mergeCell ref="I662:J662"/>
    <mergeCell ref="I663:J663"/>
    <mergeCell ref="I664:J664"/>
    <mergeCell ref="I665:J665"/>
    <mergeCell ref="I666:J666"/>
    <mergeCell ref="I667:J667"/>
    <mergeCell ref="I656:J656"/>
    <mergeCell ref="I657:J657"/>
    <mergeCell ref="I658:J658"/>
    <mergeCell ref="I659:J659"/>
    <mergeCell ref="I660:J660"/>
    <mergeCell ref="I661:J661"/>
    <mergeCell ref="I650:J650"/>
    <mergeCell ref="I651:J651"/>
    <mergeCell ref="I652:J652"/>
    <mergeCell ref="I653:J653"/>
    <mergeCell ref="I654:J654"/>
    <mergeCell ref="I655:J655"/>
    <mergeCell ref="I644:J644"/>
    <mergeCell ref="I645:J645"/>
    <mergeCell ref="I646:J646"/>
    <mergeCell ref="I647:J647"/>
    <mergeCell ref="I648:J648"/>
    <mergeCell ref="I649:J649"/>
    <mergeCell ref="I638:J638"/>
    <mergeCell ref="I639:J639"/>
    <mergeCell ref="I640:J640"/>
    <mergeCell ref="I641:J641"/>
    <mergeCell ref="I642:J642"/>
    <mergeCell ref="I643:J643"/>
    <mergeCell ref="I632:J632"/>
    <mergeCell ref="I633:J633"/>
    <mergeCell ref="I634:J634"/>
    <mergeCell ref="I635:J635"/>
    <mergeCell ref="I636:J636"/>
    <mergeCell ref="I637:J637"/>
    <mergeCell ref="I626:J626"/>
    <mergeCell ref="I627:J627"/>
    <mergeCell ref="I628:J628"/>
    <mergeCell ref="I629:J629"/>
    <mergeCell ref="I630:J630"/>
    <mergeCell ref="I631:J631"/>
    <mergeCell ref="I620:J620"/>
    <mergeCell ref="I621:J621"/>
    <mergeCell ref="I622:J622"/>
    <mergeCell ref="I623:J623"/>
    <mergeCell ref="I624:J624"/>
    <mergeCell ref="I625:J625"/>
    <mergeCell ref="I614:J614"/>
    <mergeCell ref="I615:J615"/>
    <mergeCell ref="I616:J616"/>
    <mergeCell ref="I617:J617"/>
    <mergeCell ref="I618:J618"/>
    <mergeCell ref="I619:J619"/>
    <mergeCell ref="I608:J608"/>
    <mergeCell ref="I609:J609"/>
    <mergeCell ref="I610:J610"/>
    <mergeCell ref="I611:J611"/>
    <mergeCell ref="I612:J612"/>
    <mergeCell ref="I613:J613"/>
    <mergeCell ref="I602:J602"/>
    <mergeCell ref="I603:J603"/>
    <mergeCell ref="I604:J604"/>
    <mergeCell ref="I605:J605"/>
    <mergeCell ref="I606:J606"/>
    <mergeCell ref="I607:J607"/>
    <mergeCell ref="I596:J596"/>
    <mergeCell ref="I597:J597"/>
    <mergeCell ref="I598:J598"/>
    <mergeCell ref="I599:J599"/>
    <mergeCell ref="I600:J600"/>
    <mergeCell ref="I601:J601"/>
    <mergeCell ref="I590:J590"/>
    <mergeCell ref="I591:J591"/>
    <mergeCell ref="I592:J592"/>
    <mergeCell ref="I593:J593"/>
    <mergeCell ref="I594:J594"/>
    <mergeCell ref="I595:J595"/>
    <mergeCell ref="I584:J584"/>
    <mergeCell ref="I585:J585"/>
    <mergeCell ref="I586:J586"/>
    <mergeCell ref="I587:J587"/>
    <mergeCell ref="I588:J588"/>
    <mergeCell ref="I589:J589"/>
    <mergeCell ref="I578:J578"/>
    <mergeCell ref="I579:J579"/>
    <mergeCell ref="I580:J580"/>
    <mergeCell ref="I581:J581"/>
    <mergeCell ref="I582:J582"/>
    <mergeCell ref="I583:J583"/>
    <mergeCell ref="I572:J572"/>
    <mergeCell ref="I573:J573"/>
    <mergeCell ref="I574:J574"/>
    <mergeCell ref="I575:J575"/>
    <mergeCell ref="I576:J576"/>
    <mergeCell ref="I577:J577"/>
    <mergeCell ref="I566:J566"/>
    <mergeCell ref="I567:J567"/>
    <mergeCell ref="I568:J568"/>
    <mergeCell ref="I569:J569"/>
    <mergeCell ref="I570:J570"/>
    <mergeCell ref="I571:J571"/>
    <mergeCell ref="I560:J560"/>
    <mergeCell ref="I561:J561"/>
    <mergeCell ref="I562:J562"/>
    <mergeCell ref="I563:J563"/>
    <mergeCell ref="I564:J564"/>
    <mergeCell ref="I565:J565"/>
    <mergeCell ref="I554:J554"/>
    <mergeCell ref="I555:J555"/>
    <mergeCell ref="I556:J556"/>
    <mergeCell ref="I557:J557"/>
    <mergeCell ref="I558:J558"/>
    <mergeCell ref="I559:J559"/>
    <mergeCell ref="I548:J548"/>
    <mergeCell ref="I549:J549"/>
    <mergeCell ref="I550:J550"/>
    <mergeCell ref="I551:J551"/>
    <mergeCell ref="I552:J552"/>
    <mergeCell ref="I553:J553"/>
    <mergeCell ref="I542:J542"/>
    <mergeCell ref="I543:J543"/>
    <mergeCell ref="I544:J544"/>
    <mergeCell ref="I545:J545"/>
    <mergeCell ref="I546:J546"/>
    <mergeCell ref="I547:J547"/>
    <mergeCell ref="I536:J536"/>
    <mergeCell ref="I537:J537"/>
    <mergeCell ref="I538:J538"/>
    <mergeCell ref="I539:J539"/>
    <mergeCell ref="I540:J540"/>
    <mergeCell ref="I541:J541"/>
    <mergeCell ref="I530:J530"/>
    <mergeCell ref="I531:J531"/>
    <mergeCell ref="I532:J532"/>
    <mergeCell ref="I533:J533"/>
    <mergeCell ref="I534:J534"/>
    <mergeCell ref="I535:J535"/>
    <mergeCell ref="I524:J524"/>
    <mergeCell ref="I525:J525"/>
    <mergeCell ref="I526:J526"/>
    <mergeCell ref="I527:J527"/>
    <mergeCell ref="I528:J528"/>
    <mergeCell ref="I529:J529"/>
    <mergeCell ref="I518:J518"/>
    <mergeCell ref="I519:J519"/>
    <mergeCell ref="I520:J520"/>
    <mergeCell ref="I521:J521"/>
    <mergeCell ref="I522:J522"/>
    <mergeCell ref="I523:J523"/>
    <mergeCell ref="I512:J512"/>
    <mergeCell ref="I513:J513"/>
    <mergeCell ref="I514:J514"/>
    <mergeCell ref="I515:J515"/>
    <mergeCell ref="I516:J516"/>
    <mergeCell ref="I517:J517"/>
    <mergeCell ref="I506:J506"/>
    <mergeCell ref="I507:J507"/>
    <mergeCell ref="I508:J508"/>
    <mergeCell ref="I509:J509"/>
    <mergeCell ref="I510:J510"/>
    <mergeCell ref="I511:J511"/>
    <mergeCell ref="I500:J500"/>
    <mergeCell ref="I501:J501"/>
    <mergeCell ref="I502:J502"/>
    <mergeCell ref="I503:J503"/>
    <mergeCell ref="I504:J504"/>
    <mergeCell ref="I505:J505"/>
    <mergeCell ref="I494:J494"/>
    <mergeCell ref="I495:J495"/>
    <mergeCell ref="I496:J496"/>
    <mergeCell ref="I497:J497"/>
    <mergeCell ref="I498:J498"/>
    <mergeCell ref="I499:J499"/>
    <mergeCell ref="I488:J488"/>
    <mergeCell ref="I489:J489"/>
    <mergeCell ref="I490:J490"/>
    <mergeCell ref="I491:J491"/>
    <mergeCell ref="I492:J492"/>
    <mergeCell ref="I493:J493"/>
    <mergeCell ref="I482:J482"/>
    <mergeCell ref="I483:J483"/>
    <mergeCell ref="I484:J484"/>
    <mergeCell ref="I485:J485"/>
    <mergeCell ref="I486:J486"/>
    <mergeCell ref="I487:J487"/>
    <mergeCell ref="I476:J476"/>
    <mergeCell ref="I477:J477"/>
    <mergeCell ref="I478:J478"/>
    <mergeCell ref="I479:J479"/>
    <mergeCell ref="I480:J480"/>
    <mergeCell ref="I481:J481"/>
    <mergeCell ref="I470:J470"/>
    <mergeCell ref="I471:J471"/>
    <mergeCell ref="I472:J472"/>
    <mergeCell ref="I473:J473"/>
    <mergeCell ref="I474:J474"/>
    <mergeCell ref="I475:J475"/>
    <mergeCell ref="I464:J464"/>
    <mergeCell ref="I465:J465"/>
    <mergeCell ref="I466:J466"/>
    <mergeCell ref="I467:J467"/>
    <mergeCell ref="I468:J468"/>
    <mergeCell ref="I469:J469"/>
    <mergeCell ref="I458:J458"/>
    <mergeCell ref="I459:J459"/>
    <mergeCell ref="I460:J460"/>
    <mergeCell ref="I461:J461"/>
    <mergeCell ref="I462:J462"/>
    <mergeCell ref="I463:J463"/>
    <mergeCell ref="I452:J452"/>
    <mergeCell ref="I453:J453"/>
    <mergeCell ref="I454:J454"/>
    <mergeCell ref="I455:J455"/>
    <mergeCell ref="I456:J456"/>
    <mergeCell ref="I457:J457"/>
    <mergeCell ref="I446:J446"/>
    <mergeCell ref="I447:J447"/>
    <mergeCell ref="I448:J448"/>
    <mergeCell ref="I449:J449"/>
    <mergeCell ref="I450:J450"/>
    <mergeCell ref="I451:J451"/>
    <mergeCell ref="I440:J440"/>
    <mergeCell ref="I441:J441"/>
    <mergeCell ref="I442:J442"/>
    <mergeCell ref="I443:J443"/>
    <mergeCell ref="I444:J444"/>
    <mergeCell ref="I445:J445"/>
    <mergeCell ref="I434:J434"/>
    <mergeCell ref="I435:J435"/>
    <mergeCell ref="I436:J436"/>
    <mergeCell ref="I437:J437"/>
    <mergeCell ref="I438:J438"/>
    <mergeCell ref="I439:J439"/>
    <mergeCell ref="I428:J428"/>
    <mergeCell ref="I429:J429"/>
    <mergeCell ref="I430:J430"/>
    <mergeCell ref="I431:J431"/>
    <mergeCell ref="I432:J432"/>
    <mergeCell ref="I433:J433"/>
    <mergeCell ref="I422:J422"/>
    <mergeCell ref="I423:J423"/>
    <mergeCell ref="I424:J424"/>
    <mergeCell ref="I425:J425"/>
    <mergeCell ref="I426:J426"/>
    <mergeCell ref="I427:J427"/>
    <mergeCell ref="I416:J416"/>
    <mergeCell ref="I417:J417"/>
    <mergeCell ref="I418:J418"/>
    <mergeCell ref="I419:J419"/>
    <mergeCell ref="I420:J420"/>
    <mergeCell ref="I421:J421"/>
    <mergeCell ref="I410:J410"/>
    <mergeCell ref="I411:J411"/>
    <mergeCell ref="I412:J412"/>
    <mergeCell ref="I413:J413"/>
    <mergeCell ref="I414:J414"/>
    <mergeCell ref="I415:J415"/>
    <mergeCell ref="I404:J404"/>
    <mergeCell ref="I405:J405"/>
    <mergeCell ref="I406:J406"/>
    <mergeCell ref="I407:J407"/>
    <mergeCell ref="I408:J408"/>
    <mergeCell ref="I409:J409"/>
    <mergeCell ref="I398:J398"/>
    <mergeCell ref="I399:J399"/>
    <mergeCell ref="I400:J400"/>
    <mergeCell ref="I401:J401"/>
    <mergeCell ref="I402:J402"/>
    <mergeCell ref="I403:J403"/>
    <mergeCell ref="I392:J392"/>
    <mergeCell ref="I393:J393"/>
    <mergeCell ref="I394:J394"/>
    <mergeCell ref="I395:J395"/>
    <mergeCell ref="I396:J396"/>
    <mergeCell ref="I397:J397"/>
    <mergeCell ref="I386:J386"/>
    <mergeCell ref="I387:J387"/>
    <mergeCell ref="I388:J388"/>
    <mergeCell ref="I389:J389"/>
    <mergeCell ref="I390:J390"/>
    <mergeCell ref="I391:J391"/>
    <mergeCell ref="I380:J380"/>
    <mergeCell ref="I381:J381"/>
    <mergeCell ref="I382:J382"/>
    <mergeCell ref="I383:J383"/>
    <mergeCell ref="I384:J384"/>
    <mergeCell ref="I385:J385"/>
    <mergeCell ref="I374:J374"/>
    <mergeCell ref="I375:J375"/>
    <mergeCell ref="I376:J376"/>
    <mergeCell ref="I377:J377"/>
    <mergeCell ref="I378:J378"/>
    <mergeCell ref="I379:J379"/>
    <mergeCell ref="I368:J368"/>
    <mergeCell ref="I369:J369"/>
    <mergeCell ref="I370:J370"/>
    <mergeCell ref="I371:J371"/>
    <mergeCell ref="I372:J372"/>
    <mergeCell ref="I373:J373"/>
    <mergeCell ref="I362:J362"/>
    <mergeCell ref="I363:J363"/>
    <mergeCell ref="I364:J364"/>
    <mergeCell ref="I365:J365"/>
    <mergeCell ref="I366:J366"/>
    <mergeCell ref="I367:J367"/>
    <mergeCell ref="I356:J356"/>
    <mergeCell ref="I357:J357"/>
    <mergeCell ref="I358:J358"/>
    <mergeCell ref="I359:J359"/>
    <mergeCell ref="I360:J360"/>
    <mergeCell ref="I361:J361"/>
    <mergeCell ref="I350:J350"/>
    <mergeCell ref="I351:J351"/>
    <mergeCell ref="I352:J352"/>
    <mergeCell ref="I353:J353"/>
    <mergeCell ref="I354:J354"/>
    <mergeCell ref="I355:J355"/>
    <mergeCell ref="I344:J344"/>
    <mergeCell ref="I345:J345"/>
    <mergeCell ref="I346:J346"/>
    <mergeCell ref="I347:J347"/>
    <mergeCell ref="I348:J348"/>
    <mergeCell ref="I349:J349"/>
    <mergeCell ref="I338:J338"/>
    <mergeCell ref="I339:J339"/>
    <mergeCell ref="I340:J340"/>
    <mergeCell ref="I341:J341"/>
    <mergeCell ref="I342:J342"/>
    <mergeCell ref="I343:J343"/>
    <mergeCell ref="I332:J332"/>
    <mergeCell ref="I333:J333"/>
    <mergeCell ref="I334:J334"/>
    <mergeCell ref="I335:J335"/>
    <mergeCell ref="I336:J336"/>
    <mergeCell ref="I337:J337"/>
    <mergeCell ref="I326:J326"/>
    <mergeCell ref="I327:J327"/>
    <mergeCell ref="I328:J328"/>
    <mergeCell ref="I329:J329"/>
    <mergeCell ref="I330:J330"/>
    <mergeCell ref="I331:J331"/>
    <mergeCell ref="I320:J320"/>
    <mergeCell ref="I321:J321"/>
    <mergeCell ref="I322:J322"/>
    <mergeCell ref="I323:J323"/>
    <mergeCell ref="I324:J324"/>
    <mergeCell ref="I325:J325"/>
    <mergeCell ref="I314:J314"/>
    <mergeCell ref="I315:J315"/>
    <mergeCell ref="I316:J316"/>
    <mergeCell ref="I317:J317"/>
    <mergeCell ref="I318:J318"/>
    <mergeCell ref="I319:J319"/>
    <mergeCell ref="I308:J308"/>
    <mergeCell ref="I309:J309"/>
    <mergeCell ref="I310:J310"/>
    <mergeCell ref="I311:J311"/>
    <mergeCell ref="I312:J312"/>
    <mergeCell ref="I313:J313"/>
    <mergeCell ref="I302:J302"/>
    <mergeCell ref="I303:J303"/>
    <mergeCell ref="I304:J304"/>
    <mergeCell ref="I305:J305"/>
    <mergeCell ref="I306:J306"/>
    <mergeCell ref="I307:J307"/>
    <mergeCell ref="I296:J296"/>
    <mergeCell ref="I297:J297"/>
    <mergeCell ref="I298:J298"/>
    <mergeCell ref="I299:J299"/>
    <mergeCell ref="I300:J300"/>
    <mergeCell ref="I301:J301"/>
    <mergeCell ref="I290:J290"/>
    <mergeCell ref="I291:J291"/>
    <mergeCell ref="I292:J292"/>
    <mergeCell ref="I293:J293"/>
    <mergeCell ref="I294:J294"/>
    <mergeCell ref="I295:J295"/>
    <mergeCell ref="I284:J284"/>
    <mergeCell ref="I285:J285"/>
    <mergeCell ref="I286:J286"/>
    <mergeCell ref="I287:J287"/>
    <mergeCell ref="I288:J288"/>
    <mergeCell ref="I289:J289"/>
    <mergeCell ref="I278:J278"/>
    <mergeCell ref="I279:J279"/>
    <mergeCell ref="I280:J280"/>
    <mergeCell ref="I281:J281"/>
    <mergeCell ref="I282:J282"/>
    <mergeCell ref="I283:J283"/>
    <mergeCell ref="I272:J272"/>
    <mergeCell ref="I273:J273"/>
    <mergeCell ref="I274:J274"/>
    <mergeCell ref="I275:J275"/>
    <mergeCell ref="I276:J276"/>
    <mergeCell ref="I277:J277"/>
    <mergeCell ref="I266:J266"/>
    <mergeCell ref="I267:J267"/>
    <mergeCell ref="I268:J268"/>
    <mergeCell ref="I269:J269"/>
    <mergeCell ref="I270:J270"/>
    <mergeCell ref="I271:J271"/>
    <mergeCell ref="I260:J260"/>
    <mergeCell ref="I261:J261"/>
    <mergeCell ref="I262:J262"/>
    <mergeCell ref="I263:J263"/>
    <mergeCell ref="I264:J264"/>
    <mergeCell ref="I265:J265"/>
    <mergeCell ref="I254:J254"/>
    <mergeCell ref="I255:J255"/>
    <mergeCell ref="I256:J256"/>
    <mergeCell ref="I257:J257"/>
    <mergeCell ref="I258:J258"/>
    <mergeCell ref="I259:J259"/>
    <mergeCell ref="I248:J248"/>
    <mergeCell ref="I249:J249"/>
    <mergeCell ref="I250:J250"/>
    <mergeCell ref="I251:J251"/>
    <mergeCell ref="I252:J252"/>
    <mergeCell ref="I253:J253"/>
    <mergeCell ref="I242:J242"/>
    <mergeCell ref="I243:J243"/>
    <mergeCell ref="I244:J244"/>
    <mergeCell ref="I245:J245"/>
    <mergeCell ref="I246:J246"/>
    <mergeCell ref="I247:J247"/>
    <mergeCell ref="I236:J236"/>
    <mergeCell ref="I237:J237"/>
    <mergeCell ref="I238:J238"/>
    <mergeCell ref="I239:J239"/>
    <mergeCell ref="I240:J240"/>
    <mergeCell ref="I241:J241"/>
    <mergeCell ref="I230:J230"/>
    <mergeCell ref="I231:J231"/>
    <mergeCell ref="I232:J232"/>
    <mergeCell ref="I233:J233"/>
    <mergeCell ref="I234:J234"/>
    <mergeCell ref="I235:J235"/>
    <mergeCell ref="I224:J224"/>
    <mergeCell ref="I225:J225"/>
    <mergeCell ref="I226:J226"/>
    <mergeCell ref="I227:J227"/>
    <mergeCell ref="I228:J228"/>
    <mergeCell ref="I229:J229"/>
    <mergeCell ref="I218:J218"/>
    <mergeCell ref="I219:J219"/>
    <mergeCell ref="I220:J220"/>
    <mergeCell ref="I221:J221"/>
    <mergeCell ref="I222:J222"/>
    <mergeCell ref="I223:J223"/>
    <mergeCell ref="I212:J212"/>
    <mergeCell ref="I213:J213"/>
    <mergeCell ref="I214:J214"/>
    <mergeCell ref="I215:J215"/>
    <mergeCell ref="I216:J216"/>
    <mergeCell ref="I217:J217"/>
    <mergeCell ref="I206:J206"/>
    <mergeCell ref="I207:J207"/>
    <mergeCell ref="I208:J208"/>
    <mergeCell ref="I209:J209"/>
    <mergeCell ref="I210:J210"/>
    <mergeCell ref="I211:J211"/>
    <mergeCell ref="I200:J200"/>
    <mergeCell ref="I201:J201"/>
    <mergeCell ref="I202:J202"/>
    <mergeCell ref="I203:J203"/>
    <mergeCell ref="I204:J204"/>
    <mergeCell ref="I205:J205"/>
    <mergeCell ref="I194:J194"/>
    <mergeCell ref="I195:J195"/>
    <mergeCell ref="I196:J196"/>
    <mergeCell ref="I197:J197"/>
    <mergeCell ref="I198:J198"/>
    <mergeCell ref="I199:J199"/>
    <mergeCell ref="I188:J188"/>
    <mergeCell ref="I189:J189"/>
    <mergeCell ref="I190:J190"/>
    <mergeCell ref="I191:J191"/>
    <mergeCell ref="I192:J192"/>
    <mergeCell ref="I193:J193"/>
    <mergeCell ref="I182:J182"/>
    <mergeCell ref="I183:J183"/>
    <mergeCell ref="I184:J184"/>
    <mergeCell ref="I185:J185"/>
    <mergeCell ref="I186:J186"/>
    <mergeCell ref="I187:J187"/>
    <mergeCell ref="I176:J176"/>
    <mergeCell ref="I177:J177"/>
    <mergeCell ref="I178:J178"/>
    <mergeCell ref="I179:J179"/>
    <mergeCell ref="I180:J180"/>
    <mergeCell ref="I181:J181"/>
    <mergeCell ref="I170:J170"/>
    <mergeCell ref="I171:J171"/>
    <mergeCell ref="I172:J172"/>
    <mergeCell ref="I173:J173"/>
    <mergeCell ref="I174:J174"/>
    <mergeCell ref="I175:J175"/>
    <mergeCell ref="I164:J164"/>
    <mergeCell ref="I165:J165"/>
    <mergeCell ref="I166:J166"/>
    <mergeCell ref="I167:J167"/>
    <mergeCell ref="I168:J168"/>
    <mergeCell ref="I169:J169"/>
    <mergeCell ref="I158:J158"/>
    <mergeCell ref="I159:J159"/>
    <mergeCell ref="I160:J160"/>
    <mergeCell ref="I161:J161"/>
    <mergeCell ref="I162:J162"/>
    <mergeCell ref="I163:J163"/>
    <mergeCell ref="I152:J152"/>
    <mergeCell ref="I153:J153"/>
    <mergeCell ref="I154:J154"/>
    <mergeCell ref="I155:J155"/>
    <mergeCell ref="I156:J156"/>
    <mergeCell ref="I157:J157"/>
    <mergeCell ref="I146:J146"/>
    <mergeCell ref="I147:J147"/>
    <mergeCell ref="I148:J148"/>
    <mergeCell ref="I149:J149"/>
    <mergeCell ref="I150:J150"/>
    <mergeCell ref="I151:J151"/>
    <mergeCell ref="I140:J140"/>
    <mergeCell ref="I141:J141"/>
    <mergeCell ref="I142:J142"/>
    <mergeCell ref="I143:J143"/>
    <mergeCell ref="I144:J144"/>
    <mergeCell ref="I145:J145"/>
    <mergeCell ref="I134:J134"/>
    <mergeCell ref="I135:J135"/>
    <mergeCell ref="I136:J136"/>
    <mergeCell ref="I137:J137"/>
    <mergeCell ref="I138:J138"/>
    <mergeCell ref="I139:J139"/>
    <mergeCell ref="I128:J128"/>
    <mergeCell ref="I129:J129"/>
    <mergeCell ref="I130:J130"/>
    <mergeCell ref="I131:J131"/>
    <mergeCell ref="I132:J132"/>
    <mergeCell ref="I133:J133"/>
    <mergeCell ref="I122:J122"/>
    <mergeCell ref="I123:J123"/>
    <mergeCell ref="I124:J124"/>
    <mergeCell ref="I125:J125"/>
    <mergeCell ref="I126:J126"/>
    <mergeCell ref="I127:J127"/>
    <mergeCell ref="I116:J116"/>
    <mergeCell ref="I117:J117"/>
    <mergeCell ref="I118:J118"/>
    <mergeCell ref="I119:J119"/>
    <mergeCell ref="I120:J120"/>
    <mergeCell ref="I121:J121"/>
    <mergeCell ref="I110:J110"/>
    <mergeCell ref="I111:J111"/>
    <mergeCell ref="I112:J112"/>
    <mergeCell ref="I113:J113"/>
    <mergeCell ref="I114:J114"/>
    <mergeCell ref="I115:J115"/>
    <mergeCell ref="I105:J105"/>
    <mergeCell ref="I106:J106"/>
    <mergeCell ref="I107:J107"/>
    <mergeCell ref="I108:J108"/>
    <mergeCell ref="I109:J109"/>
    <mergeCell ref="I98:J98"/>
    <mergeCell ref="I99:J99"/>
    <mergeCell ref="I100:J100"/>
    <mergeCell ref="I101:J101"/>
    <mergeCell ref="I102:J102"/>
    <mergeCell ref="I103:J103"/>
    <mergeCell ref="I92:J92"/>
    <mergeCell ref="I93:J93"/>
    <mergeCell ref="I94:J94"/>
    <mergeCell ref="I95:J95"/>
    <mergeCell ref="I96:J96"/>
    <mergeCell ref="I97:J97"/>
    <mergeCell ref="I88:J88"/>
    <mergeCell ref="I89:J89"/>
    <mergeCell ref="I90:J90"/>
    <mergeCell ref="I91:J91"/>
    <mergeCell ref="I80:J80"/>
    <mergeCell ref="I81:J81"/>
    <mergeCell ref="I82:J82"/>
    <mergeCell ref="I83:J83"/>
    <mergeCell ref="I84:J84"/>
    <mergeCell ref="I85:J85"/>
    <mergeCell ref="I74:J74"/>
    <mergeCell ref="I75:J75"/>
    <mergeCell ref="I76:J76"/>
    <mergeCell ref="I77:J77"/>
    <mergeCell ref="I78:J78"/>
    <mergeCell ref="I79:J79"/>
    <mergeCell ref="I104:J104"/>
    <mergeCell ref="I71:J71"/>
    <mergeCell ref="I72:J72"/>
    <mergeCell ref="I73:J73"/>
    <mergeCell ref="I62:J62"/>
    <mergeCell ref="I63:J63"/>
    <mergeCell ref="I64:J64"/>
    <mergeCell ref="I65:J65"/>
    <mergeCell ref="I66:J66"/>
    <mergeCell ref="I67:J67"/>
    <mergeCell ref="I56:J56"/>
    <mergeCell ref="I57:J57"/>
    <mergeCell ref="I58:J58"/>
    <mergeCell ref="I59:J59"/>
    <mergeCell ref="I60:J60"/>
    <mergeCell ref="I61:J61"/>
    <mergeCell ref="I86:J86"/>
    <mergeCell ref="I87:J87"/>
    <mergeCell ref="I54:J54"/>
    <mergeCell ref="I55:J55"/>
    <mergeCell ref="I44:J44"/>
    <mergeCell ref="I45:J45"/>
    <mergeCell ref="I46:J46"/>
    <mergeCell ref="I47:J47"/>
    <mergeCell ref="I48:J48"/>
    <mergeCell ref="I49:J49"/>
    <mergeCell ref="I38:J38"/>
    <mergeCell ref="I39:J39"/>
    <mergeCell ref="I40:J40"/>
    <mergeCell ref="I41:J41"/>
    <mergeCell ref="I42:J42"/>
    <mergeCell ref="I43:J43"/>
    <mergeCell ref="I68:J68"/>
    <mergeCell ref="I69:J69"/>
    <mergeCell ref="I70:J70"/>
    <mergeCell ref="I37:J37"/>
    <mergeCell ref="I26:J26"/>
    <mergeCell ref="I27:J27"/>
    <mergeCell ref="I28:J28"/>
    <mergeCell ref="I29:J29"/>
    <mergeCell ref="I30:J30"/>
    <mergeCell ref="I31:J31"/>
    <mergeCell ref="I20:J20"/>
    <mergeCell ref="I21:J21"/>
    <mergeCell ref="I22:J22"/>
    <mergeCell ref="I23:J23"/>
    <mergeCell ref="I24:J24"/>
    <mergeCell ref="I25:J25"/>
    <mergeCell ref="I50:J50"/>
    <mergeCell ref="I51:J51"/>
    <mergeCell ref="I52:J52"/>
    <mergeCell ref="I53:J53"/>
    <mergeCell ref="I14:J14"/>
    <mergeCell ref="I15:J15"/>
    <mergeCell ref="I16:J16"/>
    <mergeCell ref="I17:J17"/>
    <mergeCell ref="I18:J18"/>
    <mergeCell ref="I19:J19"/>
    <mergeCell ref="I8:J8"/>
    <mergeCell ref="I9:J9"/>
    <mergeCell ref="I10:J10"/>
    <mergeCell ref="I11:J11"/>
    <mergeCell ref="I12:J12"/>
    <mergeCell ref="I13:J13"/>
    <mergeCell ref="I32:J32"/>
    <mergeCell ref="I33:J33"/>
    <mergeCell ref="I34:J34"/>
    <mergeCell ref="I35:J35"/>
    <mergeCell ref="I36:J36"/>
  </mergeCells>
  <pageMargins left="0.39370078740157483" right="0.39370078740157483" top="0.74803149606299213" bottom="0.74803149606299213" header="0.31496062992125984" footer="0.31496062992125984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D9C47-D396-4027-B60B-EAEBDB7D28FF}">
  <dimension ref="A1:W2852"/>
  <sheetViews>
    <sheetView zoomScale="84" zoomScaleNormal="84" workbookViewId="0">
      <selection activeCell="F13" sqref="F13"/>
    </sheetView>
  </sheetViews>
  <sheetFormatPr defaultRowHeight="15"/>
  <cols>
    <col min="1" max="1" width="9.140625" style="64"/>
    <col min="2" max="2" width="17.85546875" style="65" customWidth="1"/>
    <col min="3" max="3" width="19.5703125" style="64" customWidth="1"/>
    <col min="4" max="4" width="10.140625" style="65" hidden="1" customWidth="1"/>
    <col min="5" max="5" width="39.28515625" style="64" hidden="1" customWidth="1"/>
    <col min="6" max="6" width="39" style="64" customWidth="1"/>
    <col min="7" max="20" width="20.7109375" style="64" hidden="1" customWidth="1"/>
    <col min="21" max="21" width="11.42578125" style="64" customWidth="1"/>
    <col min="22" max="22" width="10.28515625" style="64" customWidth="1"/>
    <col min="23" max="23" width="23.140625" style="64" customWidth="1"/>
    <col min="24" max="16384" width="9.140625" style="64"/>
  </cols>
  <sheetData>
    <row r="1" spans="1:23">
      <c r="A1" s="62" t="s">
        <v>5047</v>
      </c>
      <c r="B1" s="63"/>
      <c r="U1" s="66"/>
    </row>
    <row r="2" spans="1:23" ht="27.75" customHeight="1">
      <c r="A2" s="62" t="s">
        <v>5048</v>
      </c>
      <c r="B2" s="63"/>
      <c r="Q2" s="66"/>
      <c r="U2" s="67"/>
    </row>
    <row r="3" spans="1:23">
      <c r="A3" s="68"/>
      <c r="B3" s="63"/>
      <c r="G3" s="69"/>
      <c r="Q3" s="66"/>
      <c r="U3" s="66"/>
      <c r="V3" s="66"/>
    </row>
    <row r="4" spans="1:23">
      <c r="A4" s="68" t="s">
        <v>5049</v>
      </c>
      <c r="B4" s="70">
        <v>80</v>
      </c>
      <c r="Q4" s="66"/>
      <c r="U4" s="71"/>
      <c r="V4" s="71"/>
    </row>
    <row r="5" spans="1:23">
      <c r="A5" s="68" t="s">
        <v>5050</v>
      </c>
      <c r="B5" s="68" t="s">
        <v>17147</v>
      </c>
      <c r="C5" s="65"/>
      <c r="E5" s="65"/>
      <c r="F5" s="65"/>
      <c r="U5" s="72"/>
      <c r="V5" s="72"/>
    </row>
    <row r="6" spans="1:23">
      <c r="A6" s="68"/>
      <c r="B6" s="68"/>
      <c r="C6" s="65"/>
      <c r="E6" s="65"/>
      <c r="F6" s="65"/>
      <c r="U6" s="72"/>
      <c r="V6" s="72"/>
    </row>
    <row r="7" spans="1:23" ht="30">
      <c r="A7" s="73" t="s">
        <v>17148</v>
      </c>
      <c r="B7" s="73" t="s">
        <v>5052</v>
      </c>
      <c r="C7" s="73" t="s">
        <v>5053</v>
      </c>
      <c r="D7" s="74" t="s">
        <v>5054</v>
      </c>
      <c r="E7" s="73" t="s">
        <v>5055</v>
      </c>
      <c r="F7" s="73" t="s">
        <v>13</v>
      </c>
      <c r="G7" s="75" t="s">
        <v>17149</v>
      </c>
      <c r="H7" s="75" t="s">
        <v>17150</v>
      </c>
      <c r="I7" s="75" t="s">
        <v>17151</v>
      </c>
      <c r="J7" s="75" t="s">
        <v>17152</v>
      </c>
      <c r="K7" s="75" t="s">
        <v>17153</v>
      </c>
      <c r="L7" s="75" t="s">
        <v>17154</v>
      </c>
      <c r="M7" s="75" t="s">
        <v>17155</v>
      </c>
      <c r="N7" s="75" t="s">
        <v>17156</v>
      </c>
      <c r="O7" s="75" t="s">
        <v>17157</v>
      </c>
      <c r="P7" s="75" t="s">
        <v>17158</v>
      </c>
      <c r="Q7" s="75" t="s">
        <v>17159</v>
      </c>
      <c r="R7" s="75" t="s">
        <v>17160</v>
      </c>
      <c r="S7" s="75" t="s">
        <v>17161</v>
      </c>
      <c r="T7" s="75" t="s">
        <v>17162</v>
      </c>
      <c r="U7" s="195" t="s">
        <v>17163</v>
      </c>
      <c r="V7" s="196"/>
      <c r="W7" s="197" t="s">
        <v>14</v>
      </c>
    </row>
    <row r="8" spans="1:23" ht="15" customHeight="1">
      <c r="A8" s="76"/>
      <c r="B8" s="77"/>
      <c r="C8" s="78"/>
      <c r="D8" s="79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80" t="s">
        <v>17164</v>
      </c>
      <c r="V8" s="80" t="s">
        <v>17</v>
      </c>
      <c r="W8" s="197"/>
    </row>
    <row r="9" spans="1:23" ht="15" customHeight="1">
      <c r="A9" s="81" t="s">
        <v>17165</v>
      </c>
      <c r="B9" s="77"/>
      <c r="C9" s="78"/>
      <c r="D9" s="79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31">
        <f>SUMIF($B$11:$B$2851,"TOTAL",U$11:U$2851)</f>
        <v>431406</v>
      </c>
      <c r="V9" s="31">
        <f>SUMIF($B$11:$B$2851,"TOTAL",V$11:V$2851)</f>
        <v>6162</v>
      </c>
      <c r="W9" s="78"/>
    </row>
    <row r="10" spans="1:23" ht="15" customHeight="1">
      <c r="A10" s="76"/>
      <c r="B10" s="77"/>
      <c r="C10" s="78"/>
      <c r="D10" s="79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29"/>
      <c r="V10" s="29"/>
      <c r="W10" s="78"/>
    </row>
    <row r="11" spans="1:23">
      <c r="A11" s="82" t="str">
        <f>A13</f>
        <v>IX</v>
      </c>
      <c r="B11" s="82" t="s">
        <v>20</v>
      </c>
      <c r="C11" s="82"/>
      <c r="D11" s="83"/>
      <c r="E11" s="82"/>
      <c r="F11" s="82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5">
        <f>SUMIF($E$13:$E$466,"SUB-TOTAL",U$13:U$466)</f>
        <v>80160</v>
      </c>
      <c r="V11" s="85">
        <f>SUMIF($E$13:$E$466,"SUB-TOTAL",V$13:V$466)</f>
        <v>1097</v>
      </c>
      <c r="W11" s="78"/>
    </row>
    <row r="12" spans="1:23">
      <c r="A12" s="86"/>
      <c r="B12" s="82"/>
      <c r="C12" s="82"/>
      <c r="D12" s="83"/>
      <c r="E12" s="82"/>
      <c r="F12" s="82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5"/>
      <c r="V12" s="85"/>
      <c r="W12" s="78"/>
    </row>
    <row r="13" spans="1:23" ht="15" customHeight="1">
      <c r="A13" s="87" t="s">
        <v>3642</v>
      </c>
      <c r="B13" s="88" t="s">
        <v>3675</v>
      </c>
      <c r="C13" s="78" t="s">
        <v>3715</v>
      </c>
      <c r="D13" s="79">
        <v>303677</v>
      </c>
      <c r="E13" s="78" t="s">
        <v>17166</v>
      </c>
      <c r="F13" s="78" t="s">
        <v>17167</v>
      </c>
      <c r="G13" s="78" t="s">
        <v>17168</v>
      </c>
      <c r="H13" s="78"/>
      <c r="I13" s="78" t="s">
        <v>17169</v>
      </c>
      <c r="J13" s="78" t="s">
        <v>17170</v>
      </c>
      <c r="K13" s="78" t="s">
        <v>17171</v>
      </c>
      <c r="L13" s="78" t="s">
        <v>17172</v>
      </c>
      <c r="M13" s="78" t="s">
        <v>17173</v>
      </c>
      <c r="N13" s="78" t="s">
        <v>17174</v>
      </c>
      <c r="O13" s="78" t="s">
        <v>17175</v>
      </c>
      <c r="P13" s="78" t="s">
        <v>17176</v>
      </c>
      <c r="Q13" s="78" t="s">
        <v>17177</v>
      </c>
      <c r="R13" s="78"/>
      <c r="S13" s="78" t="s">
        <v>17178</v>
      </c>
      <c r="T13" s="78" t="s">
        <v>17179</v>
      </c>
      <c r="U13" s="29">
        <v>243</v>
      </c>
      <c r="V13" s="29">
        <v>4</v>
      </c>
      <c r="W13" s="78"/>
    </row>
    <row r="14" spans="1:23" ht="15" customHeight="1">
      <c r="A14" s="87" t="s">
        <v>3642</v>
      </c>
      <c r="B14" s="88" t="s">
        <v>3675</v>
      </c>
      <c r="C14" s="78" t="s">
        <v>3715</v>
      </c>
      <c r="D14" s="79">
        <v>314108</v>
      </c>
      <c r="E14" s="78" t="s">
        <v>17180</v>
      </c>
      <c r="F14" s="78" t="s">
        <v>17181</v>
      </c>
      <c r="G14" s="78" t="s">
        <v>17182</v>
      </c>
      <c r="H14" s="78"/>
      <c r="I14" s="78" t="s">
        <v>17169</v>
      </c>
      <c r="J14" s="78" t="s">
        <v>17170</v>
      </c>
      <c r="K14" s="78" t="s">
        <v>17171</v>
      </c>
      <c r="L14" s="78" t="s">
        <v>17183</v>
      </c>
      <c r="M14" s="78" t="s">
        <v>17173</v>
      </c>
      <c r="N14" s="78" t="s">
        <v>17174</v>
      </c>
      <c r="O14" s="78" t="s">
        <v>17184</v>
      </c>
      <c r="P14" s="78" t="s">
        <v>17176</v>
      </c>
      <c r="Q14" s="78" t="s">
        <v>17177</v>
      </c>
      <c r="R14" s="78"/>
      <c r="S14" s="78" t="s">
        <v>17178</v>
      </c>
      <c r="T14" s="78" t="s">
        <v>17179</v>
      </c>
      <c r="U14" s="29">
        <v>77</v>
      </c>
      <c r="V14" s="29">
        <v>1</v>
      </c>
      <c r="W14" s="78"/>
    </row>
    <row r="15" spans="1:23" ht="15" customHeight="1">
      <c r="A15" s="87" t="s">
        <v>3642</v>
      </c>
      <c r="B15" s="88" t="s">
        <v>3675</v>
      </c>
      <c r="C15" s="78" t="s">
        <v>3717</v>
      </c>
      <c r="D15" s="79">
        <v>303684</v>
      </c>
      <c r="E15" s="78" t="s">
        <v>17185</v>
      </c>
      <c r="F15" s="78" t="s">
        <v>17186</v>
      </c>
      <c r="G15" s="78" t="s">
        <v>17187</v>
      </c>
      <c r="H15" s="78"/>
      <c r="I15" s="78" t="s">
        <v>17169</v>
      </c>
      <c r="J15" s="78" t="s">
        <v>17188</v>
      </c>
      <c r="K15" s="78" t="s">
        <v>17171</v>
      </c>
      <c r="L15" s="78" t="s">
        <v>17172</v>
      </c>
      <c r="M15" s="78" t="s">
        <v>17173</v>
      </c>
      <c r="N15" s="78" t="s">
        <v>17174</v>
      </c>
      <c r="O15" s="78" t="s">
        <v>17175</v>
      </c>
      <c r="P15" s="78" t="s">
        <v>17176</v>
      </c>
      <c r="Q15" s="78" t="s">
        <v>17177</v>
      </c>
      <c r="R15" s="78"/>
      <c r="S15" s="78" t="s">
        <v>17178</v>
      </c>
      <c r="T15" s="78" t="s">
        <v>17179</v>
      </c>
      <c r="U15" s="29">
        <v>146</v>
      </c>
      <c r="V15" s="29">
        <v>2</v>
      </c>
      <c r="W15" s="78"/>
    </row>
    <row r="16" spans="1:23" ht="15" customHeight="1">
      <c r="A16" s="87" t="s">
        <v>3642</v>
      </c>
      <c r="B16" s="88" t="s">
        <v>3675</v>
      </c>
      <c r="C16" s="78" t="s">
        <v>3717</v>
      </c>
      <c r="D16" s="79">
        <v>303685</v>
      </c>
      <c r="E16" s="78" t="s">
        <v>17189</v>
      </c>
      <c r="F16" s="78" t="s">
        <v>17190</v>
      </c>
      <c r="G16" s="78" t="s">
        <v>17191</v>
      </c>
      <c r="H16" s="78">
        <v>303684</v>
      </c>
      <c r="I16" s="78" t="s">
        <v>17169</v>
      </c>
      <c r="J16" s="78" t="s">
        <v>17188</v>
      </c>
      <c r="K16" s="78" t="s">
        <v>17171</v>
      </c>
      <c r="L16" s="78" t="s">
        <v>17192</v>
      </c>
      <c r="M16" s="78" t="s">
        <v>17173</v>
      </c>
      <c r="N16" s="78" t="s">
        <v>17174</v>
      </c>
      <c r="O16" s="78" t="s">
        <v>17193</v>
      </c>
      <c r="P16" s="78" t="s">
        <v>17176</v>
      </c>
      <c r="Q16" s="78" t="s">
        <v>17177</v>
      </c>
      <c r="R16" s="78"/>
      <c r="S16" s="78" t="s">
        <v>17178</v>
      </c>
      <c r="T16" s="78" t="s">
        <v>17179</v>
      </c>
      <c r="U16" s="29">
        <v>165</v>
      </c>
      <c r="V16" s="29">
        <v>2</v>
      </c>
      <c r="W16" s="78"/>
    </row>
    <row r="17" spans="1:23" ht="15" customHeight="1">
      <c r="A17" s="87" t="s">
        <v>3642</v>
      </c>
      <c r="B17" s="88" t="s">
        <v>3675</v>
      </c>
      <c r="C17" s="78" t="s">
        <v>3717</v>
      </c>
      <c r="D17" s="79">
        <v>314115</v>
      </c>
      <c r="E17" s="78" t="s">
        <v>17194</v>
      </c>
      <c r="F17" s="78" t="s">
        <v>17195</v>
      </c>
      <c r="G17" s="78" t="s">
        <v>17196</v>
      </c>
      <c r="H17" s="78">
        <v>303684</v>
      </c>
      <c r="I17" s="78" t="s">
        <v>17169</v>
      </c>
      <c r="J17" s="78" t="s">
        <v>17188</v>
      </c>
      <c r="K17" s="78" t="s">
        <v>17171</v>
      </c>
      <c r="L17" s="78" t="s">
        <v>17197</v>
      </c>
      <c r="M17" s="78" t="s">
        <v>17173</v>
      </c>
      <c r="N17" s="78" t="s">
        <v>17174</v>
      </c>
      <c r="O17" s="78" t="s">
        <v>17193</v>
      </c>
      <c r="P17" s="78" t="s">
        <v>17176</v>
      </c>
      <c r="Q17" s="78" t="s">
        <v>17177</v>
      </c>
      <c r="R17" s="78"/>
      <c r="S17" s="78" t="s">
        <v>17178</v>
      </c>
      <c r="T17" s="78" t="s">
        <v>17179</v>
      </c>
      <c r="U17" s="29">
        <v>78</v>
      </c>
      <c r="V17" s="29">
        <v>1</v>
      </c>
      <c r="W17" s="78"/>
    </row>
    <row r="18" spans="1:23" ht="15" customHeight="1">
      <c r="A18" s="87" t="s">
        <v>3642</v>
      </c>
      <c r="B18" s="88" t="s">
        <v>3675</v>
      </c>
      <c r="C18" s="78" t="s">
        <v>3719</v>
      </c>
      <c r="D18" s="79">
        <v>303686</v>
      </c>
      <c r="E18" s="78" t="s">
        <v>17198</v>
      </c>
      <c r="F18" s="78" t="s">
        <v>17199</v>
      </c>
      <c r="G18" s="78" t="s">
        <v>17200</v>
      </c>
      <c r="H18" s="78"/>
      <c r="I18" s="78" t="s">
        <v>17169</v>
      </c>
      <c r="J18" s="78" t="s">
        <v>17201</v>
      </c>
      <c r="K18" s="78" t="s">
        <v>17171</v>
      </c>
      <c r="L18" s="78" t="s">
        <v>17200</v>
      </c>
      <c r="M18" s="78" t="s">
        <v>17173</v>
      </c>
      <c r="N18" s="78" t="s">
        <v>17174</v>
      </c>
      <c r="O18" s="78" t="s">
        <v>17175</v>
      </c>
      <c r="P18" s="78" t="s">
        <v>17176</v>
      </c>
      <c r="Q18" s="78" t="s">
        <v>17177</v>
      </c>
      <c r="R18" s="78"/>
      <c r="S18" s="78" t="s">
        <v>17178</v>
      </c>
      <c r="T18" s="78" t="s">
        <v>17179</v>
      </c>
      <c r="U18" s="29">
        <v>521</v>
      </c>
      <c r="V18" s="29">
        <v>7</v>
      </c>
      <c r="W18" s="78"/>
    </row>
    <row r="19" spans="1:23" ht="15" customHeight="1">
      <c r="A19" s="87" t="s">
        <v>3642</v>
      </c>
      <c r="B19" s="88" t="s">
        <v>3675</v>
      </c>
      <c r="C19" s="78" t="s">
        <v>3719</v>
      </c>
      <c r="D19" s="79">
        <v>303687</v>
      </c>
      <c r="E19" s="78" t="s">
        <v>17202</v>
      </c>
      <c r="F19" s="78" t="s">
        <v>17203</v>
      </c>
      <c r="G19" s="78" t="s">
        <v>17168</v>
      </c>
      <c r="H19" s="78">
        <v>303686</v>
      </c>
      <c r="I19" s="78" t="s">
        <v>17169</v>
      </c>
      <c r="J19" s="78" t="s">
        <v>17201</v>
      </c>
      <c r="K19" s="78" t="s">
        <v>17171</v>
      </c>
      <c r="L19" s="78" t="s">
        <v>17204</v>
      </c>
      <c r="M19" s="78" t="s">
        <v>17173</v>
      </c>
      <c r="N19" s="78" t="s">
        <v>17174</v>
      </c>
      <c r="O19" s="78" t="s">
        <v>17193</v>
      </c>
      <c r="P19" s="78" t="s">
        <v>17176</v>
      </c>
      <c r="Q19" s="78" t="s">
        <v>17177</v>
      </c>
      <c r="R19" s="78"/>
      <c r="S19" s="78" t="s">
        <v>17178</v>
      </c>
      <c r="T19" s="78" t="s">
        <v>17179</v>
      </c>
      <c r="U19" s="29">
        <v>65</v>
      </c>
      <c r="V19" s="29">
        <v>1</v>
      </c>
      <c r="W19" s="78"/>
    </row>
    <row r="20" spans="1:23" ht="15" customHeight="1">
      <c r="A20" s="87" t="s">
        <v>3642</v>
      </c>
      <c r="B20" s="88" t="s">
        <v>3675</v>
      </c>
      <c r="C20" s="78" t="s">
        <v>3719</v>
      </c>
      <c r="D20" s="79">
        <v>314121</v>
      </c>
      <c r="E20" s="78" t="s">
        <v>17205</v>
      </c>
      <c r="F20" s="78" t="s">
        <v>17206</v>
      </c>
      <c r="G20" s="78" t="s">
        <v>17207</v>
      </c>
      <c r="H20" s="78">
        <v>303686</v>
      </c>
      <c r="I20" s="78" t="s">
        <v>17169</v>
      </c>
      <c r="J20" s="78" t="s">
        <v>17201</v>
      </c>
      <c r="K20" s="78" t="s">
        <v>17171</v>
      </c>
      <c r="L20" s="78" t="s">
        <v>17208</v>
      </c>
      <c r="M20" s="78" t="s">
        <v>17173</v>
      </c>
      <c r="N20" s="78" t="s">
        <v>17174</v>
      </c>
      <c r="O20" s="78" t="s">
        <v>17193</v>
      </c>
      <c r="P20" s="78" t="s">
        <v>17176</v>
      </c>
      <c r="Q20" s="78" t="s">
        <v>17177</v>
      </c>
      <c r="R20" s="78"/>
      <c r="S20" s="78" t="s">
        <v>17178</v>
      </c>
      <c r="T20" s="78" t="s">
        <v>17179</v>
      </c>
      <c r="U20" s="29">
        <v>92</v>
      </c>
      <c r="V20" s="29">
        <v>1</v>
      </c>
      <c r="W20" s="78"/>
    </row>
    <row r="21" spans="1:23" ht="15" customHeight="1">
      <c r="A21" s="87" t="s">
        <v>3642</v>
      </c>
      <c r="B21" s="88" t="s">
        <v>3675</v>
      </c>
      <c r="C21" s="78" t="s">
        <v>3719</v>
      </c>
      <c r="D21" s="79">
        <v>314124</v>
      </c>
      <c r="E21" s="78" t="s">
        <v>17209</v>
      </c>
      <c r="F21" s="78" t="s">
        <v>17210</v>
      </c>
      <c r="G21" s="78" t="s">
        <v>17211</v>
      </c>
      <c r="H21" s="78">
        <v>303686</v>
      </c>
      <c r="I21" s="78" t="s">
        <v>17169</v>
      </c>
      <c r="J21" s="78" t="s">
        <v>17201</v>
      </c>
      <c r="K21" s="78" t="s">
        <v>17171</v>
      </c>
      <c r="L21" s="78" t="s">
        <v>17212</v>
      </c>
      <c r="M21" s="78" t="s">
        <v>17173</v>
      </c>
      <c r="N21" s="78" t="s">
        <v>17174</v>
      </c>
      <c r="O21" s="78" t="s">
        <v>17193</v>
      </c>
      <c r="P21" s="78" t="s">
        <v>17176</v>
      </c>
      <c r="Q21" s="78" t="s">
        <v>17177</v>
      </c>
      <c r="R21" s="78"/>
      <c r="S21" s="78" t="s">
        <v>17178</v>
      </c>
      <c r="T21" s="78" t="s">
        <v>17179</v>
      </c>
      <c r="U21" s="29">
        <v>81</v>
      </c>
      <c r="V21" s="29">
        <v>1</v>
      </c>
      <c r="W21" s="78"/>
    </row>
    <row r="22" spans="1:23" ht="15" customHeight="1">
      <c r="A22" s="87" t="s">
        <v>3642</v>
      </c>
      <c r="B22" s="88" t="s">
        <v>3675</v>
      </c>
      <c r="C22" s="78" t="s">
        <v>3721</v>
      </c>
      <c r="D22" s="79">
        <v>303688</v>
      </c>
      <c r="E22" s="78" t="s">
        <v>17213</v>
      </c>
      <c r="F22" s="78" t="s">
        <v>17214</v>
      </c>
      <c r="G22" s="78" t="s">
        <v>17215</v>
      </c>
      <c r="H22" s="78">
        <v>303686</v>
      </c>
      <c r="I22" s="78" t="s">
        <v>17169</v>
      </c>
      <c r="J22" s="78" t="s">
        <v>17201</v>
      </c>
      <c r="K22" s="78" t="s">
        <v>17171</v>
      </c>
      <c r="L22" s="78" t="s">
        <v>17216</v>
      </c>
      <c r="M22" s="78" t="s">
        <v>17173</v>
      </c>
      <c r="N22" s="78" t="s">
        <v>17174</v>
      </c>
      <c r="O22" s="78" t="s">
        <v>17193</v>
      </c>
      <c r="P22" s="78" t="s">
        <v>17176</v>
      </c>
      <c r="Q22" s="78" t="s">
        <v>17177</v>
      </c>
      <c r="R22" s="78"/>
      <c r="S22" s="78" t="s">
        <v>17178</v>
      </c>
      <c r="T22" s="78" t="s">
        <v>17179</v>
      </c>
      <c r="U22" s="29">
        <v>85</v>
      </c>
      <c r="V22" s="29">
        <v>1</v>
      </c>
      <c r="W22" s="78"/>
    </row>
    <row r="23" spans="1:23" ht="15" customHeight="1">
      <c r="A23" s="87" t="s">
        <v>3642</v>
      </c>
      <c r="B23" s="88" t="s">
        <v>3675</v>
      </c>
      <c r="C23" s="78" t="s">
        <v>3721</v>
      </c>
      <c r="D23" s="79">
        <v>314122</v>
      </c>
      <c r="E23" s="78" t="s">
        <v>17217</v>
      </c>
      <c r="F23" s="78" t="s">
        <v>17218</v>
      </c>
      <c r="G23" s="78" t="s">
        <v>17219</v>
      </c>
      <c r="H23" s="78">
        <v>303686</v>
      </c>
      <c r="I23" s="78" t="s">
        <v>17169</v>
      </c>
      <c r="J23" s="78" t="s">
        <v>17201</v>
      </c>
      <c r="K23" s="78" t="s">
        <v>17171</v>
      </c>
      <c r="L23" s="78" t="s">
        <v>17220</v>
      </c>
      <c r="M23" s="78" t="s">
        <v>17173</v>
      </c>
      <c r="N23" s="78" t="s">
        <v>17174</v>
      </c>
      <c r="O23" s="78" t="s">
        <v>17193</v>
      </c>
      <c r="P23" s="78" t="s">
        <v>17176</v>
      </c>
      <c r="Q23" s="78" t="s">
        <v>17177</v>
      </c>
      <c r="R23" s="78"/>
      <c r="S23" s="78" t="s">
        <v>17178</v>
      </c>
      <c r="T23" s="78" t="s">
        <v>17179</v>
      </c>
      <c r="U23" s="29">
        <v>26</v>
      </c>
      <c r="V23" s="29">
        <v>1</v>
      </c>
      <c r="W23" s="78"/>
    </row>
    <row r="24" spans="1:23" ht="15" customHeight="1">
      <c r="A24" s="87" t="s">
        <v>3642</v>
      </c>
      <c r="B24" s="88" t="s">
        <v>3675</v>
      </c>
      <c r="C24" s="78" t="s">
        <v>3721</v>
      </c>
      <c r="D24" s="79">
        <v>501157</v>
      </c>
      <c r="E24" s="78" t="s">
        <v>17221</v>
      </c>
      <c r="F24" s="78" t="s">
        <v>17222</v>
      </c>
      <c r="G24" s="78" t="s">
        <v>17223</v>
      </c>
      <c r="H24" s="78"/>
      <c r="I24" s="78" t="s">
        <v>17169</v>
      </c>
      <c r="J24" s="78" t="s">
        <v>17201</v>
      </c>
      <c r="K24" s="78" t="s">
        <v>17171</v>
      </c>
      <c r="L24" s="78" t="s">
        <v>17224</v>
      </c>
      <c r="M24" s="78" t="s">
        <v>17173</v>
      </c>
      <c r="N24" s="78" t="s">
        <v>17174</v>
      </c>
      <c r="O24" s="78" t="s">
        <v>17184</v>
      </c>
      <c r="P24" s="78" t="s">
        <v>17176</v>
      </c>
      <c r="Q24" s="78" t="s">
        <v>17177</v>
      </c>
      <c r="R24" s="78"/>
      <c r="S24" s="78" t="s">
        <v>17225</v>
      </c>
      <c r="T24" s="78" t="s">
        <v>17226</v>
      </c>
      <c r="U24" s="29">
        <v>44</v>
      </c>
      <c r="V24" s="29">
        <v>1</v>
      </c>
      <c r="W24" s="78"/>
    </row>
    <row r="25" spans="1:23" ht="15" customHeight="1">
      <c r="A25" s="87" t="s">
        <v>3642</v>
      </c>
      <c r="B25" s="88" t="s">
        <v>3675</v>
      </c>
      <c r="C25" s="78" t="s">
        <v>3699</v>
      </c>
      <c r="D25" s="79">
        <v>303680</v>
      </c>
      <c r="E25" s="78" t="s">
        <v>17227</v>
      </c>
      <c r="F25" s="78" t="s">
        <v>17228</v>
      </c>
      <c r="G25" s="78" t="s">
        <v>17229</v>
      </c>
      <c r="H25" s="78"/>
      <c r="I25" s="78" t="s">
        <v>17169</v>
      </c>
      <c r="J25" s="78" t="s">
        <v>17230</v>
      </c>
      <c r="K25" s="78" t="s">
        <v>17231</v>
      </c>
      <c r="L25" s="78" t="s">
        <v>17232</v>
      </c>
      <c r="M25" s="78" t="s">
        <v>17173</v>
      </c>
      <c r="N25" s="78" t="s">
        <v>17174</v>
      </c>
      <c r="O25" s="78" t="s">
        <v>17184</v>
      </c>
      <c r="P25" s="78" t="s">
        <v>17176</v>
      </c>
      <c r="Q25" s="78" t="s">
        <v>17177</v>
      </c>
      <c r="R25" s="78"/>
      <c r="S25" s="78" t="s">
        <v>17178</v>
      </c>
      <c r="T25" s="78" t="s">
        <v>17179</v>
      </c>
      <c r="U25" s="29">
        <v>137</v>
      </c>
      <c r="V25" s="29">
        <v>3</v>
      </c>
      <c r="W25" s="78"/>
    </row>
    <row r="26" spans="1:23" ht="15" customHeight="1">
      <c r="A26" s="87" t="s">
        <v>3642</v>
      </c>
      <c r="B26" s="88" t="s">
        <v>3675</v>
      </c>
      <c r="C26" s="78" t="s">
        <v>3699</v>
      </c>
      <c r="D26" s="79">
        <v>303709</v>
      </c>
      <c r="E26" s="78" t="s">
        <v>17233</v>
      </c>
      <c r="F26" s="78" t="s">
        <v>17234</v>
      </c>
      <c r="G26" s="78" t="s">
        <v>17235</v>
      </c>
      <c r="H26" s="78"/>
      <c r="I26" s="78" t="s">
        <v>17169</v>
      </c>
      <c r="J26" s="78" t="s">
        <v>17230</v>
      </c>
      <c r="K26" s="78" t="s">
        <v>17231</v>
      </c>
      <c r="L26" s="78" t="s">
        <v>17236</v>
      </c>
      <c r="M26" s="78" t="s">
        <v>17173</v>
      </c>
      <c r="N26" s="78" t="s">
        <v>17174</v>
      </c>
      <c r="O26" s="78" t="s">
        <v>17184</v>
      </c>
      <c r="P26" s="78" t="s">
        <v>17176</v>
      </c>
      <c r="Q26" s="78" t="s">
        <v>17177</v>
      </c>
      <c r="R26" s="78"/>
      <c r="S26" s="78" t="s">
        <v>17178</v>
      </c>
      <c r="T26" s="78" t="s">
        <v>17179</v>
      </c>
      <c r="U26" s="29">
        <v>100</v>
      </c>
      <c r="V26" s="29">
        <v>1</v>
      </c>
      <c r="W26" s="78"/>
    </row>
    <row r="27" spans="1:23" ht="15" customHeight="1">
      <c r="A27" s="87" t="s">
        <v>3642</v>
      </c>
      <c r="B27" s="88" t="s">
        <v>3675</v>
      </c>
      <c r="C27" s="78" t="s">
        <v>3699</v>
      </c>
      <c r="D27" s="79">
        <v>303719</v>
      </c>
      <c r="E27" s="78" t="s">
        <v>17237</v>
      </c>
      <c r="F27" s="78" t="s">
        <v>17238</v>
      </c>
      <c r="G27" s="78" t="s">
        <v>17239</v>
      </c>
      <c r="H27" s="78"/>
      <c r="I27" s="78" t="s">
        <v>17169</v>
      </c>
      <c r="J27" s="78" t="s">
        <v>17230</v>
      </c>
      <c r="K27" s="78" t="s">
        <v>17231</v>
      </c>
      <c r="L27" s="78" t="s">
        <v>17240</v>
      </c>
      <c r="M27" s="78" t="s">
        <v>17173</v>
      </c>
      <c r="N27" s="78" t="s">
        <v>17174</v>
      </c>
      <c r="O27" s="78" t="s">
        <v>17184</v>
      </c>
      <c r="P27" s="78" t="s">
        <v>17176</v>
      </c>
      <c r="Q27" s="78" t="s">
        <v>17177</v>
      </c>
      <c r="R27" s="78"/>
      <c r="S27" s="78" t="s">
        <v>17178</v>
      </c>
      <c r="T27" s="78" t="s">
        <v>17179</v>
      </c>
      <c r="U27" s="29">
        <v>417</v>
      </c>
      <c r="V27" s="29">
        <v>6</v>
      </c>
      <c r="W27" s="78"/>
    </row>
    <row r="28" spans="1:23" ht="15" customHeight="1">
      <c r="A28" s="87" t="s">
        <v>3642</v>
      </c>
      <c r="B28" s="88" t="s">
        <v>3675</v>
      </c>
      <c r="C28" s="78" t="s">
        <v>3723</v>
      </c>
      <c r="D28" s="79">
        <v>303690</v>
      </c>
      <c r="E28" s="78" t="s">
        <v>17241</v>
      </c>
      <c r="F28" s="78" t="s">
        <v>17242</v>
      </c>
      <c r="G28" s="78" t="s">
        <v>17243</v>
      </c>
      <c r="H28" s="78"/>
      <c r="I28" s="78" t="s">
        <v>17169</v>
      </c>
      <c r="J28" s="78" t="s">
        <v>17244</v>
      </c>
      <c r="K28" s="78" t="s">
        <v>17171</v>
      </c>
      <c r="L28" s="78" t="s">
        <v>17245</v>
      </c>
      <c r="M28" s="78" t="s">
        <v>17173</v>
      </c>
      <c r="N28" s="78" t="s">
        <v>17174</v>
      </c>
      <c r="O28" s="78" t="s">
        <v>17175</v>
      </c>
      <c r="P28" s="78" t="s">
        <v>17176</v>
      </c>
      <c r="Q28" s="78" t="s">
        <v>17177</v>
      </c>
      <c r="R28" s="78"/>
      <c r="S28" s="78" t="s">
        <v>17178</v>
      </c>
      <c r="T28" s="78" t="s">
        <v>17179</v>
      </c>
      <c r="U28" s="29">
        <v>176</v>
      </c>
      <c r="V28" s="29">
        <v>2</v>
      </c>
      <c r="W28" s="78"/>
    </row>
    <row r="29" spans="1:23" ht="15" customHeight="1">
      <c r="A29" s="87" t="s">
        <v>3642</v>
      </c>
      <c r="B29" s="88" t="s">
        <v>3675</v>
      </c>
      <c r="C29" s="78" t="s">
        <v>3723</v>
      </c>
      <c r="D29" s="79">
        <v>303691</v>
      </c>
      <c r="E29" s="78" t="s">
        <v>17246</v>
      </c>
      <c r="F29" s="78" t="s">
        <v>17247</v>
      </c>
      <c r="G29" s="78" t="s">
        <v>17248</v>
      </c>
      <c r="H29" s="78"/>
      <c r="I29" s="78" t="s">
        <v>17169</v>
      </c>
      <c r="J29" s="78" t="s">
        <v>17244</v>
      </c>
      <c r="K29" s="78" t="s">
        <v>17171</v>
      </c>
      <c r="L29" s="78" t="s">
        <v>17249</v>
      </c>
      <c r="M29" s="78" t="s">
        <v>17173</v>
      </c>
      <c r="N29" s="78" t="s">
        <v>17174</v>
      </c>
      <c r="O29" s="78" t="s">
        <v>17184</v>
      </c>
      <c r="P29" s="78" t="s">
        <v>17176</v>
      </c>
      <c r="Q29" s="78" t="s">
        <v>17177</v>
      </c>
      <c r="R29" s="78"/>
      <c r="S29" s="78" t="s">
        <v>17178</v>
      </c>
      <c r="T29" s="78" t="s">
        <v>17179</v>
      </c>
      <c r="U29" s="29">
        <v>45</v>
      </c>
      <c r="V29" s="29">
        <v>1</v>
      </c>
      <c r="W29" s="78"/>
    </row>
    <row r="30" spans="1:23" ht="15" customHeight="1">
      <c r="A30" s="87" t="s">
        <v>3642</v>
      </c>
      <c r="B30" s="88" t="s">
        <v>3675</v>
      </c>
      <c r="C30" s="78" t="s">
        <v>3723</v>
      </c>
      <c r="D30" s="79">
        <v>303692</v>
      </c>
      <c r="E30" s="78" t="s">
        <v>17250</v>
      </c>
      <c r="F30" s="78" t="s">
        <v>17251</v>
      </c>
      <c r="G30" s="78" t="s">
        <v>17252</v>
      </c>
      <c r="H30" s="78">
        <v>303690</v>
      </c>
      <c r="I30" s="78" t="s">
        <v>17169</v>
      </c>
      <c r="J30" s="78" t="s">
        <v>17244</v>
      </c>
      <c r="K30" s="78" t="s">
        <v>17171</v>
      </c>
      <c r="L30" s="78" t="s">
        <v>17253</v>
      </c>
      <c r="M30" s="78" t="s">
        <v>17173</v>
      </c>
      <c r="N30" s="78" t="s">
        <v>17174</v>
      </c>
      <c r="O30" s="78" t="s">
        <v>17193</v>
      </c>
      <c r="P30" s="78" t="s">
        <v>17176</v>
      </c>
      <c r="Q30" s="78" t="s">
        <v>17177</v>
      </c>
      <c r="R30" s="78"/>
      <c r="S30" s="78" t="s">
        <v>17178</v>
      </c>
      <c r="T30" s="78" t="s">
        <v>17179</v>
      </c>
      <c r="U30" s="29">
        <v>41</v>
      </c>
      <c r="V30" s="29">
        <v>1</v>
      </c>
      <c r="W30" s="78"/>
    </row>
    <row r="31" spans="1:23" ht="15" customHeight="1">
      <c r="A31" s="87" t="s">
        <v>3642</v>
      </c>
      <c r="B31" s="88" t="s">
        <v>3675</v>
      </c>
      <c r="C31" s="78" t="s">
        <v>3723</v>
      </c>
      <c r="D31" s="79">
        <v>303693</v>
      </c>
      <c r="E31" s="78" t="s">
        <v>17254</v>
      </c>
      <c r="F31" s="78" t="s">
        <v>17255</v>
      </c>
      <c r="G31" s="78" t="s">
        <v>17168</v>
      </c>
      <c r="H31" s="78">
        <v>303690</v>
      </c>
      <c r="I31" s="78" t="s">
        <v>17169</v>
      </c>
      <c r="J31" s="78" t="s">
        <v>17244</v>
      </c>
      <c r="K31" s="78" t="s">
        <v>17171</v>
      </c>
      <c r="L31" s="78" t="s">
        <v>17256</v>
      </c>
      <c r="M31" s="78" t="s">
        <v>17173</v>
      </c>
      <c r="N31" s="78" t="s">
        <v>17174</v>
      </c>
      <c r="O31" s="78" t="s">
        <v>17193</v>
      </c>
      <c r="P31" s="78" t="s">
        <v>17176</v>
      </c>
      <c r="Q31" s="78" t="s">
        <v>17177</v>
      </c>
      <c r="R31" s="78"/>
      <c r="S31" s="78" t="s">
        <v>17178</v>
      </c>
      <c r="T31" s="78" t="s">
        <v>17179</v>
      </c>
      <c r="U31" s="29">
        <v>66</v>
      </c>
      <c r="V31" s="29">
        <v>1</v>
      </c>
      <c r="W31" s="78"/>
    </row>
    <row r="32" spans="1:23" ht="15" customHeight="1">
      <c r="A32" s="87" t="s">
        <v>3642</v>
      </c>
      <c r="B32" s="88" t="s">
        <v>3675</v>
      </c>
      <c r="C32" s="78" t="s">
        <v>3723</v>
      </c>
      <c r="D32" s="79">
        <v>314116</v>
      </c>
      <c r="E32" s="78" t="s">
        <v>17257</v>
      </c>
      <c r="F32" s="78" t="s">
        <v>17258</v>
      </c>
      <c r="G32" s="78" t="s">
        <v>17259</v>
      </c>
      <c r="H32" s="78"/>
      <c r="I32" s="78" t="s">
        <v>17169</v>
      </c>
      <c r="J32" s="78" t="s">
        <v>17244</v>
      </c>
      <c r="K32" s="78" t="s">
        <v>17171</v>
      </c>
      <c r="L32" s="78" t="s">
        <v>17260</v>
      </c>
      <c r="M32" s="78" t="s">
        <v>17173</v>
      </c>
      <c r="N32" s="78" t="s">
        <v>17174</v>
      </c>
      <c r="O32" s="78" t="s">
        <v>17184</v>
      </c>
      <c r="P32" s="78" t="s">
        <v>17176</v>
      </c>
      <c r="Q32" s="78" t="s">
        <v>17177</v>
      </c>
      <c r="R32" s="78"/>
      <c r="S32" s="78" t="s">
        <v>17178</v>
      </c>
      <c r="T32" s="78" t="s">
        <v>17179</v>
      </c>
      <c r="U32" s="29">
        <v>76</v>
      </c>
      <c r="V32" s="29">
        <v>1</v>
      </c>
      <c r="W32" s="78"/>
    </row>
    <row r="33" spans="1:23" ht="15" customHeight="1">
      <c r="A33" s="87" t="s">
        <v>3642</v>
      </c>
      <c r="B33" s="88" t="s">
        <v>3675</v>
      </c>
      <c r="C33" s="78" t="s">
        <v>3723</v>
      </c>
      <c r="D33" s="79">
        <v>314125</v>
      </c>
      <c r="E33" s="78" t="s">
        <v>17261</v>
      </c>
      <c r="F33" s="78" t="s">
        <v>17262</v>
      </c>
      <c r="G33" s="78" t="s">
        <v>17168</v>
      </c>
      <c r="H33" s="78">
        <v>303690</v>
      </c>
      <c r="I33" s="78" t="s">
        <v>17169</v>
      </c>
      <c r="J33" s="78" t="s">
        <v>17244</v>
      </c>
      <c r="K33" s="78" t="s">
        <v>17171</v>
      </c>
      <c r="L33" s="78" t="s">
        <v>17263</v>
      </c>
      <c r="M33" s="78" t="s">
        <v>17173</v>
      </c>
      <c r="N33" s="78" t="s">
        <v>17174</v>
      </c>
      <c r="O33" s="78" t="s">
        <v>17193</v>
      </c>
      <c r="P33" s="78" t="s">
        <v>17176</v>
      </c>
      <c r="Q33" s="78" t="s">
        <v>17177</v>
      </c>
      <c r="R33" s="78"/>
      <c r="S33" s="78" t="s">
        <v>17178</v>
      </c>
      <c r="T33" s="78" t="s">
        <v>17179</v>
      </c>
      <c r="U33" s="29">
        <v>29</v>
      </c>
      <c r="V33" s="29">
        <v>1</v>
      </c>
      <c r="W33" s="78"/>
    </row>
    <row r="34" spans="1:23" ht="15" customHeight="1">
      <c r="A34" s="87" t="s">
        <v>3642</v>
      </c>
      <c r="B34" s="88" t="s">
        <v>3675</v>
      </c>
      <c r="C34" s="78" t="s">
        <v>3692</v>
      </c>
      <c r="D34" s="79">
        <v>303696</v>
      </c>
      <c r="E34" s="78" t="s">
        <v>17264</v>
      </c>
      <c r="F34" s="78" t="s">
        <v>17265</v>
      </c>
      <c r="G34" s="78" t="s">
        <v>5378</v>
      </c>
      <c r="H34" s="78"/>
      <c r="I34" s="78" t="s">
        <v>17169</v>
      </c>
      <c r="J34" s="78" t="s">
        <v>17266</v>
      </c>
      <c r="K34" s="78" t="s">
        <v>17231</v>
      </c>
      <c r="L34" s="78" t="s">
        <v>17267</v>
      </c>
      <c r="M34" s="78" t="s">
        <v>17173</v>
      </c>
      <c r="N34" s="78" t="s">
        <v>17174</v>
      </c>
      <c r="O34" s="78" t="s">
        <v>17175</v>
      </c>
      <c r="P34" s="78" t="s">
        <v>17268</v>
      </c>
      <c r="Q34" s="78" t="s">
        <v>17177</v>
      </c>
      <c r="R34" s="78"/>
      <c r="S34" s="78" t="s">
        <v>17178</v>
      </c>
      <c r="T34" s="78" t="s">
        <v>17179</v>
      </c>
      <c r="U34" s="29">
        <v>423</v>
      </c>
      <c r="V34" s="29">
        <v>6</v>
      </c>
      <c r="W34" s="78"/>
    </row>
    <row r="35" spans="1:23" ht="15" customHeight="1">
      <c r="A35" s="87" t="s">
        <v>3642</v>
      </c>
      <c r="B35" s="88" t="s">
        <v>3675</v>
      </c>
      <c r="C35" s="78" t="s">
        <v>3692</v>
      </c>
      <c r="D35" s="79">
        <v>314104</v>
      </c>
      <c r="E35" s="78" t="s">
        <v>17269</v>
      </c>
      <c r="F35" s="78" t="s">
        <v>17270</v>
      </c>
      <c r="G35" s="78" t="s">
        <v>17271</v>
      </c>
      <c r="H35" s="78"/>
      <c r="I35" s="78" t="s">
        <v>17169</v>
      </c>
      <c r="J35" s="78" t="s">
        <v>17266</v>
      </c>
      <c r="K35" s="78" t="s">
        <v>17231</v>
      </c>
      <c r="L35" s="78" t="s">
        <v>17272</v>
      </c>
      <c r="M35" s="78" t="s">
        <v>17173</v>
      </c>
      <c r="N35" s="78" t="s">
        <v>17174</v>
      </c>
      <c r="O35" s="78" t="s">
        <v>17175</v>
      </c>
      <c r="P35" s="78" t="s">
        <v>17176</v>
      </c>
      <c r="Q35" s="78" t="s">
        <v>17177</v>
      </c>
      <c r="R35" s="78"/>
      <c r="S35" s="78" t="s">
        <v>17178</v>
      </c>
      <c r="T35" s="78" t="s">
        <v>17179</v>
      </c>
      <c r="U35" s="29">
        <v>49</v>
      </c>
      <c r="V35" s="29">
        <v>1</v>
      </c>
      <c r="W35" s="78"/>
    </row>
    <row r="36" spans="1:23" ht="15" customHeight="1">
      <c r="A36" s="87" t="s">
        <v>3642</v>
      </c>
      <c r="B36" s="88" t="s">
        <v>3675</v>
      </c>
      <c r="C36" s="78" t="s">
        <v>3692</v>
      </c>
      <c r="D36" s="79">
        <v>501156</v>
      </c>
      <c r="E36" s="78" t="s">
        <v>17273</v>
      </c>
      <c r="F36" s="78" t="s">
        <v>17274</v>
      </c>
      <c r="G36" s="78" t="s">
        <v>17275</v>
      </c>
      <c r="H36" s="78"/>
      <c r="I36" s="78" t="s">
        <v>17169</v>
      </c>
      <c r="J36" s="78" t="s">
        <v>17266</v>
      </c>
      <c r="K36" s="78" t="s">
        <v>17231</v>
      </c>
      <c r="L36" s="78" t="s">
        <v>17276</v>
      </c>
      <c r="M36" s="78" t="s">
        <v>17173</v>
      </c>
      <c r="N36" s="78" t="s">
        <v>17174</v>
      </c>
      <c r="O36" s="78" t="s">
        <v>17184</v>
      </c>
      <c r="P36" s="78" t="s">
        <v>17176</v>
      </c>
      <c r="Q36" s="78" t="s">
        <v>17177</v>
      </c>
      <c r="R36" s="78"/>
      <c r="S36" s="78" t="s">
        <v>17277</v>
      </c>
      <c r="T36" s="78" t="s">
        <v>17278</v>
      </c>
      <c r="U36" s="29">
        <v>131</v>
      </c>
      <c r="V36" s="29">
        <v>2</v>
      </c>
      <c r="W36" s="78"/>
    </row>
    <row r="37" spans="1:23" ht="15" customHeight="1">
      <c r="A37" s="87" t="s">
        <v>3642</v>
      </c>
      <c r="B37" s="88" t="s">
        <v>3675</v>
      </c>
      <c r="C37" s="78" t="s">
        <v>3694</v>
      </c>
      <c r="D37" s="79">
        <v>303697</v>
      </c>
      <c r="E37" s="78" t="s">
        <v>17279</v>
      </c>
      <c r="F37" s="78" t="s">
        <v>17280</v>
      </c>
      <c r="G37" s="78" t="s">
        <v>17281</v>
      </c>
      <c r="H37" s="78"/>
      <c r="I37" s="78" t="s">
        <v>17169</v>
      </c>
      <c r="J37" s="78" t="s">
        <v>17266</v>
      </c>
      <c r="K37" s="78" t="s">
        <v>17231</v>
      </c>
      <c r="L37" s="78" t="s">
        <v>17282</v>
      </c>
      <c r="M37" s="78" t="s">
        <v>17173</v>
      </c>
      <c r="N37" s="78" t="s">
        <v>17174</v>
      </c>
      <c r="O37" s="78" t="s">
        <v>17184</v>
      </c>
      <c r="P37" s="78" t="s">
        <v>17176</v>
      </c>
      <c r="Q37" s="78" t="s">
        <v>17177</v>
      </c>
      <c r="R37" s="78"/>
      <c r="S37" s="78" t="s">
        <v>17178</v>
      </c>
      <c r="T37" s="78" t="s">
        <v>17179</v>
      </c>
      <c r="U37" s="29">
        <v>70</v>
      </c>
      <c r="V37" s="29">
        <v>1</v>
      </c>
      <c r="W37" s="78"/>
    </row>
    <row r="38" spans="1:23" ht="15" customHeight="1">
      <c r="A38" s="87" t="s">
        <v>3642</v>
      </c>
      <c r="B38" s="88" t="s">
        <v>3675</v>
      </c>
      <c r="C38" s="78" t="s">
        <v>3694</v>
      </c>
      <c r="D38" s="79">
        <v>303698</v>
      </c>
      <c r="E38" s="78" t="s">
        <v>17283</v>
      </c>
      <c r="F38" s="78" t="s">
        <v>17284</v>
      </c>
      <c r="G38" s="78" t="s">
        <v>17285</v>
      </c>
      <c r="H38" s="78"/>
      <c r="I38" s="78" t="s">
        <v>17169</v>
      </c>
      <c r="J38" s="78" t="s">
        <v>17266</v>
      </c>
      <c r="K38" s="78" t="s">
        <v>17231</v>
      </c>
      <c r="L38" s="78" t="s">
        <v>17286</v>
      </c>
      <c r="M38" s="78" t="s">
        <v>17173</v>
      </c>
      <c r="N38" s="78" t="s">
        <v>17174</v>
      </c>
      <c r="O38" s="78" t="s">
        <v>17184</v>
      </c>
      <c r="P38" s="78" t="s">
        <v>17176</v>
      </c>
      <c r="Q38" s="78" t="s">
        <v>17177</v>
      </c>
      <c r="R38" s="78"/>
      <c r="S38" s="78" t="s">
        <v>17178</v>
      </c>
      <c r="T38" s="78" t="s">
        <v>17179</v>
      </c>
      <c r="U38" s="29">
        <v>96</v>
      </c>
      <c r="V38" s="29">
        <v>1</v>
      </c>
      <c r="W38" s="78"/>
    </row>
    <row r="39" spans="1:23" ht="15" customHeight="1">
      <c r="A39" s="87" t="s">
        <v>3642</v>
      </c>
      <c r="B39" s="88" t="s">
        <v>3675</v>
      </c>
      <c r="C39" s="78" t="s">
        <v>3694</v>
      </c>
      <c r="D39" s="79">
        <v>303701</v>
      </c>
      <c r="E39" s="78" t="s">
        <v>17287</v>
      </c>
      <c r="F39" s="78" t="s">
        <v>17288</v>
      </c>
      <c r="G39" s="78" t="s">
        <v>17289</v>
      </c>
      <c r="H39" s="78">
        <v>303696</v>
      </c>
      <c r="I39" s="78" t="s">
        <v>17169</v>
      </c>
      <c r="J39" s="78" t="s">
        <v>17266</v>
      </c>
      <c r="K39" s="78" t="s">
        <v>17231</v>
      </c>
      <c r="L39" s="78" t="s">
        <v>17290</v>
      </c>
      <c r="M39" s="78" t="s">
        <v>17173</v>
      </c>
      <c r="N39" s="78" t="s">
        <v>17174</v>
      </c>
      <c r="O39" s="78" t="s">
        <v>17193</v>
      </c>
      <c r="P39" s="78" t="s">
        <v>17176</v>
      </c>
      <c r="Q39" s="78" t="s">
        <v>17177</v>
      </c>
      <c r="R39" s="78"/>
      <c r="S39" s="78" t="s">
        <v>17178</v>
      </c>
      <c r="T39" s="78" t="s">
        <v>17179</v>
      </c>
      <c r="U39" s="29">
        <v>62</v>
      </c>
      <c r="V39" s="29">
        <v>1</v>
      </c>
      <c r="W39" s="78"/>
    </row>
    <row r="40" spans="1:23" ht="15" customHeight="1">
      <c r="A40" s="87" t="s">
        <v>3642</v>
      </c>
      <c r="B40" s="88" t="s">
        <v>3675</v>
      </c>
      <c r="C40" s="78" t="s">
        <v>3694</v>
      </c>
      <c r="D40" s="79">
        <v>303702</v>
      </c>
      <c r="E40" s="78" t="s">
        <v>17291</v>
      </c>
      <c r="F40" s="78" t="s">
        <v>17292</v>
      </c>
      <c r="G40" s="78" t="s">
        <v>17293</v>
      </c>
      <c r="H40" s="78"/>
      <c r="I40" s="78" t="s">
        <v>17169</v>
      </c>
      <c r="J40" s="78" t="s">
        <v>17266</v>
      </c>
      <c r="K40" s="78" t="s">
        <v>17231</v>
      </c>
      <c r="L40" s="78" t="s">
        <v>17294</v>
      </c>
      <c r="M40" s="78" t="s">
        <v>17173</v>
      </c>
      <c r="N40" s="78" t="s">
        <v>17174</v>
      </c>
      <c r="O40" s="78" t="s">
        <v>17184</v>
      </c>
      <c r="P40" s="78" t="s">
        <v>17176</v>
      </c>
      <c r="Q40" s="78" t="s">
        <v>17177</v>
      </c>
      <c r="R40" s="78"/>
      <c r="S40" s="78" t="s">
        <v>17178</v>
      </c>
      <c r="T40" s="78" t="s">
        <v>17179</v>
      </c>
      <c r="U40" s="29">
        <v>107</v>
      </c>
      <c r="V40" s="29">
        <v>1</v>
      </c>
      <c r="W40" s="78"/>
    </row>
    <row r="41" spans="1:23" ht="15" customHeight="1">
      <c r="A41" s="87" t="s">
        <v>3642</v>
      </c>
      <c r="B41" s="88" t="s">
        <v>3675</v>
      </c>
      <c r="C41" s="78" t="s">
        <v>3694</v>
      </c>
      <c r="D41" s="79">
        <v>303727</v>
      </c>
      <c r="E41" s="78" t="s">
        <v>17295</v>
      </c>
      <c r="F41" s="78" t="s">
        <v>17296</v>
      </c>
      <c r="G41" s="78" t="s">
        <v>17297</v>
      </c>
      <c r="H41" s="78"/>
      <c r="I41" s="78" t="s">
        <v>17169</v>
      </c>
      <c r="J41" s="78" t="s">
        <v>17266</v>
      </c>
      <c r="K41" s="78" t="s">
        <v>17231</v>
      </c>
      <c r="L41" s="78" t="s">
        <v>17298</v>
      </c>
      <c r="M41" s="78" t="s">
        <v>17173</v>
      </c>
      <c r="N41" s="78" t="s">
        <v>17174</v>
      </c>
      <c r="O41" s="78" t="s">
        <v>17184</v>
      </c>
      <c r="P41" s="78" t="s">
        <v>17176</v>
      </c>
      <c r="Q41" s="78" t="s">
        <v>17177</v>
      </c>
      <c r="R41" s="78"/>
      <c r="S41" s="78" t="s">
        <v>17178</v>
      </c>
      <c r="T41" s="78" t="s">
        <v>17179</v>
      </c>
      <c r="U41" s="29">
        <v>47</v>
      </c>
      <c r="V41" s="29">
        <v>1</v>
      </c>
      <c r="W41" s="78"/>
    </row>
    <row r="42" spans="1:23" ht="15" customHeight="1">
      <c r="A42" s="87" t="s">
        <v>3642</v>
      </c>
      <c r="B42" s="88" t="s">
        <v>3675</v>
      </c>
      <c r="C42" s="78" t="s">
        <v>3077</v>
      </c>
      <c r="D42" s="79">
        <v>303704</v>
      </c>
      <c r="E42" s="78" t="s">
        <v>17299</v>
      </c>
      <c r="F42" s="78" t="s">
        <v>17167</v>
      </c>
      <c r="G42" s="78" t="s">
        <v>17300</v>
      </c>
      <c r="H42" s="78"/>
      <c r="I42" s="78" t="s">
        <v>17169</v>
      </c>
      <c r="J42" s="78" t="s">
        <v>17301</v>
      </c>
      <c r="K42" s="78" t="s">
        <v>17302</v>
      </c>
      <c r="L42" s="78" t="s">
        <v>17172</v>
      </c>
      <c r="M42" s="78" t="s">
        <v>17173</v>
      </c>
      <c r="N42" s="78" t="s">
        <v>17174</v>
      </c>
      <c r="O42" s="78" t="s">
        <v>17184</v>
      </c>
      <c r="P42" s="78" t="s">
        <v>17176</v>
      </c>
      <c r="Q42" s="78" t="s">
        <v>17177</v>
      </c>
      <c r="R42" s="78"/>
      <c r="S42" s="78" t="s">
        <v>17178</v>
      </c>
      <c r="T42" s="78" t="s">
        <v>17179</v>
      </c>
      <c r="U42" s="29">
        <v>110</v>
      </c>
      <c r="V42" s="29">
        <v>1</v>
      </c>
      <c r="W42" s="78"/>
    </row>
    <row r="43" spans="1:23" ht="15" customHeight="1">
      <c r="A43" s="87" t="s">
        <v>3642</v>
      </c>
      <c r="B43" s="88" t="s">
        <v>3675</v>
      </c>
      <c r="C43" s="78" t="s">
        <v>3725</v>
      </c>
      <c r="D43" s="79">
        <v>302958</v>
      </c>
      <c r="E43" s="78" t="s">
        <v>17303</v>
      </c>
      <c r="F43" s="78" t="s">
        <v>17304</v>
      </c>
      <c r="G43" s="78" t="s">
        <v>17305</v>
      </c>
      <c r="H43" s="78">
        <v>303750</v>
      </c>
      <c r="I43" s="78" t="s">
        <v>17169</v>
      </c>
      <c r="J43" s="78" t="s">
        <v>17306</v>
      </c>
      <c r="K43" s="78" t="s">
        <v>17171</v>
      </c>
      <c r="L43" s="78" t="s">
        <v>17307</v>
      </c>
      <c r="M43" s="78" t="s">
        <v>17173</v>
      </c>
      <c r="N43" s="78" t="s">
        <v>17174</v>
      </c>
      <c r="O43" s="78" t="s">
        <v>17193</v>
      </c>
      <c r="P43" s="78" t="s">
        <v>17176</v>
      </c>
      <c r="Q43" s="78" t="s">
        <v>17177</v>
      </c>
      <c r="R43" s="78"/>
      <c r="S43" s="78" t="s">
        <v>17178</v>
      </c>
      <c r="T43" s="78" t="s">
        <v>17179</v>
      </c>
      <c r="U43" s="29">
        <v>36</v>
      </c>
      <c r="V43" s="29">
        <v>1</v>
      </c>
      <c r="W43" s="78"/>
    </row>
    <row r="44" spans="1:23" ht="15" customHeight="1">
      <c r="A44" s="87" t="s">
        <v>3642</v>
      </c>
      <c r="B44" s="88" t="s">
        <v>3675</v>
      </c>
      <c r="C44" s="78" t="s">
        <v>3725</v>
      </c>
      <c r="D44" s="79">
        <v>303703</v>
      </c>
      <c r="E44" s="78" t="s">
        <v>17308</v>
      </c>
      <c r="F44" s="78" t="s">
        <v>17309</v>
      </c>
      <c r="G44" s="78" t="s">
        <v>17310</v>
      </c>
      <c r="H44" s="78"/>
      <c r="I44" s="78" t="s">
        <v>17169</v>
      </c>
      <c r="J44" s="78" t="s">
        <v>17306</v>
      </c>
      <c r="K44" s="78" t="s">
        <v>17171</v>
      </c>
      <c r="L44" s="78" t="s">
        <v>17311</v>
      </c>
      <c r="M44" s="78" t="s">
        <v>17173</v>
      </c>
      <c r="N44" s="78" t="s">
        <v>17174</v>
      </c>
      <c r="O44" s="78" t="s">
        <v>17184</v>
      </c>
      <c r="P44" s="78" t="s">
        <v>17176</v>
      </c>
      <c r="Q44" s="78" t="s">
        <v>17177</v>
      </c>
      <c r="R44" s="78"/>
      <c r="S44" s="78" t="s">
        <v>17178</v>
      </c>
      <c r="T44" s="78" t="s">
        <v>17179</v>
      </c>
      <c r="U44" s="29">
        <v>386</v>
      </c>
      <c r="V44" s="29">
        <v>5</v>
      </c>
      <c r="W44" s="78"/>
    </row>
    <row r="45" spans="1:23" ht="15" customHeight="1">
      <c r="A45" s="87" t="s">
        <v>3642</v>
      </c>
      <c r="B45" s="88" t="s">
        <v>3675</v>
      </c>
      <c r="C45" s="78" t="s">
        <v>3725</v>
      </c>
      <c r="D45" s="79">
        <v>303750</v>
      </c>
      <c r="E45" s="78" t="s">
        <v>17312</v>
      </c>
      <c r="F45" s="78" t="s">
        <v>17313</v>
      </c>
      <c r="G45" s="78" t="s">
        <v>17314</v>
      </c>
      <c r="H45" s="78"/>
      <c r="I45" s="78" t="s">
        <v>17169</v>
      </c>
      <c r="J45" s="78" t="s">
        <v>17306</v>
      </c>
      <c r="K45" s="78" t="s">
        <v>17171</v>
      </c>
      <c r="L45" s="78" t="s">
        <v>17315</v>
      </c>
      <c r="M45" s="78" t="s">
        <v>17173</v>
      </c>
      <c r="N45" s="78" t="s">
        <v>17174</v>
      </c>
      <c r="O45" s="78" t="s">
        <v>17175</v>
      </c>
      <c r="P45" s="78" t="s">
        <v>17176</v>
      </c>
      <c r="Q45" s="78" t="s">
        <v>17177</v>
      </c>
      <c r="R45" s="78"/>
      <c r="S45" s="78" t="s">
        <v>17178</v>
      </c>
      <c r="T45" s="78" t="s">
        <v>17179</v>
      </c>
      <c r="U45" s="29">
        <v>154</v>
      </c>
      <c r="V45" s="29">
        <v>2</v>
      </c>
      <c r="W45" s="78"/>
    </row>
    <row r="46" spans="1:23" ht="15" customHeight="1">
      <c r="A46" s="87" t="s">
        <v>3642</v>
      </c>
      <c r="B46" s="88" t="s">
        <v>3675</v>
      </c>
      <c r="C46" s="78" t="s">
        <v>3725</v>
      </c>
      <c r="D46" s="79">
        <v>303751</v>
      </c>
      <c r="E46" s="78" t="s">
        <v>17316</v>
      </c>
      <c r="F46" s="78" t="s">
        <v>17317</v>
      </c>
      <c r="G46" s="78" t="s">
        <v>17318</v>
      </c>
      <c r="H46" s="78"/>
      <c r="I46" s="78" t="s">
        <v>17169</v>
      </c>
      <c r="J46" s="78" t="s">
        <v>17306</v>
      </c>
      <c r="K46" s="78" t="s">
        <v>17171</v>
      </c>
      <c r="L46" s="78" t="s">
        <v>17318</v>
      </c>
      <c r="M46" s="78" t="s">
        <v>17173</v>
      </c>
      <c r="N46" s="78" t="s">
        <v>17174</v>
      </c>
      <c r="O46" s="78" t="s">
        <v>17184</v>
      </c>
      <c r="P46" s="78" t="s">
        <v>17176</v>
      </c>
      <c r="Q46" s="78" t="s">
        <v>17177</v>
      </c>
      <c r="R46" s="78"/>
      <c r="S46" s="78" t="s">
        <v>17178</v>
      </c>
      <c r="T46" s="78" t="s">
        <v>17179</v>
      </c>
      <c r="U46" s="29">
        <v>91</v>
      </c>
      <c r="V46" s="29">
        <v>1</v>
      </c>
      <c r="W46" s="78"/>
    </row>
    <row r="47" spans="1:23" ht="15" customHeight="1">
      <c r="A47" s="87" t="s">
        <v>3642</v>
      </c>
      <c r="B47" s="88" t="s">
        <v>3675</v>
      </c>
      <c r="C47" s="78" t="s">
        <v>3725</v>
      </c>
      <c r="D47" s="79">
        <v>314120</v>
      </c>
      <c r="E47" s="78" t="s">
        <v>17319</v>
      </c>
      <c r="F47" s="78" t="s">
        <v>17320</v>
      </c>
      <c r="G47" s="78" t="s">
        <v>17321</v>
      </c>
      <c r="H47" s="78"/>
      <c r="I47" s="78" t="s">
        <v>17169</v>
      </c>
      <c r="J47" s="78" t="s">
        <v>17306</v>
      </c>
      <c r="K47" s="78" t="s">
        <v>17171</v>
      </c>
      <c r="L47" s="78" t="s">
        <v>17322</v>
      </c>
      <c r="M47" s="78" t="s">
        <v>17173</v>
      </c>
      <c r="N47" s="78" t="s">
        <v>17174</v>
      </c>
      <c r="O47" s="78" t="s">
        <v>17184</v>
      </c>
      <c r="P47" s="78" t="s">
        <v>17176</v>
      </c>
      <c r="Q47" s="78" t="s">
        <v>17177</v>
      </c>
      <c r="R47" s="78"/>
      <c r="S47" s="78" t="s">
        <v>17178</v>
      </c>
      <c r="T47" s="78" t="s">
        <v>17179</v>
      </c>
      <c r="U47" s="29">
        <v>191</v>
      </c>
      <c r="V47" s="29">
        <v>2</v>
      </c>
      <c r="W47" s="78"/>
    </row>
    <row r="48" spans="1:23" ht="15" customHeight="1">
      <c r="A48" s="87" t="s">
        <v>3642</v>
      </c>
      <c r="B48" s="88" t="s">
        <v>3675</v>
      </c>
      <c r="C48" s="78" t="s">
        <v>3725</v>
      </c>
      <c r="D48" s="79">
        <v>314128</v>
      </c>
      <c r="E48" s="78" t="s">
        <v>17323</v>
      </c>
      <c r="F48" s="78" t="s">
        <v>17324</v>
      </c>
      <c r="G48" s="78" t="s">
        <v>17325</v>
      </c>
      <c r="H48" s="78">
        <v>303750</v>
      </c>
      <c r="I48" s="78" t="s">
        <v>17169</v>
      </c>
      <c r="J48" s="78" t="s">
        <v>17306</v>
      </c>
      <c r="K48" s="78" t="s">
        <v>17171</v>
      </c>
      <c r="L48" s="78" t="s">
        <v>17326</v>
      </c>
      <c r="M48" s="78" t="s">
        <v>17173</v>
      </c>
      <c r="N48" s="78" t="s">
        <v>17174</v>
      </c>
      <c r="O48" s="78" t="s">
        <v>17193</v>
      </c>
      <c r="P48" s="78" t="s">
        <v>17176</v>
      </c>
      <c r="Q48" s="78" t="s">
        <v>17177</v>
      </c>
      <c r="R48" s="78"/>
      <c r="S48" s="78" t="s">
        <v>17178</v>
      </c>
      <c r="T48" s="78" t="s">
        <v>17179</v>
      </c>
      <c r="U48" s="29">
        <v>45</v>
      </c>
      <c r="V48" s="29">
        <v>1</v>
      </c>
      <c r="W48" s="78"/>
    </row>
    <row r="49" spans="1:23" ht="15" customHeight="1">
      <c r="A49" s="87" t="s">
        <v>3642</v>
      </c>
      <c r="B49" s="88" t="s">
        <v>3675</v>
      </c>
      <c r="C49" s="78" t="s">
        <v>3713</v>
      </c>
      <c r="D49" s="79">
        <v>303672</v>
      </c>
      <c r="E49" s="78" t="s">
        <v>17327</v>
      </c>
      <c r="F49" s="78" t="s">
        <v>17328</v>
      </c>
      <c r="G49" s="78" t="s">
        <v>17329</v>
      </c>
      <c r="H49" s="78"/>
      <c r="I49" s="78" t="s">
        <v>17169</v>
      </c>
      <c r="J49" s="78" t="s">
        <v>17330</v>
      </c>
      <c r="K49" s="78" t="s">
        <v>17171</v>
      </c>
      <c r="L49" s="78" t="s">
        <v>17331</v>
      </c>
      <c r="M49" s="78" t="s">
        <v>17173</v>
      </c>
      <c r="N49" s="78" t="s">
        <v>17174</v>
      </c>
      <c r="O49" s="78" t="s">
        <v>17175</v>
      </c>
      <c r="P49" s="78" t="s">
        <v>17268</v>
      </c>
      <c r="Q49" s="78" t="s">
        <v>17332</v>
      </c>
      <c r="R49" s="78"/>
      <c r="S49" s="78" t="s">
        <v>17178</v>
      </c>
      <c r="T49" s="78" t="s">
        <v>17179</v>
      </c>
      <c r="U49" s="29">
        <v>470</v>
      </c>
      <c r="V49" s="29">
        <v>6</v>
      </c>
      <c r="W49" s="78"/>
    </row>
    <row r="50" spans="1:23" ht="15" customHeight="1">
      <c r="A50" s="87" t="s">
        <v>3642</v>
      </c>
      <c r="B50" s="88" t="s">
        <v>3675</v>
      </c>
      <c r="C50" s="78" t="s">
        <v>3713</v>
      </c>
      <c r="D50" s="79">
        <v>303673</v>
      </c>
      <c r="E50" s="78" t="s">
        <v>17333</v>
      </c>
      <c r="F50" s="78" t="s">
        <v>17334</v>
      </c>
      <c r="G50" s="78" t="s">
        <v>17335</v>
      </c>
      <c r="H50" s="78">
        <v>303672</v>
      </c>
      <c r="I50" s="78" t="s">
        <v>17169</v>
      </c>
      <c r="J50" s="78" t="s">
        <v>17330</v>
      </c>
      <c r="K50" s="78" t="s">
        <v>17171</v>
      </c>
      <c r="L50" s="78" t="s">
        <v>17336</v>
      </c>
      <c r="M50" s="78" t="s">
        <v>17173</v>
      </c>
      <c r="N50" s="78" t="s">
        <v>17174</v>
      </c>
      <c r="O50" s="78" t="s">
        <v>17193</v>
      </c>
      <c r="P50" s="78" t="s">
        <v>17176</v>
      </c>
      <c r="Q50" s="78" t="s">
        <v>17332</v>
      </c>
      <c r="R50" s="78"/>
      <c r="S50" s="78" t="s">
        <v>17178</v>
      </c>
      <c r="T50" s="78" t="s">
        <v>17179</v>
      </c>
      <c r="U50" s="29">
        <v>66</v>
      </c>
      <c r="V50" s="29">
        <v>1</v>
      </c>
      <c r="W50" s="78"/>
    </row>
    <row r="51" spans="1:23" ht="15" customHeight="1">
      <c r="A51" s="87" t="s">
        <v>3642</v>
      </c>
      <c r="B51" s="88" t="s">
        <v>3675</v>
      </c>
      <c r="C51" s="78" t="s">
        <v>3713</v>
      </c>
      <c r="D51" s="79">
        <v>303674</v>
      </c>
      <c r="E51" s="78" t="s">
        <v>17337</v>
      </c>
      <c r="F51" s="78" t="s">
        <v>17338</v>
      </c>
      <c r="G51" s="78" t="s">
        <v>17339</v>
      </c>
      <c r="H51" s="78">
        <v>303672</v>
      </c>
      <c r="I51" s="78" t="s">
        <v>17169</v>
      </c>
      <c r="J51" s="78" t="s">
        <v>17330</v>
      </c>
      <c r="K51" s="78" t="s">
        <v>17171</v>
      </c>
      <c r="L51" s="78" t="s">
        <v>17340</v>
      </c>
      <c r="M51" s="78" t="s">
        <v>17173</v>
      </c>
      <c r="N51" s="78" t="s">
        <v>17174</v>
      </c>
      <c r="O51" s="78" t="s">
        <v>17193</v>
      </c>
      <c r="P51" s="78" t="s">
        <v>17176</v>
      </c>
      <c r="Q51" s="78" t="s">
        <v>17332</v>
      </c>
      <c r="R51" s="78"/>
      <c r="S51" s="78" t="s">
        <v>17178</v>
      </c>
      <c r="T51" s="78" t="s">
        <v>17179</v>
      </c>
      <c r="U51" s="29">
        <v>108</v>
      </c>
      <c r="V51" s="29">
        <v>1</v>
      </c>
      <c r="W51" s="78"/>
    </row>
    <row r="52" spans="1:23" ht="15" customHeight="1">
      <c r="A52" s="87" t="s">
        <v>3642</v>
      </c>
      <c r="B52" s="88" t="s">
        <v>3675</v>
      </c>
      <c r="C52" s="78" t="s">
        <v>3713</v>
      </c>
      <c r="D52" s="79">
        <v>303675</v>
      </c>
      <c r="E52" s="78" t="s">
        <v>17341</v>
      </c>
      <c r="F52" s="78" t="s">
        <v>17342</v>
      </c>
      <c r="G52" s="78" t="s">
        <v>17343</v>
      </c>
      <c r="H52" s="78">
        <v>303672</v>
      </c>
      <c r="I52" s="78" t="s">
        <v>17169</v>
      </c>
      <c r="J52" s="78" t="s">
        <v>17330</v>
      </c>
      <c r="K52" s="78" t="s">
        <v>17171</v>
      </c>
      <c r="L52" s="78" t="s">
        <v>17344</v>
      </c>
      <c r="M52" s="78" t="s">
        <v>17173</v>
      </c>
      <c r="N52" s="78" t="s">
        <v>17174</v>
      </c>
      <c r="O52" s="78" t="s">
        <v>17193</v>
      </c>
      <c r="P52" s="78" t="s">
        <v>17176</v>
      </c>
      <c r="Q52" s="78" t="s">
        <v>17332</v>
      </c>
      <c r="R52" s="78"/>
      <c r="S52" s="78" t="s">
        <v>17178</v>
      </c>
      <c r="T52" s="78" t="s">
        <v>17179</v>
      </c>
      <c r="U52" s="29">
        <v>71</v>
      </c>
      <c r="V52" s="29">
        <v>1</v>
      </c>
      <c r="W52" s="78"/>
    </row>
    <row r="53" spans="1:23" ht="15" customHeight="1">
      <c r="A53" s="87" t="s">
        <v>3642</v>
      </c>
      <c r="B53" s="88" t="s">
        <v>3675</v>
      </c>
      <c r="C53" s="78" t="s">
        <v>3727</v>
      </c>
      <c r="D53" s="79">
        <v>303706</v>
      </c>
      <c r="E53" s="78" t="s">
        <v>17345</v>
      </c>
      <c r="F53" s="78" t="s">
        <v>17346</v>
      </c>
      <c r="G53" s="78" t="s">
        <v>17222</v>
      </c>
      <c r="H53" s="78"/>
      <c r="I53" s="78" t="s">
        <v>17169</v>
      </c>
      <c r="J53" s="78" t="s">
        <v>17347</v>
      </c>
      <c r="K53" s="78" t="s">
        <v>17171</v>
      </c>
      <c r="L53" s="78" t="s">
        <v>17348</v>
      </c>
      <c r="M53" s="78" t="s">
        <v>17173</v>
      </c>
      <c r="N53" s="78" t="s">
        <v>17174</v>
      </c>
      <c r="O53" s="78" t="s">
        <v>17175</v>
      </c>
      <c r="P53" s="78" t="s">
        <v>17176</v>
      </c>
      <c r="Q53" s="78" t="s">
        <v>17177</v>
      </c>
      <c r="R53" s="78"/>
      <c r="S53" s="78" t="s">
        <v>17178</v>
      </c>
      <c r="T53" s="78" t="s">
        <v>17179</v>
      </c>
      <c r="U53" s="29">
        <v>760</v>
      </c>
      <c r="V53" s="29">
        <v>11</v>
      </c>
      <c r="W53" s="78"/>
    </row>
    <row r="54" spans="1:23" ht="15" customHeight="1">
      <c r="A54" s="87" t="s">
        <v>3642</v>
      </c>
      <c r="B54" s="88" t="s">
        <v>3675</v>
      </c>
      <c r="C54" s="78" t="s">
        <v>3727</v>
      </c>
      <c r="D54" s="79">
        <v>303707</v>
      </c>
      <c r="E54" s="78" t="s">
        <v>17349</v>
      </c>
      <c r="F54" s="78" t="s">
        <v>17350</v>
      </c>
      <c r="G54" s="78" t="s">
        <v>17351</v>
      </c>
      <c r="H54" s="78"/>
      <c r="I54" s="78" t="s">
        <v>17169</v>
      </c>
      <c r="J54" s="78" t="s">
        <v>17347</v>
      </c>
      <c r="K54" s="78" t="s">
        <v>17171</v>
      </c>
      <c r="L54" s="78" t="s">
        <v>17352</v>
      </c>
      <c r="M54" s="78" t="s">
        <v>17173</v>
      </c>
      <c r="N54" s="78" t="s">
        <v>17174</v>
      </c>
      <c r="O54" s="78" t="s">
        <v>17184</v>
      </c>
      <c r="P54" s="78" t="s">
        <v>17176</v>
      </c>
      <c r="Q54" s="78" t="s">
        <v>17177</v>
      </c>
      <c r="R54" s="78"/>
      <c r="S54" s="78" t="s">
        <v>17178</v>
      </c>
      <c r="T54" s="78" t="s">
        <v>17179</v>
      </c>
      <c r="U54" s="29">
        <v>231</v>
      </c>
      <c r="V54" s="29">
        <v>3</v>
      </c>
      <c r="W54" s="78"/>
    </row>
    <row r="55" spans="1:23" ht="15" customHeight="1">
      <c r="A55" s="87" t="s">
        <v>3642</v>
      </c>
      <c r="B55" s="88" t="s">
        <v>3675</v>
      </c>
      <c r="C55" s="78" t="s">
        <v>3727</v>
      </c>
      <c r="D55" s="79">
        <v>314127</v>
      </c>
      <c r="E55" s="78" t="s">
        <v>17353</v>
      </c>
      <c r="F55" s="78" t="s">
        <v>17304</v>
      </c>
      <c r="G55" s="78" t="s">
        <v>17354</v>
      </c>
      <c r="H55" s="78">
        <v>303706</v>
      </c>
      <c r="I55" s="78" t="s">
        <v>17169</v>
      </c>
      <c r="J55" s="78" t="s">
        <v>17347</v>
      </c>
      <c r="K55" s="78" t="s">
        <v>17171</v>
      </c>
      <c r="L55" s="78" t="s">
        <v>17307</v>
      </c>
      <c r="M55" s="78" t="s">
        <v>17173</v>
      </c>
      <c r="N55" s="78" t="s">
        <v>17174</v>
      </c>
      <c r="O55" s="78" t="s">
        <v>17193</v>
      </c>
      <c r="P55" s="78" t="s">
        <v>17176</v>
      </c>
      <c r="Q55" s="78" t="s">
        <v>17177</v>
      </c>
      <c r="R55" s="78"/>
      <c r="S55" s="78" t="s">
        <v>17355</v>
      </c>
      <c r="T55" s="78" t="s">
        <v>17356</v>
      </c>
      <c r="U55" s="29">
        <v>33</v>
      </c>
      <c r="V55" s="29">
        <v>1</v>
      </c>
      <c r="W55" s="78"/>
    </row>
    <row r="56" spans="1:23" ht="15" customHeight="1">
      <c r="A56" s="87" t="s">
        <v>3642</v>
      </c>
      <c r="B56" s="88" t="s">
        <v>3675</v>
      </c>
      <c r="C56" s="78" t="s">
        <v>3701</v>
      </c>
      <c r="D56" s="79">
        <v>303705</v>
      </c>
      <c r="E56" s="78" t="s">
        <v>17357</v>
      </c>
      <c r="F56" s="78" t="s">
        <v>17358</v>
      </c>
      <c r="G56" s="78" t="s">
        <v>17168</v>
      </c>
      <c r="H56" s="78"/>
      <c r="I56" s="78" t="s">
        <v>17169</v>
      </c>
      <c r="J56" s="78" t="s">
        <v>17359</v>
      </c>
      <c r="K56" s="78" t="s">
        <v>17231</v>
      </c>
      <c r="L56" s="78" t="s">
        <v>17360</v>
      </c>
      <c r="M56" s="78" t="s">
        <v>17173</v>
      </c>
      <c r="N56" s="78" t="s">
        <v>17174</v>
      </c>
      <c r="O56" s="78" t="s">
        <v>17175</v>
      </c>
      <c r="P56" s="78" t="s">
        <v>17176</v>
      </c>
      <c r="Q56" s="78" t="s">
        <v>17177</v>
      </c>
      <c r="R56" s="78"/>
      <c r="S56" s="78" t="s">
        <v>17178</v>
      </c>
      <c r="T56" s="78" t="s">
        <v>17179</v>
      </c>
      <c r="U56" s="29">
        <v>331</v>
      </c>
      <c r="V56" s="29">
        <v>4</v>
      </c>
      <c r="W56" s="78"/>
    </row>
    <row r="57" spans="1:23" ht="15" customHeight="1">
      <c r="A57" s="87" t="s">
        <v>3642</v>
      </c>
      <c r="B57" s="88" t="s">
        <v>3675</v>
      </c>
      <c r="C57" s="78" t="s">
        <v>3701</v>
      </c>
      <c r="D57" s="79">
        <v>303712</v>
      </c>
      <c r="E57" s="78" t="s">
        <v>17361</v>
      </c>
      <c r="F57" s="78" t="s">
        <v>17362</v>
      </c>
      <c r="G57" s="78" t="s">
        <v>17363</v>
      </c>
      <c r="H57" s="78"/>
      <c r="I57" s="78" t="s">
        <v>17169</v>
      </c>
      <c r="J57" s="78" t="s">
        <v>17359</v>
      </c>
      <c r="K57" s="78" t="s">
        <v>17231</v>
      </c>
      <c r="L57" s="78" t="s">
        <v>17364</v>
      </c>
      <c r="M57" s="78" t="s">
        <v>17173</v>
      </c>
      <c r="N57" s="78" t="s">
        <v>17174</v>
      </c>
      <c r="O57" s="78" t="s">
        <v>17175</v>
      </c>
      <c r="P57" s="78" t="s">
        <v>17176</v>
      </c>
      <c r="Q57" s="78" t="s">
        <v>17177</v>
      </c>
      <c r="R57" s="78"/>
      <c r="S57" s="78" t="s">
        <v>17178</v>
      </c>
      <c r="T57" s="78" t="s">
        <v>17179</v>
      </c>
      <c r="U57" s="29">
        <v>106</v>
      </c>
      <c r="V57" s="29">
        <v>1</v>
      </c>
      <c r="W57" s="78"/>
    </row>
    <row r="58" spans="1:23" ht="15" customHeight="1">
      <c r="A58" s="87" t="s">
        <v>3642</v>
      </c>
      <c r="B58" s="88" t="s">
        <v>3675</v>
      </c>
      <c r="C58" s="78" t="s">
        <v>3703</v>
      </c>
      <c r="D58" s="79">
        <v>303682</v>
      </c>
      <c r="E58" s="78" t="s">
        <v>17365</v>
      </c>
      <c r="F58" s="78" t="s">
        <v>17366</v>
      </c>
      <c r="G58" s="78" t="s">
        <v>17168</v>
      </c>
      <c r="H58" s="78"/>
      <c r="I58" s="78" t="s">
        <v>17169</v>
      </c>
      <c r="J58" s="78" t="s">
        <v>17359</v>
      </c>
      <c r="K58" s="78" t="s">
        <v>17231</v>
      </c>
      <c r="L58" s="78" t="s">
        <v>17367</v>
      </c>
      <c r="M58" s="78" t="s">
        <v>17173</v>
      </c>
      <c r="N58" s="78" t="s">
        <v>17174</v>
      </c>
      <c r="O58" s="78" t="s">
        <v>17184</v>
      </c>
      <c r="P58" s="78" t="s">
        <v>17176</v>
      </c>
      <c r="Q58" s="78" t="s">
        <v>17177</v>
      </c>
      <c r="R58" s="78"/>
      <c r="S58" s="78" t="s">
        <v>17178</v>
      </c>
      <c r="T58" s="78" t="s">
        <v>17179</v>
      </c>
      <c r="U58" s="29">
        <v>120</v>
      </c>
      <c r="V58" s="29">
        <v>1</v>
      </c>
      <c r="W58" s="78"/>
    </row>
    <row r="59" spans="1:23" ht="15" customHeight="1">
      <c r="A59" s="87" t="s">
        <v>3642</v>
      </c>
      <c r="B59" s="88" t="s">
        <v>3675</v>
      </c>
      <c r="C59" s="78" t="s">
        <v>3703</v>
      </c>
      <c r="D59" s="79">
        <v>314103</v>
      </c>
      <c r="E59" s="78" t="s">
        <v>17368</v>
      </c>
      <c r="F59" s="78" t="s">
        <v>17369</v>
      </c>
      <c r="G59" s="78" t="s">
        <v>17370</v>
      </c>
      <c r="H59" s="78">
        <v>303712</v>
      </c>
      <c r="I59" s="78" t="s">
        <v>17169</v>
      </c>
      <c r="J59" s="78" t="s">
        <v>17359</v>
      </c>
      <c r="K59" s="78" t="s">
        <v>17231</v>
      </c>
      <c r="L59" s="78" t="s">
        <v>17371</v>
      </c>
      <c r="M59" s="78" t="s">
        <v>17173</v>
      </c>
      <c r="N59" s="78" t="s">
        <v>17174</v>
      </c>
      <c r="O59" s="78" t="s">
        <v>17193</v>
      </c>
      <c r="P59" s="78" t="s">
        <v>17176</v>
      </c>
      <c r="Q59" s="78" t="s">
        <v>17177</v>
      </c>
      <c r="R59" s="78"/>
      <c r="S59" s="78" t="s">
        <v>17178</v>
      </c>
      <c r="T59" s="78" t="s">
        <v>17179</v>
      </c>
      <c r="U59" s="29">
        <v>113</v>
      </c>
      <c r="V59" s="29">
        <v>1</v>
      </c>
      <c r="W59" s="78"/>
    </row>
    <row r="60" spans="1:23" ht="15" customHeight="1">
      <c r="A60" s="87" t="s">
        <v>3642</v>
      </c>
      <c r="B60" s="88" t="s">
        <v>3675</v>
      </c>
      <c r="C60" s="78" t="s">
        <v>3703</v>
      </c>
      <c r="D60" s="79">
        <v>314123</v>
      </c>
      <c r="E60" s="78" t="s">
        <v>17372</v>
      </c>
      <c r="F60" s="78" t="s">
        <v>17373</v>
      </c>
      <c r="G60" s="78" t="s">
        <v>17168</v>
      </c>
      <c r="H60" s="78">
        <v>303705</v>
      </c>
      <c r="I60" s="78" t="s">
        <v>17169</v>
      </c>
      <c r="J60" s="78" t="s">
        <v>17359</v>
      </c>
      <c r="K60" s="78" t="s">
        <v>17231</v>
      </c>
      <c r="L60" s="78" t="s">
        <v>17374</v>
      </c>
      <c r="M60" s="78" t="s">
        <v>17173</v>
      </c>
      <c r="N60" s="78" t="s">
        <v>17174</v>
      </c>
      <c r="O60" s="78" t="s">
        <v>17193</v>
      </c>
      <c r="P60" s="78" t="s">
        <v>17176</v>
      </c>
      <c r="Q60" s="78" t="s">
        <v>17177</v>
      </c>
      <c r="R60" s="78"/>
      <c r="S60" s="78" t="s">
        <v>17178</v>
      </c>
      <c r="T60" s="78" t="s">
        <v>17179</v>
      </c>
      <c r="U60" s="29">
        <v>25</v>
      </c>
      <c r="V60" s="29">
        <v>1</v>
      </c>
      <c r="W60" s="78"/>
    </row>
    <row r="61" spans="1:23" ht="15" customHeight="1">
      <c r="A61" s="87" t="s">
        <v>3642</v>
      </c>
      <c r="B61" s="88" t="s">
        <v>3675</v>
      </c>
      <c r="C61" s="78" t="s">
        <v>3696</v>
      </c>
      <c r="D61" s="79">
        <v>303681</v>
      </c>
      <c r="E61" s="78" t="s">
        <v>17375</v>
      </c>
      <c r="F61" s="78" t="s">
        <v>17376</v>
      </c>
      <c r="G61" s="78" t="s">
        <v>17377</v>
      </c>
      <c r="H61" s="78"/>
      <c r="I61" s="78" t="s">
        <v>17169</v>
      </c>
      <c r="J61" s="78" t="s">
        <v>17378</v>
      </c>
      <c r="K61" s="78" t="s">
        <v>17231</v>
      </c>
      <c r="L61" s="78" t="s">
        <v>17379</v>
      </c>
      <c r="M61" s="78" t="s">
        <v>17173</v>
      </c>
      <c r="N61" s="78" t="s">
        <v>17174</v>
      </c>
      <c r="O61" s="78" t="s">
        <v>17184</v>
      </c>
      <c r="P61" s="78" t="s">
        <v>17176</v>
      </c>
      <c r="Q61" s="78" t="s">
        <v>17177</v>
      </c>
      <c r="R61" s="78"/>
      <c r="S61" s="78" t="s">
        <v>17178</v>
      </c>
      <c r="T61" s="78" t="s">
        <v>17179</v>
      </c>
      <c r="U61" s="29">
        <v>116</v>
      </c>
      <c r="V61" s="29">
        <v>1</v>
      </c>
      <c r="W61" s="78"/>
    </row>
    <row r="62" spans="1:23" ht="15" customHeight="1">
      <c r="A62" s="87" t="s">
        <v>3642</v>
      </c>
      <c r="B62" s="88" t="s">
        <v>3675</v>
      </c>
      <c r="C62" s="78" t="s">
        <v>3696</v>
      </c>
      <c r="D62" s="79">
        <v>303710</v>
      </c>
      <c r="E62" s="78" t="s">
        <v>17380</v>
      </c>
      <c r="F62" s="78" t="s">
        <v>17167</v>
      </c>
      <c r="G62" s="78" t="s">
        <v>17172</v>
      </c>
      <c r="H62" s="78"/>
      <c r="I62" s="78" t="s">
        <v>17169</v>
      </c>
      <c r="J62" s="78" t="s">
        <v>17378</v>
      </c>
      <c r="K62" s="78" t="s">
        <v>17231</v>
      </c>
      <c r="L62" s="78" t="s">
        <v>17172</v>
      </c>
      <c r="M62" s="78" t="s">
        <v>17173</v>
      </c>
      <c r="N62" s="78" t="s">
        <v>17174</v>
      </c>
      <c r="O62" s="78" t="s">
        <v>17184</v>
      </c>
      <c r="P62" s="78" t="s">
        <v>17176</v>
      </c>
      <c r="Q62" s="78" t="s">
        <v>17177</v>
      </c>
      <c r="R62" s="78"/>
      <c r="S62" s="78" t="s">
        <v>17178</v>
      </c>
      <c r="T62" s="78" t="s">
        <v>17179</v>
      </c>
      <c r="U62" s="29">
        <v>422</v>
      </c>
      <c r="V62" s="29">
        <v>6</v>
      </c>
      <c r="W62" s="78"/>
    </row>
    <row r="63" spans="1:23" ht="15" customHeight="1">
      <c r="A63" s="87" t="s">
        <v>3642</v>
      </c>
      <c r="B63" s="88" t="s">
        <v>3675</v>
      </c>
      <c r="C63" s="78" t="s">
        <v>3696</v>
      </c>
      <c r="D63" s="79">
        <v>303711</v>
      </c>
      <c r="E63" s="78" t="s">
        <v>17381</v>
      </c>
      <c r="F63" s="78" t="s">
        <v>17382</v>
      </c>
      <c r="G63" s="78" t="s">
        <v>17383</v>
      </c>
      <c r="H63" s="78"/>
      <c r="I63" s="78" t="s">
        <v>17169</v>
      </c>
      <c r="J63" s="78" t="s">
        <v>17378</v>
      </c>
      <c r="K63" s="78" t="s">
        <v>17231</v>
      </c>
      <c r="L63" s="78" t="s">
        <v>17384</v>
      </c>
      <c r="M63" s="78" t="s">
        <v>17173</v>
      </c>
      <c r="N63" s="78" t="s">
        <v>17174</v>
      </c>
      <c r="O63" s="78" t="s">
        <v>17184</v>
      </c>
      <c r="P63" s="78" t="s">
        <v>17176</v>
      </c>
      <c r="Q63" s="78" t="s">
        <v>17177</v>
      </c>
      <c r="R63" s="78"/>
      <c r="S63" s="78" t="s">
        <v>17178</v>
      </c>
      <c r="T63" s="78" t="s">
        <v>17179</v>
      </c>
      <c r="U63" s="29">
        <v>100</v>
      </c>
      <c r="V63" s="29">
        <v>1</v>
      </c>
      <c r="W63" s="78"/>
    </row>
    <row r="64" spans="1:23" ht="15" customHeight="1">
      <c r="A64" s="87" t="s">
        <v>3642</v>
      </c>
      <c r="B64" s="88" t="s">
        <v>3675</v>
      </c>
      <c r="C64" s="78" t="s">
        <v>3698</v>
      </c>
      <c r="D64" s="79">
        <v>303752</v>
      </c>
      <c r="E64" s="78" t="s">
        <v>17385</v>
      </c>
      <c r="F64" s="78" t="s">
        <v>17386</v>
      </c>
      <c r="G64" s="78" t="s">
        <v>17387</v>
      </c>
      <c r="H64" s="78"/>
      <c r="I64" s="78" t="s">
        <v>17169</v>
      </c>
      <c r="J64" s="78" t="s">
        <v>17378</v>
      </c>
      <c r="K64" s="78" t="s">
        <v>17231</v>
      </c>
      <c r="L64" s="78" t="s">
        <v>17388</v>
      </c>
      <c r="M64" s="78" t="s">
        <v>17173</v>
      </c>
      <c r="N64" s="78" t="s">
        <v>17174</v>
      </c>
      <c r="O64" s="78" t="s">
        <v>17175</v>
      </c>
      <c r="P64" s="78" t="s">
        <v>17176</v>
      </c>
      <c r="Q64" s="78" t="s">
        <v>17177</v>
      </c>
      <c r="R64" s="78"/>
      <c r="S64" s="78" t="s">
        <v>17178</v>
      </c>
      <c r="T64" s="78" t="s">
        <v>17179</v>
      </c>
      <c r="U64" s="29">
        <v>85</v>
      </c>
      <c r="V64" s="29">
        <v>1</v>
      </c>
      <c r="W64" s="78"/>
    </row>
    <row r="65" spans="1:23" ht="15" customHeight="1">
      <c r="A65" s="87" t="s">
        <v>3642</v>
      </c>
      <c r="B65" s="88" t="s">
        <v>3675</v>
      </c>
      <c r="C65" s="78" t="s">
        <v>3698</v>
      </c>
      <c r="D65" s="79">
        <v>314102</v>
      </c>
      <c r="E65" s="78" t="s">
        <v>17389</v>
      </c>
      <c r="F65" s="78" t="s">
        <v>17390</v>
      </c>
      <c r="G65" s="78" t="s">
        <v>17391</v>
      </c>
      <c r="H65" s="78"/>
      <c r="I65" s="78" t="s">
        <v>17169</v>
      </c>
      <c r="J65" s="78" t="s">
        <v>17378</v>
      </c>
      <c r="K65" s="78" t="s">
        <v>17231</v>
      </c>
      <c r="L65" s="78" t="s">
        <v>17392</v>
      </c>
      <c r="M65" s="78" t="s">
        <v>17173</v>
      </c>
      <c r="N65" s="78" t="s">
        <v>17174</v>
      </c>
      <c r="O65" s="78" t="s">
        <v>17184</v>
      </c>
      <c r="P65" s="78" t="s">
        <v>17176</v>
      </c>
      <c r="Q65" s="78" t="s">
        <v>17177</v>
      </c>
      <c r="R65" s="78"/>
      <c r="S65" s="78" t="s">
        <v>17178</v>
      </c>
      <c r="T65" s="78" t="s">
        <v>17179</v>
      </c>
      <c r="U65" s="29">
        <v>99</v>
      </c>
      <c r="V65" s="29">
        <v>1</v>
      </c>
      <c r="W65" s="78"/>
    </row>
    <row r="66" spans="1:23" ht="15" customHeight="1">
      <c r="A66" s="87" t="s">
        <v>3642</v>
      </c>
      <c r="B66" s="88" t="s">
        <v>3675</v>
      </c>
      <c r="C66" s="78" t="s">
        <v>3698</v>
      </c>
      <c r="D66" s="79">
        <v>314118</v>
      </c>
      <c r="E66" s="78" t="s">
        <v>17393</v>
      </c>
      <c r="F66" s="78" t="s">
        <v>17394</v>
      </c>
      <c r="G66" s="78" t="s">
        <v>17395</v>
      </c>
      <c r="H66" s="78"/>
      <c r="I66" s="78" t="s">
        <v>17169</v>
      </c>
      <c r="J66" s="78" t="s">
        <v>17378</v>
      </c>
      <c r="K66" s="78" t="s">
        <v>17231</v>
      </c>
      <c r="L66" s="78" t="s">
        <v>17396</v>
      </c>
      <c r="M66" s="78" t="s">
        <v>17173</v>
      </c>
      <c r="N66" s="78" t="s">
        <v>17174</v>
      </c>
      <c r="O66" s="78" t="s">
        <v>17184</v>
      </c>
      <c r="P66" s="78" t="s">
        <v>17176</v>
      </c>
      <c r="Q66" s="78" t="s">
        <v>17177</v>
      </c>
      <c r="R66" s="78"/>
      <c r="S66" s="78" t="s">
        <v>17178</v>
      </c>
      <c r="T66" s="78" t="s">
        <v>17179</v>
      </c>
      <c r="U66" s="29">
        <v>93</v>
      </c>
      <c r="V66" s="29">
        <v>1</v>
      </c>
      <c r="W66" s="78"/>
    </row>
    <row r="67" spans="1:23" ht="15" customHeight="1">
      <c r="A67" s="87" t="s">
        <v>3642</v>
      </c>
      <c r="B67" s="88" t="s">
        <v>3675</v>
      </c>
      <c r="C67" s="78" t="s">
        <v>3677</v>
      </c>
      <c r="D67" s="79">
        <v>303713</v>
      </c>
      <c r="E67" s="78" t="s">
        <v>17397</v>
      </c>
      <c r="F67" s="78" t="s">
        <v>17398</v>
      </c>
      <c r="G67" s="78" t="s">
        <v>172</v>
      </c>
      <c r="H67" s="78"/>
      <c r="I67" s="78" t="s">
        <v>17169</v>
      </c>
      <c r="J67" s="78" t="s">
        <v>17399</v>
      </c>
      <c r="K67" s="78" t="s">
        <v>17302</v>
      </c>
      <c r="L67" s="78" t="s">
        <v>17400</v>
      </c>
      <c r="M67" s="78" t="s">
        <v>17173</v>
      </c>
      <c r="N67" s="78" t="s">
        <v>17174</v>
      </c>
      <c r="O67" s="78" t="s">
        <v>17175</v>
      </c>
      <c r="P67" s="78" t="s">
        <v>17176</v>
      </c>
      <c r="Q67" s="78" t="s">
        <v>17177</v>
      </c>
      <c r="R67" s="78"/>
      <c r="S67" s="78" t="s">
        <v>17178</v>
      </c>
      <c r="T67" s="78" t="s">
        <v>17179</v>
      </c>
      <c r="U67" s="29">
        <v>190</v>
      </c>
      <c r="V67" s="29">
        <v>2</v>
      </c>
      <c r="W67" s="78"/>
    </row>
    <row r="68" spans="1:23" ht="15" customHeight="1">
      <c r="A68" s="87" t="s">
        <v>3642</v>
      </c>
      <c r="B68" s="88" t="s">
        <v>3675</v>
      </c>
      <c r="C68" s="78" t="s">
        <v>3677</v>
      </c>
      <c r="D68" s="79">
        <v>303714</v>
      </c>
      <c r="E68" s="78" t="s">
        <v>17401</v>
      </c>
      <c r="F68" s="78" t="s">
        <v>17402</v>
      </c>
      <c r="G68" s="78" t="s">
        <v>17403</v>
      </c>
      <c r="H68" s="78">
        <v>303713</v>
      </c>
      <c r="I68" s="78" t="s">
        <v>17169</v>
      </c>
      <c r="J68" s="78" t="s">
        <v>17399</v>
      </c>
      <c r="K68" s="78" t="s">
        <v>17302</v>
      </c>
      <c r="L68" s="78" t="s">
        <v>17404</v>
      </c>
      <c r="M68" s="78" t="s">
        <v>17173</v>
      </c>
      <c r="N68" s="78" t="s">
        <v>17174</v>
      </c>
      <c r="O68" s="78" t="s">
        <v>17193</v>
      </c>
      <c r="P68" s="78" t="s">
        <v>17176</v>
      </c>
      <c r="Q68" s="78" t="s">
        <v>17177</v>
      </c>
      <c r="R68" s="78"/>
      <c r="S68" s="78" t="s">
        <v>17355</v>
      </c>
      <c r="T68" s="78" t="s">
        <v>17356</v>
      </c>
      <c r="U68" s="29">
        <v>44</v>
      </c>
      <c r="V68" s="29">
        <v>1</v>
      </c>
      <c r="W68" s="78"/>
    </row>
    <row r="69" spans="1:23" ht="15" customHeight="1">
      <c r="A69" s="87" t="s">
        <v>3642</v>
      </c>
      <c r="B69" s="88" t="s">
        <v>3675</v>
      </c>
      <c r="C69" s="78" t="s">
        <v>3677</v>
      </c>
      <c r="D69" s="79">
        <v>314119</v>
      </c>
      <c r="E69" s="78" t="s">
        <v>17405</v>
      </c>
      <c r="F69" s="78" t="s">
        <v>17406</v>
      </c>
      <c r="G69" s="78" t="s">
        <v>17407</v>
      </c>
      <c r="H69" s="78"/>
      <c r="I69" s="78" t="s">
        <v>17169</v>
      </c>
      <c r="J69" s="78" t="s">
        <v>17399</v>
      </c>
      <c r="K69" s="78" t="s">
        <v>17302</v>
      </c>
      <c r="L69" s="78" t="s">
        <v>17408</v>
      </c>
      <c r="M69" s="78" t="s">
        <v>17173</v>
      </c>
      <c r="N69" s="78" t="s">
        <v>17174</v>
      </c>
      <c r="O69" s="78" t="s">
        <v>17184</v>
      </c>
      <c r="P69" s="78" t="s">
        <v>17176</v>
      </c>
      <c r="Q69" s="78" t="s">
        <v>17177</v>
      </c>
      <c r="R69" s="78"/>
      <c r="S69" s="78" t="s">
        <v>17178</v>
      </c>
      <c r="T69" s="78" t="s">
        <v>17179</v>
      </c>
      <c r="U69" s="29">
        <v>51</v>
      </c>
      <c r="V69" s="29">
        <v>1</v>
      </c>
      <c r="W69" s="78"/>
    </row>
    <row r="70" spans="1:23" ht="15" customHeight="1">
      <c r="A70" s="87" t="s">
        <v>3642</v>
      </c>
      <c r="B70" s="88" t="s">
        <v>3675</v>
      </c>
      <c r="C70" s="78" t="s">
        <v>3679</v>
      </c>
      <c r="D70" s="79">
        <v>303679</v>
      </c>
      <c r="E70" s="78" t="s">
        <v>17409</v>
      </c>
      <c r="F70" s="78" t="s">
        <v>17410</v>
      </c>
      <c r="G70" s="78" t="s">
        <v>17411</v>
      </c>
      <c r="H70" s="78"/>
      <c r="I70" s="78" t="s">
        <v>17169</v>
      </c>
      <c r="J70" s="78" t="s">
        <v>17412</v>
      </c>
      <c r="K70" s="78" t="s">
        <v>17302</v>
      </c>
      <c r="L70" s="78" t="s">
        <v>17413</v>
      </c>
      <c r="M70" s="78" t="s">
        <v>17173</v>
      </c>
      <c r="N70" s="78" t="s">
        <v>17174</v>
      </c>
      <c r="O70" s="78" t="s">
        <v>17184</v>
      </c>
      <c r="P70" s="78" t="s">
        <v>17176</v>
      </c>
      <c r="Q70" s="78" t="s">
        <v>17177</v>
      </c>
      <c r="R70" s="78"/>
      <c r="S70" s="78" t="s">
        <v>17178</v>
      </c>
      <c r="T70" s="78" t="s">
        <v>17179</v>
      </c>
      <c r="U70" s="29">
        <v>68</v>
      </c>
      <c r="V70" s="29">
        <v>1</v>
      </c>
      <c r="W70" s="78"/>
    </row>
    <row r="71" spans="1:23" ht="15" customHeight="1">
      <c r="A71" s="87" t="s">
        <v>3642</v>
      </c>
      <c r="B71" s="88" t="s">
        <v>3675</v>
      </c>
      <c r="C71" s="78" t="s">
        <v>3679</v>
      </c>
      <c r="D71" s="79">
        <v>303715</v>
      </c>
      <c r="E71" s="78" t="s">
        <v>17414</v>
      </c>
      <c r="F71" s="78" t="s">
        <v>17415</v>
      </c>
      <c r="G71" s="78" t="s">
        <v>17168</v>
      </c>
      <c r="H71" s="78"/>
      <c r="I71" s="78" t="s">
        <v>17169</v>
      </c>
      <c r="J71" s="78" t="s">
        <v>17412</v>
      </c>
      <c r="K71" s="78" t="s">
        <v>17302</v>
      </c>
      <c r="L71" s="78" t="s">
        <v>17416</v>
      </c>
      <c r="M71" s="78" t="s">
        <v>17173</v>
      </c>
      <c r="N71" s="78" t="s">
        <v>17174</v>
      </c>
      <c r="O71" s="78" t="s">
        <v>17184</v>
      </c>
      <c r="P71" s="78" t="s">
        <v>17268</v>
      </c>
      <c r="Q71" s="78" t="s">
        <v>17177</v>
      </c>
      <c r="R71" s="78"/>
      <c r="S71" s="78" t="s">
        <v>17178</v>
      </c>
      <c r="T71" s="78" t="s">
        <v>17179</v>
      </c>
      <c r="U71" s="29">
        <v>417</v>
      </c>
      <c r="V71" s="29">
        <v>6</v>
      </c>
      <c r="W71" s="78"/>
    </row>
    <row r="72" spans="1:23" ht="15" customHeight="1">
      <c r="A72" s="87" t="s">
        <v>3642</v>
      </c>
      <c r="B72" s="88" t="s">
        <v>3675</v>
      </c>
      <c r="C72" s="78" t="s">
        <v>3681</v>
      </c>
      <c r="D72" s="79">
        <v>303716</v>
      </c>
      <c r="E72" s="78" t="s">
        <v>17417</v>
      </c>
      <c r="F72" s="78" t="s">
        <v>17418</v>
      </c>
      <c r="G72" s="78" t="s">
        <v>17419</v>
      </c>
      <c r="H72" s="78"/>
      <c r="I72" s="78" t="s">
        <v>17169</v>
      </c>
      <c r="J72" s="78" t="s">
        <v>17420</v>
      </c>
      <c r="K72" s="78" t="s">
        <v>17302</v>
      </c>
      <c r="L72" s="78" t="s">
        <v>17421</v>
      </c>
      <c r="M72" s="78" t="s">
        <v>17173</v>
      </c>
      <c r="N72" s="78" t="s">
        <v>17174</v>
      </c>
      <c r="O72" s="78" t="s">
        <v>17175</v>
      </c>
      <c r="P72" s="78" t="s">
        <v>17268</v>
      </c>
      <c r="Q72" s="78" t="s">
        <v>17177</v>
      </c>
      <c r="R72" s="78"/>
      <c r="S72" s="78" t="s">
        <v>17178</v>
      </c>
      <c r="T72" s="78" t="s">
        <v>17179</v>
      </c>
      <c r="U72" s="29">
        <v>352</v>
      </c>
      <c r="V72" s="29">
        <v>5</v>
      </c>
      <c r="W72" s="78"/>
    </row>
    <row r="73" spans="1:23" ht="15" customHeight="1">
      <c r="A73" s="87" t="s">
        <v>3642</v>
      </c>
      <c r="B73" s="88" t="s">
        <v>3675</v>
      </c>
      <c r="C73" s="78" t="s">
        <v>3681</v>
      </c>
      <c r="D73" s="79">
        <v>314105</v>
      </c>
      <c r="E73" s="78" t="s">
        <v>17422</v>
      </c>
      <c r="F73" s="78" t="s">
        <v>17423</v>
      </c>
      <c r="G73" s="78" t="s">
        <v>17424</v>
      </c>
      <c r="H73" s="78">
        <v>303716</v>
      </c>
      <c r="I73" s="78" t="s">
        <v>17169</v>
      </c>
      <c r="J73" s="78" t="s">
        <v>17420</v>
      </c>
      <c r="K73" s="78" t="s">
        <v>17302</v>
      </c>
      <c r="L73" s="78" t="s">
        <v>17425</v>
      </c>
      <c r="M73" s="78" t="s">
        <v>17173</v>
      </c>
      <c r="N73" s="78" t="s">
        <v>17174</v>
      </c>
      <c r="O73" s="78" t="s">
        <v>17193</v>
      </c>
      <c r="P73" s="78" t="s">
        <v>17176</v>
      </c>
      <c r="Q73" s="78" t="s">
        <v>17177</v>
      </c>
      <c r="R73" s="78"/>
      <c r="S73" s="78" t="s">
        <v>17178</v>
      </c>
      <c r="T73" s="78" t="s">
        <v>17179</v>
      </c>
      <c r="U73" s="29">
        <v>108</v>
      </c>
      <c r="V73" s="29">
        <v>1</v>
      </c>
      <c r="W73" s="78"/>
    </row>
    <row r="74" spans="1:23" ht="15" customHeight="1">
      <c r="A74" s="87" t="s">
        <v>3642</v>
      </c>
      <c r="B74" s="88" t="s">
        <v>3675</v>
      </c>
      <c r="C74" s="78" t="s">
        <v>3681</v>
      </c>
      <c r="D74" s="79">
        <v>314110</v>
      </c>
      <c r="E74" s="78" t="s">
        <v>17426</v>
      </c>
      <c r="F74" s="78" t="s">
        <v>17427</v>
      </c>
      <c r="G74" s="78" t="s">
        <v>17428</v>
      </c>
      <c r="H74" s="78">
        <v>303716</v>
      </c>
      <c r="I74" s="78" t="s">
        <v>17169</v>
      </c>
      <c r="J74" s="78" t="s">
        <v>17420</v>
      </c>
      <c r="K74" s="78" t="s">
        <v>17302</v>
      </c>
      <c r="L74" s="78" t="s">
        <v>17429</v>
      </c>
      <c r="M74" s="78" t="s">
        <v>17173</v>
      </c>
      <c r="N74" s="78" t="s">
        <v>17174</v>
      </c>
      <c r="O74" s="78" t="s">
        <v>17193</v>
      </c>
      <c r="P74" s="78" t="s">
        <v>17176</v>
      </c>
      <c r="Q74" s="78" t="s">
        <v>17177</v>
      </c>
      <c r="R74" s="78"/>
      <c r="S74" s="78" t="s">
        <v>17178</v>
      </c>
      <c r="T74" s="78" t="s">
        <v>17179</v>
      </c>
      <c r="U74" s="29">
        <v>81</v>
      </c>
      <c r="V74" s="29">
        <v>1</v>
      </c>
      <c r="W74" s="78"/>
    </row>
    <row r="75" spans="1:23" ht="15" customHeight="1">
      <c r="A75" s="87" t="s">
        <v>3642</v>
      </c>
      <c r="B75" s="88" t="s">
        <v>3675</v>
      </c>
      <c r="C75" s="78" t="s">
        <v>3683</v>
      </c>
      <c r="D75" s="79">
        <v>303717</v>
      </c>
      <c r="E75" s="78" t="s">
        <v>17430</v>
      </c>
      <c r="F75" s="78" t="s">
        <v>17431</v>
      </c>
      <c r="G75" s="78" t="s">
        <v>17168</v>
      </c>
      <c r="H75" s="78">
        <v>303716</v>
      </c>
      <c r="I75" s="78" t="s">
        <v>17169</v>
      </c>
      <c r="J75" s="78" t="s">
        <v>17420</v>
      </c>
      <c r="K75" s="78" t="s">
        <v>17302</v>
      </c>
      <c r="L75" s="78" t="s">
        <v>17432</v>
      </c>
      <c r="M75" s="78" t="s">
        <v>17173</v>
      </c>
      <c r="N75" s="78" t="s">
        <v>17174</v>
      </c>
      <c r="O75" s="78" t="s">
        <v>17193</v>
      </c>
      <c r="P75" s="78" t="s">
        <v>17176</v>
      </c>
      <c r="Q75" s="78" t="s">
        <v>17177</v>
      </c>
      <c r="R75" s="78"/>
      <c r="S75" s="78" t="s">
        <v>17355</v>
      </c>
      <c r="T75" s="78" t="s">
        <v>17356</v>
      </c>
      <c r="U75" s="29">
        <v>47</v>
      </c>
      <c r="V75" s="29">
        <v>1</v>
      </c>
      <c r="W75" s="78"/>
    </row>
    <row r="76" spans="1:23" ht="15" customHeight="1">
      <c r="A76" s="87" t="s">
        <v>3642</v>
      </c>
      <c r="B76" s="88" t="s">
        <v>3675</v>
      </c>
      <c r="C76" s="78" t="s">
        <v>3683</v>
      </c>
      <c r="D76" s="79">
        <v>303718</v>
      </c>
      <c r="E76" s="78" t="s">
        <v>17433</v>
      </c>
      <c r="F76" s="78" t="s">
        <v>17434</v>
      </c>
      <c r="G76" s="78" t="s">
        <v>17435</v>
      </c>
      <c r="H76" s="78"/>
      <c r="I76" s="78" t="s">
        <v>17169</v>
      </c>
      <c r="J76" s="78" t="s">
        <v>17420</v>
      </c>
      <c r="K76" s="78" t="s">
        <v>17302</v>
      </c>
      <c r="L76" s="78" t="s">
        <v>17436</v>
      </c>
      <c r="M76" s="78" t="s">
        <v>17173</v>
      </c>
      <c r="N76" s="78" t="s">
        <v>17174</v>
      </c>
      <c r="O76" s="78" t="s">
        <v>17184</v>
      </c>
      <c r="P76" s="78" t="s">
        <v>17176</v>
      </c>
      <c r="Q76" s="78" t="s">
        <v>17177</v>
      </c>
      <c r="R76" s="78"/>
      <c r="S76" s="78" t="s">
        <v>17178</v>
      </c>
      <c r="T76" s="78" t="s">
        <v>17179</v>
      </c>
      <c r="U76" s="29">
        <v>91</v>
      </c>
      <c r="V76" s="29">
        <v>1</v>
      </c>
      <c r="W76" s="78"/>
    </row>
    <row r="77" spans="1:23" ht="15" customHeight="1">
      <c r="A77" s="87" t="s">
        <v>3642</v>
      </c>
      <c r="B77" s="88" t="s">
        <v>3675</v>
      </c>
      <c r="C77" s="78" t="s">
        <v>3683</v>
      </c>
      <c r="D77" s="79">
        <v>303725</v>
      </c>
      <c r="E77" s="78" t="s">
        <v>6933</v>
      </c>
      <c r="F77" s="78" t="s">
        <v>17437</v>
      </c>
      <c r="G77" s="78" t="s">
        <v>17438</v>
      </c>
      <c r="H77" s="78"/>
      <c r="I77" s="78" t="s">
        <v>17169</v>
      </c>
      <c r="J77" s="78" t="s">
        <v>17420</v>
      </c>
      <c r="K77" s="78" t="s">
        <v>17302</v>
      </c>
      <c r="L77" s="78" t="s">
        <v>17438</v>
      </c>
      <c r="M77" s="78" t="s">
        <v>17173</v>
      </c>
      <c r="N77" s="78" t="s">
        <v>17174</v>
      </c>
      <c r="O77" s="78" t="s">
        <v>17184</v>
      </c>
      <c r="P77" s="78" t="s">
        <v>17176</v>
      </c>
      <c r="Q77" s="78" t="s">
        <v>17177</v>
      </c>
      <c r="R77" s="78"/>
      <c r="S77" s="78" t="s">
        <v>17178</v>
      </c>
      <c r="T77" s="78" t="s">
        <v>17179</v>
      </c>
      <c r="U77" s="29">
        <v>120</v>
      </c>
      <c r="V77" s="29">
        <v>1</v>
      </c>
      <c r="W77" s="78"/>
    </row>
    <row r="78" spans="1:23" ht="15" customHeight="1">
      <c r="A78" s="87" t="s">
        <v>3642</v>
      </c>
      <c r="B78" s="88" t="s">
        <v>3675</v>
      </c>
      <c r="C78" s="78" t="s">
        <v>403</v>
      </c>
      <c r="D78" s="79">
        <v>303720</v>
      </c>
      <c r="E78" s="78" t="s">
        <v>6634</v>
      </c>
      <c r="F78" s="78" t="s">
        <v>17439</v>
      </c>
      <c r="G78" s="78" t="s">
        <v>17440</v>
      </c>
      <c r="H78" s="78"/>
      <c r="I78" s="78" t="s">
        <v>17169</v>
      </c>
      <c r="J78" s="78" t="s">
        <v>17441</v>
      </c>
      <c r="K78" s="78" t="s">
        <v>17302</v>
      </c>
      <c r="L78" s="78" t="s">
        <v>17442</v>
      </c>
      <c r="M78" s="78" t="s">
        <v>17173</v>
      </c>
      <c r="N78" s="78" t="s">
        <v>17174</v>
      </c>
      <c r="O78" s="78" t="s">
        <v>17184</v>
      </c>
      <c r="P78" s="78" t="s">
        <v>17176</v>
      </c>
      <c r="Q78" s="78" t="s">
        <v>17177</v>
      </c>
      <c r="R78" s="78"/>
      <c r="S78" s="78" t="s">
        <v>17178</v>
      </c>
      <c r="T78" s="78" t="s">
        <v>17179</v>
      </c>
      <c r="U78" s="29">
        <v>182</v>
      </c>
      <c r="V78" s="29">
        <v>2</v>
      </c>
      <c r="W78" s="78"/>
    </row>
    <row r="79" spans="1:23" ht="15" customHeight="1">
      <c r="A79" s="87" t="s">
        <v>3642</v>
      </c>
      <c r="B79" s="88" t="s">
        <v>3675</v>
      </c>
      <c r="C79" s="78" t="s">
        <v>403</v>
      </c>
      <c r="D79" s="79">
        <v>303726</v>
      </c>
      <c r="E79" s="78" t="s">
        <v>17443</v>
      </c>
      <c r="F79" s="78" t="s">
        <v>17444</v>
      </c>
      <c r="G79" s="78" t="s">
        <v>17168</v>
      </c>
      <c r="H79" s="78"/>
      <c r="I79" s="78" t="s">
        <v>17169</v>
      </c>
      <c r="J79" s="78" t="s">
        <v>17441</v>
      </c>
      <c r="K79" s="78" t="s">
        <v>17302</v>
      </c>
      <c r="L79" s="78" t="s">
        <v>17445</v>
      </c>
      <c r="M79" s="78" t="s">
        <v>17173</v>
      </c>
      <c r="N79" s="78" t="s">
        <v>17174</v>
      </c>
      <c r="O79" s="78" t="s">
        <v>17184</v>
      </c>
      <c r="P79" s="78" t="s">
        <v>17176</v>
      </c>
      <c r="Q79" s="78" t="s">
        <v>17177</v>
      </c>
      <c r="R79" s="78"/>
      <c r="S79" s="78" t="s">
        <v>17178</v>
      </c>
      <c r="T79" s="78" t="s">
        <v>17179</v>
      </c>
      <c r="U79" s="29">
        <v>78</v>
      </c>
      <c r="V79" s="29">
        <v>1</v>
      </c>
      <c r="W79" s="78"/>
    </row>
    <row r="80" spans="1:23" ht="15" customHeight="1">
      <c r="A80" s="87" t="s">
        <v>3642</v>
      </c>
      <c r="B80" s="88" t="s">
        <v>3675</v>
      </c>
      <c r="C80" s="78" t="s">
        <v>3731</v>
      </c>
      <c r="D80" s="79">
        <v>303671</v>
      </c>
      <c r="E80" s="78" t="s">
        <v>17446</v>
      </c>
      <c r="F80" s="78" t="s">
        <v>17447</v>
      </c>
      <c r="G80" s="78" t="s">
        <v>17448</v>
      </c>
      <c r="H80" s="78"/>
      <c r="I80" s="78" t="s">
        <v>17169</v>
      </c>
      <c r="J80" s="78" t="s">
        <v>17449</v>
      </c>
      <c r="K80" s="78" t="s">
        <v>17171</v>
      </c>
      <c r="L80" s="78" t="s">
        <v>17450</v>
      </c>
      <c r="M80" s="78" t="s">
        <v>17173</v>
      </c>
      <c r="N80" s="78" t="s">
        <v>17174</v>
      </c>
      <c r="O80" s="78" t="s">
        <v>17184</v>
      </c>
      <c r="P80" s="78" t="s">
        <v>17176</v>
      </c>
      <c r="Q80" s="78" t="s">
        <v>17177</v>
      </c>
      <c r="R80" s="78"/>
      <c r="S80" s="78" t="s">
        <v>17178</v>
      </c>
      <c r="T80" s="78" t="s">
        <v>17179</v>
      </c>
      <c r="U80" s="29">
        <v>167</v>
      </c>
      <c r="V80" s="29">
        <v>2</v>
      </c>
      <c r="W80" s="78"/>
    </row>
    <row r="81" spans="1:23" ht="15" customHeight="1">
      <c r="A81" s="87" t="s">
        <v>3642</v>
      </c>
      <c r="B81" s="88" t="s">
        <v>3675</v>
      </c>
      <c r="C81" s="78" t="s">
        <v>3731</v>
      </c>
      <c r="D81" s="79">
        <v>303676</v>
      </c>
      <c r="E81" s="78" t="s">
        <v>17451</v>
      </c>
      <c r="F81" s="78" t="s">
        <v>17452</v>
      </c>
      <c r="G81" s="78" t="s">
        <v>17271</v>
      </c>
      <c r="H81" s="78"/>
      <c r="I81" s="78" t="s">
        <v>17169</v>
      </c>
      <c r="J81" s="78" t="s">
        <v>17449</v>
      </c>
      <c r="K81" s="78" t="s">
        <v>17171</v>
      </c>
      <c r="L81" s="78" t="s">
        <v>17453</v>
      </c>
      <c r="M81" s="78" t="s">
        <v>17173</v>
      </c>
      <c r="N81" s="78" t="s">
        <v>17174</v>
      </c>
      <c r="O81" s="78" t="s">
        <v>17184</v>
      </c>
      <c r="P81" s="78" t="s">
        <v>17176</v>
      </c>
      <c r="Q81" s="78" t="s">
        <v>17177</v>
      </c>
      <c r="R81" s="78"/>
      <c r="S81" s="78" t="s">
        <v>17178</v>
      </c>
      <c r="T81" s="78" t="s">
        <v>17179</v>
      </c>
      <c r="U81" s="29">
        <v>83</v>
      </c>
      <c r="V81" s="29">
        <v>1</v>
      </c>
      <c r="W81" s="78"/>
    </row>
    <row r="82" spans="1:23" ht="15" customHeight="1">
      <c r="A82" s="87" t="s">
        <v>3642</v>
      </c>
      <c r="B82" s="88" t="s">
        <v>3675</v>
      </c>
      <c r="C82" s="78" t="s">
        <v>3731</v>
      </c>
      <c r="D82" s="79">
        <v>303721</v>
      </c>
      <c r="E82" s="78" t="s">
        <v>17454</v>
      </c>
      <c r="F82" s="78" t="s">
        <v>17455</v>
      </c>
      <c r="G82" s="78" t="s">
        <v>17456</v>
      </c>
      <c r="H82" s="78"/>
      <c r="I82" s="78" t="s">
        <v>17169</v>
      </c>
      <c r="J82" s="78" t="s">
        <v>17449</v>
      </c>
      <c r="K82" s="78" t="s">
        <v>17171</v>
      </c>
      <c r="L82" s="78" t="s">
        <v>17457</v>
      </c>
      <c r="M82" s="78" t="s">
        <v>17173</v>
      </c>
      <c r="N82" s="78" t="s">
        <v>17174</v>
      </c>
      <c r="O82" s="78" t="s">
        <v>17175</v>
      </c>
      <c r="P82" s="78" t="s">
        <v>17268</v>
      </c>
      <c r="Q82" s="78" t="s">
        <v>17177</v>
      </c>
      <c r="R82" s="78"/>
      <c r="S82" s="78" t="s">
        <v>17178</v>
      </c>
      <c r="T82" s="78" t="s">
        <v>17179</v>
      </c>
      <c r="U82" s="29">
        <v>350</v>
      </c>
      <c r="V82" s="29">
        <v>5</v>
      </c>
      <c r="W82" s="78"/>
    </row>
    <row r="83" spans="1:23" ht="15" customHeight="1">
      <c r="A83" s="87" t="s">
        <v>3642</v>
      </c>
      <c r="B83" s="88" t="s">
        <v>3675</v>
      </c>
      <c r="C83" s="78" t="s">
        <v>3733</v>
      </c>
      <c r="D83" s="79">
        <v>303722</v>
      </c>
      <c r="E83" s="78" t="s">
        <v>17458</v>
      </c>
      <c r="F83" s="78" t="s">
        <v>17459</v>
      </c>
      <c r="G83" s="78" t="s">
        <v>17460</v>
      </c>
      <c r="H83" s="78">
        <v>303721</v>
      </c>
      <c r="I83" s="78" t="s">
        <v>17169</v>
      </c>
      <c r="J83" s="78" t="s">
        <v>17449</v>
      </c>
      <c r="K83" s="78" t="s">
        <v>17171</v>
      </c>
      <c r="L83" s="78" t="s">
        <v>17461</v>
      </c>
      <c r="M83" s="78" t="s">
        <v>17173</v>
      </c>
      <c r="N83" s="78" t="s">
        <v>17174</v>
      </c>
      <c r="O83" s="78" t="s">
        <v>17193</v>
      </c>
      <c r="P83" s="78" t="s">
        <v>17176</v>
      </c>
      <c r="Q83" s="78" t="s">
        <v>17177</v>
      </c>
      <c r="R83" s="78"/>
      <c r="S83" s="78" t="s">
        <v>17355</v>
      </c>
      <c r="T83" s="78" t="s">
        <v>17356</v>
      </c>
      <c r="U83" s="29">
        <v>82</v>
      </c>
      <c r="V83" s="29">
        <v>1</v>
      </c>
      <c r="W83" s="78"/>
    </row>
    <row r="84" spans="1:23" ht="15" customHeight="1">
      <c r="A84" s="87" t="s">
        <v>3642</v>
      </c>
      <c r="B84" s="88" t="s">
        <v>3675</v>
      </c>
      <c r="C84" s="78" t="s">
        <v>3733</v>
      </c>
      <c r="D84" s="79">
        <v>314114</v>
      </c>
      <c r="E84" s="78" t="s">
        <v>17462</v>
      </c>
      <c r="F84" s="78" t="s">
        <v>17463</v>
      </c>
      <c r="G84" s="78" t="s">
        <v>17168</v>
      </c>
      <c r="H84" s="78"/>
      <c r="I84" s="78" t="s">
        <v>17169</v>
      </c>
      <c r="J84" s="78" t="s">
        <v>17449</v>
      </c>
      <c r="K84" s="78" t="s">
        <v>17171</v>
      </c>
      <c r="L84" s="78" t="s">
        <v>17464</v>
      </c>
      <c r="M84" s="78" t="s">
        <v>17173</v>
      </c>
      <c r="N84" s="78" t="s">
        <v>17174</v>
      </c>
      <c r="O84" s="78" t="s">
        <v>17175</v>
      </c>
      <c r="P84" s="78" t="s">
        <v>17176</v>
      </c>
      <c r="Q84" s="78" t="s">
        <v>17177</v>
      </c>
      <c r="R84" s="78"/>
      <c r="S84" s="78" t="s">
        <v>17178</v>
      </c>
      <c r="T84" s="78" t="s">
        <v>17179</v>
      </c>
      <c r="U84" s="29">
        <v>82</v>
      </c>
      <c r="V84" s="29">
        <v>1</v>
      </c>
      <c r="W84" s="78"/>
    </row>
    <row r="85" spans="1:23" ht="15" customHeight="1">
      <c r="A85" s="87" t="s">
        <v>3642</v>
      </c>
      <c r="B85" s="88" t="s">
        <v>3675</v>
      </c>
      <c r="C85" s="78" t="s">
        <v>3686</v>
      </c>
      <c r="D85" s="79">
        <v>303724</v>
      </c>
      <c r="E85" s="78" t="s">
        <v>7634</v>
      </c>
      <c r="F85" s="78" t="s">
        <v>17465</v>
      </c>
      <c r="G85" s="78" t="s">
        <v>17466</v>
      </c>
      <c r="H85" s="78"/>
      <c r="I85" s="78" t="s">
        <v>17169</v>
      </c>
      <c r="J85" s="78" t="s">
        <v>17467</v>
      </c>
      <c r="K85" s="78" t="s">
        <v>17302</v>
      </c>
      <c r="L85" s="78" t="s">
        <v>17468</v>
      </c>
      <c r="M85" s="78" t="s">
        <v>17173</v>
      </c>
      <c r="N85" s="78" t="s">
        <v>17174</v>
      </c>
      <c r="O85" s="78" t="s">
        <v>17184</v>
      </c>
      <c r="P85" s="78" t="s">
        <v>17176</v>
      </c>
      <c r="Q85" s="78" t="s">
        <v>17177</v>
      </c>
      <c r="R85" s="78"/>
      <c r="S85" s="78" t="s">
        <v>17178</v>
      </c>
      <c r="T85" s="78" t="s">
        <v>17179</v>
      </c>
      <c r="U85" s="29">
        <v>86</v>
      </c>
      <c r="V85" s="29">
        <v>1</v>
      </c>
      <c r="W85" s="78"/>
    </row>
    <row r="86" spans="1:23" ht="15" customHeight="1">
      <c r="A86" s="87" t="s">
        <v>3642</v>
      </c>
      <c r="B86" s="88" t="s">
        <v>3675</v>
      </c>
      <c r="C86" s="78" t="s">
        <v>3686</v>
      </c>
      <c r="D86" s="79">
        <v>303728</v>
      </c>
      <c r="E86" s="78" t="s">
        <v>17469</v>
      </c>
      <c r="F86" s="78" t="s">
        <v>17470</v>
      </c>
      <c r="G86" s="78" t="s">
        <v>17168</v>
      </c>
      <c r="H86" s="78"/>
      <c r="I86" s="78" t="s">
        <v>17169</v>
      </c>
      <c r="J86" s="78" t="s">
        <v>17467</v>
      </c>
      <c r="K86" s="78" t="s">
        <v>17302</v>
      </c>
      <c r="L86" s="78" t="s">
        <v>17471</v>
      </c>
      <c r="M86" s="78" t="s">
        <v>17173</v>
      </c>
      <c r="N86" s="78" t="s">
        <v>17174</v>
      </c>
      <c r="O86" s="78" t="s">
        <v>17175</v>
      </c>
      <c r="P86" s="78" t="s">
        <v>17176</v>
      </c>
      <c r="Q86" s="78" t="s">
        <v>17177</v>
      </c>
      <c r="R86" s="78"/>
      <c r="S86" s="78" t="s">
        <v>17178</v>
      </c>
      <c r="T86" s="78" t="s">
        <v>17179</v>
      </c>
      <c r="U86" s="29">
        <v>426</v>
      </c>
      <c r="V86" s="29">
        <v>6</v>
      </c>
      <c r="W86" s="78"/>
    </row>
    <row r="87" spans="1:23" ht="15" customHeight="1">
      <c r="A87" s="87" t="s">
        <v>3642</v>
      </c>
      <c r="B87" s="88" t="s">
        <v>3675</v>
      </c>
      <c r="C87" s="78" t="s">
        <v>3686</v>
      </c>
      <c r="D87" s="79">
        <v>314106</v>
      </c>
      <c r="E87" s="78" t="s">
        <v>17472</v>
      </c>
      <c r="F87" s="78" t="s">
        <v>17473</v>
      </c>
      <c r="G87" s="78" t="s">
        <v>17474</v>
      </c>
      <c r="H87" s="78">
        <v>303728</v>
      </c>
      <c r="I87" s="78" t="s">
        <v>17169</v>
      </c>
      <c r="J87" s="78" t="s">
        <v>17467</v>
      </c>
      <c r="K87" s="78" t="s">
        <v>17302</v>
      </c>
      <c r="L87" s="78" t="s">
        <v>17475</v>
      </c>
      <c r="M87" s="78" t="s">
        <v>17173</v>
      </c>
      <c r="N87" s="78" t="s">
        <v>17174</v>
      </c>
      <c r="O87" s="78" t="s">
        <v>17193</v>
      </c>
      <c r="P87" s="78" t="s">
        <v>17176</v>
      </c>
      <c r="Q87" s="78" t="s">
        <v>17177</v>
      </c>
      <c r="R87" s="78"/>
      <c r="S87" s="78" t="s">
        <v>17178</v>
      </c>
      <c r="T87" s="78" t="s">
        <v>17179</v>
      </c>
      <c r="U87" s="29">
        <v>54</v>
      </c>
      <c r="V87" s="29">
        <v>1</v>
      </c>
      <c r="W87" s="78"/>
    </row>
    <row r="88" spans="1:23" ht="15" customHeight="1">
      <c r="A88" s="87" t="s">
        <v>3642</v>
      </c>
      <c r="B88" s="88" t="s">
        <v>3675</v>
      </c>
      <c r="C88" s="78" t="s">
        <v>3688</v>
      </c>
      <c r="D88" s="79">
        <v>303723</v>
      </c>
      <c r="E88" s="78" t="s">
        <v>5678</v>
      </c>
      <c r="F88" s="78" t="s">
        <v>17476</v>
      </c>
      <c r="G88" s="78" t="s">
        <v>17168</v>
      </c>
      <c r="H88" s="78"/>
      <c r="I88" s="78" t="s">
        <v>17169</v>
      </c>
      <c r="J88" s="78" t="s">
        <v>17467</v>
      </c>
      <c r="K88" s="78" t="s">
        <v>17302</v>
      </c>
      <c r="L88" s="78" t="s">
        <v>17477</v>
      </c>
      <c r="M88" s="78" t="s">
        <v>17173</v>
      </c>
      <c r="N88" s="78" t="s">
        <v>17174</v>
      </c>
      <c r="O88" s="78" t="s">
        <v>17184</v>
      </c>
      <c r="P88" s="78" t="s">
        <v>17176</v>
      </c>
      <c r="Q88" s="78" t="s">
        <v>17177</v>
      </c>
      <c r="R88" s="78"/>
      <c r="S88" s="78" t="s">
        <v>17178</v>
      </c>
      <c r="T88" s="78" t="s">
        <v>17179</v>
      </c>
      <c r="U88" s="29">
        <v>68</v>
      </c>
      <c r="V88" s="29">
        <v>1</v>
      </c>
      <c r="W88" s="78"/>
    </row>
    <row r="89" spans="1:23" ht="15" customHeight="1">
      <c r="A89" s="87" t="s">
        <v>3642</v>
      </c>
      <c r="B89" s="88" t="s">
        <v>3675</v>
      </c>
      <c r="C89" s="78" t="s">
        <v>3688</v>
      </c>
      <c r="D89" s="79">
        <v>314126</v>
      </c>
      <c r="E89" s="78" t="s">
        <v>17478</v>
      </c>
      <c r="F89" s="78" t="s">
        <v>17479</v>
      </c>
      <c r="G89" s="78" t="s">
        <v>17480</v>
      </c>
      <c r="H89" s="78">
        <v>303728</v>
      </c>
      <c r="I89" s="78" t="s">
        <v>17169</v>
      </c>
      <c r="J89" s="78" t="s">
        <v>17467</v>
      </c>
      <c r="K89" s="78" t="s">
        <v>17302</v>
      </c>
      <c r="L89" s="78" t="s">
        <v>17481</v>
      </c>
      <c r="M89" s="78" t="s">
        <v>17173</v>
      </c>
      <c r="N89" s="78" t="s">
        <v>17174</v>
      </c>
      <c r="O89" s="78" t="s">
        <v>17193</v>
      </c>
      <c r="P89" s="78" t="s">
        <v>17176</v>
      </c>
      <c r="Q89" s="78" t="s">
        <v>17177</v>
      </c>
      <c r="R89" s="78"/>
      <c r="S89" s="78" t="s">
        <v>17178</v>
      </c>
      <c r="T89" s="78" t="s">
        <v>17179</v>
      </c>
      <c r="U89" s="29">
        <v>106</v>
      </c>
      <c r="V89" s="29">
        <v>1</v>
      </c>
      <c r="W89" s="78"/>
    </row>
    <row r="90" spans="1:23" ht="15" customHeight="1">
      <c r="A90" s="87" t="s">
        <v>3642</v>
      </c>
      <c r="B90" s="88" t="s">
        <v>3675</v>
      </c>
      <c r="C90" s="78" t="s">
        <v>3705</v>
      </c>
      <c r="D90" s="79">
        <v>303730</v>
      </c>
      <c r="E90" s="78" t="s">
        <v>17482</v>
      </c>
      <c r="F90" s="78" t="s">
        <v>17483</v>
      </c>
      <c r="G90" s="78" t="s">
        <v>17168</v>
      </c>
      <c r="H90" s="78"/>
      <c r="I90" s="78" t="s">
        <v>17169</v>
      </c>
      <c r="J90" s="78" t="s">
        <v>17484</v>
      </c>
      <c r="K90" s="78" t="s">
        <v>17231</v>
      </c>
      <c r="L90" s="78" t="s">
        <v>17485</v>
      </c>
      <c r="M90" s="78" t="s">
        <v>17173</v>
      </c>
      <c r="N90" s="78" t="s">
        <v>17174</v>
      </c>
      <c r="O90" s="78" t="s">
        <v>17175</v>
      </c>
      <c r="P90" s="78" t="s">
        <v>17176</v>
      </c>
      <c r="Q90" s="78" t="s">
        <v>17177</v>
      </c>
      <c r="R90" s="78"/>
      <c r="S90" s="78" t="s">
        <v>17178</v>
      </c>
      <c r="T90" s="78" t="s">
        <v>17179</v>
      </c>
      <c r="U90" s="29">
        <v>397</v>
      </c>
      <c r="V90" s="29">
        <v>5</v>
      </c>
      <c r="W90" s="78"/>
    </row>
    <row r="91" spans="1:23" ht="15" customHeight="1">
      <c r="A91" s="87" t="s">
        <v>3642</v>
      </c>
      <c r="B91" s="88" t="s">
        <v>3675</v>
      </c>
      <c r="C91" s="78" t="s">
        <v>3705</v>
      </c>
      <c r="D91" s="79">
        <v>303731</v>
      </c>
      <c r="E91" s="78" t="s">
        <v>17486</v>
      </c>
      <c r="F91" s="78" t="s">
        <v>17487</v>
      </c>
      <c r="G91" s="78" t="s">
        <v>17488</v>
      </c>
      <c r="H91" s="78"/>
      <c r="I91" s="78" t="s">
        <v>17169</v>
      </c>
      <c r="J91" s="78" t="s">
        <v>17484</v>
      </c>
      <c r="K91" s="78" t="s">
        <v>17231</v>
      </c>
      <c r="L91" s="78" t="s">
        <v>17489</v>
      </c>
      <c r="M91" s="78" t="s">
        <v>17173</v>
      </c>
      <c r="N91" s="78" t="s">
        <v>17174</v>
      </c>
      <c r="O91" s="78" t="s">
        <v>17184</v>
      </c>
      <c r="P91" s="78" t="s">
        <v>17176</v>
      </c>
      <c r="Q91" s="78" t="s">
        <v>17177</v>
      </c>
      <c r="R91" s="78"/>
      <c r="S91" s="78" t="s">
        <v>17178</v>
      </c>
      <c r="T91" s="78" t="s">
        <v>17179</v>
      </c>
      <c r="U91" s="29">
        <v>195</v>
      </c>
      <c r="V91" s="29">
        <v>2</v>
      </c>
      <c r="W91" s="78"/>
    </row>
    <row r="92" spans="1:23" ht="15" customHeight="1">
      <c r="A92" s="87" t="s">
        <v>3642</v>
      </c>
      <c r="B92" s="88" t="s">
        <v>3675</v>
      </c>
      <c r="C92" s="78" t="s">
        <v>3705</v>
      </c>
      <c r="D92" s="79">
        <v>303732</v>
      </c>
      <c r="E92" s="78" t="s">
        <v>17490</v>
      </c>
      <c r="F92" s="78" t="s">
        <v>17491</v>
      </c>
      <c r="G92" s="78" t="s">
        <v>17492</v>
      </c>
      <c r="H92" s="78">
        <v>303730</v>
      </c>
      <c r="I92" s="78" t="s">
        <v>17169</v>
      </c>
      <c r="J92" s="78" t="s">
        <v>17484</v>
      </c>
      <c r="K92" s="78" t="s">
        <v>17231</v>
      </c>
      <c r="L92" s="78" t="s">
        <v>17493</v>
      </c>
      <c r="M92" s="78" t="s">
        <v>17173</v>
      </c>
      <c r="N92" s="78" t="s">
        <v>17174</v>
      </c>
      <c r="O92" s="78" t="s">
        <v>17193</v>
      </c>
      <c r="P92" s="78" t="s">
        <v>17176</v>
      </c>
      <c r="Q92" s="78" t="s">
        <v>17177</v>
      </c>
      <c r="R92" s="78"/>
      <c r="S92" s="78" t="s">
        <v>17178</v>
      </c>
      <c r="T92" s="78" t="s">
        <v>17179</v>
      </c>
      <c r="U92" s="29">
        <v>204</v>
      </c>
      <c r="V92" s="29">
        <v>3</v>
      </c>
      <c r="W92" s="78"/>
    </row>
    <row r="93" spans="1:23" ht="15" customHeight="1">
      <c r="A93" s="87" t="s">
        <v>3642</v>
      </c>
      <c r="B93" s="88" t="s">
        <v>3675</v>
      </c>
      <c r="C93" s="78" t="s">
        <v>3705</v>
      </c>
      <c r="D93" s="79">
        <v>303733</v>
      </c>
      <c r="E93" s="78" t="s">
        <v>17494</v>
      </c>
      <c r="F93" s="78" t="s">
        <v>17495</v>
      </c>
      <c r="G93" s="78" t="s">
        <v>17168</v>
      </c>
      <c r="H93" s="78"/>
      <c r="I93" s="78" t="s">
        <v>17169</v>
      </c>
      <c r="J93" s="78" t="s">
        <v>17484</v>
      </c>
      <c r="K93" s="78" t="s">
        <v>17231</v>
      </c>
      <c r="L93" s="78" t="s">
        <v>17496</v>
      </c>
      <c r="M93" s="78" t="s">
        <v>17173</v>
      </c>
      <c r="N93" s="78" t="s">
        <v>17174</v>
      </c>
      <c r="O93" s="78" t="s">
        <v>17184</v>
      </c>
      <c r="P93" s="78" t="s">
        <v>17176</v>
      </c>
      <c r="Q93" s="78" t="s">
        <v>17177</v>
      </c>
      <c r="R93" s="78"/>
      <c r="S93" s="78" t="s">
        <v>17355</v>
      </c>
      <c r="T93" s="78" t="s">
        <v>17356</v>
      </c>
      <c r="U93" s="29">
        <v>102</v>
      </c>
      <c r="V93" s="29">
        <v>1</v>
      </c>
      <c r="W93" s="78"/>
    </row>
    <row r="94" spans="1:23" ht="15" customHeight="1">
      <c r="A94" s="87" t="s">
        <v>3642</v>
      </c>
      <c r="B94" s="88" t="s">
        <v>3675</v>
      </c>
      <c r="C94" s="78" t="s">
        <v>3705</v>
      </c>
      <c r="D94" s="79">
        <v>305977</v>
      </c>
      <c r="E94" s="78" t="s">
        <v>17497</v>
      </c>
      <c r="F94" s="78" t="s">
        <v>17498</v>
      </c>
      <c r="G94" s="78" t="s">
        <v>17499</v>
      </c>
      <c r="H94" s="78"/>
      <c r="I94" s="78" t="s">
        <v>17169</v>
      </c>
      <c r="J94" s="78" t="s">
        <v>17484</v>
      </c>
      <c r="K94" s="78" t="s">
        <v>17231</v>
      </c>
      <c r="L94" s="78" t="s">
        <v>17485</v>
      </c>
      <c r="M94" s="78" t="s">
        <v>17173</v>
      </c>
      <c r="N94" s="78" t="s">
        <v>17174</v>
      </c>
      <c r="O94" s="78" t="s">
        <v>17184</v>
      </c>
      <c r="P94" s="78" t="s">
        <v>17176</v>
      </c>
      <c r="Q94" s="78" t="s">
        <v>17177</v>
      </c>
      <c r="R94" s="78"/>
      <c r="S94" s="78" t="s">
        <v>17355</v>
      </c>
      <c r="T94" s="78" t="s">
        <v>17356</v>
      </c>
      <c r="U94" s="29">
        <v>11</v>
      </c>
      <c r="V94" s="29">
        <v>1</v>
      </c>
      <c r="W94" s="78"/>
    </row>
    <row r="95" spans="1:23" ht="15" customHeight="1">
      <c r="A95" s="87" t="s">
        <v>3642</v>
      </c>
      <c r="B95" s="88" t="s">
        <v>3675</v>
      </c>
      <c r="C95" s="78" t="s">
        <v>3735</v>
      </c>
      <c r="D95" s="79">
        <v>303708</v>
      </c>
      <c r="E95" s="78" t="s">
        <v>17500</v>
      </c>
      <c r="F95" s="78" t="s">
        <v>17501</v>
      </c>
      <c r="G95" s="78" t="s">
        <v>17168</v>
      </c>
      <c r="H95" s="78"/>
      <c r="I95" s="78" t="s">
        <v>17169</v>
      </c>
      <c r="J95" s="78" t="s">
        <v>17502</v>
      </c>
      <c r="K95" s="78" t="s">
        <v>17171</v>
      </c>
      <c r="L95" s="78" t="s">
        <v>17503</v>
      </c>
      <c r="M95" s="78" t="s">
        <v>17173</v>
      </c>
      <c r="N95" s="78" t="s">
        <v>17174</v>
      </c>
      <c r="O95" s="78" t="s">
        <v>17184</v>
      </c>
      <c r="P95" s="78" t="s">
        <v>17176</v>
      </c>
      <c r="Q95" s="78" t="s">
        <v>17177</v>
      </c>
      <c r="R95" s="78"/>
      <c r="S95" s="78" t="s">
        <v>17178</v>
      </c>
      <c r="T95" s="78" t="s">
        <v>17179</v>
      </c>
      <c r="U95" s="29">
        <v>142</v>
      </c>
      <c r="V95" s="29">
        <v>2</v>
      </c>
      <c r="W95" s="78"/>
    </row>
    <row r="96" spans="1:23" ht="15" customHeight="1">
      <c r="A96" s="87" t="s">
        <v>3642</v>
      </c>
      <c r="B96" s="88" t="s">
        <v>3675</v>
      </c>
      <c r="C96" s="78" t="s">
        <v>3735</v>
      </c>
      <c r="D96" s="79">
        <v>303734</v>
      </c>
      <c r="E96" s="78" t="s">
        <v>17504</v>
      </c>
      <c r="F96" s="78" t="s">
        <v>17167</v>
      </c>
      <c r="G96" s="78" t="s">
        <v>17505</v>
      </c>
      <c r="H96" s="78"/>
      <c r="I96" s="78" t="s">
        <v>17169</v>
      </c>
      <c r="J96" s="78" t="s">
        <v>17502</v>
      </c>
      <c r="K96" s="78" t="s">
        <v>17171</v>
      </c>
      <c r="L96" s="78" t="s">
        <v>17172</v>
      </c>
      <c r="M96" s="78" t="s">
        <v>17173</v>
      </c>
      <c r="N96" s="78" t="s">
        <v>17174</v>
      </c>
      <c r="O96" s="78" t="s">
        <v>17175</v>
      </c>
      <c r="P96" s="78" t="s">
        <v>17176</v>
      </c>
      <c r="Q96" s="78" t="s">
        <v>17177</v>
      </c>
      <c r="R96" s="78"/>
      <c r="S96" s="78" t="s">
        <v>17178</v>
      </c>
      <c r="T96" s="78" t="s">
        <v>17179</v>
      </c>
      <c r="U96" s="29">
        <v>394</v>
      </c>
      <c r="V96" s="29">
        <v>5</v>
      </c>
      <c r="W96" s="78"/>
    </row>
    <row r="97" spans="1:23" ht="15" customHeight="1">
      <c r="A97" s="87" t="s">
        <v>3642</v>
      </c>
      <c r="B97" s="88" t="s">
        <v>3675</v>
      </c>
      <c r="C97" s="78" t="s">
        <v>3735</v>
      </c>
      <c r="D97" s="79">
        <v>303735</v>
      </c>
      <c r="E97" s="78" t="s">
        <v>17506</v>
      </c>
      <c r="F97" s="78" t="s">
        <v>17507</v>
      </c>
      <c r="G97" s="78" t="s">
        <v>17168</v>
      </c>
      <c r="H97" s="78">
        <v>303734</v>
      </c>
      <c r="I97" s="78" t="s">
        <v>17169</v>
      </c>
      <c r="J97" s="78" t="s">
        <v>17502</v>
      </c>
      <c r="K97" s="78" t="s">
        <v>17171</v>
      </c>
      <c r="L97" s="78" t="s">
        <v>17508</v>
      </c>
      <c r="M97" s="78" t="s">
        <v>17173</v>
      </c>
      <c r="N97" s="78" t="s">
        <v>17174</v>
      </c>
      <c r="O97" s="78" t="s">
        <v>17193</v>
      </c>
      <c r="P97" s="78" t="s">
        <v>17176</v>
      </c>
      <c r="Q97" s="78" t="s">
        <v>17177</v>
      </c>
      <c r="R97" s="78"/>
      <c r="S97" s="78" t="s">
        <v>17355</v>
      </c>
      <c r="T97" s="78" t="s">
        <v>17356</v>
      </c>
      <c r="U97" s="29">
        <v>51</v>
      </c>
      <c r="V97" s="29">
        <v>1</v>
      </c>
      <c r="W97" s="78"/>
    </row>
    <row r="98" spans="1:23" ht="15" customHeight="1">
      <c r="A98" s="87" t="s">
        <v>3642</v>
      </c>
      <c r="B98" s="88" t="s">
        <v>3675</v>
      </c>
      <c r="C98" s="78" t="s">
        <v>3735</v>
      </c>
      <c r="D98" s="79">
        <v>303736</v>
      </c>
      <c r="E98" s="78" t="s">
        <v>17509</v>
      </c>
      <c r="F98" s="78" t="s">
        <v>17510</v>
      </c>
      <c r="G98" s="78" t="s">
        <v>17511</v>
      </c>
      <c r="H98" s="78">
        <v>303734</v>
      </c>
      <c r="I98" s="78" t="s">
        <v>17169</v>
      </c>
      <c r="J98" s="78" t="s">
        <v>17502</v>
      </c>
      <c r="K98" s="78" t="s">
        <v>17171</v>
      </c>
      <c r="L98" s="78" t="s">
        <v>17512</v>
      </c>
      <c r="M98" s="78" t="s">
        <v>17173</v>
      </c>
      <c r="N98" s="78" t="s">
        <v>17174</v>
      </c>
      <c r="O98" s="78" t="s">
        <v>17193</v>
      </c>
      <c r="P98" s="78" t="s">
        <v>17176</v>
      </c>
      <c r="Q98" s="78" t="s">
        <v>17177</v>
      </c>
      <c r="R98" s="78"/>
      <c r="S98" s="78" t="s">
        <v>17355</v>
      </c>
      <c r="T98" s="78" t="s">
        <v>17356</v>
      </c>
      <c r="U98" s="29">
        <v>43</v>
      </c>
      <c r="V98" s="29">
        <v>1</v>
      </c>
      <c r="W98" s="78"/>
    </row>
    <row r="99" spans="1:23" ht="15" customHeight="1">
      <c r="A99" s="87" t="s">
        <v>3642</v>
      </c>
      <c r="B99" s="88" t="s">
        <v>3675</v>
      </c>
      <c r="C99" s="78" t="s">
        <v>3735</v>
      </c>
      <c r="D99" s="79">
        <v>314107</v>
      </c>
      <c r="E99" s="78" t="s">
        <v>17513</v>
      </c>
      <c r="F99" s="78" t="s">
        <v>17167</v>
      </c>
      <c r="G99" s="78" t="s">
        <v>17514</v>
      </c>
      <c r="H99" s="78">
        <v>303734</v>
      </c>
      <c r="I99" s="78" t="s">
        <v>17169</v>
      </c>
      <c r="J99" s="78" t="s">
        <v>17502</v>
      </c>
      <c r="K99" s="78" t="s">
        <v>17171</v>
      </c>
      <c r="L99" s="78" t="s">
        <v>17172</v>
      </c>
      <c r="M99" s="78" t="s">
        <v>17173</v>
      </c>
      <c r="N99" s="78" t="s">
        <v>17174</v>
      </c>
      <c r="O99" s="78" t="s">
        <v>17193</v>
      </c>
      <c r="P99" s="78" t="s">
        <v>17176</v>
      </c>
      <c r="Q99" s="78" t="s">
        <v>17177</v>
      </c>
      <c r="R99" s="78"/>
      <c r="S99" s="78" t="s">
        <v>17178</v>
      </c>
      <c r="T99" s="78" t="s">
        <v>17179</v>
      </c>
      <c r="U99" s="29">
        <v>96</v>
      </c>
      <c r="V99" s="29">
        <v>1</v>
      </c>
      <c r="W99" s="78"/>
    </row>
    <row r="100" spans="1:23" ht="15" customHeight="1">
      <c r="A100" s="87" t="s">
        <v>3642</v>
      </c>
      <c r="B100" s="88" t="s">
        <v>3675</v>
      </c>
      <c r="C100" s="78" t="s">
        <v>3735</v>
      </c>
      <c r="D100" s="79">
        <v>501730</v>
      </c>
      <c r="E100" s="78" t="s">
        <v>17515</v>
      </c>
      <c r="F100" s="78" t="s">
        <v>17516</v>
      </c>
      <c r="G100" s="78" t="s">
        <v>17517</v>
      </c>
      <c r="H100" s="78"/>
      <c r="I100" s="78" t="s">
        <v>17169</v>
      </c>
      <c r="J100" s="78" t="s">
        <v>17502</v>
      </c>
      <c r="K100" s="78" t="s">
        <v>17171</v>
      </c>
      <c r="L100" s="78" t="s">
        <v>17518</v>
      </c>
      <c r="M100" s="78" t="s">
        <v>17173</v>
      </c>
      <c r="N100" s="78" t="s">
        <v>17174</v>
      </c>
      <c r="O100" s="78" t="s">
        <v>17184</v>
      </c>
      <c r="P100" s="78" t="s">
        <v>17176</v>
      </c>
      <c r="Q100" s="78" t="s">
        <v>17177</v>
      </c>
      <c r="R100" s="78"/>
      <c r="S100" s="78" t="s">
        <v>17225</v>
      </c>
      <c r="T100" s="78" t="s">
        <v>17226</v>
      </c>
      <c r="U100" s="29">
        <v>84</v>
      </c>
      <c r="V100" s="29">
        <v>1</v>
      </c>
      <c r="W100" s="78"/>
    </row>
    <row r="101" spans="1:23" ht="15" customHeight="1">
      <c r="A101" s="87" t="s">
        <v>3642</v>
      </c>
      <c r="B101" s="88" t="s">
        <v>3675</v>
      </c>
      <c r="C101" s="78" t="s">
        <v>3690</v>
      </c>
      <c r="D101" s="79">
        <v>303694</v>
      </c>
      <c r="E101" s="78" t="s">
        <v>17519</v>
      </c>
      <c r="F101" s="78" t="s">
        <v>17520</v>
      </c>
      <c r="G101" s="78" t="s">
        <v>17168</v>
      </c>
      <c r="H101" s="78"/>
      <c r="I101" s="78" t="s">
        <v>17169</v>
      </c>
      <c r="J101" s="78" t="s">
        <v>17521</v>
      </c>
      <c r="K101" s="78" t="s">
        <v>17302</v>
      </c>
      <c r="L101" s="78" t="s">
        <v>17522</v>
      </c>
      <c r="M101" s="78" t="s">
        <v>17173</v>
      </c>
      <c r="N101" s="78" t="s">
        <v>17174</v>
      </c>
      <c r="O101" s="78" t="s">
        <v>17175</v>
      </c>
      <c r="P101" s="78" t="s">
        <v>17176</v>
      </c>
      <c r="Q101" s="78" t="s">
        <v>17177</v>
      </c>
      <c r="R101" s="78"/>
      <c r="S101" s="78" t="s">
        <v>17178</v>
      </c>
      <c r="T101" s="78" t="s">
        <v>17179</v>
      </c>
      <c r="U101" s="29">
        <v>62</v>
      </c>
      <c r="V101" s="29">
        <v>1</v>
      </c>
      <c r="W101" s="78"/>
    </row>
    <row r="102" spans="1:23" ht="15" customHeight="1">
      <c r="A102" s="87" t="s">
        <v>3642</v>
      </c>
      <c r="B102" s="88" t="s">
        <v>3675</v>
      </c>
      <c r="C102" s="78" t="s">
        <v>3690</v>
      </c>
      <c r="D102" s="79">
        <v>303695</v>
      </c>
      <c r="E102" s="78" t="s">
        <v>17523</v>
      </c>
      <c r="F102" s="78" t="s">
        <v>17524</v>
      </c>
      <c r="G102" s="78" t="s">
        <v>17525</v>
      </c>
      <c r="H102" s="78"/>
      <c r="I102" s="78" t="s">
        <v>17169</v>
      </c>
      <c r="J102" s="78" t="s">
        <v>17521</v>
      </c>
      <c r="K102" s="78" t="s">
        <v>17302</v>
      </c>
      <c r="L102" s="78" t="s">
        <v>17526</v>
      </c>
      <c r="M102" s="78" t="s">
        <v>17173</v>
      </c>
      <c r="N102" s="78" t="s">
        <v>17174</v>
      </c>
      <c r="O102" s="78" t="s">
        <v>17175</v>
      </c>
      <c r="P102" s="78" t="s">
        <v>17176</v>
      </c>
      <c r="Q102" s="78" t="s">
        <v>17177</v>
      </c>
      <c r="R102" s="78"/>
      <c r="S102" s="78" t="s">
        <v>17178</v>
      </c>
      <c r="T102" s="78" t="s">
        <v>17179</v>
      </c>
      <c r="U102" s="29">
        <v>33</v>
      </c>
      <c r="V102" s="29">
        <v>1</v>
      </c>
      <c r="W102" s="78"/>
    </row>
    <row r="103" spans="1:23" ht="15" customHeight="1">
      <c r="A103" s="87" t="s">
        <v>3642</v>
      </c>
      <c r="B103" s="88" t="s">
        <v>3675</v>
      </c>
      <c r="C103" s="78" t="s">
        <v>3690</v>
      </c>
      <c r="D103" s="79">
        <v>303737</v>
      </c>
      <c r="E103" s="78" t="s">
        <v>17527</v>
      </c>
      <c r="F103" s="78" t="s">
        <v>17528</v>
      </c>
      <c r="G103" s="78" t="s">
        <v>17300</v>
      </c>
      <c r="H103" s="78"/>
      <c r="I103" s="78" t="s">
        <v>17169</v>
      </c>
      <c r="J103" s="78" t="s">
        <v>17521</v>
      </c>
      <c r="K103" s="78" t="s">
        <v>17302</v>
      </c>
      <c r="L103" s="78" t="s">
        <v>17529</v>
      </c>
      <c r="M103" s="78" t="s">
        <v>17173</v>
      </c>
      <c r="N103" s="78" t="s">
        <v>17174</v>
      </c>
      <c r="O103" s="78" t="s">
        <v>17184</v>
      </c>
      <c r="P103" s="78" t="s">
        <v>17176</v>
      </c>
      <c r="Q103" s="78" t="s">
        <v>17177</v>
      </c>
      <c r="R103" s="78"/>
      <c r="S103" s="78" t="s">
        <v>17178</v>
      </c>
      <c r="T103" s="78" t="s">
        <v>17179</v>
      </c>
      <c r="U103" s="29">
        <v>218</v>
      </c>
      <c r="V103" s="29">
        <v>3</v>
      </c>
      <c r="W103" s="78"/>
    </row>
    <row r="104" spans="1:23" ht="15" customHeight="1">
      <c r="A104" s="87" t="s">
        <v>3642</v>
      </c>
      <c r="B104" s="88" t="s">
        <v>3675</v>
      </c>
      <c r="C104" s="78" t="s">
        <v>3707</v>
      </c>
      <c r="D104" s="79">
        <v>303738</v>
      </c>
      <c r="E104" s="78" t="s">
        <v>17530</v>
      </c>
      <c r="F104" s="78" t="s">
        <v>17531</v>
      </c>
      <c r="G104" s="78" t="s">
        <v>17532</v>
      </c>
      <c r="H104" s="78"/>
      <c r="I104" s="78" t="s">
        <v>17169</v>
      </c>
      <c r="J104" s="78" t="s">
        <v>17533</v>
      </c>
      <c r="K104" s="78" t="s">
        <v>17231</v>
      </c>
      <c r="L104" s="78" t="s">
        <v>17532</v>
      </c>
      <c r="M104" s="78" t="s">
        <v>17173</v>
      </c>
      <c r="N104" s="78" t="s">
        <v>17174</v>
      </c>
      <c r="O104" s="78" t="s">
        <v>17184</v>
      </c>
      <c r="P104" s="78" t="s">
        <v>17176</v>
      </c>
      <c r="Q104" s="78" t="s">
        <v>17177</v>
      </c>
      <c r="R104" s="78"/>
      <c r="S104" s="78" t="s">
        <v>17178</v>
      </c>
      <c r="T104" s="78" t="s">
        <v>17179</v>
      </c>
      <c r="U104" s="29">
        <v>473</v>
      </c>
      <c r="V104" s="29">
        <v>6</v>
      </c>
      <c r="W104" s="78"/>
    </row>
    <row r="105" spans="1:23" ht="15" customHeight="1">
      <c r="A105" s="87" t="s">
        <v>3642</v>
      </c>
      <c r="B105" s="88" t="s">
        <v>3675</v>
      </c>
      <c r="C105" s="78" t="s">
        <v>3707</v>
      </c>
      <c r="D105" s="79">
        <v>303739</v>
      </c>
      <c r="E105" s="78" t="s">
        <v>17534</v>
      </c>
      <c r="F105" s="78" t="s">
        <v>17535</v>
      </c>
      <c r="G105" s="78" t="s">
        <v>17536</v>
      </c>
      <c r="H105" s="78"/>
      <c r="I105" s="78" t="s">
        <v>17169</v>
      </c>
      <c r="J105" s="78" t="s">
        <v>17533</v>
      </c>
      <c r="K105" s="78" t="s">
        <v>17231</v>
      </c>
      <c r="L105" s="78" t="s">
        <v>17537</v>
      </c>
      <c r="M105" s="78" t="s">
        <v>17173</v>
      </c>
      <c r="N105" s="78" t="s">
        <v>17174</v>
      </c>
      <c r="O105" s="78" t="s">
        <v>17184</v>
      </c>
      <c r="P105" s="78" t="s">
        <v>17268</v>
      </c>
      <c r="Q105" s="78" t="s">
        <v>17177</v>
      </c>
      <c r="R105" s="78"/>
      <c r="S105" s="78" t="s">
        <v>17178</v>
      </c>
      <c r="T105" s="78" t="s">
        <v>17179</v>
      </c>
      <c r="U105" s="29">
        <v>722</v>
      </c>
      <c r="V105" s="29">
        <v>10</v>
      </c>
      <c r="W105" s="78"/>
    </row>
    <row r="106" spans="1:23" ht="15" customHeight="1">
      <c r="A106" s="87" t="s">
        <v>3642</v>
      </c>
      <c r="B106" s="88" t="s">
        <v>3675</v>
      </c>
      <c r="C106" s="78" t="s">
        <v>3709</v>
      </c>
      <c r="D106" s="79">
        <v>303729</v>
      </c>
      <c r="E106" s="78" t="s">
        <v>17538</v>
      </c>
      <c r="F106" s="78" t="s">
        <v>17539</v>
      </c>
      <c r="G106" s="78" t="s">
        <v>17540</v>
      </c>
      <c r="H106" s="78"/>
      <c r="I106" s="78" t="s">
        <v>17169</v>
      </c>
      <c r="J106" s="78" t="s">
        <v>17533</v>
      </c>
      <c r="K106" s="78" t="s">
        <v>17231</v>
      </c>
      <c r="L106" s="78" t="s">
        <v>17541</v>
      </c>
      <c r="M106" s="78" t="s">
        <v>17173</v>
      </c>
      <c r="N106" s="78" t="s">
        <v>17174</v>
      </c>
      <c r="O106" s="78" t="s">
        <v>17175</v>
      </c>
      <c r="P106" s="78" t="s">
        <v>17176</v>
      </c>
      <c r="Q106" s="78" t="s">
        <v>17177</v>
      </c>
      <c r="R106" s="78"/>
      <c r="S106" s="78" t="s">
        <v>17178</v>
      </c>
      <c r="T106" s="78" t="s">
        <v>17179</v>
      </c>
      <c r="U106" s="29">
        <v>390</v>
      </c>
      <c r="V106" s="29">
        <v>5</v>
      </c>
      <c r="W106" s="78"/>
    </row>
    <row r="107" spans="1:23" ht="15" customHeight="1">
      <c r="A107" s="87" t="s">
        <v>3642</v>
      </c>
      <c r="B107" s="88" t="s">
        <v>3675</v>
      </c>
      <c r="C107" s="78" t="s">
        <v>3709</v>
      </c>
      <c r="D107" s="79">
        <v>314111</v>
      </c>
      <c r="E107" s="78" t="s">
        <v>17542</v>
      </c>
      <c r="F107" s="78" t="s">
        <v>17543</v>
      </c>
      <c r="G107" s="78" t="s">
        <v>17543</v>
      </c>
      <c r="H107" s="78"/>
      <c r="I107" s="78" t="s">
        <v>17169</v>
      </c>
      <c r="J107" s="78" t="s">
        <v>17533</v>
      </c>
      <c r="K107" s="78" t="s">
        <v>17231</v>
      </c>
      <c r="L107" s="78" t="s">
        <v>17544</v>
      </c>
      <c r="M107" s="78" t="s">
        <v>17173</v>
      </c>
      <c r="N107" s="78" t="s">
        <v>17174</v>
      </c>
      <c r="O107" s="78" t="s">
        <v>17184</v>
      </c>
      <c r="P107" s="78" t="s">
        <v>17176</v>
      </c>
      <c r="Q107" s="78" t="s">
        <v>17177</v>
      </c>
      <c r="R107" s="78"/>
      <c r="S107" s="78" t="s">
        <v>17178</v>
      </c>
      <c r="T107" s="78" t="s">
        <v>17179</v>
      </c>
      <c r="U107" s="29">
        <v>52</v>
      </c>
      <c r="V107" s="29">
        <v>1</v>
      </c>
      <c r="W107" s="78"/>
    </row>
    <row r="108" spans="1:23" ht="15" customHeight="1">
      <c r="A108" s="87" t="s">
        <v>3642</v>
      </c>
      <c r="B108" s="88" t="s">
        <v>3675</v>
      </c>
      <c r="C108" s="78" t="s">
        <v>3709</v>
      </c>
      <c r="D108" s="79">
        <v>501210</v>
      </c>
      <c r="E108" s="78" t="s">
        <v>17545</v>
      </c>
      <c r="F108" s="78" t="s">
        <v>17546</v>
      </c>
      <c r="G108" s="78" t="s">
        <v>17547</v>
      </c>
      <c r="H108" s="78"/>
      <c r="I108" s="78" t="s">
        <v>17169</v>
      </c>
      <c r="J108" s="78" t="s">
        <v>17533</v>
      </c>
      <c r="K108" s="78" t="s">
        <v>17231</v>
      </c>
      <c r="L108" s="78" t="s">
        <v>17541</v>
      </c>
      <c r="M108" s="78" t="s">
        <v>17173</v>
      </c>
      <c r="N108" s="78" t="s">
        <v>17174</v>
      </c>
      <c r="O108" s="78" t="s">
        <v>17184</v>
      </c>
      <c r="P108" s="78" t="s">
        <v>17176</v>
      </c>
      <c r="Q108" s="78" t="s">
        <v>17177</v>
      </c>
      <c r="R108" s="78"/>
      <c r="S108" s="78" t="s">
        <v>17277</v>
      </c>
      <c r="T108" s="78" t="s">
        <v>17278</v>
      </c>
      <c r="U108" s="29">
        <v>45</v>
      </c>
      <c r="V108" s="29">
        <v>1</v>
      </c>
      <c r="W108" s="78"/>
    </row>
    <row r="109" spans="1:23" ht="15" customHeight="1">
      <c r="A109" s="87" t="s">
        <v>3642</v>
      </c>
      <c r="B109" s="88" t="s">
        <v>3675</v>
      </c>
      <c r="C109" s="78" t="s">
        <v>3711</v>
      </c>
      <c r="D109" s="79">
        <v>303678</v>
      </c>
      <c r="E109" s="78" t="s">
        <v>17548</v>
      </c>
      <c r="F109" s="78" t="s">
        <v>17549</v>
      </c>
      <c r="G109" s="78" t="s">
        <v>17297</v>
      </c>
      <c r="H109" s="78"/>
      <c r="I109" s="78" t="s">
        <v>17169</v>
      </c>
      <c r="J109" s="78" t="s">
        <v>17533</v>
      </c>
      <c r="K109" s="78" t="s">
        <v>17231</v>
      </c>
      <c r="L109" s="78" t="s">
        <v>17550</v>
      </c>
      <c r="M109" s="78" t="s">
        <v>17173</v>
      </c>
      <c r="N109" s="78" t="s">
        <v>17174</v>
      </c>
      <c r="O109" s="78" t="s">
        <v>17175</v>
      </c>
      <c r="P109" s="78" t="s">
        <v>17176</v>
      </c>
      <c r="Q109" s="78" t="s">
        <v>17177</v>
      </c>
      <c r="R109" s="78"/>
      <c r="S109" s="78" t="s">
        <v>17178</v>
      </c>
      <c r="T109" s="78" t="s">
        <v>17179</v>
      </c>
      <c r="U109" s="29">
        <v>327</v>
      </c>
      <c r="V109" s="29">
        <v>4</v>
      </c>
      <c r="W109" s="78"/>
    </row>
    <row r="110" spans="1:23" ht="15" customHeight="1">
      <c r="A110" s="87" t="s">
        <v>3642</v>
      </c>
      <c r="B110" s="88" t="s">
        <v>3675</v>
      </c>
      <c r="C110" s="78" t="s">
        <v>3711</v>
      </c>
      <c r="D110" s="79">
        <v>303683</v>
      </c>
      <c r="E110" s="78" t="s">
        <v>17551</v>
      </c>
      <c r="F110" s="78" t="s">
        <v>17552</v>
      </c>
      <c r="G110" s="78" t="s">
        <v>17553</v>
      </c>
      <c r="H110" s="78"/>
      <c r="I110" s="78" t="s">
        <v>17169</v>
      </c>
      <c r="J110" s="78" t="s">
        <v>17533</v>
      </c>
      <c r="K110" s="78" t="s">
        <v>17231</v>
      </c>
      <c r="L110" s="78" t="s">
        <v>17554</v>
      </c>
      <c r="M110" s="78" t="s">
        <v>17173</v>
      </c>
      <c r="N110" s="78" t="s">
        <v>17174</v>
      </c>
      <c r="O110" s="78" t="s">
        <v>17184</v>
      </c>
      <c r="P110" s="78" t="s">
        <v>17176</v>
      </c>
      <c r="Q110" s="78" t="s">
        <v>17177</v>
      </c>
      <c r="R110" s="78"/>
      <c r="S110" s="78" t="s">
        <v>17178</v>
      </c>
      <c r="T110" s="78" t="s">
        <v>17179</v>
      </c>
      <c r="U110" s="29">
        <v>158</v>
      </c>
      <c r="V110" s="29">
        <v>2</v>
      </c>
      <c r="W110" s="78"/>
    </row>
    <row r="111" spans="1:23" ht="15" customHeight="1">
      <c r="A111" s="87" t="s">
        <v>3642</v>
      </c>
      <c r="B111" s="88" t="s">
        <v>3675</v>
      </c>
      <c r="C111" s="78" t="s">
        <v>3711</v>
      </c>
      <c r="D111" s="79">
        <v>314117</v>
      </c>
      <c r="E111" s="78" t="s">
        <v>17555</v>
      </c>
      <c r="F111" s="78" t="s">
        <v>17556</v>
      </c>
      <c r="G111" s="78" t="s">
        <v>17557</v>
      </c>
      <c r="H111" s="78">
        <v>303678</v>
      </c>
      <c r="I111" s="78" t="s">
        <v>17169</v>
      </c>
      <c r="J111" s="78" t="s">
        <v>17533</v>
      </c>
      <c r="K111" s="78" t="s">
        <v>17231</v>
      </c>
      <c r="L111" s="78" t="s">
        <v>17558</v>
      </c>
      <c r="M111" s="78" t="s">
        <v>17173</v>
      </c>
      <c r="N111" s="78" t="s">
        <v>17174</v>
      </c>
      <c r="O111" s="78" t="s">
        <v>17193</v>
      </c>
      <c r="P111" s="78" t="s">
        <v>17176</v>
      </c>
      <c r="Q111" s="78" t="s">
        <v>17177</v>
      </c>
      <c r="R111" s="78"/>
      <c r="S111" s="78" t="s">
        <v>17355</v>
      </c>
      <c r="T111" s="78" t="s">
        <v>17356</v>
      </c>
      <c r="U111" s="29">
        <v>59</v>
      </c>
      <c r="V111" s="29">
        <v>1</v>
      </c>
      <c r="W111" s="78"/>
    </row>
    <row r="112" spans="1:23" ht="15" customHeight="1">
      <c r="A112" s="87" t="s">
        <v>3642</v>
      </c>
      <c r="B112" s="88" t="s">
        <v>3675</v>
      </c>
      <c r="C112" s="78" t="s">
        <v>3737</v>
      </c>
      <c r="D112" s="79">
        <v>303689</v>
      </c>
      <c r="E112" s="78" t="s">
        <v>17559</v>
      </c>
      <c r="F112" s="78" t="s">
        <v>17167</v>
      </c>
      <c r="G112" s="78" t="s">
        <v>17560</v>
      </c>
      <c r="H112" s="78"/>
      <c r="I112" s="78" t="s">
        <v>17169</v>
      </c>
      <c r="J112" s="78" t="s">
        <v>17561</v>
      </c>
      <c r="K112" s="78" t="s">
        <v>17171</v>
      </c>
      <c r="L112" s="78" t="s">
        <v>17172</v>
      </c>
      <c r="M112" s="78" t="s">
        <v>17173</v>
      </c>
      <c r="N112" s="78" t="s">
        <v>17174</v>
      </c>
      <c r="O112" s="78" t="s">
        <v>17184</v>
      </c>
      <c r="P112" s="78" t="s">
        <v>17176</v>
      </c>
      <c r="Q112" s="78" t="s">
        <v>17177</v>
      </c>
      <c r="R112" s="78"/>
      <c r="S112" s="78" t="s">
        <v>17178</v>
      </c>
      <c r="T112" s="78" t="s">
        <v>17179</v>
      </c>
      <c r="U112" s="29">
        <v>186</v>
      </c>
      <c r="V112" s="29">
        <v>2</v>
      </c>
      <c r="W112" s="78"/>
    </row>
    <row r="113" spans="1:23" ht="15" customHeight="1">
      <c r="A113" s="87" t="s">
        <v>3642</v>
      </c>
      <c r="B113" s="88" t="s">
        <v>3675</v>
      </c>
      <c r="C113" s="78" t="s">
        <v>3737</v>
      </c>
      <c r="D113" s="79">
        <v>303740</v>
      </c>
      <c r="E113" s="78" t="s">
        <v>17562</v>
      </c>
      <c r="F113" s="78" t="s">
        <v>17167</v>
      </c>
      <c r="G113" s="78" t="s">
        <v>17563</v>
      </c>
      <c r="H113" s="78"/>
      <c r="I113" s="78" t="s">
        <v>17169</v>
      </c>
      <c r="J113" s="78" t="s">
        <v>17561</v>
      </c>
      <c r="K113" s="78" t="s">
        <v>17171</v>
      </c>
      <c r="L113" s="78" t="s">
        <v>17172</v>
      </c>
      <c r="M113" s="78" t="s">
        <v>17173</v>
      </c>
      <c r="N113" s="78" t="s">
        <v>17174</v>
      </c>
      <c r="O113" s="78" t="s">
        <v>17175</v>
      </c>
      <c r="P113" s="78" t="s">
        <v>17176</v>
      </c>
      <c r="Q113" s="78" t="s">
        <v>17177</v>
      </c>
      <c r="R113" s="78"/>
      <c r="S113" s="78" t="s">
        <v>17178</v>
      </c>
      <c r="T113" s="78" t="s">
        <v>17179</v>
      </c>
      <c r="U113" s="29">
        <v>537</v>
      </c>
      <c r="V113" s="29">
        <v>7</v>
      </c>
      <c r="W113" s="78"/>
    </row>
    <row r="114" spans="1:23" ht="15" customHeight="1">
      <c r="A114" s="87" t="s">
        <v>3642</v>
      </c>
      <c r="B114" s="88" t="s">
        <v>3675</v>
      </c>
      <c r="C114" s="78" t="s">
        <v>3737</v>
      </c>
      <c r="D114" s="79">
        <v>303741</v>
      </c>
      <c r="E114" s="78" t="s">
        <v>7037</v>
      </c>
      <c r="F114" s="78" t="s">
        <v>17564</v>
      </c>
      <c r="G114" s="78" t="s">
        <v>17565</v>
      </c>
      <c r="H114" s="78"/>
      <c r="I114" s="78" t="s">
        <v>17169</v>
      </c>
      <c r="J114" s="78" t="s">
        <v>17561</v>
      </c>
      <c r="K114" s="78" t="s">
        <v>17171</v>
      </c>
      <c r="L114" s="78" t="s">
        <v>17566</v>
      </c>
      <c r="M114" s="78" t="s">
        <v>17173</v>
      </c>
      <c r="N114" s="78" t="s">
        <v>17174</v>
      </c>
      <c r="O114" s="78" t="s">
        <v>17184</v>
      </c>
      <c r="P114" s="78" t="s">
        <v>17176</v>
      </c>
      <c r="Q114" s="78" t="s">
        <v>17177</v>
      </c>
      <c r="R114" s="78"/>
      <c r="S114" s="78" t="s">
        <v>17178</v>
      </c>
      <c r="T114" s="78" t="s">
        <v>17179</v>
      </c>
      <c r="U114" s="29">
        <v>182</v>
      </c>
      <c r="V114" s="29">
        <v>2</v>
      </c>
      <c r="W114" s="78"/>
    </row>
    <row r="115" spans="1:23" ht="15" customHeight="1">
      <c r="A115" s="87" t="s">
        <v>3642</v>
      </c>
      <c r="B115" s="88" t="s">
        <v>3675</v>
      </c>
      <c r="C115" s="78" t="s">
        <v>3737</v>
      </c>
      <c r="D115" s="79">
        <v>314109</v>
      </c>
      <c r="E115" s="78" t="s">
        <v>17567</v>
      </c>
      <c r="F115" s="78" t="s">
        <v>17568</v>
      </c>
      <c r="G115" s="78" t="s">
        <v>17569</v>
      </c>
      <c r="H115" s="78"/>
      <c r="I115" s="78" t="s">
        <v>17169</v>
      </c>
      <c r="J115" s="78" t="s">
        <v>17561</v>
      </c>
      <c r="K115" s="78" t="s">
        <v>17171</v>
      </c>
      <c r="L115" s="78" t="s">
        <v>17570</v>
      </c>
      <c r="M115" s="78" t="s">
        <v>17173</v>
      </c>
      <c r="N115" s="78" t="s">
        <v>17174</v>
      </c>
      <c r="O115" s="78" t="s">
        <v>17184</v>
      </c>
      <c r="P115" s="78" t="s">
        <v>17176</v>
      </c>
      <c r="Q115" s="78" t="s">
        <v>17177</v>
      </c>
      <c r="R115" s="78"/>
      <c r="S115" s="78" t="s">
        <v>17178</v>
      </c>
      <c r="T115" s="78" t="s">
        <v>17179</v>
      </c>
      <c r="U115" s="29">
        <v>43</v>
      </c>
      <c r="V115" s="29">
        <v>1</v>
      </c>
      <c r="W115" s="78"/>
    </row>
    <row r="116" spans="1:23" ht="15" customHeight="1">
      <c r="A116" s="87" t="s">
        <v>3642</v>
      </c>
      <c r="B116" s="88" t="s">
        <v>3675</v>
      </c>
      <c r="C116" s="78" t="s">
        <v>3737</v>
      </c>
      <c r="D116" s="79">
        <v>500240</v>
      </c>
      <c r="E116" s="78" t="s">
        <v>17571</v>
      </c>
      <c r="F116" s="78" t="s">
        <v>17572</v>
      </c>
      <c r="G116" s="78" t="s">
        <v>17168</v>
      </c>
      <c r="H116" s="78"/>
      <c r="I116" s="78" t="s">
        <v>17169</v>
      </c>
      <c r="J116" s="78" t="s">
        <v>17561</v>
      </c>
      <c r="K116" s="78" t="s">
        <v>17171</v>
      </c>
      <c r="L116" s="78" t="s">
        <v>17573</v>
      </c>
      <c r="M116" s="78" t="s">
        <v>17173</v>
      </c>
      <c r="N116" s="78" t="s">
        <v>17174</v>
      </c>
      <c r="O116" s="78" t="s">
        <v>17184</v>
      </c>
      <c r="P116" s="78" t="s">
        <v>17176</v>
      </c>
      <c r="Q116" s="78" t="s">
        <v>17177</v>
      </c>
      <c r="R116" s="78"/>
      <c r="S116" s="78" t="s">
        <v>17277</v>
      </c>
      <c r="T116" s="78" t="s">
        <v>17278</v>
      </c>
      <c r="U116" s="29">
        <v>134</v>
      </c>
      <c r="V116" s="29">
        <v>2</v>
      </c>
      <c r="W116" s="78"/>
    </row>
    <row r="117" spans="1:23" ht="15" customHeight="1">
      <c r="A117" s="87" t="s">
        <v>3642</v>
      </c>
      <c r="B117" s="88" t="s">
        <v>3675</v>
      </c>
      <c r="C117" s="78" t="s">
        <v>3739</v>
      </c>
      <c r="D117" s="79">
        <v>303742</v>
      </c>
      <c r="E117" s="78" t="s">
        <v>17574</v>
      </c>
      <c r="F117" s="78" t="s">
        <v>17575</v>
      </c>
      <c r="G117" s="78" t="s">
        <v>17576</v>
      </c>
      <c r="H117" s="78"/>
      <c r="I117" s="78" t="s">
        <v>17169</v>
      </c>
      <c r="J117" s="78" t="s">
        <v>17577</v>
      </c>
      <c r="K117" s="78" t="s">
        <v>17171</v>
      </c>
      <c r="L117" s="78" t="s">
        <v>17578</v>
      </c>
      <c r="M117" s="78" t="s">
        <v>17173</v>
      </c>
      <c r="N117" s="78" t="s">
        <v>17174</v>
      </c>
      <c r="O117" s="78" t="s">
        <v>17175</v>
      </c>
      <c r="P117" s="78" t="s">
        <v>17176</v>
      </c>
      <c r="Q117" s="78" t="s">
        <v>17177</v>
      </c>
      <c r="R117" s="78"/>
      <c r="S117" s="78" t="s">
        <v>17178</v>
      </c>
      <c r="T117" s="78" t="s">
        <v>17179</v>
      </c>
      <c r="U117" s="29">
        <v>354</v>
      </c>
      <c r="V117" s="29">
        <v>5</v>
      </c>
      <c r="W117" s="78"/>
    </row>
    <row r="118" spans="1:23" ht="15" customHeight="1">
      <c r="A118" s="87" t="s">
        <v>3642</v>
      </c>
      <c r="B118" s="88" t="s">
        <v>3675</v>
      </c>
      <c r="C118" s="78" t="s">
        <v>3739</v>
      </c>
      <c r="D118" s="79">
        <v>303743</v>
      </c>
      <c r="E118" s="78" t="s">
        <v>17579</v>
      </c>
      <c r="F118" s="78" t="s">
        <v>17580</v>
      </c>
      <c r="G118" s="78" t="s">
        <v>17581</v>
      </c>
      <c r="H118" s="78">
        <v>303742</v>
      </c>
      <c r="I118" s="78" t="s">
        <v>17169</v>
      </c>
      <c r="J118" s="78" t="s">
        <v>17577</v>
      </c>
      <c r="K118" s="78" t="s">
        <v>17171</v>
      </c>
      <c r="L118" s="78" t="s">
        <v>17582</v>
      </c>
      <c r="M118" s="78" t="s">
        <v>17173</v>
      </c>
      <c r="N118" s="78" t="s">
        <v>17174</v>
      </c>
      <c r="O118" s="78" t="s">
        <v>17193</v>
      </c>
      <c r="P118" s="78" t="s">
        <v>17176</v>
      </c>
      <c r="Q118" s="78" t="s">
        <v>17177</v>
      </c>
      <c r="R118" s="78"/>
      <c r="S118" s="78" t="s">
        <v>17178</v>
      </c>
      <c r="T118" s="78" t="s">
        <v>17179</v>
      </c>
      <c r="U118" s="29">
        <v>110</v>
      </c>
      <c r="V118" s="29">
        <v>1</v>
      </c>
      <c r="W118" s="78"/>
    </row>
    <row r="119" spans="1:23" ht="15" customHeight="1">
      <c r="A119" s="87" t="s">
        <v>3642</v>
      </c>
      <c r="B119" s="88" t="s">
        <v>3675</v>
      </c>
      <c r="C119" s="78" t="s">
        <v>3739</v>
      </c>
      <c r="D119" s="79">
        <v>303744</v>
      </c>
      <c r="E119" s="78" t="s">
        <v>17583</v>
      </c>
      <c r="F119" s="78" t="s">
        <v>17584</v>
      </c>
      <c r="G119" s="78" t="s">
        <v>17168</v>
      </c>
      <c r="H119" s="78">
        <v>303742</v>
      </c>
      <c r="I119" s="78" t="s">
        <v>17169</v>
      </c>
      <c r="J119" s="78" t="s">
        <v>17577</v>
      </c>
      <c r="K119" s="78" t="s">
        <v>17171</v>
      </c>
      <c r="L119" s="78" t="s">
        <v>17585</v>
      </c>
      <c r="M119" s="78" t="s">
        <v>17173</v>
      </c>
      <c r="N119" s="78" t="s">
        <v>17174</v>
      </c>
      <c r="O119" s="78" t="s">
        <v>17193</v>
      </c>
      <c r="P119" s="78" t="s">
        <v>17176</v>
      </c>
      <c r="Q119" s="78" t="s">
        <v>17177</v>
      </c>
      <c r="R119" s="78"/>
      <c r="S119" s="78" t="s">
        <v>17178</v>
      </c>
      <c r="T119" s="78" t="s">
        <v>17179</v>
      </c>
      <c r="U119" s="29">
        <v>114</v>
      </c>
      <c r="V119" s="29">
        <v>1</v>
      </c>
      <c r="W119" s="78"/>
    </row>
    <row r="120" spans="1:23" ht="15" customHeight="1">
      <c r="A120" s="87" t="s">
        <v>3642</v>
      </c>
      <c r="B120" s="88" t="s">
        <v>3675</v>
      </c>
      <c r="C120" s="78" t="s">
        <v>3741</v>
      </c>
      <c r="D120" s="79">
        <v>303745</v>
      </c>
      <c r="E120" s="78" t="s">
        <v>17586</v>
      </c>
      <c r="F120" s="78" t="s">
        <v>17587</v>
      </c>
      <c r="G120" s="78" t="s">
        <v>17588</v>
      </c>
      <c r="H120" s="78"/>
      <c r="I120" s="78" t="s">
        <v>17169</v>
      </c>
      <c r="J120" s="78" t="s">
        <v>17589</v>
      </c>
      <c r="K120" s="78" t="s">
        <v>17171</v>
      </c>
      <c r="L120" s="78" t="s">
        <v>17590</v>
      </c>
      <c r="M120" s="78" t="s">
        <v>17173</v>
      </c>
      <c r="N120" s="78" t="s">
        <v>17174</v>
      </c>
      <c r="O120" s="78" t="s">
        <v>17175</v>
      </c>
      <c r="P120" s="78" t="s">
        <v>17176</v>
      </c>
      <c r="Q120" s="78" t="s">
        <v>17177</v>
      </c>
      <c r="R120" s="78"/>
      <c r="S120" s="78" t="s">
        <v>17178</v>
      </c>
      <c r="T120" s="78" t="s">
        <v>17179</v>
      </c>
      <c r="U120" s="29">
        <v>400</v>
      </c>
      <c r="V120" s="29">
        <v>5</v>
      </c>
      <c r="W120" s="78"/>
    </row>
    <row r="121" spans="1:23" ht="15" customHeight="1">
      <c r="A121" s="87" t="s">
        <v>3642</v>
      </c>
      <c r="B121" s="88" t="s">
        <v>3675</v>
      </c>
      <c r="C121" s="78" t="s">
        <v>3741</v>
      </c>
      <c r="D121" s="79">
        <v>303746</v>
      </c>
      <c r="E121" s="78" t="s">
        <v>17591</v>
      </c>
      <c r="F121" s="78" t="s">
        <v>17592</v>
      </c>
      <c r="G121" s="78" t="s">
        <v>17593</v>
      </c>
      <c r="H121" s="78">
        <v>303745</v>
      </c>
      <c r="I121" s="78" t="s">
        <v>17169</v>
      </c>
      <c r="J121" s="78" t="s">
        <v>17589</v>
      </c>
      <c r="K121" s="78" t="s">
        <v>17171</v>
      </c>
      <c r="L121" s="78" t="s">
        <v>17594</v>
      </c>
      <c r="M121" s="78" t="s">
        <v>17173</v>
      </c>
      <c r="N121" s="78" t="s">
        <v>17174</v>
      </c>
      <c r="O121" s="78" t="s">
        <v>17193</v>
      </c>
      <c r="P121" s="78" t="s">
        <v>17176</v>
      </c>
      <c r="Q121" s="78" t="s">
        <v>17177</v>
      </c>
      <c r="R121" s="78"/>
      <c r="S121" s="78" t="s">
        <v>17355</v>
      </c>
      <c r="T121" s="78" t="s">
        <v>17356</v>
      </c>
      <c r="U121" s="29">
        <v>65</v>
      </c>
      <c r="V121" s="29">
        <v>1</v>
      </c>
      <c r="W121" s="78"/>
    </row>
    <row r="122" spans="1:23" ht="15" customHeight="1">
      <c r="A122" s="87" t="s">
        <v>3642</v>
      </c>
      <c r="B122" s="88" t="s">
        <v>3675</v>
      </c>
      <c r="C122" s="78" t="s">
        <v>3741</v>
      </c>
      <c r="D122" s="79">
        <v>303747</v>
      </c>
      <c r="E122" s="78" t="s">
        <v>17595</v>
      </c>
      <c r="F122" s="78" t="s">
        <v>17596</v>
      </c>
      <c r="G122" s="78" t="s">
        <v>17597</v>
      </c>
      <c r="H122" s="78">
        <v>303745</v>
      </c>
      <c r="I122" s="78" t="s">
        <v>17169</v>
      </c>
      <c r="J122" s="78" t="s">
        <v>17589</v>
      </c>
      <c r="K122" s="78" t="s">
        <v>17171</v>
      </c>
      <c r="L122" s="78" t="s">
        <v>17598</v>
      </c>
      <c r="M122" s="78" t="s">
        <v>17173</v>
      </c>
      <c r="N122" s="78" t="s">
        <v>17174</v>
      </c>
      <c r="O122" s="78" t="s">
        <v>17193</v>
      </c>
      <c r="P122" s="78" t="s">
        <v>17176</v>
      </c>
      <c r="Q122" s="78" t="s">
        <v>17177</v>
      </c>
      <c r="R122" s="78"/>
      <c r="S122" s="78" t="s">
        <v>17355</v>
      </c>
      <c r="T122" s="78" t="s">
        <v>17356</v>
      </c>
      <c r="U122" s="29">
        <v>57</v>
      </c>
      <c r="V122" s="29">
        <v>1</v>
      </c>
      <c r="W122" s="78"/>
    </row>
    <row r="123" spans="1:23" ht="15" customHeight="1">
      <c r="A123" s="87" t="s">
        <v>3642</v>
      </c>
      <c r="B123" s="88" t="s">
        <v>3675</v>
      </c>
      <c r="C123" s="78" t="s">
        <v>3741</v>
      </c>
      <c r="D123" s="79">
        <v>303748</v>
      </c>
      <c r="E123" s="78" t="s">
        <v>17599</v>
      </c>
      <c r="F123" s="78" t="s">
        <v>3742</v>
      </c>
      <c r="G123" s="78" t="s">
        <v>17600</v>
      </c>
      <c r="H123" s="78">
        <v>303745</v>
      </c>
      <c r="I123" s="78" t="s">
        <v>17169</v>
      </c>
      <c r="J123" s="78" t="s">
        <v>17589</v>
      </c>
      <c r="K123" s="78" t="s">
        <v>17171</v>
      </c>
      <c r="L123" s="78" t="s">
        <v>17601</v>
      </c>
      <c r="M123" s="78" t="s">
        <v>17173</v>
      </c>
      <c r="N123" s="78" t="s">
        <v>17174</v>
      </c>
      <c r="O123" s="78" t="s">
        <v>17193</v>
      </c>
      <c r="P123" s="78" t="s">
        <v>17176</v>
      </c>
      <c r="Q123" s="78" t="s">
        <v>17177</v>
      </c>
      <c r="R123" s="78"/>
      <c r="S123" s="78" t="s">
        <v>17178</v>
      </c>
      <c r="T123" s="78" t="s">
        <v>17179</v>
      </c>
      <c r="U123" s="29">
        <v>65</v>
      </c>
      <c r="V123" s="29">
        <v>1</v>
      </c>
      <c r="W123" s="78"/>
    </row>
    <row r="124" spans="1:23" ht="15" customHeight="1">
      <c r="A124" s="87" t="s">
        <v>3642</v>
      </c>
      <c r="B124" s="88" t="s">
        <v>3675</v>
      </c>
      <c r="C124" s="78" t="s">
        <v>3741</v>
      </c>
      <c r="D124" s="79">
        <v>303749</v>
      </c>
      <c r="E124" s="78" t="s">
        <v>17602</v>
      </c>
      <c r="F124" s="78" t="s">
        <v>17603</v>
      </c>
      <c r="G124" s="78" t="s">
        <v>17474</v>
      </c>
      <c r="H124" s="78">
        <v>303745</v>
      </c>
      <c r="I124" s="78" t="s">
        <v>17169</v>
      </c>
      <c r="J124" s="78" t="s">
        <v>17589</v>
      </c>
      <c r="K124" s="78" t="s">
        <v>17171</v>
      </c>
      <c r="L124" s="78" t="s">
        <v>17604</v>
      </c>
      <c r="M124" s="78" t="s">
        <v>17173</v>
      </c>
      <c r="N124" s="78" t="s">
        <v>17174</v>
      </c>
      <c r="O124" s="78" t="s">
        <v>17193</v>
      </c>
      <c r="P124" s="78" t="s">
        <v>17176</v>
      </c>
      <c r="Q124" s="78" t="s">
        <v>17177</v>
      </c>
      <c r="R124" s="78"/>
      <c r="S124" s="78" t="s">
        <v>17355</v>
      </c>
      <c r="T124" s="78" t="s">
        <v>17356</v>
      </c>
      <c r="U124" s="29">
        <v>22</v>
      </c>
      <c r="V124" s="29">
        <v>1</v>
      </c>
      <c r="W124" s="78"/>
    </row>
    <row r="125" spans="1:23" ht="15" customHeight="1">
      <c r="A125" s="76" t="str">
        <f>A124</f>
        <v>IX</v>
      </c>
      <c r="B125" s="77" t="str">
        <f>B124</f>
        <v>Zamboanga del Norte</v>
      </c>
      <c r="C125" s="78"/>
      <c r="D125" s="79"/>
      <c r="E125" s="78" t="s">
        <v>64</v>
      </c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29">
        <f>SUM(U13:U124)</f>
        <v>17917</v>
      </c>
      <c r="V125" s="29">
        <f>SUM(V13:V124)</f>
        <v>242</v>
      </c>
      <c r="W125" s="78"/>
    </row>
    <row r="126" spans="1:23" ht="15" customHeight="1">
      <c r="A126" s="76"/>
      <c r="B126" s="77"/>
      <c r="C126" s="78"/>
      <c r="D126" s="7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29"/>
      <c r="V126" s="29"/>
      <c r="W126" s="78"/>
    </row>
    <row r="127" spans="1:23" ht="15" customHeight="1">
      <c r="A127" s="87" t="s">
        <v>3642</v>
      </c>
      <c r="B127" s="88" t="s">
        <v>3762</v>
      </c>
      <c r="C127" s="78" t="s">
        <v>3763</v>
      </c>
      <c r="D127" s="79">
        <v>303779</v>
      </c>
      <c r="E127" s="78" t="s">
        <v>17605</v>
      </c>
      <c r="F127" s="78" t="s">
        <v>17606</v>
      </c>
      <c r="G127" s="78" t="s">
        <v>17607</v>
      </c>
      <c r="H127" s="78"/>
      <c r="I127" s="78" t="s">
        <v>17608</v>
      </c>
      <c r="J127" s="78" t="s">
        <v>17609</v>
      </c>
      <c r="K127" s="78" t="s">
        <v>17302</v>
      </c>
      <c r="L127" s="78" t="s">
        <v>17610</v>
      </c>
      <c r="M127" s="78" t="s">
        <v>17173</v>
      </c>
      <c r="N127" s="78" t="s">
        <v>17174</v>
      </c>
      <c r="O127" s="78" t="s">
        <v>17175</v>
      </c>
      <c r="P127" s="78" t="s">
        <v>17176</v>
      </c>
      <c r="Q127" s="78" t="s">
        <v>17177</v>
      </c>
      <c r="R127" s="78"/>
      <c r="S127" s="78" t="s">
        <v>17355</v>
      </c>
      <c r="T127" s="78" t="s">
        <v>17356</v>
      </c>
      <c r="U127" s="29">
        <v>38</v>
      </c>
      <c r="V127" s="29">
        <v>1</v>
      </c>
      <c r="W127" s="78"/>
    </row>
    <row r="128" spans="1:23" ht="15" customHeight="1">
      <c r="A128" s="87" t="s">
        <v>3642</v>
      </c>
      <c r="B128" s="88" t="s">
        <v>3762</v>
      </c>
      <c r="C128" s="78" t="s">
        <v>3763</v>
      </c>
      <c r="D128" s="79">
        <v>303780</v>
      </c>
      <c r="E128" s="78" t="s">
        <v>17611</v>
      </c>
      <c r="F128" s="78" t="s">
        <v>17612</v>
      </c>
      <c r="G128" s="78" t="s">
        <v>3764</v>
      </c>
      <c r="H128" s="78"/>
      <c r="I128" s="78" t="s">
        <v>17608</v>
      </c>
      <c r="J128" s="78" t="s">
        <v>17609</v>
      </c>
      <c r="K128" s="78" t="s">
        <v>17302</v>
      </c>
      <c r="L128" s="78" t="s">
        <v>17172</v>
      </c>
      <c r="M128" s="78" t="s">
        <v>17173</v>
      </c>
      <c r="N128" s="78" t="s">
        <v>17174</v>
      </c>
      <c r="O128" s="78" t="s">
        <v>17184</v>
      </c>
      <c r="P128" s="78" t="s">
        <v>17176</v>
      </c>
      <c r="Q128" s="78" t="s">
        <v>17177</v>
      </c>
      <c r="R128" s="78"/>
      <c r="S128" s="78" t="s">
        <v>17178</v>
      </c>
      <c r="T128" s="78" t="s">
        <v>17179</v>
      </c>
      <c r="U128" s="29">
        <v>542</v>
      </c>
      <c r="V128" s="29">
        <v>7</v>
      </c>
      <c r="W128" s="78"/>
    </row>
    <row r="129" spans="1:23" ht="15" customHeight="1">
      <c r="A129" s="87" t="s">
        <v>3642</v>
      </c>
      <c r="B129" s="88" t="s">
        <v>3762</v>
      </c>
      <c r="C129" s="78" t="s">
        <v>3763</v>
      </c>
      <c r="D129" s="79">
        <v>303794</v>
      </c>
      <c r="E129" s="78" t="s">
        <v>17613</v>
      </c>
      <c r="F129" s="78" t="s">
        <v>17614</v>
      </c>
      <c r="G129" s="78" t="s">
        <v>17615</v>
      </c>
      <c r="H129" s="78">
        <v>303766</v>
      </c>
      <c r="I129" s="78" t="s">
        <v>17608</v>
      </c>
      <c r="J129" s="78" t="s">
        <v>17609</v>
      </c>
      <c r="K129" s="78" t="s">
        <v>17302</v>
      </c>
      <c r="L129" s="78" t="s">
        <v>17616</v>
      </c>
      <c r="M129" s="78" t="s">
        <v>17173</v>
      </c>
      <c r="N129" s="78" t="s">
        <v>17174</v>
      </c>
      <c r="O129" s="78" t="s">
        <v>17193</v>
      </c>
      <c r="P129" s="78" t="s">
        <v>17176</v>
      </c>
      <c r="Q129" s="78" t="s">
        <v>17177</v>
      </c>
      <c r="R129" s="78"/>
      <c r="S129" s="78" t="s">
        <v>17178</v>
      </c>
      <c r="T129" s="78" t="s">
        <v>17179</v>
      </c>
      <c r="U129" s="29">
        <v>81</v>
      </c>
      <c r="V129" s="29">
        <v>1</v>
      </c>
      <c r="W129" s="78"/>
    </row>
    <row r="130" spans="1:23" ht="15" customHeight="1">
      <c r="A130" s="87" t="s">
        <v>3642</v>
      </c>
      <c r="B130" s="88" t="s">
        <v>3762</v>
      </c>
      <c r="C130" s="78" t="s">
        <v>3763</v>
      </c>
      <c r="D130" s="79">
        <v>303800</v>
      </c>
      <c r="E130" s="78" t="s">
        <v>17617</v>
      </c>
      <c r="F130" s="78" t="s">
        <v>17618</v>
      </c>
      <c r="G130" s="78" t="s">
        <v>17619</v>
      </c>
      <c r="H130" s="78"/>
      <c r="I130" s="78" t="s">
        <v>17608</v>
      </c>
      <c r="J130" s="78" t="s">
        <v>17620</v>
      </c>
      <c r="K130" s="78" t="s">
        <v>17231</v>
      </c>
      <c r="L130" s="78" t="s">
        <v>17621</v>
      </c>
      <c r="M130" s="78" t="s">
        <v>17173</v>
      </c>
      <c r="N130" s="78" t="s">
        <v>17174</v>
      </c>
      <c r="O130" s="78" t="s">
        <v>17184</v>
      </c>
      <c r="P130" s="78" t="s">
        <v>17176</v>
      </c>
      <c r="Q130" s="78" t="s">
        <v>17332</v>
      </c>
      <c r="R130" s="78"/>
      <c r="S130" s="78" t="s">
        <v>17178</v>
      </c>
      <c r="T130" s="78" t="s">
        <v>17179</v>
      </c>
      <c r="U130" s="29">
        <v>138</v>
      </c>
      <c r="V130" s="29">
        <v>3</v>
      </c>
      <c r="W130" s="78"/>
    </row>
    <row r="131" spans="1:23" ht="15" customHeight="1">
      <c r="A131" s="87" t="s">
        <v>3642</v>
      </c>
      <c r="B131" s="88" t="s">
        <v>3762</v>
      </c>
      <c r="C131" s="78" t="s">
        <v>3763</v>
      </c>
      <c r="D131" s="79">
        <v>314210</v>
      </c>
      <c r="E131" s="78" t="s">
        <v>17622</v>
      </c>
      <c r="F131" s="78" t="s">
        <v>17623</v>
      </c>
      <c r="G131" s="78" t="s">
        <v>17624</v>
      </c>
      <c r="H131" s="78">
        <v>303779</v>
      </c>
      <c r="I131" s="78" t="s">
        <v>17608</v>
      </c>
      <c r="J131" s="78" t="s">
        <v>17609</v>
      </c>
      <c r="K131" s="78" t="s">
        <v>17302</v>
      </c>
      <c r="L131" s="78" t="s">
        <v>17625</v>
      </c>
      <c r="M131" s="78" t="s">
        <v>17173</v>
      </c>
      <c r="N131" s="78" t="s">
        <v>17174</v>
      </c>
      <c r="O131" s="78" t="s">
        <v>17193</v>
      </c>
      <c r="P131" s="78" t="s">
        <v>17176</v>
      </c>
      <c r="Q131" s="78" t="s">
        <v>17177</v>
      </c>
      <c r="R131" s="78"/>
      <c r="S131" s="78" t="s">
        <v>17355</v>
      </c>
      <c r="T131" s="78" t="s">
        <v>17356</v>
      </c>
      <c r="U131" s="29">
        <v>63</v>
      </c>
      <c r="V131" s="29">
        <v>1</v>
      </c>
      <c r="W131" s="78"/>
    </row>
    <row r="132" spans="1:23" ht="15" customHeight="1">
      <c r="A132" s="87" t="s">
        <v>3642</v>
      </c>
      <c r="B132" s="88" t="s">
        <v>3762</v>
      </c>
      <c r="C132" s="78" t="s">
        <v>3763</v>
      </c>
      <c r="D132" s="79">
        <v>314211</v>
      </c>
      <c r="E132" s="78" t="s">
        <v>14723</v>
      </c>
      <c r="F132" s="78" t="s">
        <v>17626</v>
      </c>
      <c r="G132" s="78" t="s">
        <v>17168</v>
      </c>
      <c r="H132" s="78"/>
      <c r="I132" s="78" t="s">
        <v>17608</v>
      </c>
      <c r="J132" s="78" t="s">
        <v>17609</v>
      </c>
      <c r="K132" s="78" t="s">
        <v>17302</v>
      </c>
      <c r="L132" s="78" t="s">
        <v>17627</v>
      </c>
      <c r="M132" s="78" t="s">
        <v>17173</v>
      </c>
      <c r="N132" s="78" t="s">
        <v>17174</v>
      </c>
      <c r="O132" s="78" t="s">
        <v>17184</v>
      </c>
      <c r="P132" s="78" t="s">
        <v>17176</v>
      </c>
      <c r="Q132" s="78" t="s">
        <v>17177</v>
      </c>
      <c r="R132" s="78"/>
      <c r="S132" s="78" t="s">
        <v>17355</v>
      </c>
      <c r="T132" s="78" t="s">
        <v>17356</v>
      </c>
      <c r="U132" s="29">
        <v>72</v>
      </c>
      <c r="V132" s="29">
        <v>1</v>
      </c>
      <c r="W132" s="78"/>
    </row>
    <row r="133" spans="1:23" ht="15" customHeight="1">
      <c r="A133" s="87" t="s">
        <v>3642</v>
      </c>
      <c r="B133" s="88" t="s">
        <v>3762</v>
      </c>
      <c r="C133" s="78" t="s">
        <v>3765</v>
      </c>
      <c r="D133" s="79">
        <v>303766</v>
      </c>
      <c r="E133" s="78" t="s">
        <v>17628</v>
      </c>
      <c r="F133" s="78" t="s">
        <v>17629</v>
      </c>
      <c r="G133" s="78" t="s">
        <v>3766</v>
      </c>
      <c r="H133" s="78"/>
      <c r="I133" s="78" t="s">
        <v>17608</v>
      </c>
      <c r="J133" s="78" t="s">
        <v>17609</v>
      </c>
      <c r="K133" s="78" t="s">
        <v>17302</v>
      </c>
      <c r="L133" s="78" t="s">
        <v>17630</v>
      </c>
      <c r="M133" s="78" t="s">
        <v>17173</v>
      </c>
      <c r="N133" s="78" t="s">
        <v>17174</v>
      </c>
      <c r="O133" s="78" t="s">
        <v>17175</v>
      </c>
      <c r="P133" s="78" t="s">
        <v>17268</v>
      </c>
      <c r="Q133" s="78" t="s">
        <v>17177</v>
      </c>
      <c r="R133" s="78"/>
      <c r="S133" s="78" t="s">
        <v>17178</v>
      </c>
      <c r="T133" s="78" t="s">
        <v>17179</v>
      </c>
      <c r="U133" s="29">
        <v>177</v>
      </c>
      <c r="V133" s="29">
        <v>2</v>
      </c>
      <c r="W133" s="78"/>
    </row>
    <row r="134" spans="1:23" ht="15" customHeight="1">
      <c r="A134" s="87" t="s">
        <v>3642</v>
      </c>
      <c r="B134" s="88" t="s">
        <v>3762</v>
      </c>
      <c r="C134" s="78" t="s">
        <v>3765</v>
      </c>
      <c r="D134" s="79">
        <v>303786</v>
      </c>
      <c r="E134" s="78" t="s">
        <v>17631</v>
      </c>
      <c r="F134" s="78" t="s">
        <v>17632</v>
      </c>
      <c r="G134" s="78" t="s">
        <v>17633</v>
      </c>
      <c r="H134" s="78"/>
      <c r="I134" s="78" t="s">
        <v>17608</v>
      </c>
      <c r="J134" s="78" t="s">
        <v>17609</v>
      </c>
      <c r="K134" s="78" t="s">
        <v>17302</v>
      </c>
      <c r="L134" s="78" t="s">
        <v>17634</v>
      </c>
      <c r="M134" s="78" t="s">
        <v>17173</v>
      </c>
      <c r="N134" s="78" t="s">
        <v>17174</v>
      </c>
      <c r="O134" s="78" t="s">
        <v>17184</v>
      </c>
      <c r="P134" s="78" t="s">
        <v>17176</v>
      </c>
      <c r="Q134" s="78" t="s">
        <v>17177</v>
      </c>
      <c r="R134" s="78"/>
      <c r="S134" s="78" t="s">
        <v>17178</v>
      </c>
      <c r="T134" s="78" t="s">
        <v>17179</v>
      </c>
      <c r="U134" s="29">
        <v>73</v>
      </c>
      <c r="V134" s="29">
        <v>1</v>
      </c>
      <c r="W134" s="78"/>
    </row>
    <row r="135" spans="1:23" ht="15" customHeight="1">
      <c r="A135" s="87" t="s">
        <v>3642</v>
      </c>
      <c r="B135" s="88" t="s">
        <v>3762</v>
      </c>
      <c r="C135" s="78" t="s">
        <v>3765</v>
      </c>
      <c r="D135" s="79">
        <v>314212</v>
      </c>
      <c r="E135" s="78" t="s">
        <v>17635</v>
      </c>
      <c r="F135" s="78" t="s">
        <v>17636</v>
      </c>
      <c r="G135" s="78" t="s">
        <v>5378</v>
      </c>
      <c r="H135" s="78"/>
      <c r="I135" s="78" t="s">
        <v>17608</v>
      </c>
      <c r="J135" s="78" t="s">
        <v>17609</v>
      </c>
      <c r="K135" s="78" t="s">
        <v>17302</v>
      </c>
      <c r="L135" s="78" t="s">
        <v>17637</v>
      </c>
      <c r="M135" s="78" t="s">
        <v>17173</v>
      </c>
      <c r="N135" s="78" t="s">
        <v>17174</v>
      </c>
      <c r="O135" s="78" t="s">
        <v>17175</v>
      </c>
      <c r="P135" s="78" t="s">
        <v>17176</v>
      </c>
      <c r="Q135" s="78" t="s">
        <v>17177</v>
      </c>
      <c r="R135" s="78"/>
      <c r="S135" s="78" t="s">
        <v>17178</v>
      </c>
      <c r="T135" s="78" t="s">
        <v>17179</v>
      </c>
      <c r="U135" s="29">
        <v>39</v>
      </c>
      <c r="V135" s="29">
        <v>1</v>
      </c>
      <c r="W135" s="78"/>
    </row>
    <row r="136" spans="1:23" ht="15" customHeight="1">
      <c r="A136" s="87" t="s">
        <v>3642</v>
      </c>
      <c r="B136" s="88" t="s">
        <v>3762</v>
      </c>
      <c r="C136" s="78" t="s">
        <v>3797</v>
      </c>
      <c r="D136" s="79">
        <v>303757</v>
      </c>
      <c r="E136" s="78" t="s">
        <v>17638</v>
      </c>
      <c r="F136" s="78" t="s">
        <v>17639</v>
      </c>
      <c r="G136" s="78" t="s">
        <v>17640</v>
      </c>
      <c r="H136" s="78"/>
      <c r="I136" s="78" t="s">
        <v>17608</v>
      </c>
      <c r="J136" s="78" t="s">
        <v>17641</v>
      </c>
      <c r="K136" s="78" t="s">
        <v>17231</v>
      </c>
      <c r="L136" s="78" t="s">
        <v>17642</v>
      </c>
      <c r="M136" s="78" t="s">
        <v>17173</v>
      </c>
      <c r="N136" s="78" t="s">
        <v>17174</v>
      </c>
      <c r="O136" s="78" t="s">
        <v>17175</v>
      </c>
      <c r="P136" s="78" t="s">
        <v>17176</v>
      </c>
      <c r="Q136" s="78" t="s">
        <v>17177</v>
      </c>
      <c r="R136" s="78"/>
      <c r="S136" s="78" t="s">
        <v>17178</v>
      </c>
      <c r="T136" s="78" t="s">
        <v>17179</v>
      </c>
      <c r="U136" s="29">
        <v>400</v>
      </c>
      <c r="V136" s="29">
        <v>5</v>
      </c>
      <c r="W136" s="78"/>
    </row>
    <row r="137" spans="1:23" ht="15" customHeight="1">
      <c r="A137" s="87" t="s">
        <v>3642</v>
      </c>
      <c r="B137" s="88" t="s">
        <v>3762</v>
      </c>
      <c r="C137" s="78" t="s">
        <v>3797</v>
      </c>
      <c r="D137" s="79">
        <v>303758</v>
      </c>
      <c r="E137" s="78" t="s">
        <v>17643</v>
      </c>
      <c r="F137" s="78" t="s">
        <v>17644</v>
      </c>
      <c r="G137" s="78" t="s">
        <v>17645</v>
      </c>
      <c r="H137" s="78">
        <v>303757</v>
      </c>
      <c r="I137" s="78" t="s">
        <v>17608</v>
      </c>
      <c r="J137" s="78" t="s">
        <v>17641</v>
      </c>
      <c r="K137" s="78" t="s">
        <v>17231</v>
      </c>
      <c r="L137" s="78" t="s">
        <v>17646</v>
      </c>
      <c r="M137" s="78" t="s">
        <v>17173</v>
      </c>
      <c r="N137" s="78" t="s">
        <v>17174</v>
      </c>
      <c r="O137" s="78" t="s">
        <v>17193</v>
      </c>
      <c r="P137" s="78" t="s">
        <v>17176</v>
      </c>
      <c r="Q137" s="78" t="s">
        <v>17177</v>
      </c>
      <c r="R137" s="78"/>
      <c r="S137" s="78" t="s">
        <v>17178</v>
      </c>
      <c r="T137" s="78" t="s">
        <v>17179</v>
      </c>
      <c r="U137" s="29">
        <v>59</v>
      </c>
      <c r="V137" s="29">
        <v>1</v>
      </c>
      <c r="W137" s="78"/>
    </row>
    <row r="138" spans="1:23" ht="15" customHeight="1">
      <c r="A138" s="87" t="s">
        <v>3642</v>
      </c>
      <c r="B138" s="88" t="s">
        <v>3762</v>
      </c>
      <c r="C138" s="78" t="s">
        <v>3797</v>
      </c>
      <c r="D138" s="79">
        <v>303760</v>
      </c>
      <c r="E138" s="78" t="s">
        <v>17647</v>
      </c>
      <c r="F138" s="78" t="s">
        <v>17648</v>
      </c>
      <c r="G138" s="78" t="s">
        <v>17649</v>
      </c>
      <c r="H138" s="78"/>
      <c r="I138" s="78" t="s">
        <v>17608</v>
      </c>
      <c r="J138" s="78" t="s">
        <v>17641</v>
      </c>
      <c r="K138" s="78" t="s">
        <v>17231</v>
      </c>
      <c r="L138" s="78" t="s">
        <v>17650</v>
      </c>
      <c r="M138" s="78" t="s">
        <v>17173</v>
      </c>
      <c r="N138" s="78" t="s">
        <v>17174</v>
      </c>
      <c r="O138" s="78" t="s">
        <v>17184</v>
      </c>
      <c r="P138" s="78" t="s">
        <v>17176</v>
      </c>
      <c r="Q138" s="78" t="s">
        <v>17177</v>
      </c>
      <c r="R138" s="78"/>
      <c r="S138" s="78" t="s">
        <v>17178</v>
      </c>
      <c r="T138" s="78" t="s">
        <v>17179</v>
      </c>
      <c r="U138" s="29">
        <v>157</v>
      </c>
      <c r="V138" s="29">
        <v>2</v>
      </c>
      <c r="W138" s="78"/>
    </row>
    <row r="139" spans="1:23" ht="15" customHeight="1">
      <c r="A139" s="87" t="s">
        <v>3642</v>
      </c>
      <c r="B139" s="88" t="s">
        <v>3762</v>
      </c>
      <c r="C139" s="78" t="s">
        <v>3797</v>
      </c>
      <c r="D139" s="79">
        <v>314236</v>
      </c>
      <c r="E139" s="78" t="s">
        <v>17651</v>
      </c>
      <c r="F139" s="78" t="s">
        <v>17652</v>
      </c>
      <c r="G139" s="78" t="s">
        <v>17653</v>
      </c>
      <c r="H139" s="78">
        <v>303757</v>
      </c>
      <c r="I139" s="78" t="s">
        <v>17608</v>
      </c>
      <c r="J139" s="78" t="s">
        <v>17641</v>
      </c>
      <c r="K139" s="78" t="s">
        <v>17231</v>
      </c>
      <c r="L139" s="78" t="s">
        <v>17654</v>
      </c>
      <c r="M139" s="78" t="s">
        <v>17173</v>
      </c>
      <c r="N139" s="78" t="s">
        <v>17174</v>
      </c>
      <c r="O139" s="78" t="s">
        <v>17175</v>
      </c>
      <c r="P139" s="78" t="s">
        <v>17176</v>
      </c>
      <c r="Q139" s="78" t="s">
        <v>17177</v>
      </c>
      <c r="R139" s="78"/>
      <c r="S139" s="78" t="s">
        <v>17178</v>
      </c>
      <c r="T139" s="78" t="s">
        <v>17179</v>
      </c>
      <c r="U139" s="29">
        <v>57</v>
      </c>
      <c r="V139" s="29">
        <v>1</v>
      </c>
      <c r="W139" s="78"/>
    </row>
    <row r="140" spans="1:23" ht="15" customHeight="1">
      <c r="A140" s="87" t="s">
        <v>3642</v>
      </c>
      <c r="B140" s="88" t="s">
        <v>3762</v>
      </c>
      <c r="C140" s="78" t="s">
        <v>3797</v>
      </c>
      <c r="D140" s="79">
        <v>314258</v>
      </c>
      <c r="E140" s="78" t="s">
        <v>17655</v>
      </c>
      <c r="F140" s="78" t="s">
        <v>17656</v>
      </c>
      <c r="G140" s="78" t="s">
        <v>17657</v>
      </c>
      <c r="H140" s="78"/>
      <c r="I140" s="78" t="s">
        <v>17608</v>
      </c>
      <c r="J140" s="78" t="s">
        <v>17641</v>
      </c>
      <c r="K140" s="78" t="s">
        <v>17231</v>
      </c>
      <c r="L140" s="78" t="s">
        <v>17658</v>
      </c>
      <c r="M140" s="78" t="s">
        <v>17173</v>
      </c>
      <c r="N140" s="78" t="s">
        <v>17174</v>
      </c>
      <c r="O140" s="78" t="s">
        <v>17184</v>
      </c>
      <c r="P140" s="78" t="s">
        <v>17176</v>
      </c>
      <c r="Q140" s="78" t="s">
        <v>17177</v>
      </c>
      <c r="R140" s="78"/>
      <c r="S140" s="78" t="s">
        <v>17355</v>
      </c>
      <c r="T140" s="78" t="s">
        <v>17356</v>
      </c>
      <c r="U140" s="29">
        <v>82</v>
      </c>
      <c r="V140" s="29">
        <v>1</v>
      </c>
      <c r="W140" s="78"/>
    </row>
    <row r="141" spans="1:23" ht="15" customHeight="1">
      <c r="A141" s="87" t="s">
        <v>3642</v>
      </c>
      <c r="B141" s="88" t="s">
        <v>3762</v>
      </c>
      <c r="C141" s="78" t="s">
        <v>3799</v>
      </c>
      <c r="D141" s="79">
        <v>303759</v>
      </c>
      <c r="E141" s="78" t="s">
        <v>17659</v>
      </c>
      <c r="F141" s="78" t="s">
        <v>17660</v>
      </c>
      <c r="G141" s="78" t="s">
        <v>17271</v>
      </c>
      <c r="H141" s="78"/>
      <c r="I141" s="78" t="s">
        <v>17608</v>
      </c>
      <c r="J141" s="78" t="s">
        <v>17661</v>
      </c>
      <c r="K141" s="78" t="s">
        <v>17231</v>
      </c>
      <c r="L141" s="78" t="s">
        <v>17662</v>
      </c>
      <c r="M141" s="78" t="s">
        <v>17173</v>
      </c>
      <c r="N141" s="78" t="s">
        <v>17174</v>
      </c>
      <c r="O141" s="78" t="s">
        <v>17184</v>
      </c>
      <c r="P141" s="78" t="s">
        <v>17176</v>
      </c>
      <c r="Q141" s="78" t="s">
        <v>17177</v>
      </c>
      <c r="R141" s="78"/>
      <c r="S141" s="78" t="s">
        <v>17178</v>
      </c>
      <c r="T141" s="78" t="s">
        <v>17179</v>
      </c>
      <c r="U141" s="29">
        <v>99</v>
      </c>
      <c r="V141" s="29">
        <v>1</v>
      </c>
      <c r="W141" s="78"/>
    </row>
    <row r="142" spans="1:23" ht="15" customHeight="1">
      <c r="A142" s="87" t="s">
        <v>3642</v>
      </c>
      <c r="B142" s="88" t="s">
        <v>3762</v>
      </c>
      <c r="C142" s="78" t="s">
        <v>3799</v>
      </c>
      <c r="D142" s="79">
        <v>303763</v>
      </c>
      <c r="E142" s="78" t="s">
        <v>17663</v>
      </c>
      <c r="F142" s="78" t="s">
        <v>17664</v>
      </c>
      <c r="G142" s="78" t="s">
        <v>17665</v>
      </c>
      <c r="H142" s="78"/>
      <c r="I142" s="78" t="s">
        <v>17608</v>
      </c>
      <c r="J142" s="78" t="s">
        <v>17661</v>
      </c>
      <c r="K142" s="78" t="s">
        <v>17231</v>
      </c>
      <c r="L142" s="78" t="s">
        <v>17666</v>
      </c>
      <c r="M142" s="78" t="s">
        <v>17173</v>
      </c>
      <c r="N142" s="78" t="s">
        <v>17174</v>
      </c>
      <c r="O142" s="78" t="s">
        <v>17175</v>
      </c>
      <c r="P142" s="78" t="s">
        <v>17176</v>
      </c>
      <c r="Q142" s="78" t="s">
        <v>17177</v>
      </c>
      <c r="R142" s="78"/>
      <c r="S142" s="78" t="s">
        <v>17355</v>
      </c>
      <c r="T142" s="78" t="s">
        <v>17356</v>
      </c>
      <c r="U142" s="29">
        <v>50</v>
      </c>
      <c r="V142" s="29">
        <v>1</v>
      </c>
      <c r="W142" s="78"/>
    </row>
    <row r="143" spans="1:23" ht="15" customHeight="1">
      <c r="A143" s="87" t="s">
        <v>3642</v>
      </c>
      <c r="B143" s="88" t="s">
        <v>3762</v>
      </c>
      <c r="C143" s="78" t="s">
        <v>3799</v>
      </c>
      <c r="D143" s="79">
        <v>303764</v>
      </c>
      <c r="E143" s="78" t="s">
        <v>17667</v>
      </c>
      <c r="F143" s="78" t="s">
        <v>17668</v>
      </c>
      <c r="G143" s="78" t="s">
        <v>17669</v>
      </c>
      <c r="H143" s="78"/>
      <c r="I143" s="78" t="s">
        <v>17608</v>
      </c>
      <c r="J143" s="78" t="s">
        <v>17661</v>
      </c>
      <c r="K143" s="78" t="s">
        <v>17231</v>
      </c>
      <c r="L143" s="78" t="s">
        <v>17670</v>
      </c>
      <c r="M143" s="78" t="s">
        <v>17173</v>
      </c>
      <c r="N143" s="78" t="s">
        <v>17174</v>
      </c>
      <c r="O143" s="78" t="s">
        <v>17184</v>
      </c>
      <c r="P143" s="78" t="s">
        <v>17176</v>
      </c>
      <c r="Q143" s="78" t="s">
        <v>17177</v>
      </c>
      <c r="R143" s="78"/>
      <c r="S143" s="78" t="s">
        <v>17178</v>
      </c>
      <c r="T143" s="78" t="s">
        <v>17179</v>
      </c>
      <c r="U143" s="29">
        <v>167</v>
      </c>
      <c r="V143" s="29">
        <v>2</v>
      </c>
      <c r="W143" s="78"/>
    </row>
    <row r="144" spans="1:23" ht="15" customHeight="1">
      <c r="A144" s="87" t="s">
        <v>3642</v>
      </c>
      <c r="B144" s="88" t="s">
        <v>3762</v>
      </c>
      <c r="C144" s="78" t="s">
        <v>3799</v>
      </c>
      <c r="D144" s="79">
        <v>303770</v>
      </c>
      <c r="E144" s="78" t="s">
        <v>17671</v>
      </c>
      <c r="F144" s="78" t="s">
        <v>17612</v>
      </c>
      <c r="G144" s="78" t="s">
        <v>17672</v>
      </c>
      <c r="H144" s="78"/>
      <c r="I144" s="78" t="s">
        <v>17608</v>
      </c>
      <c r="J144" s="78" t="s">
        <v>17661</v>
      </c>
      <c r="K144" s="78" t="s">
        <v>17231</v>
      </c>
      <c r="L144" s="78" t="s">
        <v>17172</v>
      </c>
      <c r="M144" s="78" t="s">
        <v>17173</v>
      </c>
      <c r="N144" s="78" t="s">
        <v>17174</v>
      </c>
      <c r="O144" s="78" t="s">
        <v>17184</v>
      </c>
      <c r="P144" s="78" t="s">
        <v>17268</v>
      </c>
      <c r="Q144" s="78" t="s">
        <v>17177</v>
      </c>
      <c r="R144" s="78"/>
      <c r="S144" s="78" t="s">
        <v>17178</v>
      </c>
      <c r="T144" s="78" t="s">
        <v>17179</v>
      </c>
      <c r="U144" s="29">
        <v>156</v>
      </c>
      <c r="V144" s="29">
        <v>2</v>
      </c>
      <c r="W144" s="78"/>
    </row>
    <row r="145" spans="1:23" ht="15" customHeight="1">
      <c r="A145" s="87" t="s">
        <v>3642</v>
      </c>
      <c r="B145" s="88" t="s">
        <v>3762</v>
      </c>
      <c r="C145" s="78" t="s">
        <v>3799</v>
      </c>
      <c r="D145" s="79">
        <v>303793</v>
      </c>
      <c r="E145" s="78" t="s">
        <v>16136</v>
      </c>
      <c r="F145" s="78" t="s">
        <v>17673</v>
      </c>
      <c r="G145" s="78" t="s">
        <v>17474</v>
      </c>
      <c r="H145" s="78"/>
      <c r="I145" s="78" t="s">
        <v>17608</v>
      </c>
      <c r="J145" s="78" t="s">
        <v>17661</v>
      </c>
      <c r="K145" s="78" t="s">
        <v>17231</v>
      </c>
      <c r="L145" s="78" t="s">
        <v>17674</v>
      </c>
      <c r="M145" s="78" t="s">
        <v>17173</v>
      </c>
      <c r="N145" s="78" t="s">
        <v>17174</v>
      </c>
      <c r="O145" s="78" t="s">
        <v>17175</v>
      </c>
      <c r="P145" s="78" t="s">
        <v>17176</v>
      </c>
      <c r="Q145" s="78" t="s">
        <v>17177</v>
      </c>
      <c r="R145" s="78"/>
      <c r="S145" s="78" t="s">
        <v>17178</v>
      </c>
      <c r="T145" s="78" t="s">
        <v>17179</v>
      </c>
      <c r="U145" s="29">
        <v>92</v>
      </c>
      <c r="V145" s="29">
        <v>1</v>
      </c>
      <c r="W145" s="78"/>
    </row>
    <row r="146" spans="1:23" ht="15" customHeight="1">
      <c r="A146" s="87" t="s">
        <v>3642</v>
      </c>
      <c r="B146" s="88" t="s">
        <v>3762</v>
      </c>
      <c r="C146" s="78" t="s">
        <v>3799</v>
      </c>
      <c r="D146" s="79">
        <v>303810</v>
      </c>
      <c r="E146" s="78" t="s">
        <v>17675</v>
      </c>
      <c r="F146" s="78" t="s">
        <v>17676</v>
      </c>
      <c r="G146" s="78" t="s">
        <v>17677</v>
      </c>
      <c r="H146" s="78"/>
      <c r="I146" s="78" t="s">
        <v>17608</v>
      </c>
      <c r="J146" s="78" t="s">
        <v>17661</v>
      </c>
      <c r="K146" s="78" t="s">
        <v>17231</v>
      </c>
      <c r="L146" s="78" t="s">
        <v>17678</v>
      </c>
      <c r="M146" s="78" t="s">
        <v>17173</v>
      </c>
      <c r="N146" s="78" t="s">
        <v>17174</v>
      </c>
      <c r="O146" s="78" t="s">
        <v>17184</v>
      </c>
      <c r="P146" s="78" t="s">
        <v>17176</v>
      </c>
      <c r="Q146" s="78" t="s">
        <v>17177</v>
      </c>
      <c r="R146" s="78"/>
      <c r="S146" s="78" t="s">
        <v>17178</v>
      </c>
      <c r="T146" s="78" t="s">
        <v>17179</v>
      </c>
      <c r="U146" s="29">
        <v>88</v>
      </c>
      <c r="V146" s="29">
        <v>1</v>
      </c>
      <c r="W146" s="78"/>
    </row>
    <row r="147" spans="1:23" ht="15" customHeight="1">
      <c r="A147" s="87" t="s">
        <v>3642</v>
      </c>
      <c r="B147" s="88" t="s">
        <v>3762</v>
      </c>
      <c r="C147" s="78" t="s">
        <v>3799</v>
      </c>
      <c r="D147" s="79">
        <v>314242</v>
      </c>
      <c r="E147" s="78" t="s">
        <v>17679</v>
      </c>
      <c r="F147" s="78" t="s">
        <v>17680</v>
      </c>
      <c r="G147" s="78" t="s">
        <v>17681</v>
      </c>
      <c r="H147" s="78">
        <v>303793</v>
      </c>
      <c r="I147" s="78" t="s">
        <v>17608</v>
      </c>
      <c r="J147" s="78" t="s">
        <v>17661</v>
      </c>
      <c r="K147" s="78" t="s">
        <v>17231</v>
      </c>
      <c r="L147" s="78" t="s">
        <v>17682</v>
      </c>
      <c r="M147" s="78" t="s">
        <v>17173</v>
      </c>
      <c r="N147" s="78" t="s">
        <v>17174</v>
      </c>
      <c r="O147" s="78" t="s">
        <v>17193</v>
      </c>
      <c r="P147" s="78" t="s">
        <v>17176</v>
      </c>
      <c r="Q147" s="78" t="s">
        <v>17177</v>
      </c>
      <c r="R147" s="78"/>
      <c r="S147" s="78" t="s">
        <v>17355</v>
      </c>
      <c r="T147" s="78" t="s">
        <v>17356</v>
      </c>
      <c r="U147" s="29">
        <v>28</v>
      </c>
      <c r="V147" s="29">
        <v>1</v>
      </c>
      <c r="W147" s="78"/>
    </row>
    <row r="148" spans="1:23" ht="15" customHeight="1">
      <c r="A148" s="87" t="s">
        <v>3642</v>
      </c>
      <c r="B148" s="88" t="s">
        <v>3762</v>
      </c>
      <c r="C148" s="78" t="s">
        <v>3799</v>
      </c>
      <c r="D148" s="79">
        <v>314246</v>
      </c>
      <c r="E148" s="78" t="s">
        <v>17683</v>
      </c>
      <c r="F148" s="78" t="s">
        <v>17684</v>
      </c>
      <c r="G148" s="78" t="s">
        <v>17685</v>
      </c>
      <c r="H148" s="78">
        <v>303763</v>
      </c>
      <c r="I148" s="78" t="s">
        <v>17608</v>
      </c>
      <c r="J148" s="78" t="s">
        <v>17661</v>
      </c>
      <c r="K148" s="78" t="s">
        <v>17231</v>
      </c>
      <c r="L148" s="78" t="s">
        <v>17686</v>
      </c>
      <c r="M148" s="78" t="s">
        <v>17173</v>
      </c>
      <c r="N148" s="78" t="s">
        <v>17174</v>
      </c>
      <c r="O148" s="78" t="s">
        <v>17193</v>
      </c>
      <c r="P148" s="78" t="s">
        <v>17176</v>
      </c>
      <c r="Q148" s="78" t="s">
        <v>17177</v>
      </c>
      <c r="R148" s="78"/>
      <c r="S148" s="78" t="s">
        <v>17355</v>
      </c>
      <c r="T148" s="78" t="s">
        <v>17356</v>
      </c>
      <c r="U148" s="29">
        <v>34</v>
      </c>
      <c r="V148" s="29">
        <v>1</v>
      </c>
      <c r="W148" s="78"/>
    </row>
    <row r="149" spans="1:23" ht="15" customHeight="1">
      <c r="A149" s="87" t="s">
        <v>3642</v>
      </c>
      <c r="B149" s="88" t="s">
        <v>3762</v>
      </c>
      <c r="C149" s="78" t="s">
        <v>3801</v>
      </c>
      <c r="D149" s="79">
        <v>303771</v>
      </c>
      <c r="E149" s="78" t="s">
        <v>17687</v>
      </c>
      <c r="F149" s="78" t="s">
        <v>17612</v>
      </c>
      <c r="G149" s="78" t="s">
        <v>17588</v>
      </c>
      <c r="H149" s="78"/>
      <c r="I149" s="78" t="s">
        <v>17608</v>
      </c>
      <c r="J149" s="78" t="s">
        <v>17688</v>
      </c>
      <c r="K149" s="78" t="s">
        <v>17231</v>
      </c>
      <c r="L149" s="78" t="s">
        <v>17172</v>
      </c>
      <c r="M149" s="78" t="s">
        <v>17173</v>
      </c>
      <c r="N149" s="78" t="s">
        <v>17174</v>
      </c>
      <c r="O149" s="78" t="s">
        <v>17175</v>
      </c>
      <c r="P149" s="78" t="s">
        <v>17176</v>
      </c>
      <c r="Q149" s="78" t="s">
        <v>17332</v>
      </c>
      <c r="R149" s="78"/>
      <c r="S149" s="78" t="s">
        <v>17178</v>
      </c>
      <c r="T149" s="78" t="s">
        <v>17179</v>
      </c>
      <c r="U149" s="29">
        <v>193</v>
      </c>
      <c r="V149" s="29">
        <v>2</v>
      </c>
      <c r="W149" s="78"/>
    </row>
    <row r="150" spans="1:23" ht="15" customHeight="1">
      <c r="A150" s="87" t="s">
        <v>3642</v>
      </c>
      <c r="B150" s="88" t="s">
        <v>3762</v>
      </c>
      <c r="C150" s="78" t="s">
        <v>3801</v>
      </c>
      <c r="D150" s="79">
        <v>303777</v>
      </c>
      <c r="E150" s="78" t="s">
        <v>17689</v>
      </c>
      <c r="F150" s="78" t="s">
        <v>17690</v>
      </c>
      <c r="G150" s="78" t="s">
        <v>17300</v>
      </c>
      <c r="H150" s="78"/>
      <c r="I150" s="78" t="s">
        <v>17608</v>
      </c>
      <c r="J150" s="78" t="s">
        <v>17688</v>
      </c>
      <c r="K150" s="78" t="s">
        <v>17231</v>
      </c>
      <c r="L150" s="78" t="s">
        <v>17691</v>
      </c>
      <c r="M150" s="78" t="s">
        <v>17173</v>
      </c>
      <c r="N150" s="78" t="s">
        <v>17174</v>
      </c>
      <c r="O150" s="78" t="s">
        <v>17184</v>
      </c>
      <c r="P150" s="78" t="s">
        <v>17176</v>
      </c>
      <c r="Q150" s="78" t="s">
        <v>17332</v>
      </c>
      <c r="R150" s="78"/>
      <c r="S150" s="78" t="s">
        <v>17178</v>
      </c>
      <c r="T150" s="78" t="s">
        <v>17179</v>
      </c>
      <c r="U150" s="29">
        <v>62</v>
      </c>
      <c r="V150" s="29">
        <v>1</v>
      </c>
      <c r="W150" s="78"/>
    </row>
    <row r="151" spans="1:23" ht="15" customHeight="1">
      <c r="A151" s="87" t="s">
        <v>3642</v>
      </c>
      <c r="B151" s="88" t="s">
        <v>3762</v>
      </c>
      <c r="C151" s="78" t="s">
        <v>3801</v>
      </c>
      <c r="D151" s="79">
        <v>303790</v>
      </c>
      <c r="E151" s="78" t="s">
        <v>17692</v>
      </c>
      <c r="F151" s="78" t="s">
        <v>17693</v>
      </c>
      <c r="G151" s="78" t="s">
        <v>17271</v>
      </c>
      <c r="H151" s="78"/>
      <c r="I151" s="78" t="s">
        <v>17608</v>
      </c>
      <c r="J151" s="78" t="s">
        <v>17688</v>
      </c>
      <c r="K151" s="78" t="s">
        <v>17231</v>
      </c>
      <c r="L151" s="78" t="s">
        <v>17694</v>
      </c>
      <c r="M151" s="78" t="s">
        <v>17173</v>
      </c>
      <c r="N151" s="78" t="s">
        <v>17174</v>
      </c>
      <c r="O151" s="78" t="s">
        <v>17175</v>
      </c>
      <c r="P151" s="78" t="s">
        <v>17176</v>
      </c>
      <c r="Q151" s="78" t="s">
        <v>17332</v>
      </c>
      <c r="R151" s="78"/>
      <c r="S151" s="78" t="s">
        <v>17178</v>
      </c>
      <c r="T151" s="78" t="s">
        <v>17179</v>
      </c>
      <c r="U151" s="29">
        <v>116</v>
      </c>
      <c r="V151" s="29">
        <v>1</v>
      </c>
      <c r="W151" s="78"/>
    </row>
    <row r="152" spans="1:23" ht="15" customHeight="1">
      <c r="A152" s="87" t="s">
        <v>3642</v>
      </c>
      <c r="B152" s="88" t="s">
        <v>3762</v>
      </c>
      <c r="C152" s="78" t="s">
        <v>3801</v>
      </c>
      <c r="D152" s="79">
        <v>303807</v>
      </c>
      <c r="E152" s="78" t="s">
        <v>17695</v>
      </c>
      <c r="F152" s="78" t="s">
        <v>17696</v>
      </c>
      <c r="G152" s="78" t="s">
        <v>17697</v>
      </c>
      <c r="H152" s="78"/>
      <c r="I152" s="78" t="s">
        <v>17608</v>
      </c>
      <c r="J152" s="78" t="s">
        <v>17688</v>
      </c>
      <c r="K152" s="78" t="s">
        <v>17231</v>
      </c>
      <c r="L152" s="78" t="s">
        <v>17698</v>
      </c>
      <c r="M152" s="78" t="s">
        <v>17173</v>
      </c>
      <c r="N152" s="78" t="s">
        <v>17174</v>
      </c>
      <c r="O152" s="78" t="s">
        <v>17184</v>
      </c>
      <c r="P152" s="78" t="s">
        <v>17176</v>
      </c>
      <c r="Q152" s="78" t="s">
        <v>17332</v>
      </c>
      <c r="R152" s="78"/>
      <c r="S152" s="78" t="s">
        <v>17178</v>
      </c>
      <c r="T152" s="78" t="s">
        <v>17179</v>
      </c>
      <c r="U152" s="29">
        <v>104</v>
      </c>
      <c r="V152" s="29">
        <v>1</v>
      </c>
      <c r="W152" s="78"/>
    </row>
    <row r="153" spans="1:23" ht="15" customHeight="1">
      <c r="A153" s="87" t="s">
        <v>3642</v>
      </c>
      <c r="B153" s="88" t="s">
        <v>3762</v>
      </c>
      <c r="C153" s="78" t="s">
        <v>3801</v>
      </c>
      <c r="D153" s="79">
        <v>303809</v>
      </c>
      <c r="E153" s="78" t="s">
        <v>17699</v>
      </c>
      <c r="F153" s="78" t="s">
        <v>17700</v>
      </c>
      <c r="G153" s="78" t="s">
        <v>17701</v>
      </c>
      <c r="H153" s="78"/>
      <c r="I153" s="78" t="s">
        <v>17608</v>
      </c>
      <c r="J153" s="78" t="s">
        <v>17688</v>
      </c>
      <c r="K153" s="78" t="s">
        <v>17231</v>
      </c>
      <c r="L153" s="78" t="s">
        <v>17702</v>
      </c>
      <c r="M153" s="78" t="s">
        <v>17173</v>
      </c>
      <c r="N153" s="78" t="s">
        <v>17174</v>
      </c>
      <c r="O153" s="78" t="s">
        <v>17184</v>
      </c>
      <c r="P153" s="78" t="s">
        <v>17176</v>
      </c>
      <c r="Q153" s="78" t="s">
        <v>17332</v>
      </c>
      <c r="R153" s="78"/>
      <c r="S153" s="78" t="s">
        <v>17178</v>
      </c>
      <c r="T153" s="78" t="s">
        <v>17179</v>
      </c>
      <c r="U153" s="29">
        <v>53</v>
      </c>
      <c r="V153" s="29">
        <v>1</v>
      </c>
      <c r="W153" s="78"/>
    </row>
    <row r="154" spans="1:23" ht="15" customHeight="1">
      <c r="A154" s="87" t="s">
        <v>3642</v>
      </c>
      <c r="B154" s="88" t="s">
        <v>3762</v>
      </c>
      <c r="C154" s="78" t="s">
        <v>3801</v>
      </c>
      <c r="D154" s="79">
        <v>314205</v>
      </c>
      <c r="E154" s="78" t="s">
        <v>17703</v>
      </c>
      <c r="F154" s="78" t="s">
        <v>17704</v>
      </c>
      <c r="G154" s="78" t="s">
        <v>17705</v>
      </c>
      <c r="H154" s="78"/>
      <c r="I154" s="78" t="s">
        <v>17608</v>
      </c>
      <c r="J154" s="78" t="s">
        <v>17688</v>
      </c>
      <c r="K154" s="78" t="s">
        <v>17231</v>
      </c>
      <c r="L154" s="78" t="s">
        <v>17706</v>
      </c>
      <c r="M154" s="78" t="s">
        <v>17173</v>
      </c>
      <c r="N154" s="78" t="s">
        <v>17174</v>
      </c>
      <c r="O154" s="78" t="s">
        <v>17184</v>
      </c>
      <c r="P154" s="78" t="s">
        <v>17176</v>
      </c>
      <c r="Q154" s="78" t="s">
        <v>17332</v>
      </c>
      <c r="R154" s="78"/>
      <c r="S154" s="78" t="s">
        <v>17355</v>
      </c>
      <c r="T154" s="78" t="s">
        <v>17356</v>
      </c>
      <c r="U154" s="29">
        <v>47</v>
      </c>
      <c r="V154" s="29">
        <v>1</v>
      </c>
      <c r="W154" s="78"/>
    </row>
    <row r="155" spans="1:23" ht="15" customHeight="1">
      <c r="A155" s="87" t="s">
        <v>3642</v>
      </c>
      <c r="B155" s="88" t="s">
        <v>3762</v>
      </c>
      <c r="C155" s="78" t="s">
        <v>3801</v>
      </c>
      <c r="D155" s="79">
        <v>314255</v>
      </c>
      <c r="E155" s="78" t="s">
        <v>17707</v>
      </c>
      <c r="F155" s="78" t="s">
        <v>17708</v>
      </c>
      <c r="G155" s="78" t="s">
        <v>17709</v>
      </c>
      <c r="H155" s="78"/>
      <c r="I155" s="78" t="s">
        <v>17608</v>
      </c>
      <c r="J155" s="78" t="s">
        <v>17688</v>
      </c>
      <c r="K155" s="78" t="s">
        <v>17231</v>
      </c>
      <c r="L155" s="78" t="s">
        <v>17710</v>
      </c>
      <c r="M155" s="78" t="s">
        <v>17173</v>
      </c>
      <c r="N155" s="78" t="s">
        <v>17174</v>
      </c>
      <c r="O155" s="78" t="s">
        <v>17184</v>
      </c>
      <c r="P155" s="78" t="s">
        <v>17176</v>
      </c>
      <c r="Q155" s="78" t="s">
        <v>17332</v>
      </c>
      <c r="R155" s="78"/>
      <c r="S155" s="78" t="s">
        <v>17178</v>
      </c>
      <c r="T155" s="78" t="s">
        <v>17179</v>
      </c>
      <c r="U155" s="29">
        <v>28</v>
      </c>
      <c r="V155" s="29">
        <v>1</v>
      </c>
      <c r="W155" s="78"/>
    </row>
    <row r="156" spans="1:23" ht="15" customHeight="1">
      <c r="A156" s="87" t="s">
        <v>3642</v>
      </c>
      <c r="B156" s="88" t="s">
        <v>3762</v>
      </c>
      <c r="C156" s="78" t="s">
        <v>3801</v>
      </c>
      <c r="D156" s="79">
        <v>314259</v>
      </c>
      <c r="E156" s="78" t="s">
        <v>17711</v>
      </c>
      <c r="F156" s="78" t="s">
        <v>17712</v>
      </c>
      <c r="G156" s="78" t="s">
        <v>17713</v>
      </c>
      <c r="H156" s="78"/>
      <c r="I156" s="78" t="s">
        <v>17608</v>
      </c>
      <c r="J156" s="78" t="s">
        <v>17688</v>
      </c>
      <c r="K156" s="78" t="s">
        <v>17302</v>
      </c>
      <c r="L156" s="78" t="s">
        <v>17714</v>
      </c>
      <c r="M156" s="78" t="s">
        <v>17173</v>
      </c>
      <c r="N156" s="78" t="s">
        <v>17174</v>
      </c>
      <c r="O156" s="78" t="s">
        <v>17184</v>
      </c>
      <c r="P156" s="78" t="s">
        <v>17176</v>
      </c>
      <c r="Q156" s="78" t="s">
        <v>17332</v>
      </c>
      <c r="R156" s="78"/>
      <c r="S156" s="78" t="s">
        <v>17355</v>
      </c>
      <c r="T156" s="78" t="s">
        <v>17356</v>
      </c>
      <c r="U156" s="29">
        <v>23</v>
      </c>
      <c r="V156" s="29">
        <v>1</v>
      </c>
      <c r="W156" s="78"/>
    </row>
    <row r="157" spans="1:23" ht="15" customHeight="1">
      <c r="A157" s="87" t="s">
        <v>3642</v>
      </c>
      <c r="B157" s="88" t="s">
        <v>3762</v>
      </c>
      <c r="C157" s="78" t="s">
        <v>3803</v>
      </c>
      <c r="D157" s="79">
        <v>303774</v>
      </c>
      <c r="E157" s="78" t="s">
        <v>17715</v>
      </c>
      <c r="F157" s="78" t="s">
        <v>17716</v>
      </c>
      <c r="G157" s="78" t="s">
        <v>17717</v>
      </c>
      <c r="H157" s="78"/>
      <c r="I157" s="78" t="s">
        <v>17608</v>
      </c>
      <c r="J157" s="78" t="s">
        <v>17718</v>
      </c>
      <c r="K157" s="78" t="s">
        <v>17231</v>
      </c>
      <c r="L157" s="78" t="s">
        <v>17719</v>
      </c>
      <c r="M157" s="78" t="s">
        <v>17173</v>
      </c>
      <c r="N157" s="78" t="s">
        <v>17174</v>
      </c>
      <c r="O157" s="78" t="s">
        <v>17175</v>
      </c>
      <c r="P157" s="78" t="s">
        <v>17176</v>
      </c>
      <c r="Q157" s="78" t="s">
        <v>17177</v>
      </c>
      <c r="R157" s="78"/>
      <c r="S157" s="78" t="s">
        <v>17178</v>
      </c>
      <c r="T157" s="78" t="s">
        <v>17179</v>
      </c>
      <c r="U157" s="29">
        <v>179</v>
      </c>
      <c r="V157" s="29">
        <v>2</v>
      </c>
      <c r="W157" s="78"/>
    </row>
    <row r="158" spans="1:23" ht="15" customHeight="1">
      <c r="A158" s="87" t="s">
        <v>3642</v>
      </c>
      <c r="B158" s="88" t="s">
        <v>3762</v>
      </c>
      <c r="C158" s="78" t="s">
        <v>3803</v>
      </c>
      <c r="D158" s="79">
        <v>303808</v>
      </c>
      <c r="E158" s="78" t="s">
        <v>17720</v>
      </c>
      <c r="F158" s="78" t="s">
        <v>17721</v>
      </c>
      <c r="G158" s="78" t="s">
        <v>17722</v>
      </c>
      <c r="H158" s="78"/>
      <c r="I158" s="78" t="s">
        <v>17608</v>
      </c>
      <c r="J158" s="78" t="s">
        <v>17718</v>
      </c>
      <c r="K158" s="78" t="s">
        <v>17231</v>
      </c>
      <c r="L158" s="78" t="s">
        <v>17723</v>
      </c>
      <c r="M158" s="78" t="s">
        <v>17173</v>
      </c>
      <c r="N158" s="78" t="s">
        <v>17174</v>
      </c>
      <c r="O158" s="78" t="s">
        <v>17184</v>
      </c>
      <c r="P158" s="78" t="s">
        <v>17176</v>
      </c>
      <c r="Q158" s="78" t="s">
        <v>17177</v>
      </c>
      <c r="R158" s="78"/>
      <c r="S158" s="78" t="s">
        <v>17178</v>
      </c>
      <c r="T158" s="78" t="s">
        <v>17179</v>
      </c>
      <c r="U158" s="29">
        <v>229</v>
      </c>
      <c r="V158" s="29">
        <v>3</v>
      </c>
      <c r="W158" s="78"/>
    </row>
    <row r="159" spans="1:23" ht="15" customHeight="1">
      <c r="A159" s="87" t="s">
        <v>3642</v>
      </c>
      <c r="B159" s="88" t="s">
        <v>3762</v>
      </c>
      <c r="C159" s="78" t="s">
        <v>3803</v>
      </c>
      <c r="D159" s="79">
        <v>314217</v>
      </c>
      <c r="E159" s="78" t="s">
        <v>17724</v>
      </c>
      <c r="F159" s="78" t="s">
        <v>17725</v>
      </c>
      <c r="G159" s="78" t="s">
        <v>17726</v>
      </c>
      <c r="H159" s="78"/>
      <c r="I159" s="78" t="s">
        <v>17608</v>
      </c>
      <c r="J159" s="78" t="s">
        <v>17718</v>
      </c>
      <c r="K159" s="78" t="s">
        <v>17231</v>
      </c>
      <c r="L159" s="78" t="s">
        <v>17727</v>
      </c>
      <c r="M159" s="78" t="s">
        <v>17173</v>
      </c>
      <c r="N159" s="78" t="s">
        <v>17174</v>
      </c>
      <c r="O159" s="78" t="s">
        <v>17184</v>
      </c>
      <c r="P159" s="78" t="s">
        <v>17176</v>
      </c>
      <c r="Q159" s="78" t="s">
        <v>17177</v>
      </c>
      <c r="R159" s="78"/>
      <c r="S159" s="78" t="s">
        <v>17178</v>
      </c>
      <c r="T159" s="78" t="s">
        <v>17179</v>
      </c>
      <c r="U159" s="29">
        <v>73</v>
      </c>
      <c r="V159" s="29">
        <v>1</v>
      </c>
      <c r="W159" s="78"/>
    </row>
    <row r="160" spans="1:23" ht="15" customHeight="1">
      <c r="A160" s="87" t="s">
        <v>3642</v>
      </c>
      <c r="B160" s="88" t="s">
        <v>3762</v>
      </c>
      <c r="C160" s="78" t="s">
        <v>3803</v>
      </c>
      <c r="D160" s="79">
        <v>314237</v>
      </c>
      <c r="E160" s="78" t="s">
        <v>17728</v>
      </c>
      <c r="F160" s="78" t="s">
        <v>17729</v>
      </c>
      <c r="G160" s="78" t="s">
        <v>17730</v>
      </c>
      <c r="H160" s="78"/>
      <c r="I160" s="78" t="s">
        <v>17608</v>
      </c>
      <c r="J160" s="78" t="s">
        <v>17718</v>
      </c>
      <c r="K160" s="78" t="s">
        <v>17231</v>
      </c>
      <c r="L160" s="78" t="s">
        <v>17731</v>
      </c>
      <c r="M160" s="78" t="s">
        <v>17173</v>
      </c>
      <c r="N160" s="78" t="s">
        <v>17174</v>
      </c>
      <c r="O160" s="78" t="s">
        <v>17184</v>
      </c>
      <c r="P160" s="78" t="s">
        <v>17176</v>
      </c>
      <c r="Q160" s="78" t="s">
        <v>17177</v>
      </c>
      <c r="R160" s="78"/>
      <c r="S160" s="78" t="s">
        <v>17178</v>
      </c>
      <c r="T160" s="78" t="s">
        <v>17179</v>
      </c>
      <c r="U160" s="29">
        <v>57</v>
      </c>
      <c r="V160" s="29">
        <v>1</v>
      </c>
      <c r="W160" s="78"/>
    </row>
    <row r="161" spans="1:23" ht="15" customHeight="1">
      <c r="A161" s="87" t="s">
        <v>3642</v>
      </c>
      <c r="B161" s="88" t="s">
        <v>3762</v>
      </c>
      <c r="C161" s="78" t="s">
        <v>3803</v>
      </c>
      <c r="D161" s="79">
        <v>314238</v>
      </c>
      <c r="E161" s="78" t="s">
        <v>17732</v>
      </c>
      <c r="F161" s="78" t="s">
        <v>17733</v>
      </c>
      <c r="G161" s="78" t="s">
        <v>17734</v>
      </c>
      <c r="H161" s="78"/>
      <c r="I161" s="78" t="s">
        <v>17608</v>
      </c>
      <c r="J161" s="78" t="s">
        <v>17718</v>
      </c>
      <c r="K161" s="78" t="s">
        <v>17231</v>
      </c>
      <c r="L161" s="78" t="s">
        <v>17735</v>
      </c>
      <c r="M161" s="78" t="s">
        <v>17173</v>
      </c>
      <c r="N161" s="78" t="s">
        <v>17174</v>
      </c>
      <c r="O161" s="78" t="s">
        <v>17184</v>
      </c>
      <c r="P161" s="78" t="s">
        <v>17176</v>
      </c>
      <c r="Q161" s="78" t="s">
        <v>17177</v>
      </c>
      <c r="R161" s="78"/>
      <c r="S161" s="78" t="s">
        <v>17178</v>
      </c>
      <c r="T161" s="78" t="s">
        <v>17179</v>
      </c>
      <c r="U161" s="29">
        <v>55</v>
      </c>
      <c r="V161" s="29">
        <v>1</v>
      </c>
      <c r="W161" s="78"/>
    </row>
    <row r="162" spans="1:23" ht="15" customHeight="1">
      <c r="A162" s="87" t="s">
        <v>3642</v>
      </c>
      <c r="B162" s="88" t="s">
        <v>3762</v>
      </c>
      <c r="C162" s="78" t="s">
        <v>3803</v>
      </c>
      <c r="D162" s="79">
        <v>314247</v>
      </c>
      <c r="E162" s="78" t="s">
        <v>17736</v>
      </c>
      <c r="F162" s="78" t="s">
        <v>17737</v>
      </c>
      <c r="G162" s="78" t="s">
        <v>17738</v>
      </c>
      <c r="H162" s="78">
        <v>303774</v>
      </c>
      <c r="I162" s="78" t="s">
        <v>17608</v>
      </c>
      <c r="J162" s="78" t="s">
        <v>17718</v>
      </c>
      <c r="K162" s="78" t="s">
        <v>17231</v>
      </c>
      <c r="L162" s="78" t="s">
        <v>17739</v>
      </c>
      <c r="M162" s="78" t="s">
        <v>17173</v>
      </c>
      <c r="N162" s="78" t="s">
        <v>17174</v>
      </c>
      <c r="O162" s="78" t="s">
        <v>17193</v>
      </c>
      <c r="P162" s="78" t="s">
        <v>17176</v>
      </c>
      <c r="Q162" s="78" t="s">
        <v>17177</v>
      </c>
      <c r="R162" s="78"/>
      <c r="S162" s="78" t="s">
        <v>17355</v>
      </c>
      <c r="T162" s="78" t="s">
        <v>17356</v>
      </c>
      <c r="U162" s="29">
        <v>20</v>
      </c>
      <c r="V162" s="29">
        <v>1</v>
      </c>
      <c r="W162" s="78"/>
    </row>
    <row r="163" spans="1:23" ht="15" customHeight="1">
      <c r="A163" s="87" t="s">
        <v>3642</v>
      </c>
      <c r="B163" s="88" t="s">
        <v>3762</v>
      </c>
      <c r="C163" s="78" t="s">
        <v>3803</v>
      </c>
      <c r="D163" s="79">
        <v>314252</v>
      </c>
      <c r="E163" s="78" t="s">
        <v>17740</v>
      </c>
      <c r="F163" s="78" t="s">
        <v>17741</v>
      </c>
      <c r="G163" s="78" t="s">
        <v>17649</v>
      </c>
      <c r="H163" s="78"/>
      <c r="I163" s="78" t="s">
        <v>17608</v>
      </c>
      <c r="J163" s="78" t="s">
        <v>17718</v>
      </c>
      <c r="K163" s="78" t="s">
        <v>17231</v>
      </c>
      <c r="L163" s="78" t="s">
        <v>17742</v>
      </c>
      <c r="M163" s="78" t="s">
        <v>17173</v>
      </c>
      <c r="N163" s="78" t="s">
        <v>17174</v>
      </c>
      <c r="O163" s="78" t="s">
        <v>17184</v>
      </c>
      <c r="P163" s="78" t="s">
        <v>17176</v>
      </c>
      <c r="Q163" s="78" t="s">
        <v>17177</v>
      </c>
      <c r="R163" s="78"/>
      <c r="S163" s="78" t="s">
        <v>17178</v>
      </c>
      <c r="T163" s="78" t="s">
        <v>17179</v>
      </c>
      <c r="U163" s="29">
        <v>63</v>
      </c>
      <c r="V163" s="29">
        <v>1</v>
      </c>
      <c r="W163" s="78"/>
    </row>
    <row r="164" spans="1:23" ht="15" customHeight="1">
      <c r="A164" s="87" t="s">
        <v>3642</v>
      </c>
      <c r="B164" s="88" t="s">
        <v>3762</v>
      </c>
      <c r="C164" s="78" t="s">
        <v>3803</v>
      </c>
      <c r="D164" s="79">
        <v>314263</v>
      </c>
      <c r="E164" s="78" t="s">
        <v>17743</v>
      </c>
      <c r="F164" s="78" t="s">
        <v>17716</v>
      </c>
      <c r="G164" s="78" t="s">
        <v>17744</v>
      </c>
      <c r="H164" s="78"/>
      <c r="I164" s="78" t="s">
        <v>17608</v>
      </c>
      <c r="J164" s="78" t="s">
        <v>17718</v>
      </c>
      <c r="K164" s="78" t="s">
        <v>17231</v>
      </c>
      <c r="L164" s="78" t="s">
        <v>17719</v>
      </c>
      <c r="M164" s="78" t="s">
        <v>17173</v>
      </c>
      <c r="N164" s="78" t="s">
        <v>17174</v>
      </c>
      <c r="O164" s="78" t="s">
        <v>17175</v>
      </c>
      <c r="P164" s="78" t="s">
        <v>17176</v>
      </c>
      <c r="Q164" s="78" t="s">
        <v>17177</v>
      </c>
      <c r="R164" s="78"/>
      <c r="S164" s="78" t="s">
        <v>17178</v>
      </c>
      <c r="T164" s="78" t="s">
        <v>17179</v>
      </c>
      <c r="U164" s="29">
        <v>71</v>
      </c>
      <c r="V164" s="29">
        <v>1</v>
      </c>
      <c r="W164" s="78"/>
    </row>
    <row r="165" spans="1:23" ht="15" customHeight="1">
      <c r="A165" s="87" t="s">
        <v>3642</v>
      </c>
      <c r="B165" s="88" t="s">
        <v>3762</v>
      </c>
      <c r="C165" s="78" t="s">
        <v>3767</v>
      </c>
      <c r="D165" s="79">
        <v>303772</v>
      </c>
      <c r="E165" s="78" t="s">
        <v>17745</v>
      </c>
      <c r="F165" s="78" t="s">
        <v>17746</v>
      </c>
      <c r="G165" s="78" t="s">
        <v>5378</v>
      </c>
      <c r="H165" s="78"/>
      <c r="I165" s="78" t="s">
        <v>17608</v>
      </c>
      <c r="J165" s="78" t="s">
        <v>17747</v>
      </c>
      <c r="K165" s="78" t="s">
        <v>17302</v>
      </c>
      <c r="L165" s="78" t="s">
        <v>17748</v>
      </c>
      <c r="M165" s="78" t="s">
        <v>17173</v>
      </c>
      <c r="N165" s="78" t="s">
        <v>17174</v>
      </c>
      <c r="O165" s="78" t="s">
        <v>17175</v>
      </c>
      <c r="P165" s="78" t="s">
        <v>17176</v>
      </c>
      <c r="Q165" s="78" t="s">
        <v>17177</v>
      </c>
      <c r="R165" s="78"/>
      <c r="S165" s="78" t="s">
        <v>17178</v>
      </c>
      <c r="T165" s="78" t="s">
        <v>17179</v>
      </c>
      <c r="U165" s="29">
        <v>111</v>
      </c>
      <c r="V165" s="29">
        <v>1</v>
      </c>
      <c r="W165" s="78"/>
    </row>
    <row r="166" spans="1:23" ht="15" customHeight="1">
      <c r="A166" s="87" t="s">
        <v>3642</v>
      </c>
      <c r="B166" s="88" t="s">
        <v>3762</v>
      </c>
      <c r="C166" s="78" t="s">
        <v>3767</v>
      </c>
      <c r="D166" s="79">
        <v>303773</v>
      </c>
      <c r="E166" s="78" t="s">
        <v>17749</v>
      </c>
      <c r="F166" s="78" t="s">
        <v>17750</v>
      </c>
      <c r="G166" s="78" t="s">
        <v>17751</v>
      </c>
      <c r="H166" s="78"/>
      <c r="I166" s="78" t="s">
        <v>17608</v>
      </c>
      <c r="J166" s="78" t="s">
        <v>17747</v>
      </c>
      <c r="K166" s="78" t="s">
        <v>17302</v>
      </c>
      <c r="L166" s="78" t="s">
        <v>17752</v>
      </c>
      <c r="M166" s="78" t="s">
        <v>17173</v>
      </c>
      <c r="N166" s="78" t="s">
        <v>17174</v>
      </c>
      <c r="O166" s="78" t="s">
        <v>17184</v>
      </c>
      <c r="P166" s="78" t="s">
        <v>17176</v>
      </c>
      <c r="Q166" s="78" t="s">
        <v>17177</v>
      </c>
      <c r="R166" s="78"/>
      <c r="S166" s="78" t="s">
        <v>17178</v>
      </c>
      <c r="T166" s="78" t="s">
        <v>17179</v>
      </c>
      <c r="U166" s="29">
        <v>638</v>
      </c>
      <c r="V166" s="29">
        <v>9</v>
      </c>
      <c r="W166" s="78"/>
    </row>
    <row r="167" spans="1:23" ht="15" customHeight="1">
      <c r="A167" s="87" t="s">
        <v>3642</v>
      </c>
      <c r="B167" s="88" t="s">
        <v>3762</v>
      </c>
      <c r="C167" s="78" t="s">
        <v>3767</v>
      </c>
      <c r="D167" s="79">
        <v>314235</v>
      </c>
      <c r="E167" s="78" t="s">
        <v>17753</v>
      </c>
      <c r="F167" s="78" t="s">
        <v>17754</v>
      </c>
      <c r="G167" s="78" t="s">
        <v>17755</v>
      </c>
      <c r="H167" s="78"/>
      <c r="I167" s="78" t="s">
        <v>17608</v>
      </c>
      <c r="J167" s="78" t="s">
        <v>17747</v>
      </c>
      <c r="K167" s="78" t="s">
        <v>17302</v>
      </c>
      <c r="L167" s="78" t="s">
        <v>17756</v>
      </c>
      <c r="M167" s="78" t="s">
        <v>17173</v>
      </c>
      <c r="N167" s="78" t="s">
        <v>17174</v>
      </c>
      <c r="O167" s="78" t="s">
        <v>17184</v>
      </c>
      <c r="P167" s="78" t="s">
        <v>17176</v>
      </c>
      <c r="Q167" s="78" t="s">
        <v>17177</v>
      </c>
      <c r="R167" s="78"/>
      <c r="S167" s="78" t="s">
        <v>17355</v>
      </c>
      <c r="T167" s="78" t="s">
        <v>17356</v>
      </c>
      <c r="U167" s="29">
        <v>38</v>
      </c>
      <c r="V167" s="29">
        <v>1</v>
      </c>
      <c r="W167" s="78"/>
    </row>
    <row r="168" spans="1:23" ht="15" customHeight="1">
      <c r="A168" s="87" t="s">
        <v>3642</v>
      </c>
      <c r="B168" s="88" t="s">
        <v>3762</v>
      </c>
      <c r="C168" s="78" t="s">
        <v>3767</v>
      </c>
      <c r="D168" s="79">
        <v>314253</v>
      </c>
      <c r="E168" s="78" t="s">
        <v>17757</v>
      </c>
      <c r="F168" s="78" t="s">
        <v>17758</v>
      </c>
      <c r="G168" s="78" t="s">
        <v>17271</v>
      </c>
      <c r="H168" s="78">
        <v>303772</v>
      </c>
      <c r="I168" s="78" t="s">
        <v>17608</v>
      </c>
      <c r="J168" s="78" t="s">
        <v>17747</v>
      </c>
      <c r="K168" s="78" t="s">
        <v>17302</v>
      </c>
      <c r="L168" s="78" t="s">
        <v>17759</v>
      </c>
      <c r="M168" s="78" t="s">
        <v>17173</v>
      </c>
      <c r="N168" s="78" t="s">
        <v>17174</v>
      </c>
      <c r="O168" s="78" t="s">
        <v>17193</v>
      </c>
      <c r="P168" s="78" t="s">
        <v>17176</v>
      </c>
      <c r="Q168" s="78" t="s">
        <v>17177</v>
      </c>
      <c r="R168" s="78"/>
      <c r="S168" s="78" t="s">
        <v>17355</v>
      </c>
      <c r="T168" s="78" t="s">
        <v>17356</v>
      </c>
      <c r="U168" s="29">
        <v>40</v>
      </c>
      <c r="V168" s="29">
        <v>1</v>
      </c>
      <c r="W168" s="78"/>
    </row>
    <row r="169" spans="1:23" ht="15" customHeight="1">
      <c r="A169" s="87" t="s">
        <v>3642</v>
      </c>
      <c r="B169" s="88" t="s">
        <v>3762</v>
      </c>
      <c r="C169" s="78" t="s">
        <v>3769</v>
      </c>
      <c r="D169" s="79">
        <v>314234</v>
      </c>
      <c r="E169" s="78" t="s">
        <v>17760</v>
      </c>
      <c r="F169" s="78" t="s">
        <v>17761</v>
      </c>
      <c r="G169" s="78" t="s">
        <v>17271</v>
      </c>
      <c r="H169" s="78">
        <v>303772</v>
      </c>
      <c r="I169" s="78" t="s">
        <v>17608</v>
      </c>
      <c r="J169" s="78" t="s">
        <v>17747</v>
      </c>
      <c r="K169" s="78" t="s">
        <v>17302</v>
      </c>
      <c r="L169" s="78" t="s">
        <v>17762</v>
      </c>
      <c r="M169" s="78" t="s">
        <v>17173</v>
      </c>
      <c r="N169" s="78" t="s">
        <v>17174</v>
      </c>
      <c r="O169" s="78" t="s">
        <v>17193</v>
      </c>
      <c r="P169" s="78" t="s">
        <v>17176</v>
      </c>
      <c r="Q169" s="78" t="s">
        <v>17177</v>
      </c>
      <c r="R169" s="78"/>
      <c r="S169" s="78" t="s">
        <v>17178</v>
      </c>
      <c r="T169" s="78" t="s">
        <v>17179</v>
      </c>
      <c r="U169" s="29">
        <v>215</v>
      </c>
      <c r="V169" s="29">
        <v>3</v>
      </c>
      <c r="W169" s="78"/>
    </row>
    <row r="170" spans="1:23" ht="15" customHeight="1">
      <c r="A170" s="87" t="s">
        <v>3642</v>
      </c>
      <c r="B170" s="88" t="s">
        <v>3762</v>
      </c>
      <c r="C170" s="78" t="s">
        <v>3805</v>
      </c>
      <c r="D170" s="79">
        <v>303756</v>
      </c>
      <c r="E170" s="78" t="s">
        <v>17763</v>
      </c>
      <c r="F170" s="78" t="s">
        <v>17764</v>
      </c>
      <c r="G170" s="78" t="s">
        <v>17765</v>
      </c>
      <c r="H170" s="78"/>
      <c r="I170" s="78" t="s">
        <v>17608</v>
      </c>
      <c r="J170" s="78" t="s">
        <v>17766</v>
      </c>
      <c r="K170" s="78" t="s">
        <v>17231</v>
      </c>
      <c r="L170" s="78" t="s">
        <v>17767</v>
      </c>
      <c r="M170" s="78" t="s">
        <v>17173</v>
      </c>
      <c r="N170" s="78" t="s">
        <v>17174</v>
      </c>
      <c r="O170" s="78" t="s">
        <v>17184</v>
      </c>
      <c r="P170" s="78" t="s">
        <v>17268</v>
      </c>
      <c r="Q170" s="78" t="s">
        <v>17332</v>
      </c>
      <c r="R170" s="78"/>
      <c r="S170" s="78" t="s">
        <v>17178</v>
      </c>
      <c r="T170" s="78" t="s">
        <v>17179</v>
      </c>
      <c r="U170" s="29">
        <v>94</v>
      </c>
      <c r="V170" s="29">
        <v>1</v>
      </c>
      <c r="W170" s="78"/>
    </row>
    <row r="171" spans="1:23" ht="15" customHeight="1">
      <c r="A171" s="87" t="s">
        <v>3642</v>
      </c>
      <c r="B171" s="88" t="s">
        <v>3762</v>
      </c>
      <c r="C171" s="78" t="s">
        <v>3805</v>
      </c>
      <c r="D171" s="79">
        <v>303778</v>
      </c>
      <c r="E171" s="78" t="s">
        <v>17768</v>
      </c>
      <c r="F171" s="78" t="s">
        <v>17769</v>
      </c>
      <c r="G171" s="78" t="s">
        <v>17770</v>
      </c>
      <c r="H171" s="78"/>
      <c r="I171" s="78" t="s">
        <v>17608</v>
      </c>
      <c r="J171" s="78" t="s">
        <v>17766</v>
      </c>
      <c r="K171" s="78" t="s">
        <v>17231</v>
      </c>
      <c r="L171" s="78" t="s">
        <v>17771</v>
      </c>
      <c r="M171" s="78" t="s">
        <v>17173</v>
      </c>
      <c r="N171" s="78" t="s">
        <v>17174</v>
      </c>
      <c r="O171" s="78" t="s">
        <v>17184</v>
      </c>
      <c r="P171" s="78" t="s">
        <v>17176</v>
      </c>
      <c r="Q171" s="78" t="s">
        <v>17332</v>
      </c>
      <c r="R171" s="78"/>
      <c r="S171" s="78" t="s">
        <v>17178</v>
      </c>
      <c r="T171" s="78" t="s">
        <v>17179</v>
      </c>
      <c r="U171" s="29">
        <v>345</v>
      </c>
      <c r="V171" s="29">
        <v>5</v>
      </c>
      <c r="W171" s="78"/>
    </row>
    <row r="172" spans="1:23" ht="15" customHeight="1">
      <c r="A172" s="87" t="s">
        <v>3642</v>
      </c>
      <c r="B172" s="88" t="s">
        <v>3762</v>
      </c>
      <c r="C172" s="78" t="s">
        <v>3805</v>
      </c>
      <c r="D172" s="79">
        <v>314129</v>
      </c>
      <c r="E172" s="78" t="s">
        <v>14699</v>
      </c>
      <c r="F172" s="78" t="s">
        <v>17772</v>
      </c>
      <c r="G172" s="78" t="s">
        <v>17466</v>
      </c>
      <c r="H172" s="78"/>
      <c r="I172" s="78" t="s">
        <v>17608</v>
      </c>
      <c r="J172" s="78" t="s">
        <v>17766</v>
      </c>
      <c r="K172" s="78" t="s">
        <v>17231</v>
      </c>
      <c r="L172" s="78" t="s">
        <v>17773</v>
      </c>
      <c r="M172" s="78" t="s">
        <v>17173</v>
      </c>
      <c r="N172" s="78" t="s">
        <v>17174</v>
      </c>
      <c r="O172" s="78" t="s">
        <v>17184</v>
      </c>
      <c r="P172" s="78" t="s">
        <v>17176</v>
      </c>
      <c r="Q172" s="78" t="s">
        <v>17332</v>
      </c>
      <c r="R172" s="78"/>
      <c r="S172" s="78" t="s">
        <v>17355</v>
      </c>
      <c r="T172" s="78" t="s">
        <v>17356</v>
      </c>
      <c r="U172" s="29">
        <v>49</v>
      </c>
      <c r="V172" s="29">
        <v>1</v>
      </c>
      <c r="W172" s="78"/>
    </row>
    <row r="173" spans="1:23" ht="15" customHeight="1">
      <c r="A173" s="87" t="s">
        <v>3642</v>
      </c>
      <c r="B173" s="88" t="s">
        <v>3762</v>
      </c>
      <c r="C173" s="78" t="s">
        <v>3805</v>
      </c>
      <c r="D173" s="79">
        <v>314207</v>
      </c>
      <c r="E173" s="78" t="s">
        <v>17774</v>
      </c>
      <c r="F173" s="78" t="s">
        <v>17775</v>
      </c>
      <c r="G173" s="78" t="s">
        <v>17474</v>
      </c>
      <c r="H173" s="78"/>
      <c r="I173" s="78" t="s">
        <v>17608</v>
      </c>
      <c r="J173" s="78" t="s">
        <v>17766</v>
      </c>
      <c r="K173" s="78" t="s">
        <v>17231</v>
      </c>
      <c r="L173" s="78" t="s">
        <v>17776</v>
      </c>
      <c r="M173" s="78" t="s">
        <v>17173</v>
      </c>
      <c r="N173" s="78" t="s">
        <v>17174</v>
      </c>
      <c r="O173" s="78" t="s">
        <v>17184</v>
      </c>
      <c r="P173" s="78" t="s">
        <v>17176</v>
      </c>
      <c r="Q173" s="78" t="s">
        <v>17332</v>
      </c>
      <c r="R173" s="78"/>
      <c r="S173" s="78" t="s">
        <v>17178</v>
      </c>
      <c r="T173" s="78" t="s">
        <v>17179</v>
      </c>
      <c r="U173" s="29">
        <v>56</v>
      </c>
      <c r="V173" s="29">
        <v>1</v>
      </c>
      <c r="W173" s="78"/>
    </row>
    <row r="174" spans="1:23" ht="15" customHeight="1">
      <c r="A174" s="87" t="s">
        <v>3642</v>
      </c>
      <c r="B174" s="88" t="s">
        <v>3762</v>
      </c>
      <c r="C174" s="78" t="s">
        <v>3771</v>
      </c>
      <c r="D174" s="79">
        <v>303792</v>
      </c>
      <c r="E174" s="78" t="s">
        <v>17777</v>
      </c>
      <c r="F174" s="78" t="s">
        <v>17778</v>
      </c>
      <c r="G174" s="78" t="s">
        <v>17300</v>
      </c>
      <c r="H174" s="78"/>
      <c r="I174" s="78" t="s">
        <v>17608</v>
      </c>
      <c r="J174" s="78" t="s">
        <v>17779</v>
      </c>
      <c r="K174" s="78" t="s">
        <v>17302</v>
      </c>
      <c r="L174" s="78" t="s">
        <v>17780</v>
      </c>
      <c r="M174" s="78" t="s">
        <v>17173</v>
      </c>
      <c r="N174" s="78" t="s">
        <v>17174</v>
      </c>
      <c r="O174" s="78" t="s">
        <v>17175</v>
      </c>
      <c r="P174" s="78" t="s">
        <v>17176</v>
      </c>
      <c r="Q174" s="78" t="s">
        <v>17177</v>
      </c>
      <c r="R174" s="78"/>
      <c r="S174" s="78" t="s">
        <v>17178</v>
      </c>
      <c r="T174" s="78" t="s">
        <v>17179</v>
      </c>
      <c r="U174" s="29">
        <v>189</v>
      </c>
      <c r="V174" s="29">
        <v>2</v>
      </c>
      <c r="W174" s="78"/>
    </row>
    <row r="175" spans="1:23" ht="15" customHeight="1">
      <c r="A175" s="87" t="s">
        <v>3642</v>
      </c>
      <c r="B175" s="88" t="s">
        <v>3762</v>
      </c>
      <c r="C175" s="78" t="s">
        <v>3771</v>
      </c>
      <c r="D175" s="79">
        <v>314201</v>
      </c>
      <c r="E175" s="78" t="s">
        <v>17781</v>
      </c>
      <c r="F175" s="78" t="s">
        <v>17782</v>
      </c>
      <c r="G175" s="78" t="s">
        <v>17783</v>
      </c>
      <c r="H175" s="78">
        <v>303792</v>
      </c>
      <c r="I175" s="78" t="s">
        <v>17608</v>
      </c>
      <c r="J175" s="78" t="s">
        <v>17779</v>
      </c>
      <c r="K175" s="78" t="s">
        <v>17302</v>
      </c>
      <c r="L175" s="78" t="s">
        <v>17784</v>
      </c>
      <c r="M175" s="78" t="s">
        <v>17173</v>
      </c>
      <c r="N175" s="78" t="s">
        <v>17174</v>
      </c>
      <c r="O175" s="78" t="s">
        <v>17193</v>
      </c>
      <c r="P175" s="78" t="s">
        <v>17176</v>
      </c>
      <c r="Q175" s="78" t="s">
        <v>17177</v>
      </c>
      <c r="R175" s="78"/>
      <c r="S175" s="78" t="s">
        <v>17355</v>
      </c>
      <c r="T175" s="78" t="s">
        <v>17356</v>
      </c>
      <c r="U175" s="29">
        <v>30</v>
      </c>
      <c r="V175" s="29">
        <v>1</v>
      </c>
      <c r="W175" s="78"/>
    </row>
    <row r="176" spans="1:23" ht="15" customHeight="1">
      <c r="A176" s="87" t="s">
        <v>3642</v>
      </c>
      <c r="B176" s="88" t="s">
        <v>3762</v>
      </c>
      <c r="C176" s="78" t="s">
        <v>3771</v>
      </c>
      <c r="D176" s="79">
        <v>501159</v>
      </c>
      <c r="E176" s="78" t="s">
        <v>17785</v>
      </c>
      <c r="F176" s="78" t="s">
        <v>17786</v>
      </c>
      <c r="G176" s="78" t="s">
        <v>17786</v>
      </c>
      <c r="H176" s="78"/>
      <c r="I176" s="78" t="s">
        <v>17608</v>
      </c>
      <c r="J176" s="78" t="s">
        <v>17779</v>
      </c>
      <c r="K176" s="78" t="s">
        <v>17302</v>
      </c>
      <c r="L176" s="78" t="s">
        <v>17787</v>
      </c>
      <c r="M176" s="78" t="s">
        <v>17173</v>
      </c>
      <c r="N176" s="78" t="s">
        <v>17174</v>
      </c>
      <c r="O176" s="78" t="s">
        <v>17184</v>
      </c>
      <c r="P176" s="78" t="s">
        <v>17176</v>
      </c>
      <c r="Q176" s="78" t="s">
        <v>17177</v>
      </c>
      <c r="R176" s="78"/>
      <c r="S176" s="78" t="s">
        <v>17277</v>
      </c>
      <c r="T176" s="78" t="s">
        <v>17278</v>
      </c>
      <c r="U176" s="29">
        <v>35</v>
      </c>
      <c r="V176" s="29">
        <v>1</v>
      </c>
      <c r="W176" s="78"/>
    </row>
    <row r="177" spans="1:23" ht="15" customHeight="1">
      <c r="A177" s="87" t="s">
        <v>3642</v>
      </c>
      <c r="B177" s="88" t="s">
        <v>3762</v>
      </c>
      <c r="C177" s="78" t="s">
        <v>3807</v>
      </c>
      <c r="D177" s="79">
        <v>303784</v>
      </c>
      <c r="E177" s="78" t="s">
        <v>17788</v>
      </c>
      <c r="F177" s="78" t="s">
        <v>17612</v>
      </c>
      <c r="G177" s="78" t="s">
        <v>17588</v>
      </c>
      <c r="H177" s="78"/>
      <c r="I177" s="78" t="s">
        <v>17608</v>
      </c>
      <c r="J177" s="78" t="s">
        <v>17789</v>
      </c>
      <c r="K177" s="78" t="s">
        <v>17231</v>
      </c>
      <c r="L177" s="78" t="s">
        <v>17172</v>
      </c>
      <c r="M177" s="78" t="s">
        <v>17173</v>
      </c>
      <c r="N177" s="78" t="s">
        <v>17174</v>
      </c>
      <c r="O177" s="78" t="s">
        <v>17175</v>
      </c>
      <c r="P177" s="78" t="s">
        <v>17176</v>
      </c>
      <c r="Q177" s="78" t="s">
        <v>17177</v>
      </c>
      <c r="R177" s="78"/>
      <c r="S177" s="78" t="s">
        <v>17178</v>
      </c>
      <c r="T177" s="78" t="s">
        <v>17179</v>
      </c>
      <c r="U177" s="29">
        <v>308</v>
      </c>
      <c r="V177" s="29">
        <v>4</v>
      </c>
      <c r="W177" s="78"/>
    </row>
    <row r="178" spans="1:23" ht="15" customHeight="1">
      <c r="A178" s="87" t="s">
        <v>3642</v>
      </c>
      <c r="B178" s="88" t="s">
        <v>3762</v>
      </c>
      <c r="C178" s="78" t="s">
        <v>3807</v>
      </c>
      <c r="D178" s="79">
        <v>303785</v>
      </c>
      <c r="E178" s="78" t="s">
        <v>17790</v>
      </c>
      <c r="F178" s="78" t="s">
        <v>17791</v>
      </c>
      <c r="G178" s="78" t="s">
        <v>17649</v>
      </c>
      <c r="H178" s="78"/>
      <c r="I178" s="78" t="s">
        <v>17608</v>
      </c>
      <c r="J178" s="78" t="s">
        <v>17789</v>
      </c>
      <c r="K178" s="78" t="s">
        <v>17231</v>
      </c>
      <c r="L178" s="78" t="s">
        <v>17792</v>
      </c>
      <c r="M178" s="78" t="s">
        <v>17173</v>
      </c>
      <c r="N178" s="78" t="s">
        <v>17174</v>
      </c>
      <c r="O178" s="78" t="s">
        <v>17184</v>
      </c>
      <c r="P178" s="78" t="s">
        <v>17176</v>
      </c>
      <c r="Q178" s="78" t="s">
        <v>17177</v>
      </c>
      <c r="R178" s="78"/>
      <c r="S178" s="78" t="s">
        <v>17178</v>
      </c>
      <c r="T178" s="78" t="s">
        <v>17179</v>
      </c>
      <c r="U178" s="29">
        <v>124</v>
      </c>
      <c r="V178" s="29">
        <v>1</v>
      </c>
      <c r="W178" s="78"/>
    </row>
    <row r="179" spans="1:23" ht="15" customHeight="1">
      <c r="A179" s="87" t="s">
        <v>3642</v>
      </c>
      <c r="B179" s="88" t="s">
        <v>3762</v>
      </c>
      <c r="C179" s="78" t="s">
        <v>3807</v>
      </c>
      <c r="D179" s="79">
        <v>303795</v>
      </c>
      <c r="E179" s="78" t="s">
        <v>17793</v>
      </c>
      <c r="F179" s="78" t="s">
        <v>17794</v>
      </c>
      <c r="G179" s="78" t="s">
        <v>17795</v>
      </c>
      <c r="H179" s="78"/>
      <c r="I179" s="78" t="s">
        <v>17608</v>
      </c>
      <c r="J179" s="78" t="s">
        <v>17789</v>
      </c>
      <c r="K179" s="78" t="s">
        <v>17231</v>
      </c>
      <c r="L179" s="78" t="s">
        <v>17796</v>
      </c>
      <c r="M179" s="78" t="s">
        <v>17173</v>
      </c>
      <c r="N179" s="78" t="s">
        <v>17174</v>
      </c>
      <c r="O179" s="78" t="s">
        <v>17184</v>
      </c>
      <c r="P179" s="78" t="s">
        <v>17176</v>
      </c>
      <c r="Q179" s="78" t="s">
        <v>17177</v>
      </c>
      <c r="R179" s="78"/>
      <c r="S179" s="78" t="s">
        <v>17178</v>
      </c>
      <c r="T179" s="78" t="s">
        <v>17179</v>
      </c>
      <c r="U179" s="29">
        <v>146</v>
      </c>
      <c r="V179" s="29">
        <v>2</v>
      </c>
      <c r="W179" s="78"/>
    </row>
    <row r="180" spans="1:23" ht="15" customHeight="1">
      <c r="A180" s="87" t="s">
        <v>3642</v>
      </c>
      <c r="B180" s="88" t="s">
        <v>3762</v>
      </c>
      <c r="C180" s="78" t="s">
        <v>3807</v>
      </c>
      <c r="D180" s="79">
        <v>314209</v>
      </c>
      <c r="E180" s="78" t="s">
        <v>17797</v>
      </c>
      <c r="F180" s="78" t="s">
        <v>17798</v>
      </c>
      <c r="G180" s="78" t="s">
        <v>17799</v>
      </c>
      <c r="H180" s="78"/>
      <c r="I180" s="78" t="s">
        <v>17608</v>
      </c>
      <c r="J180" s="78" t="s">
        <v>17789</v>
      </c>
      <c r="K180" s="78" t="s">
        <v>17231</v>
      </c>
      <c r="L180" s="78" t="s">
        <v>17800</v>
      </c>
      <c r="M180" s="78" t="s">
        <v>17173</v>
      </c>
      <c r="N180" s="78" t="s">
        <v>17174</v>
      </c>
      <c r="O180" s="78" t="s">
        <v>17184</v>
      </c>
      <c r="P180" s="78" t="s">
        <v>17176</v>
      </c>
      <c r="Q180" s="78" t="s">
        <v>17177</v>
      </c>
      <c r="R180" s="78"/>
      <c r="S180" s="78" t="s">
        <v>17355</v>
      </c>
      <c r="T180" s="78" t="s">
        <v>17356</v>
      </c>
      <c r="U180" s="29">
        <v>42</v>
      </c>
      <c r="V180" s="29">
        <v>1</v>
      </c>
      <c r="W180" s="78"/>
    </row>
    <row r="181" spans="1:23" ht="15" customHeight="1">
      <c r="A181" s="87" t="s">
        <v>3642</v>
      </c>
      <c r="B181" s="88" t="s">
        <v>3762</v>
      </c>
      <c r="C181" s="78" t="s">
        <v>3807</v>
      </c>
      <c r="D181" s="79">
        <v>314248</v>
      </c>
      <c r="E181" s="78" t="s">
        <v>17801</v>
      </c>
      <c r="F181" s="78" t="s">
        <v>17802</v>
      </c>
      <c r="G181" s="78" t="s">
        <v>17803</v>
      </c>
      <c r="H181" s="78">
        <v>303784</v>
      </c>
      <c r="I181" s="78" t="s">
        <v>17608</v>
      </c>
      <c r="J181" s="78" t="s">
        <v>17789</v>
      </c>
      <c r="K181" s="78" t="s">
        <v>17231</v>
      </c>
      <c r="L181" s="78" t="s">
        <v>17804</v>
      </c>
      <c r="M181" s="78" t="s">
        <v>17173</v>
      </c>
      <c r="N181" s="78" t="s">
        <v>17174</v>
      </c>
      <c r="O181" s="78" t="s">
        <v>17193</v>
      </c>
      <c r="P181" s="78" t="s">
        <v>17176</v>
      </c>
      <c r="Q181" s="78" t="s">
        <v>17177</v>
      </c>
      <c r="R181" s="78"/>
      <c r="S181" s="78" t="s">
        <v>17355</v>
      </c>
      <c r="T181" s="78" t="s">
        <v>17356</v>
      </c>
      <c r="U181" s="29">
        <v>54</v>
      </c>
      <c r="V181" s="29">
        <v>1</v>
      </c>
      <c r="W181" s="78"/>
    </row>
    <row r="182" spans="1:23" ht="15" customHeight="1">
      <c r="A182" s="87" t="s">
        <v>3642</v>
      </c>
      <c r="B182" s="88" t="s">
        <v>3762</v>
      </c>
      <c r="C182" s="78" t="s">
        <v>3773</v>
      </c>
      <c r="D182" s="79">
        <v>502034</v>
      </c>
      <c r="E182" s="78" t="s">
        <v>17805</v>
      </c>
      <c r="F182" s="78" t="s">
        <v>17806</v>
      </c>
      <c r="G182" s="78" t="s">
        <v>17807</v>
      </c>
      <c r="H182" s="78"/>
      <c r="I182" s="78" t="s">
        <v>17608</v>
      </c>
      <c r="J182" s="78" t="s">
        <v>17808</v>
      </c>
      <c r="K182" s="78" t="s">
        <v>17302</v>
      </c>
      <c r="L182" s="78" t="s">
        <v>17809</v>
      </c>
      <c r="M182" s="78" t="s">
        <v>17173</v>
      </c>
      <c r="N182" s="78" t="s">
        <v>17174</v>
      </c>
      <c r="O182" s="78" t="s">
        <v>17184</v>
      </c>
      <c r="P182" s="78" t="s">
        <v>17176</v>
      </c>
      <c r="Q182" s="78" t="s">
        <v>17177</v>
      </c>
      <c r="R182" s="78"/>
      <c r="S182" s="78" t="s">
        <v>17225</v>
      </c>
      <c r="T182" s="78" t="s">
        <v>17226</v>
      </c>
      <c r="U182" s="29">
        <v>23</v>
      </c>
      <c r="V182" s="29">
        <v>1</v>
      </c>
      <c r="W182" s="78"/>
    </row>
    <row r="183" spans="1:23" ht="15" customHeight="1">
      <c r="A183" s="87" t="s">
        <v>3642</v>
      </c>
      <c r="B183" s="88" t="s">
        <v>3762</v>
      </c>
      <c r="C183" s="78" t="s">
        <v>3773</v>
      </c>
      <c r="D183" s="79">
        <v>303799</v>
      </c>
      <c r="E183" s="78" t="s">
        <v>17810</v>
      </c>
      <c r="F183" s="78" t="s">
        <v>17811</v>
      </c>
      <c r="G183" s="78" t="s">
        <v>17271</v>
      </c>
      <c r="H183" s="78"/>
      <c r="I183" s="78" t="s">
        <v>17608</v>
      </c>
      <c r="J183" s="78" t="s">
        <v>17808</v>
      </c>
      <c r="K183" s="78" t="s">
        <v>17302</v>
      </c>
      <c r="L183" s="78" t="s">
        <v>17812</v>
      </c>
      <c r="M183" s="78" t="s">
        <v>17173</v>
      </c>
      <c r="N183" s="78" t="s">
        <v>17174</v>
      </c>
      <c r="O183" s="78" t="s">
        <v>17184</v>
      </c>
      <c r="P183" s="78" t="s">
        <v>17176</v>
      </c>
      <c r="Q183" s="78" t="s">
        <v>17177</v>
      </c>
      <c r="R183" s="78"/>
      <c r="S183" s="78" t="s">
        <v>17178</v>
      </c>
      <c r="T183" s="78" t="s">
        <v>17179</v>
      </c>
      <c r="U183" s="29">
        <v>160</v>
      </c>
      <c r="V183" s="29">
        <v>2</v>
      </c>
      <c r="W183" s="78"/>
    </row>
    <row r="184" spans="1:23" ht="15" customHeight="1">
      <c r="A184" s="87" t="s">
        <v>3642</v>
      </c>
      <c r="B184" s="88" t="s">
        <v>3762</v>
      </c>
      <c r="C184" s="78" t="s">
        <v>3773</v>
      </c>
      <c r="D184" s="79">
        <v>500644</v>
      </c>
      <c r="E184" s="78" t="s">
        <v>17813</v>
      </c>
      <c r="F184" s="78" t="s">
        <v>17814</v>
      </c>
      <c r="G184" s="78" t="s">
        <v>17815</v>
      </c>
      <c r="H184" s="78"/>
      <c r="I184" s="78" t="s">
        <v>17608</v>
      </c>
      <c r="J184" s="78" t="s">
        <v>17808</v>
      </c>
      <c r="K184" s="78" t="s">
        <v>17302</v>
      </c>
      <c r="L184" s="78" t="s">
        <v>17816</v>
      </c>
      <c r="M184" s="78" t="s">
        <v>17173</v>
      </c>
      <c r="N184" s="78" t="s">
        <v>17174</v>
      </c>
      <c r="O184" s="78" t="s">
        <v>17184</v>
      </c>
      <c r="P184" s="78" t="s">
        <v>17176</v>
      </c>
      <c r="Q184" s="78" t="s">
        <v>17177</v>
      </c>
      <c r="R184" s="78"/>
      <c r="S184" s="78" t="s">
        <v>17277</v>
      </c>
      <c r="T184" s="78" t="s">
        <v>17278</v>
      </c>
      <c r="U184" s="29">
        <v>85</v>
      </c>
      <c r="V184" s="29">
        <v>1</v>
      </c>
      <c r="W184" s="78"/>
    </row>
    <row r="185" spans="1:23" ht="15" customHeight="1">
      <c r="A185" s="87" t="s">
        <v>3642</v>
      </c>
      <c r="B185" s="88" t="s">
        <v>3762</v>
      </c>
      <c r="C185" s="78" t="s">
        <v>3773</v>
      </c>
      <c r="D185" s="79">
        <v>500870</v>
      </c>
      <c r="E185" s="78" t="s">
        <v>17817</v>
      </c>
      <c r="F185" s="78" t="s">
        <v>17814</v>
      </c>
      <c r="G185" s="78" t="s">
        <v>17168</v>
      </c>
      <c r="H185" s="78"/>
      <c r="I185" s="78" t="s">
        <v>17608</v>
      </c>
      <c r="J185" s="78" t="s">
        <v>17808</v>
      </c>
      <c r="K185" s="78" t="s">
        <v>17302</v>
      </c>
      <c r="L185" s="78" t="s">
        <v>17809</v>
      </c>
      <c r="M185" s="78" t="s">
        <v>17173</v>
      </c>
      <c r="N185" s="78" t="s">
        <v>17174</v>
      </c>
      <c r="O185" s="78" t="s">
        <v>17184</v>
      </c>
      <c r="P185" s="78" t="s">
        <v>17176</v>
      </c>
      <c r="Q185" s="78" t="s">
        <v>17177</v>
      </c>
      <c r="R185" s="78"/>
      <c r="S185" s="78" t="s">
        <v>17225</v>
      </c>
      <c r="T185" s="78" t="s">
        <v>17226</v>
      </c>
      <c r="U185" s="29">
        <v>28</v>
      </c>
      <c r="V185" s="29">
        <v>1</v>
      </c>
      <c r="W185" s="78"/>
    </row>
    <row r="186" spans="1:23" ht="15" customHeight="1">
      <c r="A186" s="87" t="s">
        <v>3642</v>
      </c>
      <c r="B186" s="88" t="s">
        <v>3762</v>
      </c>
      <c r="C186" s="78" t="s">
        <v>3775</v>
      </c>
      <c r="D186" s="79">
        <v>502088</v>
      </c>
      <c r="E186" s="78" t="s">
        <v>17818</v>
      </c>
      <c r="F186" s="78" t="s">
        <v>17819</v>
      </c>
      <c r="G186" s="78" t="s">
        <v>17820</v>
      </c>
      <c r="H186" s="78"/>
      <c r="I186" s="78" t="s">
        <v>17608</v>
      </c>
      <c r="J186" s="78" t="s">
        <v>17808</v>
      </c>
      <c r="K186" s="78" t="s">
        <v>17302</v>
      </c>
      <c r="L186" s="78" t="s">
        <v>17821</v>
      </c>
      <c r="M186" s="78" t="s">
        <v>17173</v>
      </c>
      <c r="N186" s="78" t="s">
        <v>17174</v>
      </c>
      <c r="O186" s="78" t="s">
        <v>17184</v>
      </c>
      <c r="P186" s="78" t="s">
        <v>17176</v>
      </c>
      <c r="Q186" s="78" t="s">
        <v>17177</v>
      </c>
      <c r="R186" s="78"/>
      <c r="S186" s="78" t="s">
        <v>17225</v>
      </c>
      <c r="T186" s="78" t="s">
        <v>17226</v>
      </c>
      <c r="U186" s="29">
        <v>49</v>
      </c>
      <c r="V186" s="29">
        <v>1</v>
      </c>
      <c r="W186" s="78"/>
    </row>
    <row r="187" spans="1:23" ht="15" customHeight="1">
      <c r="A187" s="87" t="s">
        <v>3642</v>
      </c>
      <c r="B187" s="88" t="s">
        <v>3762</v>
      </c>
      <c r="C187" s="78" t="s">
        <v>3775</v>
      </c>
      <c r="D187" s="79">
        <v>303761</v>
      </c>
      <c r="E187" s="78" t="s">
        <v>17822</v>
      </c>
      <c r="F187" s="78" t="s">
        <v>17823</v>
      </c>
      <c r="G187" s="78" t="s">
        <v>17824</v>
      </c>
      <c r="H187" s="78"/>
      <c r="I187" s="78" t="s">
        <v>17608</v>
      </c>
      <c r="J187" s="78" t="s">
        <v>17808</v>
      </c>
      <c r="K187" s="78" t="s">
        <v>17302</v>
      </c>
      <c r="L187" s="78" t="s">
        <v>17825</v>
      </c>
      <c r="M187" s="78" t="s">
        <v>17173</v>
      </c>
      <c r="N187" s="78" t="s">
        <v>17174</v>
      </c>
      <c r="O187" s="78" t="s">
        <v>17184</v>
      </c>
      <c r="P187" s="78" t="s">
        <v>17176</v>
      </c>
      <c r="Q187" s="78" t="s">
        <v>17177</v>
      </c>
      <c r="R187" s="78"/>
      <c r="S187" s="78" t="s">
        <v>17178</v>
      </c>
      <c r="T187" s="78" t="s">
        <v>17179</v>
      </c>
      <c r="U187" s="29">
        <v>60</v>
      </c>
      <c r="V187" s="29">
        <v>1</v>
      </c>
      <c r="W187" s="78"/>
    </row>
    <row r="188" spans="1:23" ht="15" customHeight="1">
      <c r="A188" s="87" t="s">
        <v>3642</v>
      </c>
      <c r="B188" s="88" t="s">
        <v>3762</v>
      </c>
      <c r="C188" s="78" t="s">
        <v>3775</v>
      </c>
      <c r="D188" s="79">
        <v>303762</v>
      </c>
      <c r="E188" s="78" t="s">
        <v>17826</v>
      </c>
      <c r="F188" s="78" t="s">
        <v>17827</v>
      </c>
      <c r="G188" s="78" t="s">
        <v>17828</v>
      </c>
      <c r="H188" s="78"/>
      <c r="I188" s="78" t="s">
        <v>17608</v>
      </c>
      <c r="J188" s="78" t="s">
        <v>17808</v>
      </c>
      <c r="K188" s="78" t="s">
        <v>17302</v>
      </c>
      <c r="L188" s="78" t="s">
        <v>17829</v>
      </c>
      <c r="M188" s="78" t="s">
        <v>17173</v>
      </c>
      <c r="N188" s="78" t="s">
        <v>17174</v>
      </c>
      <c r="O188" s="78" t="s">
        <v>17184</v>
      </c>
      <c r="P188" s="78" t="s">
        <v>17176</v>
      </c>
      <c r="Q188" s="78" t="s">
        <v>17177</v>
      </c>
      <c r="R188" s="78"/>
      <c r="S188" s="78" t="s">
        <v>17355</v>
      </c>
      <c r="T188" s="78" t="s">
        <v>17356</v>
      </c>
      <c r="U188" s="29">
        <v>66</v>
      </c>
      <c r="V188" s="29">
        <v>1</v>
      </c>
      <c r="W188" s="78"/>
    </row>
    <row r="189" spans="1:23" ht="15" customHeight="1">
      <c r="A189" s="87" t="s">
        <v>3642</v>
      </c>
      <c r="B189" s="88" t="s">
        <v>3762</v>
      </c>
      <c r="C189" s="78" t="s">
        <v>3775</v>
      </c>
      <c r="D189" s="79">
        <v>303820</v>
      </c>
      <c r="E189" s="78" t="s">
        <v>17830</v>
      </c>
      <c r="F189" s="78" t="s">
        <v>17831</v>
      </c>
      <c r="G189" s="78" t="s">
        <v>17832</v>
      </c>
      <c r="H189" s="78"/>
      <c r="I189" s="78" t="s">
        <v>17608</v>
      </c>
      <c r="J189" s="78" t="s">
        <v>17808</v>
      </c>
      <c r="K189" s="78" t="s">
        <v>17302</v>
      </c>
      <c r="L189" s="78" t="s">
        <v>17833</v>
      </c>
      <c r="M189" s="78" t="s">
        <v>17173</v>
      </c>
      <c r="N189" s="78" t="s">
        <v>17174</v>
      </c>
      <c r="O189" s="78" t="s">
        <v>17184</v>
      </c>
      <c r="P189" s="78" t="s">
        <v>17176</v>
      </c>
      <c r="Q189" s="78" t="s">
        <v>17177</v>
      </c>
      <c r="R189" s="78"/>
      <c r="S189" s="78" t="s">
        <v>17355</v>
      </c>
      <c r="T189" s="78" t="s">
        <v>17356</v>
      </c>
      <c r="U189" s="29">
        <v>78</v>
      </c>
      <c r="V189" s="29">
        <v>1</v>
      </c>
      <c r="W189" s="78"/>
    </row>
    <row r="190" spans="1:23" ht="15" customHeight="1">
      <c r="A190" s="87" t="s">
        <v>3642</v>
      </c>
      <c r="B190" s="88" t="s">
        <v>3762</v>
      </c>
      <c r="C190" s="78" t="s">
        <v>3809</v>
      </c>
      <c r="D190" s="79">
        <v>303755</v>
      </c>
      <c r="E190" s="78" t="s">
        <v>17834</v>
      </c>
      <c r="F190" s="78" t="s">
        <v>17835</v>
      </c>
      <c r="G190" s="78" t="s">
        <v>17271</v>
      </c>
      <c r="H190" s="78"/>
      <c r="I190" s="78" t="s">
        <v>17608</v>
      </c>
      <c r="J190" s="78" t="s">
        <v>17836</v>
      </c>
      <c r="K190" s="78" t="s">
        <v>17231</v>
      </c>
      <c r="L190" s="78" t="s">
        <v>17837</v>
      </c>
      <c r="M190" s="78" t="s">
        <v>17173</v>
      </c>
      <c r="N190" s="78" t="s">
        <v>17174</v>
      </c>
      <c r="O190" s="78" t="s">
        <v>17184</v>
      </c>
      <c r="P190" s="78" t="s">
        <v>17176</v>
      </c>
      <c r="Q190" s="78" t="s">
        <v>17177</v>
      </c>
      <c r="R190" s="78"/>
      <c r="S190" s="78" t="s">
        <v>17178</v>
      </c>
      <c r="T190" s="78" t="s">
        <v>17179</v>
      </c>
      <c r="U190" s="29">
        <v>44</v>
      </c>
      <c r="V190" s="29">
        <v>1</v>
      </c>
      <c r="W190" s="78"/>
    </row>
    <row r="191" spans="1:23" ht="15" customHeight="1">
      <c r="A191" s="87" t="s">
        <v>3642</v>
      </c>
      <c r="B191" s="88" t="s">
        <v>3762</v>
      </c>
      <c r="C191" s="78" t="s">
        <v>3809</v>
      </c>
      <c r="D191" s="79">
        <v>303823</v>
      </c>
      <c r="E191" s="78" t="s">
        <v>17838</v>
      </c>
      <c r="F191" s="78" t="s">
        <v>17839</v>
      </c>
      <c r="G191" s="78" t="s">
        <v>17840</v>
      </c>
      <c r="H191" s="78"/>
      <c r="I191" s="78" t="s">
        <v>17608</v>
      </c>
      <c r="J191" s="78" t="s">
        <v>17836</v>
      </c>
      <c r="K191" s="78" t="s">
        <v>17231</v>
      </c>
      <c r="L191" s="78" t="s">
        <v>17841</v>
      </c>
      <c r="M191" s="78" t="s">
        <v>17173</v>
      </c>
      <c r="N191" s="78" t="s">
        <v>17174</v>
      </c>
      <c r="O191" s="78" t="s">
        <v>17184</v>
      </c>
      <c r="P191" s="78" t="s">
        <v>17176</v>
      </c>
      <c r="Q191" s="78" t="s">
        <v>17177</v>
      </c>
      <c r="R191" s="78"/>
      <c r="S191" s="78" t="s">
        <v>17178</v>
      </c>
      <c r="T191" s="78" t="s">
        <v>17179</v>
      </c>
      <c r="U191" s="29">
        <v>127</v>
      </c>
      <c r="V191" s="29">
        <v>2</v>
      </c>
      <c r="W191" s="78"/>
    </row>
    <row r="192" spans="1:23" ht="15" customHeight="1">
      <c r="A192" s="87" t="s">
        <v>3642</v>
      </c>
      <c r="B192" s="88" t="s">
        <v>3762</v>
      </c>
      <c r="C192" s="78" t="s">
        <v>3809</v>
      </c>
      <c r="D192" s="79">
        <v>314206</v>
      </c>
      <c r="E192" s="78" t="s">
        <v>17842</v>
      </c>
      <c r="F192" s="78" t="s">
        <v>17843</v>
      </c>
      <c r="G192" s="78" t="s">
        <v>17844</v>
      </c>
      <c r="H192" s="78"/>
      <c r="I192" s="78" t="s">
        <v>17608</v>
      </c>
      <c r="J192" s="78" t="s">
        <v>17836</v>
      </c>
      <c r="K192" s="78" t="s">
        <v>17231</v>
      </c>
      <c r="L192" s="78" t="s">
        <v>17845</v>
      </c>
      <c r="M192" s="78" t="s">
        <v>17173</v>
      </c>
      <c r="N192" s="78" t="s">
        <v>17174</v>
      </c>
      <c r="O192" s="78" t="s">
        <v>17184</v>
      </c>
      <c r="P192" s="78" t="s">
        <v>17176</v>
      </c>
      <c r="Q192" s="78" t="s">
        <v>17177</v>
      </c>
      <c r="R192" s="78"/>
      <c r="S192" s="78" t="s">
        <v>17355</v>
      </c>
      <c r="T192" s="78" t="s">
        <v>17356</v>
      </c>
      <c r="U192" s="29">
        <v>60</v>
      </c>
      <c r="V192" s="29">
        <v>1</v>
      </c>
      <c r="W192" s="78"/>
    </row>
    <row r="193" spans="1:23" ht="15" customHeight="1">
      <c r="A193" s="87" t="s">
        <v>3642</v>
      </c>
      <c r="B193" s="88" t="s">
        <v>3762</v>
      </c>
      <c r="C193" s="78" t="s">
        <v>3809</v>
      </c>
      <c r="D193" s="79">
        <v>314230</v>
      </c>
      <c r="E193" s="78" t="s">
        <v>17846</v>
      </c>
      <c r="F193" s="78" t="s">
        <v>17847</v>
      </c>
      <c r="G193" s="78" t="s">
        <v>17649</v>
      </c>
      <c r="H193" s="78"/>
      <c r="I193" s="78" t="s">
        <v>17608</v>
      </c>
      <c r="J193" s="78" t="s">
        <v>17836</v>
      </c>
      <c r="K193" s="78" t="s">
        <v>17231</v>
      </c>
      <c r="L193" s="78" t="s">
        <v>17848</v>
      </c>
      <c r="M193" s="78" t="s">
        <v>17173</v>
      </c>
      <c r="N193" s="78" t="s">
        <v>17174</v>
      </c>
      <c r="O193" s="78" t="s">
        <v>17184</v>
      </c>
      <c r="P193" s="78" t="s">
        <v>17176</v>
      </c>
      <c r="Q193" s="78" t="s">
        <v>17177</v>
      </c>
      <c r="R193" s="78"/>
      <c r="S193" s="78" t="s">
        <v>17355</v>
      </c>
      <c r="T193" s="78" t="s">
        <v>17356</v>
      </c>
      <c r="U193" s="29">
        <v>68</v>
      </c>
      <c r="V193" s="29">
        <v>1</v>
      </c>
      <c r="W193" s="78"/>
    </row>
    <row r="194" spans="1:23" ht="15" customHeight="1">
      <c r="A194" s="87" t="s">
        <v>3642</v>
      </c>
      <c r="B194" s="88" t="s">
        <v>3762</v>
      </c>
      <c r="C194" s="78" t="s">
        <v>3809</v>
      </c>
      <c r="D194" s="79">
        <v>314249</v>
      </c>
      <c r="E194" s="78" t="s">
        <v>17849</v>
      </c>
      <c r="F194" s="78" t="s">
        <v>17850</v>
      </c>
      <c r="G194" s="78" t="s">
        <v>17851</v>
      </c>
      <c r="H194" s="78"/>
      <c r="I194" s="78" t="s">
        <v>17608</v>
      </c>
      <c r="J194" s="78" t="s">
        <v>17836</v>
      </c>
      <c r="K194" s="78" t="s">
        <v>17231</v>
      </c>
      <c r="L194" s="78" t="s">
        <v>17852</v>
      </c>
      <c r="M194" s="78" t="s">
        <v>17173</v>
      </c>
      <c r="N194" s="78" t="s">
        <v>17174</v>
      </c>
      <c r="O194" s="78" t="s">
        <v>17184</v>
      </c>
      <c r="P194" s="78" t="s">
        <v>17176</v>
      </c>
      <c r="Q194" s="78" t="s">
        <v>17177</v>
      </c>
      <c r="R194" s="78"/>
      <c r="S194" s="78" t="s">
        <v>17178</v>
      </c>
      <c r="T194" s="78" t="s">
        <v>17179</v>
      </c>
      <c r="U194" s="29">
        <v>199</v>
      </c>
      <c r="V194" s="29">
        <v>2</v>
      </c>
      <c r="W194" s="78"/>
    </row>
    <row r="195" spans="1:23" ht="15" customHeight="1">
      <c r="A195" s="87" t="s">
        <v>3642</v>
      </c>
      <c r="B195" s="88" t="s">
        <v>3762</v>
      </c>
      <c r="C195" s="78" t="s">
        <v>3811</v>
      </c>
      <c r="D195" s="79">
        <v>303788</v>
      </c>
      <c r="E195" s="78" t="s">
        <v>17853</v>
      </c>
      <c r="F195" s="78" t="s">
        <v>17612</v>
      </c>
      <c r="G195" s="78" t="s">
        <v>17854</v>
      </c>
      <c r="H195" s="78"/>
      <c r="I195" s="78" t="s">
        <v>17608</v>
      </c>
      <c r="J195" s="78" t="s">
        <v>17855</v>
      </c>
      <c r="K195" s="78" t="s">
        <v>17231</v>
      </c>
      <c r="L195" s="78" t="s">
        <v>17172</v>
      </c>
      <c r="M195" s="78" t="s">
        <v>17173</v>
      </c>
      <c r="N195" s="78" t="s">
        <v>17174</v>
      </c>
      <c r="O195" s="78" t="s">
        <v>17175</v>
      </c>
      <c r="P195" s="78" t="s">
        <v>17176</v>
      </c>
      <c r="Q195" s="78" t="s">
        <v>17177</v>
      </c>
      <c r="R195" s="78"/>
      <c r="S195" s="78" t="s">
        <v>17178</v>
      </c>
      <c r="T195" s="78" t="s">
        <v>17179</v>
      </c>
      <c r="U195" s="29">
        <v>329</v>
      </c>
      <c r="V195" s="29">
        <v>4</v>
      </c>
      <c r="W195" s="78"/>
    </row>
    <row r="196" spans="1:23" ht="15" customHeight="1">
      <c r="A196" s="87" t="s">
        <v>3642</v>
      </c>
      <c r="B196" s="88" t="s">
        <v>3762</v>
      </c>
      <c r="C196" s="78" t="s">
        <v>3811</v>
      </c>
      <c r="D196" s="79">
        <v>303789</v>
      </c>
      <c r="E196" s="78" t="s">
        <v>17856</v>
      </c>
      <c r="F196" s="78" t="s">
        <v>17857</v>
      </c>
      <c r="G196" s="78" t="s">
        <v>17858</v>
      </c>
      <c r="H196" s="78"/>
      <c r="I196" s="78" t="s">
        <v>17608</v>
      </c>
      <c r="J196" s="78" t="s">
        <v>17855</v>
      </c>
      <c r="K196" s="78" t="s">
        <v>17231</v>
      </c>
      <c r="L196" s="78" t="s">
        <v>17859</v>
      </c>
      <c r="M196" s="78" t="s">
        <v>17173</v>
      </c>
      <c r="N196" s="78" t="s">
        <v>17174</v>
      </c>
      <c r="O196" s="78" t="s">
        <v>17184</v>
      </c>
      <c r="P196" s="78" t="s">
        <v>17176</v>
      </c>
      <c r="Q196" s="78" t="s">
        <v>17177</v>
      </c>
      <c r="R196" s="78"/>
      <c r="S196" s="78" t="s">
        <v>17178</v>
      </c>
      <c r="T196" s="78" t="s">
        <v>17179</v>
      </c>
      <c r="U196" s="29">
        <v>125</v>
      </c>
      <c r="V196" s="29">
        <v>1</v>
      </c>
      <c r="W196" s="78"/>
    </row>
    <row r="197" spans="1:23" ht="15" customHeight="1">
      <c r="A197" s="87" t="s">
        <v>3642</v>
      </c>
      <c r="B197" s="88" t="s">
        <v>3762</v>
      </c>
      <c r="C197" s="78" t="s">
        <v>3811</v>
      </c>
      <c r="D197" s="79">
        <v>314216</v>
      </c>
      <c r="E197" s="78" t="s">
        <v>17860</v>
      </c>
      <c r="F197" s="78" t="s">
        <v>17861</v>
      </c>
      <c r="G197" s="78" t="s">
        <v>17474</v>
      </c>
      <c r="H197" s="78"/>
      <c r="I197" s="78" t="s">
        <v>17608</v>
      </c>
      <c r="J197" s="78" t="s">
        <v>17855</v>
      </c>
      <c r="K197" s="78" t="s">
        <v>17231</v>
      </c>
      <c r="L197" s="78" t="s">
        <v>17276</v>
      </c>
      <c r="M197" s="78" t="s">
        <v>17173</v>
      </c>
      <c r="N197" s="78" t="s">
        <v>17174</v>
      </c>
      <c r="O197" s="78" t="s">
        <v>17184</v>
      </c>
      <c r="P197" s="78" t="s">
        <v>17176</v>
      </c>
      <c r="Q197" s="78" t="s">
        <v>17177</v>
      </c>
      <c r="R197" s="78"/>
      <c r="S197" s="78" t="s">
        <v>17178</v>
      </c>
      <c r="T197" s="78" t="s">
        <v>17179</v>
      </c>
      <c r="U197" s="29">
        <v>77</v>
      </c>
      <c r="V197" s="29">
        <v>1</v>
      </c>
      <c r="W197" s="78"/>
    </row>
    <row r="198" spans="1:23" ht="15" customHeight="1">
      <c r="A198" s="87" t="s">
        <v>3642</v>
      </c>
      <c r="B198" s="88" t="s">
        <v>3762</v>
      </c>
      <c r="C198" s="78" t="s">
        <v>3811</v>
      </c>
      <c r="D198" s="79">
        <v>314229</v>
      </c>
      <c r="E198" s="78" t="s">
        <v>17862</v>
      </c>
      <c r="F198" s="78" t="s">
        <v>17863</v>
      </c>
      <c r="G198" s="78" t="s">
        <v>17864</v>
      </c>
      <c r="H198" s="78">
        <v>303788</v>
      </c>
      <c r="I198" s="78" t="s">
        <v>17608</v>
      </c>
      <c r="J198" s="78" t="s">
        <v>17855</v>
      </c>
      <c r="K198" s="78" t="s">
        <v>17231</v>
      </c>
      <c r="L198" s="78" t="s">
        <v>17865</v>
      </c>
      <c r="M198" s="78" t="s">
        <v>17173</v>
      </c>
      <c r="N198" s="78" t="s">
        <v>17174</v>
      </c>
      <c r="O198" s="78" t="s">
        <v>17193</v>
      </c>
      <c r="P198" s="78" t="s">
        <v>17176</v>
      </c>
      <c r="Q198" s="78" t="s">
        <v>17177</v>
      </c>
      <c r="R198" s="78"/>
      <c r="S198" s="78" t="s">
        <v>17178</v>
      </c>
      <c r="T198" s="78" t="s">
        <v>17179</v>
      </c>
      <c r="U198" s="29">
        <v>75</v>
      </c>
      <c r="V198" s="29">
        <v>1</v>
      </c>
      <c r="W198" s="78"/>
    </row>
    <row r="199" spans="1:23" ht="15" customHeight="1">
      <c r="A199" s="87" t="s">
        <v>3642</v>
      </c>
      <c r="B199" s="88" t="s">
        <v>3762</v>
      </c>
      <c r="C199" s="78" t="s">
        <v>3811</v>
      </c>
      <c r="D199" s="79">
        <v>314261</v>
      </c>
      <c r="E199" s="78" t="s">
        <v>17866</v>
      </c>
      <c r="F199" s="78" t="s">
        <v>17867</v>
      </c>
      <c r="G199" s="78" t="s">
        <v>17297</v>
      </c>
      <c r="H199" s="78">
        <v>303788</v>
      </c>
      <c r="I199" s="78" t="s">
        <v>17608</v>
      </c>
      <c r="J199" s="78" t="s">
        <v>17855</v>
      </c>
      <c r="K199" s="78" t="s">
        <v>17231</v>
      </c>
      <c r="L199" s="78" t="s">
        <v>17868</v>
      </c>
      <c r="M199" s="78" t="s">
        <v>17173</v>
      </c>
      <c r="N199" s="78" t="s">
        <v>17174</v>
      </c>
      <c r="O199" s="78" t="s">
        <v>17193</v>
      </c>
      <c r="P199" s="78" t="s">
        <v>17176</v>
      </c>
      <c r="Q199" s="78" t="s">
        <v>17177</v>
      </c>
      <c r="R199" s="78"/>
      <c r="S199" s="78" t="s">
        <v>17355</v>
      </c>
      <c r="T199" s="78" t="s">
        <v>17356</v>
      </c>
      <c r="U199" s="29">
        <v>38</v>
      </c>
      <c r="V199" s="29">
        <v>1</v>
      </c>
      <c r="W199" s="78"/>
    </row>
    <row r="200" spans="1:23" ht="15" customHeight="1">
      <c r="A200" s="87" t="s">
        <v>3642</v>
      </c>
      <c r="B200" s="88" t="s">
        <v>3762</v>
      </c>
      <c r="C200" s="78" t="s">
        <v>3777</v>
      </c>
      <c r="D200" s="79">
        <v>303801</v>
      </c>
      <c r="E200" s="78" t="s">
        <v>17869</v>
      </c>
      <c r="F200" s="78" t="s">
        <v>17870</v>
      </c>
      <c r="G200" s="78" t="s">
        <v>17871</v>
      </c>
      <c r="H200" s="78"/>
      <c r="I200" s="78" t="s">
        <v>17608</v>
      </c>
      <c r="J200" s="78" t="s">
        <v>17872</v>
      </c>
      <c r="K200" s="78" t="s">
        <v>17302</v>
      </c>
      <c r="L200" s="78" t="s">
        <v>17873</v>
      </c>
      <c r="M200" s="78" t="s">
        <v>17173</v>
      </c>
      <c r="N200" s="78" t="s">
        <v>17174</v>
      </c>
      <c r="O200" s="78" t="s">
        <v>17175</v>
      </c>
      <c r="P200" s="78" t="s">
        <v>17176</v>
      </c>
      <c r="Q200" s="78" t="s">
        <v>17177</v>
      </c>
      <c r="R200" s="78"/>
      <c r="S200" s="78" t="s">
        <v>17355</v>
      </c>
      <c r="T200" s="78" t="s">
        <v>17356</v>
      </c>
      <c r="U200" s="29">
        <v>99</v>
      </c>
      <c r="V200" s="29">
        <v>1</v>
      </c>
      <c r="W200" s="78"/>
    </row>
    <row r="201" spans="1:23" ht="15" customHeight="1">
      <c r="A201" s="87" t="s">
        <v>3642</v>
      </c>
      <c r="B201" s="88" t="s">
        <v>3762</v>
      </c>
      <c r="C201" s="78" t="s">
        <v>3777</v>
      </c>
      <c r="D201" s="79">
        <v>303803</v>
      </c>
      <c r="E201" s="78" t="s">
        <v>17874</v>
      </c>
      <c r="F201" s="78" t="s">
        <v>17875</v>
      </c>
      <c r="G201" s="78" t="s">
        <v>17876</v>
      </c>
      <c r="H201" s="78"/>
      <c r="I201" s="78" t="s">
        <v>17608</v>
      </c>
      <c r="J201" s="78" t="s">
        <v>17872</v>
      </c>
      <c r="K201" s="78" t="s">
        <v>17302</v>
      </c>
      <c r="L201" s="78" t="s">
        <v>17877</v>
      </c>
      <c r="M201" s="78" t="s">
        <v>17173</v>
      </c>
      <c r="N201" s="78" t="s">
        <v>17174</v>
      </c>
      <c r="O201" s="78" t="s">
        <v>17184</v>
      </c>
      <c r="P201" s="78" t="s">
        <v>17268</v>
      </c>
      <c r="Q201" s="78" t="s">
        <v>17177</v>
      </c>
      <c r="R201" s="78"/>
      <c r="S201" s="78" t="s">
        <v>17178</v>
      </c>
      <c r="T201" s="78" t="s">
        <v>17179</v>
      </c>
      <c r="U201" s="29">
        <v>379</v>
      </c>
      <c r="V201" s="29">
        <v>5</v>
      </c>
      <c r="W201" s="78"/>
    </row>
    <row r="202" spans="1:23" ht="15" customHeight="1">
      <c r="A202" s="87" t="s">
        <v>3642</v>
      </c>
      <c r="B202" s="88" t="s">
        <v>3762</v>
      </c>
      <c r="C202" s="78" t="s">
        <v>3777</v>
      </c>
      <c r="D202" s="79">
        <v>314203</v>
      </c>
      <c r="E202" s="78" t="s">
        <v>17878</v>
      </c>
      <c r="F202" s="78" t="s">
        <v>17879</v>
      </c>
      <c r="G202" s="78" t="s">
        <v>17880</v>
      </c>
      <c r="H202" s="78"/>
      <c r="I202" s="78" t="s">
        <v>17608</v>
      </c>
      <c r="J202" s="78" t="s">
        <v>17872</v>
      </c>
      <c r="K202" s="78" t="s">
        <v>17302</v>
      </c>
      <c r="L202" s="78" t="s">
        <v>17881</v>
      </c>
      <c r="M202" s="78" t="s">
        <v>17173</v>
      </c>
      <c r="N202" s="78" t="s">
        <v>17174</v>
      </c>
      <c r="O202" s="78" t="s">
        <v>17184</v>
      </c>
      <c r="P202" s="78" t="s">
        <v>17176</v>
      </c>
      <c r="Q202" s="78" t="s">
        <v>17177</v>
      </c>
      <c r="R202" s="78"/>
      <c r="S202" s="78" t="s">
        <v>17178</v>
      </c>
      <c r="T202" s="78" t="s">
        <v>17179</v>
      </c>
      <c r="U202" s="29">
        <v>146</v>
      </c>
      <c r="V202" s="29">
        <v>2</v>
      </c>
      <c r="W202" s="78"/>
    </row>
    <row r="203" spans="1:23" ht="15" customHeight="1">
      <c r="A203" s="87" t="s">
        <v>3642</v>
      </c>
      <c r="B203" s="88" t="s">
        <v>3762</v>
      </c>
      <c r="C203" s="78" t="s">
        <v>3777</v>
      </c>
      <c r="D203" s="79">
        <v>314244</v>
      </c>
      <c r="E203" s="78" t="s">
        <v>17882</v>
      </c>
      <c r="F203" s="78" t="s">
        <v>17883</v>
      </c>
      <c r="G203" s="78" t="s">
        <v>17884</v>
      </c>
      <c r="H203" s="78"/>
      <c r="I203" s="78" t="s">
        <v>17608</v>
      </c>
      <c r="J203" s="78" t="s">
        <v>17872</v>
      </c>
      <c r="K203" s="78" t="s">
        <v>17302</v>
      </c>
      <c r="L203" s="78" t="s">
        <v>17263</v>
      </c>
      <c r="M203" s="78" t="s">
        <v>17173</v>
      </c>
      <c r="N203" s="78" t="s">
        <v>17174</v>
      </c>
      <c r="O203" s="78" t="s">
        <v>17184</v>
      </c>
      <c r="P203" s="78" t="s">
        <v>17176</v>
      </c>
      <c r="Q203" s="78" t="s">
        <v>17177</v>
      </c>
      <c r="R203" s="78"/>
      <c r="S203" s="78" t="s">
        <v>17355</v>
      </c>
      <c r="T203" s="78" t="s">
        <v>17356</v>
      </c>
      <c r="U203" s="29">
        <v>23</v>
      </c>
      <c r="V203" s="29">
        <v>1</v>
      </c>
      <c r="W203" s="78"/>
    </row>
    <row r="204" spans="1:23" ht="15" customHeight="1">
      <c r="A204" s="87" t="s">
        <v>3642</v>
      </c>
      <c r="B204" s="88" t="s">
        <v>3762</v>
      </c>
      <c r="C204" s="78" t="s">
        <v>3779</v>
      </c>
      <c r="D204" s="79">
        <v>303812</v>
      </c>
      <c r="E204" s="78" t="s">
        <v>7634</v>
      </c>
      <c r="F204" s="78" t="s">
        <v>17885</v>
      </c>
      <c r="G204" s="78" t="s">
        <v>17886</v>
      </c>
      <c r="H204" s="78"/>
      <c r="I204" s="78" t="s">
        <v>17608</v>
      </c>
      <c r="J204" s="78" t="s">
        <v>17872</v>
      </c>
      <c r="K204" s="78" t="s">
        <v>17302</v>
      </c>
      <c r="L204" s="78" t="s">
        <v>17468</v>
      </c>
      <c r="M204" s="78" t="s">
        <v>17173</v>
      </c>
      <c r="N204" s="78" t="s">
        <v>17174</v>
      </c>
      <c r="O204" s="78" t="s">
        <v>17175</v>
      </c>
      <c r="P204" s="78" t="s">
        <v>17176</v>
      </c>
      <c r="Q204" s="78" t="s">
        <v>17177</v>
      </c>
      <c r="R204" s="78"/>
      <c r="S204" s="78" t="s">
        <v>17178</v>
      </c>
      <c r="T204" s="78" t="s">
        <v>17179</v>
      </c>
      <c r="U204" s="29">
        <v>130</v>
      </c>
      <c r="V204" s="29">
        <v>2</v>
      </c>
      <c r="W204" s="78"/>
    </row>
    <row r="205" spans="1:23" ht="15" customHeight="1">
      <c r="A205" s="87" t="s">
        <v>3642</v>
      </c>
      <c r="B205" s="88" t="s">
        <v>3762</v>
      </c>
      <c r="C205" s="78" t="s">
        <v>3779</v>
      </c>
      <c r="D205" s="79">
        <v>314233</v>
      </c>
      <c r="E205" s="78" t="s">
        <v>17887</v>
      </c>
      <c r="F205" s="78" t="s">
        <v>17888</v>
      </c>
      <c r="G205" s="78" t="s">
        <v>17889</v>
      </c>
      <c r="H205" s="78">
        <v>303812</v>
      </c>
      <c r="I205" s="78" t="s">
        <v>17608</v>
      </c>
      <c r="J205" s="78" t="s">
        <v>17872</v>
      </c>
      <c r="K205" s="78" t="s">
        <v>17302</v>
      </c>
      <c r="L205" s="78" t="s">
        <v>17890</v>
      </c>
      <c r="M205" s="78" t="s">
        <v>17173</v>
      </c>
      <c r="N205" s="78" t="s">
        <v>17174</v>
      </c>
      <c r="O205" s="78" t="s">
        <v>17193</v>
      </c>
      <c r="P205" s="78" t="s">
        <v>17176</v>
      </c>
      <c r="Q205" s="78" t="s">
        <v>17177</v>
      </c>
      <c r="R205" s="78"/>
      <c r="S205" s="78" t="s">
        <v>17178</v>
      </c>
      <c r="T205" s="78" t="s">
        <v>17179</v>
      </c>
      <c r="U205" s="29">
        <v>81</v>
      </c>
      <c r="V205" s="29">
        <v>1</v>
      </c>
      <c r="W205" s="78"/>
    </row>
    <row r="206" spans="1:23" ht="15" customHeight="1">
      <c r="A206" s="87" t="s">
        <v>3642</v>
      </c>
      <c r="B206" s="88" t="s">
        <v>3762</v>
      </c>
      <c r="C206" s="78" t="s">
        <v>3813</v>
      </c>
      <c r="D206" s="79">
        <v>300000</v>
      </c>
      <c r="E206" s="78" t="s">
        <v>17891</v>
      </c>
      <c r="F206" s="78" t="s">
        <v>17892</v>
      </c>
      <c r="G206" s="78" t="s">
        <v>17893</v>
      </c>
      <c r="H206" s="78"/>
      <c r="I206" s="78" t="s">
        <v>17608</v>
      </c>
      <c r="J206" s="78" t="s">
        <v>17894</v>
      </c>
      <c r="K206" s="78" t="s">
        <v>17231</v>
      </c>
      <c r="L206" s="78" t="s">
        <v>17895</v>
      </c>
      <c r="M206" s="78" t="s">
        <v>17173</v>
      </c>
      <c r="N206" s="78" t="s">
        <v>17174</v>
      </c>
      <c r="O206" s="78" t="s">
        <v>17184</v>
      </c>
      <c r="P206" s="78" t="s">
        <v>17176</v>
      </c>
      <c r="Q206" s="78" t="s">
        <v>17177</v>
      </c>
      <c r="R206" s="78"/>
      <c r="S206" s="78" t="s">
        <v>17355</v>
      </c>
      <c r="T206" s="78" t="s">
        <v>17356</v>
      </c>
      <c r="U206" s="29">
        <v>52</v>
      </c>
      <c r="V206" s="29">
        <v>1</v>
      </c>
      <c r="W206" s="78"/>
    </row>
    <row r="207" spans="1:23" ht="15" customHeight="1">
      <c r="A207" s="87" t="s">
        <v>3642</v>
      </c>
      <c r="B207" s="88" t="s">
        <v>3762</v>
      </c>
      <c r="C207" s="78" t="s">
        <v>3813</v>
      </c>
      <c r="D207" s="79">
        <v>303783</v>
      </c>
      <c r="E207" s="78" t="s">
        <v>17896</v>
      </c>
      <c r="F207" s="78" t="s">
        <v>17897</v>
      </c>
      <c r="G207" s="78" t="s">
        <v>17898</v>
      </c>
      <c r="H207" s="78"/>
      <c r="I207" s="78" t="s">
        <v>17608</v>
      </c>
      <c r="J207" s="78" t="s">
        <v>17894</v>
      </c>
      <c r="K207" s="78" t="s">
        <v>17231</v>
      </c>
      <c r="L207" s="78" t="s">
        <v>17899</v>
      </c>
      <c r="M207" s="78" t="s">
        <v>17173</v>
      </c>
      <c r="N207" s="78" t="s">
        <v>17174</v>
      </c>
      <c r="O207" s="78" t="s">
        <v>17184</v>
      </c>
      <c r="P207" s="78" t="s">
        <v>17176</v>
      </c>
      <c r="Q207" s="78" t="s">
        <v>17177</v>
      </c>
      <c r="R207" s="78"/>
      <c r="S207" s="78" t="s">
        <v>17178</v>
      </c>
      <c r="T207" s="78" t="s">
        <v>17179</v>
      </c>
      <c r="U207" s="29">
        <v>233</v>
      </c>
      <c r="V207" s="29">
        <v>3</v>
      </c>
      <c r="W207" s="78"/>
    </row>
    <row r="208" spans="1:23" ht="15" customHeight="1">
      <c r="A208" s="87" t="s">
        <v>3642</v>
      </c>
      <c r="B208" s="88" t="s">
        <v>3762</v>
      </c>
      <c r="C208" s="78" t="s">
        <v>3813</v>
      </c>
      <c r="D208" s="79">
        <v>303822</v>
      </c>
      <c r="E208" s="78" t="s">
        <v>17900</v>
      </c>
      <c r="F208" s="78" t="s">
        <v>17612</v>
      </c>
      <c r="G208" s="78" t="s">
        <v>17901</v>
      </c>
      <c r="H208" s="78"/>
      <c r="I208" s="78" t="s">
        <v>17608</v>
      </c>
      <c r="J208" s="78" t="s">
        <v>17894</v>
      </c>
      <c r="K208" s="78" t="s">
        <v>17231</v>
      </c>
      <c r="L208" s="78" t="s">
        <v>17172</v>
      </c>
      <c r="M208" s="78" t="s">
        <v>17173</v>
      </c>
      <c r="N208" s="78" t="s">
        <v>17174</v>
      </c>
      <c r="O208" s="78" t="s">
        <v>17184</v>
      </c>
      <c r="P208" s="78" t="s">
        <v>17176</v>
      </c>
      <c r="Q208" s="78" t="s">
        <v>17177</v>
      </c>
      <c r="R208" s="78"/>
      <c r="S208" s="78" t="s">
        <v>17178</v>
      </c>
      <c r="T208" s="78" t="s">
        <v>17179</v>
      </c>
      <c r="U208" s="29">
        <v>262</v>
      </c>
      <c r="V208" s="29">
        <v>3</v>
      </c>
      <c r="W208" s="78"/>
    </row>
    <row r="209" spans="1:23" ht="15" customHeight="1">
      <c r="A209" s="87" t="s">
        <v>3642</v>
      </c>
      <c r="B209" s="88" t="s">
        <v>3762</v>
      </c>
      <c r="C209" s="78" t="s">
        <v>3813</v>
      </c>
      <c r="D209" s="79">
        <v>314224</v>
      </c>
      <c r="E209" s="78" t="s">
        <v>17902</v>
      </c>
      <c r="F209" s="78" t="s">
        <v>17903</v>
      </c>
      <c r="G209" s="78" t="s">
        <v>17904</v>
      </c>
      <c r="H209" s="78"/>
      <c r="I209" s="78" t="s">
        <v>17608</v>
      </c>
      <c r="J209" s="78" t="s">
        <v>17894</v>
      </c>
      <c r="K209" s="78" t="s">
        <v>17231</v>
      </c>
      <c r="L209" s="78" t="s">
        <v>17905</v>
      </c>
      <c r="M209" s="78" t="s">
        <v>17173</v>
      </c>
      <c r="N209" s="78" t="s">
        <v>17174</v>
      </c>
      <c r="O209" s="78" t="s">
        <v>17184</v>
      </c>
      <c r="P209" s="78" t="s">
        <v>17176</v>
      </c>
      <c r="Q209" s="78" t="s">
        <v>17177</v>
      </c>
      <c r="R209" s="78"/>
      <c r="S209" s="78" t="s">
        <v>17178</v>
      </c>
      <c r="T209" s="78" t="s">
        <v>17179</v>
      </c>
      <c r="U209" s="29">
        <v>66</v>
      </c>
      <c r="V209" s="29">
        <v>1</v>
      </c>
      <c r="W209" s="78"/>
    </row>
    <row r="210" spans="1:23" ht="15" customHeight="1">
      <c r="A210" s="87" t="s">
        <v>3642</v>
      </c>
      <c r="B210" s="88" t="s">
        <v>3762</v>
      </c>
      <c r="C210" s="78" t="s">
        <v>3781</v>
      </c>
      <c r="D210" s="79">
        <v>303796</v>
      </c>
      <c r="E210" s="78" t="s">
        <v>17906</v>
      </c>
      <c r="F210" s="78" t="s">
        <v>17907</v>
      </c>
      <c r="G210" s="78" t="s">
        <v>17908</v>
      </c>
      <c r="H210" s="78"/>
      <c r="I210" s="78" t="s">
        <v>17608</v>
      </c>
      <c r="J210" s="78" t="s">
        <v>17909</v>
      </c>
      <c r="K210" s="78" t="s">
        <v>17302</v>
      </c>
      <c r="L210" s="78" t="s">
        <v>17910</v>
      </c>
      <c r="M210" s="78" t="s">
        <v>17173</v>
      </c>
      <c r="N210" s="78" t="s">
        <v>17174</v>
      </c>
      <c r="O210" s="78" t="s">
        <v>17175</v>
      </c>
      <c r="P210" s="78" t="s">
        <v>17268</v>
      </c>
      <c r="Q210" s="78" t="s">
        <v>17177</v>
      </c>
      <c r="R210" s="78"/>
      <c r="S210" s="78" t="s">
        <v>17178</v>
      </c>
      <c r="T210" s="78" t="s">
        <v>17179</v>
      </c>
      <c r="U210" s="29">
        <v>448</v>
      </c>
      <c r="V210" s="29">
        <v>6</v>
      </c>
      <c r="W210" s="78"/>
    </row>
    <row r="211" spans="1:23" ht="15" customHeight="1">
      <c r="A211" s="87" t="s">
        <v>3642</v>
      </c>
      <c r="B211" s="88" t="s">
        <v>3762</v>
      </c>
      <c r="C211" s="78" t="s">
        <v>3781</v>
      </c>
      <c r="D211" s="79">
        <v>314222</v>
      </c>
      <c r="E211" s="78" t="s">
        <v>17911</v>
      </c>
      <c r="F211" s="78" t="s">
        <v>17912</v>
      </c>
      <c r="G211" s="78" t="s">
        <v>17913</v>
      </c>
      <c r="H211" s="78">
        <v>303796</v>
      </c>
      <c r="I211" s="78" t="s">
        <v>17608</v>
      </c>
      <c r="J211" s="78" t="s">
        <v>17909</v>
      </c>
      <c r="K211" s="78" t="s">
        <v>17302</v>
      </c>
      <c r="L211" s="78" t="s">
        <v>17914</v>
      </c>
      <c r="M211" s="78" t="s">
        <v>17173</v>
      </c>
      <c r="N211" s="78" t="s">
        <v>17174</v>
      </c>
      <c r="O211" s="78" t="s">
        <v>17175</v>
      </c>
      <c r="P211" s="78" t="s">
        <v>17176</v>
      </c>
      <c r="Q211" s="78" t="s">
        <v>17177</v>
      </c>
      <c r="R211" s="78"/>
      <c r="S211" s="78" t="s">
        <v>17178</v>
      </c>
      <c r="T211" s="78" t="s">
        <v>17179</v>
      </c>
      <c r="U211" s="29">
        <v>94</v>
      </c>
      <c r="V211" s="29">
        <v>1</v>
      </c>
      <c r="W211" s="78"/>
    </row>
    <row r="212" spans="1:23" ht="15" customHeight="1">
      <c r="A212" s="87" t="s">
        <v>3642</v>
      </c>
      <c r="B212" s="88" t="s">
        <v>3762</v>
      </c>
      <c r="C212" s="78" t="s">
        <v>3781</v>
      </c>
      <c r="D212" s="79">
        <v>314243</v>
      </c>
      <c r="E212" s="78" t="s">
        <v>17915</v>
      </c>
      <c r="F212" s="78" t="s">
        <v>17916</v>
      </c>
      <c r="G212" s="78" t="s">
        <v>17917</v>
      </c>
      <c r="H212" s="78"/>
      <c r="I212" s="78" t="s">
        <v>17608</v>
      </c>
      <c r="J212" s="78" t="s">
        <v>17909</v>
      </c>
      <c r="K212" s="78" t="s">
        <v>17302</v>
      </c>
      <c r="L212" s="78" t="s">
        <v>17918</v>
      </c>
      <c r="M212" s="78" t="s">
        <v>17173</v>
      </c>
      <c r="N212" s="78" t="s">
        <v>17174</v>
      </c>
      <c r="O212" s="78" t="s">
        <v>17184</v>
      </c>
      <c r="P212" s="78" t="s">
        <v>17176</v>
      </c>
      <c r="Q212" s="78" t="s">
        <v>17177</v>
      </c>
      <c r="R212" s="78"/>
      <c r="S212" s="78" t="s">
        <v>17178</v>
      </c>
      <c r="T212" s="78" t="s">
        <v>17179</v>
      </c>
      <c r="U212" s="29">
        <v>168</v>
      </c>
      <c r="V212" s="29">
        <v>2</v>
      </c>
      <c r="W212" s="78"/>
    </row>
    <row r="213" spans="1:23" ht="15" customHeight="1">
      <c r="A213" s="87" t="s">
        <v>3642</v>
      </c>
      <c r="B213" s="88" t="s">
        <v>3762</v>
      </c>
      <c r="C213" s="78" t="s">
        <v>3781</v>
      </c>
      <c r="D213" s="79">
        <v>314257</v>
      </c>
      <c r="E213" s="78" t="s">
        <v>17919</v>
      </c>
      <c r="F213" s="78" t="s">
        <v>17920</v>
      </c>
      <c r="G213" s="78" t="s">
        <v>17921</v>
      </c>
      <c r="H213" s="78"/>
      <c r="I213" s="78" t="s">
        <v>17608</v>
      </c>
      <c r="J213" s="78" t="s">
        <v>17909</v>
      </c>
      <c r="K213" s="78" t="s">
        <v>17302</v>
      </c>
      <c r="L213" s="78" t="s">
        <v>17922</v>
      </c>
      <c r="M213" s="78" t="s">
        <v>17173</v>
      </c>
      <c r="N213" s="78" t="s">
        <v>17174</v>
      </c>
      <c r="O213" s="78" t="s">
        <v>17184</v>
      </c>
      <c r="P213" s="78" t="s">
        <v>17176</v>
      </c>
      <c r="Q213" s="78" t="s">
        <v>17177</v>
      </c>
      <c r="R213" s="78"/>
      <c r="S213" s="78" t="s">
        <v>17178</v>
      </c>
      <c r="T213" s="78" t="s">
        <v>17179</v>
      </c>
      <c r="U213" s="29">
        <v>81</v>
      </c>
      <c r="V213" s="29">
        <v>1</v>
      </c>
      <c r="W213" s="78"/>
    </row>
    <row r="214" spans="1:23" ht="15" customHeight="1">
      <c r="A214" s="87" t="s">
        <v>3642</v>
      </c>
      <c r="B214" s="88" t="s">
        <v>3762</v>
      </c>
      <c r="C214" s="78" t="s">
        <v>3783</v>
      </c>
      <c r="D214" s="79">
        <v>303797</v>
      </c>
      <c r="E214" s="78" t="s">
        <v>17923</v>
      </c>
      <c r="F214" s="78" t="s">
        <v>17924</v>
      </c>
      <c r="G214" s="78" t="s">
        <v>17925</v>
      </c>
      <c r="H214" s="78"/>
      <c r="I214" s="78" t="s">
        <v>17608</v>
      </c>
      <c r="J214" s="78" t="s">
        <v>17926</v>
      </c>
      <c r="K214" s="78" t="s">
        <v>17302</v>
      </c>
      <c r="L214" s="78" t="s">
        <v>17925</v>
      </c>
      <c r="M214" s="78" t="s">
        <v>17173</v>
      </c>
      <c r="N214" s="78" t="s">
        <v>17174</v>
      </c>
      <c r="O214" s="78" t="s">
        <v>17184</v>
      </c>
      <c r="P214" s="78" t="s">
        <v>17268</v>
      </c>
      <c r="Q214" s="78" t="s">
        <v>17177</v>
      </c>
      <c r="R214" s="78"/>
      <c r="S214" s="78" t="s">
        <v>17178</v>
      </c>
      <c r="T214" s="78" t="s">
        <v>17179</v>
      </c>
      <c r="U214" s="29">
        <v>1028</v>
      </c>
      <c r="V214" s="29">
        <v>15</v>
      </c>
      <c r="W214" s="78"/>
    </row>
    <row r="215" spans="1:23" ht="15" customHeight="1">
      <c r="A215" s="87" t="s">
        <v>3642</v>
      </c>
      <c r="B215" s="88" t="s">
        <v>3762</v>
      </c>
      <c r="C215" s="78" t="s">
        <v>3783</v>
      </c>
      <c r="D215" s="79">
        <v>303816</v>
      </c>
      <c r="E215" s="78" t="s">
        <v>16763</v>
      </c>
      <c r="F215" s="78" t="s">
        <v>17927</v>
      </c>
      <c r="G215" s="78" t="s">
        <v>17928</v>
      </c>
      <c r="H215" s="78"/>
      <c r="I215" s="78" t="s">
        <v>17608</v>
      </c>
      <c r="J215" s="78" t="s">
        <v>17926</v>
      </c>
      <c r="K215" s="78" t="s">
        <v>17302</v>
      </c>
      <c r="L215" s="78" t="s">
        <v>17929</v>
      </c>
      <c r="M215" s="78" t="s">
        <v>17173</v>
      </c>
      <c r="N215" s="78" t="s">
        <v>17174</v>
      </c>
      <c r="O215" s="78" t="s">
        <v>17184</v>
      </c>
      <c r="P215" s="78" t="s">
        <v>17176</v>
      </c>
      <c r="Q215" s="78" t="s">
        <v>17177</v>
      </c>
      <c r="R215" s="78"/>
      <c r="S215" s="78" t="s">
        <v>17178</v>
      </c>
      <c r="T215" s="78" t="s">
        <v>17179</v>
      </c>
      <c r="U215" s="29">
        <v>84</v>
      </c>
      <c r="V215" s="29">
        <v>1</v>
      </c>
      <c r="W215" s="78"/>
    </row>
    <row r="216" spans="1:23" ht="15" customHeight="1">
      <c r="A216" s="87" t="s">
        <v>3642</v>
      </c>
      <c r="B216" s="88" t="s">
        <v>3762</v>
      </c>
      <c r="C216" s="78" t="s">
        <v>3785</v>
      </c>
      <c r="D216" s="79">
        <v>303815</v>
      </c>
      <c r="E216" s="78" t="s">
        <v>17930</v>
      </c>
      <c r="F216" s="78" t="s">
        <v>17931</v>
      </c>
      <c r="G216" s="78" t="s">
        <v>17932</v>
      </c>
      <c r="H216" s="78"/>
      <c r="I216" s="78" t="s">
        <v>17608</v>
      </c>
      <c r="J216" s="78" t="s">
        <v>17926</v>
      </c>
      <c r="K216" s="78" t="s">
        <v>17302</v>
      </c>
      <c r="L216" s="78" t="s">
        <v>17933</v>
      </c>
      <c r="M216" s="78" t="s">
        <v>17173</v>
      </c>
      <c r="N216" s="78" t="s">
        <v>17174</v>
      </c>
      <c r="O216" s="78" t="s">
        <v>17175</v>
      </c>
      <c r="P216" s="78" t="s">
        <v>17176</v>
      </c>
      <c r="Q216" s="78" t="s">
        <v>17177</v>
      </c>
      <c r="R216" s="78"/>
      <c r="S216" s="78" t="s">
        <v>17178</v>
      </c>
      <c r="T216" s="78" t="s">
        <v>17179</v>
      </c>
      <c r="U216" s="29">
        <v>109</v>
      </c>
      <c r="V216" s="29">
        <v>1</v>
      </c>
      <c r="W216" s="78"/>
    </row>
    <row r="217" spans="1:23" ht="15" customHeight="1">
      <c r="A217" s="87" t="s">
        <v>3642</v>
      </c>
      <c r="B217" s="88" t="s">
        <v>3762</v>
      </c>
      <c r="C217" s="78" t="s">
        <v>1549</v>
      </c>
      <c r="D217" s="79">
        <v>303804</v>
      </c>
      <c r="E217" s="78" t="s">
        <v>17934</v>
      </c>
      <c r="F217" s="78" t="s">
        <v>17935</v>
      </c>
      <c r="G217" s="78" t="s">
        <v>17936</v>
      </c>
      <c r="H217" s="78"/>
      <c r="I217" s="78" t="s">
        <v>17608</v>
      </c>
      <c r="J217" s="78" t="s">
        <v>17937</v>
      </c>
      <c r="K217" s="78" t="s">
        <v>17231</v>
      </c>
      <c r="L217" s="78" t="s">
        <v>17938</v>
      </c>
      <c r="M217" s="78" t="s">
        <v>17173</v>
      </c>
      <c r="N217" s="78" t="s">
        <v>17174</v>
      </c>
      <c r="O217" s="78" t="s">
        <v>17175</v>
      </c>
      <c r="P217" s="78" t="s">
        <v>17176</v>
      </c>
      <c r="Q217" s="78" t="s">
        <v>17177</v>
      </c>
      <c r="R217" s="78"/>
      <c r="S217" s="78" t="s">
        <v>17178</v>
      </c>
      <c r="T217" s="78" t="s">
        <v>17179</v>
      </c>
      <c r="U217" s="29">
        <v>255</v>
      </c>
      <c r="V217" s="29">
        <v>3</v>
      </c>
      <c r="W217" s="78"/>
    </row>
    <row r="218" spans="1:23" ht="15" customHeight="1">
      <c r="A218" s="87" t="s">
        <v>3642</v>
      </c>
      <c r="B218" s="88" t="s">
        <v>3762</v>
      </c>
      <c r="C218" s="78" t="s">
        <v>1549</v>
      </c>
      <c r="D218" s="79">
        <v>303805</v>
      </c>
      <c r="E218" s="78" t="s">
        <v>17939</v>
      </c>
      <c r="F218" s="78" t="s">
        <v>17940</v>
      </c>
      <c r="G218" s="78" t="s">
        <v>17941</v>
      </c>
      <c r="H218" s="78"/>
      <c r="I218" s="78" t="s">
        <v>17608</v>
      </c>
      <c r="J218" s="78" t="s">
        <v>17937</v>
      </c>
      <c r="K218" s="78" t="s">
        <v>17231</v>
      </c>
      <c r="L218" s="78" t="s">
        <v>17942</v>
      </c>
      <c r="M218" s="78" t="s">
        <v>17173</v>
      </c>
      <c r="N218" s="78" t="s">
        <v>17174</v>
      </c>
      <c r="O218" s="78" t="s">
        <v>17184</v>
      </c>
      <c r="P218" s="78" t="s">
        <v>17176</v>
      </c>
      <c r="Q218" s="78" t="s">
        <v>17177</v>
      </c>
      <c r="R218" s="78"/>
      <c r="S218" s="78" t="s">
        <v>17178</v>
      </c>
      <c r="T218" s="78" t="s">
        <v>17179</v>
      </c>
      <c r="U218" s="29">
        <v>117</v>
      </c>
      <c r="V218" s="29">
        <v>1</v>
      </c>
      <c r="W218" s="78"/>
    </row>
    <row r="219" spans="1:23" ht="15" customHeight="1">
      <c r="A219" s="87" t="s">
        <v>3642</v>
      </c>
      <c r="B219" s="88" t="s">
        <v>3762</v>
      </c>
      <c r="C219" s="78" t="s">
        <v>1549</v>
      </c>
      <c r="D219" s="79">
        <v>314260</v>
      </c>
      <c r="E219" s="78" t="s">
        <v>17943</v>
      </c>
      <c r="F219" s="78" t="s">
        <v>17944</v>
      </c>
      <c r="G219" s="78" t="s">
        <v>17945</v>
      </c>
      <c r="H219" s="78"/>
      <c r="I219" s="78" t="s">
        <v>17608</v>
      </c>
      <c r="J219" s="78" t="s">
        <v>17937</v>
      </c>
      <c r="K219" s="78" t="s">
        <v>17302</v>
      </c>
      <c r="L219" s="78" t="s">
        <v>17946</v>
      </c>
      <c r="M219" s="78" t="s">
        <v>17173</v>
      </c>
      <c r="N219" s="78" t="s">
        <v>17174</v>
      </c>
      <c r="O219" s="78" t="s">
        <v>17184</v>
      </c>
      <c r="P219" s="78" t="s">
        <v>17176</v>
      </c>
      <c r="Q219" s="78" t="s">
        <v>17177</v>
      </c>
      <c r="R219" s="78"/>
      <c r="S219" s="78" t="s">
        <v>17355</v>
      </c>
      <c r="T219" s="78" t="s">
        <v>17356</v>
      </c>
      <c r="U219" s="29">
        <v>42</v>
      </c>
      <c r="V219" s="29">
        <v>1</v>
      </c>
      <c r="W219" s="78"/>
    </row>
    <row r="220" spans="1:23" ht="15" customHeight="1">
      <c r="A220" s="87" t="s">
        <v>3642</v>
      </c>
      <c r="B220" s="88" t="s">
        <v>3762</v>
      </c>
      <c r="C220" s="78" t="s">
        <v>3787</v>
      </c>
      <c r="D220" s="79">
        <v>303775</v>
      </c>
      <c r="E220" s="78" t="s">
        <v>17947</v>
      </c>
      <c r="F220" s="78" t="s">
        <v>17948</v>
      </c>
      <c r="G220" s="78" t="s">
        <v>17949</v>
      </c>
      <c r="H220" s="78"/>
      <c r="I220" s="78" t="s">
        <v>17608</v>
      </c>
      <c r="J220" s="78" t="s">
        <v>17950</v>
      </c>
      <c r="K220" s="78" t="s">
        <v>17302</v>
      </c>
      <c r="L220" s="78" t="s">
        <v>17951</v>
      </c>
      <c r="M220" s="78" t="s">
        <v>17173</v>
      </c>
      <c r="N220" s="78" t="s">
        <v>17174</v>
      </c>
      <c r="O220" s="78" t="s">
        <v>17184</v>
      </c>
      <c r="P220" s="78" t="s">
        <v>17176</v>
      </c>
      <c r="Q220" s="78" t="s">
        <v>17177</v>
      </c>
      <c r="R220" s="78"/>
      <c r="S220" s="78" t="s">
        <v>17178</v>
      </c>
      <c r="T220" s="78" t="s">
        <v>17179</v>
      </c>
      <c r="U220" s="29">
        <v>150</v>
      </c>
      <c r="V220" s="29">
        <v>2</v>
      </c>
      <c r="W220" s="78"/>
    </row>
    <row r="221" spans="1:23" ht="15" customHeight="1">
      <c r="A221" s="87" t="s">
        <v>3642</v>
      </c>
      <c r="B221" s="88" t="s">
        <v>3762</v>
      </c>
      <c r="C221" s="78" t="s">
        <v>3787</v>
      </c>
      <c r="D221" s="79">
        <v>303814</v>
      </c>
      <c r="E221" s="78" t="s">
        <v>17952</v>
      </c>
      <c r="F221" s="78" t="s">
        <v>17953</v>
      </c>
      <c r="G221" s="78" t="s">
        <v>17466</v>
      </c>
      <c r="H221" s="78"/>
      <c r="I221" s="78" t="s">
        <v>17608</v>
      </c>
      <c r="J221" s="78" t="s">
        <v>17950</v>
      </c>
      <c r="K221" s="78" t="s">
        <v>17302</v>
      </c>
      <c r="L221" s="78" t="s">
        <v>17954</v>
      </c>
      <c r="M221" s="78" t="s">
        <v>17173</v>
      </c>
      <c r="N221" s="78" t="s">
        <v>17174</v>
      </c>
      <c r="O221" s="78" t="s">
        <v>17175</v>
      </c>
      <c r="P221" s="78" t="s">
        <v>17176</v>
      </c>
      <c r="Q221" s="78" t="s">
        <v>17177</v>
      </c>
      <c r="R221" s="78"/>
      <c r="S221" s="78" t="s">
        <v>17178</v>
      </c>
      <c r="T221" s="78" t="s">
        <v>17179</v>
      </c>
      <c r="U221" s="29">
        <v>104</v>
      </c>
      <c r="V221" s="29">
        <v>1</v>
      </c>
      <c r="W221" s="78"/>
    </row>
    <row r="222" spans="1:23" ht="15" customHeight="1">
      <c r="A222" s="87" t="s">
        <v>3642</v>
      </c>
      <c r="B222" s="88" t="s">
        <v>3762</v>
      </c>
      <c r="C222" s="78" t="s">
        <v>3787</v>
      </c>
      <c r="D222" s="79">
        <v>314228</v>
      </c>
      <c r="E222" s="78" t="s">
        <v>17955</v>
      </c>
      <c r="F222" s="78" t="s">
        <v>17612</v>
      </c>
      <c r="G222" s="78" t="s">
        <v>17956</v>
      </c>
      <c r="H222" s="78">
        <v>303814</v>
      </c>
      <c r="I222" s="78" t="s">
        <v>17608</v>
      </c>
      <c r="J222" s="78" t="s">
        <v>17950</v>
      </c>
      <c r="K222" s="78" t="s">
        <v>17302</v>
      </c>
      <c r="L222" s="78" t="s">
        <v>17172</v>
      </c>
      <c r="M222" s="78" t="s">
        <v>17173</v>
      </c>
      <c r="N222" s="78" t="s">
        <v>17174</v>
      </c>
      <c r="O222" s="78" t="s">
        <v>17193</v>
      </c>
      <c r="P222" s="78" t="s">
        <v>17176</v>
      </c>
      <c r="Q222" s="78" t="s">
        <v>17177</v>
      </c>
      <c r="R222" s="78"/>
      <c r="S222" s="78" t="s">
        <v>17178</v>
      </c>
      <c r="T222" s="78" t="s">
        <v>17179</v>
      </c>
      <c r="U222" s="29">
        <v>205</v>
      </c>
      <c r="V222" s="29">
        <v>3</v>
      </c>
      <c r="W222" s="78"/>
    </row>
    <row r="223" spans="1:23" ht="15" customHeight="1">
      <c r="A223" s="87" t="s">
        <v>3642</v>
      </c>
      <c r="B223" s="88" t="s">
        <v>3762</v>
      </c>
      <c r="C223" s="78" t="s">
        <v>2549</v>
      </c>
      <c r="D223" s="79">
        <v>303791</v>
      </c>
      <c r="E223" s="78" t="s">
        <v>17957</v>
      </c>
      <c r="F223" s="78" t="s">
        <v>17958</v>
      </c>
      <c r="G223" s="78" t="s">
        <v>17959</v>
      </c>
      <c r="H223" s="78"/>
      <c r="I223" s="78" t="s">
        <v>17608</v>
      </c>
      <c r="J223" s="78" t="s">
        <v>17960</v>
      </c>
      <c r="K223" s="78" t="s">
        <v>17231</v>
      </c>
      <c r="L223" s="78" t="s">
        <v>17961</v>
      </c>
      <c r="M223" s="78" t="s">
        <v>17173</v>
      </c>
      <c r="N223" s="78" t="s">
        <v>17174</v>
      </c>
      <c r="O223" s="78" t="s">
        <v>17184</v>
      </c>
      <c r="P223" s="78" t="s">
        <v>17176</v>
      </c>
      <c r="Q223" s="78" t="s">
        <v>17177</v>
      </c>
      <c r="R223" s="78"/>
      <c r="S223" s="78" t="s">
        <v>17178</v>
      </c>
      <c r="T223" s="78" t="s">
        <v>17179</v>
      </c>
      <c r="U223" s="29">
        <v>189</v>
      </c>
      <c r="V223" s="29">
        <v>2</v>
      </c>
      <c r="W223" s="78"/>
    </row>
    <row r="224" spans="1:23" ht="15" customHeight="1">
      <c r="A224" s="87" t="s">
        <v>3642</v>
      </c>
      <c r="B224" s="88" t="s">
        <v>3762</v>
      </c>
      <c r="C224" s="78" t="s">
        <v>2549</v>
      </c>
      <c r="D224" s="79">
        <v>314239</v>
      </c>
      <c r="E224" s="78" t="s">
        <v>17962</v>
      </c>
      <c r="F224" s="78" t="s">
        <v>17963</v>
      </c>
      <c r="G224" s="78" t="s">
        <v>17964</v>
      </c>
      <c r="H224" s="78"/>
      <c r="I224" s="78" t="s">
        <v>17608</v>
      </c>
      <c r="J224" s="78" t="s">
        <v>17960</v>
      </c>
      <c r="K224" s="78" t="s">
        <v>17231</v>
      </c>
      <c r="L224" s="78" t="s">
        <v>17965</v>
      </c>
      <c r="M224" s="78" t="s">
        <v>17173</v>
      </c>
      <c r="N224" s="78" t="s">
        <v>17174</v>
      </c>
      <c r="O224" s="78" t="s">
        <v>17184</v>
      </c>
      <c r="P224" s="78" t="s">
        <v>17176</v>
      </c>
      <c r="Q224" s="78" t="s">
        <v>17177</v>
      </c>
      <c r="R224" s="78"/>
      <c r="S224" s="78" t="s">
        <v>17178</v>
      </c>
      <c r="T224" s="78" t="s">
        <v>17179</v>
      </c>
      <c r="U224" s="29">
        <v>36</v>
      </c>
      <c r="V224" s="29">
        <v>1</v>
      </c>
      <c r="W224" s="78"/>
    </row>
    <row r="225" spans="1:23" ht="15" customHeight="1">
      <c r="A225" s="87" t="s">
        <v>3642</v>
      </c>
      <c r="B225" s="88" t="s">
        <v>3762</v>
      </c>
      <c r="C225" s="78" t="s">
        <v>2549</v>
      </c>
      <c r="D225" s="79">
        <v>314240</v>
      </c>
      <c r="E225" s="78" t="s">
        <v>14525</v>
      </c>
      <c r="F225" s="78" t="s">
        <v>17966</v>
      </c>
      <c r="G225" s="78" t="s">
        <v>17466</v>
      </c>
      <c r="H225" s="78">
        <v>303790</v>
      </c>
      <c r="I225" s="78" t="s">
        <v>17608</v>
      </c>
      <c r="J225" s="78" t="s">
        <v>17960</v>
      </c>
      <c r="K225" s="78" t="s">
        <v>17231</v>
      </c>
      <c r="L225" s="78" t="s">
        <v>17348</v>
      </c>
      <c r="M225" s="78" t="s">
        <v>17173</v>
      </c>
      <c r="N225" s="78" t="s">
        <v>17174</v>
      </c>
      <c r="O225" s="78" t="s">
        <v>17193</v>
      </c>
      <c r="P225" s="78" t="s">
        <v>17176</v>
      </c>
      <c r="Q225" s="78" t="s">
        <v>17177</v>
      </c>
      <c r="R225" s="78"/>
      <c r="S225" s="78" t="s">
        <v>17178</v>
      </c>
      <c r="T225" s="78" t="s">
        <v>17179</v>
      </c>
      <c r="U225" s="29">
        <v>53</v>
      </c>
      <c r="V225" s="29">
        <v>1</v>
      </c>
      <c r="W225" s="78"/>
    </row>
    <row r="226" spans="1:23" ht="15" customHeight="1">
      <c r="A226" s="87" t="s">
        <v>3642</v>
      </c>
      <c r="B226" s="88" t="s">
        <v>3762</v>
      </c>
      <c r="C226" s="78" t="s">
        <v>449</v>
      </c>
      <c r="D226" s="79">
        <v>303776</v>
      </c>
      <c r="E226" s="78" t="s">
        <v>17967</v>
      </c>
      <c r="F226" s="78" t="s">
        <v>17968</v>
      </c>
      <c r="G226" s="78" t="s">
        <v>17969</v>
      </c>
      <c r="H226" s="78"/>
      <c r="I226" s="78" t="s">
        <v>17608</v>
      </c>
      <c r="J226" s="78" t="s">
        <v>17970</v>
      </c>
      <c r="K226" s="78" t="s">
        <v>17231</v>
      </c>
      <c r="L226" s="78" t="s">
        <v>17971</v>
      </c>
      <c r="M226" s="78" t="s">
        <v>17173</v>
      </c>
      <c r="N226" s="78" t="s">
        <v>17174</v>
      </c>
      <c r="O226" s="78" t="s">
        <v>17184</v>
      </c>
      <c r="P226" s="78" t="s">
        <v>17176</v>
      </c>
      <c r="Q226" s="78" t="s">
        <v>17177</v>
      </c>
      <c r="R226" s="78"/>
      <c r="S226" s="78" t="s">
        <v>17178</v>
      </c>
      <c r="T226" s="78" t="s">
        <v>17179</v>
      </c>
      <c r="U226" s="29">
        <v>123</v>
      </c>
      <c r="V226" s="29">
        <v>1</v>
      </c>
      <c r="W226" s="78"/>
    </row>
    <row r="227" spans="1:23" ht="15" customHeight="1">
      <c r="A227" s="87" t="s">
        <v>3642</v>
      </c>
      <c r="B227" s="88" t="s">
        <v>3762</v>
      </c>
      <c r="C227" s="78" t="s">
        <v>449</v>
      </c>
      <c r="D227" s="79">
        <v>303806</v>
      </c>
      <c r="E227" s="78" t="s">
        <v>17972</v>
      </c>
      <c r="F227" s="78" t="s">
        <v>17973</v>
      </c>
      <c r="G227" s="78" t="s">
        <v>17974</v>
      </c>
      <c r="H227" s="78"/>
      <c r="I227" s="78" t="s">
        <v>17608</v>
      </c>
      <c r="J227" s="78" t="s">
        <v>17970</v>
      </c>
      <c r="K227" s="78" t="s">
        <v>17231</v>
      </c>
      <c r="L227" s="78" t="s">
        <v>17975</v>
      </c>
      <c r="M227" s="78" t="s">
        <v>17173</v>
      </c>
      <c r="N227" s="78" t="s">
        <v>17174</v>
      </c>
      <c r="O227" s="78" t="s">
        <v>17184</v>
      </c>
      <c r="P227" s="78" t="s">
        <v>17176</v>
      </c>
      <c r="Q227" s="78" t="s">
        <v>17177</v>
      </c>
      <c r="R227" s="78"/>
      <c r="S227" s="78" t="s">
        <v>17178</v>
      </c>
      <c r="T227" s="78" t="s">
        <v>17179</v>
      </c>
      <c r="U227" s="29">
        <v>52</v>
      </c>
      <c r="V227" s="29">
        <v>1</v>
      </c>
      <c r="W227" s="78"/>
    </row>
    <row r="228" spans="1:23" ht="15" customHeight="1">
      <c r="A228" s="87" t="s">
        <v>3642</v>
      </c>
      <c r="B228" s="88" t="s">
        <v>3762</v>
      </c>
      <c r="C228" s="78" t="s">
        <v>449</v>
      </c>
      <c r="D228" s="79">
        <v>303813</v>
      </c>
      <c r="E228" s="78" t="s">
        <v>17976</v>
      </c>
      <c r="F228" s="78" t="s">
        <v>17977</v>
      </c>
      <c r="G228" s="78" t="s">
        <v>17978</v>
      </c>
      <c r="H228" s="78"/>
      <c r="I228" s="78" t="s">
        <v>17608</v>
      </c>
      <c r="J228" s="78" t="s">
        <v>17970</v>
      </c>
      <c r="K228" s="78" t="s">
        <v>17231</v>
      </c>
      <c r="L228" s="78" t="s">
        <v>17979</v>
      </c>
      <c r="M228" s="78" t="s">
        <v>17173</v>
      </c>
      <c r="N228" s="78" t="s">
        <v>17174</v>
      </c>
      <c r="O228" s="78" t="s">
        <v>17175</v>
      </c>
      <c r="P228" s="78" t="s">
        <v>17176</v>
      </c>
      <c r="Q228" s="78" t="s">
        <v>17177</v>
      </c>
      <c r="R228" s="78"/>
      <c r="S228" s="78" t="s">
        <v>17178</v>
      </c>
      <c r="T228" s="78" t="s">
        <v>17179</v>
      </c>
      <c r="U228" s="29">
        <v>203</v>
      </c>
      <c r="V228" s="29">
        <v>2</v>
      </c>
      <c r="W228" s="78"/>
    </row>
    <row r="229" spans="1:23" ht="15" customHeight="1">
      <c r="A229" s="87" t="s">
        <v>3642</v>
      </c>
      <c r="B229" s="88" t="s">
        <v>3762</v>
      </c>
      <c r="C229" s="78" t="s">
        <v>449</v>
      </c>
      <c r="D229" s="79">
        <v>314220</v>
      </c>
      <c r="E229" s="78" t="s">
        <v>17980</v>
      </c>
      <c r="F229" s="78" t="s">
        <v>17981</v>
      </c>
      <c r="G229" s="78" t="s">
        <v>17982</v>
      </c>
      <c r="H229" s="78"/>
      <c r="I229" s="78" t="s">
        <v>17608</v>
      </c>
      <c r="J229" s="78" t="s">
        <v>17970</v>
      </c>
      <c r="K229" s="78" t="s">
        <v>17231</v>
      </c>
      <c r="L229" s="78" t="s">
        <v>17983</v>
      </c>
      <c r="M229" s="78" t="s">
        <v>17173</v>
      </c>
      <c r="N229" s="78" t="s">
        <v>17174</v>
      </c>
      <c r="O229" s="78" t="s">
        <v>17184</v>
      </c>
      <c r="P229" s="78" t="s">
        <v>17176</v>
      </c>
      <c r="Q229" s="78" t="s">
        <v>17177</v>
      </c>
      <c r="R229" s="78"/>
      <c r="S229" s="78" t="s">
        <v>17178</v>
      </c>
      <c r="T229" s="78" t="s">
        <v>17179</v>
      </c>
      <c r="U229" s="29">
        <v>54</v>
      </c>
      <c r="V229" s="29">
        <v>1</v>
      </c>
      <c r="W229" s="78"/>
    </row>
    <row r="230" spans="1:23" ht="15" customHeight="1">
      <c r="A230" s="87" t="s">
        <v>3642</v>
      </c>
      <c r="B230" s="88" t="s">
        <v>3762</v>
      </c>
      <c r="C230" s="78" t="s">
        <v>449</v>
      </c>
      <c r="D230" s="79">
        <v>314221</v>
      </c>
      <c r="E230" s="78" t="s">
        <v>17984</v>
      </c>
      <c r="F230" s="78" t="s">
        <v>17985</v>
      </c>
      <c r="G230" s="78" t="s">
        <v>17986</v>
      </c>
      <c r="H230" s="78"/>
      <c r="I230" s="78" t="s">
        <v>17608</v>
      </c>
      <c r="J230" s="78" t="s">
        <v>17970</v>
      </c>
      <c r="K230" s="78" t="s">
        <v>17231</v>
      </c>
      <c r="L230" s="78" t="s">
        <v>17987</v>
      </c>
      <c r="M230" s="78" t="s">
        <v>17173</v>
      </c>
      <c r="N230" s="78" t="s">
        <v>17174</v>
      </c>
      <c r="O230" s="78" t="s">
        <v>17184</v>
      </c>
      <c r="P230" s="78" t="s">
        <v>17176</v>
      </c>
      <c r="Q230" s="78" t="s">
        <v>17177</v>
      </c>
      <c r="R230" s="78"/>
      <c r="S230" s="78" t="s">
        <v>17355</v>
      </c>
      <c r="T230" s="78" t="s">
        <v>17356</v>
      </c>
      <c r="U230" s="29">
        <v>52</v>
      </c>
      <c r="V230" s="29">
        <v>1</v>
      </c>
      <c r="W230" s="78"/>
    </row>
    <row r="231" spans="1:23" ht="15" customHeight="1">
      <c r="A231" s="87" t="s">
        <v>3642</v>
      </c>
      <c r="B231" s="88" t="s">
        <v>3762</v>
      </c>
      <c r="C231" s="78" t="s">
        <v>449</v>
      </c>
      <c r="D231" s="79">
        <v>314250</v>
      </c>
      <c r="E231" s="78" t="s">
        <v>17988</v>
      </c>
      <c r="F231" s="78" t="s">
        <v>17989</v>
      </c>
      <c r="G231" s="78" t="s">
        <v>17990</v>
      </c>
      <c r="H231" s="78"/>
      <c r="I231" s="78" t="s">
        <v>17608</v>
      </c>
      <c r="J231" s="78" t="s">
        <v>17970</v>
      </c>
      <c r="K231" s="78" t="s">
        <v>17231</v>
      </c>
      <c r="L231" s="78" t="s">
        <v>17991</v>
      </c>
      <c r="M231" s="78" t="s">
        <v>17173</v>
      </c>
      <c r="N231" s="78" t="s">
        <v>17174</v>
      </c>
      <c r="O231" s="78" t="s">
        <v>17184</v>
      </c>
      <c r="P231" s="78" t="s">
        <v>17176</v>
      </c>
      <c r="Q231" s="78" t="s">
        <v>17177</v>
      </c>
      <c r="R231" s="78"/>
      <c r="S231" s="78" t="s">
        <v>17355</v>
      </c>
      <c r="T231" s="78" t="s">
        <v>17356</v>
      </c>
      <c r="U231" s="29">
        <v>49</v>
      </c>
      <c r="V231" s="29">
        <v>1</v>
      </c>
      <c r="W231" s="78"/>
    </row>
    <row r="232" spans="1:23" ht="15" customHeight="1">
      <c r="A232" s="87" t="s">
        <v>3642</v>
      </c>
      <c r="B232" s="88" t="s">
        <v>3762</v>
      </c>
      <c r="C232" s="78" t="s">
        <v>449</v>
      </c>
      <c r="D232" s="79">
        <v>314251</v>
      </c>
      <c r="E232" s="78" t="s">
        <v>17992</v>
      </c>
      <c r="F232" s="78" t="s">
        <v>17993</v>
      </c>
      <c r="G232" s="78" t="s">
        <v>17994</v>
      </c>
      <c r="H232" s="78">
        <v>303813</v>
      </c>
      <c r="I232" s="78" t="s">
        <v>17608</v>
      </c>
      <c r="J232" s="78" t="s">
        <v>17970</v>
      </c>
      <c r="K232" s="78" t="s">
        <v>17231</v>
      </c>
      <c r="L232" s="78" t="s">
        <v>17995</v>
      </c>
      <c r="M232" s="78" t="s">
        <v>17173</v>
      </c>
      <c r="N232" s="78" t="s">
        <v>17174</v>
      </c>
      <c r="O232" s="78" t="s">
        <v>17193</v>
      </c>
      <c r="P232" s="78" t="s">
        <v>17176</v>
      </c>
      <c r="Q232" s="78" t="s">
        <v>17177</v>
      </c>
      <c r="R232" s="78"/>
      <c r="S232" s="78" t="s">
        <v>17355</v>
      </c>
      <c r="T232" s="78" t="s">
        <v>17356</v>
      </c>
      <c r="U232" s="29">
        <v>49</v>
      </c>
      <c r="V232" s="29">
        <v>1</v>
      </c>
      <c r="W232" s="78"/>
    </row>
    <row r="233" spans="1:23" ht="15" customHeight="1">
      <c r="A233" s="87" t="s">
        <v>3642</v>
      </c>
      <c r="B233" s="88" t="s">
        <v>3762</v>
      </c>
      <c r="C233" s="78" t="s">
        <v>3789</v>
      </c>
      <c r="D233" s="79">
        <v>303817</v>
      </c>
      <c r="E233" s="78" t="s">
        <v>17996</v>
      </c>
      <c r="F233" s="78" t="s">
        <v>17612</v>
      </c>
      <c r="G233" s="78" t="s">
        <v>17997</v>
      </c>
      <c r="H233" s="78"/>
      <c r="I233" s="78" t="s">
        <v>17608</v>
      </c>
      <c r="J233" s="78" t="s">
        <v>17998</v>
      </c>
      <c r="K233" s="78" t="s">
        <v>17302</v>
      </c>
      <c r="L233" s="78" t="s">
        <v>17172</v>
      </c>
      <c r="M233" s="78" t="s">
        <v>17173</v>
      </c>
      <c r="N233" s="78" t="s">
        <v>17174</v>
      </c>
      <c r="O233" s="78" t="s">
        <v>17184</v>
      </c>
      <c r="P233" s="78" t="s">
        <v>17176</v>
      </c>
      <c r="Q233" s="78" t="s">
        <v>17177</v>
      </c>
      <c r="R233" s="78"/>
      <c r="S233" s="78" t="s">
        <v>17178</v>
      </c>
      <c r="T233" s="78" t="s">
        <v>17179</v>
      </c>
      <c r="U233" s="29">
        <v>231</v>
      </c>
      <c r="V233" s="29">
        <v>3</v>
      </c>
      <c r="W233" s="78"/>
    </row>
    <row r="234" spans="1:23" ht="15" customHeight="1">
      <c r="A234" s="87" t="s">
        <v>3642</v>
      </c>
      <c r="B234" s="88" t="s">
        <v>3762</v>
      </c>
      <c r="C234" s="78" t="s">
        <v>3789</v>
      </c>
      <c r="D234" s="79">
        <v>303818</v>
      </c>
      <c r="E234" s="78" t="s">
        <v>17999</v>
      </c>
      <c r="F234" s="78" t="s">
        <v>18000</v>
      </c>
      <c r="G234" s="78" t="s">
        <v>17466</v>
      </c>
      <c r="H234" s="78"/>
      <c r="I234" s="78" t="s">
        <v>17608</v>
      </c>
      <c r="J234" s="78" t="s">
        <v>17998</v>
      </c>
      <c r="K234" s="78" t="s">
        <v>17302</v>
      </c>
      <c r="L234" s="78" t="s">
        <v>18001</v>
      </c>
      <c r="M234" s="78" t="s">
        <v>17173</v>
      </c>
      <c r="N234" s="78" t="s">
        <v>17174</v>
      </c>
      <c r="O234" s="78" t="s">
        <v>17184</v>
      </c>
      <c r="P234" s="78" t="s">
        <v>17176</v>
      </c>
      <c r="Q234" s="78" t="s">
        <v>17177</v>
      </c>
      <c r="R234" s="78"/>
      <c r="S234" s="78" t="s">
        <v>17178</v>
      </c>
      <c r="T234" s="78" t="s">
        <v>17179</v>
      </c>
      <c r="U234" s="29">
        <v>54</v>
      </c>
      <c r="V234" s="29">
        <v>1</v>
      </c>
      <c r="W234" s="78"/>
    </row>
    <row r="235" spans="1:23" ht="15" customHeight="1">
      <c r="A235" s="87" t="s">
        <v>3642</v>
      </c>
      <c r="B235" s="88" t="s">
        <v>3762</v>
      </c>
      <c r="C235" s="78" t="s">
        <v>3818</v>
      </c>
      <c r="D235" s="79">
        <v>303754</v>
      </c>
      <c r="E235" s="78" t="s">
        <v>18002</v>
      </c>
      <c r="F235" s="78" t="s">
        <v>18003</v>
      </c>
      <c r="G235" s="78" t="s">
        <v>18004</v>
      </c>
      <c r="H235" s="78"/>
      <c r="I235" s="78" t="s">
        <v>17608</v>
      </c>
      <c r="J235" s="78" t="s">
        <v>18005</v>
      </c>
      <c r="K235" s="78" t="s">
        <v>17231</v>
      </c>
      <c r="L235" s="78" t="s">
        <v>18006</v>
      </c>
      <c r="M235" s="78" t="s">
        <v>17173</v>
      </c>
      <c r="N235" s="78" t="s">
        <v>17174</v>
      </c>
      <c r="O235" s="78" t="s">
        <v>17184</v>
      </c>
      <c r="P235" s="78" t="s">
        <v>17176</v>
      </c>
      <c r="Q235" s="78" t="s">
        <v>17177</v>
      </c>
      <c r="R235" s="78"/>
      <c r="S235" s="78" t="s">
        <v>17178</v>
      </c>
      <c r="T235" s="78" t="s">
        <v>17179</v>
      </c>
      <c r="U235" s="29">
        <v>144</v>
      </c>
      <c r="V235" s="29">
        <v>2</v>
      </c>
      <c r="W235" s="78"/>
    </row>
    <row r="236" spans="1:23" ht="15" customHeight="1">
      <c r="A236" s="87" t="s">
        <v>3642</v>
      </c>
      <c r="B236" s="88" t="s">
        <v>3762</v>
      </c>
      <c r="C236" s="78" t="s">
        <v>3818</v>
      </c>
      <c r="D236" s="79">
        <v>303767</v>
      </c>
      <c r="E236" s="78" t="s">
        <v>18007</v>
      </c>
      <c r="F236" s="78" t="s">
        <v>18008</v>
      </c>
      <c r="G236" s="78" t="s">
        <v>18009</v>
      </c>
      <c r="H236" s="78"/>
      <c r="I236" s="78" t="s">
        <v>17608</v>
      </c>
      <c r="J236" s="78" t="s">
        <v>18005</v>
      </c>
      <c r="K236" s="78" t="s">
        <v>17231</v>
      </c>
      <c r="L236" s="78" t="s">
        <v>18010</v>
      </c>
      <c r="M236" s="78" t="s">
        <v>17173</v>
      </c>
      <c r="N236" s="78" t="s">
        <v>17174</v>
      </c>
      <c r="O236" s="78" t="s">
        <v>17184</v>
      </c>
      <c r="P236" s="78" t="s">
        <v>17176</v>
      </c>
      <c r="Q236" s="78" t="s">
        <v>17177</v>
      </c>
      <c r="R236" s="78"/>
      <c r="S236" s="78" t="s">
        <v>17178</v>
      </c>
      <c r="T236" s="78" t="s">
        <v>17179</v>
      </c>
      <c r="U236" s="29">
        <v>77</v>
      </c>
      <c r="V236" s="29">
        <v>1</v>
      </c>
      <c r="W236" s="78"/>
    </row>
    <row r="237" spans="1:23" ht="15" customHeight="1">
      <c r="A237" s="87" t="s">
        <v>3642</v>
      </c>
      <c r="B237" s="88" t="s">
        <v>3762</v>
      </c>
      <c r="C237" s="78" t="s">
        <v>3818</v>
      </c>
      <c r="D237" s="79">
        <v>303768</v>
      </c>
      <c r="E237" s="78" t="s">
        <v>18011</v>
      </c>
      <c r="F237" s="78" t="s">
        <v>17612</v>
      </c>
      <c r="G237" s="78" t="s">
        <v>17271</v>
      </c>
      <c r="H237" s="78"/>
      <c r="I237" s="78" t="s">
        <v>17608</v>
      </c>
      <c r="J237" s="78" t="s">
        <v>18005</v>
      </c>
      <c r="K237" s="78" t="s">
        <v>17231</v>
      </c>
      <c r="L237" s="78" t="s">
        <v>17172</v>
      </c>
      <c r="M237" s="78" t="s">
        <v>17173</v>
      </c>
      <c r="N237" s="78" t="s">
        <v>17174</v>
      </c>
      <c r="O237" s="78" t="s">
        <v>17184</v>
      </c>
      <c r="P237" s="78" t="s">
        <v>17176</v>
      </c>
      <c r="Q237" s="78" t="s">
        <v>17177</v>
      </c>
      <c r="R237" s="78"/>
      <c r="S237" s="78" t="s">
        <v>17178</v>
      </c>
      <c r="T237" s="78" t="s">
        <v>17179</v>
      </c>
      <c r="U237" s="29">
        <v>176</v>
      </c>
      <c r="V237" s="29">
        <v>2</v>
      </c>
      <c r="W237" s="78"/>
    </row>
    <row r="238" spans="1:23" ht="15" customHeight="1">
      <c r="A238" s="87" t="s">
        <v>3642</v>
      </c>
      <c r="B238" s="88" t="s">
        <v>3762</v>
      </c>
      <c r="C238" s="78" t="s">
        <v>3818</v>
      </c>
      <c r="D238" s="79">
        <v>303769</v>
      </c>
      <c r="E238" s="78" t="s">
        <v>18012</v>
      </c>
      <c r="F238" s="78" t="s">
        <v>18013</v>
      </c>
      <c r="G238" s="78" t="s">
        <v>18014</v>
      </c>
      <c r="H238" s="78"/>
      <c r="I238" s="78" t="s">
        <v>17608</v>
      </c>
      <c r="J238" s="78" t="s">
        <v>18005</v>
      </c>
      <c r="K238" s="78" t="s">
        <v>17231</v>
      </c>
      <c r="L238" s="78" t="s">
        <v>18015</v>
      </c>
      <c r="M238" s="78" t="s">
        <v>17173</v>
      </c>
      <c r="N238" s="78" t="s">
        <v>17174</v>
      </c>
      <c r="O238" s="78" t="s">
        <v>17184</v>
      </c>
      <c r="P238" s="78" t="s">
        <v>17176</v>
      </c>
      <c r="Q238" s="78" t="s">
        <v>17177</v>
      </c>
      <c r="R238" s="78"/>
      <c r="S238" s="78" t="s">
        <v>17178</v>
      </c>
      <c r="T238" s="78" t="s">
        <v>17179</v>
      </c>
      <c r="U238" s="29">
        <v>197</v>
      </c>
      <c r="V238" s="29">
        <v>2</v>
      </c>
      <c r="W238" s="78"/>
    </row>
    <row r="239" spans="1:23" ht="15" customHeight="1">
      <c r="A239" s="87" t="s">
        <v>3642</v>
      </c>
      <c r="B239" s="88" t="s">
        <v>3762</v>
      </c>
      <c r="C239" s="78" t="s">
        <v>3818</v>
      </c>
      <c r="D239" s="79">
        <v>314219</v>
      </c>
      <c r="E239" s="78" t="s">
        <v>18016</v>
      </c>
      <c r="F239" s="78" t="s">
        <v>18017</v>
      </c>
      <c r="G239" s="78" t="s">
        <v>18018</v>
      </c>
      <c r="H239" s="78"/>
      <c r="I239" s="78" t="s">
        <v>17608</v>
      </c>
      <c r="J239" s="78" t="s">
        <v>18005</v>
      </c>
      <c r="K239" s="78" t="s">
        <v>17231</v>
      </c>
      <c r="L239" s="78" t="s">
        <v>18019</v>
      </c>
      <c r="M239" s="78" t="s">
        <v>17173</v>
      </c>
      <c r="N239" s="78" t="s">
        <v>17174</v>
      </c>
      <c r="O239" s="78" t="s">
        <v>17184</v>
      </c>
      <c r="P239" s="78" t="s">
        <v>17176</v>
      </c>
      <c r="Q239" s="78" t="s">
        <v>17177</v>
      </c>
      <c r="R239" s="78"/>
      <c r="S239" s="78" t="s">
        <v>17178</v>
      </c>
      <c r="T239" s="78" t="s">
        <v>17179</v>
      </c>
      <c r="U239" s="29">
        <v>59</v>
      </c>
      <c r="V239" s="29">
        <v>1</v>
      </c>
      <c r="W239" s="78"/>
    </row>
    <row r="240" spans="1:23" ht="15" customHeight="1">
      <c r="A240" s="87" t="s">
        <v>3642</v>
      </c>
      <c r="B240" s="88" t="s">
        <v>3762</v>
      </c>
      <c r="C240" s="78" t="s">
        <v>3818</v>
      </c>
      <c r="D240" s="79">
        <v>314232</v>
      </c>
      <c r="E240" s="78" t="s">
        <v>18020</v>
      </c>
      <c r="F240" s="78" t="s">
        <v>18021</v>
      </c>
      <c r="G240" s="78" t="s">
        <v>18022</v>
      </c>
      <c r="H240" s="78"/>
      <c r="I240" s="78" t="s">
        <v>17608</v>
      </c>
      <c r="J240" s="78" t="s">
        <v>18005</v>
      </c>
      <c r="K240" s="78" t="s">
        <v>17231</v>
      </c>
      <c r="L240" s="78" t="s">
        <v>18023</v>
      </c>
      <c r="M240" s="78" t="s">
        <v>17173</v>
      </c>
      <c r="N240" s="78" t="s">
        <v>17174</v>
      </c>
      <c r="O240" s="78" t="s">
        <v>17184</v>
      </c>
      <c r="P240" s="78" t="s">
        <v>17176</v>
      </c>
      <c r="Q240" s="78" t="s">
        <v>17177</v>
      </c>
      <c r="R240" s="78"/>
      <c r="S240" s="78" t="s">
        <v>17355</v>
      </c>
      <c r="T240" s="78" t="s">
        <v>17356</v>
      </c>
      <c r="U240" s="29">
        <v>49</v>
      </c>
      <c r="V240" s="29">
        <v>1</v>
      </c>
      <c r="W240" s="78"/>
    </row>
    <row r="241" spans="1:23" ht="15" customHeight="1">
      <c r="A241" s="87" t="s">
        <v>3642</v>
      </c>
      <c r="B241" s="88" t="s">
        <v>3762</v>
      </c>
      <c r="C241" s="78" t="s">
        <v>3791</v>
      </c>
      <c r="D241" s="79">
        <v>303819</v>
      </c>
      <c r="E241" s="78" t="s">
        <v>18024</v>
      </c>
      <c r="F241" s="78" t="s">
        <v>18025</v>
      </c>
      <c r="G241" s="78" t="s">
        <v>18025</v>
      </c>
      <c r="H241" s="78"/>
      <c r="I241" s="78" t="s">
        <v>17608</v>
      </c>
      <c r="J241" s="78" t="s">
        <v>18026</v>
      </c>
      <c r="K241" s="78" t="s">
        <v>17302</v>
      </c>
      <c r="L241" s="78" t="s">
        <v>18027</v>
      </c>
      <c r="M241" s="78" t="s">
        <v>17173</v>
      </c>
      <c r="N241" s="78" t="s">
        <v>17174</v>
      </c>
      <c r="O241" s="78" t="s">
        <v>17175</v>
      </c>
      <c r="P241" s="78" t="s">
        <v>17268</v>
      </c>
      <c r="Q241" s="78" t="s">
        <v>17177</v>
      </c>
      <c r="R241" s="78"/>
      <c r="S241" s="78" t="s">
        <v>17178</v>
      </c>
      <c r="T241" s="78" t="s">
        <v>17179</v>
      </c>
      <c r="U241" s="29">
        <v>333</v>
      </c>
      <c r="V241" s="29">
        <v>4</v>
      </c>
      <c r="W241" s="78"/>
    </row>
    <row r="242" spans="1:23" ht="15" customHeight="1">
      <c r="A242" s="87" t="s">
        <v>3642</v>
      </c>
      <c r="B242" s="88" t="s">
        <v>3762</v>
      </c>
      <c r="C242" s="78" t="s">
        <v>3791</v>
      </c>
      <c r="D242" s="79">
        <v>314204</v>
      </c>
      <c r="E242" s="78" t="s">
        <v>18028</v>
      </c>
      <c r="F242" s="78" t="s">
        <v>18029</v>
      </c>
      <c r="G242" s="78" t="s">
        <v>18030</v>
      </c>
      <c r="H242" s="78">
        <v>303819</v>
      </c>
      <c r="I242" s="78" t="s">
        <v>17608</v>
      </c>
      <c r="J242" s="78" t="s">
        <v>18026</v>
      </c>
      <c r="K242" s="78" t="s">
        <v>17302</v>
      </c>
      <c r="L242" s="78" t="s">
        <v>18031</v>
      </c>
      <c r="M242" s="78" t="s">
        <v>17173</v>
      </c>
      <c r="N242" s="78" t="s">
        <v>17174</v>
      </c>
      <c r="O242" s="78" t="s">
        <v>17193</v>
      </c>
      <c r="P242" s="78" t="s">
        <v>17176</v>
      </c>
      <c r="Q242" s="78" t="s">
        <v>17177</v>
      </c>
      <c r="R242" s="78"/>
      <c r="S242" s="78" t="s">
        <v>17178</v>
      </c>
      <c r="T242" s="78" t="s">
        <v>17179</v>
      </c>
      <c r="U242" s="29">
        <v>73</v>
      </c>
      <c r="V242" s="29">
        <v>1</v>
      </c>
      <c r="W242" s="78"/>
    </row>
    <row r="243" spans="1:23" ht="15" customHeight="1">
      <c r="A243" s="87" t="s">
        <v>3642</v>
      </c>
      <c r="B243" s="88" t="s">
        <v>3762</v>
      </c>
      <c r="C243" s="78" t="s">
        <v>3791</v>
      </c>
      <c r="D243" s="79">
        <v>314218</v>
      </c>
      <c r="E243" s="78" t="s">
        <v>18032</v>
      </c>
      <c r="F243" s="78" t="s">
        <v>18033</v>
      </c>
      <c r="G243" s="78" t="s">
        <v>18034</v>
      </c>
      <c r="H243" s="78">
        <v>303819</v>
      </c>
      <c r="I243" s="78" t="s">
        <v>17608</v>
      </c>
      <c r="J243" s="78" t="s">
        <v>18026</v>
      </c>
      <c r="K243" s="78" t="s">
        <v>17302</v>
      </c>
      <c r="L243" s="78" t="s">
        <v>18035</v>
      </c>
      <c r="M243" s="78" t="s">
        <v>17173</v>
      </c>
      <c r="N243" s="78" t="s">
        <v>17174</v>
      </c>
      <c r="O243" s="78" t="s">
        <v>17193</v>
      </c>
      <c r="P243" s="78" t="s">
        <v>17176</v>
      </c>
      <c r="Q243" s="78" t="s">
        <v>17177</v>
      </c>
      <c r="R243" s="78"/>
      <c r="S243" s="78" t="s">
        <v>17178</v>
      </c>
      <c r="T243" s="78" t="s">
        <v>17179</v>
      </c>
      <c r="U243" s="29">
        <v>30</v>
      </c>
      <c r="V243" s="29">
        <v>1</v>
      </c>
      <c r="W243" s="78"/>
    </row>
    <row r="244" spans="1:23" ht="15" customHeight="1">
      <c r="A244" s="87" t="s">
        <v>3642</v>
      </c>
      <c r="B244" s="88" t="s">
        <v>3762</v>
      </c>
      <c r="C244" s="78" t="s">
        <v>3791</v>
      </c>
      <c r="D244" s="79">
        <v>314231</v>
      </c>
      <c r="E244" s="78" t="s">
        <v>18036</v>
      </c>
      <c r="F244" s="78" t="s">
        <v>18037</v>
      </c>
      <c r="G244" s="78" t="s">
        <v>18038</v>
      </c>
      <c r="H244" s="78">
        <v>303819</v>
      </c>
      <c r="I244" s="78" t="s">
        <v>17608</v>
      </c>
      <c r="J244" s="78" t="s">
        <v>18026</v>
      </c>
      <c r="K244" s="78" t="s">
        <v>17302</v>
      </c>
      <c r="L244" s="78" t="s">
        <v>18038</v>
      </c>
      <c r="M244" s="78" t="s">
        <v>17173</v>
      </c>
      <c r="N244" s="78" t="s">
        <v>17174</v>
      </c>
      <c r="O244" s="78" t="s">
        <v>17193</v>
      </c>
      <c r="P244" s="78" t="s">
        <v>17176</v>
      </c>
      <c r="Q244" s="78" t="s">
        <v>17177</v>
      </c>
      <c r="R244" s="78"/>
      <c r="S244" s="78" t="s">
        <v>17178</v>
      </c>
      <c r="T244" s="78" t="s">
        <v>17179</v>
      </c>
      <c r="U244" s="29">
        <v>96</v>
      </c>
      <c r="V244" s="29">
        <v>1</v>
      </c>
      <c r="W244" s="78"/>
    </row>
    <row r="245" spans="1:23" ht="15" customHeight="1">
      <c r="A245" s="87" t="s">
        <v>3642</v>
      </c>
      <c r="B245" s="88" t="s">
        <v>3762</v>
      </c>
      <c r="C245" s="78" t="s">
        <v>3820</v>
      </c>
      <c r="D245" s="79">
        <v>303753</v>
      </c>
      <c r="E245" s="78" t="s">
        <v>18039</v>
      </c>
      <c r="F245" s="78" t="s">
        <v>18040</v>
      </c>
      <c r="G245" s="78" t="s">
        <v>18041</v>
      </c>
      <c r="H245" s="78"/>
      <c r="I245" s="78" t="s">
        <v>17608</v>
      </c>
      <c r="J245" s="78" t="s">
        <v>17620</v>
      </c>
      <c r="K245" s="78" t="s">
        <v>17231</v>
      </c>
      <c r="L245" s="78" t="s">
        <v>18042</v>
      </c>
      <c r="M245" s="78" t="s">
        <v>17173</v>
      </c>
      <c r="N245" s="78" t="s">
        <v>17174</v>
      </c>
      <c r="O245" s="78" t="s">
        <v>17184</v>
      </c>
      <c r="P245" s="78" t="s">
        <v>17176</v>
      </c>
      <c r="Q245" s="78" t="s">
        <v>17332</v>
      </c>
      <c r="R245" s="78"/>
      <c r="S245" s="78" t="s">
        <v>17178</v>
      </c>
      <c r="T245" s="78" t="s">
        <v>17179</v>
      </c>
      <c r="U245" s="29">
        <v>172</v>
      </c>
      <c r="V245" s="29">
        <v>2</v>
      </c>
      <c r="W245" s="78"/>
    </row>
    <row r="246" spans="1:23" ht="15" customHeight="1">
      <c r="A246" s="87" t="s">
        <v>3642</v>
      </c>
      <c r="B246" s="88" t="s">
        <v>3762</v>
      </c>
      <c r="C246" s="78" t="s">
        <v>3820</v>
      </c>
      <c r="D246" s="79">
        <v>303821</v>
      </c>
      <c r="E246" s="78" t="s">
        <v>13836</v>
      </c>
      <c r="F246" s="78" t="s">
        <v>18043</v>
      </c>
      <c r="G246" s="78" t="s">
        <v>18044</v>
      </c>
      <c r="H246" s="78"/>
      <c r="I246" s="78" t="s">
        <v>17608</v>
      </c>
      <c r="J246" s="78" t="s">
        <v>17620</v>
      </c>
      <c r="K246" s="78" t="s">
        <v>17231</v>
      </c>
      <c r="L246" s="78" t="s">
        <v>17620</v>
      </c>
      <c r="M246" s="78" t="s">
        <v>17173</v>
      </c>
      <c r="N246" s="78" t="s">
        <v>17174</v>
      </c>
      <c r="O246" s="78" t="s">
        <v>17184</v>
      </c>
      <c r="P246" s="78" t="s">
        <v>17176</v>
      </c>
      <c r="Q246" s="78" t="s">
        <v>17332</v>
      </c>
      <c r="R246" s="78"/>
      <c r="S246" s="78" t="s">
        <v>17178</v>
      </c>
      <c r="T246" s="78" t="s">
        <v>17179</v>
      </c>
      <c r="U246" s="29">
        <v>91</v>
      </c>
      <c r="V246" s="29">
        <v>1</v>
      </c>
      <c r="W246" s="78"/>
    </row>
    <row r="247" spans="1:23" ht="15" customHeight="1">
      <c r="A247" s="87" t="s">
        <v>3642</v>
      </c>
      <c r="B247" s="88" t="s">
        <v>3762</v>
      </c>
      <c r="C247" s="78" t="s">
        <v>3820</v>
      </c>
      <c r="D247" s="79">
        <v>314241</v>
      </c>
      <c r="E247" s="78" t="s">
        <v>18045</v>
      </c>
      <c r="F247" s="78" t="s">
        <v>18043</v>
      </c>
      <c r="G247" s="78" t="s">
        <v>17913</v>
      </c>
      <c r="H247" s="78"/>
      <c r="I247" s="78" t="s">
        <v>17608</v>
      </c>
      <c r="J247" s="78" t="s">
        <v>17620</v>
      </c>
      <c r="K247" s="78" t="s">
        <v>17231</v>
      </c>
      <c r="L247" s="78" t="s">
        <v>17620</v>
      </c>
      <c r="M247" s="78" t="s">
        <v>17173</v>
      </c>
      <c r="N247" s="78" t="s">
        <v>17174</v>
      </c>
      <c r="O247" s="78" t="s">
        <v>17184</v>
      </c>
      <c r="P247" s="78" t="s">
        <v>17176</v>
      </c>
      <c r="Q247" s="78" t="s">
        <v>17332</v>
      </c>
      <c r="R247" s="78"/>
      <c r="S247" s="78" t="s">
        <v>17178</v>
      </c>
      <c r="T247" s="78" t="s">
        <v>17179</v>
      </c>
      <c r="U247" s="29">
        <v>73</v>
      </c>
      <c r="V247" s="29">
        <v>1</v>
      </c>
      <c r="W247" s="78"/>
    </row>
    <row r="248" spans="1:23" ht="15" customHeight="1">
      <c r="A248" s="87" t="s">
        <v>3642</v>
      </c>
      <c r="B248" s="88" t="s">
        <v>3762</v>
      </c>
      <c r="C248" s="78" t="s">
        <v>3793</v>
      </c>
      <c r="D248" s="79">
        <v>303798</v>
      </c>
      <c r="E248" s="78" t="s">
        <v>18046</v>
      </c>
      <c r="F248" s="78" t="s">
        <v>18047</v>
      </c>
      <c r="G248" s="78" t="s">
        <v>18048</v>
      </c>
      <c r="H248" s="78"/>
      <c r="I248" s="78" t="s">
        <v>17608</v>
      </c>
      <c r="J248" s="78" t="s">
        <v>18049</v>
      </c>
      <c r="K248" s="78" t="s">
        <v>17302</v>
      </c>
      <c r="L248" s="78" t="s">
        <v>18050</v>
      </c>
      <c r="M248" s="78" t="s">
        <v>17173</v>
      </c>
      <c r="N248" s="78" t="s">
        <v>17174</v>
      </c>
      <c r="O248" s="78" t="s">
        <v>17184</v>
      </c>
      <c r="P248" s="78" t="s">
        <v>17176</v>
      </c>
      <c r="Q248" s="78" t="s">
        <v>17177</v>
      </c>
      <c r="R248" s="78"/>
      <c r="S248" s="78" t="s">
        <v>17355</v>
      </c>
      <c r="T248" s="78" t="s">
        <v>17356</v>
      </c>
      <c r="U248" s="29">
        <v>178</v>
      </c>
      <c r="V248" s="29">
        <v>2</v>
      </c>
      <c r="W248" s="78"/>
    </row>
    <row r="249" spans="1:23" ht="15" customHeight="1">
      <c r="A249" s="87" t="s">
        <v>3642</v>
      </c>
      <c r="B249" s="88" t="s">
        <v>3762</v>
      </c>
      <c r="C249" s="78" t="s">
        <v>3793</v>
      </c>
      <c r="D249" s="79">
        <v>314223</v>
      </c>
      <c r="E249" s="78" t="s">
        <v>18051</v>
      </c>
      <c r="F249" s="78" t="s">
        <v>18052</v>
      </c>
      <c r="G249" s="78" t="s">
        <v>18052</v>
      </c>
      <c r="H249" s="78">
        <v>303811</v>
      </c>
      <c r="I249" s="78" t="s">
        <v>17608</v>
      </c>
      <c r="J249" s="78" t="s">
        <v>18049</v>
      </c>
      <c r="K249" s="78" t="s">
        <v>17302</v>
      </c>
      <c r="L249" s="78" t="s">
        <v>18053</v>
      </c>
      <c r="M249" s="78" t="s">
        <v>17173</v>
      </c>
      <c r="N249" s="78" t="s">
        <v>17174</v>
      </c>
      <c r="O249" s="78" t="s">
        <v>17193</v>
      </c>
      <c r="P249" s="78" t="s">
        <v>17176</v>
      </c>
      <c r="Q249" s="78" t="s">
        <v>17177</v>
      </c>
      <c r="R249" s="78"/>
      <c r="S249" s="78" t="s">
        <v>17178</v>
      </c>
      <c r="T249" s="78" t="s">
        <v>17179</v>
      </c>
      <c r="U249" s="29">
        <v>107</v>
      </c>
      <c r="V249" s="29">
        <v>1</v>
      </c>
      <c r="W249" s="78"/>
    </row>
    <row r="250" spans="1:23" ht="15" customHeight="1">
      <c r="A250" s="87" t="s">
        <v>3642</v>
      </c>
      <c r="B250" s="88" t="s">
        <v>3762</v>
      </c>
      <c r="C250" s="78" t="s">
        <v>3793</v>
      </c>
      <c r="D250" s="79">
        <v>314245</v>
      </c>
      <c r="E250" s="78" t="s">
        <v>18054</v>
      </c>
      <c r="F250" s="78" t="s">
        <v>18055</v>
      </c>
      <c r="G250" s="78" t="s">
        <v>17964</v>
      </c>
      <c r="H250" s="78"/>
      <c r="I250" s="78" t="s">
        <v>17608</v>
      </c>
      <c r="J250" s="78" t="s">
        <v>18049</v>
      </c>
      <c r="K250" s="78" t="s">
        <v>17302</v>
      </c>
      <c r="L250" s="78" t="s">
        <v>18056</v>
      </c>
      <c r="M250" s="78" t="s">
        <v>17173</v>
      </c>
      <c r="N250" s="78" t="s">
        <v>17174</v>
      </c>
      <c r="O250" s="78" t="s">
        <v>17184</v>
      </c>
      <c r="P250" s="78" t="s">
        <v>17176</v>
      </c>
      <c r="Q250" s="78" t="s">
        <v>17177</v>
      </c>
      <c r="R250" s="78"/>
      <c r="S250" s="78" t="s">
        <v>17355</v>
      </c>
      <c r="T250" s="78" t="s">
        <v>17356</v>
      </c>
      <c r="U250" s="29">
        <v>59</v>
      </c>
      <c r="V250" s="29">
        <v>1</v>
      </c>
      <c r="W250" s="78"/>
    </row>
    <row r="251" spans="1:23" ht="15" customHeight="1">
      <c r="A251" s="87" t="s">
        <v>3642</v>
      </c>
      <c r="B251" s="88" t="s">
        <v>3762</v>
      </c>
      <c r="C251" s="78" t="s">
        <v>3793</v>
      </c>
      <c r="D251" s="79">
        <v>314254</v>
      </c>
      <c r="E251" s="78" t="s">
        <v>18057</v>
      </c>
      <c r="F251" s="78" t="s">
        <v>18058</v>
      </c>
      <c r="G251" s="78" t="s">
        <v>18059</v>
      </c>
      <c r="H251" s="78"/>
      <c r="I251" s="78" t="s">
        <v>17608</v>
      </c>
      <c r="J251" s="78" t="s">
        <v>18049</v>
      </c>
      <c r="K251" s="78" t="s">
        <v>17302</v>
      </c>
      <c r="L251" s="78" t="s">
        <v>18060</v>
      </c>
      <c r="M251" s="78" t="s">
        <v>17173</v>
      </c>
      <c r="N251" s="78" t="s">
        <v>17174</v>
      </c>
      <c r="O251" s="78" t="s">
        <v>17184</v>
      </c>
      <c r="P251" s="78" t="s">
        <v>17176</v>
      </c>
      <c r="Q251" s="78" t="s">
        <v>17177</v>
      </c>
      <c r="R251" s="78"/>
      <c r="S251" s="78" t="s">
        <v>17355</v>
      </c>
      <c r="T251" s="78" t="s">
        <v>17356</v>
      </c>
      <c r="U251" s="29">
        <v>46</v>
      </c>
      <c r="V251" s="29">
        <v>1</v>
      </c>
      <c r="W251" s="78"/>
    </row>
    <row r="252" spans="1:23" ht="15" customHeight="1">
      <c r="A252" s="87" t="s">
        <v>3642</v>
      </c>
      <c r="B252" s="88" t="s">
        <v>3762</v>
      </c>
      <c r="C252" s="78" t="s">
        <v>3795</v>
      </c>
      <c r="D252" s="79">
        <v>303787</v>
      </c>
      <c r="E252" s="78" t="s">
        <v>18061</v>
      </c>
      <c r="F252" s="78" t="s">
        <v>18062</v>
      </c>
      <c r="G252" s="78" t="s">
        <v>18063</v>
      </c>
      <c r="H252" s="78"/>
      <c r="I252" s="78" t="s">
        <v>17608</v>
      </c>
      <c r="J252" s="78" t="s">
        <v>18049</v>
      </c>
      <c r="K252" s="78" t="s">
        <v>17302</v>
      </c>
      <c r="L252" s="78" t="s">
        <v>18064</v>
      </c>
      <c r="M252" s="78" t="s">
        <v>17173</v>
      </c>
      <c r="N252" s="78" t="s">
        <v>17174</v>
      </c>
      <c r="O252" s="78" t="s">
        <v>17184</v>
      </c>
      <c r="P252" s="78" t="s">
        <v>17176</v>
      </c>
      <c r="Q252" s="78" t="s">
        <v>17177</v>
      </c>
      <c r="R252" s="78"/>
      <c r="S252" s="78" t="s">
        <v>17178</v>
      </c>
      <c r="T252" s="78" t="s">
        <v>17179</v>
      </c>
      <c r="U252" s="29">
        <v>129</v>
      </c>
      <c r="V252" s="29">
        <v>2</v>
      </c>
      <c r="W252" s="78"/>
    </row>
    <row r="253" spans="1:23" ht="15" customHeight="1">
      <c r="A253" s="87" t="s">
        <v>3642</v>
      </c>
      <c r="B253" s="88" t="s">
        <v>3762</v>
      </c>
      <c r="C253" s="78" t="s">
        <v>3795</v>
      </c>
      <c r="D253" s="79">
        <v>303811</v>
      </c>
      <c r="E253" s="78" t="s">
        <v>18065</v>
      </c>
      <c r="F253" s="78" t="s">
        <v>18066</v>
      </c>
      <c r="G253" s="78" t="s">
        <v>18067</v>
      </c>
      <c r="H253" s="78"/>
      <c r="I253" s="78" t="s">
        <v>17608</v>
      </c>
      <c r="J253" s="78" t="s">
        <v>18049</v>
      </c>
      <c r="K253" s="78" t="s">
        <v>17302</v>
      </c>
      <c r="L253" s="78" t="s">
        <v>18068</v>
      </c>
      <c r="M253" s="78" t="s">
        <v>17173</v>
      </c>
      <c r="N253" s="78" t="s">
        <v>17174</v>
      </c>
      <c r="O253" s="78" t="s">
        <v>17175</v>
      </c>
      <c r="P253" s="78" t="s">
        <v>17268</v>
      </c>
      <c r="Q253" s="78" t="s">
        <v>17177</v>
      </c>
      <c r="R253" s="78"/>
      <c r="S253" s="78" t="s">
        <v>17178</v>
      </c>
      <c r="T253" s="78" t="s">
        <v>17179</v>
      </c>
      <c r="U253" s="29">
        <v>602</v>
      </c>
      <c r="V253" s="29">
        <v>8</v>
      </c>
      <c r="W253" s="78"/>
    </row>
    <row r="254" spans="1:23" ht="15" customHeight="1">
      <c r="A254" s="87" t="s">
        <v>3642</v>
      </c>
      <c r="B254" s="88" t="s">
        <v>3762</v>
      </c>
      <c r="C254" s="78" t="s">
        <v>3822</v>
      </c>
      <c r="D254" s="79">
        <v>303765</v>
      </c>
      <c r="E254" s="78" t="s">
        <v>16189</v>
      </c>
      <c r="F254" s="78" t="s">
        <v>18069</v>
      </c>
      <c r="G254" s="78" t="s">
        <v>18070</v>
      </c>
      <c r="H254" s="78"/>
      <c r="I254" s="78" t="s">
        <v>17608</v>
      </c>
      <c r="J254" s="78" t="s">
        <v>18071</v>
      </c>
      <c r="K254" s="78" t="s">
        <v>17231</v>
      </c>
      <c r="L254" s="78" t="s">
        <v>18070</v>
      </c>
      <c r="M254" s="78" t="s">
        <v>17173</v>
      </c>
      <c r="N254" s="78" t="s">
        <v>17174</v>
      </c>
      <c r="O254" s="78" t="s">
        <v>17184</v>
      </c>
      <c r="P254" s="78" t="s">
        <v>17176</v>
      </c>
      <c r="Q254" s="78" t="s">
        <v>17332</v>
      </c>
      <c r="R254" s="78"/>
      <c r="S254" s="78" t="s">
        <v>17178</v>
      </c>
      <c r="T254" s="78" t="s">
        <v>17179</v>
      </c>
      <c r="U254" s="29">
        <v>62</v>
      </c>
      <c r="V254" s="29">
        <v>1</v>
      </c>
      <c r="W254" s="78"/>
    </row>
    <row r="255" spans="1:23" ht="15" customHeight="1">
      <c r="A255" s="87" t="s">
        <v>3642</v>
      </c>
      <c r="B255" s="88" t="s">
        <v>3762</v>
      </c>
      <c r="C255" s="78" t="s">
        <v>3822</v>
      </c>
      <c r="D255" s="79">
        <v>303781</v>
      </c>
      <c r="E255" s="78" t="s">
        <v>18072</v>
      </c>
      <c r="F255" s="78" t="s">
        <v>18073</v>
      </c>
      <c r="G255" s="78" t="s">
        <v>18074</v>
      </c>
      <c r="H255" s="78"/>
      <c r="I255" s="78" t="s">
        <v>17608</v>
      </c>
      <c r="J255" s="78" t="s">
        <v>18071</v>
      </c>
      <c r="K255" s="78" t="s">
        <v>17231</v>
      </c>
      <c r="L255" s="78" t="s">
        <v>18075</v>
      </c>
      <c r="M255" s="78" t="s">
        <v>17173</v>
      </c>
      <c r="N255" s="78" t="s">
        <v>17174</v>
      </c>
      <c r="O255" s="78" t="s">
        <v>17184</v>
      </c>
      <c r="P255" s="78" t="s">
        <v>17176</v>
      </c>
      <c r="Q255" s="78" t="s">
        <v>17332</v>
      </c>
      <c r="R255" s="78"/>
      <c r="S255" s="78" t="s">
        <v>17178</v>
      </c>
      <c r="T255" s="78" t="s">
        <v>17179</v>
      </c>
      <c r="U255" s="29">
        <v>121</v>
      </c>
      <c r="V255" s="29">
        <v>1</v>
      </c>
      <c r="W255" s="78"/>
    </row>
    <row r="256" spans="1:23" ht="15" customHeight="1">
      <c r="A256" s="87" t="s">
        <v>3642</v>
      </c>
      <c r="B256" s="88" t="s">
        <v>3762</v>
      </c>
      <c r="C256" s="78" t="s">
        <v>3822</v>
      </c>
      <c r="D256" s="79">
        <v>303782</v>
      </c>
      <c r="E256" s="78" t="s">
        <v>18076</v>
      </c>
      <c r="F256" s="78" t="s">
        <v>18077</v>
      </c>
      <c r="G256" s="78" t="s">
        <v>18078</v>
      </c>
      <c r="H256" s="78"/>
      <c r="I256" s="78" t="s">
        <v>17608</v>
      </c>
      <c r="J256" s="78" t="s">
        <v>18071</v>
      </c>
      <c r="K256" s="78" t="s">
        <v>17231</v>
      </c>
      <c r="L256" s="78" t="s">
        <v>18079</v>
      </c>
      <c r="M256" s="78" t="s">
        <v>17173</v>
      </c>
      <c r="N256" s="78" t="s">
        <v>17174</v>
      </c>
      <c r="O256" s="78" t="s">
        <v>17175</v>
      </c>
      <c r="P256" s="78" t="s">
        <v>17268</v>
      </c>
      <c r="Q256" s="78" t="s">
        <v>17332</v>
      </c>
      <c r="R256" s="78"/>
      <c r="S256" s="78" t="s">
        <v>17178</v>
      </c>
      <c r="T256" s="78" t="s">
        <v>17179</v>
      </c>
      <c r="U256" s="29">
        <v>216</v>
      </c>
      <c r="V256" s="29">
        <v>3</v>
      </c>
      <c r="W256" s="78"/>
    </row>
    <row r="257" spans="1:23" ht="15" customHeight="1">
      <c r="A257" s="87" t="s">
        <v>3642</v>
      </c>
      <c r="B257" s="88" t="s">
        <v>3762</v>
      </c>
      <c r="C257" s="78" t="s">
        <v>3822</v>
      </c>
      <c r="D257" s="79">
        <v>314208</v>
      </c>
      <c r="E257" s="78" t="s">
        <v>18080</v>
      </c>
      <c r="F257" s="78" t="s">
        <v>18081</v>
      </c>
      <c r="G257" s="78" t="s">
        <v>18082</v>
      </c>
      <c r="H257" s="78"/>
      <c r="I257" s="78" t="s">
        <v>17608</v>
      </c>
      <c r="J257" s="78" t="s">
        <v>18071</v>
      </c>
      <c r="K257" s="78" t="s">
        <v>17231</v>
      </c>
      <c r="L257" s="78" t="s">
        <v>18083</v>
      </c>
      <c r="M257" s="78" t="s">
        <v>17173</v>
      </c>
      <c r="N257" s="78" t="s">
        <v>17174</v>
      </c>
      <c r="O257" s="78" t="s">
        <v>17184</v>
      </c>
      <c r="P257" s="78" t="s">
        <v>17176</v>
      </c>
      <c r="Q257" s="78" t="s">
        <v>17332</v>
      </c>
      <c r="R257" s="78"/>
      <c r="S257" s="78" t="s">
        <v>17178</v>
      </c>
      <c r="T257" s="78" t="s">
        <v>17179</v>
      </c>
      <c r="U257" s="29">
        <v>57</v>
      </c>
      <c r="V257" s="29">
        <v>1</v>
      </c>
      <c r="W257" s="78"/>
    </row>
    <row r="258" spans="1:23" ht="15" customHeight="1">
      <c r="A258" s="87" t="s">
        <v>3642</v>
      </c>
      <c r="B258" s="88" t="s">
        <v>3762</v>
      </c>
      <c r="C258" s="78" t="s">
        <v>3822</v>
      </c>
      <c r="D258" s="79">
        <v>502200</v>
      </c>
      <c r="E258" s="78" t="s">
        <v>18084</v>
      </c>
      <c r="F258" s="78" t="s">
        <v>18085</v>
      </c>
      <c r="G258" s="78" t="s">
        <v>17553</v>
      </c>
      <c r="H258" s="78"/>
      <c r="I258" s="78" t="s">
        <v>17608</v>
      </c>
      <c r="J258" s="78" t="s">
        <v>18071</v>
      </c>
      <c r="K258" s="78" t="s">
        <v>17231</v>
      </c>
      <c r="L258" s="78" t="s">
        <v>18086</v>
      </c>
      <c r="M258" s="78" t="s">
        <v>17173</v>
      </c>
      <c r="N258" s="78" t="s">
        <v>17174</v>
      </c>
      <c r="O258" s="78" t="s">
        <v>17184</v>
      </c>
      <c r="P258" s="78" t="s">
        <v>17176</v>
      </c>
      <c r="Q258" s="78" t="s">
        <v>17332</v>
      </c>
      <c r="R258" s="78"/>
      <c r="S258" s="78" t="s">
        <v>18087</v>
      </c>
      <c r="T258" s="78" t="s">
        <v>17226</v>
      </c>
      <c r="U258" s="29">
        <v>27</v>
      </c>
      <c r="V258" s="29">
        <v>1</v>
      </c>
      <c r="W258" s="78"/>
    </row>
    <row r="259" spans="1:23" ht="15" customHeight="1">
      <c r="A259" s="76" t="str">
        <f>A258</f>
        <v>IX</v>
      </c>
      <c r="B259" s="77" t="str">
        <f>B258</f>
        <v>Zamboanga del Sur</v>
      </c>
      <c r="C259" s="78"/>
      <c r="D259" s="79"/>
      <c r="E259" s="78" t="s">
        <v>64</v>
      </c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29">
        <f>SUM(U127:U258)</f>
        <v>16945</v>
      </c>
      <c r="V259" s="29">
        <f>SUM(V127:V258)</f>
        <v>234</v>
      </c>
      <c r="W259" s="78"/>
    </row>
    <row r="260" spans="1:23" ht="15" customHeight="1">
      <c r="A260" s="76"/>
      <c r="B260" s="77"/>
      <c r="C260" s="78"/>
      <c r="D260" s="79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29"/>
      <c r="V260" s="29"/>
      <c r="W260" s="78"/>
    </row>
    <row r="261" spans="1:23" ht="15" customHeight="1">
      <c r="A261" s="87" t="s">
        <v>3642</v>
      </c>
      <c r="B261" s="88" t="s">
        <v>3835</v>
      </c>
      <c r="C261" s="78" t="s">
        <v>2836</v>
      </c>
      <c r="D261" s="79">
        <v>303824</v>
      </c>
      <c r="E261" s="78" t="s">
        <v>18088</v>
      </c>
      <c r="F261" s="78" t="s">
        <v>18089</v>
      </c>
      <c r="G261" s="78" t="s">
        <v>18090</v>
      </c>
      <c r="H261" s="78"/>
      <c r="I261" s="78" t="s">
        <v>18091</v>
      </c>
      <c r="J261" s="78" t="s">
        <v>18092</v>
      </c>
      <c r="K261" s="78" t="s">
        <v>17302</v>
      </c>
      <c r="L261" s="78" t="s">
        <v>17172</v>
      </c>
      <c r="M261" s="78" t="s">
        <v>17173</v>
      </c>
      <c r="N261" s="78" t="s">
        <v>17174</v>
      </c>
      <c r="O261" s="78" t="s">
        <v>17184</v>
      </c>
      <c r="P261" s="78" t="s">
        <v>17268</v>
      </c>
      <c r="Q261" s="78" t="s">
        <v>17177</v>
      </c>
      <c r="R261" s="78"/>
      <c r="S261" s="78" t="s">
        <v>17178</v>
      </c>
      <c r="T261" s="78" t="s">
        <v>17179</v>
      </c>
      <c r="U261" s="29">
        <v>427</v>
      </c>
      <c r="V261" s="29">
        <v>6</v>
      </c>
      <c r="W261" s="78"/>
    </row>
    <row r="262" spans="1:23" ht="15" customHeight="1">
      <c r="A262" s="87" t="s">
        <v>3642</v>
      </c>
      <c r="B262" s="88" t="s">
        <v>3835</v>
      </c>
      <c r="C262" s="78" t="s">
        <v>2836</v>
      </c>
      <c r="D262" s="79">
        <v>303825</v>
      </c>
      <c r="E262" s="78" t="s">
        <v>18093</v>
      </c>
      <c r="F262" s="78" t="s">
        <v>18094</v>
      </c>
      <c r="G262" s="78" t="s">
        <v>18095</v>
      </c>
      <c r="H262" s="78"/>
      <c r="I262" s="78" t="s">
        <v>18091</v>
      </c>
      <c r="J262" s="78" t="s">
        <v>18092</v>
      </c>
      <c r="K262" s="78" t="s">
        <v>17302</v>
      </c>
      <c r="L262" s="78" t="s">
        <v>18096</v>
      </c>
      <c r="M262" s="78" t="s">
        <v>17173</v>
      </c>
      <c r="N262" s="78" t="s">
        <v>17174</v>
      </c>
      <c r="O262" s="78" t="s">
        <v>17184</v>
      </c>
      <c r="P262" s="78" t="s">
        <v>17176</v>
      </c>
      <c r="Q262" s="78" t="s">
        <v>17177</v>
      </c>
      <c r="R262" s="78"/>
      <c r="S262" s="78" t="s">
        <v>17178</v>
      </c>
      <c r="T262" s="78" t="s">
        <v>17179</v>
      </c>
      <c r="U262" s="29">
        <v>156</v>
      </c>
      <c r="V262" s="29">
        <v>2</v>
      </c>
      <c r="W262" s="78"/>
    </row>
    <row r="263" spans="1:23" ht="15" customHeight="1">
      <c r="A263" s="87" t="s">
        <v>3642</v>
      </c>
      <c r="B263" s="88" t="s">
        <v>3835</v>
      </c>
      <c r="C263" s="78" t="s">
        <v>2836</v>
      </c>
      <c r="D263" s="79">
        <v>303826</v>
      </c>
      <c r="E263" s="78" t="s">
        <v>18097</v>
      </c>
      <c r="F263" s="78" t="s">
        <v>18098</v>
      </c>
      <c r="G263" s="78" t="s">
        <v>17964</v>
      </c>
      <c r="H263" s="78"/>
      <c r="I263" s="78" t="s">
        <v>18091</v>
      </c>
      <c r="J263" s="78" t="s">
        <v>18092</v>
      </c>
      <c r="K263" s="78" t="s">
        <v>17302</v>
      </c>
      <c r="L263" s="78" t="s">
        <v>18099</v>
      </c>
      <c r="M263" s="78" t="s">
        <v>17173</v>
      </c>
      <c r="N263" s="78" t="s">
        <v>17174</v>
      </c>
      <c r="O263" s="78" t="s">
        <v>17184</v>
      </c>
      <c r="P263" s="78" t="s">
        <v>17176</v>
      </c>
      <c r="Q263" s="78" t="s">
        <v>17177</v>
      </c>
      <c r="R263" s="78"/>
      <c r="S263" s="78" t="s">
        <v>17178</v>
      </c>
      <c r="T263" s="78" t="s">
        <v>17179</v>
      </c>
      <c r="U263" s="29">
        <v>91</v>
      </c>
      <c r="V263" s="29">
        <v>1</v>
      </c>
      <c r="W263" s="78"/>
    </row>
    <row r="264" spans="1:23" ht="15" customHeight="1">
      <c r="A264" s="87" t="s">
        <v>3642</v>
      </c>
      <c r="B264" s="88" t="s">
        <v>3835</v>
      </c>
      <c r="C264" s="78" t="s">
        <v>2836</v>
      </c>
      <c r="D264" s="79">
        <v>303841</v>
      </c>
      <c r="E264" s="78" t="s">
        <v>18100</v>
      </c>
      <c r="F264" s="78" t="s">
        <v>18101</v>
      </c>
      <c r="G264" s="78" t="s">
        <v>17168</v>
      </c>
      <c r="H264" s="78"/>
      <c r="I264" s="78" t="s">
        <v>18091</v>
      </c>
      <c r="J264" s="78" t="s">
        <v>18092</v>
      </c>
      <c r="K264" s="78" t="s">
        <v>17302</v>
      </c>
      <c r="L264" s="78" t="s">
        <v>18102</v>
      </c>
      <c r="M264" s="78" t="s">
        <v>17173</v>
      </c>
      <c r="N264" s="78" t="s">
        <v>17174</v>
      </c>
      <c r="O264" s="78" t="s">
        <v>17184</v>
      </c>
      <c r="P264" s="78" t="s">
        <v>17176</v>
      </c>
      <c r="Q264" s="78" t="s">
        <v>17177</v>
      </c>
      <c r="R264" s="78"/>
      <c r="S264" s="78" t="s">
        <v>17178</v>
      </c>
      <c r="T264" s="78" t="s">
        <v>17179</v>
      </c>
      <c r="U264" s="29">
        <v>149</v>
      </c>
      <c r="V264" s="29">
        <v>2</v>
      </c>
      <c r="W264" s="78"/>
    </row>
    <row r="265" spans="1:23" ht="15" customHeight="1">
      <c r="A265" s="87" t="s">
        <v>3642</v>
      </c>
      <c r="B265" s="88" t="s">
        <v>3835</v>
      </c>
      <c r="C265" s="78" t="s">
        <v>2836</v>
      </c>
      <c r="D265" s="79">
        <v>303847</v>
      </c>
      <c r="E265" s="78" t="s">
        <v>18103</v>
      </c>
      <c r="F265" s="78" t="s">
        <v>18104</v>
      </c>
      <c r="G265" s="78" t="s">
        <v>17913</v>
      </c>
      <c r="H265" s="78"/>
      <c r="I265" s="78" t="s">
        <v>18091</v>
      </c>
      <c r="J265" s="78" t="s">
        <v>18092</v>
      </c>
      <c r="K265" s="78" t="s">
        <v>17302</v>
      </c>
      <c r="L265" s="78" t="s">
        <v>18105</v>
      </c>
      <c r="M265" s="78" t="s">
        <v>17173</v>
      </c>
      <c r="N265" s="78" t="s">
        <v>17174</v>
      </c>
      <c r="O265" s="78" t="s">
        <v>17184</v>
      </c>
      <c r="P265" s="78" t="s">
        <v>17176</v>
      </c>
      <c r="Q265" s="78" t="s">
        <v>17177</v>
      </c>
      <c r="R265" s="78"/>
      <c r="S265" s="78" t="s">
        <v>17178</v>
      </c>
      <c r="T265" s="78" t="s">
        <v>17179</v>
      </c>
      <c r="U265" s="29">
        <v>79</v>
      </c>
      <c r="V265" s="29">
        <v>1</v>
      </c>
      <c r="W265" s="78"/>
    </row>
    <row r="266" spans="1:23" ht="15" customHeight="1">
      <c r="A266" s="87" t="s">
        <v>3642</v>
      </c>
      <c r="B266" s="88" t="s">
        <v>3835</v>
      </c>
      <c r="C266" s="78" t="s">
        <v>3837</v>
      </c>
      <c r="D266" s="79">
        <v>303829</v>
      </c>
      <c r="E266" s="78" t="s">
        <v>18106</v>
      </c>
      <c r="F266" s="78" t="s">
        <v>18107</v>
      </c>
      <c r="G266" s="78" t="s">
        <v>17649</v>
      </c>
      <c r="H266" s="78"/>
      <c r="I266" s="78" t="s">
        <v>18091</v>
      </c>
      <c r="J266" s="78" t="s">
        <v>18108</v>
      </c>
      <c r="K266" s="78" t="s">
        <v>17302</v>
      </c>
      <c r="L266" s="78" t="s">
        <v>18109</v>
      </c>
      <c r="M266" s="78" t="s">
        <v>17173</v>
      </c>
      <c r="N266" s="78" t="s">
        <v>17174</v>
      </c>
      <c r="O266" s="78" t="s">
        <v>17184</v>
      </c>
      <c r="P266" s="78" t="s">
        <v>17176</v>
      </c>
      <c r="Q266" s="78" t="s">
        <v>17177</v>
      </c>
      <c r="R266" s="78"/>
      <c r="S266" s="78" t="s">
        <v>17178</v>
      </c>
      <c r="T266" s="78" t="s">
        <v>17179</v>
      </c>
      <c r="U266" s="29">
        <v>307</v>
      </c>
      <c r="V266" s="29">
        <v>4</v>
      </c>
      <c r="W266" s="78"/>
    </row>
    <row r="267" spans="1:23" ht="15" customHeight="1">
      <c r="A267" s="87" t="s">
        <v>3642</v>
      </c>
      <c r="B267" s="88" t="s">
        <v>3835</v>
      </c>
      <c r="C267" s="78" t="s">
        <v>3837</v>
      </c>
      <c r="D267" s="79">
        <v>303830</v>
      </c>
      <c r="E267" s="78" t="s">
        <v>18110</v>
      </c>
      <c r="F267" s="78" t="s">
        <v>18111</v>
      </c>
      <c r="G267" s="78" t="s">
        <v>18112</v>
      </c>
      <c r="H267" s="78"/>
      <c r="I267" s="78" t="s">
        <v>18091</v>
      </c>
      <c r="J267" s="78" t="s">
        <v>18108</v>
      </c>
      <c r="K267" s="78" t="s">
        <v>17302</v>
      </c>
      <c r="L267" s="78" t="s">
        <v>18113</v>
      </c>
      <c r="M267" s="78" t="s">
        <v>17173</v>
      </c>
      <c r="N267" s="78" t="s">
        <v>17174</v>
      </c>
      <c r="O267" s="78" t="s">
        <v>17184</v>
      </c>
      <c r="P267" s="78" t="s">
        <v>17176</v>
      </c>
      <c r="Q267" s="78" t="s">
        <v>17177</v>
      </c>
      <c r="R267" s="78"/>
      <c r="S267" s="78" t="s">
        <v>17178</v>
      </c>
      <c r="T267" s="78" t="s">
        <v>17179</v>
      </c>
      <c r="U267" s="29">
        <v>142</v>
      </c>
      <c r="V267" s="29">
        <v>2</v>
      </c>
      <c r="W267" s="78"/>
    </row>
    <row r="268" spans="1:23" ht="15" customHeight="1">
      <c r="A268" s="87" t="s">
        <v>3642</v>
      </c>
      <c r="B268" s="88" t="s">
        <v>3835</v>
      </c>
      <c r="C268" s="78" t="s">
        <v>3837</v>
      </c>
      <c r="D268" s="79">
        <v>303834</v>
      </c>
      <c r="E268" s="78" t="s">
        <v>18114</v>
      </c>
      <c r="F268" s="78" t="s">
        <v>18115</v>
      </c>
      <c r="G268" s="78" t="s">
        <v>17913</v>
      </c>
      <c r="H268" s="78"/>
      <c r="I268" s="78" t="s">
        <v>18091</v>
      </c>
      <c r="J268" s="78" t="s">
        <v>18108</v>
      </c>
      <c r="K268" s="78" t="s">
        <v>17302</v>
      </c>
      <c r="L268" s="78" t="s">
        <v>18116</v>
      </c>
      <c r="M268" s="78" t="s">
        <v>17173</v>
      </c>
      <c r="N268" s="78" t="s">
        <v>17174</v>
      </c>
      <c r="O268" s="78" t="s">
        <v>17184</v>
      </c>
      <c r="P268" s="78" t="s">
        <v>17176</v>
      </c>
      <c r="Q268" s="78" t="s">
        <v>17177</v>
      </c>
      <c r="R268" s="78"/>
      <c r="S268" s="78" t="s">
        <v>17178</v>
      </c>
      <c r="T268" s="78" t="s">
        <v>17179</v>
      </c>
      <c r="U268" s="29">
        <v>61</v>
      </c>
      <c r="V268" s="29">
        <v>1</v>
      </c>
      <c r="W268" s="78"/>
    </row>
    <row r="269" spans="1:23" ht="15" customHeight="1">
      <c r="A269" s="87" t="s">
        <v>3642</v>
      </c>
      <c r="B269" s="88" t="s">
        <v>3835</v>
      </c>
      <c r="C269" s="78" t="s">
        <v>3837</v>
      </c>
      <c r="D269" s="79">
        <v>314305</v>
      </c>
      <c r="E269" s="78" t="s">
        <v>18117</v>
      </c>
      <c r="F269" s="78" t="s">
        <v>18118</v>
      </c>
      <c r="G269" s="78" t="s">
        <v>17936</v>
      </c>
      <c r="H269" s="78"/>
      <c r="I269" s="78" t="s">
        <v>18091</v>
      </c>
      <c r="J269" s="78" t="s">
        <v>18108</v>
      </c>
      <c r="K269" s="78" t="s">
        <v>17302</v>
      </c>
      <c r="L269" s="78" t="s">
        <v>18119</v>
      </c>
      <c r="M269" s="78" t="s">
        <v>17173</v>
      </c>
      <c r="N269" s="78" t="s">
        <v>17174</v>
      </c>
      <c r="O269" s="78" t="s">
        <v>17184</v>
      </c>
      <c r="P269" s="78" t="s">
        <v>17176</v>
      </c>
      <c r="Q269" s="78" t="s">
        <v>17177</v>
      </c>
      <c r="R269" s="78"/>
      <c r="S269" s="78" t="s">
        <v>17178</v>
      </c>
      <c r="T269" s="78" t="s">
        <v>17179</v>
      </c>
      <c r="U269" s="29">
        <v>76</v>
      </c>
      <c r="V269" s="29">
        <v>1</v>
      </c>
      <c r="W269" s="78"/>
    </row>
    <row r="270" spans="1:23" ht="15" customHeight="1">
      <c r="A270" s="87" t="s">
        <v>3642</v>
      </c>
      <c r="B270" s="88" t="s">
        <v>3835</v>
      </c>
      <c r="C270" s="78" t="s">
        <v>3837</v>
      </c>
      <c r="D270" s="79">
        <v>500241</v>
      </c>
      <c r="E270" s="78" t="s">
        <v>18120</v>
      </c>
      <c r="F270" s="78" t="s">
        <v>18121</v>
      </c>
      <c r="G270" s="78" t="s">
        <v>17466</v>
      </c>
      <c r="H270" s="78"/>
      <c r="I270" s="78" t="s">
        <v>18091</v>
      </c>
      <c r="J270" s="78" t="s">
        <v>18108</v>
      </c>
      <c r="K270" s="78" t="s">
        <v>17302</v>
      </c>
      <c r="L270" s="78" t="s">
        <v>18122</v>
      </c>
      <c r="M270" s="78" t="s">
        <v>17173</v>
      </c>
      <c r="N270" s="78" t="s">
        <v>17174</v>
      </c>
      <c r="O270" s="78" t="s">
        <v>17184</v>
      </c>
      <c r="P270" s="78" t="s">
        <v>17176</v>
      </c>
      <c r="Q270" s="78" t="s">
        <v>17177</v>
      </c>
      <c r="R270" s="78"/>
      <c r="S270" s="78" t="s">
        <v>17277</v>
      </c>
      <c r="T270" s="78" t="s">
        <v>17278</v>
      </c>
      <c r="U270" s="29">
        <v>54</v>
      </c>
      <c r="V270" s="29">
        <v>1</v>
      </c>
      <c r="W270" s="78"/>
    </row>
    <row r="271" spans="1:23" ht="15" customHeight="1">
      <c r="A271" s="87" t="s">
        <v>3642</v>
      </c>
      <c r="B271" s="88" t="s">
        <v>3835</v>
      </c>
      <c r="C271" s="78" t="s">
        <v>3839</v>
      </c>
      <c r="D271" s="79">
        <v>303828</v>
      </c>
      <c r="E271" s="78" t="s">
        <v>18123</v>
      </c>
      <c r="F271" s="78" t="s">
        <v>18124</v>
      </c>
      <c r="G271" s="78" t="s">
        <v>17168</v>
      </c>
      <c r="H271" s="78"/>
      <c r="I271" s="78" t="s">
        <v>18091</v>
      </c>
      <c r="J271" s="78" t="s">
        <v>18125</v>
      </c>
      <c r="K271" s="78" t="s">
        <v>17302</v>
      </c>
      <c r="L271" s="78" t="s">
        <v>18126</v>
      </c>
      <c r="M271" s="78" t="s">
        <v>17173</v>
      </c>
      <c r="N271" s="78" t="s">
        <v>17174</v>
      </c>
      <c r="O271" s="78" t="s">
        <v>17184</v>
      </c>
      <c r="P271" s="78" t="s">
        <v>17268</v>
      </c>
      <c r="Q271" s="78" t="s">
        <v>17177</v>
      </c>
      <c r="R271" s="78"/>
      <c r="S271" s="78" t="s">
        <v>17178</v>
      </c>
      <c r="T271" s="78" t="s">
        <v>17179</v>
      </c>
      <c r="U271" s="29">
        <v>375</v>
      </c>
      <c r="V271" s="29">
        <v>5</v>
      </c>
      <c r="W271" s="78"/>
    </row>
    <row r="272" spans="1:23" ht="15" customHeight="1">
      <c r="A272" s="87" t="s">
        <v>3642</v>
      </c>
      <c r="B272" s="88" t="s">
        <v>3835</v>
      </c>
      <c r="C272" s="78" t="s">
        <v>3839</v>
      </c>
      <c r="D272" s="79">
        <v>303831</v>
      </c>
      <c r="E272" s="78" t="s">
        <v>18127</v>
      </c>
      <c r="F272" s="78" t="s">
        <v>18128</v>
      </c>
      <c r="G272" s="78" t="s">
        <v>17474</v>
      </c>
      <c r="H272" s="78"/>
      <c r="I272" s="78" t="s">
        <v>18091</v>
      </c>
      <c r="J272" s="78" t="s">
        <v>18125</v>
      </c>
      <c r="K272" s="78" t="s">
        <v>17302</v>
      </c>
      <c r="L272" s="78" t="s">
        <v>18129</v>
      </c>
      <c r="M272" s="78" t="s">
        <v>17173</v>
      </c>
      <c r="N272" s="78" t="s">
        <v>17174</v>
      </c>
      <c r="O272" s="78" t="s">
        <v>17184</v>
      </c>
      <c r="P272" s="78" t="s">
        <v>17176</v>
      </c>
      <c r="Q272" s="78" t="s">
        <v>17177</v>
      </c>
      <c r="R272" s="78"/>
      <c r="S272" s="78" t="s">
        <v>17355</v>
      </c>
      <c r="T272" s="78" t="s">
        <v>17356</v>
      </c>
      <c r="U272" s="29">
        <v>57</v>
      </c>
      <c r="V272" s="29">
        <v>1</v>
      </c>
      <c r="W272" s="78"/>
    </row>
    <row r="273" spans="1:23" ht="15" customHeight="1">
      <c r="A273" s="87" t="s">
        <v>3642</v>
      </c>
      <c r="B273" s="88" t="s">
        <v>3835</v>
      </c>
      <c r="C273" s="78" t="s">
        <v>3839</v>
      </c>
      <c r="D273" s="79">
        <v>303832</v>
      </c>
      <c r="E273" s="78" t="s">
        <v>18130</v>
      </c>
      <c r="F273" s="78" t="s">
        <v>18131</v>
      </c>
      <c r="G273" s="78" t="s">
        <v>17964</v>
      </c>
      <c r="H273" s="78"/>
      <c r="I273" s="78" t="s">
        <v>18091</v>
      </c>
      <c r="J273" s="78" t="s">
        <v>18125</v>
      </c>
      <c r="K273" s="78" t="s">
        <v>17302</v>
      </c>
      <c r="L273" s="78" t="s">
        <v>18132</v>
      </c>
      <c r="M273" s="78" t="s">
        <v>17173</v>
      </c>
      <c r="N273" s="78" t="s">
        <v>17174</v>
      </c>
      <c r="O273" s="78" t="s">
        <v>17184</v>
      </c>
      <c r="P273" s="78" t="s">
        <v>17176</v>
      </c>
      <c r="Q273" s="78" t="s">
        <v>17177</v>
      </c>
      <c r="R273" s="78"/>
      <c r="S273" s="78" t="s">
        <v>17355</v>
      </c>
      <c r="T273" s="78" t="s">
        <v>17356</v>
      </c>
      <c r="U273" s="29">
        <v>124</v>
      </c>
      <c r="V273" s="29">
        <v>1</v>
      </c>
      <c r="W273" s="78"/>
    </row>
    <row r="274" spans="1:23" ht="15" customHeight="1">
      <c r="A274" s="87" t="s">
        <v>3642</v>
      </c>
      <c r="B274" s="88" t="s">
        <v>3835</v>
      </c>
      <c r="C274" s="78" t="s">
        <v>3839</v>
      </c>
      <c r="D274" s="79">
        <v>303833</v>
      </c>
      <c r="E274" s="78" t="s">
        <v>18133</v>
      </c>
      <c r="F274" s="78" t="s">
        <v>18134</v>
      </c>
      <c r="G274" s="78" t="s">
        <v>17649</v>
      </c>
      <c r="H274" s="78"/>
      <c r="I274" s="78" t="s">
        <v>18091</v>
      </c>
      <c r="J274" s="78" t="s">
        <v>18125</v>
      </c>
      <c r="K274" s="78" t="s">
        <v>17302</v>
      </c>
      <c r="L274" s="78" t="s">
        <v>18135</v>
      </c>
      <c r="M274" s="78" t="s">
        <v>17173</v>
      </c>
      <c r="N274" s="78" t="s">
        <v>17174</v>
      </c>
      <c r="O274" s="78" t="s">
        <v>17184</v>
      </c>
      <c r="P274" s="78" t="s">
        <v>17176</v>
      </c>
      <c r="Q274" s="78" t="s">
        <v>17177</v>
      </c>
      <c r="R274" s="78"/>
      <c r="S274" s="78" t="s">
        <v>17355</v>
      </c>
      <c r="T274" s="78" t="s">
        <v>17356</v>
      </c>
      <c r="U274" s="29">
        <v>51</v>
      </c>
      <c r="V274" s="29">
        <v>1</v>
      </c>
      <c r="W274" s="78"/>
    </row>
    <row r="275" spans="1:23" ht="15" customHeight="1">
      <c r="A275" s="87" t="s">
        <v>3642</v>
      </c>
      <c r="B275" s="88" t="s">
        <v>3835</v>
      </c>
      <c r="C275" s="78" t="s">
        <v>3839</v>
      </c>
      <c r="D275" s="79">
        <v>303835</v>
      </c>
      <c r="E275" s="78" t="s">
        <v>18136</v>
      </c>
      <c r="F275" s="78" t="s">
        <v>18137</v>
      </c>
      <c r="G275" s="78" t="s">
        <v>18138</v>
      </c>
      <c r="H275" s="78"/>
      <c r="I275" s="78" t="s">
        <v>18091</v>
      </c>
      <c r="J275" s="78" t="s">
        <v>18125</v>
      </c>
      <c r="K275" s="78" t="s">
        <v>17302</v>
      </c>
      <c r="L275" s="78" t="s">
        <v>18139</v>
      </c>
      <c r="M275" s="78" t="s">
        <v>17173</v>
      </c>
      <c r="N275" s="78" t="s">
        <v>17174</v>
      </c>
      <c r="O275" s="78" t="s">
        <v>17184</v>
      </c>
      <c r="P275" s="78" t="s">
        <v>17176</v>
      </c>
      <c r="Q275" s="78" t="s">
        <v>17177</v>
      </c>
      <c r="R275" s="78"/>
      <c r="S275" s="78" t="s">
        <v>17178</v>
      </c>
      <c r="T275" s="78" t="s">
        <v>17179</v>
      </c>
      <c r="U275" s="29">
        <v>107</v>
      </c>
      <c r="V275" s="29">
        <v>1</v>
      </c>
      <c r="W275" s="78"/>
    </row>
    <row r="276" spans="1:23" ht="15" customHeight="1">
      <c r="A276" s="87" t="s">
        <v>3642</v>
      </c>
      <c r="B276" s="88" t="s">
        <v>3835</v>
      </c>
      <c r="C276" s="78" t="s">
        <v>3839</v>
      </c>
      <c r="D276" s="79">
        <v>314302</v>
      </c>
      <c r="E276" s="78" t="s">
        <v>18140</v>
      </c>
      <c r="F276" s="78" t="s">
        <v>18141</v>
      </c>
      <c r="G276" s="78" t="s">
        <v>17168</v>
      </c>
      <c r="H276" s="78"/>
      <c r="I276" s="78" t="s">
        <v>18091</v>
      </c>
      <c r="J276" s="78" t="s">
        <v>18125</v>
      </c>
      <c r="K276" s="78" t="s">
        <v>17302</v>
      </c>
      <c r="L276" s="78" t="s">
        <v>18142</v>
      </c>
      <c r="M276" s="78" t="s">
        <v>17173</v>
      </c>
      <c r="N276" s="78" t="s">
        <v>17174</v>
      </c>
      <c r="O276" s="78" t="s">
        <v>17184</v>
      </c>
      <c r="P276" s="78" t="s">
        <v>17176</v>
      </c>
      <c r="Q276" s="78" t="s">
        <v>17177</v>
      </c>
      <c r="R276" s="78"/>
      <c r="S276" s="78" t="s">
        <v>17355</v>
      </c>
      <c r="T276" s="78" t="s">
        <v>17356</v>
      </c>
      <c r="U276" s="29">
        <v>75</v>
      </c>
      <c r="V276" s="29">
        <v>1</v>
      </c>
      <c r="W276" s="78"/>
    </row>
    <row r="277" spans="1:23" ht="15" customHeight="1">
      <c r="A277" s="87" t="s">
        <v>3642</v>
      </c>
      <c r="B277" s="88" t="s">
        <v>3835</v>
      </c>
      <c r="C277" s="78" t="s">
        <v>3839</v>
      </c>
      <c r="D277" s="79">
        <v>314314</v>
      </c>
      <c r="E277" s="78" t="s">
        <v>18143</v>
      </c>
      <c r="F277" s="78" t="s">
        <v>18144</v>
      </c>
      <c r="G277" s="78" t="s">
        <v>18145</v>
      </c>
      <c r="H277" s="78"/>
      <c r="I277" s="78" t="s">
        <v>18091</v>
      </c>
      <c r="J277" s="78" t="s">
        <v>18125</v>
      </c>
      <c r="K277" s="78" t="s">
        <v>17302</v>
      </c>
      <c r="L277" s="78" t="s">
        <v>18146</v>
      </c>
      <c r="M277" s="78" t="s">
        <v>17173</v>
      </c>
      <c r="N277" s="78" t="s">
        <v>17174</v>
      </c>
      <c r="O277" s="78" t="s">
        <v>17184</v>
      </c>
      <c r="P277" s="78" t="s">
        <v>17176</v>
      </c>
      <c r="Q277" s="78" t="s">
        <v>17177</v>
      </c>
      <c r="R277" s="78"/>
      <c r="S277" s="78" t="s">
        <v>17178</v>
      </c>
      <c r="T277" s="78" t="s">
        <v>17179</v>
      </c>
      <c r="U277" s="29">
        <v>57</v>
      </c>
      <c r="V277" s="29">
        <v>1</v>
      </c>
      <c r="W277" s="78"/>
    </row>
    <row r="278" spans="1:23" ht="15" customHeight="1">
      <c r="A278" s="87" t="s">
        <v>3642</v>
      </c>
      <c r="B278" s="88" t="s">
        <v>3835</v>
      </c>
      <c r="C278" s="78" t="s">
        <v>3841</v>
      </c>
      <c r="D278" s="79">
        <v>303837</v>
      </c>
      <c r="E278" s="78" t="s">
        <v>18147</v>
      </c>
      <c r="F278" s="78" t="s">
        <v>18148</v>
      </c>
      <c r="G278" s="78" t="s">
        <v>18149</v>
      </c>
      <c r="H278" s="78"/>
      <c r="I278" s="78" t="s">
        <v>18091</v>
      </c>
      <c r="J278" s="78" t="s">
        <v>17204</v>
      </c>
      <c r="K278" s="78" t="s">
        <v>17302</v>
      </c>
      <c r="L278" s="78" t="s">
        <v>18150</v>
      </c>
      <c r="M278" s="78" t="s">
        <v>17173</v>
      </c>
      <c r="N278" s="78" t="s">
        <v>17174</v>
      </c>
      <c r="O278" s="78" t="s">
        <v>17184</v>
      </c>
      <c r="P278" s="78" t="s">
        <v>17268</v>
      </c>
      <c r="Q278" s="78" t="s">
        <v>17177</v>
      </c>
      <c r="R278" s="78"/>
      <c r="S278" s="78" t="s">
        <v>17178</v>
      </c>
      <c r="T278" s="78" t="s">
        <v>17179</v>
      </c>
      <c r="U278" s="29">
        <v>529</v>
      </c>
      <c r="V278" s="29">
        <v>7</v>
      </c>
      <c r="W278" s="78"/>
    </row>
    <row r="279" spans="1:23" ht="15" customHeight="1">
      <c r="A279" s="87" t="s">
        <v>3642</v>
      </c>
      <c r="B279" s="88" t="s">
        <v>3835</v>
      </c>
      <c r="C279" s="78" t="s">
        <v>3853</v>
      </c>
      <c r="D279" s="79">
        <v>303838</v>
      </c>
      <c r="E279" s="78" t="s">
        <v>18151</v>
      </c>
      <c r="F279" s="78" t="s">
        <v>18152</v>
      </c>
      <c r="G279" s="78" t="s">
        <v>18153</v>
      </c>
      <c r="H279" s="78"/>
      <c r="I279" s="78" t="s">
        <v>18091</v>
      </c>
      <c r="J279" s="78" t="s">
        <v>18154</v>
      </c>
      <c r="K279" s="78" t="s">
        <v>17231</v>
      </c>
      <c r="L279" s="78" t="s">
        <v>18155</v>
      </c>
      <c r="M279" s="78" t="s">
        <v>17173</v>
      </c>
      <c r="N279" s="78" t="s">
        <v>17174</v>
      </c>
      <c r="O279" s="78" t="s">
        <v>17184</v>
      </c>
      <c r="P279" s="78" t="s">
        <v>17268</v>
      </c>
      <c r="Q279" s="78" t="s">
        <v>17177</v>
      </c>
      <c r="R279" s="78"/>
      <c r="S279" s="78" t="s">
        <v>17178</v>
      </c>
      <c r="T279" s="78" t="s">
        <v>17179</v>
      </c>
      <c r="U279" s="29">
        <v>361</v>
      </c>
      <c r="V279" s="29">
        <v>5</v>
      </c>
      <c r="W279" s="78"/>
    </row>
    <row r="280" spans="1:23" ht="15" customHeight="1">
      <c r="A280" s="87" t="s">
        <v>3642</v>
      </c>
      <c r="B280" s="88" t="s">
        <v>3835</v>
      </c>
      <c r="C280" s="78" t="s">
        <v>3853</v>
      </c>
      <c r="D280" s="79">
        <v>303844</v>
      </c>
      <c r="E280" s="78" t="s">
        <v>18156</v>
      </c>
      <c r="F280" s="78" t="s">
        <v>18157</v>
      </c>
      <c r="G280" s="78" t="s">
        <v>17168</v>
      </c>
      <c r="H280" s="78"/>
      <c r="I280" s="78" t="s">
        <v>18091</v>
      </c>
      <c r="J280" s="78" t="s">
        <v>18154</v>
      </c>
      <c r="K280" s="78" t="s">
        <v>17231</v>
      </c>
      <c r="L280" s="78" t="s">
        <v>18158</v>
      </c>
      <c r="M280" s="78" t="s">
        <v>17173</v>
      </c>
      <c r="N280" s="78" t="s">
        <v>17174</v>
      </c>
      <c r="O280" s="78" t="s">
        <v>17184</v>
      </c>
      <c r="P280" s="78" t="s">
        <v>17176</v>
      </c>
      <c r="Q280" s="78" t="s">
        <v>17177</v>
      </c>
      <c r="R280" s="78"/>
      <c r="S280" s="78" t="s">
        <v>17178</v>
      </c>
      <c r="T280" s="78" t="s">
        <v>17179</v>
      </c>
      <c r="U280" s="29">
        <v>274</v>
      </c>
      <c r="V280" s="29">
        <v>4</v>
      </c>
      <c r="W280" s="78"/>
    </row>
    <row r="281" spans="1:23" ht="15" customHeight="1">
      <c r="A281" s="87" t="s">
        <v>3642</v>
      </c>
      <c r="B281" s="88" t="s">
        <v>3835</v>
      </c>
      <c r="C281" s="78" t="s">
        <v>3853</v>
      </c>
      <c r="D281" s="79">
        <v>303854</v>
      </c>
      <c r="E281" s="78" t="s">
        <v>18159</v>
      </c>
      <c r="F281" s="78" t="s">
        <v>18160</v>
      </c>
      <c r="G281" s="78" t="s">
        <v>18161</v>
      </c>
      <c r="H281" s="78"/>
      <c r="I281" s="78" t="s">
        <v>18091</v>
      </c>
      <c r="J281" s="78" t="s">
        <v>18154</v>
      </c>
      <c r="K281" s="78" t="s">
        <v>17231</v>
      </c>
      <c r="L281" s="78" t="s">
        <v>18162</v>
      </c>
      <c r="M281" s="78" t="s">
        <v>17173</v>
      </c>
      <c r="N281" s="78" t="s">
        <v>17174</v>
      </c>
      <c r="O281" s="78" t="s">
        <v>17184</v>
      </c>
      <c r="P281" s="78" t="s">
        <v>17268</v>
      </c>
      <c r="Q281" s="78" t="s">
        <v>17177</v>
      </c>
      <c r="R281" s="78"/>
      <c r="S281" s="78" t="s">
        <v>17178</v>
      </c>
      <c r="T281" s="78" t="s">
        <v>17179</v>
      </c>
      <c r="U281" s="29">
        <v>474</v>
      </c>
      <c r="V281" s="29">
        <v>6</v>
      </c>
      <c r="W281" s="78"/>
    </row>
    <row r="282" spans="1:23" ht="15" customHeight="1">
      <c r="A282" s="87" t="s">
        <v>3642</v>
      </c>
      <c r="B282" s="88" t="s">
        <v>3835</v>
      </c>
      <c r="C282" s="78" t="s">
        <v>3853</v>
      </c>
      <c r="D282" s="79">
        <v>303855</v>
      </c>
      <c r="E282" s="78" t="s">
        <v>18163</v>
      </c>
      <c r="F282" s="78" t="s">
        <v>18164</v>
      </c>
      <c r="G282" s="78" t="s">
        <v>18165</v>
      </c>
      <c r="H282" s="78"/>
      <c r="I282" s="78" t="s">
        <v>18091</v>
      </c>
      <c r="J282" s="78" t="s">
        <v>18154</v>
      </c>
      <c r="K282" s="78" t="s">
        <v>17231</v>
      </c>
      <c r="L282" s="78" t="s">
        <v>18166</v>
      </c>
      <c r="M282" s="78" t="s">
        <v>17173</v>
      </c>
      <c r="N282" s="78" t="s">
        <v>17174</v>
      </c>
      <c r="O282" s="78" t="s">
        <v>17184</v>
      </c>
      <c r="P282" s="78" t="s">
        <v>17176</v>
      </c>
      <c r="Q282" s="78" t="s">
        <v>17177</v>
      </c>
      <c r="R282" s="78"/>
      <c r="S282" s="78" t="s">
        <v>17178</v>
      </c>
      <c r="T282" s="78" t="s">
        <v>17179</v>
      </c>
      <c r="U282" s="29">
        <v>63</v>
      </c>
      <c r="V282" s="29">
        <v>1</v>
      </c>
      <c r="W282" s="78"/>
    </row>
    <row r="283" spans="1:23" ht="15" customHeight="1">
      <c r="A283" s="87" t="s">
        <v>3642</v>
      </c>
      <c r="B283" s="88" t="s">
        <v>3835</v>
      </c>
      <c r="C283" s="78" t="s">
        <v>3853</v>
      </c>
      <c r="D283" s="79">
        <v>314312</v>
      </c>
      <c r="E283" s="78" t="s">
        <v>18167</v>
      </c>
      <c r="F283" s="78" t="s">
        <v>18168</v>
      </c>
      <c r="G283" s="78" t="s">
        <v>18169</v>
      </c>
      <c r="H283" s="78"/>
      <c r="I283" s="78" t="s">
        <v>18091</v>
      </c>
      <c r="J283" s="78" t="s">
        <v>18154</v>
      </c>
      <c r="K283" s="78" t="s">
        <v>17231</v>
      </c>
      <c r="L283" s="78" t="s">
        <v>18170</v>
      </c>
      <c r="M283" s="78" t="s">
        <v>17173</v>
      </c>
      <c r="N283" s="78" t="s">
        <v>17174</v>
      </c>
      <c r="O283" s="78" t="s">
        <v>17184</v>
      </c>
      <c r="P283" s="78" t="s">
        <v>17176</v>
      </c>
      <c r="Q283" s="78" t="s">
        <v>17177</v>
      </c>
      <c r="R283" s="78"/>
      <c r="S283" s="78" t="s">
        <v>17178</v>
      </c>
      <c r="T283" s="78" t="s">
        <v>17179</v>
      </c>
      <c r="U283" s="29">
        <v>82</v>
      </c>
      <c r="V283" s="29">
        <v>1</v>
      </c>
      <c r="W283" s="78"/>
    </row>
    <row r="284" spans="1:23" ht="15" customHeight="1">
      <c r="A284" s="87" t="s">
        <v>3642</v>
      </c>
      <c r="B284" s="88" t="s">
        <v>3835</v>
      </c>
      <c r="C284" s="78" t="s">
        <v>3853</v>
      </c>
      <c r="D284" s="79">
        <v>314313</v>
      </c>
      <c r="E284" s="78" t="s">
        <v>18171</v>
      </c>
      <c r="F284" s="78" t="s">
        <v>18172</v>
      </c>
      <c r="G284" s="78" t="s">
        <v>18173</v>
      </c>
      <c r="H284" s="78"/>
      <c r="I284" s="78" t="s">
        <v>18091</v>
      </c>
      <c r="J284" s="78" t="s">
        <v>18154</v>
      </c>
      <c r="K284" s="78" t="s">
        <v>17231</v>
      </c>
      <c r="L284" s="78" t="s">
        <v>18174</v>
      </c>
      <c r="M284" s="78" t="s">
        <v>17173</v>
      </c>
      <c r="N284" s="78" t="s">
        <v>17174</v>
      </c>
      <c r="O284" s="78" t="s">
        <v>17184</v>
      </c>
      <c r="P284" s="78" t="s">
        <v>17176</v>
      </c>
      <c r="Q284" s="78" t="s">
        <v>17177</v>
      </c>
      <c r="R284" s="78"/>
      <c r="S284" s="78" t="s">
        <v>17178</v>
      </c>
      <c r="T284" s="78" t="s">
        <v>17179</v>
      </c>
      <c r="U284" s="29">
        <v>121</v>
      </c>
      <c r="V284" s="29">
        <v>1</v>
      </c>
      <c r="W284" s="78"/>
    </row>
    <row r="285" spans="1:23" ht="15" customHeight="1">
      <c r="A285" s="87" t="s">
        <v>3642</v>
      </c>
      <c r="B285" s="88" t="s">
        <v>3835</v>
      </c>
      <c r="C285" s="78" t="s">
        <v>3853</v>
      </c>
      <c r="D285" s="79">
        <v>314322</v>
      </c>
      <c r="E285" s="78" t="s">
        <v>18175</v>
      </c>
      <c r="F285" s="78" t="s">
        <v>18176</v>
      </c>
      <c r="G285" s="78" t="s">
        <v>18177</v>
      </c>
      <c r="H285" s="78"/>
      <c r="I285" s="78" t="s">
        <v>18091</v>
      </c>
      <c r="J285" s="78" t="s">
        <v>18154</v>
      </c>
      <c r="K285" s="78" t="s">
        <v>17231</v>
      </c>
      <c r="L285" s="78" t="s">
        <v>18178</v>
      </c>
      <c r="M285" s="78" t="s">
        <v>17173</v>
      </c>
      <c r="N285" s="78" t="s">
        <v>17174</v>
      </c>
      <c r="O285" s="78" t="s">
        <v>17184</v>
      </c>
      <c r="P285" s="78" t="s">
        <v>17176</v>
      </c>
      <c r="Q285" s="78" t="s">
        <v>17177</v>
      </c>
      <c r="R285" s="78"/>
      <c r="S285" s="78" t="s">
        <v>17178</v>
      </c>
      <c r="T285" s="78" t="s">
        <v>17179</v>
      </c>
      <c r="U285" s="29">
        <v>86</v>
      </c>
      <c r="V285" s="29">
        <v>1</v>
      </c>
      <c r="W285" s="78"/>
    </row>
    <row r="286" spans="1:23" ht="15" customHeight="1">
      <c r="A286" s="87" t="s">
        <v>3642</v>
      </c>
      <c r="B286" s="88" t="s">
        <v>3835</v>
      </c>
      <c r="C286" s="78" t="s">
        <v>3855</v>
      </c>
      <c r="D286" s="79">
        <v>303827</v>
      </c>
      <c r="E286" s="78" t="s">
        <v>18179</v>
      </c>
      <c r="F286" s="78" t="s">
        <v>18180</v>
      </c>
      <c r="G286" s="78" t="s">
        <v>1803</v>
      </c>
      <c r="H286" s="78"/>
      <c r="I286" s="78" t="s">
        <v>18091</v>
      </c>
      <c r="J286" s="78" t="s">
        <v>18181</v>
      </c>
      <c r="K286" s="78" t="s">
        <v>17231</v>
      </c>
      <c r="L286" s="78" t="s">
        <v>18182</v>
      </c>
      <c r="M286" s="78" t="s">
        <v>17173</v>
      </c>
      <c r="N286" s="78" t="s">
        <v>17174</v>
      </c>
      <c r="O286" s="78" t="s">
        <v>17184</v>
      </c>
      <c r="P286" s="78" t="s">
        <v>17268</v>
      </c>
      <c r="Q286" s="78" t="s">
        <v>17177</v>
      </c>
      <c r="R286" s="78"/>
      <c r="S286" s="78" t="s">
        <v>17178</v>
      </c>
      <c r="T286" s="78" t="s">
        <v>17179</v>
      </c>
      <c r="U286" s="29">
        <v>396</v>
      </c>
      <c r="V286" s="29">
        <v>5</v>
      </c>
      <c r="W286" s="78"/>
    </row>
    <row r="287" spans="1:23" ht="15" customHeight="1">
      <c r="A287" s="87" t="s">
        <v>3642</v>
      </c>
      <c r="B287" s="88" t="s">
        <v>3835</v>
      </c>
      <c r="C287" s="78" t="s">
        <v>3855</v>
      </c>
      <c r="D287" s="79">
        <v>303839</v>
      </c>
      <c r="E287" s="78" t="s">
        <v>18183</v>
      </c>
      <c r="F287" s="78" t="s">
        <v>18184</v>
      </c>
      <c r="G287" s="78" t="s">
        <v>18185</v>
      </c>
      <c r="H287" s="78"/>
      <c r="I287" s="78" t="s">
        <v>18091</v>
      </c>
      <c r="J287" s="78" t="s">
        <v>18181</v>
      </c>
      <c r="K287" s="78" t="s">
        <v>17231</v>
      </c>
      <c r="L287" s="78" t="s">
        <v>18186</v>
      </c>
      <c r="M287" s="78" t="s">
        <v>17173</v>
      </c>
      <c r="N287" s="78" t="s">
        <v>17174</v>
      </c>
      <c r="O287" s="78" t="s">
        <v>17184</v>
      </c>
      <c r="P287" s="78" t="s">
        <v>17268</v>
      </c>
      <c r="Q287" s="78" t="s">
        <v>17177</v>
      </c>
      <c r="R287" s="78"/>
      <c r="S287" s="78" t="s">
        <v>17178</v>
      </c>
      <c r="T287" s="78" t="s">
        <v>17179</v>
      </c>
      <c r="U287" s="29">
        <v>559</v>
      </c>
      <c r="V287" s="29">
        <v>8</v>
      </c>
      <c r="W287" s="78"/>
    </row>
    <row r="288" spans="1:23" ht="15" customHeight="1">
      <c r="A288" s="87" t="s">
        <v>3642</v>
      </c>
      <c r="B288" s="88" t="s">
        <v>3835</v>
      </c>
      <c r="C288" s="78" t="s">
        <v>3855</v>
      </c>
      <c r="D288" s="79">
        <v>303840</v>
      </c>
      <c r="E288" s="78" t="s">
        <v>18187</v>
      </c>
      <c r="F288" s="78" t="s">
        <v>18184</v>
      </c>
      <c r="G288" s="78" t="s">
        <v>18188</v>
      </c>
      <c r="H288" s="78"/>
      <c r="I288" s="78" t="s">
        <v>18091</v>
      </c>
      <c r="J288" s="78" t="s">
        <v>18181</v>
      </c>
      <c r="K288" s="78" t="s">
        <v>17231</v>
      </c>
      <c r="L288" s="78" t="s">
        <v>18186</v>
      </c>
      <c r="M288" s="78" t="s">
        <v>17173</v>
      </c>
      <c r="N288" s="78" t="s">
        <v>17174</v>
      </c>
      <c r="O288" s="78" t="s">
        <v>17184</v>
      </c>
      <c r="P288" s="78" t="s">
        <v>17176</v>
      </c>
      <c r="Q288" s="78" t="s">
        <v>17177</v>
      </c>
      <c r="R288" s="78"/>
      <c r="S288" s="78" t="s">
        <v>17178</v>
      </c>
      <c r="T288" s="78" t="s">
        <v>17179</v>
      </c>
      <c r="U288" s="29">
        <v>127</v>
      </c>
      <c r="V288" s="29">
        <v>2</v>
      </c>
      <c r="W288" s="78"/>
    </row>
    <row r="289" spans="1:23" ht="15" customHeight="1">
      <c r="A289" s="87" t="s">
        <v>3642</v>
      </c>
      <c r="B289" s="88" t="s">
        <v>3835</v>
      </c>
      <c r="C289" s="78" t="s">
        <v>3855</v>
      </c>
      <c r="D289" s="79">
        <v>314311</v>
      </c>
      <c r="E289" s="78" t="s">
        <v>18189</v>
      </c>
      <c r="F289" s="78" t="s">
        <v>18190</v>
      </c>
      <c r="G289" s="78" t="s">
        <v>17300</v>
      </c>
      <c r="H289" s="78"/>
      <c r="I289" s="78" t="s">
        <v>18091</v>
      </c>
      <c r="J289" s="78" t="s">
        <v>18181</v>
      </c>
      <c r="K289" s="78" t="s">
        <v>17231</v>
      </c>
      <c r="L289" s="78" t="s">
        <v>18191</v>
      </c>
      <c r="M289" s="78" t="s">
        <v>17173</v>
      </c>
      <c r="N289" s="78" t="s">
        <v>17174</v>
      </c>
      <c r="O289" s="78" t="s">
        <v>17184</v>
      </c>
      <c r="P289" s="78" t="s">
        <v>17176</v>
      </c>
      <c r="Q289" s="78" t="s">
        <v>17177</v>
      </c>
      <c r="R289" s="78"/>
      <c r="S289" s="78" t="s">
        <v>17178</v>
      </c>
      <c r="T289" s="78" t="s">
        <v>17179</v>
      </c>
      <c r="U289" s="29">
        <v>81</v>
      </c>
      <c r="V289" s="29">
        <v>1</v>
      </c>
      <c r="W289" s="78"/>
    </row>
    <row r="290" spans="1:23" ht="15" customHeight="1">
      <c r="A290" s="87" t="s">
        <v>3642</v>
      </c>
      <c r="B290" s="88" t="s">
        <v>3835</v>
      </c>
      <c r="C290" s="78" t="s">
        <v>3855</v>
      </c>
      <c r="D290" s="79">
        <v>314321</v>
      </c>
      <c r="E290" s="78" t="s">
        <v>18192</v>
      </c>
      <c r="F290" s="78" t="s">
        <v>18193</v>
      </c>
      <c r="G290" s="78" t="s">
        <v>17649</v>
      </c>
      <c r="H290" s="78"/>
      <c r="I290" s="78" t="s">
        <v>18091</v>
      </c>
      <c r="J290" s="78" t="s">
        <v>18181</v>
      </c>
      <c r="K290" s="78" t="s">
        <v>17231</v>
      </c>
      <c r="L290" s="78" t="s">
        <v>18194</v>
      </c>
      <c r="M290" s="78" t="s">
        <v>17173</v>
      </c>
      <c r="N290" s="78" t="s">
        <v>17174</v>
      </c>
      <c r="O290" s="78" t="s">
        <v>17184</v>
      </c>
      <c r="P290" s="78" t="s">
        <v>17176</v>
      </c>
      <c r="Q290" s="78" t="s">
        <v>17177</v>
      </c>
      <c r="R290" s="78"/>
      <c r="S290" s="78" t="s">
        <v>17178</v>
      </c>
      <c r="T290" s="78" t="s">
        <v>17179</v>
      </c>
      <c r="U290" s="29">
        <v>83</v>
      </c>
      <c r="V290" s="29">
        <v>1</v>
      </c>
      <c r="W290" s="78"/>
    </row>
    <row r="291" spans="1:23" ht="15" customHeight="1">
      <c r="A291" s="87" t="s">
        <v>3642</v>
      </c>
      <c r="B291" s="88" t="s">
        <v>3835</v>
      </c>
      <c r="C291" s="78" t="s">
        <v>3843</v>
      </c>
      <c r="D291" s="79">
        <v>303852</v>
      </c>
      <c r="E291" s="78" t="s">
        <v>18195</v>
      </c>
      <c r="F291" s="78" t="s">
        <v>18089</v>
      </c>
      <c r="G291" s="78" t="s">
        <v>18196</v>
      </c>
      <c r="H291" s="78"/>
      <c r="I291" s="78" t="s">
        <v>18091</v>
      </c>
      <c r="J291" s="78" t="s">
        <v>18197</v>
      </c>
      <c r="K291" s="78" t="s">
        <v>17302</v>
      </c>
      <c r="L291" s="78" t="s">
        <v>17172</v>
      </c>
      <c r="M291" s="78" t="s">
        <v>17173</v>
      </c>
      <c r="N291" s="78" t="s">
        <v>17174</v>
      </c>
      <c r="O291" s="78" t="s">
        <v>17184</v>
      </c>
      <c r="P291" s="78" t="s">
        <v>17176</v>
      </c>
      <c r="Q291" s="78" t="s">
        <v>17177</v>
      </c>
      <c r="R291" s="78"/>
      <c r="S291" s="78" t="s">
        <v>17178</v>
      </c>
      <c r="T291" s="78" t="s">
        <v>17179</v>
      </c>
      <c r="U291" s="29">
        <v>186</v>
      </c>
      <c r="V291" s="29">
        <v>2</v>
      </c>
      <c r="W291" s="78"/>
    </row>
    <row r="292" spans="1:23" ht="15" customHeight="1">
      <c r="A292" s="87" t="s">
        <v>3642</v>
      </c>
      <c r="B292" s="88" t="s">
        <v>3835</v>
      </c>
      <c r="C292" s="78" t="s">
        <v>3843</v>
      </c>
      <c r="D292" s="79">
        <v>314315</v>
      </c>
      <c r="E292" s="78" t="s">
        <v>18198</v>
      </c>
      <c r="F292" s="78" t="s">
        <v>18199</v>
      </c>
      <c r="G292" s="78" t="s">
        <v>18200</v>
      </c>
      <c r="H292" s="78"/>
      <c r="I292" s="78" t="s">
        <v>18091</v>
      </c>
      <c r="J292" s="78" t="s">
        <v>18197</v>
      </c>
      <c r="K292" s="78" t="s">
        <v>17302</v>
      </c>
      <c r="L292" s="78" t="s">
        <v>18201</v>
      </c>
      <c r="M292" s="78" t="s">
        <v>17173</v>
      </c>
      <c r="N292" s="78" t="s">
        <v>17174</v>
      </c>
      <c r="O292" s="78" t="s">
        <v>17184</v>
      </c>
      <c r="P292" s="78" t="s">
        <v>17176</v>
      </c>
      <c r="Q292" s="78" t="s">
        <v>17177</v>
      </c>
      <c r="R292" s="78"/>
      <c r="S292" s="78" t="s">
        <v>17178</v>
      </c>
      <c r="T292" s="78" t="s">
        <v>17179</v>
      </c>
      <c r="U292" s="29">
        <v>264</v>
      </c>
      <c r="V292" s="29">
        <v>3</v>
      </c>
      <c r="W292" s="78"/>
    </row>
    <row r="293" spans="1:23" ht="15" customHeight="1">
      <c r="A293" s="87" t="s">
        <v>3642</v>
      </c>
      <c r="B293" s="88" t="s">
        <v>3835</v>
      </c>
      <c r="C293" s="78" t="s">
        <v>3845</v>
      </c>
      <c r="D293" s="79">
        <v>303842</v>
      </c>
      <c r="E293" s="78" t="s">
        <v>18202</v>
      </c>
      <c r="F293" s="78" t="s">
        <v>18203</v>
      </c>
      <c r="G293" s="78" t="s">
        <v>18204</v>
      </c>
      <c r="H293" s="78"/>
      <c r="I293" s="78" t="s">
        <v>18091</v>
      </c>
      <c r="J293" s="78" t="s">
        <v>18205</v>
      </c>
      <c r="K293" s="78" t="s">
        <v>17302</v>
      </c>
      <c r="L293" s="78" t="s">
        <v>18206</v>
      </c>
      <c r="M293" s="78" t="s">
        <v>17173</v>
      </c>
      <c r="N293" s="78" t="s">
        <v>17174</v>
      </c>
      <c r="O293" s="78" t="s">
        <v>17184</v>
      </c>
      <c r="P293" s="78" t="s">
        <v>17176</v>
      </c>
      <c r="Q293" s="78" t="s">
        <v>17177</v>
      </c>
      <c r="R293" s="78"/>
      <c r="S293" s="78" t="s">
        <v>17355</v>
      </c>
      <c r="T293" s="78" t="s">
        <v>17356</v>
      </c>
      <c r="U293" s="29">
        <v>118</v>
      </c>
      <c r="V293" s="29">
        <v>1</v>
      </c>
      <c r="W293" s="78"/>
    </row>
    <row r="294" spans="1:23" ht="15" customHeight="1">
      <c r="A294" s="87" t="s">
        <v>3642</v>
      </c>
      <c r="B294" s="88" t="s">
        <v>3835</v>
      </c>
      <c r="C294" s="78" t="s">
        <v>3845</v>
      </c>
      <c r="D294" s="79">
        <v>303845</v>
      </c>
      <c r="E294" s="78" t="s">
        <v>18207</v>
      </c>
      <c r="F294" s="78" t="s">
        <v>18089</v>
      </c>
      <c r="G294" s="78" t="s">
        <v>18208</v>
      </c>
      <c r="H294" s="78"/>
      <c r="I294" s="78" t="s">
        <v>18091</v>
      </c>
      <c r="J294" s="78" t="s">
        <v>18205</v>
      </c>
      <c r="K294" s="78" t="s">
        <v>17302</v>
      </c>
      <c r="L294" s="78" t="s">
        <v>17172</v>
      </c>
      <c r="M294" s="78" t="s">
        <v>17173</v>
      </c>
      <c r="N294" s="78" t="s">
        <v>17174</v>
      </c>
      <c r="O294" s="78" t="s">
        <v>17184</v>
      </c>
      <c r="P294" s="78" t="s">
        <v>17268</v>
      </c>
      <c r="Q294" s="78" t="s">
        <v>17177</v>
      </c>
      <c r="R294" s="78"/>
      <c r="S294" s="78" t="s">
        <v>17178</v>
      </c>
      <c r="T294" s="78" t="s">
        <v>17179</v>
      </c>
      <c r="U294" s="29">
        <v>425</v>
      </c>
      <c r="V294" s="29">
        <v>6</v>
      </c>
      <c r="W294" s="78"/>
    </row>
    <row r="295" spans="1:23" ht="15" customHeight="1">
      <c r="A295" s="87" t="s">
        <v>3642</v>
      </c>
      <c r="B295" s="88" t="s">
        <v>3835</v>
      </c>
      <c r="C295" s="78" t="s">
        <v>3845</v>
      </c>
      <c r="D295" s="79">
        <v>303846</v>
      </c>
      <c r="E295" s="78" t="s">
        <v>18209</v>
      </c>
      <c r="F295" s="78" t="s">
        <v>18210</v>
      </c>
      <c r="G295" s="78" t="s">
        <v>17466</v>
      </c>
      <c r="H295" s="78"/>
      <c r="I295" s="78" t="s">
        <v>18091</v>
      </c>
      <c r="J295" s="78" t="s">
        <v>18205</v>
      </c>
      <c r="K295" s="78" t="s">
        <v>17302</v>
      </c>
      <c r="L295" s="78" t="s">
        <v>18211</v>
      </c>
      <c r="M295" s="78" t="s">
        <v>17173</v>
      </c>
      <c r="N295" s="78" t="s">
        <v>17174</v>
      </c>
      <c r="O295" s="78" t="s">
        <v>17184</v>
      </c>
      <c r="P295" s="78" t="s">
        <v>17176</v>
      </c>
      <c r="Q295" s="78" t="s">
        <v>17177</v>
      </c>
      <c r="R295" s="78"/>
      <c r="S295" s="78" t="s">
        <v>17178</v>
      </c>
      <c r="T295" s="78" t="s">
        <v>17179</v>
      </c>
      <c r="U295" s="29">
        <v>123</v>
      </c>
      <c r="V295" s="29">
        <v>1</v>
      </c>
      <c r="W295" s="78"/>
    </row>
    <row r="296" spans="1:23" ht="15" customHeight="1">
      <c r="A296" s="87" t="s">
        <v>3642</v>
      </c>
      <c r="B296" s="88" t="s">
        <v>3835</v>
      </c>
      <c r="C296" s="78" t="s">
        <v>3845</v>
      </c>
      <c r="D296" s="79">
        <v>314325</v>
      </c>
      <c r="E296" s="78" t="s">
        <v>18212</v>
      </c>
      <c r="F296" s="78" t="s">
        <v>18213</v>
      </c>
      <c r="G296" s="78" t="s">
        <v>18214</v>
      </c>
      <c r="H296" s="78"/>
      <c r="I296" s="78" t="s">
        <v>18091</v>
      </c>
      <c r="J296" s="78" t="s">
        <v>18205</v>
      </c>
      <c r="K296" s="78" t="s">
        <v>17302</v>
      </c>
      <c r="L296" s="78" t="s">
        <v>18215</v>
      </c>
      <c r="M296" s="78" t="s">
        <v>17173</v>
      </c>
      <c r="N296" s="78" t="s">
        <v>17174</v>
      </c>
      <c r="O296" s="78" t="s">
        <v>17184</v>
      </c>
      <c r="P296" s="78" t="s">
        <v>17176</v>
      </c>
      <c r="Q296" s="78" t="s">
        <v>17177</v>
      </c>
      <c r="R296" s="78"/>
      <c r="S296" s="78" t="s">
        <v>17178</v>
      </c>
      <c r="T296" s="78" t="s">
        <v>17179</v>
      </c>
      <c r="U296" s="29">
        <v>73</v>
      </c>
      <c r="V296" s="29">
        <v>1</v>
      </c>
      <c r="W296" s="78"/>
    </row>
    <row r="297" spans="1:23" ht="15" customHeight="1">
      <c r="A297" s="87" t="s">
        <v>3642</v>
      </c>
      <c r="B297" s="88" t="s">
        <v>3835</v>
      </c>
      <c r="C297" s="78" t="s">
        <v>3857</v>
      </c>
      <c r="D297" s="79">
        <v>302764</v>
      </c>
      <c r="E297" s="78" t="s">
        <v>18216</v>
      </c>
      <c r="F297" s="78" t="s">
        <v>18217</v>
      </c>
      <c r="G297" s="78" t="s">
        <v>17168</v>
      </c>
      <c r="H297" s="78"/>
      <c r="I297" s="78" t="s">
        <v>18091</v>
      </c>
      <c r="J297" s="78" t="s">
        <v>18218</v>
      </c>
      <c r="K297" s="78" t="s">
        <v>17231</v>
      </c>
      <c r="L297" s="78" t="s">
        <v>18219</v>
      </c>
      <c r="M297" s="78" t="s">
        <v>17173</v>
      </c>
      <c r="N297" s="78" t="s">
        <v>17174</v>
      </c>
      <c r="O297" s="78" t="s">
        <v>17184</v>
      </c>
      <c r="P297" s="78" t="s">
        <v>17176</v>
      </c>
      <c r="Q297" s="78" t="s">
        <v>17177</v>
      </c>
      <c r="R297" s="78"/>
      <c r="S297" s="78" t="s">
        <v>17178</v>
      </c>
      <c r="T297" s="78" t="s">
        <v>17179</v>
      </c>
      <c r="U297" s="29">
        <v>81</v>
      </c>
      <c r="V297" s="29">
        <v>1</v>
      </c>
      <c r="W297" s="78"/>
    </row>
    <row r="298" spans="1:23" ht="15" customHeight="1">
      <c r="A298" s="87" t="s">
        <v>3642</v>
      </c>
      <c r="B298" s="88" t="s">
        <v>3835</v>
      </c>
      <c r="C298" s="78" t="s">
        <v>3857</v>
      </c>
      <c r="D298" s="79">
        <v>303849</v>
      </c>
      <c r="E298" s="78" t="s">
        <v>18220</v>
      </c>
      <c r="F298" s="78" t="s">
        <v>18221</v>
      </c>
      <c r="G298" s="78" t="s">
        <v>17168</v>
      </c>
      <c r="H298" s="78"/>
      <c r="I298" s="78" t="s">
        <v>18091</v>
      </c>
      <c r="J298" s="78" t="s">
        <v>18218</v>
      </c>
      <c r="K298" s="78" t="s">
        <v>17231</v>
      </c>
      <c r="L298" s="78" t="s">
        <v>18222</v>
      </c>
      <c r="M298" s="78" t="s">
        <v>17173</v>
      </c>
      <c r="N298" s="78" t="s">
        <v>17174</v>
      </c>
      <c r="O298" s="78" t="s">
        <v>17184</v>
      </c>
      <c r="P298" s="78" t="s">
        <v>17268</v>
      </c>
      <c r="Q298" s="78" t="s">
        <v>17177</v>
      </c>
      <c r="R298" s="78"/>
      <c r="S298" s="78" t="s">
        <v>17178</v>
      </c>
      <c r="T298" s="78" t="s">
        <v>17179</v>
      </c>
      <c r="U298" s="29">
        <v>298</v>
      </c>
      <c r="V298" s="29">
        <v>4</v>
      </c>
      <c r="W298" s="78"/>
    </row>
    <row r="299" spans="1:23" ht="15" customHeight="1">
      <c r="A299" s="87" t="s">
        <v>3642</v>
      </c>
      <c r="B299" s="88" t="s">
        <v>3835</v>
      </c>
      <c r="C299" s="78" t="s">
        <v>3857</v>
      </c>
      <c r="D299" s="79">
        <v>303861</v>
      </c>
      <c r="E299" s="78" t="s">
        <v>18223</v>
      </c>
      <c r="F299" s="78" t="s">
        <v>18224</v>
      </c>
      <c r="G299" s="78" t="s">
        <v>18225</v>
      </c>
      <c r="H299" s="78"/>
      <c r="I299" s="78" t="s">
        <v>18091</v>
      </c>
      <c r="J299" s="78" t="s">
        <v>18218</v>
      </c>
      <c r="K299" s="78" t="s">
        <v>17231</v>
      </c>
      <c r="L299" s="78" t="s">
        <v>18226</v>
      </c>
      <c r="M299" s="78" t="s">
        <v>17173</v>
      </c>
      <c r="N299" s="78" t="s">
        <v>17174</v>
      </c>
      <c r="O299" s="78" t="s">
        <v>17184</v>
      </c>
      <c r="P299" s="78" t="s">
        <v>17268</v>
      </c>
      <c r="Q299" s="78" t="s">
        <v>17177</v>
      </c>
      <c r="R299" s="78"/>
      <c r="S299" s="78" t="s">
        <v>17178</v>
      </c>
      <c r="T299" s="78" t="s">
        <v>17179</v>
      </c>
      <c r="U299" s="29">
        <v>197</v>
      </c>
      <c r="V299" s="29">
        <v>2</v>
      </c>
      <c r="W299" s="78"/>
    </row>
    <row r="300" spans="1:23" ht="15" customHeight="1">
      <c r="A300" s="87" t="s">
        <v>3642</v>
      </c>
      <c r="B300" s="88" t="s">
        <v>3835</v>
      </c>
      <c r="C300" s="78" t="s">
        <v>3857</v>
      </c>
      <c r="D300" s="79">
        <v>303862</v>
      </c>
      <c r="E300" s="78" t="s">
        <v>18227</v>
      </c>
      <c r="F300" s="78" t="s">
        <v>18228</v>
      </c>
      <c r="G300" s="78" t="s">
        <v>17474</v>
      </c>
      <c r="H300" s="78"/>
      <c r="I300" s="78" t="s">
        <v>18091</v>
      </c>
      <c r="J300" s="78" t="s">
        <v>18218</v>
      </c>
      <c r="K300" s="78" t="s">
        <v>17231</v>
      </c>
      <c r="L300" s="78" t="s">
        <v>18229</v>
      </c>
      <c r="M300" s="78" t="s">
        <v>17173</v>
      </c>
      <c r="N300" s="78" t="s">
        <v>17174</v>
      </c>
      <c r="O300" s="78" t="s">
        <v>17184</v>
      </c>
      <c r="P300" s="78" t="s">
        <v>17176</v>
      </c>
      <c r="Q300" s="78" t="s">
        <v>17177</v>
      </c>
      <c r="R300" s="78"/>
      <c r="S300" s="78" t="s">
        <v>17355</v>
      </c>
      <c r="T300" s="78" t="s">
        <v>17356</v>
      </c>
      <c r="U300" s="29">
        <v>72</v>
      </c>
      <c r="V300" s="29">
        <v>1</v>
      </c>
      <c r="W300" s="78"/>
    </row>
    <row r="301" spans="1:23" ht="15" customHeight="1">
      <c r="A301" s="87" t="s">
        <v>3642</v>
      </c>
      <c r="B301" s="88" t="s">
        <v>3835</v>
      </c>
      <c r="C301" s="78" t="s">
        <v>3857</v>
      </c>
      <c r="D301" s="79">
        <v>303863</v>
      </c>
      <c r="E301" s="78" t="s">
        <v>18230</v>
      </c>
      <c r="F301" s="78" t="s">
        <v>18231</v>
      </c>
      <c r="G301" s="78" t="s">
        <v>17300</v>
      </c>
      <c r="H301" s="78"/>
      <c r="I301" s="78" t="s">
        <v>18091</v>
      </c>
      <c r="J301" s="78" t="s">
        <v>18218</v>
      </c>
      <c r="K301" s="78" t="s">
        <v>17231</v>
      </c>
      <c r="L301" s="78" t="s">
        <v>18232</v>
      </c>
      <c r="M301" s="78" t="s">
        <v>17173</v>
      </c>
      <c r="N301" s="78" t="s">
        <v>17174</v>
      </c>
      <c r="O301" s="78" t="s">
        <v>17184</v>
      </c>
      <c r="P301" s="78" t="s">
        <v>17176</v>
      </c>
      <c r="Q301" s="78" t="s">
        <v>17177</v>
      </c>
      <c r="R301" s="78"/>
      <c r="S301" s="78" t="s">
        <v>17178</v>
      </c>
      <c r="T301" s="78" t="s">
        <v>17179</v>
      </c>
      <c r="U301" s="29">
        <v>86</v>
      </c>
      <c r="V301" s="29">
        <v>1</v>
      </c>
      <c r="W301" s="78"/>
    </row>
    <row r="302" spans="1:23" ht="15" customHeight="1">
      <c r="A302" s="87" t="s">
        <v>3642</v>
      </c>
      <c r="B302" s="88" t="s">
        <v>3835</v>
      </c>
      <c r="C302" s="78" t="s">
        <v>3857</v>
      </c>
      <c r="D302" s="79">
        <v>314307</v>
      </c>
      <c r="E302" s="78" t="s">
        <v>18233</v>
      </c>
      <c r="F302" s="78" t="s">
        <v>18234</v>
      </c>
      <c r="G302" s="78" t="s">
        <v>17466</v>
      </c>
      <c r="H302" s="78"/>
      <c r="I302" s="78" t="s">
        <v>18091</v>
      </c>
      <c r="J302" s="78" t="s">
        <v>18218</v>
      </c>
      <c r="K302" s="78" t="s">
        <v>17231</v>
      </c>
      <c r="L302" s="78" t="s">
        <v>18235</v>
      </c>
      <c r="M302" s="78" t="s">
        <v>17173</v>
      </c>
      <c r="N302" s="78" t="s">
        <v>17174</v>
      </c>
      <c r="O302" s="78" t="s">
        <v>17184</v>
      </c>
      <c r="P302" s="78" t="s">
        <v>17176</v>
      </c>
      <c r="Q302" s="78" t="s">
        <v>17177</v>
      </c>
      <c r="R302" s="78"/>
      <c r="S302" s="78" t="s">
        <v>17178</v>
      </c>
      <c r="T302" s="78" t="s">
        <v>17179</v>
      </c>
      <c r="U302" s="29">
        <v>81</v>
      </c>
      <c r="V302" s="29">
        <v>1</v>
      </c>
      <c r="W302" s="78"/>
    </row>
    <row r="303" spans="1:23" ht="15" customHeight="1">
      <c r="A303" s="87" t="s">
        <v>3642</v>
      </c>
      <c r="B303" s="88" t="s">
        <v>3835</v>
      </c>
      <c r="C303" s="78" t="s">
        <v>3857</v>
      </c>
      <c r="D303" s="79">
        <v>314320</v>
      </c>
      <c r="E303" s="78" t="s">
        <v>18236</v>
      </c>
      <c r="F303" s="78" t="s">
        <v>18237</v>
      </c>
      <c r="G303" s="78" t="s">
        <v>17168</v>
      </c>
      <c r="H303" s="78"/>
      <c r="I303" s="78" t="s">
        <v>18091</v>
      </c>
      <c r="J303" s="78" t="s">
        <v>18218</v>
      </c>
      <c r="K303" s="78" t="s">
        <v>17231</v>
      </c>
      <c r="L303" s="78" t="s">
        <v>18238</v>
      </c>
      <c r="M303" s="78" t="s">
        <v>17173</v>
      </c>
      <c r="N303" s="78" t="s">
        <v>17174</v>
      </c>
      <c r="O303" s="78" t="s">
        <v>17184</v>
      </c>
      <c r="P303" s="78" t="s">
        <v>17176</v>
      </c>
      <c r="Q303" s="78" t="s">
        <v>17177</v>
      </c>
      <c r="R303" s="78"/>
      <c r="S303" s="78" t="s">
        <v>17355</v>
      </c>
      <c r="T303" s="78" t="s">
        <v>17356</v>
      </c>
      <c r="U303" s="29">
        <v>73</v>
      </c>
      <c r="V303" s="29">
        <v>1</v>
      </c>
      <c r="W303" s="78"/>
    </row>
    <row r="304" spans="1:23" ht="15" customHeight="1">
      <c r="A304" s="87" t="s">
        <v>3642</v>
      </c>
      <c r="B304" s="88" t="s">
        <v>3835</v>
      </c>
      <c r="C304" s="78" t="s">
        <v>3847</v>
      </c>
      <c r="D304" s="79">
        <v>303851</v>
      </c>
      <c r="E304" s="78" t="s">
        <v>18239</v>
      </c>
      <c r="F304" s="78" t="s">
        <v>18240</v>
      </c>
      <c r="G304" s="78" t="s">
        <v>17168</v>
      </c>
      <c r="H304" s="78"/>
      <c r="I304" s="78" t="s">
        <v>18091</v>
      </c>
      <c r="J304" s="78" t="s">
        <v>18241</v>
      </c>
      <c r="K304" s="78" t="s">
        <v>17302</v>
      </c>
      <c r="L304" s="78" t="s">
        <v>18242</v>
      </c>
      <c r="M304" s="78" t="s">
        <v>17173</v>
      </c>
      <c r="N304" s="78" t="s">
        <v>17174</v>
      </c>
      <c r="O304" s="78" t="s">
        <v>17184</v>
      </c>
      <c r="P304" s="78" t="s">
        <v>17268</v>
      </c>
      <c r="Q304" s="78" t="s">
        <v>17177</v>
      </c>
      <c r="R304" s="78"/>
      <c r="S304" s="78" t="s">
        <v>17178</v>
      </c>
      <c r="T304" s="78" t="s">
        <v>17179</v>
      </c>
      <c r="U304" s="29">
        <v>446</v>
      </c>
      <c r="V304" s="29">
        <v>6</v>
      </c>
      <c r="W304" s="78"/>
    </row>
    <row r="305" spans="1:23" ht="15" customHeight="1">
      <c r="A305" s="87" t="s">
        <v>3642</v>
      </c>
      <c r="B305" s="88" t="s">
        <v>3835</v>
      </c>
      <c r="C305" s="78" t="s">
        <v>3847</v>
      </c>
      <c r="D305" s="79">
        <v>314310</v>
      </c>
      <c r="E305" s="78" t="s">
        <v>18243</v>
      </c>
      <c r="F305" s="78" t="s">
        <v>18244</v>
      </c>
      <c r="G305" s="78" t="s">
        <v>18245</v>
      </c>
      <c r="H305" s="78"/>
      <c r="I305" s="78" t="s">
        <v>18091</v>
      </c>
      <c r="J305" s="78" t="s">
        <v>18241</v>
      </c>
      <c r="K305" s="78" t="s">
        <v>17302</v>
      </c>
      <c r="L305" s="78" t="s">
        <v>18246</v>
      </c>
      <c r="M305" s="78" t="s">
        <v>17173</v>
      </c>
      <c r="N305" s="78" t="s">
        <v>17174</v>
      </c>
      <c r="O305" s="78" t="s">
        <v>17184</v>
      </c>
      <c r="P305" s="78" t="s">
        <v>17176</v>
      </c>
      <c r="Q305" s="78" t="s">
        <v>17177</v>
      </c>
      <c r="R305" s="78"/>
      <c r="S305" s="78" t="s">
        <v>17355</v>
      </c>
      <c r="T305" s="78" t="s">
        <v>17356</v>
      </c>
      <c r="U305" s="29">
        <v>50</v>
      </c>
      <c r="V305" s="29">
        <v>1</v>
      </c>
      <c r="W305" s="78"/>
    </row>
    <row r="306" spans="1:23" ht="15" customHeight="1">
      <c r="A306" s="87" t="s">
        <v>3642</v>
      </c>
      <c r="B306" s="88" t="s">
        <v>3835</v>
      </c>
      <c r="C306" s="78" t="s">
        <v>3849</v>
      </c>
      <c r="D306" s="79">
        <v>303836</v>
      </c>
      <c r="E306" s="78" t="s">
        <v>18247</v>
      </c>
      <c r="F306" s="78" t="s">
        <v>18248</v>
      </c>
      <c r="G306" s="78" t="s">
        <v>17474</v>
      </c>
      <c r="H306" s="78"/>
      <c r="I306" s="78" t="s">
        <v>18091</v>
      </c>
      <c r="J306" s="78" t="s">
        <v>18249</v>
      </c>
      <c r="K306" s="78" t="s">
        <v>17302</v>
      </c>
      <c r="L306" s="78" t="s">
        <v>18250</v>
      </c>
      <c r="M306" s="78" t="s">
        <v>17173</v>
      </c>
      <c r="N306" s="78" t="s">
        <v>17174</v>
      </c>
      <c r="O306" s="78" t="s">
        <v>17184</v>
      </c>
      <c r="P306" s="78" t="s">
        <v>17176</v>
      </c>
      <c r="Q306" s="78" t="s">
        <v>17177</v>
      </c>
      <c r="R306" s="78"/>
      <c r="S306" s="78" t="s">
        <v>17178</v>
      </c>
      <c r="T306" s="78" t="s">
        <v>17179</v>
      </c>
      <c r="U306" s="29">
        <v>135</v>
      </c>
      <c r="V306" s="29">
        <v>2</v>
      </c>
      <c r="W306" s="78"/>
    </row>
    <row r="307" spans="1:23" ht="15" customHeight="1">
      <c r="A307" s="87" t="s">
        <v>3642</v>
      </c>
      <c r="B307" s="88" t="s">
        <v>3835</v>
      </c>
      <c r="C307" s="78" t="s">
        <v>3849</v>
      </c>
      <c r="D307" s="79">
        <v>303850</v>
      </c>
      <c r="E307" s="78" t="s">
        <v>18251</v>
      </c>
      <c r="F307" s="78" t="s">
        <v>18252</v>
      </c>
      <c r="G307" s="78" t="s">
        <v>17168</v>
      </c>
      <c r="H307" s="78"/>
      <c r="I307" s="78" t="s">
        <v>18091</v>
      </c>
      <c r="J307" s="78" t="s">
        <v>18249</v>
      </c>
      <c r="K307" s="78" t="s">
        <v>17302</v>
      </c>
      <c r="L307" s="78" t="s">
        <v>18253</v>
      </c>
      <c r="M307" s="78" t="s">
        <v>17173</v>
      </c>
      <c r="N307" s="78" t="s">
        <v>17174</v>
      </c>
      <c r="O307" s="78" t="s">
        <v>17184</v>
      </c>
      <c r="P307" s="78" t="s">
        <v>17176</v>
      </c>
      <c r="Q307" s="78" t="s">
        <v>17177</v>
      </c>
      <c r="R307" s="78"/>
      <c r="S307" s="78" t="s">
        <v>17178</v>
      </c>
      <c r="T307" s="78" t="s">
        <v>17179</v>
      </c>
      <c r="U307" s="29">
        <v>73</v>
      </c>
      <c r="V307" s="29">
        <v>1</v>
      </c>
      <c r="W307" s="78"/>
    </row>
    <row r="308" spans="1:23" ht="15" customHeight="1">
      <c r="A308" s="87" t="s">
        <v>3642</v>
      </c>
      <c r="B308" s="88" t="s">
        <v>3835</v>
      </c>
      <c r="C308" s="78" t="s">
        <v>3849</v>
      </c>
      <c r="D308" s="79">
        <v>303856</v>
      </c>
      <c r="E308" s="78" t="s">
        <v>18254</v>
      </c>
      <c r="F308" s="78" t="s">
        <v>18255</v>
      </c>
      <c r="G308" s="78" t="s">
        <v>18256</v>
      </c>
      <c r="H308" s="78"/>
      <c r="I308" s="78" t="s">
        <v>18091</v>
      </c>
      <c r="J308" s="78" t="s">
        <v>18249</v>
      </c>
      <c r="K308" s="78" t="s">
        <v>17302</v>
      </c>
      <c r="L308" s="78" t="s">
        <v>18257</v>
      </c>
      <c r="M308" s="78" t="s">
        <v>17173</v>
      </c>
      <c r="N308" s="78" t="s">
        <v>17174</v>
      </c>
      <c r="O308" s="78" t="s">
        <v>17184</v>
      </c>
      <c r="P308" s="78" t="s">
        <v>17176</v>
      </c>
      <c r="Q308" s="78" t="s">
        <v>17177</v>
      </c>
      <c r="R308" s="78"/>
      <c r="S308" s="78" t="s">
        <v>17178</v>
      </c>
      <c r="T308" s="78" t="s">
        <v>17179</v>
      </c>
      <c r="U308" s="29">
        <v>176</v>
      </c>
      <c r="V308" s="29">
        <v>2</v>
      </c>
      <c r="W308" s="78"/>
    </row>
    <row r="309" spans="1:23" ht="15" customHeight="1">
      <c r="A309" s="87" t="s">
        <v>3642</v>
      </c>
      <c r="B309" s="88" t="s">
        <v>3835</v>
      </c>
      <c r="C309" s="78" t="s">
        <v>3849</v>
      </c>
      <c r="D309" s="79">
        <v>303857</v>
      </c>
      <c r="E309" s="78" t="s">
        <v>18258</v>
      </c>
      <c r="F309" s="78" t="s">
        <v>18259</v>
      </c>
      <c r="G309" s="78" t="s">
        <v>17474</v>
      </c>
      <c r="H309" s="78"/>
      <c r="I309" s="78" t="s">
        <v>18091</v>
      </c>
      <c r="J309" s="78" t="s">
        <v>18249</v>
      </c>
      <c r="K309" s="78" t="s">
        <v>17302</v>
      </c>
      <c r="L309" s="78" t="s">
        <v>18260</v>
      </c>
      <c r="M309" s="78" t="s">
        <v>17173</v>
      </c>
      <c r="N309" s="78" t="s">
        <v>17174</v>
      </c>
      <c r="O309" s="78" t="s">
        <v>17184</v>
      </c>
      <c r="P309" s="78" t="s">
        <v>17176</v>
      </c>
      <c r="Q309" s="78" t="s">
        <v>17177</v>
      </c>
      <c r="R309" s="78"/>
      <c r="S309" s="78" t="s">
        <v>17355</v>
      </c>
      <c r="T309" s="78" t="s">
        <v>17356</v>
      </c>
      <c r="U309" s="29">
        <v>119</v>
      </c>
      <c r="V309" s="29">
        <v>1</v>
      </c>
      <c r="W309" s="78"/>
    </row>
    <row r="310" spans="1:23" ht="15" customHeight="1">
      <c r="A310" s="87" t="s">
        <v>3642</v>
      </c>
      <c r="B310" s="88" t="s">
        <v>3835</v>
      </c>
      <c r="C310" s="78" t="s">
        <v>3849</v>
      </c>
      <c r="D310" s="79">
        <v>303858</v>
      </c>
      <c r="E310" s="78" t="s">
        <v>18261</v>
      </c>
      <c r="F310" s="78" t="s">
        <v>18262</v>
      </c>
      <c r="G310" s="78" t="s">
        <v>18263</v>
      </c>
      <c r="H310" s="78"/>
      <c r="I310" s="78" t="s">
        <v>18091</v>
      </c>
      <c r="J310" s="78" t="s">
        <v>18249</v>
      </c>
      <c r="K310" s="78" t="s">
        <v>17302</v>
      </c>
      <c r="L310" s="78" t="s">
        <v>17276</v>
      </c>
      <c r="M310" s="78" t="s">
        <v>17173</v>
      </c>
      <c r="N310" s="78" t="s">
        <v>17174</v>
      </c>
      <c r="O310" s="78" t="s">
        <v>17184</v>
      </c>
      <c r="P310" s="78" t="s">
        <v>17176</v>
      </c>
      <c r="Q310" s="78" t="s">
        <v>17177</v>
      </c>
      <c r="R310" s="78"/>
      <c r="S310" s="78" t="s">
        <v>17178</v>
      </c>
      <c r="T310" s="78" t="s">
        <v>17179</v>
      </c>
      <c r="U310" s="29">
        <v>219</v>
      </c>
      <c r="V310" s="29">
        <v>3</v>
      </c>
      <c r="W310" s="78"/>
    </row>
    <row r="311" spans="1:23" ht="15" customHeight="1">
      <c r="A311" s="87" t="s">
        <v>3642</v>
      </c>
      <c r="B311" s="88" t="s">
        <v>3835</v>
      </c>
      <c r="C311" s="78" t="s">
        <v>3849</v>
      </c>
      <c r="D311" s="79">
        <v>314301</v>
      </c>
      <c r="E311" s="78" t="s">
        <v>18264</v>
      </c>
      <c r="F311" s="78" t="s">
        <v>18265</v>
      </c>
      <c r="G311" s="78" t="s">
        <v>17466</v>
      </c>
      <c r="H311" s="78"/>
      <c r="I311" s="78" t="s">
        <v>18091</v>
      </c>
      <c r="J311" s="78" t="s">
        <v>18249</v>
      </c>
      <c r="K311" s="78" t="s">
        <v>17302</v>
      </c>
      <c r="L311" s="78" t="s">
        <v>18266</v>
      </c>
      <c r="M311" s="78" t="s">
        <v>17173</v>
      </c>
      <c r="N311" s="78" t="s">
        <v>17174</v>
      </c>
      <c r="O311" s="78" t="s">
        <v>17184</v>
      </c>
      <c r="P311" s="78" t="s">
        <v>17176</v>
      </c>
      <c r="Q311" s="78" t="s">
        <v>17177</v>
      </c>
      <c r="R311" s="78"/>
      <c r="S311" s="78" t="s">
        <v>17178</v>
      </c>
      <c r="T311" s="78" t="s">
        <v>17179</v>
      </c>
      <c r="U311" s="29">
        <v>66</v>
      </c>
      <c r="V311" s="29">
        <v>1</v>
      </c>
      <c r="W311" s="78"/>
    </row>
    <row r="312" spans="1:23" ht="15" customHeight="1">
      <c r="A312" s="87" t="s">
        <v>3642</v>
      </c>
      <c r="B312" s="88" t="s">
        <v>3835</v>
      </c>
      <c r="C312" s="78" t="s">
        <v>3859</v>
      </c>
      <c r="D312" s="79">
        <v>303866</v>
      </c>
      <c r="E312" s="78" t="s">
        <v>18267</v>
      </c>
      <c r="F312" s="78" t="s">
        <v>18268</v>
      </c>
      <c r="G312" s="78" t="s">
        <v>18269</v>
      </c>
      <c r="H312" s="78"/>
      <c r="I312" s="78" t="s">
        <v>18091</v>
      </c>
      <c r="J312" s="78" t="s">
        <v>18270</v>
      </c>
      <c r="K312" s="78" t="s">
        <v>17231</v>
      </c>
      <c r="L312" s="78" t="s">
        <v>18271</v>
      </c>
      <c r="M312" s="78" t="s">
        <v>17173</v>
      </c>
      <c r="N312" s="78" t="s">
        <v>17174</v>
      </c>
      <c r="O312" s="78" t="s">
        <v>17175</v>
      </c>
      <c r="P312" s="78" t="s">
        <v>17268</v>
      </c>
      <c r="Q312" s="78" t="s">
        <v>17177</v>
      </c>
      <c r="R312" s="78"/>
      <c r="S312" s="78" t="s">
        <v>17178</v>
      </c>
      <c r="T312" s="78" t="s">
        <v>17179</v>
      </c>
      <c r="U312" s="29">
        <v>567</v>
      </c>
      <c r="V312" s="29">
        <v>8</v>
      </c>
      <c r="W312" s="78"/>
    </row>
    <row r="313" spans="1:23" ht="15" customHeight="1">
      <c r="A313" s="87" t="s">
        <v>3642</v>
      </c>
      <c r="B313" s="88" t="s">
        <v>3835</v>
      </c>
      <c r="C313" s="78" t="s">
        <v>3859</v>
      </c>
      <c r="D313" s="79">
        <v>303867</v>
      </c>
      <c r="E313" s="78" t="s">
        <v>18272</v>
      </c>
      <c r="F313" s="78" t="s">
        <v>18273</v>
      </c>
      <c r="G313" s="78" t="s">
        <v>18274</v>
      </c>
      <c r="H313" s="78"/>
      <c r="I313" s="78" t="s">
        <v>18091</v>
      </c>
      <c r="J313" s="78" t="s">
        <v>18270</v>
      </c>
      <c r="K313" s="78" t="s">
        <v>17231</v>
      </c>
      <c r="L313" s="78" t="s">
        <v>18275</v>
      </c>
      <c r="M313" s="78" t="s">
        <v>17173</v>
      </c>
      <c r="N313" s="78" t="s">
        <v>17174</v>
      </c>
      <c r="O313" s="78" t="s">
        <v>17184</v>
      </c>
      <c r="P313" s="78" t="s">
        <v>17176</v>
      </c>
      <c r="Q313" s="78" t="s">
        <v>17177</v>
      </c>
      <c r="R313" s="78"/>
      <c r="S313" s="78" t="s">
        <v>17178</v>
      </c>
      <c r="T313" s="78" t="s">
        <v>17179</v>
      </c>
      <c r="U313" s="29">
        <v>140</v>
      </c>
      <c r="V313" s="29">
        <v>2</v>
      </c>
      <c r="W313" s="78"/>
    </row>
    <row r="314" spans="1:23" ht="15" customHeight="1">
      <c r="A314" s="87" t="s">
        <v>3642</v>
      </c>
      <c r="B314" s="88" t="s">
        <v>3835</v>
      </c>
      <c r="C314" s="78" t="s">
        <v>3859</v>
      </c>
      <c r="D314" s="79">
        <v>303868</v>
      </c>
      <c r="E314" s="78" t="s">
        <v>18276</v>
      </c>
      <c r="F314" s="78" t="s">
        <v>18277</v>
      </c>
      <c r="G314" s="78" t="s">
        <v>18278</v>
      </c>
      <c r="H314" s="78"/>
      <c r="I314" s="78" t="s">
        <v>18091</v>
      </c>
      <c r="J314" s="78" t="s">
        <v>18270</v>
      </c>
      <c r="K314" s="78" t="s">
        <v>17231</v>
      </c>
      <c r="L314" s="78" t="s">
        <v>18279</v>
      </c>
      <c r="M314" s="78" t="s">
        <v>17173</v>
      </c>
      <c r="N314" s="78" t="s">
        <v>17174</v>
      </c>
      <c r="O314" s="78" t="s">
        <v>17184</v>
      </c>
      <c r="P314" s="78" t="s">
        <v>17176</v>
      </c>
      <c r="Q314" s="78" t="s">
        <v>17177</v>
      </c>
      <c r="R314" s="78"/>
      <c r="S314" s="78" t="s">
        <v>17178</v>
      </c>
      <c r="T314" s="78" t="s">
        <v>17179</v>
      </c>
      <c r="U314" s="29">
        <v>136</v>
      </c>
      <c r="V314" s="29">
        <v>3</v>
      </c>
      <c r="W314" s="78"/>
    </row>
    <row r="315" spans="1:23" ht="15" customHeight="1">
      <c r="A315" s="87" t="s">
        <v>3642</v>
      </c>
      <c r="B315" s="88" t="s">
        <v>3835</v>
      </c>
      <c r="C315" s="78" t="s">
        <v>3859</v>
      </c>
      <c r="D315" s="79">
        <v>305909</v>
      </c>
      <c r="E315" s="78" t="s">
        <v>18280</v>
      </c>
      <c r="F315" s="78" t="s">
        <v>18281</v>
      </c>
      <c r="G315" s="78" t="s">
        <v>18282</v>
      </c>
      <c r="H315" s="78"/>
      <c r="I315" s="78" t="s">
        <v>18091</v>
      </c>
      <c r="J315" s="78" t="s">
        <v>18270</v>
      </c>
      <c r="K315" s="78" t="s">
        <v>17231</v>
      </c>
      <c r="L315" s="78" t="s">
        <v>18283</v>
      </c>
      <c r="M315" s="78" t="s">
        <v>17173</v>
      </c>
      <c r="N315" s="78" t="s">
        <v>17174</v>
      </c>
      <c r="O315" s="78" t="s">
        <v>17184</v>
      </c>
      <c r="P315" s="78" t="s">
        <v>17176</v>
      </c>
      <c r="Q315" s="78" t="s">
        <v>17177</v>
      </c>
      <c r="R315" s="78"/>
      <c r="S315" s="78" t="s">
        <v>17355</v>
      </c>
      <c r="T315" s="78" t="s">
        <v>17356</v>
      </c>
      <c r="U315" s="29">
        <v>51</v>
      </c>
      <c r="V315" s="29">
        <v>1</v>
      </c>
      <c r="W315" s="78"/>
    </row>
    <row r="316" spans="1:23" ht="15" customHeight="1">
      <c r="A316" s="87" t="s">
        <v>3642</v>
      </c>
      <c r="B316" s="88" t="s">
        <v>3835</v>
      </c>
      <c r="C316" s="78" t="s">
        <v>3859</v>
      </c>
      <c r="D316" s="79">
        <v>314309</v>
      </c>
      <c r="E316" s="78" t="s">
        <v>18284</v>
      </c>
      <c r="F316" s="78" t="s">
        <v>18285</v>
      </c>
      <c r="G316" s="78" t="s">
        <v>18286</v>
      </c>
      <c r="H316" s="78"/>
      <c r="I316" s="78" t="s">
        <v>18091</v>
      </c>
      <c r="J316" s="78" t="s">
        <v>18270</v>
      </c>
      <c r="K316" s="78" t="s">
        <v>17231</v>
      </c>
      <c r="L316" s="78" t="s">
        <v>18287</v>
      </c>
      <c r="M316" s="78" t="s">
        <v>17173</v>
      </c>
      <c r="N316" s="78" t="s">
        <v>17174</v>
      </c>
      <c r="O316" s="78" t="s">
        <v>17184</v>
      </c>
      <c r="P316" s="78" t="s">
        <v>17176</v>
      </c>
      <c r="Q316" s="78" t="s">
        <v>17177</v>
      </c>
      <c r="R316" s="78"/>
      <c r="S316" s="78" t="s">
        <v>17178</v>
      </c>
      <c r="T316" s="78" t="s">
        <v>17179</v>
      </c>
      <c r="U316" s="29">
        <v>104</v>
      </c>
      <c r="V316" s="29">
        <v>1</v>
      </c>
      <c r="W316" s="78"/>
    </row>
    <row r="317" spans="1:23" ht="15" customHeight="1">
      <c r="A317" s="87" t="s">
        <v>3642</v>
      </c>
      <c r="B317" s="88" t="s">
        <v>3835</v>
      </c>
      <c r="C317" s="78" t="s">
        <v>3859</v>
      </c>
      <c r="D317" s="79">
        <v>314319</v>
      </c>
      <c r="E317" s="78" t="s">
        <v>5408</v>
      </c>
      <c r="F317" s="78" t="s">
        <v>18288</v>
      </c>
      <c r="G317" s="78" t="s">
        <v>17168</v>
      </c>
      <c r="H317" s="78"/>
      <c r="I317" s="78" t="s">
        <v>18091</v>
      </c>
      <c r="J317" s="78" t="s">
        <v>18270</v>
      </c>
      <c r="K317" s="78" t="s">
        <v>17231</v>
      </c>
      <c r="L317" s="78" t="s">
        <v>18289</v>
      </c>
      <c r="M317" s="78" t="s">
        <v>17173</v>
      </c>
      <c r="N317" s="78" t="s">
        <v>17174</v>
      </c>
      <c r="O317" s="78" t="s">
        <v>17184</v>
      </c>
      <c r="P317" s="78" t="s">
        <v>17176</v>
      </c>
      <c r="Q317" s="78" t="s">
        <v>17177</v>
      </c>
      <c r="R317" s="78"/>
      <c r="S317" s="78" t="s">
        <v>17178</v>
      </c>
      <c r="T317" s="78" t="s">
        <v>17179</v>
      </c>
      <c r="U317" s="29">
        <v>83</v>
      </c>
      <c r="V317" s="29">
        <v>1</v>
      </c>
      <c r="W317" s="78"/>
    </row>
    <row r="318" spans="1:23" ht="15" customHeight="1">
      <c r="A318" s="87" t="s">
        <v>3642</v>
      </c>
      <c r="B318" s="88" t="s">
        <v>3835</v>
      </c>
      <c r="C318" s="78" t="s">
        <v>3859</v>
      </c>
      <c r="D318" s="79">
        <v>501386</v>
      </c>
      <c r="E318" s="78" t="s">
        <v>18290</v>
      </c>
      <c r="F318" s="78" t="s">
        <v>18291</v>
      </c>
      <c r="G318" s="78" t="s">
        <v>18292</v>
      </c>
      <c r="H318" s="78"/>
      <c r="I318" s="78" t="s">
        <v>18091</v>
      </c>
      <c r="J318" s="78" t="s">
        <v>18270</v>
      </c>
      <c r="K318" s="78" t="s">
        <v>17231</v>
      </c>
      <c r="L318" s="78" t="s">
        <v>18293</v>
      </c>
      <c r="M318" s="78" t="s">
        <v>17173</v>
      </c>
      <c r="N318" s="78" t="s">
        <v>17174</v>
      </c>
      <c r="O318" s="78" t="s">
        <v>17184</v>
      </c>
      <c r="P318" s="78" t="s">
        <v>17176</v>
      </c>
      <c r="Q318" s="78" t="s">
        <v>17177</v>
      </c>
      <c r="R318" s="78"/>
      <c r="S318" s="78" t="s">
        <v>17225</v>
      </c>
      <c r="T318" s="78" t="s">
        <v>17226</v>
      </c>
      <c r="U318" s="29">
        <v>34</v>
      </c>
      <c r="V318" s="29">
        <v>1</v>
      </c>
      <c r="W318" s="78"/>
    </row>
    <row r="319" spans="1:23" ht="15" customHeight="1">
      <c r="A319" s="87" t="s">
        <v>3642</v>
      </c>
      <c r="B319" s="88" t="s">
        <v>3835</v>
      </c>
      <c r="C319" s="78" t="s">
        <v>3861</v>
      </c>
      <c r="D319" s="79">
        <v>303843</v>
      </c>
      <c r="E319" s="78" t="s">
        <v>18294</v>
      </c>
      <c r="F319" s="78" t="s">
        <v>18295</v>
      </c>
      <c r="G319" s="78" t="s">
        <v>18296</v>
      </c>
      <c r="H319" s="78"/>
      <c r="I319" s="78" t="s">
        <v>18091</v>
      </c>
      <c r="J319" s="78" t="s">
        <v>17573</v>
      </c>
      <c r="K319" s="78" t="s">
        <v>17231</v>
      </c>
      <c r="L319" s="78" t="s">
        <v>18297</v>
      </c>
      <c r="M319" s="78" t="s">
        <v>17173</v>
      </c>
      <c r="N319" s="78" t="s">
        <v>17174</v>
      </c>
      <c r="O319" s="78" t="s">
        <v>17184</v>
      </c>
      <c r="P319" s="78" t="s">
        <v>17176</v>
      </c>
      <c r="Q319" s="78" t="s">
        <v>17177</v>
      </c>
      <c r="R319" s="78"/>
      <c r="S319" s="78" t="s">
        <v>17178</v>
      </c>
      <c r="T319" s="78" t="s">
        <v>17179</v>
      </c>
      <c r="U319" s="29">
        <v>102</v>
      </c>
      <c r="V319" s="29">
        <v>1</v>
      </c>
      <c r="W319" s="78"/>
    </row>
    <row r="320" spans="1:23" ht="15" customHeight="1">
      <c r="A320" s="87" t="s">
        <v>3642</v>
      </c>
      <c r="B320" s="88" t="s">
        <v>3835</v>
      </c>
      <c r="C320" s="78" t="s">
        <v>3861</v>
      </c>
      <c r="D320" s="79">
        <v>303848</v>
      </c>
      <c r="E320" s="78" t="s">
        <v>18298</v>
      </c>
      <c r="F320" s="78" t="s">
        <v>18299</v>
      </c>
      <c r="G320" s="78" t="s">
        <v>18173</v>
      </c>
      <c r="H320" s="78"/>
      <c r="I320" s="78" t="s">
        <v>18091</v>
      </c>
      <c r="J320" s="78" t="s">
        <v>17573</v>
      </c>
      <c r="K320" s="78" t="s">
        <v>17231</v>
      </c>
      <c r="L320" s="78" t="s">
        <v>18300</v>
      </c>
      <c r="M320" s="78" t="s">
        <v>17173</v>
      </c>
      <c r="N320" s="78" t="s">
        <v>17174</v>
      </c>
      <c r="O320" s="78" t="s">
        <v>17184</v>
      </c>
      <c r="P320" s="78" t="s">
        <v>17176</v>
      </c>
      <c r="Q320" s="78" t="s">
        <v>17177</v>
      </c>
      <c r="R320" s="78"/>
      <c r="S320" s="78" t="s">
        <v>17178</v>
      </c>
      <c r="T320" s="78" t="s">
        <v>17179</v>
      </c>
      <c r="U320" s="29">
        <v>107</v>
      </c>
      <c r="V320" s="29">
        <v>1</v>
      </c>
      <c r="W320" s="78"/>
    </row>
    <row r="321" spans="1:23" ht="15" customHeight="1">
      <c r="A321" s="87" t="s">
        <v>3642</v>
      </c>
      <c r="B321" s="88" t="s">
        <v>3835</v>
      </c>
      <c r="C321" s="78" t="s">
        <v>3861</v>
      </c>
      <c r="D321" s="79">
        <v>303864</v>
      </c>
      <c r="E321" s="78" t="s">
        <v>18301</v>
      </c>
      <c r="F321" s="78" t="s">
        <v>18089</v>
      </c>
      <c r="G321" s="78" t="s">
        <v>17466</v>
      </c>
      <c r="H321" s="78"/>
      <c r="I321" s="78" t="s">
        <v>18091</v>
      </c>
      <c r="J321" s="78" t="s">
        <v>17573</v>
      </c>
      <c r="K321" s="78" t="s">
        <v>17231</v>
      </c>
      <c r="L321" s="78" t="s">
        <v>17172</v>
      </c>
      <c r="M321" s="78" t="s">
        <v>17173</v>
      </c>
      <c r="N321" s="78" t="s">
        <v>17174</v>
      </c>
      <c r="O321" s="78" t="s">
        <v>17184</v>
      </c>
      <c r="P321" s="78" t="s">
        <v>17268</v>
      </c>
      <c r="Q321" s="78" t="s">
        <v>17177</v>
      </c>
      <c r="R321" s="78"/>
      <c r="S321" s="78" t="s">
        <v>17178</v>
      </c>
      <c r="T321" s="78" t="s">
        <v>17179</v>
      </c>
      <c r="U321" s="29">
        <v>453</v>
      </c>
      <c r="V321" s="29">
        <v>6</v>
      </c>
      <c r="W321" s="78"/>
    </row>
    <row r="322" spans="1:23" ht="15" customHeight="1">
      <c r="A322" s="87" t="s">
        <v>3642</v>
      </c>
      <c r="B322" s="88" t="s">
        <v>3835</v>
      </c>
      <c r="C322" s="78" t="s">
        <v>3861</v>
      </c>
      <c r="D322" s="79">
        <v>303865</v>
      </c>
      <c r="E322" s="78" t="s">
        <v>18302</v>
      </c>
      <c r="F322" s="78" t="s">
        <v>18303</v>
      </c>
      <c r="G322" s="78" t="s">
        <v>17466</v>
      </c>
      <c r="H322" s="78"/>
      <c r="I322" s="78" t="s">
        <v>18091</v>
      </c>
      <c r="J322" s="78" t="s">
        <v>17573</v>
      </c>
      <c r="K322" s="78" t="s">
        <v>17231</v>
      </c>
      <c r="L322" s="78" t="s">
        <v>18304</v>
      </c>
      <c r="M322" s="78" t="s">
        <v>17173</v>
      </c>
      <c r="N322" s="78" t="s">
        <v>17174</v>
      </c>
      <c r="O322" s="78" t="s">
        <v>17184</v>
      </c>
      <c r="P322" s="78" t="s">
        <v>17176</v>
      </c>
      <c r="Q322" s="78" t="s">
        <v>17177</v>
      </c>
      <c r="R322" s="78"/>
      <c r="S322" s="78" t="s">
        <v>17178</v>
      </c>
      <c r="T322" s="78" t="s">
        <v>17179</v>
      </c>
      <c r="U322" s="29">
        <v>94</v>
      </c>
      <c r="V322" s="29">
        <v>1</v>
      </c>
      <c r="W322" s="78"/>
    </row>
    <row r="323" spans="1:23" ht="15" customHeight="1">
      <c r="A323" s="87" t="s">
        <v>3642</v>
      </c>
      <c r="B323" s="88" t="s">
        <v>3835</v>
      </c>
      <c r="C323" s="78" t="s">
        <v>3861</v>
      </c>
      <c r="D323" s="79">
        <v>314316</v>
      </c>
      <c r="E323" s="78" t="s">
        <v>18305</v>
      </c>
      <c r="F323" s="78" t="s">
        <v>18213</v>
      </c>
      <c r="G323" s="78" t="s">
        <v>18306</v>
      </c>
      <c r="H323" s="78"/>
      <c r="I323" s="78" t="s">
        <v>18091</v>
      </c>
      <c r="J323" s="78" t="s">
        <v>17573</v>
      </c>
      <c r="K323" s="78" t="s">
        <v>17231</v>
      </c>
      <c r="L323" s="78" t="s">
        <v>18215</v>
      </c>
      <c r="M323" s="78" t="s">
        <v>17173</v>
      </c>
      <c r="N323" s="78" t="s">
        <v>17174</v>
      </c>
      <c r="O323" s="78" t="s">
        <v>17184</v>
      </c>
      <c r="P323" s="78" t="s">
        <v>17176</v>
      </c>
      <c r="Q323" s="78" t="s">
        <v>17177</v>
      </c>
      <c r="R323" s="78"/>
      <c r="S323" s="78" t="s">
        <v>17178</v>
      </c>
      <c r="T323" s="78" t="s">
        <v>17179</v>
      </c>
      <c r="U323" s="29">
        <v>119</v>
      </c>
      <c r="V323" s="29">
        <v>1</v>
      </c>
      <c r="W323" s="78"/>
    </row>
    <row r="324" spans="1:23" ht="15" customHeight="1">
      <c r="A324" s="87" t="s">
        <v>3642</v>
      </c>
      <c r="B324" s="88" t="s">
        <v>3835</v>
      </c>
      <c r="C324" s="78" t="s">
        <v>3851</v>
      </c>
      <c r="D324" s="79">
        <v>303870</v>
      </c>
      <c r="E324" s="78" t="s">
        <v>18307</v>
      </c>
      <c r="F324" s="78" t="s">
        <v>18308</v>
      </c>
      <c r="G324" s="78" t="s">
        <v>18309</v>
      </c>
      <c r="H324" s="78"/>
      <c r="I324" s="78" t="s">
        <v>18091</v>
      </c>
      <c r="J324" s="78" t="s">
        <v>18310</v>
      </c>
      <c r="K324" s="78" t="s">
        <v>17302</v>
      </c>
      <c r="L324" s="78" t="s">
        <v>18311</v>
      </c>
      <c r="M324" s="78" t="s">
        <v>17173</v>
      </c>
      <c r="N324" s="78" t="s">
        <v>17174</v>
      </c>
      <c r="O324" s="78" t="s">
        <v>17184</v>
      </c>
      <c r="P324" s="78" t="s">
        <v>17268</v>
      </c>
      <c r="Q324" s="78" t="s">
        <v>17177</v>
      </c>
      <c r="R324" s="78"/>
      <c r="S324" s="78" t="s">
        <v>17178</v>
      </c>
      <c r="T324" s="78" t="s">
        <v>17179</v>
      </c>
      <c r="U324" s="29">
        <v>192</v>
      </c>
      <c r="V324" s="29">
        <v>2</v>
      </c>
      <c r="W324" s="78"/>
    </row>
    <row r="325" spans="1:23" ht="15" customHeight="1">
      <c r="A325" s="87" t="s">
        <v>3642</v>
      </c>
      <c r="B325" s="88" t="s">
        <v>3835</v>
      </c>
      <c r="C325" s="78" t="s">
        <v>3851</v>
      </c>
      <c r="D325" s="79">
        <v>303871</v>
      </c>
      <c r="E325" s="78" t="s">
        <v>18312</v>
      </c>
      <c r="F325" s="78" t="s">
        <v>18313</v>
      </c>
      <c r="G325" s="78" t="s">
        <v>17466</v>
      </c>
      <c r="H325" s="78"/>
      <c r="I325" s="78" t="s">
        <v>18091</v>
      </c>
      <c r="J325" s="78" t="s">
        <v>18310</v>
      </c>
      <c r="K325" s="78" t="s">
        <v>17302</v>
      </c>
      <c r="L325" s="78" t="s">
        <v>18314</v>
      </c>
      <c r="M325" s="78" t="s">
        <v>17173</v>
      </c>
      <c r="N325" s="78" t="s">
        <v>17174</v>
      </c>
      <c r="O325" s="78" t="s">
        <v>17184</v>
      </c>
      <c r="P325" s="78" t="s">
        <v>17176</v>
      </c>
      <c r="Q325" s="78" t="s">
        <v>17177</v>
      </c>
      <c r="R325" s="78"/>
      <c r="S325" s="78" t="s">
        <v>17355</v>
      </c>
      <c r="T325" s="78" t="s">
        <v>17356</v>
      </c>
      <c r="U325" s="29">
        <v>27</v>
      </c>
      <c r="V325" s="29">
        <v>1</v>
      </c>
      <c r="W325" s="78"/>
    </row>
    <row r="326" spans="1:23" ht="15" customHeight="1">
      <c r="A326" s="87" t="s">
        <v>3642</v>
      </c>
      <c r="B326" s="88" t="s">
        <v>3835</v>
      </c>
      <c r="C326" s="78" t="s">
        <v>3851</v>
      </c>
      <c r="D326" s="79">
        <v>314308</v>
      </c>
      <c r="E326" s="78" t="s">
        <v>18315</v>
      </c>
      <c r="F326" s="78" t="s">
        <v>18316</v>
      </c>
      <c r="G326" s="78" t="s">
        <v>17168</v>
      </c>
      <c r="H326" s="78"/>
      <c r="I326" s="78" t="s">
        <v>18091</v>
      </c>
      <c r="J326" s="78" t="s">
        <v>18310</v>
      </c>
      <c r="K326" s="78" t="s">
        <v>17302</v>
      </c>
      <c r="L326" s="78" t="s">
        <v>18317</v>
      </c>
      <c r="M326" s="78" t="s">
        <v>17173</v>
      </c>
      <c r="N326" s="78" t="s">
        <v>17174</v>
      </c>
      <c r="O326" s="78" t="s">
        <v>17184</v>
      </c>
      <c r="P326" s="78" t="s">
        <v>17176</v>
      </c>
      <c r="Q326" s="78" t="s">
        <v>17177</v>
      </c>
      <c r="R326" s="78"/>
      <c r="S326" s="78" t="s">
        <v>17178</v>
      </c>
      <c r="T326" s="78" t="s">
        <v>17179</v>
      </c>
      <c r="U326" s="29">
        <v>84</v>
      </c>
      <c r="V326" s="29">
        <v>1</v>
      </c>
      <c r="W326" s="78"/>
    </row>
    <row r="327" spans="1:23" ht="15" customHeight="1">
      <c r="A327" s="87" t="s">
        <v>3642</v>
      </c>
      <c r="B327" s="88" t="s">
        <v>3835</v>
      </c>
      <c r="C327" s="78" t="s">
        <v>3863</v>
      </c>
      <c r="D327" s="79">
        <v>303853</v>
      </c>
      <c r="E327" s="78" t="s">
        <v>18318</v>
      </c>
      <c r="F327" s="78" t="s">
        <v>18319</v>
      </c>
      <c r="G327" s="78" t="s">
        <v>18320</v>
      </c>
      <c r="H327" s="78"/>
      <c r="I327" s="78" t="s">
        <v>18091</v>
      </c>
      <c r="J327" s="78" t="s">
        <v>18321</v>
      </c>
      <c r="K327" s="78" t="s">
        <v>17231</v>
      </c>
      <c r="L327" s="78" t="s">
        <v>18322</v>
      </c>
      <c r="M327" s="78" t="s">
        <v>17173</v>
      </c>
      <c r="N327" s="78" t="s">
        <v>17174</v>
      </c>
      <c r="O327" s="78" t="s">
        <v>17184</v>
      </c>
      <c r="P327" s="78" t="s">
        <v>17176</v>
      </c>
      <c r="Q327" s="78" t="s">
        <v>17177</v>
      </c>
      <c r="R327" s="78"/>
      <c r="S327" s="78" t="s">
        <v>17178</v>
      </c>
      <c r="T327" s="78" t="s">
        <v>17179</v>
      </c>
      <c r="U327" s="29">
        <v>107</v>
      </c>
      <c r="V327" s="29">
        <v>1</v>
      </c>
      <c r="W327" s="78"/>
    </row>
    <row r="328" spans="1:23" ht="15" customHeight="1">
      <c r="A328" s="87" t="s">
        <v>3642</v>
      </c>
      <c r="B328" s="88" t="s">
        <v>3835</v>
      </c>
      <c r="C328" s="78" t="s">
        <v>3863</v>
      </c>
      <c r="D328" s="79">
        <v>303860</v>
      </c>
      <c r="E328" s="78" t="s">
        <v>5712</v>
      </c>
      <c r="F328" s="78" t="s">
        <v>18323</v>
      </c>
      <c r="G328" s="78" t="s">
        <v>18324</v>
      </c>
      <c r="H328" s="78"/>
      <c r="I328" s="78" t="s">
        <v>18091</v>
      </c>
      <c r="J328" s="78" t="s">
        <v>18321</v>
      </c>
      <c r="K328" s="78" t="s">
        <v>17231</v>
      </c>
      <c r="L328" s="78" t="s">
        <v>18325</v>
      </c>
      <c r="M328" s="78" t="s">
        <v>17173</v>
      </c>
      <c r="N328" s="78" t="s">
        <v>17174</v>
      </c>
      <c r="O328" s="78" t="s">
        <v>17184</v>
      </c>
      <c r="P328" s="78" t="s">
        <v>17176</v>
      </c>
      <c r="Q328" s="78" t="s">
        <v>17177</v>
      </c>
      <c r="R328" s="78"/>
      <c r="S328" s="78" t="s">
        <v>17178</v>
      </c>
      <c r="T328" s="78" t="s">
        <v>17179</v>
      </c>
      <c r="U328" s="29">
        <v>208</v>
      </c>
      <c r="V328" s="29">
        <v>3</v>
      </c>
      <c r="W328" s="78"/>
    </row>
    <row r="329" spans="1:23" ht="15" customHeight="1">
      <c r="A329" s="87" t="s">
        <v>3642</v>
      </c>
      <c r="B329" s="88" t="s">
        <v>3835</v>
      </c>
      <c r="C329" s="78" t="s">
        <v>3863</v>
      </c>
      <c r="D329" s="79">
        <v>303872</v>
      </c>
      <c r="E329" s="78" t="s">
        <v>18326</v>
      </c>
      <c r="F329" s="78" t="s">
        <v>18327</v>
      </c>
      <c r="G329" s="78" t="s">
        <v>17840</v>
      </c>
      <c r="H329" s="78"/>
      <c r="I329" s="78" t="s">
        <v>18091</v>
      </c>
      <c r="J329" s="78" t="s">
        <v>18321</v>
      </c>
      <c r="K329" s="78" t="s">
        <v>17231</v>
      </c>
      <c r="L329" s="78" t="s">
        <v>18328</v>
      </c>
      <c r="M329" s="78" t="s">
        <v>17173</v>
      </c>
      <c r="N329" s="78" t="s">
        <v>17174</v>
      </c>
      <c r="O329" s="78" t="s">
        <v>17184</v>
      </c>
      <c r="P329" s="78" t="s">
        <v>17268</v>
      </c>
      <c r="Q329" s="78" t="s">
        <v>17177</v>
      </c>
      <c r="R329" s="78"/>
      <c r="S329" s="78" t="s">
        <v>17178</v>
      </c>
      <c r="T329" s="78" t="s">
        <v>17179</v>
      </c>
      <c r="U329" s="29">
        <v>491</v>
      </c>
      <c r="V329" s="29">
        <v>7</v>
      </c>
      <c r="W329" s="78"/>
    </row>
    <row r="330" spans="1:23" ht="15" customHeight="1">
      <c r="A330" s="87" t="s">
        <v>3642</v>
      </c>
      <c r="B330" s="88" t="s">
        <v>3835</v>
      </c>
      <c r="C330" s="78" t="s">
        <v>3863</v>
      </c>
      <c r="D330" s="79">
        <v>303873</v>
      </c>
      <c r="E330" s="78" t="s">
        <v>18329</v>
      </c>
      <c r="F330" s="78" t="s">
        <v>18330</v>
      </c>
      <c r="G330" s="78" t="s">
        <v>18331</v>
      </c>
      <c r="H330" s="78"/>
      <c r="I330" s="78" t="s">
        <v>18091</v>
      </c>
      <c r="J330" s="78" t="s">
        <v>18321</v>
      </c>
      <c r="K330" s="78" t="s">
        <v>17231</v>
      </c>
      <c r="L330" s="78" t="s">
        <v>18332</v>
      </c>
      <c r="M330" s="78" t="s">
        <v>17173</v>
      </c>
      <c r="N330" s="78" t="s">
        <v>17174</v>
      </c>
      <c r="O330" s="78" t="s">
        <v>17184</v>
      </c>
      <c r="P330" s="78" t="s">
        <v>17176</v>
      </c>
      <c r="Q330" s="78" t="s">
        <v>17177</v>
      </c>
      <c r="R330" s="78"/>
      <c r="S330" s="78" t="s">
        <v>17178</v>
      </c>
      <c r="T330" s="78" t="s">
        <v>17179</v>
      </c>
      <c r="U330" s="29">
        <v>103</v>
      </c>
      <c r="V330" s="29">
        <v>1</v>
      </c>
      <c r="W330" s="78"/>
    </row>
    <row r="331" spans="1:23" ht="15" customHeight="1">
      <c r="A331" s="87" t="s">
        <v>3642</v>
      </c>
      <c r="B331" s="88" t="s">
        <v>3835</v>
      </c>
      <c r="C331" s="78" t="s">
        <v>3863</v>
      </c>
      <c r="D331" s="79">
        <v>314317</v>
      </c>
      <c r="E331" s="78" t="s">
        <v>18333</v>
      </c>
      <c r="F331" s="78" t="s">
        <v>18334</v>
      </c>
      <c r="G331" s="78" t="s">
        <v>18335</v>
      </c>
      <c r="H331" s="78"/>
      <c r="I331" s="78" t="s">
        <v>18091</v>
      </c>
      <c r="J331" s="78" t="s">
        <v>18321</v>
      </c>
      <c r="K331" s="78" t="s">
        <v>17231</v>
      </c>
      <c r="L331" s="78" t="s">
        <v>17311</v>
      </c>
      <c r="M331" s="78" t="s">
        <v>17173</v>
      </c>
      <c r="N331" s="78" t="s">
        <v>17174</v>
      </c>
      <c r="O331" s="78" t="s">
        <v>17184</v>
      </c>
      <c r="P331" s="78" t="s">
        <v>17176</v>
      </c>
      <c r="Q331" s="78" t="s">
        <v>17177</v>
      </c>
      <c r="R331" s="78"/>
      <c r="S331" s="78" t="s">
        <v>17355</v>
      </c>
      <c r="T331" s="78" t="s">
        <v>17356</v>
      </c>
      <c r="U331" s="29">
        <v>86</v>
      </c>
      <c r="V331" s="29">
        <v>1</v>
      </c>
      <c r="W331" s="78"/>
    </row>
    <row r="332" spans="1:23" ht="15" customHeight="1">
      <c r="A332" s="87" t="s">
        <v>3642</v>
      </c>
      <c r="B332" s="88" t="s">
        <v>3835</v>
      </c>
      <c r="C332" s="78" t="s">
        <v>3863</v>
      </c>
      <c r="D332" s="79">
        <v>314318</v>
      </c>
      <c r="E332" s="78" t="s">
        <v>18336</v>
      </c>
      <c r="F332" s="78" t="s">
        <v>18337</v>
      </c>
      <c r="G332" s="78" t="s">
        <v>18338</v>
      </c>
      <c r="H332" s="78"/>
      <c r="I332" s="78" t="s">
        <v>18091</v>
      </c>
      <c r="J332" s="78" t="s">
        <v>18321</v>
      </c>
      <c r="K332" s="78" t="s">
        <v>17231</v>
      </c>
      <c r="L332" s="78" t="s">
        <v>18339</v>
      </c>
      <c r="M332" s="78" t="s">
        <v>17173</v>
      </c>
      <c r="N332" s="78" t="s">
        <v>17174</v>
      </c>
      <c r="O332" s="78" t="s">
        <v>17184</v>
      </c>
      <c r="P332" s="78" t="s">
        <v>17176</v>
      </c>
      <c r="Q332" s="78" t="s">
        <v>17177</v>
      </c>
      <c r="R332" s="78"/>
      <c r="S332" s="78" t="s">
        <v>17355</v>
      </c>
      <c r="T332" s="78" t="s">
        <v>17356</v>
      </c>
      <c r="U332" s="29">
        <v>49</v>
      </c>
      <c r="V332" s="29">
        <v>1</v>
      </c>
      <c r="W332" s="78"/>
    </row>
    <row r="333" spans="1:23" ht="15" customHeight="1">
      <c r="A333" s="87" t="s">
        <v>3642</v>
      </c>
      <c r="B333" s="88" t="s">
        <v>3835</v>
      </c>
      <c r="C333" s="78" t="s">
        <v>3863</v>
      </c>
      <c r="D333" s="79">
        <v>314323</v>
      </c>
      <c r="E333" s="78" t="s">
        <v>16399</v>
      </c>
      <c r="F333" s="78" t="s">
        <v>18340</v>
      </c>
      <c r="G333" s="78" t="s">
        <v>18331</v>
      </c>
      <c r="H333" s="78"/>
      <c r="I333" s="78" t="s">
        <v>18091</v>
      </c>
      <c r="J333" s="78" t="s">
        <v>18321</v>
      </c>
      <c r="K333" s="78" t="s">
        <v>17231</v>
      </c>
      <c r="L333" s="78" t="s">
        <v>18341</v>
      </c>
      <c r="M333" s="78" t="s">
        <v>17173</v>
      </c>
      <c r="N333" s="78" t="s">
        <v>17174</v>
      </c>
      <c r="O333" s="78" t="s">
        <v>17184</v>
      </c>
      <c r="P333" s="78" t="s">
        <v>17176</v>
      </c>
      <c r="Q333" s="78" t="s">
        <v>17177</v>
      </c>
      <c r="R333" s="78"/>
      <c r="S333" s="78" t="s">
        <v>17178</v>
      </c>
      <c r="T333" s="78" t="s">
        <v>17179</v>
      </c>
      <c r="U333" s="29">
        <v>43</v>
      </c>
      <c r="V333" s="29">
        <v>1</v>
      </c>
      <c r="W333" s="78"/>
    </row>
    <row r="334" spans="1:23" ht="15" customHeight="1">
      <c r="A334" s="87" t="s">
        <v>3642</v>
      </c>
      <c r="B334" s="88" t="s">
        <v>3835</v>
      </c>
      <c r="C334" s="78" t="s">
        <v>3863</v>
      </c>
      <c r="D334" s="79">
        <v>314324</v>
      </c>
      <c r="E334" s="78" t="s">
        <v>18342</v>
      </c>
      <c r="F334" s="78" t="s">
        <v>18343</v>
      </c>
      <c r="G334" s="78" t="s">
        <v>18344</v>
      </c>
      <c r="H334" s="78"/>
      <c r="I334" s="78" t="s">
        <v>18091</v>
      </c>
      <c r="J334" s="78" t="s">
        <v>18321</v>
      </c>
      <c r="K334" s="78" t="s">
        <v>17231</v>
      </c>
      <c r="L334" s="78" t="s">
        <v>18345</v>
      </c>
      <c r="M334" s="78" t="s">
        <v>17173</v>
      </c>
      <c r="N334" s="78" t="s">
        <v>17174</v>
      </c>
      <c r="O334" s="78" t="s">
        <v>17184</v>
      </c>
      <c r="P334" s="78" t="s">
        <v>17176</v>
      </c>
      <c r="Q334" s="78" t="s">
        <v>17177</v>
      </c>
      <c r="R334" s="78"/>
      <c r="S334" s="78" t="s">
        <v>17178</v>
      </c>
      <c r="T334" s="78" t="s">
        <v>17179</v>
      </c>
      <c r="U334" s="29">
        <v>88</v>
      </c>
      <c r="V334" s="29">
        <v>1</v>
      </c>
      <c r="W334" s="78"/>
    </row>
    <row r="335" spans="1:23" ht="15" customHeight="1">
      <c r="A335" s="87" t="s">
        <v>3642</v>
      </c>
      <c r="B335" s="88" t="s">
        <v>3835</v>
      </c>
      <c r="C335" s="78" t="s">
        <v>3865</v>
      </c>
      <c r="D335" s="79">
        <v>303859</v>
      </c>
      <c r="E335" s="78" t="s">
        <v>18346</v>
      </c>
      <c r="F335" s="78" t="s">
        <v>18347</v>
      </c>
      <c r="G335" s="78" t="s">
        <v>17168</v>
      </c>
      <c r="H335" s="78"/>
      <c r="I335" s="78" t="s">
        <v>18091</v>
      </c>
      <c r="J335" s="78" t="s">
        <v>18348</v>
      </c>
      <c r="K335" s="78" t="s">
        <v>17231</v>
      </c>
      <c r="L335" s="78" t="s">
        <v>18349</v>
      </c>
      <c r="M335" s="78" t="s">
        <v>17173</v>
      </c>
      <c r="N335" s="78" t="s">
        <v>17174</v>
      </c>
      <c r="O335" s="78" t="s">
        <v>17184</v>
      </c>
      <c r="P335" s="78" t="s">
        <v>17176</v>
      </c>
      <c r="Q335" s="78" t="s">
        <v>17177</v>
      </c>
      <c r="R335" s="78"/>
      <c r="S335" s="78" t="s">
        <v>17178</v>
      </c>
      <c r="T335" s="78" t="s">
        <v>17179</v>
      </c>
      <c r="U335" s="29">
        <v>275</v>
      </c>
      <c r="V335" s="29">
        <v>4</v>
      </c>
      <c r="W335" s="78"/>
    </row>
    <row r="336" spans="1:23" ht="15" customHeight="1">
      <c r="A336" s="87" t="s">
        <v>3642</v>
      </c>
      <c r="B336" s="88" t="s">
        <v>3835</v>
      </c>
      <c r="C336" s="78" t="s">
        <v>3865</v>
      </c>
      <c r="D336" s="79">
        <v>303874</v>
      </c>
      <c r="E336" s="78" t="s">
        <v>18350</v>
      </c>
      <c r="F336" s="78" t="s">
        <v>18351</v>
      </c>
      <c r="G336" s="78" t="s">
        <v>18352</v>
      </c>
      <c r="H336" s="78"/>
      <c r="I336" s="78" t="s">
        <v>18091</v>
      </c>
      <c r="J336" s="78" t="s">
        <v>18348</v>
      </c>
      <c r="K336" s="78" t="s">
        <v>17231</v>
      </c>
      <c r="L336" s="78" t="s">
        <v>18353</v>
      </c>
      <c r="M336" s="78" t="s">
        <v>17173</v>
      </c>
      <c r="N336" s="78" t="s">
        <v>17174</v>
      </c>
      <c r="O336" s="78" t="s">
        <v>17184</v>
      </c>
      <c r="P336" s="78" t="s">
        <v>17268</v>
      </c>
      <c r="Q336" s="78" t="s">
        <v>17177</v>
      </c>
      <c r="R336" s="78"/>
      <c r="S336" s="78" t="s">
        <v>17178</v>
      </c>
      <c r="T336" s="78" t="s">
        <v>17179</v>
      </c>
      <c r="U336" s="29">
        <v>340</v>
      </c>
      <c r="V336" s="29">
        <v>5</v>
      </c>
      <c r="W336" s="78"/>
    </row>
    <row r="337" spans="1:23" ht="15" customHeight="1">
      <c r="A337" s="87" t="s">
        <v>3642</v>
      </c>
      <c r="B337" s="88" t="s">
        <v>3835</v>
      </c>
      <c r="C337" s="78" t="s">
        <v>3865</v>
      </c>
      <c r="D337" s="79">
        <v>303875</v>
      </c>
      <c r="E337" s="78" t="s">
        <v>5678</v>
      </c>
      <c r="F337" s="78" t="s">
        <v>18354</v>
      </c>
      <c r="G337" s="78" t="s">
        <v>18355</v>
      </c>
      <c r="H337" s="78"/>
      <c r="I337" s="78" t="s">
        <v>18091</v>
      </c>
      <c r="J337" s="78" t="s">
        <v>18348</v>
      </c>
      <c r="K337" s="78" t="s">
        <v>17231</v>
      </c>
      <c r="L337" s="78" t="s">
        <v>17477</v>
      </c>
      <c r="M337" s="78" t="s">
        <v>17173</v>
      </c>
      <c r="N337" s="78" t="s">
        <v>17174</v>
      </c>
      <c r="O337" s="78" t="s">
        <v>17184</v>
      </c>
      <c r="P337" s="78" t="s">
        <v>17176</v>
      </c>
      <c r="Q337" s="78" t="s">
        <v>17177</v>
      </c>
      <c r="R337" s="78"/>
      <c r="S337" s="78" t="s">
        <v>17178</v>
      </c>
      <c r="T337" s="78" t="s">
        <v>17179</v>
      </c>
      <c r="U337" s="29">
        <v>140</v>
      </c>
      <c r="V337" s="29">
        <v>2</v>
      </c>
      <c r="W337" s="78"/>
    </row>
    <row r="338" spans="1:23" ht="15" customHeight="1">
      <c r="A338" s="87" t="s">
        <v>3642</v>
      </c>
      <c r="B338" s="88" t="s">
        <v>3835</v>
      </c>
      <c r="C338" s="78" t="s">
        <v>3865</v>
      </c>
      <c r="D338" s="79">
        <v>314304</v>
      </c>
      <c r="E338" s="78" t="s">
        <v>18356</v>
      </c>
      <c r="F338" s="78" t="s">
        <v>18357</v>
      </c>
      <c r="G338" s="78" t="s">
        <v>18358</v>
      </c>
      <c r="H338" s="78"/>
      <c r="I338" s="78" t="s">
        <v>18091</v>
      </c>
      <c r="J338" s="78" t="s">
        <v>18348</v>
      </c>
      <c r="K338" s="78" t="s">
        <v>17231</v>
      </c>
      <c r="L338" s="78" t="s">
        <v>18359</v>
      </c>
      <c r="M338" s="78" t="s">
        <v>17173</v>
      </c>
      <c r="N338" s="78" t="s">
        <v>17174</v>
      </c>
      <c r="O338" s="78" t="s">
        <v>17184</v>
      </c>
      <c r="P338" s="78" t="s">
        <v>17176</v>
      </c>
      <c r="Q338" s="78" t="s">
        <v>17177</v>
      </c>
      <c r="R338" s="78"/>
      <c r="S338" s="78" t="s">
        <v>17178</v>
      </c>
      <c r="T338" s="78" t="s">
        <v>17179</v>
      </c>
      <c r="U338" s="29">
        <v>156</v>
      </c>
      <c r="V338" s="29">
        <v>2</v>
      </c>
      <c r="W338" s="78"/>
    </row>
    <row r="339" spans="1:23" ht="15" customHeight="1">
      <c r="A339" s="87" t="s">
        <v>3642</v>
      </c>
      <c r="B339" s="88" t="s">
        <v>3835</v>
      </c>
      <c r="C339" s="78" t="s">
        <v>3865</v>
      </c>
      <c r="D339" s="79">
        <v>314306</v>
      </c>
      <c r="E339" s="78" t="s">
        <v>5222</v>
      </c>
      <c r="F339" s="78" t="s">
        <v>18360</v>
      </c>
      <c r="G339" s="78" t="s">
        <v>18361</v>
      </c>
      <c r="H339" s="78"/>
      <c r="I339" s="78" t="s">
        <v>18091</v>
      </c>
      <c r="J339" s="78" t="s">
        <v>18348</v>
      </c>
      <c r="K339" s="78" t="s">
        <v>17231</v>
      </c>
      <c r="L339" s="78" t="s">
        <v>17438</v>
      </c>
      <c r="M339" s="78" t="s">
        <v>17173</v>
      </c>
      <c r="N339" s="78" t="s">
        <v>17174</v>
      </c>
      <c r="O339" s="78" t="s">
        <v>17184</v>
      </c>
      <c r="P339" s="78" t="s">
        <v>17176</v>
      </c>
      <c r="Q339" s="78" t="s">
        <v>17177</v>
      </c>
      <c r="R339" s="78"/>
      <c r="S339" s="78" t="s">
        <v>17178</v>
      </c>
      <c r="T339" s="78" t="s">
        <v>17179</v>
      </c>
      <c r="U339" s="29">
        <v>84</v>
      </c>
      <c r="V339" s="29">
        <v>1</v>
      </c>
      <c r="W339" s="78"/>
    </row>
    <row r="340" spans="1:23" ht="15" customHeight="1">
      <c r="A340" s="87" t="s">
        <v>3642</v>
      </c>
      <c r="B340" s="88" t="s">
        <v>3835</v>
      </c>
      <c r="C340" s="78" t="s">
        <v>3865</v>
      </c>
      <c r="D340" s="79">
        <v>314326</v>
      </c>
      <c r="E340" s="78" t="s">
        <v>18362</v>
      </c>
      <c r="F340" s="78" t="s">
        <v>18363</v>
      </c>
      <c r="G340" s="78" t="s">
        <v>18204</v>
      </c>
      <c r="H340" s="78"/>
      <c r="I340" s="78" t="s">
        <v>18091</v>
      </c>
      <c r="J340" s="78" t="s">
        <v>18348</v>
      </c>
      <c r="K340" s="78" t="s">
        <v>17231</v>
      </c>
      <c r="L340" s="78" t="s">
        <v>18364</v>
      </c>
      <c r="M340" s="78" t="s">
        <v>17173</v>
      </c>
      <c r="N340" s="78" t="s">
        <v>17174</v>
      </c>
      <c r="O340" s="78" t="s">
        <v>17184</v>
      </c>
      <c r="P340" s="78" t="s">
        <v>17176</v>
      </c>
      <c r="Q340" s="78" t="s">
        <v>17177</v>
      </c>
      <c r="R340" s="78"/>
      <c r="S340" s="78" t="s">
        <v>17178</v>
      </c>
      <c r="T340" s="78" t="s">
        <v>17179</v>
      </c>
      <c r="U340" s="29">
        <v>77</v>
      </c>
      <c r="V340" s="29">
        <v>1</v>
      </c>
      <c r="W340" s="78"/>
    </row>
    <row r="341" spans="1:23" ht="15" customHeight="1">
      <c r="A341" s="87" t="s">
        <v>3642</v>
      </c>
      <c r="B341" s="88" t="s">
        <v>3835</v>
      </c>
      <c r="C341" s="78" t="s">
        <v>3865</v>
      </c>
      <c r="D341" s="79">
        <v>501384</v>
      </c>
      <c r="E341" s="78" t="s">
        <v>18365</v>
      </c>
      <c r="F341" s="78" t="s">
        <v>18366</v>
      </c>
      <c r="G341" s="78" t="s">
        <v>17466</v>
      </c>
      <c r="H341" s="78"/>
      <c r="I341" s="78" t="s">
        <v>18091</v>
      </c>
      <c r="J341" s="78" t="s">
        <v>18348</v>
      </c>
      <c r="K341" s="78" t="s">
        <v>17231</v>
      </c>
      <c r="L341" s="78" t="s">
        <v>18367</v>
      </c>
      <c r="M341" s="78" t="s">
        <v>17173</v>
      </c>
      <c r="N341" s="78" t="s">
        <v>17174</v>
      </c>
      <c r="O341" s="78" t="s">
        <v>17184</v>
      </c>
      <c r="P341" s="78" t="s">
        <v>17176</v>
      </c>
      <c r="Q341" s="78" t="s">
        <v>17177</v>
      </c>
      <c r="R341" s="78"/>
      <c r="S341" s="78" t="s">
        <v>17225</v>
      </c>
      <c r="T341" s="78" t="s">
        <v>17226</v>
      </c>
      <c r="U341" s="29">
        <v>49</v>
      </c>
      <c r="V341" s="29">
        <v>1</v>
      </c>
      <c r="W341" s="78"/>
    </row>
    <row r="342" spans="1:23" ht="15" customHeight="1">
      <c r="A342" s="76" t="str">
        <f>A341</f>
        <v>IX</v>
      </c>
      <c r="B342" s="77" t="str">
        <f>B341</f>
        <v>Zamboanga Sibugay</v>
      </c>
      <c r="C342" s="78"/>
      <c r="D342" s="79"/>
      <c r="E342" s="78" t="s">
        <v>64</v>
      </c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29">
        <f>SUM(U261:U341)</f>
        <v>13574</v>
      </c>
      <c r="V342" s="29">
        <f>SUM(V261:V341)</f>
        <v>180</v>
      </c>
      <c r="W342" s="78"/>
    </row>
    <row r="343" spans="1:23" ht="15" customHeight="1">
      <c r="A343" s="76"/>
      <c r="B343" s="77"/>
      <c r="C343" s="78"/>
      <c r="D343" s="79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29"/>
      <c r="V343" s="29"/>
      <c r="W343" s="78"/>
    </row>
    <row r="344" spans="1:23" ht="15" customHeight="1">
      <c r="A344" s="87" t="s">
        <v>3642</v>
      </c>
      <c r="B344" s="88" t="s">
        <v>3743</v>
      </c>
      <c r="C344" s="78" t="s">
        <v>2147</v>
      </c>
      <c r="D344" s="79">
        <v>303877</v>
      </c>
      <c r="E344" s="78" t="s">
        <v>18368</v>
      </c>
      <c r="F344" s="78" t="s">
        <v>3744</v>
      </c>
      <c r="G344" s="78" t="s">
        <v>2147</v>
      </c>
      <c r="H344" s="78"/>
      <c r="I344" s="78" t="s">
        <v>17169</v>
      </c>
      <c r="J344" s="78" t="s">
        <v>18369</v>
      </c>
      <c r="K344" s="78" t="s">
        <v>17302</v>
      </c>
      <c r="L344" s="78" t="s">
        <v>18370</v>
      </c>
      <c r="M344" s="78" t="s">
        <v>17173</v>
      </c>
      <c r="N344" s="78" t="s">
        <v>17174</v>
      </c>
      <c r="O344" s="78" t="s">
        <v>17184</v>
      </c>
      <c r="P344" s="78" t="s">
        <v>17176</v>
      </c>
      <c r="Q344" s="78" t="s">
        <v>17177</v>
      </c>
      <c r="R344" s="78" t="s">
        <v>18371</v>
      </c>
      <c r="S344" s="78" t="s">
        <v>17178</v>
      </c>
      <c r="T344" s="78" t="s">
        <v>17179</v>
      </c>
      <c r="U344" s="29">
        <v>74</v>
      </c>
      <c r="V344" s="29">
        <v>1</v>
      </c>
      <c r="W344" s="78"/>
    </row>
    <row r="345" spans="1:23" ht="15" customHeight="1">
      <c r="A345" s="87" t="s">
        <v>3642</v>
      </c>
      <c r="B345" s="88" t="s">
        <v>3743</v>
      </c>
      <c r="C345" s="78" t="s">
        <v>2147</v>
      </c>
      <c r="D345" s="79">
        <v>303881</v>
      </c>
      <c r="E345" s="78" t="s">
        <v>18372</v>
      </c>
      <c r="F345" s="78" t="s">
        <v>18373</v>
      </c>
      <c r="G345" s="78" t="s">
        <v>18374</v>
      </c>
      <c r="H345" s="78"/>
      <c r="I345" s="78" t="s">
        <v>17169</v>
      </c>
      <c r="J345" s="78" t="s">
        <v>18369</v>
      </c>
      <c r="K345" s="78" t="s">
        <v>17302</v>
      </c>
      <c r="L345" s="78" t="s">
        <v>18375</v>
      </c>
      <c r="M345" s="78" t="s">
        <v>17173</v>
      </c>
      <c r="N345" s="78" t="s">
        <v>17174</v>
      </c>
      <c r="O345" s="78" t="s">
        <v>17184</v>
      </c>
      <c r="P345" s="78" t="s">
        <v>17268</v>
      </c>
      <c r="Q345" s="78" t="s">
        <v>17177</v>
      </c>
      <c r="R345" s="78" t="s">
        <v>18371</v>
      </c>
      <c r="S345" s="78" t="s">
        <v>17178</v>
      </c>
      <c r="T345" s="78" t="s">
        <v>17179</v>
      </c>
      <c r="U345" s="29">
        <v>125</v>
      </c>
      <c r="V345" s="29">
        <v>1</v>
      </c>
      <c r="W345" s="78"/>
    </row>
    <row r="346" spans="1:23" ht="15" customHeight="1">
      <c r="A346" s="87" t="s">
        <v>3642</v>
      </c>
      <c r="B346" s="88" t="s">
        <v>3743</v>
      </c>
      <c r="C346" s="78" t="s">
        <v>3745</v>
      </c>
      <c r="D346" s="79">
        <v>303878</v>
      </c>
      <c r="E346" s="78" t="s">
        <v>18376</v>
      </c>
      <c r="F346" s="78" t="s">
        <v>3746</v>
      </c>
      <c r="G346" s="78" t="s">
        <v>17168</v>
      </c>
      <c r="H346" s="78"/>
      <c r="I346" s="78" t="s">
        <v>17169</v>
      </c>
      <c r="J346" s="78" t="s">
        <v>18369</v>
      </c>
      <c r="K346" s="78" t="s">
        <v>17302</v>
      </c>
      <c r="L346" s="78" t="s">
        <v>18377</v>
      </c>
      <c r="M346" s="78" t="s">
        <v>17173</v>
      </c>
      <c r="N346" s="78" t="s">
        <v>17174</v>
      </c>
      <c r="O346" s="78" t="s">
        <v>17175</v>
      </c>
      <c r="P346" s="78" t="s">
        <v>17176</v>
      </c>
      <c r="Q346" s="78" t="s">
        <v>17177</v>
      </c>
      <c r="R346" s="78" t="s">
        <v>18371</v>
      </c>
      <c r="S346" s="78" t="s">
        <v>17178</v>
      </c>
      <c r="T346" s="78" t="s">
        <v>17179</v>
      </c>
      <c r="U346" s="29">
        <v>91</v>
      </c>
      <c r="V346" s="29">
        <v>1</v>
      </c>
      <c r="W346" s="78"/>
    </row>
    <row r="347" spans="1:23" ht="15" customHeight="1">
      <c r="A347" s="87" t="s">
        <v>3642</v>
      </c>
      <c r="B347" s="88" t="s">
        <v>3743</v>
      </c>
      <c r="C347" s="78" t="s">
        <v>3745</v>
      </c>
      <c r="D347" s="79">
        <v>303879</v>
      </c>
      <c r="E347" s="78" t="s">
        <v>18378</v>
      </c>
      <c r="F347" s="78" t="s">
        <v>18379</v>
      </c>
      <c r="G347" s="78" t="s">
        <v>18380</v>
      </c>
      <c r="H347" s="78"/>
      <c r="I347" s="78" t="s">
        <v>17169</v>
      </c>
      <c r="J347" s="78" t="s">
        <v>18369</v>
      </c>
      <c r="K347" s="78" t="s">
        <v>17302</v>
      </c>
      <c r="L347" s="78" t="s">
        <v>18381</v>
      </c>
      <c r="M347" s="78" t="s">
        <v>17173</v>
      </c>
      <c r="N347" s="78" t="s">
        <v>17174</v>
      </c>
      <c r="O347" s="78" t="s">
        <v>17184</v>
      </c>
      <c r="P347" s="78" t="s">
        <v>17176</v>
      </c>
      <c r="Q347" s="78" t="s">
        <v>17177</v>
      </c>
      <c r="R347" s="78" t="s">
        <v>18371</v>
      </c>
      <c r="S347" s="78" t="s">
        <v>17178</v>
      </c>
      <c r="T347" s="78" t="s">
        <v>17179</v>
      </c>
      <c r="U347" s="29">
        <v>119</v>
      </c>
      <c r="V347" s="29">
        <v>1</v>
      </c>
      <c r="W347" s="78"/>
    </row>
    <row r="348" spans="1:23" ht="15" customHeight="1">
      <c r="A348" s="87" t="s">
        <v>3642</v>
      </c>
      <c r="B348" s="88" t="s">
        <v>3743</v>
      </c>
      <c r="C348" s="78" t="s">
        <v>3745</v>
      </c>
      <c r="D348" s="79">
        <v>303882</v>
      </c>
      <c r="E348" s="78" t="s">
        <v>18382</v>
      </c>
      <c r="F348" s="78" t="s">
        <v>18383</v>
      </c>
      <c r="G348" s="78" t="s">
        <v>18384</v>
      </c>
      <c r="H348" s="78"/>
      <c r="I348" s="78" t="s">
        <v>17169</v>
      </c>
      <c r="J348" s="78" t="s">
        <v>18369</v>
      </c>
      <c r="K348" s="78" t="s">
        <v>17302</v>
      </c>
      <c r="L348" s="78" t="s">
        <v>18385</v>
      </c>
      <c r="M348" s="78" t="s">
        <v>17173</v>
      </c>
      <c r="N348" s="78" t="s">
        <v>17174</v>
      </c>
      <c r="O348" s="78" t="s">
        <v>17184</v>
      </c>
      <c r="P348" s="78" t="s">
        <v>17176</v>
      </c>
      <c r="Q348" s="78" t="s">
        <v>17177</v>
      </c>
      <c r="R348" s="78" t="s">
        <v>18371</v>
      </c>
      <c r="S348" s="78" t="s">
        <v>17178</v>
      </c>
      <c r="T348" s="78" t="s">
        <v>17179</v>
      </c>
      <c r="U348" s="29">
        <v>61</v>
      </c>
      <c r="V348" s="29">
        <v>1</v>
      </c>
      <c r="W348" s="78"/>
    </row>
    <row r="349" spans="1:23" ht="15" customHeight="1">
      <c r="A349" s="87" t="s">
        <v>3642</v>
      </c>
      <c r="B349" s="88" t="s">
        <v>3743</v>
      </c>
      <c r="C349" s="78" t="s">
        <v>3745</v>
      </c>
      <c r="D349" s="79">
        <v>500675</v>
      </c>
      <c r="E349" s="78" t="s">
        <v>18386</v>
      </c>
      <c r="F349" s="78" t="s">
        <v>18387</v>
      </c>
      <c r="G349" s="78" t="s">
        <v>3996</v>
      </c>
      <c r="H349" s="78"/>
      <c r="I349" s="78" t="s">
        <v>17169</v>
      </c>
      <c r="J349" s="78" t="s">
        <v>18369</v>
      </c>
      <c r="K349" s="78" t="s">
        <v>17302</v>
      </c>
      <c r="L349" s="78" t="s">
        <v>18388</v>
      </c>
      <c r="M349" s="78" t="s">
        <v>17173</v>
      </c>
      <c r="N349" s="78" t="s">
        <v>17174</v>
      </c>
      <c r="O349" s="78" t="s">
        <v>17184</v>
      </c>
      <c r="P349" s="78" t="s">
        <v>17176</v>
      </c>
      <c r="Q349" s="78" t="s">
        <v>17177</v>
      </c>
      <c r="R349" s="78" t="s">
        <v>18371</v>
      </c>
      <c r="S349" s="78" t="s">
        <v>17277</v>
      </c>
      <c r="T349" s="78" t="s">
        <v>17278</v>
      </c>
      <c r="U349" s="29">
        <v>36</v>
      </c>
      <c r="V349" s="29">
        <v>1</v>
      </c>
      <c r="W349" s="78"/>
    </row>
    <row r="350" spans="1:23" ht="15" customHeight="1">
      <c r="A350" s="87" t="s">
        <v>3642</v>
      </c>
      <c r="B350" s="88" t="s">
        <v>3743</v>
      </c>
      <c r="C350" s="78" t="s">
        <v>3745</v>
      </c>
      <c r="D350" s="79">
        <v>501788</v>
      </c>
      <c r="E350" s="78" t="s">
        <v>18389</v>
      </c>
      <c r="F350" s="78" t="s">
        <v>18390</v>
      </c>
      <c r="G350" s="78" t="s">
        <v>18390</v>
      </c>
      <c r="H350" s="78"/>
      <c r="I350" s="78" t="s">
        <v>17169</v>
      </c>
      <c r="J350" s="78" t="s">
        <v>18369</v>
      </c>
      <c r="K350" s="78" t="s">
        <v>17302</v>
      </c>
      <c r="L350" s="78" t="s">
        <v>18391</v>
      </c>
      <c r="M350" s="78" t="s">
        <v>17173</v>
      </c>
      <c r="N350" s="78" t="s">
        <v>17174</v>
      </c>
      <c r="O350" s="78" t="s">
        <v>17184</v>
      </c>
      <c r="P350" s="78" t="s">
        <v>17176</v>
      </c>
      <c r="Q350" s="78" t="s">
        <v>17177</v>
      </c>
      <c r="R350" s="78" t="s">
        <v>18371</v>
      </c>
      <c r="S350" s="78" t="s">
        <v>17225</v>
      </c>
      <c r="T350" s="78" t="s">
        <v>17226</v>
      </c>
      <c r="U350" s="29">
        <v>27</v>
      </c>
      <c r="V350" s="29">
        <v>1</v>
      </c>
      <c r="W350" s="78"/>
    </row>
    <row r="351" spans="1:23" ht="15" customHeight="1">
      <c r="A351" s="87" t="s">
        <v>3642</v>
      </c>
      <c r="B351" s="88" t="s">
        <v>3743</v>
      </c>
      <c r="C351" s="78" t="s">
        <v>3745</v>
      </c>
      <c r="D351" s="79">
        <v>501790</v>
      </c>
      <c r="E351" s="78" t="s">
        <v>18392</v>
      </c>
      <c r="F351" s="78" t="s">
        <v>18393</v>
      </c>
      <c r="G351" s="78" t="s">
        <v>18394</v>
      </c>
      <c r="H351" s="78"/>
      <c r="I351" s="78" t="s">
        <v>17169</v>
      </c>
      <c r="J351" s="78" t="s">
        <v>18369</v>
      </c>
      <c r="K351" s="78" t="s">
        <v>17302</v>
      </c>
      <c r="L351" s="78" t="s">
        <v>18395</v>
      </c>
      <c r="M351" s="78" t="s">
        <v>17173</v>
      </c>
      <c r="N351" s="78" t="s">
        <v>17174</v>
      </c>
      <c r="O351" s="78" t="s">
        <v>17184</v>
      </c>
      <c r="P351" s="78" t="s">
        <v>17176</v>
      </c>
      <c r="Q351" s="78" t="s">
        <v>17177</v>
      </c>
      <c r="R351" s="78" t="s">
        <v>18371</v>
      </c>
      <c r="S351" s="78" t="s">
        <v>17225</v>
      </c>
      <c r="T351" s="78" t="s">
        <v>17226</v>
      </c>
      <c r="U351" s="29">
        <v>12</v>
      </c>
      <c r="V351" s="29">
        <v>1</v>
      </c>
      <c r="W351" s="78"/>
    </row>
    <row r="352" spans="1:23" ht="15" customHeight="1">
      <c r="A352" s="87" t="s">
        <v>3642</v>
      </c>
      <c r="B352" s="88" t="s">
        <v>3743</v>
      </c>
      <c r="C352" s="78" t="s">
        <v>3747</v>
      </c>
      <c r="D352" s="79">
        <v>303880</v>
      </c>
      <c r="E352" s="78" t="s">
        <v>18396</v>
      </c>
      <c r="F352" s="78" t="s">
        <v>18397</v>
      </c>
      <c r="G352" s="78" t="s">
        <v>18398</v>
      </c>
      <c r="H352" s="78"/>
      <c r="I352" s="78" t="s">
        <v>17169</v>
      </c>
      <c r="J352" s="78" t="s">
        <v>18369</v>
      </c>
      <c r="K352" s="78" t="s">
        <v>17302</v>
      </c>
      <c r="L352" s="78" t="s">
        <v>18399</v>
      </c>
      <c r="M352" s="78" t="s">
        <v>17173</v>
      </c>
      <c r="N352" s="78" t="s">
        <v>17174</v>
      </c>
      <c r="O352" s="78" t="s">
        <v>17184</v>
      </c>
      <c r="P352" s="78" t="s">
        <v>17268</v>
      </c>
      <c r="Q352" s="78" t="s">
        <v>17177</v>
      </c>
      <c r="R352" s="78" t="s">
        <v>18371</v>
      </c>
      <c r="S352" s="78" t="s">
        <v>17178</v>
      </c>
      <c r="T352" s="78" t="s">
        <v>17179</v>
      </c>
      <c r="U352" s="29">
        <v>691</v>
      </c>
      <c r="V352" s="29">
        <v>10</v>
      </c>
      <c r="W352" s="78"/>
    </row>
    <row r="353" spans="1:23" ht="15" customHeight="1">
      <c r="A353" s="87" t="s">
        <v>3642</v>
      </c>
      <c r="B353" s="88" t="s">
        <v>3743</v>
      </c>
      <c r="C353" s="78" t="s">
        <v>3747</v>
      </c>
      <c r="D353" s="79">
        <v>501298</v>
      </c>
      <c r="E353" s="78" t="s">
        <v>9621</v>
      </c>
      <c r="F353" s="78" t="s">
        <v>18400</v>
      </c>
      <c r="G353" s="78" t="s">
        <v>17428</v>
      </c>
      <c r="H353" s="78"/>
      <c r="I353" s="78" t="s">
        <v>17169</v>
      </c>
      <c r="J353" s="78" t="s">
        <v>18369</v>
      </c>
      <c r="K353" s="78" t="s">
        <v>17302</v>
      </c>
      <c r="L353" s="78" t="s">
        <v>18401</v>
      </c>
      <c r="M353" s="78" t="s">
        <v>17173</v>
      </c>
      <c r="N353" s="78" t="s">
        <v>17174</v>
      </c>
      <c r="O353" s="78" t="s">
        <v>17184</v>
      </c>
      <c r="P353" s="78" t="s">
        <v>17176</v>
      </c>
      <c r="Q353" s="78" t="s">
        <v>17177</v>
      </c>
      <c r="R353" s="78" t="s">
        <v>18371</v>
      </c>
      <c r="S353" s="78" t="s">
        <v>17225</v>
      </c>
      <c r="T353" s="78" t="s">
        <v>17226</v>
      </c>
      <c r="U353" s="29">
        <v>125</v>
      </c>
      <c r="V353" s="29">
        <v>1</v>
      </c>
      <c r="W353" s="78"/>
    </row>
    <row r="354" spans="1:23" ht="15" customHeight="1">
      <c r="A354" s="87" t="s">
        <v>3642</v>
      </c>
      <c r="B354" s="88" t="s">
        <v>3743</v>
      </c>
      <c r="C354" s="78" t="s">
        <v>3749</v>
      </c>
      <c r="D354" s="79">
        <v>303876</v>
      </c>
      <c r="E354" s="78" t="s">
        <v>18402</v>
      </c>
      <c r="F354" s="78" t="s">
        <v>18403</v>
      </c>
      <c r="G354" s="78" t="s">
        <v>18404</v>
      </c>
      <c r="H354" s="78"/>
      <c r="I354" s="78" t="s">
        <v>17169</v>
      </c>
      <c r="J354" s="78" t="s">
        <v>18369</v>
      </c>
      <c r="K354" s="78" t="s">
        <v>17302</v>
      </c>
      <c r="L354" s="78" t="s">
        <v>18405</v>
      </c>
      <c r="M354" s="78" t="s">
        <v>17173</v>
      </c>
      <c r="N354" s="78" t="s">
        <v>17174</v>
      </c>
      <c r="O354" s="78" t="s">
        <v>17184</v>
      </c>
      <c r="P354" s="78" t="s">
        <v>17176</v>
      </c>
      <c r="Q354" s="78" t="s">
        <v>17177</v>
      </c>
      <c r="R354" s="78" t="s">
        <v>18371</v>
      </c>
      <c r="S354" s="78" t="s">
        <v>17178</v>
      </c>
      <c r="T354" s="78" t="s">
        <v>17179</v>
      </c>
      <c r="U354" s="29">
        <v>118</v>
      </c>
      <c r="V354" s="29">
        <v>1</v>
      </c>
      <c r="W354" s="78"/>
    </row>
    <row r="355" spans="1:23" ht="15" customHeight="1">
      <c r="A355" s="87" t="s">
        <v>3642</v>
      </c>
      <c r="B355" s="88" t="s">
        <v>3743</v>
      </c>
      <c r="C355" s="78" t="s">
        <v>3749</v>
      </c>
      <c r="D355" s="79">
        <v>303883</v>
      </c>
      <c r="E355" s="78" t="s">
        <v>18406</v>
      </c>
      <c r="F355" s="78" t="s">
        <v>3750</v>
      </c>
      <c r="G355" s="78" t="s">
        <v>3749</v>
      </c>
      <c r="H355" s="78"/>
      <c r="I355" s="78" t="s">
        <v>17169</v>
      </c>
      <c r="J355" s="78" t="s">
        <v>18369</v>
      </c>
      <c r="K355" s="78" t="s">
        <v>17302</v>
      </c>
      <c r="L355" s="78" t="s">
        <v>18407</v>
      </c>
      <c r="M355" s="78" t="s">
        <v>17173</v>
      </c>
      <c r="N355" s="78" t="s">
        <v>17174</v>
      </c>
      <c r="O355" s="78" t="s">
        <v>17184</v>
      </c>
      <c r="P355" s="78" t="s">
        <v>17176</v>
      </c>
      <c r="Q355" s="78" t="s">
        <v>17177</v>
      </c>
      <c r="R355" s="78" t="s">
        <v>18371</v>
      </c>
      <c r="S355" s="78" t="s">
        <v>17178</v>
      </c>
      <c r="T355" s="78" t="s">
        <v>17179</v>
      </c>
      <c r="U355" s="29">
        <v>169</v>
      </c>
      <c r="V355" s="29">
        <v>2</v>
      </c>
      <c r="W355" s="78"/>
    </row>
    <row r="356" spans="1:23" ht="15" customHeight="1">
      <c r="A356" s="87" t="s">
        <v>3642</v>
      </c>
      <c r="B356" s="88" t="s">
        <v>3743</v>
      </c>
      <c r="C356" s="78" t="s">
        <v>3751</v>
      </c>
      <c r="D356" s="79">
        <v>303884</v>
      </c>
      <c r="E356" s="78" t="s">
        <v>18408</v>
      </c>
      <c r="F356" s="78" t="s">
        <v>3752</v>
      </c>
      <c r="G356" s="78" t="s">
        <v>3751</v>
      </c>
      <c r="H356" s="78"/>
      <c r="I356" s="78" t="s">
        <v>17169</v>
      </c>
      <c r="J356" s="78" t="s">
        <v>18369</v>
      </c>
      <c r="K356" s="78" t="s">
        <v>17302</v>
      </c>
      <c r="L356" s="78" t="s">
        <v>18409</v>
      </c>
      <c r="M356" s="78" t="s">
        <v>17173</v>
      </c>
      <c r="N356" s="78" t="s">
        <v>17174</v>
      </c>
      <c r="O356" s="78" t="s">
        <v>17184</v>
      </c>
      <c r="P356" s="78" t="s">
        <v>17176</v>
      </c>
      <c r="Q356" s="78" t="s">
        <v>17177</v>
      </c>
      <c r="R356" s="78" t="s">
        <v>18371</v>
      </c>
      <c r="S356" s="78" t="s">
        <v>17178</v>
      </c>
      <c r="T356" s="78" t="s">
        <v>17179</v>
      </c>
      <c r="U356" s="29">
        <v>222</v>
      </c>
      <c r="V356" s="29">
        <v>3</v>
      </c>
      <c r="W356" s="78"/>
    </row>
    <row r="357" spans="1:23" ht="15" customHeight="1">
      <c r="A357" s="87" t="s">
        <v>3642</v>
      </c>
      <c r="B357" s="88" t="s">
        <v>3743</v>
      </c>
      <c r="C357" s="78" t="s">
        <v>3751</v>
      </c>
      <c r="D357" s="79">
        <v>501787</v>
      </c>
      <c r="E357" s="78" t="s">
        <v>18410</v>
      </c>
      <c r="F357" s="78" t="s">
        <v>18411</v>
      </c>
      <c r="G357" s="78" t="s">
        <v>18412</v>
      </c>
      <c r="H357" s="78"/>
      <c r="I357" s="78" t="s">
        <v>17169</v>
      </c>
      <c r="J357" s="78" t="s">
        <v>18369</v>
      </c>
      <c r="K357" s="78" t="s">
        <v>17302</v>
      </c>
      <c r="L357" s="78" t="s">
        <v>17438</v>
      </c>
      <c r="M357" s="78" t="s">
        <v>17173</v>
      </c>
      <c r="N357" s="78" t="s">
        <v>17174</v>
      </c>
      <c r="O357" s="78" t="s">
        <v>17184</v>
      </c>
      <c r="P357" s="78" t="s">
        <v>17176</v>
      </c>
      <c r="Q357" s="78" t="s">
        <v>17177</v>
      </c>
      <c r="R357" s="78" t="s">
        <v>18371</v>
      </c>
      <c r="S357" s="78" t="s">
        <v>17225</v>
      </c>
      <c r="T357" s="78" t="s">
        <v>17226</v>
      </c>
      <c r="U357" s="29">
        <v>42</v>
      </c>
      <c r="V357" s="29">
        <v>1</v>
      </c>
      <c r="W357" s="78"/>
    </row>
    <row r="358" spans="1:23" ht="15" customHeight="1">
      <c r="A358" s="87" t="s">
        <v>3642</v>
      </c>
      <c r="B358" s="88" t="s">
        <v>3743</v>
      </c>
      <c r="C358" s="78" t="s">
        <v>3751</v>
      </c>
      <c r="D358" s="79">
        <v>501789</v>
      </c>
      <c r="E358" s="78" t="s">
        <v>18413</v>
      </c>
      <c r="F358" s="78" t="s">
        <v>18414</v>
      </c>
      <c r="G358" s="78" t="s">
        <v>18415</v>
      </c>
      <c r="H358" s="78"/>
      <c r="I358" s="78" t="s">
        <v>17169</v>
      </c>
      <c r="J358" s="78" t="s">
        <v>18369</v>
      </c>
      <c r="K358" s="78" t="s">
        <v>17302</v>
      </c>
      <c r="L358" s="78" t="s">
        <v>18416</v>
      </c>
      <c r="M358" s="78" t="s">
        <v>17173</v>
      </c>
      <c r="N358" s="78" t="s">
        <v>17174</v>
      </c>
      <c r="O358" s="78" t="s">
        <v>17184</v>
      </c>
      <c r="P358" s="78" t="s">
        <v>17176</v>
      </c>
      <c r="Q358" s="78" t="s">
        <v>17177</v>
      </c>
      <c r="R358" s="78" t="s">
        <v>18371</v>
      </c>
      <c r="S358" s="78" t="s">
        <v>17225</v>
      </c>
      <c r="T358" s="78" t="s">
        <v>17226</v>
      </c>
      <c r="U358" s="29">
        <v>23</v>
      </c>
      <c r="V358" s="29">
        <v>1</v>
      </c>
      <c r="W358" s="78"/>
    </row>
    <row r="359" spans="1:23" ht="15" customHeight="1">
      <c r="A359" s="76" t="str">
        <f>A358</f>
        <v>IX</v>
      </c>
      <c r="B359" s="77" t="str">
        <f>B358</f>
        <v>Dapitan City</v>
      </c>
      <c r="C359" s="78"/>
      <c r="D359" s="79"/>
      <c r="E359" s="78" t="s">
        <v>64</v>
      </c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29">
        <f>SUM(U344:U358)</f>
        <v>1935</v>
      </c>
      <c r="V359" s="29">
        <f>SUM(V344:V358)</f>
        <v>27</v>
      </c>
      <c r="W359" s="78"/>
    </row>
    <row r="360" spans="1:23" ht="15" customHeight="1">
      <c r="A360" s="76"/>
      <c r="B360" s="77"/>
      <c r="C360" s="78"/>
      <c r="D360" s="79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29"/>
      <c r="V360" s="29"/>
      <c r="W360" s="78"/>
    </row>
    <row r="361" spans="1:23" ht="15" customHeight="1">
      <c r="A361" s="87" t="s">
        <v>3642</v>
      </c>
      <c r="B361" s="88" t="s">
        <v>3753</v>
      </c>
      <c r="C361" s="78" t="s">
        <v>3754</v>
      </c>
      <c r="D361" s="79">
        <v>303893</v>
      </c>
      <c r="E361" s="78" t="s">
        <v>18417</v>
      </c>
      <c r="F361" s="78" t="s">
        <v>3755</v>
      </c>
      <c r="G361" s="78" t="s">
        <v>18418</v>
      </c>
      <c r="H361" s="78"/>
      <c r="I361" s="78" t="s">
        <v>17169</v>
      </c>
      <c r="J361" s="78" t="s">
        <v>18419</v>
      </c>
      <c r="K361" s="78" t="s">
        <v>17231</v>
      </c>
      <c r="L361" s="78" t="s">
        <v>18420</v>
      </c>
      <c r="M361" s="78" t="s">
        <v>17173</v>
      </c>
      <c r="N361" s="78" t="s">
        <v>17174</v>
      </c>
      <c r="O361" s="78" t="s">
        <v>17184</v>
      </c>
      <c r="P361" s="78" t="s">
        <v>17268</v>
      </c>
      <c r="Q361" s="78" t="s">
        <v>17177</v>
      </c>
      <c r="R361" s="78" t="s">
        <v>18371</v>
      </c>
      <c r="S361" s="78" t="s">
        <v>17178</v>
      </c>
      <c r="T361" s="78" t="s">
        <v>17179</v>
      </c>
      <c r="U361" s="29">
        <v>1037</v>
      </c>
      <c r="V361" s="29">
        <v>15</v>
      </c>
      <c r="W361" s="78"/>
    </row>
    <row r="362" spans="1:23" ht="15" customHeight="1">
      <c r="A362" s="87" t="s">
        <v>3642</v>
      </c>
      <c r="B362" s="88" t="s">
        <v>3753</v>
      </c>
      <c r="C362" s="78" t="s">
        <v>3754</v>
      </c>
      <c r="D362" s="79">
        <v>500046</v>
      </c>
      <c r="E362" s="78" t="s">
        <v>18421</v>
      </c>
      <c r="F362" s="78" t="s">
        <v>18422</v>
      </c>
      <c r="G362" s="78" t="s">
        <v>5378</v>
      </c>
      <c r="H362" s="78"/>
      <c r="I362" s="78" t="s">
        <v>17169</v>
      </c>
      <c r="J362" s="78" t="s">
        <v>18419</v>
      </c>
      <c r="K362" s="78" t="s">
        <v>17231</v>
      </c>
      <c r="L362" s="78" t="s">
        <v>18423</v>
      </c>
      <c r="M362" s="78" t="s">
        <v>17173</v>
      </c>
      <c r="N362" s="78" t="s">
        <v>17174</v>
      </c>
      <c r="O362" s="78" t="s">
        <v>17184</v>
      </c>
      <c r="P362" s="78" t="s">
        <v>17176</v>
      </c>
      <c r="Q362" s="78" t="s">
        <v>17177</v>
      </c>
      <c r="R362" s="78" t="s">
        <v>18371</v>
      </c>
      <c r="S362" s="78" t="s">
        <v>17277</v>
      </c>
      <c r="T362" s="78" t="s">
        <v>17278</v>
      </c>
      <c r="U362" s="29">
        <v>111</v>
      </c>
      <c r="V362" s="29">
        <v>1</v>
      </c>
      <c r="W362" s="78"/>
    </row>
    <row r="363" spans="1:23" ht="15" customHeight="1">
      <c r="A363" s="87" t="s">
        <v>3642</v>
      </c>
      <c r="B363" s="88" t="s">
        <v>3753</v>
      </c>
      <c r="C363" s="78" t="s">
        <v>3754</v>
      </c>
      <c r="D363" s="79">
        <v>500242</v>
      </c>
      <c r="E363" s="78" t="s">
        <v>18424</v>
      </c>
      <c r="F363" s="78" t="s">
        <v>18425</v>
      </c>
      <c r="G363" s="78" t="s">
        <v>18426</v>
      </c>
      <c r="H363" s="78"/>
      <c r="I363" s="78" t="s">
        <v>17169</v>
      </c>
      <c r="J363" s="78" t="s">
        <v>18419</v>
      </c>
      <c r="K363" s="78" t="s">
        <v>17231</v>
      </c>
      <c r="L363" s="78" t="s">
        <v>18427</v>
      </c>
      <c r="M363" s="78" t="s">
        <v>17173</v>
      </c>
      <c r="N363" s="78" t="s">
        <v>17174</v>
      </c>
      <c r="O363" s="78" t="s">
        <v>17184</v>
      </c>
      <c r="P363" s="78" t="s">
        <v>17176</v>
      </c>
      <c r="Q363" s="78" t="s">
        <v>17177</v>
      </c>
      <c r="R363" s="78" t="s">
        <v>18371</v>
      </c>
      <c r="S363" s="78" t="s">
        <v>17277</v>
      </c>
      <c r="T363" s="78" t="s">
        <v>17278</v>
      </c>
      <c r="U363" s="29">
        <v>63</v>
      </c>
      <c r="V363" s="29">
        <v>1</v>
      </c>
      <c r="W363" s="78"/>
    </row>
    <row r="364" spans="1:23" ht="15" customHeight="1">
      <c r="A364" s="87" t="s">
        <v>3642</v>
      </c>
      <c r="B364" s="88" t="s">
        <v>3753</v>
      </c>
      <c r="C364" s="78" t="s">
        <v>3760</v>
      </c>
      <c r="D364" s="79">
        <v>303885</v>
      </c>
      <c r="E364" s="78" t="s">
        <v>18428</v>
      </c>
      <c r="F364" s="78" t="s">
        <v>18429</v>
      </c>
      <c r="G364" s="78" t="s">
        <v>18430</v>
      </c>
      <c r="H364" s="78"/>
      <c r="I364" s="78" t="s">
        <v>17169</v>
      </c>
      <c r="J364" s="78" t="s">
        <v>18419</v>
      </c>
      <c r="K364" s="78" t="s">
        <v>17231</v>
      </c>
      <c r="L364" s="78" t="s">
        <v>18430</v>
      </c>
      <c r="M364" s="78" t="s">
        <v>17173</v>
      </c>
      <c r="N364" s="78" t="s">
        <v>17174</v>
      </c>
      <c r="O364" s="78" t="s">
        <v>17184</v>
      </c>
      <c r="P364" s="78" t="s">
        <v>17268</v>
      </c>
      <c r="Q364" s="78" t="s">
        <v>17177</v>
      </c>
      <c r="R364" s="78" t="s">
        <v>18371</v>
      </c>
      <c r="S364" s="78" t="s">
        <v>17178</v>
      </c>
      <c r="T364" s="78" t="s">
        <v>17179</v>
      </c>
      <c r="U364" s="29">
        <v>98</v>
      </c>
      <c r="V364" s="29">
        <v>1</v>
      </c>
      <c r="W364" s="78"/>
    </row>
    <row r="365" spans="1:23" ht="15" customHeight="1">
      <c r="A365" s="87" t="s">
        <v>3642</v>
      </c>
      <c r="B365" s="88" t="s">
        <v>3753</v>
      </c>
      <c r="C365" s="78" t="s">
        <v>3760</v>
      </c>
      <c r="D365" s="79">
        <v>303888</v>
      </c>
      <c r="E365" s="78" t="s">
        <v>18431</v>
      </c>
      <c r="F365" s="78" t="s">
        <v>18432</v>
      </c>
      <c r="G365" s="78" t="s">
        <v>18433</v>
      </c>
      <c r="H365" s="78"/>
      <c r="I365" s="78" t="s">
        <v>17169</v>
      </c>
      <c r="J365" s="78" t="s">
        <v>18419</v>
      </c>
      <c r="K365" s="78" t="s">
        <v>17231</v>
      </c>
      <c r="L365" s="78" t="s">
        <v>18434</v>
      </c>
      <c r="M365" s="78" t="s">
        <v>17173</v>
      </c>
      <c r="N365" s="78" t="s">
        <v>17174</v>
      </c>
      <c r="O365" s="78" t="s">
        <v>17184</v>
      </c>
      <c r="P365" s="78" t="s">
        <v>17268</v>
      </c>
      <c r="Q365" s="78" t="s">
        <v>17177</v>
      </c>
      <c r="R365" s="78" t="s">
        <v>18371</v>
      </c>
      <c r="S365" s="78" t="s">
        <v>17178</v>
      </c>
      <c r="T365" s="78" t="s">
        <v>17179</v>
      </c>
      <c r="U365" s="29">
        <v>464</v>
      </c>
      <c r="V365" s="29">
        <v>6</v>
      </c>
      <c r="W365" s="78"/>
    </row>
    <row r="366" spans="1:23" ht="15" customHeight="1">
      <c r="A366" s="87" t="s">
        <v>3642</v>
      </c>
      <c r="B366" s="88" t="s">
        <v>3753</v>
      </c>
      <c r="C366" s="78" t="s">
        <v>3760</v>
      </c>
      <c r="D366" s="79">
        <v>305638</v>
      </c>
      <c r="E366" s="78" t="s">
        <v>18435</v>
      </c>
      <c r="F366" s="78" t="s">
        <v>18436</v>
      </c>
      <c r="G366" s="78" t="s">
        <v>18436</v>
      </c>
      <c r="H366" s="78"/>
      <c r="I366" s="78" t="s">
        <v>17169</v>
      </c>
      <c r="J366" s="78" t="s">
        <v>18419</v>
      </c>
      <c r="K366" s="78" t="s">
        <v>17231</v>
      </c>
      <c r="L366" s="78" t="s">
        <v>18437</v>
      </c>
      <c r="M366" s="78" t="s">
        <v>17173</v>
      </c>
      <c r="N366" s="78" t="s">
        <v>17174</v>
      </c>
      <c r="O366" s="78" t="s">
        <v>17184</v>
      </c>
      <c r="P366" s="78" t="s">
        <v>17176</v>
      </c>
      <c r="Q366" s="78" t="s">
        <v>17177</v>
      </c>
      <c r="R366" s="78" t="s">
        <v>18371</v>
      </c>
      <c r="S366" s="78" t="s">
        <v>17355</v>
      </c>
      <c r="T366" s="78" t="s">
        <v>17356</v>
      </c>
      <c r="U366" s="29">
        <v>214</v>
      </c>
      <c r="V366" s="29">
        <v>3</v>
      </c>
      <c r="W366" s="78"/>
    </row>
    <row r="367" spans="1:23" ht="15" customHeight="1">
      <c r="A367" s="87" t="s">
        <v>3642</v>
      </c>
      <c r="B367" s="88" t="s">
        <v>3753</v>
      </c>
      <c r="C367" s="78" t="s">
        <v>3760</v>
      </c>
      <c r="D367" s="79">
        <v>501113</v>
      </c>
      <c r="E367" s="78" t="s">
        <v>18438</v>
      </c>
      <c r="F367" s="78" t="s">
        <v>18439</v>
      </c>
      <c r="G367" s="78" t="s">
        <v>18439</v>
      </c>
      <c r="H367" s="78"/>
      <c r="I367" s="78" t="s">
        <v>17169</v>
      </c>
      <c r="J367" s="78" t="s">
        <v>18419</v>
      </c>
      <c r="K367" s="78" t="s">
        <v>17231</v>
      </c>
      <c r="L367" s="78" t="s">
        <v>18434</v>
      </c>
      <c r="M367" s="78" t="s">
        <v>17173</v>
      </c>
      <c r="N367" s="78" t="s">
        <v>17174</v>
      </c>
      <c r="O367" s="78" t="s">
        <v>17184</v>
      </c>
      <c r="P367" s="78" t="s">
        <v>17176</v>
      </c>
      <c r="Q367" s="78" t="s">
        <v>17177</v>
      </c>
      <c r="R367" s="78" t="s">
        <v>18371</v>
      </c>
      <c r="S367" s="78" t="s">
        <v>17225</v>
      </c>
      <c r="T367" s="78" t="s">
        <v>17226</v>
      </c>
      <c r="U367" s="29">
        <v>42</v>
      </c>
      <c r="V367" s="29">
        <v>1</v>
      </c>
      <c r="W367" s="78"/>
    </row>
    <row r="368" spans="1:23" ht="15" customHeight="1">
      <c r="A368" s="87" t="s">
        <v>3642</v>
      </c>
      <c r="B368" s="88" t="s">
        <v>3753</v>
      </c>
      <c r="C368" s="78" t="s">
        <v>3760</v>
      </c>
      <c r="D368" s="79">
        <v>501114</v>
      </c>
      <c r="E368" s="78" t="s">
        <v>6346</v>
      </c>
      <c r="F368" s="78" t="s">
        <v>3753</v>
      </c>
      <c r="G368" s="78" t="s">
        <v>18440</v>
      </c>
      <c r="H368" s="78"/>
      <c r="I368" s="78" t="s">
        <v>17169</v>
      </c>
      <c r="J368" s="78" t="s">
        <v>18419</v>
      </c>
      <c r="K368" s="78" t="s">
        <v>17231</v>
      </c>
      <c r="L368" s="78" t="s">
        <v>18441</v>
      </c>
      <c r="M368" s="78" t="s">
        <v>17173</v>
      </c>
      <c r="N368" s="78" t="s">
        <v>17174</v>
      </c>
      <c r="O368" s="78" t="s">
        <v>17184</v>
      </c>
      <c r="P368" s="78" t="s">
        <v>17176</v>
      </c>
      <c r="Q368" s="78" t="s">
        <v>17177</v>
      </c>
      <c r="R368" s="78" t="s">
        <v>18371</v>
      </c>
      <c r="S368" s="78" t="s">
        <v>17225</v>
      </c>
      <c r="T368" s="78" t="s">
        <v>17226</v>
      </c>
      <c r="U368" s="29">
        <v>98</v>
      </c>
      <c r="V368" s="29">
        <v>1</v>
      </c>
      <c r="W368" s="78"/>
    </row>
    <row r="369" spans="1:23" ht="15" customHeight="1">
      <c r="A369" s="87" t="s">
        <v>3642</v>
      </c>
      <c r="B369" s="88" t="s">
        <v>3753</v>
      </c>
      <c r="C369" s="78" t="s">
        <v>3756</v>
      </c>
      <c r="D369" s="79">
        <v>303887</v>
      </c>
      <c r="E369" s="78" t="s">
        <v>18442</v>
      </c>
      <c r="F369" s="78" t="s">
        <v>18443</v>
      </c>
      <c r="G369" s="78" t="s">
        <v>18444</v>
      </c>
      <c r="H369" s="78"/>
      <c r="I369" s="78" t="s">
        <v>17169</v>
      </c>
      <c r="J369" s="78" t="s">
        <v>18419</v>
      </c>
      <c r="K369" s="78" t="s">
        <v>17231</v>
      </c>
      <c r="L369" s="78" t="s">
        <v>18445</v>
      </c>
      <c r="M369" s="78" t="s">
        <v>17173</v>
      </c>
      <c r="N369" s="78" t="s">
        <v>17174</v>
      </c>
      <c r="O369" s="78" t="s">
        <v>17184</v>
      </c>
      <c r="P369" s="78" t="s">
        <v>17176</v>
      </c>
      <c r="Q369" s="78" t="s">
        <v>17177</v>
      </c>
      <c r="R369" s="78" t="s">
        <v>18371</v>
      </c>
      <c r="S369" s="78" t="s">
        <v>17178</v>
      </c>
      <c r="T369" s="78" t="s">
        <v>17179</v>
      </c>
      <c r="U369" s="29">
        <v>218</v>
      </c>
      <c r="V369" s="29">
        <v>3</v>
      </c>
      <c r="W369" s="78"/>
    </row>
    <row r="370" spans="1:23" ht="15" customHeight="1">
      <c r="A370" s="87" t="s">
        <v>3642</v>
      </c>
      <c r="B370" s="88" t="s">
        <v>3753</v>
      </c>
      <c r="C370" s="78" t="s">
        <v>3756</v>
      </c>
      <c r="D370" s="79">
        <v>303892</v>
      </c>
      <c r="E370" s="78" t="s">
        <v>18446</v>
      </c>
      <c r="F370" s="78" t="s">
        <v>18447</v>
      </c>
      <c r="G370" s="78" t="s">
        <v>3489</v>
      </c>
      <c r="H370" s="78"/>
      <c r="I370" s="78" t="s">
        <v>17169</v>
      </c>
      <c r="J370" s="78" t="s">
        <v>18419</v>
      </c>
      <c r="K370" s="78" t="s">
        <v>17231</v>
      </c>
      <c r="L370" s="78" t="s">
        <v>18448</v>
      </c>
      <c r="M370" s="78" t="s">
        <v>17173</v>
      </c>
      <c r="N370" s="78" t="s">
        <v>17174</v>
      </c>
      <c r="O370" s="78" t="s">
        <v>17184</v>
      </c>
      <c r="P370" s="78" t="s">
        <v>17268</v>
      </c>
      <c r="Q370" s="78" t="s">
        <v>17177</v>
      </c>
      <c r="R370" s="78" t="s">
        <v>18371</v>
      </c>
      <c r="S370" s="78" t="s">
        <v>17178</v>
      </c>
      <c r="T370" s="78" t="s">
        <v>17179</v>
      </c>
      <c r="U370" s="29">
        <v>176</v>
      </c>
      <c r="V370" s="29">
        <v>2</v>
      </c>
      <c r="W370" s="78"/>
    </row>
    <row r="371" spans="1:23" ht="15" customHeight="1">
      <c r="A371" s="87" t="s">
        <v>3642</v>
      </c>
      <c r="B371" s="88" t="s">
        <v>3753</v>
      </c>
      <c r="C371" s="78" t="s">
        <v>3758</v>
      </c>
      <c r="D371" s="79">
        <v>303886</v>
      </c>
      <c r="E371" s="78" t="s">
        <v>15014</v>
      </c>
      <c r="F371" s="78" t="s">
        <v>18449</v>
      </c>
      <c r="G371" s="78" t="s">
        <v>18450</v>
      </c>
      <c r="H371" s="78"/>
      <c r="I371" s="78" t="s">
        <v>17169</v>
      </c>
      <c r="J371" s="78" t="s">
        <v>18419</v>
      </c>
      <c r="K371" s="78" t="s">
        <v>17231</v>
      </c>
      <c r="L371" s="78" t="s">
        <v>18070</v>
      </c>
      <c r="M371" s="78" t="s">
        <v>17173</v>
      </c>
      <c r="N371" s="78" t="s">
        <v>17174</v>
      </c>
      <c r="O371" s="78" t="s">
        <v>17184</v>
      </c>
      <c r="P371" s="78" t="s">
        <v>17176</v>
      </c>
      <c r="Q371" s="78" t="s">
        <v>17177</v>
      </c>
      <c r="R371" s="78" t="s">
        <v>18371</v>
      </c>
      <c r="S371" s="78" t="s">
        <v>17178</v>
      </c>
      <c r="T371" s="78" t="s">
        <v>17179</v>
      </c>
      <c r="U371" s="29">
        <v>144</v>
      </c>
      <c r="V371" s="29">
        <v>2</v>
      </c>
      <c r="W371" s="78"/>
    </row>
    <row r="372" spans="1:23" ht="15" customHeight="1">
      <c r="A372" s="87" t="s">
        <v>3642</v>
      </c>
      <c r="B372" s="88" t="s">
        <v>3753</v>
      </c>
      <c r="C372" s="78" t="s">
        <v>3758</v>
      </c>
      <c r="D372" s="79">
        <v>303890</v>
      </c>
      <c r="E372" s="78" t="s">
        <v>18451</v>
      </c>
      <c r="F372" s="78" t="s">
        <v>18452</v>
      </c>
      <c r="G372" s="78" t="s">
        <v>17297</v>
      </c>
      <c r="H372" s="78"/>
      <c r="I372" s="78" t="s">
        <v>17169</v>
      </c>
      <c r="J372" s="78" t="s">
        <v>18419</v>
      </c>
      <c r="K372" s="78" t="s">
        <v>17231</v>
      </c>
      <c r="L372" s="78" t="s">
        <v>18453</v>
      </c>
      <c r="M372" s="78" t="s">
        <v>17173</v>
      </c>
      <c r="N372" s="78" t="s">
        <v>17174</v>
      </c>
      <c r="O372" s="78" t="s">
        <v>17184</v>
      </c>
      <c r="P372" s="78" t="s">
        <v>17176</v>
      </c>
      <c r="Q372" s="78" t="s">
        <v>17177</v>
      </c>
      <c r="R372" s="78" t="s">
        <v>18371</v>
      </c>
      <c r="S372" s="78" t="s">
        <v>17178</v>
      </c>
      <c r="T372" s="78" t="s">
        <v>17179</v>
      </c>
      <c r="U372" s="29">
        <v>63</v>
      </c>
      <c r="V372" s="29">
        <v>1</v>
      </c>
      <c r="W372" s="78"/>
    </row>
    <row r="373" spans="1:23" ht="15" customHeight="1">
      <c r="A373" s="87" t="s">
        <v>3642</v>
      </c>
      <c r="B373" s="88" t="s">
        <v>3753</v>
      </c>
      <c r="C373" s="78" t="s">
        <v>3758</v>
      </c>
      <c r="D373" s="79">
        <v>303891</v>
      </c>
      <c r="E373" s="78" t="s">
        <v>18454</v>
      </c>
      <c r="F373" s="78" t="s">
        <v>3759</v>
      </c>
      <c r="G373" s="78" t="s">
        <v>18455</v>
      </c>
      <c r="H373" s="78"/>
      <c r="I373" s="78" t="s">
        <v>17169</v>
      </c>
      <c r="J373" s="78" t="s">
        <v>18419</v>
      </c>
      <c r="K373" s="78" t="s">
        <v>17231</v>
      </c>
      <c r="L373" s="78" t="s">
        <v>18456</v>
      </c>
      <c r="M373" s="78" t="s">
        <v>17173</v>
      </c>
      <c r="N373" s="78" t="s">
        <v>17174</v>
      </c>
      <c r="O373" s="78" t="s">
        <v>17184</v>
      </c>
      <c r="P373" s="78" t="s">
        <v>17268</v>
      </c>
      <c r="Q373" s="78" t="s">
        <v>17177</v>
      </c>
      <c r="R373" s="78" t="s">
        <v>18371</v>
      </c>
      <c r="S373" s="78" t="s">
        <v>17178</v>
      </c>
      <c r="T373" s="78" t="s">
        <v>17179</v>
      </c>
      <c r="U373" s="29">
        <v>264</v>
      </c>
      <c r="V373" s="29">
        <v>3</v>
      </c>
      <c r="W373" s="78"/>
    </row>
    <row r="374" spans="1:23" ht="15" customHeight="1">
      <c r="A374" s="87" t="s">
        <v>3642</v>
      </c>
      <c r="B374" s="88" t="s">
        <v>3753</v>
      </c>
      <c r="C374" s="78" t="s">
        <v>3758</v>
      </c>
      <c r="D374" s="79">
        <v>501111</v>
      </c>
      <c r="E374" s="78" t="s">
        <v>18457</v>
      </c>
      <c r="F374" s="78" t="s">
        <v>18458</v>
      </c>
      <c r="G374" s="78" t="s">
        <v>18459</v>
      </c>
      <c r="H374" s="78"/>
      <c r="I374" s="78" t="s">
        <v>17169</v>
      </c>
      <c r="J374" s="78" t="s">
        <v>18419</v>
      </c>
      <c r="K374" s="78" t="s">
        <v>17231</v>
      </c>
      <c r="L374" s="78" t="s">
        <v>18460</v>
      </c>
      <c r="M374" s="78" t="s">
        <v>17173</v>
      </c>
      <c r="N374" s="78" t="s">
        <v>17174</v>
      </c>
      <c r="O374" s="78" t="s">
        <v>17184</v>
      </c>
      <c r="P374" s="78" t="s">
        <v>17176</v>
      </c>
      <c r="Q374" s="78" t="s">
        <v>17177</v>
      </c>
      <c r="R374" s="78" t="s">
        <v>18371</v>
      </c>
      <c r="S374" s="78" t="s">
        <v>17277</v>
      </c>
      <c r="T374" s="78" t="s">
        <v>17278</v>
      </c>
      <c r="U374" s="29">
        <v>51</v>
      </c>
      <c r="V374" s="29">
        <v>1</v>
      </c>
      <c r="W374" s="78"/>
    </row>
    <row r="375" spans="1:23" ht="15" customHeight="1">
      <c r="A375" s="76" t="str">
        <f>A374</f>
        <v>IX</v>
      </c>
      <c r="B375" s="77" t="str">
        <f>B374</f>
        <v>Dipolog City</v>
      </c>
      <c r="C375" s="78"/>
      <c r="D375" s="79"/>
      <c r="E375" s="78" t="s">
        <v>64</v>
      </c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29">
        <f>SUM(U361:U374)</f>
        <v>3043</v>
      </c>
      <c r="V375" s="29">
        <f>SUM(V361:V374)</f>
        <v>41</v>
      </c>
      <c r="W375" s="78"/>
    </row>
    <row r="376" spans="1:23" ht="15" customHeight="1">
      <c r="A376" s="76"/>
      <c r="B376" s="77"/>
      <c r="C376" s="78"/>
      <c r="D376" s="79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29"/>
      <c r="V376" s="29"/>
      <c r="W376" s="78"/>
    </row>
    <row r="377" spans="1:23" ht="15" customHeight="1">
      <c r="A377" s="87" t="s">
        <v>3642</v>
      </c>
      <c r="B377" s="88" t="s">
        <v>3643</v>
      </c>
      <c r="C377" s="78" t="s">
        <v>3644</v>
      </c>
      <c r="D377" s="79">
        <v>303894</v>
      </c>
      <c r="E377" s="78" t="s">
        <v>18461</v>
      </c>
      <c r="F377" s="78" t="s">
        <v>18462</v>
      </c>
      <c r="G377" s="78" t="s">
        <v>18463</v>
      </c>
      <c r="H377" s="78"/>
      <c r="I377" s="78" t="s">
        <v>18464</v>
      </c>
      <c r="J377" s="78" t="s">
        <v>18465</v>
      </c>
      <c r="K377" s="78" t="s">
        <v>18466</v>
      </c>
      <c r="L377" s="78" t="s">
        <v>18467</v>
      </c>
      <c r="M377" s="78" t="s">
        <v>17173</v>
      </c>
      <c r="N377" s="78" t="s">
        <v>17174</v>
      </c>
      <c r="O377" s="78" t="s">
        <v>17184</v>
      </c>
      <c r="P377" s="78" t="s">
        <v>17268</v>
      </c>
      <c r="Q377" s="78" t="s">
        <v>17177</v>
      </c>
      <c r="R377" s="78" t="s">
        <v>18371</v>
      </c>
      <c r="S377" s="78" t="s">
        <v>17178</v>
      </c>
      <c r="T377" s="78" t="s">
        <v>17179</v>
      </c>
      <c r="U377" s="29">
        <v>1375</v>
      </c>
      <c r="V377" s="29">
        <v>20</v>
      </c>
      <c r="W377" s="78"/>
    </row>
    <row r="378" spans="1:23" ht="15" customHeight="1">
      <c r="A378" s="87" t="s">
        <v>3642</v>
      </c>
      <c r="B378" s="88" t="s">
        <v>3643</v>
      </c>
      <c r="C378" s="78" t="s">
        <v>3644</v>
      </c>
      <c r="D378" s="79">
        <v>303896</v>
      </c>
      <c r="E378" s="78" t="s">
        <v>18468</v>
      </c>
      <c r="F378" s="78" t="s">
        <v>18462</v>
      </c>
      <c r="G378" s="78" t="s">
        <v>18469</v>
      </c>
      <c r="H378" s="78"/>
      <c r="I378" s="78" t="s">
        <v>18464</v>
      </c>
      <c r="J378" s="78" t="s">
        <v>18465</v>
      </c>
      <c r="K378" s="78" t="s">
        <v>18466</v>
      </c>
      <c r="L378" s="78" t="s">
        <v>18467</v>
      </c>
      <c r="M378" s="78" t="s">
        <v>17173</v>
      </c>
      <c r="N378" s="78" t="s">
        <v>17174</v>
      </c>
      <c r="O378" s="78" t="s">
        <v>17184</v>
      </c>
      <c r="P378" s="78" t="s">
        <v>17176</v>
      </c>
      <c r="Q378" s="78" t="s">
        <v>17177</v>
      </c>
      <c r="R378" s="78" t="s">
        <v>18371</v>
      </c>
      <c r="S378" s="78" t="s">
        <v>17178</v>
      </c>
      <c r="T378" s="78" t="s">
        <v>17179</v>
      </c>
      <c r="U378" s="29">
        <v>45</v>
      </c>
      <c r="V378" s="29">
        <v>1</v>
      </c>
      <c r="W378" s="78"/>
    </row>
    <row r="379" spans="1:23" ht="15" customHeight="1">
      <c r="A379" s="87" t="s">
        <v>3642</v>
      </c>
      <c r="B379" s="88" t="s">
        <v>3643</v>
      </c>
      <c r="C379" s="78" t="s">
        <v>3650</v>
      </c>
      <c r="D379" s="79">
        <v>303899</v>
      </c>
      <c r="E379" s="78" t="s">
        <v>17788</v>
      </c>
      <c r="F379" s="78" t="s">
        <v>18470</v>
      </c>
      <c r="G379" s="78" t="s">
        <v>18471</v>
      </c>
      <c r="H379" s="78"/>
      <c r="I379" s="78" t="s">
        <v>18464</v>
      </c>
      <c r="J379" s="78" t="s">
        <v>18465</v>
      </c>
      <c r="K379" s="78" t="s">
        <v>18466</v>
      </c>
      <c r="L379" s="78" t="s">
        <v>17789</v>
      </c>
      <c r="M379" s="78" t="s">
        <v>17173</v>
      </c>
      <c r="N379" s="78" t="s">
        <v>17174</v>
      </c>
      <c r="O379" s="78" t="s">
        <v>17184</v>
      </c>
      <c r="P379" s="78" t="s">
        <v>17176</v>
      </c>
      <c r="Q379" s="78" t="s">
        <v>17177</v>
      </c>
      <c r="R379" s="78" t="s">
        <v>18371</v>
      </c>
      <c r="S379" s="78" t="s">
        <v>17178</v>
      </c>
      <c r="T379" s="78" t="s">
        <v>17179</v>
      </c>
      <c r="U379" s="29">
        <v>70</v>
      </c>
      <c r="V379" s="29">
        <v>1</v>
      </c>
      <c r="W379" s="78"/>
    </row>
    <row r="380" spans="1:23" ht="15" customHeight="1">
      <c r="A380" s="87" t="s">
        <v>3642</v>
      </c>
      <c r="B380" s="88" t="s">
        <v>3643</v>
      </c>
      <c r="C380" s="78" t="s">
        <v>3650</v>
      </c>
      <c r="D380" s="79">
        <v>305550</v>
      </c>
      <c r="E380" s="78" t="s">
        <v>18472</v>
      </c>
      <c r="F380" s="78" t="s">
        <v>18473</v>
      </c>
      <c r="G380" s="78" t="s">
        <v>18473</v>
      </c>
      <c r="H380" s="78"/>
      <c r="I380" s="78" t="s">
        <v>18464</v>
      </c>
      <c r="J380" s="78" t="s">
        <v>18465</v>
      </c>
      <c r="K380" s="78" t="s">
        <v>18466</v>
      </c>
      <c r="L380" s="78" t="s">
        <v>18474</v>
      </c>
      <c r="M380" s="78" t="s">
        <v>17173</v>
      </c>
      <c r="N380" s="78" t="s">
        <v>17174</v>
      </c>
      <c r="O380" s="78" t="s">
        <v>17184</v>
      </c>
      <c r="P380" s="78" t="s">
        <v>17176</v>
      </c>
      <c r="Q380" s="78" t="s">
        <v>17177</v>
      </c>
      <c r="R380" s="78" t="s">
        <v>18371</v>
      </c>
      <c r="S380" s="78" t="s">
        <v>17178</v>
      </c>
      <c r="T380" s="78" t="s">
        <v>17179</v>
      </c>
      <c r="U380" s="29">
        <v>42</v>
      </c>
      <c r="V380" s="29">
        <v>1</v>
      </c>
      <c r="W380" s="78"/>
    </row>
    <row r="381" spans="1:23" ht="15" customHeight="1">
      <c r="A381" s="87" t="s">
        <v>3642</v>
      </c>
      <c r="B381" s="88" t="s">
        <v>3643</v>
      </c>
      <c r="C381" s="78" t="s">
        <v>3650</v>
      </c>
      <c r="D381" s="79">
        <v>314601</v>
      </c>
      <c r="E381" s="78" t="s">
        <v>18475</v>
      </c>
      <c r="F381" s="78" t="s">
        <v>18476</v>
      </c>
      <c r="G381" s="78" t="s">
        <v>18477</v>
      </c>
      <c r="H381" s="78"/>
      <c r="I381" s="78" t="s">
        <v>18464</v>
      </c>
      <c r="J381" s="78" t="s">
        <v>18465</v>
      </c>
      <c r="K381" s="78" t="s">
        <v>18466</v>
      </c>
      <c r="L381" s="78" t="s">
        <v>18478</v>
      </c>
      <c r="M381" s="78" t="s">
        <v>17173</v>
      </c>
      <c r="N381" s="78" t="s">
        <v>17174</v>
      </c>
      <c r="O381" s="78" t="s">
        <v>17184</v>
      </c>
      <c r="P381" s="78" t="s">
        <v>17176</v>
      </c>
      <c r="Q381" s="78" t="s">
        <v>17177</v>
      </c>
      <c r="R381" s="78" t="s">
        <v>18371</v>
      </c>
      <c r="S381" s="78" t="s">
        <v>17178</v>
      </c>
      <c r="T381" s="78" t="s">
        <v>17179</v>
      </c>
      <c r="U381" s="29">
        <v>158</v>
      </c>
      <c r="V381" s="29">
        <v>2</v>
      </c>
      <c r="W381" s="78"/>
    </row>
    <row r="382" spans="1:23" ht="15" customHeight="1">
      <c r="A382" s="87" t="s">
        <v>3642</v>
      </c>
      <c r="B382" s="88" t="s">
        <v>3643</v>
      </c>
      <c r="C382" s="78" t="s">
        <v>3650</v>
      </c>
      <c r="D382" s="79">
        <v>500243</v>
      </c>
      <c r="E382" s="78" t="s">
        <v>18479</v>
      </c>
      <c r="F382" s="78" t="s">
        <v>18480</v>
      </c>
      <c r="G382" s="78" t="s">
        <v>18481</v>
      </c>
      <c r="H382" s="78"/>
      <c r="I382" s="78" t="s">
        <v>18464</v>
      </c>
      <c r="J382" s="78" t="s">
        <v>18465</v>
      </c>
      <c r="K382" s="78" t="s">
        <v>18466</v>
      </c>
      <c r="L382" s="78" t="s">
        <v>18482</v>
      </c>
      <c r="M382" s="78" t="s">
        <v>17173</v>
      </c>
      <c r="N382" s="78" t="s">
        <v>17174</v>
      </c>
      <c r="O382" s="78" t="s">
        <v>17184</v>
      </c>
      <c r="P382" s="78" t="s">
        <v>17176</v>
      </c>
      <c r="Q382" s="78" t="s">
        <v>17177</v>
      </c>
      <c r="R382" s="78" t="s">
        <v>18371</v>
      </c>
      <c r="S382" s="78" t="s">
        <v>17277</v>
      </c>
      <c r="T382" s="78" t="s">
        <v>17278</v>
      </c>
      <c r="U382" s="29">
        <v>238</v>
      </c>
      <c r="V382" s="29">
        <v>3</v>
      </c>
      <c r="W382" s="78"/>
    </row>
    <row r="383" spans="1:23" ht="15" customHeight="1">
      <c r="A383" s="87" t="s">
        <v>3642</v>
      </c>
      <c r="B383" s="88" t="s">
        <v>3643</v>
      </c>
      <c r="C383" s="78" t="s">
        <v>3650</v>
      </c>
      <c r="D383" s="79">
        <v>501905</v>
      </c>
      <c r="E383" s="78" t="s">
        <v>18483</v>
      </c>
      <c r="F383" s="78" t="s">
        <v>18484</v>
      </c>
      <c r="G383" s="78" t="s">
        <v>18485</v>
      </c>
      <c r="H383" s="78"/>
      <c r="I383" s="78" t="s">
        <v>18464</v>
      </c>
      <c r="J383" s="78" t="s">
        <v>18465</v>
      </c>
      <c r="K383" s="78" t="s">
        <v>18466</v>
      </c>
      <c r="L383" s="78" t="s">
        <v>18486</v>
      </c>
      <c r="M383" s="78" t="s">
        <v>17173</v>
      </c>
      <c r="N383" s="78" t="s">
        <v>17174</v>
      </c>
      <c r="O383" s="78" t="s">
        <v>17184</v>
      </c>
      <c r="P383" s="78" t="s">
        <v>17176</v>
      </c>
      <c r="Q383" s="78" t="s">
        <v>17177</v>
      </c>
      <c r="R383" s="78" t="s">
        <v>18371</v>
      </c>
      <c r="S383" s="78" t="s">
        <v>17277</v>
      </c>
      <c r="T383" s="78" t="s">
        <v>17278</v>
      </c>
      <c r="U383" s="29">
        <v>29</v>
      </c>
      <c r="V383" s="29">
        <v>1</v>
      </c>
      <c r="W383" s="78"/>
    </row>
    <row r="384" spans="1:23" ht="15" customHeight="1">
      <c r="A384" s="87" t="s">
        <v>3642</v>
      </c>
      <c r="B384" s="88" t="s">
        <v>3643</v>
      </c>
      <c r="C384" s="78" t="s">
        <v>3648</v>
      </c>
      <c r="D384" s="79">
        <v>303897</v>
      </c>
      <c r="E384" s="78" t="s">
        <v>18487</v>
      </c>
      <c r="F384" s="78" t="s">
        <v>18488</v>
      </c>
      <c r="G384" s="78" t="s">
        <v>18489</v>
      </c>
      <c r="H384" s="78"/>
      <c r="I384" s="78" t="s">
        <v>18464</v>
      </c>
      <c r="J384" s="78" t="s">
        <v>18465</v>
      </c>
      <c r="K384" s="78" t="s">
        <v>18466</v>
      </c>
      <c r="L384" s="78" t="s">
        <v>18490</v>
      </c>
      <c r="M384" s="78" t="s">
        <v>17173</v>
      </c>
      <c r="N384" s="78" t="s">
        <v>17174</v>
      </c>
      <c r="O384" s="78" t="s">
        <v>17175</v>
      </c>
      <c r="P384" s="78" t="s">
        <v>17268</v>
      </c>
      <c r="Q384" s="78" t="s">
        <v>17177</v>
      </c>
      <c r="R384" s="78" t="s">
        <v>18371</v>
      </c>
      <c r="S384" s="78" t="s">
        <v>17178</v>
      </c>
      <c r="T384" s="78" t="s">
        <v>17179</v>
      </c>
      <c r="U384" s="29">
        <v>208</v>
      </c>
      <c r="V384" s="29">
        <v>3</v>
      </c>
      <c r="W384" s="78"/>
    </row>
    <row r="385" spans="1:23" ht="15" customHeight="1">
      <c r="A385" s="87" t="s">
        <v>3642</v>
      </c>
      <c r="B385" s="88" t="s">
        <v>3643</v>
      </c>
      <c r="C385" s="78" t="s">
        <v>3648</v>
      </c>
      <c r="D385" s="79">
        <v>303898</v>
      </c>
      <c r="E385" s="78" t="s">
        <v>18491</v>
      </c>
      <c r="F385" s="78" t="s">
        <v>18492</v>
      </c>
      <c r="G385" s="78" t="s">
        <v>18493</v>
      </c>
      <c r="H385" s="78"/>
      <c r="I385" s="78" t="s">
        <v>18464</v>
      </c>
      <c r="J385" s="78" t="s">
        <v>18465</v>
      </c>
      <c r="K385" s="78" t="s">
        <v>18466</v>
      </c>
      <c r="L385" s="78" t="s">
        <v>17682</v>
      </c>
      <c r="M385" s="78" t="s">
        <v>17173</v>
      </c>
      <c r="N385" s="78" t="s">
        <v>17174</v>
      </c>
      <c r="O385" s="78" t="s">
        <v>17184</v>
      </c>
      <c r="P385" s="78" t="s">
        <v>17176</v>
      </c>
      <c r="Q385" s="78" t="s">
        <v>17177</v>
      </c>
      <c r="R385" s="78" t="s">
        <v>18371</v>
      </c>
      <c r="S385" s="78" t="s">
        <v>17178</v>
      </c>
      <c r="T385" s="78" t="s">
        <v>17179</v>
      </c>
      <c r="U385" s="29">
        <v>70</v>
      </c>
      <c r="V385" s="29">
        <v>1</v>
      </c>
      <c r="W385" s="78"/>
    </row>
    <row r="386" spans="1:23" ht="15" customHeight="1">
      <c r="A386" s="87" t="s">
        <v>3642</v>
      </c>
      <c r="B386" s="88" t="s">
        <v>3643</v>
      </c>
      <c r="C386" s="78" t="s">
        <v>3648</v>
      </c>
      <c r="D386" s="79">
        <v>314602</v>
      </c>
      <c r="E386" s="78" t="s">
        <v>18494</v>
      </c>
      <c r="F386" s="78" t="s">
        <v>18495</v>
      </c>
      <c r="G386" s="78" t="s">
        <v>18496</v>
      </c>
      <c r="H386" s="78"/>
      <c r="I386" s="78" t="s">
        <v>18464</v>
      </c>
      <c r="J386" s="78" t="s">
        <v>18465</v>
      </c>
      <c r="K386" s="78" t="s">
        <v>18466</v>
      </c>
      <c r="L386" s="78" t="s">
        <v>18497</v>
      </c>
      <c r="M386" s="78" t="s">
        <v>17173</v>
      </c>
      <c r="N386" s="78" t="s">
        <v>17174</v>
      </c>
      <c r="O386" s="78" t="s">
        <v>17184</v>
      </c>
      <c r="P386" s="78" t="s">
        <v>17176</v>
      </c>
      <c r="Q386" s="78" t="s">
        <v>17177</v>
      </c>
      <c r="R386" s="78" t="s">
        <v>18371</v>
      </c>
      <c r="S386" s="78" t="s">
        <v>17178</v>
      </c>
      <c r="T386" s="78" t="s">
        <v>17179</v>
      </c>
      <c r="U386" s="29">
        <v>114</v>
      </c>
      <c r="V386" s="29">
        <v>1</v>
      </c>
      <c r="W386" s="78"/>
    </row>
    <row r="387" spans="1:23" ht="15" customHeight="1">
      <c r="A387" s="87" t="s">
        <v>3642</v>
      </c>
      <c r="B387" s="88" t="s">
        <v>3643</v>
      </c>
      <c r="C387" s="78" t="s">
        <v>3648</v>
      </c>
      <c r="D387" s="79">
        <v>314603</v>
      </c>
      <c r="E387" s="78" t="s">
        <v>18498</v>
      </c>
      <c r="F387" s="78" t="s">
        <v>18499</v>
      </c>
      <c r="G387" s="78" t="s">
        <v>18500</v>
      </c>
      <c r="H387" s="78"/>
      <c r="I387" s="78" t="s">
        <v>18464</v>
      </c>
      <c r="J387" s="78" t="s">
        <v>18465</v>
      </c>
      <c r="K387" s="78" t="s">
        <v>18466</v>
      </c>
      <c r="L387" s="78" t="s">
        <v>17682</v>
      </c>
      <c r="M387" s="78" t="s">
        <v>17173</v>
      </c>
      <c r="N387" s="78" t="s">
        <v>17174</v>
      </c>
      <c r="O387" s="78" t="s">
        <v>17184</v>
      </c>
      <c r="P387" s="78" t="s">
        <v>17176</v>
      </c>
      <c r="Q387" s="78" t="s">
        <v>17177</v>
      </c>
      <c r="R387" s="78" t="s">
        <v>18371</v>
      </c>
      <c r="S387" s="78" t="s">
        <v>17178</v>
      </c>
      <c r="T387" s="78" t="s">
        <v>17179</v>
      </c>
      <c r="U387" s="29">
        <v>74</v>
      </c>
      <c r="V387" s="29">
        <v>1</v>
      </c>
      <c r="W387" s="78"/>
    </row>
    <row r="388" spans="1:23" ht="15" customHeight="1">
      <c r="A388" s="87" t="s">
        <v>3642</v>
      </c>
      <c r="B388" s="88" t="s">
        <v>3643</v>
      </c>
      <c r="C388" s="78" t="s">
        <v>3646</v>
      </c>
      <c r="D388" s="79">
        <v>502129</v>
      </c>
      <c r="E388" s="78" t="s">
        <v>18501</v>
      </c>
      <c r="F388" s="78" t="s">
        <v>18502</v>
      </c>
      <c r="G388" s="78" t="s">
        <v>18503</v>
      </c>
      <c r="H388" s="78"/>
      <c r="I388" s="78" t="s">
        <v>18464</v>
      </c>
      <c r="J388" s="78" t="s">
        <v>18465</v>
      </c>
      <c r="K388" s="78" t="s">
        <v>18466</v>
      </c>
      <c r="L388" s="78" t="s">
        <v>18504</v>
      </c>
      <c r="M388" s="78" t="s">
        <v>17173</v>
      </c>
      <c r="N388" s="78" t="s">
        <v>17174</v>
      </c>
      <c r="O388" s="78" t="s">
        <v>17184</v>
      </c>
      <c r="P388" s="78" t="s">
        <v>17176</v>
      </c>
      <c r="Q388" s="78" t="s">
        <v>17177</v>
      </c>
      <c r="R388" s="78" t="s">
        <v>18371</v>
      </c>
      <c r="S388" s="78" t="s">
        <v>17225</v>
      </c>
      <c r="T388" s="78" t="s">
        <v>17226</v>
      </c>
      <c r="U388" s="29">
        <v>123</v>
      </c>
      <c r="V388" s="29">
        <v>1</v>
      </c>
      <c r="W388" s="78"/>
    </row>
    <row r="389" spans="1:23" ht="15" customHeight="1">
      <c r="A389" s="87" t="s">
        <v>3642</v>
      </c>
      <c r="B389" s="88" t="s">
        <v>3643</v>
      </c>
      <c r="C389" s="78" t="s">
        <v>3646</v>
      </c>
      <c r="D389" s="79">
        <v>303895</v>
      </c>
      <c r="E389" s="78" t="s">
        <v>18505</v>
      </c>
      <c r="F389" s="78" t="s">
        <v>18506</v>
      </c>
      <c r="G389" s="78" t="s">
        <v>18507</v>
      </c>
      <c r="H389" s="78"/>
      <c r="I389" s="78" t="s">
        <v>18464</v>
      </c>
      <c r="J389" s="78" t="s">
        <v>18465</v>
      </c>
      <c r="K389" s="78" t="s">
        <v>18466</v>
      </c>
      <c r="L389" s="78" t="s">
        <v>18508</v>
      </c>
      <c r="M389" s="78" t="s">
        <v>17173</v>
      </c>
      <c r="N389" s="78" t="s">
        <v>17174</v>
      </c>
      <c r="O389" s="78" t="s">
        <v>17175</v>
      </c>
      <c r="P389" s="78" t="s">
        <v>17176</v>
      </c>
      <c r="Q389" s="78" t="s">
        <v>17177</v>
      </c>
      <c r="R389" s="78" t="s">
        <v>18371</v>
      </c>
      <c r="S389" s="78" t="s">
        <v>17178</v>
      </c>
      <c r="T389" s="78" t="s">
        <v>17179</v>
      </c>
      <c r="U389" s="29">
        <v>365</v>
      </c>
      <c r="V389" s="29">
        <v>5</v>
      </c>
      <c r="W389" s="78"/>
    </row>
    <row r="390" spans="1:23" ht="15" customHeight="1">
      <c r="A390" s="87" t="s">
        <v>3642</v>
      </c>
      <c r="B390" s="88" t="s">
        <v>3643</v>
      </c>
      <c r="C390" s="78" t="s">
        <v>3646</v>
      </c>
      <c r="D390" s="79">
        <v>305549</v>
      </c>
      <c r="E390" s="78" t="s">
        <v>18509</v>
      </c>
      <c r="F390" s="78" t="s">
        <v>18510</v>
      </c>
      <c r="G390" s="78" t="s">
        <v>18510</v>
      </c>
      <c r="H390" s="78"/>
      <c r="I390" s="78" t="s">
        <v>18464</v>
      </c>
      <c r="J390" s="78" t="s">
        <v>18465</v>
      </c>
      <c r="K390" s="78" t="s">
        <v>18466</v>
      </c>
      <c r="L390" s="78" t="s">
        <v>18511</v>
      </c>
      <c r="M390" s="78" t="s">
        <v>17173</v>
      </c>
      <c r="N390" s="78" t="s">
        <v>17174</v>
      </c>
      <c r="O390" s="78" t="s">
        <v>17184</v>
      </c>
      <c r="P390" s="78" t="s">
        <v>17176</v>
      </c>
      <c r="Q390" s="78" t="s">
        <v>17177</v>
      </c>
      <c r="R390" s="78" t="s">
        <v>18371</v>
      </c>
      <c r="S390" s="78" t="s">
        <v>17178</v>
      </c>
      <c r="T390" s="78" t="s">
        <v>17179</v>
      </c>
      <c r="U390" s="29">
        <v>34</v>
      </c>
      <c r="V390" s="29">
        <v>1</v>
      </c>
      <c r="W390" s="78"/>
    </row>
    <row r="391" spans="1:23" ht="15" customHeight="1">
      <c r="A391" s="76" t="str">
        <f>A390</f>
        <v>IX</v>
      </c>
      <c r="B391" s="77" t="str">
        <f>B390</f>
        <v>Isabela City</v>
      </c>
      <c r="C391" s="78"/>
      <c r="D391" s="79"/>
      <c r="E391" s="78" t="s">
        <v>64</v>
      </c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29">
        <f>SUM(U377:U390)</f>
        <v>2945</v>
      </c>
      <c r="V391" s="29">
        <f>SUM(V377:V390)</f>
        <v>42</v>
      </c>
      <c r="W391" s="78"/>
    </row>
    <row r="392" spans="1:23" ht="15" customHeight="1">
      <c r="A392" s="76"/>
      <c r="B392" s="77"/>
      <c r="C392" s="78"/>
      <c r="D392" s="79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29"/>
      <c r="V392" s="29"/>
      <c r="W392" s="78"/>
    </row>
    <row r="393" spans="1:23" ht="15" customHeight="1">
      <c r="A393" s="87" t="s">
        <v>3642</v>
      </c>
      <c r="B393" s="88" t="s">
        <v>3824</v>
      </c>
      <c r="C393" s="78" t="s">
        <v>3825</v>
      </c>
      <c r="D393" s="79">
        <v>303901</v>
      </c>
      <c r="E393" s="78" t="s">
        <v>18512</v>
      </c>
      <c r="F393" s="78" t="s">
        <v>18513</v>
      </c>
      <c r="G393" s="78" t="s">
        <v>18514</v>
      </c>
      <c r="H393" s="78"/>
      <c r="I393" s="78" t="s">
        <v>17608</v>
      </c>
      <c r="J393" s="78" t="s">
        <v>18515</v>
      </c>
      <c r="K393" s="78" t="s">
        <v>17302</v>
      </c>
      <c r="L393" s="78" t="s">
        <v>18516</v>
      </c>
      <c r="M393" s="78" t="s">
        <v>17173</v>
      </c>
      <c r="N393" s="78" t="s">
        <v>17174</v>
      </c>
      <c r="O393" s="78" t="s">
        <v>17184</v>
      </c>
      <c r="P393" s="78" t="s">
        <v>17176</v>
      </c>
      <c r="Q393" s="78" t="s">
        <v>17177</v>
      </c>
      <c r="R393" s="78" t="s">
        <v>18371</v>
      </c>
      <c r="S393" s="78" t="s">
        <v>17178</v>
      </c>
      <c r="T393" s="78" t="s">
        <v>17179</v>
      </c>
      <c r="U393" s="29">
        <v>79</v>
      </c>
      <c r="V393" s="29">
        <v>1</v>
      </c>
      <c r="W393" s="78"/>
    </row>
    <row r="394" spans="1:23" ht="15" customHeight="1">
      <c r="A394" s="87" t="s">
        <v>3642</v>
      </c>
      <c r="B394" s="88" t="s">
        <v>3824</v>
      </c>
      <c r="C394" s="78" t="s">
        <v>3825</v>
      </c>
      <c r="D394" s="79">
        <v>303907</v>
      </c>
      <c r="E394" s="78" t="s">
        <v>18517</v>
      </c>
      <c r="F394" s="78" t="s">
        <v>18518</v>
      </c>
      <c r="G394" s="78" t="s">
        <v>18518</v>
      </c>
      <c r="H394" s="78"/>
      <c r="I394" s="78" t="s">
        <v>17608</v>
      </c>
      <c r="J394" s="78" t="s">
        <v>18515</v>
      </c>
      <c r="K394" s="78" t="s">
        <v>17302</v>
      </c>
      <c r="L394" s="78" t="s">
        <v>18519</v>
      </c>
      <c r="M394" s="78" t="s">
        <v>17173</v>
      </c>
      <c r="N394" s="78" t="s">
        <v>17174</v>
      </c>
      <c r="O394" s="78" t="s">
        <v>17184</v>
      </c>
      <c r="P394" s="78" t="s">
        <v>17176</v>
      </c>
      <c r="Q394" s="78" t="s">
        <v>17177</v>
      </c>
      <c r="R394" s="78" t="s">
        <v>18371</v>
      </c>
      <c r="S394" s="78" t="s">
        <v>17178</v>
      </c>
      <c r="T394" s="78" t="s">
        <v>17179</v>
      </c>
      <c r="U394" s="29">
        <v>51</v>
      </c>
      <c r="V394" s="29">
        <v>1</v>
      </c>
      <c r="W394" s="78"/>
    </row>
    <row r="395" spans="1:23" ht="15" customHeight="1">
      <c r="A395" s="87" t="s">
        <v>3642</v>
      </c>
      <c r="B395" s="88" t="s">
        <v>3824</v>
      </c>
      <c r="C395" s="78" t="s">
        <v>3825</v>
      </c>
      <c r="D395" s="79">
        <v>303908</v>
      </c>
      <c r="E395" s="78" t="s">
        <v>18520</v>
      </c>
      <c r="F395" s="78" t="s">
        <v>18521</v>
      </c>
      <c r="G395" s="78" t="s">
        <v>18522</v>
      </c>
      <c r="H395" s="78"/>
      <c r="I395" s="78" t="s">
        <v>17608</v>
      </c>
      <c r="J395" s="78" t="s">
        <v>18515</v>
      </c>
      <c r="K395" s="78" t="s">
        <v>17302</v>
      </c>
      <c r="L395" s="78" t="s">
        <v>18523</v>
      </c>
      <c r="M395" s="78" t="s">
        <v>17173</v>
      </c>
      <c r="N395" s="78" t="s">
        <v>17174</v>
      </c>
      <c r="O395" s="78" t="s">
        <v>17175</v>
      </c>
      <c r="P395" s="78" t="s">
        <v>17176</v>
      </c>
      <c r="Q395" s="78" t="s">
        <v>17177</v>
      </c>
      <c r="R395" s="78" t="s">
        <v>18371</v>
      </c>
      <c r="S395" s="78" t="s">
        <v>17178</v>
      </c>
      <c r="T395" s="78" t="s">
        <v>17179</v>
      </c>
      <c r="U395" s="29">
        <v>160</v>
      </c>
      <c r="V395" s="29">
        <v>2</v>
      </c>
      <c r="W395" s="78"/>
    </row>
    <row r="396" spans="1:23" ht="15" customHeight="1">
      <c r="A396" s="87" t="s">
        <v>3642</v>
      </c>
      <c r="B396" s="88" t="s">
        <v>3824</v>
      </c>
      <c r="C396" s="78" t="s">
        <v>3825</v>
      </c>
      <c r="D396" s="79">
        <v>314704</v>
      </c>
      <c r="E396" s="78" t="s">
        <v>18524</v>
      </c>
      <c r="F396" s="78" t="s">
        <v>18525</v>
      </c>
      <c r="G396" s="78" t="s">
        <v>18526</v>
      </c>
      <c r="H396" s="78"/>
      <c r="I396" s="78" t="s">
        <v>17608</v>
      </c>
      <c r="J396" s="78" t="s">
        <v>18515</v>
      </c>
      <c r="K396" s="78" t="s">
        <v>17302</v>
      </c>
      <c r="L396" s="78" t="s">
        <v>18527</v>
      </c>
      <c r="M396" s="78" t="s">
        <v>17173</v>
      </c>
      <c r="N396" s="78" t="s">
        <v>17174</v>
      </c>
      <c r="O396" s="78" t="s">
        <v>17175</v>
      </c>
      <c r="P396" s="78" t="s">
        <v>17176</v>
      </c>
      <c r="Q396" s="78" t="s">
        <v>17177</v>
      </c>
      <c r="R396" s="78" t="s">
        <v>18371</v>
      </c>
      <c r="S396" s="78" t="s">
        <v>17178</v>
      </c>
      <c r="T396" s="78" t="s">
        <v>17179</v>
      </c>
      <c r="U396" s="29">
        <v>137</v>
      </c>
      <c r="V396" s="29">
        <v>3</v>
      </c>
      <c r="W396" s="78"/>
    </row>
    <row r="397" spans="1:23" ht="15" customHeight="1">
      <c r="A397" s="87" t="s">
        <v>3642</v>
      </c>
      <c r="B397" s="88" t="s">
        <v>3824</v>
      </c>
      <c r="C397" s="78" t="s">
        <v>3825</v>
      </c>
      <c r="D397" s="79">
        <v>501955</v>
      </c>
      <c r="E397" s="78" t="s">
        <v>18528</v>
      </c>
      <c r="F397" s="78" t="s">
        <v>18529</v>
      </c>
      <c r="G397" s="78" t="s">
        <v>18526</v>
      </c>
      <c r="H397" s="78"/>
      <c r="I397" s="78" t="s">
        <v>17608</v>
      </c>
      <c r="J397" s="78" t="s">
        <v>18515</v>
      </c>
      <c r="K397" s="78" t="s">
        <v>17302</v>
      </c>
      <c r="L397" s="78" t="s">
        <v>18527</v>
      </c>
      <c r="M397" s="78" t="s">
        <v>17173</v>
      </c>
      <c r="N397" s="78" t="s">
        <v>17174</v>
      </c>
      <c r="O397" s="78" t="s">
        <v>17184</v>
      </c>
      <c r="P397" s="78" t="s">
        <v>17176</v>
      </c>
      <c r="Q397" s="78" t="s">
        <v>17177</v>
      </c>
      <c r="R397" s="78" t="s">
        <v>18371</v>
      </c>
      <c r="S397" s="78" t="s">
        <v>18087</v>
      </c>
      <c r="T397" s="78" t="s">
        <v>17226</v>
      </c>
      <c r="U397" s="29">
        <v>10</v>
      </c>
      <c r="V397" s="29">
        <v>1</v>
      </c>
      <c r="W397" s="78"/>
    </row>
    <row r="398" spans="1:23" ht="15" customHeight="1">
      <c r="A398" s="87" t="s">
        <v>3642</v>
      </c>
      <c r="B398" s="88" t="s">
        <v>3824</v>
      </c>
      <c r="C398" s="78" t="s">
        <v>3825</v>
      </c>
      <c r="D398" s="79">
        <v>501977</v>
      </c>
      <c r="E398" s="78" t="s">
        <v>18530</v>
      </c>
      <c r="F398" s="78" t="s">
        <v>18531</v>
      </c>
      <c r="G398" s="78" t="s">
        <v>18532</v>
      </c>
      <c r="H398" s="78"/>
      <c r="I398" s="78" t="s">
        <v>17608</v>
      </c>
      <c r="J398" s="78" t="s">
        <v>18515</v>
      </c>
      <c r="K398" s="78" t="s">
        <v>17302</v>
      </c>
      <c r="L398" s="78" t="s">
        <v>17670</v>
      </c>
      <c r="M398" s="78" t="s">
        <v>17173</v>
      </c>
      <c r="N398" s="78" t="s">
        <v>17174</v>
      </c>
      <c r="O398" s="78" t="s">
        <v>17184</v>
      </c>
      <c r="P398" s="78" t="s">
        <v>17176</v>
      </c>
      <c r="Q398" s="78" t="s">
        <v>17177</v>
      </c>
      <c r="R398" s="78" t="s">
        <v>18371</v>
      </c>
      <c r="S398" s="78" t="s">
        <v>17225</v>
      </c>
      <c r="T398" s="78" t="s">
        <v>17226</v>
      </c>
      <c r="U398" s="29">
        <v>33</v>
      </c>
      <c r="V398" s="29">
        <v>1</v>
      </c>
      <c r="W398" s="78"/>
    </row>
    <row r="399" spans="1:23" ht="15" customHeight="1">
      <c r="A399" s="87" t="s">
        <v>3642</v>
      </c>
      <c r="B399" s="88" t="s">
        <v>3824</v>
      </c>
      <c r="C399" s="78" t="s">
        <v>3825</v>
      </c>
      <c r="D399" s="79">
        <v>501978</v>
      </c>
      <c r="E399" s="78" t="s">
        <v>18533</v>
      </c>
      <c r="F399" s="78" t="s">
        <v>18534</v>
      </c>
      <c r="G399" s="78" t="s">
        <v>18534</v>
      </c>
      <c r="H399" s="78"/>
      <c r="I399" s="78" t="s">
        <v>17608</v>
      </c>
      <c r="J399" s="78" t="s">
        <v>18515</v>
      </c>
      <c r="K399" s="78" t="s">
        <v>17302</v>
      </c>
      <c r="L399" s="78" t="s">
        <v>18535</v>
      </c>
      <c r="M399" s="78" t="s">
        <v>17173</v>
      </c>
      <c r="N399" s="78" t="s">
        <v>17174</v>
      </c>
      <c r="O399" s="78" t="s">
        <v>17184</v>
      </c>
      <c r="P399" s="78" t="s">
        <v>17176</v>
      </c>
      <c r="Q399" s="78" t="s">
        <v>17177</v>
      </c>
      <c r="R399" s="78" t="s">
        <v>18371</v>
      </c>
      <c r="S399" s="78" t="s">
        <v>18536</v>
      </c>
      <c r="T399" s="78" t="s">
        <v>17226</v>
      </c>
      <c r="U399" s="29">
        <v>50</v>
      </c>
      <c r="V399" s="29">
        <v>1</v>
      </c>
      <c r="W399" s="78"/>
    </row>
    <row r="400" spans="1:23" ht="15" customHeight="1">
      <c r="A400" s="87" t="s">
        <v>3642</v>
      </c>
      <c r="B400" s="88" t="s">
        <v>3824</v>
      </c>
      <c r="C400" s="78" t="s">
        <v>3825</v>
      </c>
      <c r="D400" s="79">
        <v>501980</v>
      </c>
      <c r="E400" s="78" t="s">
        <v>18537</v>
      </c>
      <c r="F400" s="78" t="s">
        <v>18538</v>
      </c>
      <c r="G400" s="78" t="s">
        <v>18539</v>
      </c>
      <c r="H400" s="78"/>
      <c r="I400" s="78" t="s">
        <v>17608</v>
      </c>
      <c r="J400" s="78" t="s">
        <v>18515</v>
      </c>
      <c r="K400" s="78" t="s">
        <v>17302</v>
      </c>
      <c r="L400" s="78" t="s">
        <v>18540</v>
      </c>
      <c r="M400" s="78" t="s">
        <v>17173</v>
      </c>
      <c r="N400" s="78" t="s">
        <v>17174</v>
      </c>
      <c r="O400" s="78" t="s">
        <v>17184</v>
      </c>
      <c r="P400" s="78" t="s">
        <v>17176</v>
      </c>
      <c r="Q400" s="78" t="s">
        <v>17177</v>
      </c>
      <c r="R400" s="78" t="s">
        <v>18371</v>
      </c>
      <c r="S400" s="78" t="s">
        <v>17225</v>
      </c>
      <c r="T400" s="78" t="s">
        <v>17226</v>
      </c>
      <c r="U400" s="29">
        <v>23</v>
      </c>
      <c r="V400" s="29">
        <v>1</v>
      </c>
      <c r="W400" s="78"/>
    </row>
    <row r="401" spans="1:23" ht="15" customHeight="1">
      <c r="A401" s="87" t="s">
        <v>3642</v>
      </c>
      <c r="B401" s="88" t="s">
        <v>3824</v>
      </c>
      <c r="C401" s="78" t="s">
        <v>3827</v>
      </c>
      <c r="D401" s="79">
        <v>303909</v>
      </c>
      <c r="E401" s="78" t="s">
        <v>18541</v>
      </c>
      <c r="F401" s="78" t="s">
        <v>18542</v>
      </c>
      <c r="G401" s="78" t="s">
        <v>18543</v>
      </c>
      <c r="H401" s="78"/>
      <c r="I401" s="78" t="s">
        <v>17608</v>
      </c>
      <c r="J401" s="78" t="s">
        <v>18515</v>
      </c>
      <c r="K401" s="78" t="s">
        <v>17302</v>
      </c>
      <c r="L401" s="78" t="s">
        <v>18544</v>
      </c>
      <c r="M401" s="78" t="s">
        <v>17173</v>
      </c>
      <c r="N401" s="78" t="s">
        <v>17174</v>
      </c>
      <c r="O401" s="78" t="s">
        <v>17184</v>
      </c>
      <c r="P401" s="78" t="s">
        <v>17176</v>
      </c>
      <c r="Q401" s="78" t="s">
        <v>17177</v>
      </c>
      <c r="R401" s="78" t="s">
        <v>18371</v>
      </c>
      <c r="S401" s="78" t="s">
        <v>17178</v>
      </c>
      <c r="T401" s="78" t="s">
        <v>17179</v>
      </c>
      <c r="U401" s="29">
        <v>226</v>
      </c>
      <c r="V401" s="29">
        <v>3</v>
      </c>
      <c r="W401" s="78"/>
    </row>
    <row r="402" spans="1:23" ht="15" customHeight="1">
      <c r="A402" s="87" t="s">
        <v>3642</v>
      </c>
      <c r="B402" s="88" t="s">
        <v>3824</v>
      </c>
      <c r="C402" s="78" t="s">
        <v>3827</v>
      </c>
      <c r="D402" s="79">
        <v>303911</v>
      </c>
      <c r="E402" s="78" t="s">
        <v>18545</v>
      </c>
      <c r="F402" s="78" t="s">
        <v>18546</v>
      </c>
      <c r="G402" s="78" t="s">
        <v>18547</v>
      </c>
      <c r="H402" s="78">
        <v>303910</v>
      </c>
      <c r="I402" s="78" t="s">
        <v>17608</v>
      </c>
      <c r="J402" s="78" t="s">
        <v>18515</v>
      </c>
      <c r="K402" s="78" t="s">
        <v>17302</v>
      </c>
      <c r="L402" s="78" t="s">
        <v>18548</v>
      </c>
      <c r="M402" s="78" t="s">
        <v>17173</v>
      </c>
      <c r="N402" s="78" t="s">
        <v>17174</v>
      </c>
      <c r="O402" s="78" t="s">
        <v>17193</v>
      </c>
      <c r="P402" s="78" t="s">
        <v>17268</v>
      </c>
      <c r="Q402" s="78" t="s">
        <v>17177</v>
      </c>
      <c r="R402" s="78" t="s">
        <v>18371</v>
      </c>
      <c r="S402" s="78" t="s">
        <v>17178</v>
      </c>
      <c r="T402" s="78" t="s">
        <v>17179</v>
      </c>
      <c r="U402" s="29">
        <v>215</v>
      </c>
      <c r="V402" s="29">
        <v>3</v>
      </c>
      <c r="W402" s="78"/>
    </row>
    <row r="403" spans="1:23" ht="15" customHeight="1">
      <c r="A403" s="87" t="s">
        <v>3642</v>
      </c>
      <c r="B403" s="88" t="s">
        <v>3824</v>
      </c>
      <c r="C403" s="78" t="s">
        <v>3827</v>
      </c>
      <c r="D403" s="79">
        <v>303913</v>
      </c>
      <c r="E403" s="78" t="s">
        <v>18549</v>
      </c>
      <c r="F403" s="78" t="s">
        <v>18550</v>
      </c>
      <c r="G403" s="78" t="s">
        <v>18551</v>
      </c>
      <c r="H403" s="78"/>
      <c r="I403" s="78" t="s">
        <v>17608</v>
      </c>
      <c r="J403" s="78" t="s">
        <v>18515</v>
      </c>
      <c r="K403" s="78" t="s">
        <v>17302</v>
      </c>
      <c r="L403" s="78" t="s">
        <v>18552</v>
      </c>
      <c r="M403" s="78" t="s">
        <v>17173</v>
      </c>
      <c r="N403" s="78" t="s">
        <v>17174</v>
      </c>
      <c r="O403" s="78" t="s">
        <v>17184</v>
      </c>
      <c r="P403" s="78" t="s">
        <v>17268</v>
      </c>
      <c r="Q403" s="78" t="s">
        <v>17177</v>
      </c>
      <c r="R403" s="78" t="s">
        <v>18371</v>
      </c>
      <c r="S403" s="78" t="s">
        <v>17178</v>
      </c>
      <c r="T403" s="78" t="s">
        <v>17179</v>
      </c>
      <c r="U403" s="29">
        <v>244</v>
      </c>
      <c r="V403" s="29">
        <v>3</v>
      </c>
      <c r="W403" s="78"/>
    </row>
    <row r="404" spans="1:23" ht="15" customHeight="1">
      <c r="A404" s="87" t="s">
        <v>3642</v>
      </c>
      <c r="B404" s="88" t="s">
        <v>3824</v>
      </c>
      <c r="C404" s="78" t="s">
        <v>3827</v>
      </c>
      <c r="D404" s="79">
        <v>314703</v>
      </c>
      <c r="E404" s="78" t="s">
        <v>18553</v>
      </c>
      <c r="F404" s="78" t="s">
        <v>18554</v>
      </c>
      <c r="G404" s="78" t="s">
        <v>18555</v>
      </c>
      <c r="H404" s="78"/>
      <c r="I404" s="78" t="s">
        <v>17608</v>
      </c>
      <c r="J404" s="78" t="s">
        <v>18515</v>
      </c>
      <c r="K404" s="78" t="s">
        <v>17302</v>
      </c>
      <c r="L404" s="78" t="s">
        <v>18556</v>
      </c>
      <c r="M404" s="78" t="s">
        <v>17173</v>
      </c>
      <c r="N404" s="78" t="s">
        <v>17174</v>
      </c>
      <c r="O404" s="78" t="s">
        <v>17184</v>
      </c>
      <c r="P404" s="78" t="s">
        <v>17176</v>
      </c>
      <c r="Q404" s="78" t="s">
        <v>17177</v>
      </c>
      <c r="R404" s="78" t="s">
        <v>18371</v>
      </c>
      <c r="S404" s="78" t="s">
        <v>17178</v>
      </c>
      <c r="T404" s="78" t="s">
        <v>17179</v>
      </c>
      <c r="U404" s="29">
        <v>30</v>
      </c>
      <c r="V404" s="29">
        <v>1</v>
      </c>
      <c r="W404" s="78"/>
    </row>
    <row r="405" spans="1:23" ht="15" customHeight="1">
      <c r="A405" s="87" t="s">
        <v>3642</v>
      </c>
      <c r="B405" s="88" t="s">
        <v>3824</v>
      </c>
      <c r="C405" s="78" t="s">
        <v>3827</v>
      </c>
      <c r="D405" s="79">
        <v>314705</v>
      </c>
      <c r="E405" s="78" t="s">
        <v>18557</v>
      </c>
      <c r="F405" s="78" t="s">
        <v>18558</v>
      </c>
      <c r="G405" s="78" t="s">
        <v>18559</v>
      </c>
      <c r="H405" s="78"/>
      <c r="I405" s="78" t="s">
        <v>17608</v>
      </c>
      <c r="J405" s="78" t="s">
        <v>18515</v>
      </c>
      <c r="K405" s="78" t="s">
        <v>17302</v>
      </c>
      <c r="L405" s="78" t="s">
        <v>18560</v>
      </c>
      <c r="M405" s="78" t="s">
        <v>17173</v>
      </c>
      <c r="N405" s="78" t="s">
        <v>17174</v>
      </c>
      <c r="O405" s="78" t="s">
        <v>17175</v>
      </c>
      <c r="P405" s="78" t="s">
        <v>17176</v>
      </c>
      <c r="Q405" s="78" t="s">
        <v>17177</v>
      </c>
      <c r="R405" s="78" t="s">
        <v>18371</v>
      </c>
      <c r="S405" s="78" t="s">
        <v>17178</v>
      </c>
      <c r="T405" s="78" t="s">
        <v>17179</v>
      </c>
      <c r="U405" s="29">
        <v>162</v>
      </c>
      <c r="V405" s="29">
        <v>2</v>
      </c>
      <c r="W405" s="78"/>
    </row>
    <row r="406" spans="1:23" ht="15" customHeight="1">
      <c r="A406" s="87" t="s">
        <v>3642</v>
      </c>
      <c r="B406" s="88" t="s">
        <v>3824</v>
      </c>
      <c r="C406" s="78" t="s">
        <v>3829</v>
      </c>
      <c r="D406" s="79">
        <v>502128</v>
      </c>
      <c r="E406" s="78" t="s">
        <v>18561</v>
      </c>
      <c r="F406" s="78" t="s">
        <v>18562</v>
      </c>
      <c r="G406" s="78" t="s">
        <v>18562</v>
      </c>
      <c r="H406" s="78"/>
      <c r="I406" s="78" t="s">
        <v>17608</v>
      </c>
      <c r="J406" s="78" t="s">
        <v>18515</v>
      </c>
      <c r="K406" s="78" t="s">
        <v>17302</v>
      </c>
      <c r="L406" s="78" t="s">
        <v>18001</v>
      </c>
      <c r="M406" s="78" t="s">
        <v>17173</v>
      </c>
      <c r="N406" s="78" t="s">
        <v>17174</v>
      </c>
      <c r="O406" s="78" t="s">
        <v>17184</v>
      </c>
      <c r="P406" s="78" t="s">
        <v>17176</v>
      </c>
      <c r="Q406" s="78" t="s">
        <v>17177</v>
      </c>
      <c r="R406" s="78" t="s">
        <v>18371</v>
      </c>
      <c r="S406" s="78" t="s">
        <v>18536</v>
      </c>
      <c r="T406" s="78" t="s">
        <v>17226</v>
      </c>
      <c r="U406" s="29">
        <v>43</v>
      </c>
      <c r="V406" s="29">
        <v>1</v>
      </c>
      <c r="W406" s="78"/>
    </row>
    <row r="407" spans="1:23" ht="15" customHeight="1">
      <c r="A407" s="87" t="s">
        <v>3642</v>
      </c>
      <c r="B407" s="88" t="s">
        <v>3824</v>
      </c>
      <c r="C407" s="78" t="s">
        <v>3829</v>
      </c>
      <c r="D407" s="79">
        <v>502126</v>
      </c>
      <c r="E407" s="78" t="s">
        <v>18563</v>
      </c>
      <c r="F407" s="78" t="s">
        <v>18564</v>
      </c>
      <c r="G407" s="78" t="s">
        <v>18564</v>
      </c>
      <c r="H407" s="78"/>
      <c r="I407" s="78" t="s">
        <v>17608</v>
      </c>
      <c r="J407" s="78" t="s">
        <v>18515</v>
      </c>
      <c r="K407" s="78" t="s">
        <v>17302</v>
      </c>
      <c r="L407" s="78" t="s">
        <v>18565</v>
      </c>
      <c r="M407" s="78" t="s">
        <v>17173</v>
      </c>
      <c r="N407" s="78" t="s">
        <v>17174</v>
      </c>
      <c r="O407" s="78" t="s">
        <v>17184</v>
      </c>
      <c r="P407" s="78" t="s">
        <v>17176</v>
      </c>
      <c r="Q407" s="78" t="s">
        <v>17177</v>
      </c>
      <c r="R407" s="78" t="s">
        <v>18371</v>
      </c>
      <c r="S407" s="78" t="s">
        <v>18536</v>
      </c>
      <c r="T407" s="78" t="s">
        <v>17226</v>
      </c>
      <c r="U407" s="29">
        <v>15</v>
      </c>
      <c r="V407" s="29">
        <v>1</v>
      </c>
      <c r="W407" s="78"/>
    </row>
    <row r="408" spans="1:23" ht="15" customHeight="1">
      <c r="A408" s="87" t="s">
        <v>3642</v>
      </c>
      <c r="B408" s="88" t="s">
        <v>3824</v>
      </c>
      <c r="C408" s="78" t="s">
        <v>3829</v>
      </c>
      <c r="D408" s="79">
        <v>303904</v>
      </c>
      <c r="E408" s="78" t="s">
        <v>18566</v>
      </c>
      <c r="F408" s="78" t="s">
        <v>18567</v>
      </c>
      <c r="G408" s="78" t="s">
        <v>18568</v>
      </c>
      <c r="H408" s="78"/>
      <c r="I408" s="78" t="s">
        <v>17608</v>
      </c>
      <c r="J408" s="78" t="s">
        <v>18515</v>
      </c>
      <c r="K408" s="78" t="s">
        <v>17302</v>
      </c>
      <c r="L408" s="78" t="s">
        <v>18569</v>
      </c>
      <c r="M408" s="78" t="s">
        <v>17173</v>
      </c>
      <c r="N408" s="78" t="s">
        <v>17174</v>
      </c>
      <c r="O408" s="78" t="s">
        <v>17184</v>
      </c>
      <c r="P408" s="78" t="s">
        <v>17176</v>
      </c>
      <c r="Q408" s="78" t="s">
        <v>17177</v>
      </c>
      <c r="R408" s="78" t="s">
        <v>18371</v>
      </c>
      <c r="S408" s="78" t="s">
        <v>17178</v>
      </c>
      <c r="T408" s="78" t="s">
        <v>17179</v>
      </c>
      <c r="U408" s="29">
        <v>57</v>
      </c>
      <c r="V408" s="29">
        <v>1</v>
      </c>
      <c r="W408" s="78"/>
    </row>
    <row r="409" spans="1:23" ht="15" customHeight="1">
      <c r="A409" s="87" t="s">
        <v>3642</v>
      </c>
      <c r="B409" s="88" t="s">
        <v>3824</v>
      </c>
      <c r="C409" s="78" t="s">
        <v>3829</v>
      </c>
      <c r="D409" s="79">
        <v>303910</v>
      </c>
      <c r="E409" s="78" t="s">
        <v>18570</v>
      </c>
      <c r="F409" s="78" t="s">
        <v>18571</v>
      </c>
      <c r="G409" s="78" t="s">
        <v>18572</v>
      </c>
      <c r="H409" s="78"/>
      <c r="I409" s="78" t="s">
        <v>17608</v>
      </c>
      <c r="J409" s="78" t="s">
        <v>18515</v>
      </c>
      <c r="K409" s="78" t="s">
        <v>17302</v>
      </c>
      <c r="L409" s="78" t="s">
        <v>17566</v>
      </c>
      <c r="M409" s="78" t="s">
        <v>17173</v>
      </c>
      <c r="N409" s="78" t="s">
        <v>17174</v>
      </c>
      <c r="O409" s="78" t="s">
        <v>17175</v>
      </c>
      <c r="P409" s="78" t="s">
        <v>17176</v>
      </c>
      <c r="Q409" s="78" t="s">
        <v>17177</v>
      </c>
      <c r="R409" s="78" t="s">
        <v>18371</v>
      </c>
      <c r="S409" s="78" t="s">
        <v>17178</v>
      </c>
      <c r="T409" s="78" t="s">
        <v>17179</v>
      </c>
      <c r="U409" s="29">
        <v>894</v>
      </c>
      <c r="V409" s="29">
        <v>13</v>
      </c>
      <c r="W409" s="78"/>
    </row>
    <row r="410" spans="1:23" ht="15" customHeight="1">
      <c r="A410" s="87" t="s">
        <v>3642</v>
      </c>
      <c r="B410" s="88" t="s">
        <v>3824</v>
      </c>
      <c r="C410" s="78" t="s">
        <v>3829</v>
      </c>
      <c r="D410" s="79">
        <v>314706</v>
      </c>
      <c r="E410" s="78" t="s">
        <v>18573</v>
      </c>
      <c r="F410" s="78" t="s">
        <v>18574</v>
      </c>
      <c r="G410" s="78" t="s">
        <v>18575</v>
      </c>
      <c r="H410" s="78"/>
      <c r="I410" s="78" t="s">
        <v>17608</v>
      </c>
      <c r="J410" s="78" t="s">
        <v>18515</v>
      </c>
      <c r="K410" s="78" t="s">
        <v>17302</v>
      </c>
      <c r="L410" s="78" t="s">
        <v>18576</v>
      </c>
      <c r="M410" s="78" t="s">
        <v>17173</v>
      </c>
      <c r="N410" s="78" t="s">
        <v>17174</v>
      </c>
      <c r="O410" s="78" t="s">
        <v>17175</v>
      </c>
      <c r="P410" s="78" t="s">
        <v>17176</v>
      </c>
      <c r="Q410" s="78" t="s">
        <v>17177</v>
      </c>
      <c r="R410" s="78" t="s">
        <v>18371</v>
      </c>
      <c r="S410" s="78" t="s">
        <v>17178</v>
      </c>
      <c r="T410" s="78" t="s">
        <v>17179</v>
      </c>
      <c r="U410" s="29">
        <v>77</v>
      </c>
      <c r="V410" s="29">
        <v>1</v>
      </c>
      <c r="W410" s="78"/>
    </row>
    <row r="411" spans="1:23" ht="15" customHeight="1">
      <c r="A411" s="87" t="s">
        <v>3642</v>
      </c>
      <c r="B411" s="88" t="s">
        <v>3824</v>
      </c>
      <c r="C411" s="78" t="s">
        <v>3829</v>
      </c>
      <c r="D411" s="79">
        <v>501979</v>
      </c>
      <c r="E411" s="78" t="s">
        <v>18577</v>
      </c>
      <c r="F411" s="78" t="s">
        <v>18578</v>
      </c>
      <c r="G411" s="78" t="s">
        <v>18579</v>
      </c>
      <c r="H411" s="78"/>
      <c r="I411" s="78" t="s">
        <v>17608</v>
      </c>
      <c r="J411" s="78" t="s">
        <v>18515</v>
      </c>
      <c r="K411" s="78" t="s">
        <v>17302</v>
      </c>
      <c r="L411" s="78" t="s">
        <v>18580</v>
      </c>
      <c r="M411" s="78" t="s">
        <v>17173</v>
      </c>
      <c r="N411" s="78" t="s">
        <v>17174</v>
      </c>
      <c r="O411" s="78" t="s">
        <v>17184</v>
      </c>
      <c r="P411" s="78" t="s">
        <v>17176</v>
      </c>
      <c r="Q411" s="78" t="s">
        <v>17177</v>
      </c>
      <c r="R411" s="78" t="s">
        <v>18371</v>
      </c>
      <c r="S411" s="78" t="s">
        <v>17225</v>
      </c>
      <c r="T411" s="78" t="s">
        <v>17226</v>
      </c>
      <c r="U411" s="29">
        <v>42</v>
      </c>
      <c r="V411" s="29">
        <v>1</v>
      </c>
      <c r="W411" s="78"/>
    </row>
    <row r="412" spans="1:23" ht="15" customHeight="1">
      <c r="A412" s="87" t="s">
        <v>3642</v>
      </c>
      <c r="B412" s="88" t="s">
        <v>3824</v>
      </c>
      <c r="C412" s="78" t="s">
        <v>3831</v>
      </c>
      <c r="D412" s="79">
        <v>502125</v>
      </c>
      <c r="E412" s="78" t="s">
        <v>18581</v>
      </c>
      <c r="F412" s="78" t="s">
        <v>18582</v>
      </c>
      <c r="G412" s="78" t="s">
        <v>18583</v>
      </c>
      <c r="H412" s="78"/>
      <c r="I412" s="78" t="s">
        <v>17608</v>
      </c>
      <c r="J412" s="78" t="s">
        <v>18515</v>
      </c>
      <c r="K412" s="78" t="s">
        <v>17302</v>
      </c>
      <c r="L412" s="78" t="s">
        <v>18584</v>
      </c>
      <c r="M412" s="78" t="s">
        <v>17173</v>
      </c>
      <c r="N412" s="78" t="s">
        <v>17174</v>
      </c>
      <c r="O412" s="78" t="s">
        <v>17184</v>
      </c>
      <c r="P412" s="78" t="s">
        <v>17176</v>
      </c>
      <c r="Q412" s="78" t="s">
        <v>17177</v>
      </c>
      <c r="R412" s="78" t="s">
        <v>18371</v>
      </c>
      <c r="S412" s="78" t="s">
        <v>18536</v>
      </c>
      <c r="T412" s="78" t="s">
        <v>17226</v>
      </c>
      <c r="U412" s="29">
        <v>19</v>
      </c>
      <c r="V412" s="29">
        <v>1</v>
      </c>
      <c r="W412" s="78"/>
    </row>
    <row r="413" spans="1:23" ht="15" customHeight="1">
      <c r="A413" s="87" t="s">
        <v>3642</v>
      </c>
      <c r="B413" s="88" t="s">
        <v>3824</v>
      </c>
      <c r="C413" s="78" t="s">
        <v>3831</v>
      </c>
      <c r="D413" s="79">
        <v>502127</v>
      </c>
      <c r="E413" s="78" t="s">
        <v>18585</v>
      </c>
      <c r="F413" s="78" t="s">
        <v>18586</v>
      </c>
      <c r="G413" s="78" t="s">
        <v>18586</v>
      </c>
      <c r="H413" s="78"/>
      <c r="I413" s="78" t="s">
        <v>17608</v>
      </c>
      <c r="J413" s="78" t="s">
        <v>18515</v>
      </c>
      <c r="K413" s="78" t="s">
        <v>17302</v>
      </c>
      <c r="L413" s="78" t="s">
        <v>18587</v>
      </c>
      <c r="M413" s="78" t="s">
        <v>17173</v>
      </c>
      <c r="N413" s="78" t="s">
        <v>17174</v>
      </c>
      <c r="O413" s="78" t="s">
        <v>17184</v>
      </c>
      <c r="P413" s="78" t="s">
        <v>17176</v>
      </c>
      <c r="Q413" s="78" t="s">
        <v>17177</v>
      </c>
      <c r="R413" s="78" t="s">
        <v>18371</v>
      </c>
      <c r="S413" s="78" t="s">
        <v>18536</v>
      </c>
      <c r="T413" s="78" t="s">
        <v>17226</v>
      </c>
      <c r="U413" s="29">
        <v>42</v>
      </c>
      <c r="V413" s="29">
        <v>1</v>
      </c>
      <c r="W413" s="78"/>
    </row>
    <row r="414" spans="1:23" ht="15" customHeight="1">
      <c r="A414" s="87" t="s">
        <v>3642</v>
      </c>
      <c r="B414" s="88" t="s">
        <v>3824</v>
      </c>
      <c r="C414" s="78" t="s">
        <v>3831</v>
      </c>
      <c r="D414" s="79">
        <v>303905</v>
      </c>
      <c r="E414" s="78" t="s">
        <v>18588</v>
      </c>
      <c r="F414" s="78" t="s">
        <v>18589</v>
      </c>
      <c r="G414" s="78" t="s">
        <v>18590</v>
      </c>
      <c r="H414" s="78"/>
      <c r="I414" s="78" t="s">
        <v>17608</v>
      </c>
      <c r="J414" s="78" t="s">
        <v>18515</v>
      </c>
      <c r="K414" s="78" t="s">
        <v>17302</v>
      </c>
      <c r="L414" s="78" t="s">
        <v>18591</v>
      </c>
      <c r="M414" s="78" t="s">
        <v>17173</v>
      </c>
      <c r="N414" s="78" t="s">
        <v>17174</v>
      </c>
      <c r="O414" s="78" t="s">
        <v>17184</v>
      </c>
      <c r="P414" s="78" t="s">
        <v>17176</v>
      </c>
      <c r="Q414" s="78" t="s">
        <v>17177</v>
      </c>
      <c r="R414" s="78" t="s">
        <v>18371</v>
      </c>
      <c r="S414" s="78" t="s">
        <v>17178</v>
      </c>
      <c r="T414" s="78" t="s">
        <v>17179</v>
      </c>
      <c r="U414" s="29">
        <v>354</v>
      </c>
      <c r="V414" s="29">
        <v>5</v>
      </c>
      <c r="W414" s="78"/>
    </row>
    <row r="415" spans="1:23" ht="15" customHeight="1">
      <c r="A415" s="87" t="s">
        <v>3642</v>
      </c>
      <c r="B415" s="88" t="s">
        <v>3824</v>
      </c>
      <c r="C415" s="78" t="s">
        <v>3831</v>
      </c>
      <c r="D415" s="79">
        <v>303912</v>
      </c>
      <c r="E415" s="78" t="s">
        <v>18592</v>
      </c>
      <c r="F415" s="78" t="s">
        <v>18593</v>
      </c>
      <c r="G415" s="78" t="s">
        <v>18594</v>
      </c>
      <c r="H415" s="78"/>
      <c r="I415" s="78" t="s">
        <v>17608</v>
      </c>
      <c r="J415" s="78" t="s">
        <v>18515</v>
      </c>
      <c r="K415" s="78" t="s">
        <v>17302</v>
      </c>
      <c r="L415" s="78" t="s">
        <v>18595</v>
      </c>
      <c r="M415" s="78" t="s">
        <v>17173</v>
      </c>
      <c r="N415" s="78" t="s">
        <v>17174</v>
      </c>
      <c r="O415" s="78" t="s">
        <v>17184</v>
      </c>
      <c r="P415" s="78" t="s">
        <v>17176</v>
      </c>
      <c r="Q415" s="78" t="s">
        <v>17177</v>
      </c>
      <c r="R415" s="78" t="s">
        <v>18371</v>
      </c>
      <c r="S415" s="78" t="s">
        <v>17178</v>
      </c>
      <c r="T415" s="78" t="s">
        <v>17179</v>
      </c>
      <c r="U415" s="29">
        <v>310</v>
      </c>
      <c r="V415" s="29">
        <v>4</v>
      </c>
      <c r="W415" s="78"/>
    </row>
    <row r="416" spans="1:23" ht="15" customHeight="1">
      <c r="A416" s="87" t="s">
        <v>3642</v>
      </c>
      <c r="B416" s="88" t="s">
        <v>3824</v>
      </c>
      <c r="C416" s="78" t="s">
        <v>3831</v>
      </c>
      <c r="D416" s="79">
        <v>314702</v>
      </c>
      <c r="E416" s="78" t="s">
        <v>18596</v>
      </c>
      <c r="F416" s="78" t="s">
        <v>18597</v>
      </c>
      <c r="G416" s="78" t="s">
        <v>18597</v>
      </c>
      <c r="H416" s="78"/>
      <c r="I416" s="78" t="s">
        <v>17608</v>
      </c>
      <c r="J416" s="78" t="s">
        <v>18515</v>
      </c>
      <c r="K416" s="78" t="s">
        <v>17302</v>
      </c>
      <c r="L416" s="78" t="s">
        <v>18598</v>
      </c>
      <c r="M416" s="78" t="s">
        <v>17173</v>
      </c>
      <c r="N416" s="78" t="s">
        <v>17174</v>
      </c>
      <c r="O416" s="78" t="s">
        <v>17184</v>
      </c>
      <c r="P416" s="78" t="s">
        <v>17176</v>
      </c>
      <c r="Q416" s="78" t="s">
        <v>17177</v>
      </c>
      <c r="R416" s="78" t="s">
        <v>18371</v>
      </c>
      <c r="S416" s="78" t="s">
        <v>17178</v>
      </c>
      <c r="T416" s="78" t="s">
        <v>17179</v>
      </c>
      <c r="U416" s="29">
        <v>102</v>
      </c>
      <c r="V416" s="29">
        <v>1</v>
      </c>
      <c r="W416" s="78"/>
    </row>
    <row r="417" spans="1:23" ht="15" customHeight="1">
      <c r="A417" s="87" t="s">
        <v>3642</v>
      </c>
      <c r="B417" s="88" t="s">
        <v>3824</v>
      </c>
      <c r="C417" s="78" t="s">
        <v>3833</v>
      </c>
      <c r="D417" s="79">
        <v>303900</v>
      </c>
      <c r="E417" s="78" t="s">
        <v>18599</v>
      </c>
      <c r="F417" s="78" t="s">
        <v>18600</v>
      </c>
      <c r="G417" s="78" t="s">
        <v>18600</v>
      </c>
      <c r="H417" s="78"/>
      <c r="I417" s="78" t="s">
        <v>17608</v>
      </c>
      <c r="J417" s="78" t="s">
        <v>18515</v>
      </c>
      <c r="K417" s="78" t="s">
        <v>17302</v>
      </c>
      <c r="L417" s="78" t="s">
        <v>18601</v>
      </c>
      <c r="M417" s="78" t="s">
        <v>17173</v>
      </c>
      <c r="N417" s="78" t="s">
        <v>17174</v>
      </c>
      <c r="O417" s="78" t="s">
        <v>17184</v>
      </c>
      <c r="P417" s="78" t="s">
        <v>17176</v>
      </c>
      <c r="Q417" s="78" t="s">
        <v>17177</v>
      </c>
      <c r="R417" s="78" t="s">
        <v>18371</v>
      </c>
      <c r="S417" s="78" t="s">
        <v>17178</v>
      </c>
      <c r="T417" s="78" t="s">
        <v>17179</v>
      </c>
      <c r="U417" s="29">
        <v>60</v>
      </c>
      <c r="V417" s="29">
        <v>1</v>
      </c>
      <c r="W417" s="78"/>
    </row>
    <row r="418" spans="1:23" ht="15" customHeight="1">
      <c r="A418" s="87" t="s">
        <v>3642</v>
      </c>
      <c r="B418" s="88" t="s">
        <v>3824</v>
      </c>
      <c r="C418" s="78" t="s">
        <v>3833</v>
      </c>
      <c r="D418" s="79">
        <v>303902</v>
      </c>
      <c r="E418" s="78" t="s">
        <v>18602</v>
      </c>
      <c r="F418" s="78" t="s">
        <v>18603</v>
      </c>
      <c r="G418" s="78" t="s">
        <v>18604</v>
      </c>
      <c r="H418" s="78"/>
      <c r="I418" s="78" t="s">
        <v>17608</v>
      </c>
      <c r="J418" s="78" t="s">
        <v>18515</v>
      </c>
      <c r="K418" s="78" t="s">
        <v>17302</v>
      </c>
      <c r="L418" s="78" t="s">
        <v>18605</v>
      </c>
      <c r="M418" s="78" t="s">
        <v>17173</v>
      </c>
      <c r="N418" s="78" t="s">
        <v>17174</v>
      </c>
      <c r="O418" s="78" t="s">
        <v>17184</v>
      </c>
      <c r="P418" s="78" t="s">
        <v>17176</v>
      </c>
      <c r="Q418" s="78" t="s">
        <v>17177</v>
      </c>
      <c r="R418" s="78" t="s">
        <v>18371</v>
      </c>
      <c r="S418" s="78" t="s">
        <v>17178</v>
      </c>
      <c r="T418" s="78" t="s">
        <v>17179</v>
      </c>
      <c r="U418" s="29">
        <v>55</v>
      </c>
      <c r="V418" s="29">
        <v>1</v>
      </c>
      <c r="W418" s="78"/>
    </row>
    <row r="419" spans="1:23" ht="15" customHeight="1">
      <c r="A419" s="87" t="s">
        <v>3642</v>
      </c>
      <c r="B419" s="88" t="s">
        <v>3824</v>
      </c>
      <c r="C419" s="78" t="s">
        <v>3833</v>
      </c>
      <c r="D419" s="79">
        <v>303903</v>
      </c>
      <c r="E419" s="78" t="s">
        <v>18606</v>
      </c>
      <c r="F419" s="78" t="s">
        <v>18607</v>
      </c>
      <c r="G419" s="78" t="s">
        <v>18320</v>
      </c>
      <c r="H419" s="78"/>
      <c r="I419" s="78" t="s">
        <v>17608</v>
      </c>
      <c r="J419" s="78" t="s">
        <v>18515</v>
      </c>
      <c r="K419" s="78" t="s">
        <v>17302</v>
      </c>
      <c r="L419" s="78" t="s">
        <v>18608</v>
      </c>
      <c r="M419" s="78" t="s">
        <v>17173</v>
      </c>
      <c r="N419" s="78" t="s">
        <v>17174</v>
      </c>
      <c r="O419" s="78" t="s">
        <v>17184</v>
      </c>
      <c r="P419" s="78" t="s">
        <v>17176</v>
      </c>
      <c r="Q419" s="78" t="s">
        <v>17177</v>
      </c>
      <c r="R419" s="78" t="s">
        <v>18371</v>
      </c>
      <c r="S419" s="78" t="s">
        <v>17178</v>
      </c>
      <c r="T419" s="78" t="s">
        <v>17179</v>
      </c>
      <c r="U419" s="29">
        <v>105</v>
      </c>
      <c r="V419" s="29">
        <v>1</v>
      </c>
      <c r="W419" s="78"/>
    </row>
    <row r="420" spans="1:23" ht="15" customHeight="1">
      <c r="A420" s="87" t="s">
        <v>3642</v>
      </c>
      <c r="B420" s="88" t="s">
        <v>3824</v>
      </c>
      <c r="C420" s="78" t="s">
        <v>3833</v>
      </c>
      <c r="D420" s="79">
        <v>303906</v>
      </c>
      <c r="E420" s="78" t="s">
        <v>18609</v>
      </c>
      <c r="F420" s="78" t="s">
        <v>18610</v>
      </c>
      <c r="G420" s="78" t="s">
        <v>18196</v>
      </c>
      <c r="H420" s="78"/>
      <c r="I420" s="78" t="s">
        <v>17608</v>
      </c>
      <c r="J420" s="78" t="s">
        <v>18515</v>
      </c>
      <c r="K420" s="78" t="s">
        <v>17302</v>
      </c>
      <c r="L420" s="78" t="s">
        <v>18611</v>
      </c>
      <c r="M420" s="78" t="s">
        <v>17173</v>
      </c>
      <c r="N420" s="78" t="s">
        <v>17174</v>
      </c>
      <c r="O420" s="78" t="s">
        <v>17184</v>
      </c>
      <c r="P420" s="78" t="s">
        <v>17268</v>
      </c>
      <c r="Q420" s="78" t="s">
        <v>17177</v>
      </c>
      <c r="R420" s="78" t="s">
        <v>18371</v>
      </c>
      <c r="S420" s="78" t="s">
        <v>17178</v>
      </c>
      <c r="T420" s="78" t="s">
        <v>17179</v>
      </c>
      <c r="U420" s="29">
        <v>234</v>
      </c>
      <c r="V420" s="29">
        <v>3</v>
      </c>
      <c r="W420" s="78"/>
    </row>
    <row r="421" spans="1:23" ht="15" customHeight="1">
      <c r="A421" s="87" t="s">
        <v>3642</v>
      </c>
      <c r="B421" s="88" t="s">
        <v>3824</v>
      </c>
      <c r="C421" s="78" t="s">
        <v>3833</v>
      </c>
      <c r="D421" s="79">
        <v>314701</v>
      </c>
      <c r="E421" s="78" t="s">
        <v>18612</v>
      </c>
      <c r="F421" s="78" t="s">
        <v>18613</v>
      </c>
      <c r="G421" s="78" t="s">
        <v>18613</v>
      </c>
      <c r="H421" s="78"/>
      <c r="I421" s="78" t="s">
        <v>17608</v>
      </c>
      <c r="J421" s="78" t="s">
        <v>18515</v>
      </c>
      <c r="K421" s="78" t="s">
        <v>17302</v>
      </c>
      <c r="L421" s="78" t="s">
        <v>18614</v>
      </c>
      <c r="M421" s="78" t="s">
        <v>17173</v>
      </c>
      <c r="N421" s="78" t="s">
        <v>17174</v>
      </c>
      <c r="O421" s="78" t="s">
        <v>17184</v>
      </c>
      <c r="P421" s="78" t="s">
        <v>17176</v>
      </c>
      <c r="Q421" s="78" t="s">
        <v>17177</v>
      </c>
      <c r="R421" s="78" t="s">
        <v>18371</v>
      </c>
      <c r="S421" s="78" t="s">
        <v>17178</v>
      </c>
      <c r="T421" s="78" t="s">
        <v>17179</v>
      </c>
      <c r="U421" s="29">
        <v>111</v>
      </c>
      <c r="V421" s="29">
        <v>1</v>
      </c>
      <c r="W421" s="78"/>
    </row>
    <row r="422" spans="1:23" ht="15" customHeight="1">
      <c r="A422" s="76" t="str">
        <f>A421</f>
        <v>IX</v>
      </c>
      <c r="B422" s="77" t="str">
        <f>B421</f>
        <v>Pagadian City</v>
      </c>
      <c r="C422" s="78"/>
      <c r="D422" s="79"/>
      <c r="E422" s="78" t="s">
        <v>64</v>
      </c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29">
        <f>SUM(U393:U421)</f>
        <v>3940</v>
      </c>
      <c r="V422" s="29">
        <f>SUM(V393:V421)</f>
        <v>60</v>
      </c>
      <c r="W422" s="78"/>
    </row>
    <row r="423" spans="1:23" ht="15" customHeight="1">
      <c r="A423" s="76"/>
      <c r="B423" s="77"/>
      <c r="C423" s="78"/>
      <c r="D423" s="79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29"/>
      <c r="V423" s="29"/>
      <c r="W423" s="78"/>
    </row>
    <row r="424" spans="1:23" ht="15" customHeight="1">
      <c r="A424" s="87" t="s">
        <v>3642</v>
      </c>
      <c r="B424" s="88" t="s">
        <v>3652</v>
      </c>
      <c r="C424" s="78" t="s">
        <v>3653</v>
      </c>
      <c r="D424" s="79">
        <v>303915</v>
      </c>
      <c r="E424" s="78" t="s">
        <v>18615</v>
      </c>
      <c r="F424" s="78" t="s">
        <v>3654</v>
      </c>
      <c r="G424" s="78" t="s">
        <v>18616</v>
      </c>
      <c r="H424" s="78"/>
      <c r="I424" s="78" t="s">
        <v>17608</v>
      </c>
      <c r="J424" s="78" t="s">
        <v>18617</v>
      </c>
      <c r="K424" s="78" t="s">
        <v>17302</v>
      </c>
      <c r="L424" s="78" t="s">
        <v>18618</v>
      </c>
      <c r="M424" s="78" t="s">
        <v>17173</v>
      </c>
      <c r="N424" s="78" t="s">
        <v>17174</v>
      </c>
      <c r="O424" s="78" t="s">
        <v>17184</v>
      </c>
      <c r="P424" s="78" t="s">
        <v>17176</v>
      </c>
      <c r="Q424" s="78" t="s">
        <v>17177</v>
      </c>
      <c r="R424" s="78" t="s">
        <v>18619</v>
      </c>
      <c r="S424" s="78" t="s">
        <v>17178</v>
      </c>
      <c r="T424" s="78" t="s">
        <v>17179</v>
      </c>
      <c r="U424" s="29">
        <v>1146</v>
      </c>
      <c r="V424" s="29">
        <v>16</v>
      </c>
      <c r="W424" s="78"/>
    </row>
    <row r="425" spans="1:23" ht="15" customHeight="1">
      <c r="A425" s="87" t="s">
        <v>3642</v>
      </c>
      <c r="B425" s="88" t="s">
        <v>3652</v>
      </c>
      <c r="C425" s="78" t="s">
        <v>3653</v>
      </c>
      <c r="D425" s="79">
        <v>303916</v>
      </c>
      <c r="E425" s="78" t="s">
        <v>18620</v>
      </c>
      <c r="F425" s="78" t="s">
        <v>18621</v>
      </c>
      <c r="G425" s="78" t="s">
        <v>18621</v>
      </c>
      <c r="H425" s="78"/>
      <c r="I425" s="78" t="s">
        <v>17608</v>
      </c>
      <c r="J425" s="78" t="s">
        <v>18617</v>
      </c>
      <c r="K425" s="78" t="s">
        <v>17302</v>
      </c>
      <c r="L425" s="78" t="s">
        <v>17682</v>
      </c>
      <c r="M425" s="78" t="s">
        <v>17173</v>
      </c>
      <c r="N425" s="78" t="s">
        <v>17174</v>
      </c>
      <c r="O425" s="78" t="s">
        <v>17184</v>
      </c>
      <c r="P425" s="78" t="s">
        <v>17176</v>
      </c>
      <c r="Q425" s="78" t="s">
        <v>17177</v>
      </c>
      <c r="R425" s="78" t="s">
        <v>18619</v>
      </c>
      <c r="S425" s="78" t="s">
        <v>17178</v>
      </c>
      <c r="T425" s="78" t="s">
        <v>17179</v>
      </c>
      <c r="U425" s="29">
        <v>71</v>
      </c>
      <c r="V425" s="29">
        <v>1</v>
      </c>
      <c r="W425" s="78"/>
    </row>
    <row r="426" spans="1:23" ht="15" customHeight="1">
      <c r="A426" s="87" t="s">
        <v>3642</v>
      </c>
      <c r="B426" s="88" t="s">
        <v>3652</v>
      </c>
      <c r="C426" s="78" t="s">
        <v>3653</v>
      </c>
      <c r="D426" s="79">
        <v>303932</v>
      </c>
      <c r="E426" s="78" t="s">
        <v>18622</v>
      </c>
      <c r="F426" s="78" t="s">
        <v>18623</v>
      </c>
      <c r="G426" s="78" t="s">
        <v>18624</v>
      </c>
      <c r="H426" s="78"/>
      <c r="I426" s="78" t="s">
        <v>17608</v>
      </c>
      <c r="J426" s="78" t="s">
        <v>18617</v>
      </c>
      <c r="K426" s="78" t="s">
        <v>17302</v>
      </c>
      <c r="L426" s="78" t="s">
        <v>18625</v>
      </c>
      <c r="M426" s="78" t="s">
        <v>17173</v>
      </c>
      <c r="N426" s="78" t="s">
        <v>17174</v>
      </c>
      <c r="O426" s="78" t="s">
        <v>17184</v>
      </c>
      <c r="P426" s="78" t="s">
        <v>17176</v>
      </c>
      <c r="Q426" s="78" t="s">
        <v>17177</v>
      </c>
      <c r="R426" s="78" t="s">
        <v>18619</v>
      </c>
      <c r="S426" s="78" t="s">
        <v>17178</v>
      </c>
      <c r="T426" s="78" t="s">
        <v>17179</v>
      </c>
      <c r="U426" s="29">
        <v>486</v>
      </c>
      <c r="V426" s="29">
        <v>7</v>
      </c>
      <c r="W426" s="78"/>
    </row>
    <row r="427" spans="1:23" ht="15" customHeight="1">
      <c r="A427" s="87" t="s">
        <v>3642</v>
      </c>
      <c r="B427" s="88" t="s">
        <v>3652</v>
      </c>
      <c r="C427" s="78" t="s">
        <v>3653</v>
      </c>
      <c r="D427" s="79">
        <v>314805</v>
      </c>
      <c r="E427" s="78" t="s">
        <v>18626</v>
      </c>
      <c r="F427" s="78" t="s">
        <v>18627</v>
      </c>
      <c r="G427" s="78" t="s">
        <v>17466</v>
      </c>
      <c r="H427" s="78"/>
      <c r="I427" s="78" t="s">
        <v>17608</v>
      </c>
      <c r="J427" s="78" t="s">
        <v>18617</v>
      </c>
      <c r="K427" s="78" t="s">
        <v>17302</v>
      </c>
      <c r="L427" s="78" t="s">
        <v>18628</v>
      </c>
      <c r="M427" s="78" t="s">
        <v>17173</v>
      </c>
      <c r="N427" s="78" t="s">
        <v>17174</v>
      </c>
      <c r="O427" s="78" t="s">
        <v>17184</v>
      </c>
      <c r="P427" s="78" t="s">
        <v>17176</v>
      </c>
      <c r="Q427" s="78" t="s">
        <v>17177</v>
      </c>
      <c r="R427" s="78" t="s">
        <v>18619</v>
      </c>
      <c r="S427" s="78" t="s">
        <v>17178</v>
      </c>
      <c r="T427" s="78" t="s">
        <v>17179</v>
      </c>
      <c r="U427" s="29">
        <v>359</v>
      </c>
      <c r="V427" s="29">
        <v>5</v>
      </c>
      <c r="W427" s="78"/>
    </row>
    <row r="428" spans="1:23" ht="15" customHeight="1">
      <c r="A428" s="87" t="s">
        <v>3642</v>
      </c>
      <c r="B428" s="88" t="s">
        <v>3652</v>
      </c>
      <c r="C428" s="78" t="s">
        <v>3653</v>
      </c>
      <c r="D428" s="79">
        <v>314807</v>
      </c>
      <c r="E428" s="78" t="s">
        <v>18629</v>
      </c>
      <c r="F428" s="78" t="s">
        <v>18630</v>
      </c>
      <c r="G428" s="78" t="s">
        <v>18631</v>
      </c>
      <c r="H428" s="78"/>
      <c r="I428" s="78" t="s">
        <v>17608</v>
      </c>
      <c r="J428" s="78" t="s">
        <v>18617</v>
      </c>
      <c r="K428" s="78" t="s">
        <v>17302</v>
      </c>
      <c r="L428" s="78" t="s">
        <v>18632</v>
      </c>
      <c r="M428" s="78" t="s">
        <v>17173</v>
      </c>
      <c r="N428" s="78" t="s">
        <v>17174</v>
      </c>
      <c r="O428" s="78" t="s">
        <v>17184</v>
      </c>
      <c r="P428" s="78" t="s">
        <v>17176</v>
      </c>
      <c r="Q428" s="78" t="s">
        <v>17177</v>
      </c>
      <c r="R428" s="78" t="s">
        <v>18619</v>
      </c>
      <c r="S428" s="78" t="s">
        <v>17178</v>
      </c>
      <c r="T428" s="78" t="s">
        <v>17179</v>
      </c>
      <c r="U428" s="29">
        <v>318</v>
      </c>
      <c r="V428" s="29">
        <v>4</v>
      </c>
      <c r="W428" s="78"/>
    </row>
    <row r="429" spans="1:23" ht="15" customHeight="1">
      <c r="A429" s="87" t="s">
        <v>3642</v>
      </c>
      <c r="B429" s="88" t="s">
        <v>3652</v>
      </c>
      <c r="C429" s="78" t="s">
        <v>3655</v>
      </c>
      <c r="D429" s="79">
        <v>303933</v>
      </c>
      <c r="E429" s="78" t="s">
        <v>18633</v>
      </c>
      <c r="F429" s="78" t="s">
        <v>18634</v>
      </c>
      <c r="G429" s="78" t="s">
        <v>18635</v>
      </c>
      <c r="H429" s="78"/>
      <c r="I429" s="78" t="s">
        <v>17608</v>
      </c>
      <c r="J429" s="78" t="s">
        <v>18617</v>
      </c>
      <c r="K429" s="78" t="s">
        <v>17302</v>
      </c>
      <c r="L429" s="78" t="s">
        <v>18636</v>
      </c>
      <c r="M429" s="78" t="s">
        <v>17173</v>
      </c>
      <c r="N429" s="78" t="s">
        <v>17174</v>
      </c>
      <c r="O429" s="78" t="s">
        <v>17184</v>
      </c>
      <c r="P429" s="78" t="s">
        <v>17268</v>
      </c>
      <c r="Q429" s="78" t="s">
        <v>17177</v>
      </c>
      <c r="R429" s="78" t="s">
        <v>18619</v>
      </c>
      <c r="S429" s="78" t="s">
        <v>17178</v>
      </c>
      <c r="T429" s="78" t="s">
        <v>17179</v>
      </c>
      <c r="U429" s="29">
        <v>734</v>
      </c>
      <c r="V429" s="29">
        <v>10</v>
      </c>
      <c r="W429" s="78"/>
    </row>
    <row r="430" spans="1:23" ht="15" customHeight="1">
      <c r="A430" s="87" t="s">
        <v>3642</v>
      </c>
      <c r="B430" s="88" t="s">
        <v>3652</v>
      </c>
      <c r="C430" s="78" t="s">
        <v>3655</v>
      </c>
      <c r="D430" s="79">
        <v>303942</v>
      </c>
      <c r="E430" s="78" t="s">
        <v>18637</v>
      </c>
      <c r="F430" s="78" t="s">
        <v>3656</v>
      </c>
      <c r="G430" s="78" t="s">
        <v>18638</v>
      </c>
      <c r="H430" s="78"/>
      <c r="I430" s="78" t="s">
        <v>17608</v>
      </c>
      <c r="J430" s="78" t="s">
        <v>18617</v>
      </c>
      <c r="K430" s="78" t="s">
        <v>17302</v>
      </c>
      <c r="L430" s="78" t="s">
        <v>18639</v>
      </c>
      <c r="M430" s="78" t="s">
        <v>17173</v>
      </c>
      <c r="N430" s="78" t="s">
        <v>17174</v>
      </c>
      <c r="O430" s="78" t="s">
        <v>17184</v>
      </c>
      <c r="P430" s="78" t="s">
        <v>17268</v>
      </c>
      <c r="Q430" s="78" t="s">
        <v>17177</v>
      </c>
      <c r="R430" s="78" t="s">
        <v>18619</v>
      </c>
      <c r="S430" s="78" t="s">
        <v>17355</v>
      </c>
      <c r="T430" s="78" t="s">
        <v>17356</v>
      </c>
      <c r="U430" s="29">
        <v>2084</v>
      </c>
      <c r="V430" s="29">
        <v>30</v>
      </c>
      <c r="W430" s="78"/>
    </row>
    <row r="431" spans="1:23" ht="15" customHeight="1">
      <c r="A431" s="87" t="s">
        <v>3642</v>
      </c>
      <c r="B431" s="88" t="s">
        <v>3652</v>
      </c>
      <c r="C431" s="78" t="s">
        <v>3655</v>
      </c>
      <c r="D431" s="79">
        <v>314804</v>
      </c>
      <c r="E431" s="78" t="s">
        <v>18640</v>
      </c>
      <c r="F431" s="78" t="s">
        <v>18641</v>
      </c>
      <c r="G431" s="78" t="s">
        <v>17419</v>
      </c>
      <c r="H431" s="78"/>
      <c r="I431" s="78" t="s">
        <v>17608</v>
      </c>
      <c r="J431" s="78" t="s">
        <v>18617</v>
      </c>
      <c r="K431" s="78" t="s">
        <v>17302</v>
      </c>
      <c r="L431" s="78" t="s">
        <v>18642</v>
      </c>
      <c r="M431" s="78" t="s">
        <v>17173</v>
      </c>
      <c r="N431" s="78" t="s">
        <v>17174</v>
      </c>
      <c r="O431" s="78" t="s">
        <v>17184</v>
      </c>
      <c r="P431" s="78" t="s">
        <v>17176</v>
      </c>
      <c r="Q431" s="78" t="s">
        <v>17177</v>
      </c>
      <c r="R431" s="78" t="s">
        <v>18619</v>
      </c>
      <c r="S431" s="78" t="s">
        <v>17178</v>
      </c>
      <c r="T431" s="78" t="s">
        <v>17179</v>
      </c>
      <c r="U431" s="29">
        <v>63</v>
      </c>
      <c r="V431" s="29">
        <v>1</v>
      </c>
      <c r="W431" s="78"/>
    </row>
    <row r="432" spans="1:23" ht="15" customHeight="1">
      <c r="A432" s="87" t="s">
        <v>3642</v>
      </c>
      <c r="B432" s="88" t="s">
        <v>3652</v>
      </c>
      <c r="C432" s="78" t="s">
        <v>3664</v>
      </c>
      <c r="D432" s="79">
        <v>303921</v>
      </c>
      <c r="E432" s="78" t="s">
        <v>18643</v>
      </c>
      <c r="F432" s="78" t="s">
        <v>3665</v>
      </c>
      <c r="G432" s="78" t="s">
        <v>17588</v>
      </c>
      <c r="H432" s="78"/>
      <c r="I432" s="78" t="s">
        <v>17608</v>
      </c>
      <c r="J432" s="78" t="s">
        <v>18617</v>
      </c>
      <c r="K432" s="78" t="s">
        <v>17231</v>
      </c>
      <c r="L432" s="78" t="s">
        <v>18644</v>
      </c>
      <c r="M432" s="78" t="s">
        <v>17173</v>
      </c>
      <c r="N432" s="78" t="s">
        <v>17174</v>
      </c>
      <c r="O432" s="78" t="s">
        <v>17184</v>
      </c>
      <c r="P432" s="78" t="s">
        <v>17268</v>
      </c>
      <c r="Q432" s="78" t="s">
        <v>17177</v>
      </c>
      <c r="R432" s="78" t="s">
        <v>18619</v>
      </c>
      <c r="S432" s="78" t="s">
        <v>17178</v>
      </c>
      <c r="T432" s="78" t="s">
        <v>17179</v>
      </c>
      <c r="U432" s="29">
        <v>539</v>
      </c>
      <c r="V432" s="29">
        <v>7</v>
      </c>
      <c r="W432" s="78"/>
    </row>
    <row r="433" spans="1:23" ht="15" customHeight="1">
      <c r="A433" s="87" t="s">
        <v>3642</v>
      </c>
      <c r="B433" s="88" t="s">
        <v>3652</v>
      </c>
      <c r="C433" s="78" t="s">
        <v>3664</v>
      </c>
      <c r="D433" s="79">
        <v>314802</v>
      </c>
      <c r="E433" s="78" t="s">
        <v>18645</v>
      </c>
      <c r="F433" s="78" t="s">
        <v>18646</v>
      </c>
      <c r="G433" s="78" t="s">
        <v>18647</v>
      </c>
      <c r="H433" s="78"/>
      <c r="I433" s="78" t="s">
        <v>17608</v>
      </c>
      <c r="J433" s="78" t="s">
        <v>18617</v>
      </c>
      <c r="K433" s="78" t="s">
        <v>17231</v>
      </c>
      <c r="L433" s="78" t="s">
        <v>18648</v>
      </c>
      <c r="M433" s="78" t="s">
        <v>17173</v>
      </c>
      <c r="N433" s="78" t="s">
        <v>17174</v>
      </c>
      <c r="O433" s="78" t="s">
        <v>17184</v>
      </c>
      <c r="P433" s="78" t="s">
        <v>17176</v>
      </c>
      <c r="Q433" s="78" t="s">
        <v>17177</v>
      </c>
      <c r="R433" s="78" t="s">
        <v>18619</v>
      </c>
      <c r="S433" s="78" t="s">
        <v>17178</v>
      </c>
      <c r="T433" s="78" t="s">
        <v>17179</v>
      </c>
      <c r="U433" s="29">
        <v>117</v>
      </c>
      <c r="V433" s="29">
        <v>1</v>
      </c>
      <c r="W433" s="78"/>
    </row>
    <row r="434" spans="1:23" ht="15" customHeight="1">
      <c r="A434" s="87" t="s">
        <v>3642</v>
      </c>
      <c r="B434" s="88" t="s">
        <v>3652</v>
      </c>
      <c r="C434" s="78" t="s">
        <v>3664</v>
      </c>
      <c r="D434" s="79">
        <v>501887</v>
      </c>
      <c r="E434" s="78" t="s">
        <v>18649</v>
      </c>
      <c r="F434" s="78" t="s">
        <v>18650</v>
      </c>
      <c r="G434" s="78" t="s">
        <v>18650</v>
      </c>
      <c r="H434" s="78"/>
      <c r="I434" s="78" t="s">
        <v>17608</v>
      </c>
      <c r="J434" s="78" t="s">
        <v>18617</v>
      </c>
      <c r="K434" s="78" t="s">
        <v>17231</v>
      </c>
      <c r="L434" s="78" t="s">
        <v>18598</v>
      </c>
      <c r="M434" s="78" t="s">
        <v>17173</v>
      </c>
      <c r="N434" s="78" t="s">
        <v>17174</v>
      </c>
      <c r="O434" s="78" t="s">
        <v>17184</v>
      </c>
      <c r="P434" s="78" t="s">
        <v>17176</v>
      </c>
      <c r="Q434" s="78" t="s">
        <v>17177</v>
      </c>
      <c r="R434" s="78" t="s">
        <v>18619</v>
      </c>
      <c r="S434" s="78" t="s">
        <v>17225</v>
      </c>
      <c r="T434" s="78" t="s">
        <v>17226</v>
      </c>
      <c r="U434" s="29">
        <v>189</v>
      </c>
      <c r="V434" s="29">
        <v>2</v>
      </c>
      <c r="W434" s="78"/>
    </row>
    <row r="435" spans="1:23" ht="15" customHeight="1">
      <c r="A435" s="87" t="s">
        <v>3642</v>
      </c>
      <c r="B435" s="88" t="s">
        <v>3652</v>
      </c>
      <c r="C435" s="78" t="s">
        <v>3657</v>
      </c>
      <c r="D435" s="79">
        <v>303924</v>
      </c>
      <c r="E435" s="78" t="s">
        <v>18651</v>
      </c>
      <c r="F435" s="78" t="s">
        <v>3658</v>
      </c>
      <c r="G435" s="78" t="s">
        <v>17168</v>
      </c>
      <c r="H435" s="78"/>
      <c r="I435" s="78" t="s">
        <v>17608</v>
      </c>
      <c r="J435" s="78" t="s">
        <v>18617</v>
      </c>
      <c r="K435" s="78" t="s">
        <v>17302</v>
      </c>
      <c r="L435" s="78" t="s">
        <v>18652</v>
      </c>
      <c r="M435" s="78" t="s">
        <v>17173</v>
      </c>
      <c r="N435" s="78" t="s">
        <v>17174</v>
      </c>
      <c r="O435" s="78" t="s">
        <v>17184</v>
      </c>
      <c r="P435" s="78" t="s">
        <v>17176</v>
      </c>
      <c r="Q435" s="78" t="s">
        <v>17177</v>
      </c>
      <c r="R435" s="78" t="s">
        <v>18619</v>
      </c>
      <c r="S435" s="78" t="s">
        <v>17178</v>
      </c>
      <c r="T435" s="78" t="s">
        <v>17179</v>
      </c>
      <c r="U435" s="29">
        <v>580</v>
      </c>
      <c r="V435" s="29">
        <v>8</v>
      </c>
      <c r="W435" s="78"/>
    </row>
    <row r="436" spans="1:23" ht="15" customHeight="1">
      <c r="A436" s="87" t="s">
        <v>3642</v>
      </c>
      <c r="B436" s="88" t="s">
        <v>3652</v>
      </c>
      <c r="C436" s="78" t="s">
        <v>3657</v>
      </c>
      <c r="D436" s="79">
        <v>303925</v>
      </c>
      <c r="E436" s="78" t="s">
        <v>18653</v>
      </c>
      <c r="F436" s="78" t="s">
        <v>18654</v>
      </c>
      <c r="G436" s="78" t="s">
        <v>18655</v>
      </c>
      <c r="H436" s="78"/>
      <c r="I436" s="78" t="s">
        <v>17608</v>
      </c>
      <c r="J436" s="78" t="s">
        <v>18617</v>
      </c>
      <c r="K436" s="78" t="s">
        <v>17302</v>
      </c>
      <c r="L436" s="78" t="s">
        <v>18656</v>
      </c>
      <c r="M436" s="78" t="s">
        <v>17173</v>
      </c>
      <c r="N436" s="78" t="s">
        <v>17174</v>
      </c>
      <c r="O436" s="78" t="s">
        <v>17184</v>
      </c>
      <c r="P436" s="78" t="s">
        <v>17176</v>
      </c>
      <c r="Q436" s="78" t="s">
        <v>17177</v>
      </c>
      <c r="R436" s="78" t="s">
        <v>18619</v>
      </c>
      <c r="S436" s="78" t="s">
        <v>17178</v>
      </c>
      <c r="T436" s="78" t="s">
        <v>17179</v>
      </c>
      <c r="U436" s="29">
        <v>127</v>
      </c>
      <c r="V436" s="29">
        <v>2</v>
      </c>
      <c r="W436" s="78"/>
    </row>
    <row r="437" spans="1:23" ht="15" customHeight="1">
      <c r="A437" s="87" t="s">
        <v>3642</v>
      </c>
      <c r="B437" s="88" t="s">
        <v>3652</v>
      </c>
      <c r="C437" s="78" t="s">
        <v>3657</v>
      </c>
      <c r="D437" s="79">
        <v>303927</v>
      </c>
      <c r="E437" s="78" t="s">
        <v>18657</v>
      </c>
      <c r="F437" s="78" t="s">
        <v>18658</v>
      </c>
      <c r="G437" s="78" t="s">
        <v>18659</v>
      </c>
      <c r="H437" s="78"/>
      <c r="I437" s="78" t="s">
        <v>17608</v>
      </c>
      <c r="J437" s="78" t="s">
        <v>18617</v>
      </c>
      <c r="K437" s="78" t="s">
        <v>17302</v>
      </c>
      <c r="L437" s="78" t="s">
        <v>18660</v>
      </c>
      <c r="M437" s="78" t="s">
        <v>17173</v>
      </c>
      <c r="N437" s="78" t="s">
        <v>17174</v>
      </c>
      <c r="O437" s="78" t="s">
        <v>17184</v>
      </c>
      <c r="P437" s="78" t="s">
        <v>17176</v>
      </c>
      <c r="Q437" s="78" t="s">
        <v>17177</v>
      </c>
      <c r="R437" s="78" t="s">
        <v>18619</v>
      </c>
      <c r="S437" s="78" t="s">
        <v>17178</v>
      </c>
      <c r="T437" s="78" t="s">
        <v>17179</v>
      </c>
      <c r="U437" s="29">
        <v>163</v>
      </c>
      <c r="V437" s="29">
        <v>2</v>
      </c>
      <c r="W437" s="78"/>
    </row>
    <row r="438" spans="1:23" ht="15" customHeight="1">
      <c r="A438" s="87" t="s">
        <v>3642</v>
      </c>
      <c r="B438" s="88" t="s">
        <v>3652</v>
      </c>
      <c r="C438" s="78" t="s">
        <v>3657</v>
      </c>
      <c r="D438" s="79">
        <v>303935</v>
      </c>
      <c r="E438" s="78" t="s">
        <v>18661</v>
      </c>
      <c r="F438" s="78" t="s">
        <v>18662</v>
      </c>
      <c r="G438" s="78" t="s">
        <v>18663</v>
      </c>
      <c r="H438" s="78"/>
      <c r="I438" s="78" t="s">
        <v>17608</v>
      </c>
      <c r="J438" s="78" t="s">
        <v>18617</v>
      </c>
      <c r="K438" s="78" t="s">
        <v>17302</v>
      </c>
      <c r="L438" s="78" t="s">
        <v>18664</v>
      </c>
      <c r="M438" s="78" t="s">
        <v>17173</v>
      </c>
      <c r="N438" s="78" t="s">
        <v>17174</v>
      </c>
      <c r="O438" s="78" t="s">
        <v>17184</v>
      </c>
      <c r="P438" s="78" t="s">
        <v>17176</v>
      </c>
      <c r="Q438" s="78" t="s">
        <v>17177</v>
      </c>
      <c r="R438" s="78" t="s">
        <v>18619</v>
      </c>
      <c r="S438" s="78" t="s">
        <v>17178</v>
      </c>
      <c r="T438" s="78" t="s">
        <v>17179</v>
      </c>
      <c r="U438" s="29">
        <v>384</v>
      </c>
      <c r="V438" s="29">
        <v>5</v>
      </c>
      <c r="W438" s="78"/>
    </row>
    <row r="439" spans="1:23" ht="15" customHeight="1">
      <c r="A439" s="87" t="s">
        <v>3642</v>
      </c>
      <c r="B439" s="88" t="s">
        <v>3652</v>
      </c>
      <c r="C439" s="78" t="s">
        <v>3666</v>
      </c>
      <c r="D439" s="79">
        <v>303917</v>
      </c>
      <c r="E439" s="78" t="s">
        <v>18665</v>
      </c>
      <c r="F439" s="78" t="s">
        <v>18666</v>
      </c>
      <c r="G439" s="78" t="s">
        <v>18667</v>
      </c>
      <c r="H439" s="78"/>
      <c r="I439" s="78" t="s">
        <v>17608</v>
      </c>
      <c r="J439" s="78" t="s">
        <v>18617</v>
      </c>
      <c r="K439" s="78" t="s">
        <v>17231</v>
      </c>
      <c r="L439" s="78" t="s">
        <v>18668</v>
      </c>
      <c r="M439" s="78" t="s">
        <v>17173</v>
      </c>
      <c r="N439" s="78" t="s">
        <v>17174</v>
      </c>
      <c r="O439" s="78" t="s">
        <v>17184</v>
      </c>
      <c r="P439" s="78" t="s">
        <v>17176</v>
      </c>
      <c r="Q439" s="78" t="s">
        <v>17177</v>
      </c>
      <c r="R439" s="78" t="s">
        <v>18619</v>
      </c>
      <c r="S439" s="78" t="s">
        <v>17178</v>
      </c>
      <c r="T439" s="78" t="s">
        <v>17179</v>
      </c>
      <c r="U439" s="29">
        <v>168</v>
      </c>
      <c r="V439" s="29">
        <v>2</v>
      </c>
      <c r="W439" s="78"/>
    </row>
    <row r="440" spans="1:23" ht="15" customHeight="1">
      <c r="A440" s="87" t="s">
        <v>3642</v>
      </c>
      <c r="B440" s="88" t="s">
        <v>3652</v>
      </c>
      <c r="C440" s="78" t="s">
        <v>3666</v>
      </c>
      <c r="D440" s="79">
        <v>303918</v>
      </c>
      <c r="E440" s="78" t="s">
        <v>18669</v>
      </c>
      <c r="F440" s="78" t="s">
        <v>18670</v>
      </c>
      <c r="G440" s="78" t="s">
        <v>18671</v>
      </c>
      <c r="H440" s="78"/>
      <c r="I440" s="78" t="s">
        <v>17608</v>
      </c>
      <c r="J440" s="78" t="s">
        <v>18617</v>
      </c>
      <c r="K440" s="78" t="s">
        <v>17231</v>
      </c>
      <c r="L440" s="78" t="s">
        <v>18672</v>
      </c>
      <c r="M440" s="78" t="s">
        <v>17173</v>
      </c>
      <c r="N440" s="78" t="s">
        <v>17174</v>
      </c>
      <c r="O440" s="78" t="s">
        <v>17184</v>
      </c>
      <c r="P440" s="78" t="s">
        <v>17176</v>
      </c>
      <c r="Q440" s="78" t="s">
        <v>17177</v>
      </c>
      <c r="R440" s="78" t="s">
        <v>18619</v>
      </c>
      <c r="S440" s="78" t="s">
        <v>17178</v>
      </c>
      <c r="T440" s="78" t="s">
        <v>17179</v>
      </c>
      <c r="U440" s="29">
        <v>221</v>
      </c>
      <c r="V440" s="29">
        <v>3</v>
      </c>
      <c r="W440" s="78"/>
    </row>
    <row r="441" spans="1:23" ht="15" customHeight="1">
      <c r="A441" s="87" t="s">
        <v>3642</v>
      </c>
      <c r="B441" s="88" t="s">
        <v>3652</v>
      </c>
      <c r="C441" s="78" t="s">
        <v>3666</v>
      </c>
      <c r="D441" s="79">
        <v>303928</v>
      </c>
      <c r="E441" s="78" t="s">
        <v>18673</v>
      </c>
      <c r="F441" s="78" t="s">
        <v>3667</v>
      </c>
      <c r="G441" s="78" t="s">
        <v>18674</v>
      </c>
      <c r="H441" s="78"/>
      <c r="I441" s="78" t="s">
        <v>17608</v>
      </c>
      <c r="J441" s="78" t="s">
        <v>18617</v>
      </c>
      <c r="K441" s="78" t="s">
        <v>17231</v>
      </c>
      <c r="L441" s="78" t="s">
        <v>18675</v>
      </c>
      <c r="M441" s="78" t="s">
        <v>17173</v>
      </c>
      <c r="N441" s="78" t="s">
        <v>17174</v>
      </c>
      <c r="O441" s="78" t="s">
        <v>17184</v>
      </c>
      <c r="P441" s="78" t="s">
        <v>17268</v>
      </c>
      <c r="Q441" s="78" t="s">
        <v>17177</v>
      </c>
      <c r="R441" s="78" t="s">
        <v>18619</v>
      </c>
      <c r="S441" s="78" t="s">
        <v>17178</v>
      </c>
      <c r="T441" s="78" t="s">
        <v>17179</v>
      </c>
      <c r="U441" s="29">
        <v>602</v>
      </c>
      <c r="V441" s="29">
        <v>8</v>
      </c>
      <c r="W441" s="78"/>
    </row>
    <row r="442" spans="1:23" ht="15" customHeight="1">
      <c r="A442" s="87" t="s">
        <v>3642</v>
      </c>
      <c r="B442" s="88" t="s">
        <v>3652</v>
      </c>
      <c r="C442" s="78" t="s">
        <v>3666</v>
      </c>
      <c r="D442" s="79">
        <v>303930</v>
      </c>
      <c r="E442" s="78" t="s">
        <v>18676</v>
      </c>
      <c r="F442" s="78" t="s">
        <v>18677</v>
      </c>
      <c r="G442" s="78" t="s">
        <v>17168</v>
      </c>
      <c r="H442" s="78"/>
      <c r="I442" s="78" t="s">
        <v>17608</v>
      </c>
      <c r="J442" s="78" t="s">
        <v>18617</v>
      </c>
      <c r="K442" s="78" t="s">
        <v>17231</v>
      </c>
      <c r="L442" s="78" t="s">
        <v>18678</v>
      </c>
      <c r="M442" s="78" t="s">
        <v>17173</v>
      </c>
      <c r="N442" s="78" t="s">
        <v>17174</v>
      </c>
      <c r="O442" s="78" t="s">
        <v>17184</v>
      </c>
      <c r="P442" s="78" t="s">
        <v>17176</v>
      </c>
      <c r="Q442" s="78" t="s">
        <v>17177</v>
      </c>
      <c r="R442" s="78" t="s">
        <v>18619</v>
      </c>
      <c r="S442" s="78" t="s">
        <v>17178</v>
      </c>
      <c r="T442" s="78" t="s">
        <v>17179</v>
      </c>
      <c r="U442" s="29">
        <v>584</v>
      </c>
      <c r="V442" s="29">
        <v>8</v>
      </c>
      <c r="W442" s="78"/>
    </row>
    <row r="443" spans="1:23" ht="15" customHeight="1">
      <c r="A443" s="87" t="s">
        <v>3642</v>
      </c>
      <c r="B443" s="88" t="s">
        <v>3652</v>
      </c>
      <c r="C443" s="78" t="s">
        <v>1921</v>
      </c>
      <c r="D443" s="79">
        <v>303919</v>
      </c>
      <c r="E443" s="78" t="s">
        <v>18679</v>
      </c>
      <c r="F443" s="78" t="s">
        <v>18680</v>
      </c>
      <c r="G443" s="78" t="s">
        <v>18681</v>
      </c>
      <c r="H443" s="78"/>
      <c r="I443" s="78" t="s">
        <v>17608</v>
      </c>
      <c r="J443" s="78" t="s">
        <v>18617</v>
      </c>
      <c r="K443" s="78" t="s">
        <v>17231</v>
      </c>
      <c r="L443" s="78" t="s">
        <v>18682</v>
      </c>
      <c r="M443" s="78" t="s">
        <v>17173</v>
      </c>
      <c r="N443" s="78" t="s">
        <v>17174</v>
      </c>
      <c r="O443" s="78" t="s">
        <v>17184</v>
      </c>
      <c r="P443" s="78" t="s">
        <v>17176</v>
      </c>
      <c r="Q443" s="78" t="s">
        <v>17177</v>
      </c>
      <c r="R443" s="78" t="s">
        <v>18619</v>
      </c>
      <c r="S443" s="78" t="s">
        <v>17178</v>
      </c>
      <c r="T443" s="78" t="s">
        <v>17179</v>
      </c>
      <c r="U443" s="29">
        <v>201</v>
      </c>
      <c r="V443" s="29">
        <v>2</v>
      </c>
      <c r="W443" s="78"/>
    </row>
    <row r="444" spans="1:23" ht="15" customHeight="1">
      <c r="A444" s="87" t="s">
        <v>3642</v>
      </c>
      <c r="B444" s="88" t="s">
        <v>3652</v>
      </c>
      <c r="C444" s="78" t="s">
        <v>1921</v>
      </c>
      <c r="D444" s="79">
        <v>303920</v>
      </c>
      <c r="E444" s="78" t="s">
        <v>18683</v>
      </c>
      <c r="F444" s="78" t="s">
        <v>18684</v>
      </c>
      <c r="G444" s="78" t="s">
        <v>18685</v>
      </c>
      <c r="H444" s="78"/>
      <c r="I444" s="78" t="s">
        <v>17608</v>
      </c>
      <c r="J444" s="78" t="s">
        <v>18617</v>
      </c>
      <c r="K444" s="78" t="s">
        <v>17231</v>
      </c>
      <c r="L444" s="78" t="s">
        <v>18686</v>
      </c>
      <c r="M444" s="78" t="s">
        <v>17173</v>
      </c>
      <c r="N444" s="78" t="s">
        <v>17174</v>
      </c>
      <c r="O444" s="78" t="s">
        <v>17184</v>
      </c>
      <c r="P444" s="78" t="s">
        <v>17268</v>
      </c>
      <c r="Q444" s="78" t="s">
        <v>17177</v>
      </c>
      <c r="R444" s="78" t="s">
        <v>18619</v>
      </c>
      <c r="S444" s="78" t="s">
        <v>17178</v>
      </c>
      <c r="T444" s="78" t="s">
        <v>17179</v>
      </c>
      <c r="U444" s="29">
        <v>845</v>
      </c>
      <c r="V444" s="29">
        <v>12</v>
      </c>
      <c r="W444" s="78"/>
    </row>
    <row r="445" spans="1:23" ht="15" customHeight="1">
      <c r="A445" s="87" t="s">
        <v>3642</v>
      </c>
      <c r="B445" s="88" t="s">
        <v>3652</v>
      </c>
      <c r="C445" s="78" t="s">
        <v>1921</v>
      </c>
      <c r="D445" s="79">
        <v>303929</v>
      </c>
      <c r="E445" s="78" t="s">
        <v>16444</v>
      </c>
      <c r="F445" s="78" t="s">
        <v>18687</v>
      </c>
      <c r="G445" s="78" t="s">
        <v>18688</v>
      </c>
      <c r="H445" s="78"/>
      <c r="I445" s="78" t="s">
        <v>17608</v>
      </c>
      <c r="J445" s="78" t="s">
        <v>18617</v>
      </c>
      <c r="K445" s="78" t="s">
        <v>17231</v>
      </c>
      <c r="L445" s="78" t="s">
        <v>18689</v>
      </c>
      <c r="M445" s="78" t="s">
        <v>17173</v>
      </c>
      <c r="N445" s="78" t="s">
        <v>17174</v>
      </c>
      <c r="O445" s="78" t="s">
        <v>17184</v>
      </c>
      <c r="P445" s="78" t="s">
        <v>17268</v>
      </c>
      <c r="Q445" s="78" t="s">
        <v>17177</v>
      </c>
      <c r="R445" s="78" t="s">
        <v>18619</v>
      </c>
      <c r="S445" s="78" t="s">
        <v>17178</v>
      </c>
      <c r="T445" s="78" t="s">
        <v>17179</v>
      </c>
      <c r="U445" s="29">
        <v>530</v>
      </c>
      <c r="V445" s="29">
        <v>7</v>
      </c>
      <c r="W445" s="78"/>
    </row>
    <row r="446" spans="1:23" ht="15" customHeight="1">
      <c r="A446" s="87" t="s">
        <v>3642</v>
      </c>
      <c r="B446" s="88" t="s">
        <v>3652</v>
      </c>
      <c r="C446" s="78" t="s">
        <v>1921</v>
      </c>
      <c r="D446" s="79">
        <v>303937</v>
      </c>
      <c r="E446" s="78" t="s">
        <v>18690</v>
      </c>
      <c r="F446" s="78" t="s">
        <v>18691</v>
      </c>
      <c r="G446" s="78" t="s">
        <v>18692</v>
      </c>
      <c r="H446" s="78"/>
      <c r="I446" s="78" t="s">
        <v>17608</v>
      </c>
      <c r="J446" s="78" t="s">
        <v>18617</v>
      </c>
      <c r="K446" s="78" t="s">
        <v>17231</v>
      </c>
      <c r="L446" s="78" t="s">
        <v>18693</v>
      </c>
      <c r="M446" s="78" t="s">
        <v>17173</v>
      </c>
      <c r="N446" s="78" t="s">
        <v>17174</v>
      </c>
      <c r="O446" s="78" t="s">
        <v>17184</v>
      </c>
      <c r="P446" s="78" t="s">
        <v>17176</v>
      </c>
      <c r="Q446" s="78" t="s">
        <v>17177</v>
      </c>
      <c r="R446" s="78" t="s">
        <v>18619</v>
      </c>
      <c r="S446" s="78" t="s">
        <v>17178</v>
      </c>
      <c r="T446" s="78" t="s">
        <v>17179</v>
      </c>
      <c r="U446" s="29">
        <v>134</v>
      </c>
      <c r="V446" s="29">
        <v>2</v>
      </c>
      <c r="W446" s="78"/>
    </row>
    <row r="447" spans="1:23" ht="15" customHeight="1">
      <c r="A447" s="87" t="s">
        <v>3642</v>
      </c>
      <c r="B447" s="88" t="s">
        <v>3652</v>
      </c>
      <c r="C447" s="78" t="s">
        <v>1921</v>
      </c>
      <c r="D447" s="79">
        <v>501155</v>
      </c>
      <c r="E447" s="78" t="s">
        <v>18694</v>
      </c>
      <c r="F447" s="78" t="s">
        <v>18695</v>
      </c>
      <c r="G447" s="78" t="s">
        <v>18696</v>
      </c>
      <c r="H447" s="78"/>
      <c r="I447" s="78" t="s">
        <v>17608</v>
      </c>
      <c r="J447" s="78" t="s">
        <v>18617</v>
      </c>
      <c r="K447" s="78" t="s">
        <v>17231</v>
      </c>
      <c r="L447" s="78" t="s">
        <v>18697</v>
      </c>
      <c r="M447" s="78" t="s">
        <v>17173</v>
      </c>
      <c r="N447" s="78" t="s">
        <v>17174</v>
      </c>
      <c r="O447" s="78" t="s">
        <v>17184</v>
      </c>
      <c r="P447" s="78" t="s">
        <v>17176</v>
      </c>
      <c r="Q447" s="78" t="s">
        <v>17177</v>
      </c>
      <c r="R447" s="78" t="s">
        <v>18619</v>
      </c>
      <c r="S447" s="78" t="s">
        <v>17277</v>
      </c>
      <c r="T447" s="78" t="s">
        <v>17278</v>
      </c>
      <c r="U447" s="29">
        <v>203</v>
      </c>
      <c r="V447" s="29">
        <v>2</v>
      </c>
      <c r="W447" s="78"/>
    </row>
    <row r="448" spans="1:23" ht="15" customHeight="1">
      <c r="A448" s="87" t="s">
        <v>3642</v>
      </c>
      <c r="B448" s="88" t="s">
        <v>3652</v>
      </c>
      <c r="C448" s="78" t="s">
        <v>3669</v>
      </c>
      <c r="D448" s="79">
        <v>303922</v>
      </c>
      <c r="E448" s="78" t="s">
        <v>18698</v>
      </c>
      <c r="F448" s="78" t="s">
        <v>18699</v>
      </c>
      <c r="G448" s="78" t="s">
        <v>18700</v>
      </c>
      <c r="H448" s="78"/>
      <c r="I448" s="78" t="s">
        <v>17608</v>
      </c>
      <c r="J448" s="78" t="s">
        <v>18617</v>
      </c>
      <c r="K448" s="78" t="s">
        <v>17231</v>
      </c>
      <c r="L448" s="78" t="s">
        <v>18701</v>
      </c>
      <c r="M448" s="78" t="s">
        <v>17173</v>
      </c>
      <c r="N448" s="78" t="s">
        <v>17174</v>
      </c>
      <c r="O448" s="78" t="s">
        <v>17184</v>
      </c>
      <c r="P448" s="78" t="s">
        <v>17268</v>
      </c>
      <c r="Q448" s="78" t="s">
        <v>17177</v>
      </c>
      <c r="R448" s="78" t="s">
        <v>18619</v>
      </c>
      <c r="S448" s="78" t="s">
        <v>17178</v>
      </c>
      <c r="T448" s="78" t="s">
        <v>17179</v>
      </c>
      <c r="U448" s="29">
        <v>1339</v>
      </c>
      <c r="V448" s="29">
        <v>19</v>
      </c>
      <c r="W448" s="78"/>
    </row>
    <row r="449" spans="1:23" ht="15" customHeight="1">
      <c r="A449" s="87" t="s">
        <v>3642</v>
      </c>
      <c r="B449" s="88" t="s">
        <v>3652</v>
      </c>
      <c r="C449" s="78" t="s">
        <v>118</v>
      </c>
      <c r="D449" s="79">
        <v>303923</v>
      </c>
      <c r="E449" s="78" t="s">
        <v>18702</v>
      </c>
      <c r="F449" s="78" t="s">
        <v>18703</v>
      </c>
      <c r="G449" s="78" t="s">
        <v>18704</v>
      </c>
      <c r="H449" s="78"/>
      <c r="I449" s="78" t="s">
        <v>17608</v>
      </c>
      <c r="J449" s="78" t="s">
        <v>18617</v>
      </c>
      <c r="K449" s="78" t="s">
        <v>17302</v>
      </c>
      <c r="L449" s="78" t="s">
        <v>17566</v>
      </c>
      <c r="M449" s="78" t="s">
        <v>17173</v>
      </c>
      <c r="N449" s="78" t="s">
        <v>17174</v>
      </c>
      <c r="O449" s="78" t="s">
        <v>17184</v>
      </c>
      <c r="P449" s="78" t="s">
        <v>17268</v>
      </c>
      <c r="Q449" s="78" t="s">
        <v>17177</v>
      </c>
      <c r="R449" s="78" t="s">
        <v>18619</v>
      </c>
      <c r="S449" s="78" t="s">
        <v>17355</v>
      </c>
      <c r="T449" s="78" t="s">
        <v>17356</v>
      </c>
      <c r="U449" s="29">
        <v>1421</v>
      </c>
      <c r="V449" s="29">
        <v>20</v>
      </c>
      <c r="W449" s="78"/>
    </row>
    <row r="450" spans="1:23" ht="15" customHeight="1">
      <c r="A450" s="87" t="s">
        <v>3642</v>
      </c>
      <c r="B450" s="88" t="s">
        <v>3652</v>
      </c>
      <c r="C450" s="78" t="s">
        <v>118</v>
      </c>
      <c r="D450" s="79">
        <v>303943</v>
      </c>
      <c r="E450" s="78" t="s">
        <v>18705</v>
      </c>
      <c r="F450" s="78" t="s">
        <v>18706</v>
      </c>
      <c r="G450" s="78" t="s">
        <v>18707</v>
      </c>
      <c r="H450" s="78"/>
      <c r="I450" s="78" t="s">
        <v>17608</v>
      </c>
      <c r="J450" s="78" t="s">
        <v>18617</v>
      </c>
      <c r="K450" s="78" t="s">
        <v>17302</v>
      </c>
      <c r="L450" s="78" t="s">
        <v>18708</v>
      </c>
      <c r="M450" s="78" t="s">
        <v>17173</v>
      </c>
      <c r="N450" s="78" t="s">
        <v>17174</v>
      </c>
      <c r="O450" s="78" t="s">
        <v>17184</v>
      </c>
      <c r="P450" s="78" t="s">
        <v>17268</v>
      </c>
      <c r="Q450" s="78" t="s">
        <v>17177</v>
      </c>
      <c r="R450" s="78" t="s">
        <v>18619</v>
      </c>
      <c r="S450" s="78" t="s">
        <v>17178</v>
      </c>
      <c r="T450" s="78" t="s">
        <v>17179</v>
      </c>
      <c r="U450" s="29">
        <v>167</v>
      </c>
      <c r="V450" s="29">
        <v>2</v>
      </c>
      <c r="W450" s="78"/>
    </row>
    <row r="451" spans="1:23" ht="15" customHeight="1">
      <c r="A451" s="87" t="s">
        <v>3642</v>
      </c>
      <c r="B451" s="88" t="s">
        <v>3652</v>
      </c>
      <c r="C451" s="78" t="s">
        <v>118</v>
      </c>
      <c r="D451" s="79">
        <v>314808</v>
      </c>
      <c r="E451" s="78" t="s">
        <v>18709</v>
      </c>
      <c r="F451" s="78" t="s">
        <v>18710</v>
      </c>
      <c r="G451" s="78" t="s">
        <v>18711</v>
      </c>
      <c r="H451" s="78"/>
      <c r="I451" s="78" t="s">
        <v>17608</v>
      </c>
      <c r="J451" s="78" t="s">
        <v>18617</v>
      </c>
      <c r="K451" s="78" t="s">
        <v>17302</v>
      </c>
      <c r="L451" s="78" t="s">
        <v>18712</v>
      </c>
      <c r="M451" s="78" t="s">
        <v>17173</v>
      </c>
      <c r="N451" s="78" t="s">
        <v>17174</v>
      </c>
      <c r="O451" s="78" t="s">
        <v>17184</v>
      </c>
      <c r="P451" s="78" t="s">
        <v>17176</v>
      </c>
      <c r="Q451" s="78" t="s">
        <v>17177</v>
      </c>
      <c r="R451" s="78" t="s">
        <v>18619</v>
      </c>
      <c r="S451" s="78" t="s">
        <v>17178</v>
      </c>
      <c r="T451" s="78" t="s">
        <v>17179</v>
      </c>
      <c r="U451" s="29">
        <v>523</v>
      </c>
      <c r="V451" s="29">
        <v>7</v>
      </c>
      <c r="W451" s="78"/>
    </row>
    <row r="452" spans="1:23" ht="15" customHeight="1">
      <c r="A452" s="87" t="s">
        <v>3642</v>
      </c>
      <c r="B452" s="88" t="s">
        <v>3652</v>
      </c>
      <c r="C452" s="78" t="s">
        <v>118</v>
      </c>
      <c r="D452" s="79">
        <v>314809</v>
      </c>
      <c r="E452" s="78" t="s">
        <v>7526</v>
      </c>
      <c r="F452" s="78" t="s">
        <v>18706</v>
      </c>
      <c r="G452" s="78" t="s">
        <v>18713</v>
      </c>
      <c r="H452" s="78"/>
      <c r="I452" s="78" t="s">
        <v>17608</v>
      </c>
      <c r="J452" s="78" t="s">
        <v>18617</v>
      </c>
      <c r="K452" s="78" t="s">
        <v>17302</v>
      </c>
      <c r="L452" s="78" t="s">
        <v>18708</v>
      </c>
      <c r="M452" s="78" t="s">
        <v>17173</v>
      </c>
      <c r="N452" s="78" t="s">
        <v>17174</v>
      </c>
      <c r="O452" s="78" t="s">
        <v>17184</v>
      </c>
      <c r="P452" s="78" t="s">
        <v>17176</v>
      </c>
      <c r="Q452" s="78" t="s">
        <v>17177</v>
      </c>
      <c r="R452" s="78" t="s">
        <v>18619</v>
      </c>
      <c r="S452" s="78" t="s">
        <v>17178</v>
      </c>
      <c r="T452" s="78" t="s">
        <v>17179</v>
      </c>
      <c r="U452" s="29">
        <v>191</v>
      </c>
      <c r="V452" s="29">
        <v>2</v>
      </c>
      <c r="W452" s="78"/>
    </row>
    <row r="453" spans="1:23" ht="15" customHeight="1">
      <c r="A453" s="87" t="s">
        <v>3642</v>
      </c>
      <c r="B453" s="88" t="s">
        <v>3652</v>
      </c>
      <c r="C453" s="78" t="s">
        <v>3671</v>
      </c>
      <c r="D453" s="79">
        <v>303940</v>
      </c>
      <c r="E453" s="78" t="s">
        <v>18714</v>
      </c>
      <c r="F453" s="78" t="s">
        <v>18715</v>
      </c>
      <c r="G453" s="78" t="s">
        <v>18716</v>
      </c>
      <c r="H453" s="78"/>
      <c r="I453" s="78" t="s">
        <v>17608</v>
      </c>
      <c r="J453" s="78" t="s">
        <v>18617</v>
      </c>
      <c r="K453" s="78" t="s">
        <v>17231</v>
      </c>
      <c r="L453" s="78" t="s">
        <v>18717</v>
      </c>
      <c r="M453" s="78" t="s">
        <v>17173</v>
      </c>
      <c r="N453" s="78" t="s">
        <v>17174</v>
      </c>
      <c r="O453" s="78" t="s">
        <v>17175</v>
      </c>
      <c r="P453" s="78" t="s">
        <v>17268</v>
      </c>
      <c r="Q453" s="78" t="s">
        <v>17177</v>
      </c>
      <c r="R453" s="78" t="s">
        <v>18619</v>
      </c>
      <c r="S453" s="78" t="s">
        <v>17178</v>
      </c>
      <c r="T453" s="78" t="s">
        <v>17179</v>
      </c>
      <c r="U453" s="29">
        <v>1846</v>
      </c>
      <c r="V453" s="29">
        <v>27</v>
      </c>
      <c r="W453" s="78"/>
    </row>
    <row r="454" spans="1:23" ht="15" customHeight="1">
      <c r="A454" s="87" t="s">
        <v>3642</v>
      </c>
      <c r="B454" s="88" t="s">
        <v>3652</v>
      </c>
      <c r="C454" s="78" t="s">
        <v>3671</v>
      </c>
      <c r="D454" s="79">
        <v>314801</v>
      </c>
      <c r="E454" s="78" t="s">
        <v>18718</v>
      </c>
      <c r="F454" s="78" t="s">
        <v>3661</v>
      </c>
      <c r="G454" s="78" t="s">
        <v>18719</v>
      </c>
      <c r="H454" s="78"/>
      <c r="I454" s="78" t="s">
        <v>17608</v>
      </c>
      <c r="J454" s="78" t="s">
        <v>18617</v>
      </c>
      <c r="K454" s="78" t="s">
        <v>17231</v>
      </c>
      <c r="L454" s="78" t="s">
        <v>18720</v>
      </c>
      <c r="M454" s="78" t="s">
        <v>17173</v>
      </c>
      <c r="N454" s="78" t="s">
        <v>17174</v>
      </c>
      <c r="O454" s="78" t="s">
        <v>17184</v>
      </c>
      <c r="P454" s="78" t="s">
        <v>17176</v>
      </c>
      <c r="Q454" s="78" t="s">
        <v>17177</v>
      </c>
      <c r="R454" s="78" t="s">
        <v>18619</v>
      </c>
      <c r="S454" s="78" t="s">
        <v>17178</v>
      </c>
      <c r="T454" s="78" t="s">
        <v>17179</v>
      </c>
      <c r="U454" s="29">
        <v>1198</v>
      </c>
      <c r="V454" s="29">
        <v>17</v>
      </c>
      <c r="W454" s="78"/>
    </row>
    <row r="455" spans="1:23" ht="15" customHeight="1">
      <c r="A455" s="87" t="s">
        <v>3642</v>
      </c>
      <c r="B455" s="88" t="s">
        <v>3652</v>
      </c>
      <c r="C455" s="78" t="s">
        <v>3673</v>
      </c>
      <c r="D455" s="79">
        <v>303926</v>
      </c>
      <c r="E455" s="78" t="s">
        <v>18721</v>
      </c>
      <c r="F455" s="78" t="s">
        <v>18722</v>
      </c>
      <c r="G455" s="78" t="s">
        <v>18723</v>
      </c>
      <c r="H455" s="78"/>
      <c r="I455" s="78" t="s">
        <v>17608</v>
      </c>
      <c r="J455" s="78" t="s">
        <v>18617</v>
      </c>
      <c r="K455" s="78" t="s">
        <v>17231</v>
      </c>
      <c r="L455" s="78" t="s">
        <v>18724</v>
      </c>
      <c r="M455" s="78" t="s">
        <v>17173</v>
      </c>
      <c r="N455" s="78" t="s">
        <v>17174</v>
      </c>
      <c r="O455" s="78" t="s">
        <v>17184</v>
      </c>
      <c r="P455" s="78" t="s">
        <v>17176</v>
      </c>
      <c r="Q455" s="78" t="s">
        <v>17177</v>
      </c>
      <c r="R455" s="78" t="s">
        <v>18619</v>
      </c>
      <c r="S455" s="78" t="s">
        <v>17178</v>
      </c>
      <c r="T455" s="78" t="s">
        <v>17179</v>
      </c>
      <c r="U455" s="29">
        <v>135</v>
      </c>
      <c r="V455" s="29">
        <v>2</v>
      </c>
      <c r="W455" s="78"/>
    </row>
    <row r="456" spans="1:23" ht="15" customHeight="1">
      <c r="A456" s="87" t="s">
        <v>3642</v>
      </c>
      <c r="B456" s="88" t="s">
        <v>3652</v>
      </c>
      <c r="C456" s="78" t="s">
        <v>3673</v>
      </c>
      <c r="D456" s="79">
        <v>303931</v>
      </c>
      <c r="E456" s="78" t="s">
        <v>18725</v>
      </c>
      <c r="F456" s="78" t="s">
        <v>18726</v>
      </c>
      <c r="G456" s="78" t="s">
        <v>18727</v>
      </c>
      <c r="H456" s="78"/>
      <c r="I456" s="78" t="s">
        <v>17608</v>
      </c>
      <c r="J456" s="78" t="s">
        <v>18617</v>
      </c>
      <c r="K456" s="78" t="s">
        <v>17231</v>
      </c>
      <c r="L456" s="78" t="s">
        <v>18728</v>
      </c>
      <c r="M456" s="78" t="s">
        <v>17173</v>
      </c>
      <c r="N456" s="78" t="s">
        <v>17174</v>
      </c>
      <c r="O456" s="78" t="s">
        <v>17184</v>
      </c>
      <c r="P456" s="78" t="s">
        <v>17176</v>
      </c>
      <c r="Q456" s="78" t="s">
        <v>17177</v>
      </c>
      <c r="R456" s="78" t="s">
        <v>18619</v>
      </c>
      <c r="S456" s="78" t="s">
        <v>17178</v>
      </c>
      <c r="T456" s="78" t="s">
        <v>17179</v>
      </c>
      <c r="U456" s="29">
        <v>141</v>
      </c>
      <c r="V456" s="29">
        <v>2</v>
      </c>
      <c r="W456" s="78"/>
    </row>
    <row r="457" spans="1:23" ht="15" customHeight="1">
      <c r="A457" s="87" t="s">
        <v>3642</v>
      </c>
      <c r="B457" s="88" t="s">
        <v>3652</v>
      </c>
      <c r="C457" s="78" t="s">
        <v>3673</v>
      </c>
      <c r="D457" s="79">
        <v>303934</v>
      </c>
      <c r="E457" s="78" t="s">
        <v>18729</v>
      </c>
      <c r="F457" s="78" t="s">
        <v>18730</v>
      </c>
      <c r="G457" s="78" t="s">
        <v>17297</v>
      </c>
      <c r="H457" s="78"/>
      <c r="I457" s="78" t="s">
        <v>17608</v>
      </c>
      <c r="J457" s="78" t="s">
        <v>18617</v>
      </c>
      <c r="K457" s="78" t="s">
        <v>17231</v>
      </c>
      <c r="L457" s="78" t="s">
        <v>18731</v>
      </c>
      <c r="M457" s="78" t="s">
        <v>17173</v>
      </c>
      <c r="N457" s="78" t="s">
        <v>17174</v>
      </c>
      <c r="O457" s="78" t="s">
        <v>17184</v>
      </c>
      <c r="P457" s="78" t="s">
        <v>17176</v>
      </c>
      <c r="Q457" s="78" t="s">
        <v>17177</v>
      </c>
      <c r="R457" s="78" t="s">
        <v>18619</v>
      </c>
      <c r="S457" s="78" t="s">
        <v>17178</v>
      </c>
      <c r="T457" s="78" t="s">
        <v>17179</v>
      </c>
      <c r="U457" s="29">
        <v>170</v>
      </c>
      <c r="V457" s="29">
        <v>2</v>
      </c>
      <c r="W457" s="78"/>
    </row>
    <row r="458" spans="1:23" ht="15" customHeight="1">
      <c r="A458" s="87" t="s">
        <v>3642</v>
      </c>
      <c r="B458" s="88" t="s">
        <v>3652</v>
      </c>
      <c r="C458" s="78" t="s">
        <v>3673</v>
      </c>
      <c r="D458" s="79">
        <v>303936</v>
      </c>
      <c r="E458" s="78" t="s">
        <v>18732</v>
      </c>
      <c r="F458" s="78" t="s">
        <v>18733</v>
      </c>
      <c r="G458" s="78" t="s">
        <v>18734</v>
      </c>
      <c r="H458" s="78"/>
      <c r="I458" s="78" t="s">
        <v>17608</v>
      </c>
      <c r="J458" s="78" t="s">
        <v>18617</v>
      </c>
      <c r="K458" s="78" t="s">
        <v>17231</v>
      </c>
      <c r="L458" s="78" t="s">
        <v>18735</v>
      </c>
      <c r="M458" s="78" t="s">
        <v>17173</v>
      </c>
      <c r="N458" s="78" t="s">
        <v>17174</v>
      </c>
      <c r="O458" s="78" t="s">
        <v>17184</v>
      </c>
      <c r="P458" s="78" t="s">
        <v>17176</v>
      </c>
      <c r="Q458" s="78" t="s">
        <v>17177</v>
      </c>
      <c r="R458" s="78" t="s">
        <v>18619</v>
      </c>
      <c r="S458" s="78" t="s">
        <v>17178</v>
      </c>
      <c r="T458" s="78" t="s">
        <v>17179</v>
      </c>
      <c r="U458" s="29">
        <v>192</v>
      </c>
      <c r="V458" s="29">
        <v>2</v>
      </c>
      <c r="W458" s="78"/>
    </row>
    <row r="459" spans="1:23" ht="15" customHeight="1">
      <c r="A459" s="87" t="s">
        <v>3642</v>
      </c>
      <c r="B459" s="88" t="s">
        <v>3652</v>
      </c>
      <c r="C459" s="78" t="s">
        <v>3673</v>
      </c>
      <c r="D459" s="79">
        <v>303939</v>
      </c>
      <c r="E459" s="78" t="s">
        <v>18736</v>
      </c>
      <c r="F459" s="78" t="s">
        <v>3674</v>
      </c>
      <c r="G459" s="78" t="s">
        <v>18737</v>
      </c>
      <c r="H459" s="78"/>
      <c r="I459" s="78" t="s">
        <v>17608</v>
      </c>
      <c r="J459" s="78" t="s">
        <v>18617</v>
      </c>
      <c r="K459" s="78" t="s">
        <v>17231</v>
      </c>
      <c r="L459" s="78" t="s">
        <v>18738</v>
      </c>
      <c r="M459" s="78" t="s">
        <v>17173</v>
      </c>
      <c r="N459" s="78" t="s">
        <v>17174</v>
      </c>
      <c r="O459" s="78" t="s">
        <v>17184</v>
      </c>
      <c r="P459" s="78" t="s">
        <v>17268</v>
      </c>
      <c r="Q459" s="78" t="s">
        <v>17177</v>
      </c>
      <c r="R459" s="78" t="s">
        <v>18619</v>
      </c>
      <c r="S459" s="78" t="s">
        <v>17178</v>
      </c>
      <c r="T459" s="78" t="s">
        <v>17179</v>
      </c>
      <c r="U459" s="29">
        <v>390</v>
      </c>
      <c r="V459" s="29">
        <v>5</v>
      </c>
      <c r="W459" s="78"/>
    </row>
    <row r="460" spans="1:23" ht="15" customHeight="1">
      <c r="A460" s="87" t="s">
        <v>3642</v>
      </c>
      <c r="B460" s="88" t="s">
        <v>3652</v>
      </c>
      <c r="C460" s="78" t="s">
        <v>3673</v>
      </c>
      <c r="D460" s="79">
        <v>305645</v>
      </c>
      <c r="E460" s="78" t="s">
        <v>18739</v>
      </c>
      <c r="F460" s="78" t="s">
        <v>18740</v>
      </c>
      <c r="G460" s="78" t="s">
        <v>18740</v>
      </c>
      <c r="H460" s="78"/>
      <c r="I460" s="78" t="s">
        <v>17608</v>
      </c>
      <c r="J460" s="78" t="s">
        <v>18617</v>
      </c>
      <c r="K460" s="78" t="s">
        <v>17231</v>
      </c>
      <c r="L460" s="78" t="s">
        <v>18738</v>
      </c>
      <c r="M460" s="78" t="s">
        <v>17173</v>
      </c>
      <c r="N460" s="78" t="s">
        <v>17174</v>
      </c>
      <c r="O460" s="78" t="s">
        <v>17184</v>
      </c>
      <c r="P460" s="78" t="s">
        <v>17176</v>
      </c>
      <c r="Q460" s="78" t="s">
        <v>17177</v>
      </c>
      <c r="R460" s="78" t="s">
        <v>18619</v>
      </c>
      <c r="S460" s="78" t="s">
        <v>17355</v>
      </c>
      <c r="T460" s="78" t="s">
        <v>17356</v>
      </c>
      <c r="U460" s="29">
        <v>55</v>
      </c>
      <c r="V460" s="29">
        <v>1</v>
      </c>
      <c r="W460" s="78"/>
    </row>
    <row r="461" spans="1:23" ht="15" customHeight="1">
      <c r="A461" s="87" t="s">
        <v>3642</v>
      </c>
      <c r="B461" s="88" t="s">
        <v>3652</v>
      </c>
      <c r="C461" s="78" t="s">
        <v>3673</v>
      </c>
      <c r="D461" s="79">
        <v>500244</v>
      </c>
      <c r="E461" s="78" t="s">
        <v>18741</v>
      </c>
      <c r="F461" s="78" t="s">
        <v>18742</v>
      </c>
      <c r="G461" s="78" t="s">
        <v>18743</v>
      </c>
      <c r="H461" s="78"/>
      <c r="I461" s="78" t="s">
        <v>17608</v>
      </c>
      <c r="J461" s="78" t="s">
        <v>18617</v>
      </c>
      <c r="K461" s="78" t="s">
        <v>17231</v>
      </c>
      <c r="L461" s="78" t="s">
        <v>18744</v>
      </c>
      <c r="M461" s="78" t="s">
        <v>17173</v>
      </c>
      <c r="N461" s="78" t="s">
        <v>17174</v>
      </c>
      <c r="O461" s="78" t="s">
        <v>17184</v>
      </c>
      <c r="P461" s="78" t="s">
        <v>17176</v>
      </c>
      <c r="Q461" s="78" t="s">
        <v>17177</v>
      </c>
      <c r="R461" s="78" t="s">
        <v>18619</v>
      </c>
      <c r="S461" s="78" t="s">
        <v>17277</v>
      </c>
      <c r="T461" s="78" t="s">
        <v>17278</v>
      </c>
      <c r="U461" s="29">
        <v>126</v>
      </c>
      <c r="V461" s="29">
        <v>1</v>
      </c>
      <c r="W461" s="78"/>
    </row>
    <row r="462" spans="1:23" ht="15" customHeight="1">
      <c r="A462" s="87" t="s">
        <v>3642</v>
      </c>
      <c r="B462" s="88" t="s">
        <v>3652</v>
      </c>
      <c r="C462" s="78" t="s">
        <v>3660</v>
      </c>
      <c r="D462" s="79">
        <v>303914</v>
      </c>
      <c r="E462" s="78" t="s">
        <v>18745</v>
      </c>
      <c r="F462" s="78" t="s">
        <v>18746</v>
      </c>
      <c r="G462" s="78" t="s">
        <v>18746</v>
      </c>
      <c r="H462" s="78"/>
      <c r="I462" s="78" t="s">
        <v>17608</v>
      </c>
      <c r="J462" s="78" t="s">
        <v>18617</v>
      </c>
      <c r="K462" s="78" t="s">
        <v>17231</v>
      </c>
      <c r="L462" s="78" t="s">
        <v>18747</v>
      </c>
      <c r="M462" s="78" t="s">
        <v>17173</v>
      </c>
      <c r="N462" s="78" t="s">
        <v>17174</v>
      </c>
      <c r="O462" s="78" t="s">
        <v>17184</v>
      </c>
      <c r="P462" s="78" t="s">
        <v>17176</v>
      </c>
      <c r="Q462" s="78" t="s">
        <v>17177</v>
      </c>
      <c r="R462" s="78" t="s">
        <v>18619</v>
      </c>
      <c r="S462" s="78" t="s">
        <v>17178</v>
      </c>
      <c r="T462" s="78" t="s">
        <v>17179</v>
      </c>
      <c r="U462" s="29">
        <v>882</v>
      </c>
      <c r="V462" s="29">
        <v>12</v>
      </c>
      <c r="W462" s="78"/>
    </row>
    <row r="463" spans="1:23" ht="15" customHeight="1">
      <c r="A463" s="87" t="s">
        <v>3642</v>
      </c>
      <c r="B463" s="88" t="s">
        <v>3652</v>
      </c>
      <c r="C463" s="78" t="s">
        <v>3660</v>
      </c>
      <c r="D463" s="79">
        <v>314803</v>
      </c>
      <c r="E463" s="78" t="s">
        <v>18748</v>
      </c>
      <c r="F463" s="78" t="s">
        <v>18749</v>
      </c>
      <c r="G463" s="78" t="s">
        <v>18750</v>
      </c>
      <c r="H463" s="78"/>
      <c r="I463" s="78" t="s">
        <v>17608</v>
      </c>
      <c r="J463" s="78" t="s">
        <v>18617</v>
      </c>
      <c r="K463" s="78" t="s">
        <v>17231</v>
      </c>
      <c r="L463" s="78" t="s">
        <v>18751</v>
      </c>
      <c r="M463" s="78" t="s">
        <v>17173</v>
      </c>
      <c r="N463" s="78" t="s">
        <v>17174</v>
      </c>
      <c r="O463" s="78" t="s">
        <v>17184</v>
      </c>
      <c r="P463" s="78" t="s">
        <v>17176</v>
      </c>
      <c r="Q463" s="78" t="s">
        <v>17177</v>
      </c>
      <c r="R463" s="78" t="s">
        <v>18619</v>
      </c>
      <c r="S463" s="78" t="s">
        <v>17178</v>
      </c>
      <c r="T463" s="78" t="s">
        <v>17179</v>
      </c>
      <c r="U463" s="29">
        <v>180</v>
      </c>
      <c r="V463" s="29">
        <v>2</v>
      </c>
      <c r="W463" s="78"/>
    </row>
    <row r="464" spans="1:23" ht="15" customHeight="1">
      <c r="A464" s="87" t="s">
        <v>3642</v>
      </c>
      <c r="B464" s="88" t="s">
        <v>3652</v>
      </c>
      <c r="C464" s="78" t="s">
        <v>3660</v>
      </c>
      <c r="D464" s="79">
        <v>501110</v>
      </c>
      <c r="E464" s="78" t="s">
        <v>18752</v>
      </c>
      <c r="F464" s="78" t="s">
        <v>3661</v>
      </c>
      <c r="G464" s="78" t="s">
        <v>18753</v>
      </c>
      <c r="H464" s="78"/>
      <c r="I464" s="78" t="s">
        <v>17608</v>
      </c>
      <c r="J464" s="78" t="s">
        <v>18617</v>
      </c>
      <c r="K464" s="78" t="s">
        <v>17231</v>
      </c>
      <c r="L464" s="78" t="s">
        <v>18754</v>
      </c>
      <c r="M464" s="78" t="s">
        <v>17173</v>
      </c>
      <c r="N464" s="78" t="s">
        <v>17174</v>
      </c>
      <c r="O464" s="78" t="s">
        <v>17184</v>
      </c>
      <c r="P464" s="78" t="s">
        <v>17176</v>
      </c>
      <c r="Q464" s="78" t="s">
        <v>17177</v>
      </c>
      <c r="R464" s="78" t="s">
        <v>18619</v>
      </c>
      <c r="S464" s="78" t="s">
        <v>17277</v>
      </c>
      <c r="T464" s="78" t="s">
        <v>17278</v>
      </c>
      <c r="U464" s="29">
        <v>57</v>
      </c>
      <c r="V464" s="29">
        <v>1</v>
      </c>
      <c r="W464" s="78"/>
    </row>
    <row r="465" spans="1:23" ht="15" customHeight="1">
      <c r="A465" s="76" t="str">
        <f>A464</f>
        <v>IX</v>
      </c>
      <c r="B465" s="77" t="str">
        <f>B464</f>
        <v>Zamboanga City</v>
      </c>
      <c r="C465" s="78"/>
      <c r="D465" s="79"/>
      <c r="E465" s="78" t="s">
        <v>64</v>
      </c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29">
        <f>SUM(U424:U464)</f>
        <v>19861</v>
      </c>
      <c r="V465" s="29">
        <f>SUM(V424:V464)</f>
        <v>271</v>
      </c>
      <c r="W465" s="78"/>
    </row>
    <row r="466" spans="1:23" ht="15" customHeight="1">
      <c r="A466" s="76"/>
      <c r="B466" s="77"/>
      <c r="C466" s="78"/>
      <c r="D466" s="79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29"/>
      <c r="V466" s="29"/>
      <c r="W466" s="78"/>
    </row>
    <row r="467" spans="1:23">
      <c r="A467" s="82" t="str">
        <f>A469</f>
        <v>X</v>
      </c>
      <c r="B467" s="82" t="s">
        <v>20</v>
      </c>
      <c r="C467" s="82"/>
      <c r="D467" s="83"/>
      <c r="E467" s="82"/>
      <c r="F467" s="82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5">
        <f>SUMIF($E$469:$E$1091,"SUB-TOTAL",U$469:U$1091)</f>
        <v>93283</v>
      </c>
      <c r="V467" s="85">
        <f>SUMIF($E$469:$E$1091,"SUB-TOTAL",V$469:V$1091)</f>
        <v>1375</v>
      </c>
      <c r="W467" s="78"/>
    </row>
    <row r="468" spans="1:23">
      <c r="A468" s="86"/>
      <c r="B468" s="82"/>
      <c r="C468" s="82"/>
      <c r="D468" s="83"/>
      <c r="E468" s="82"/>
      <c r="F468" s="82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5"/>
      <c r="V468" s="85"/>
      <c r="W468" s="78"/>
    </row>
    <row r="469" spans="1:23" ht="15" customHeight="1">
      <c r="A469" s="87" t="s">
        <v>3867</v>
      </c>
      <c r="B469" s="88" t="s">
        <v>3926</v>
      </c>
      <c r="C469" s="78" t="s">
        <v>18755</v>
      </c>
      <c r="D469" s="79">
        <v>314915</v>
      </c>
      <c r="E469" s="78" t="s">
        <v>18756</v>
      </c>
      <c r="F469" s="78" t="s">
        <v>18757</v>
      </c>
      <c r="G469" s="78" t="s">
        <v>18758</v>
      </c>
      <c r="H469" s="78"/>
      <c r="I469" s="78" t="s">
        <v>18759</v>
      </c>
      <c r="J469" s="78" t="s">
        <v>18760</v>
      </c>
      <c r="K469" s="78" t="s">
        <v>17231</v>
      </c>
      <c r="L469" s="78" t="s">
        <v>18761</v>
      </c>
      <c r="M469" s="78" t="s">
        <v>17173</v>
      </c>
      <c r="N469" s="78" t="s">
        <v>17174</v>
      </c>
      <c r="O469" s="78" t="s">
        <v>17184</v>
      </c>
      <c r="P469" s="78" t="s">
        <v>17176</v>
      </c>
      <c r="Q469" s="78" t="s">
        <v>17177</v>
      </c>
      <c r="R469" s="78" t="s">
        <v>18371</v>
      </c>
      <c r="S469" s="78" t="s">
        <v>17178</v>
      </c>
      <c r="T469" s="78" t="s">
        <v>17179</v>
      </c>
      <c r="U469" s="29">
        <v>43</v>
      </c>
      <c r="V469" s="29">
        <v>1</v>
      </c>
      <c r="W469" s="78"/>
    </row>
    <row r="470" spans="1:23" ht="15" customHeight="1">
      <c r="A470" s="87" t="s">
        <v>3867</v>
      </c>
      <c r="B470" s="88" t="s">
        <v>3926</v>
      </c>
      <c r="C470" s="78" t="s">
        <v>18755</v>
      </c>
      <c r="D470" s="79">
        <v>501189</v>
      </c>
      <c r="E470" s="78" t="s">
        <v>18762</v>
      </c>
      <c r="F470" s="78" t="s">
        <v>18763</v>
      </c>
      <c r="G470" s="78" t="s">
        <v>18763</v>
      </c>
      <c r="H470" s="78"/>
      <c r="I470" s="78" t="s">
        <v>18759</v>
      </c>
      <c r="J470" s="78" t="s">
        <v>18760</v>
      </c>
      <c r="K470" s="78" t="s">
        <v>17231</v>
      </c>
      <c r="L470" s="78" t="s">
        <v>18764</v>
      </c>
      <c r="M470" s="78" t="s">
        <v>17173</v>
      </c>
      <c r="N470" s="78" t="s">
        <v>17174</v>
      </c>
      <c r="O470" s="78" t="s">
        <v>17184</v>
      </c>
      <c r="P470" s="78" t="s">
        <v>17176</v>
      </c>
      <c r="Q470" s="78" t="s">
        <v>17177</v>
      </c>
      <c r="R470" s="78" t="s">
        <v>18371</v>
      </c>
      <c r="S470" s="78" t="s">
        <v>17277</v>
      </c>
      <c r="T470" s="78" t="s">
        <v>17278</v>
      </c>
      <c r="U470" s="29">
        <v>49</v>
      </c>
      <c r="V470" s="29">
        <v>1</v>
      </c>
      <c r="W470" s="78"/>
    </row>
    <row r="471" spans="1:23" ht="15" customHeight="1">
      <c r="A471" s="87" t="s">
        <v>3867</v>
      </c>
      <c r="B471" s="88" t="s">
        <v>3926</v>
      </c>
      <c r="C471" s="78" t="s">
        <v>18765</v>
      </c>
      <c r="D471" s="79">
        <v>500245</v>
      </c>
      <c r="E471" s="78" t="s">
        <v>18766</v>
      </c>
      <c r="F471" s="78" t="s">
        <v>18767</v>
      </c>
      <c r="G471" s="78" t="s">
        <v>18768</v>
      </c>
      <c r="H471" s="78"/>
      <c r="I471" s="78" t="s">
        <v>18759</v>
      </c>
      <c r="J471" s="78" t="s">
        <v>18760</v>
      </c>
      <c r="K471" s="78" t="s">
        <v>17231</v>
      </c>
      <c r="L471" s="78" t="s">
        <v>18769</v>
      </c>
      <c r="M471" s="78" t="s">
        <v>17173</v>
      </c>
      <c r="N471" s="78" t="s">
        <v>17174</v>
      </c>
      <c r="O471" s="78" t="s">
        <v>17184</v>
      </c>
      <c r="P471" s="78" t="s">
        <v>17176</v>
      </c>
      <c r="Q471" s="78" t="s">
        <v>17177</v>
      </c>
      <c r="R471" s="78" t="s">
        <v>18371</v>
      </c>
      <c r="S471" s="78" t="s">
        <v>17277</v>
      </c>
      <c r="T471" s="78" t="s">
        <v>17278</v>
      </c>
      <c r="U471" s="29">
        <v>131</v>
      </c>
      <c r="V471" s="29">
        <v>2</v>
      </c>
      <c r="W471" s="78"/>
    </row>
    <row r="472" spans="1:23" ht="15" customHeight="1">
      <c r="A472" s="87" t="s">
        <v>3867</v>
      </c>
      <c r="B472" s="88" t="s">
        <v>3926</v>
      </c>
      <c r="C472" s="78" t="s">
        <v>18765</v>
      </c>
      <c r="D472" s="79">
        <v>501188</v>
      </c>
      <c r="E472" s="78" t="s">
        <v>18770</v>
      </c>
      <c r="F472" s="78" t="s">
        <v>18771</v>
      </c>
      <c r="G472" s="78" t="s">
        <v>18771</v>
      </c>
      <c r="H472" s="78"/>
      <c r="I472" s="78" t="s">
        <v>18759</v>
      </c>
      <c r="J472" s="78" t="s">
        <v>18760</v>
      </c>
      <c r="K472" s="78" t="s">
        <v>17231</v>
      </c>
      <c r="L472" s="78" t="s">
        <v>18772</v>
      </c>
      <c r="M472" s="78" t="s">
        <v>17173</v>
      </c>
      <c r="N472" s="78" t="s">
        <v>17174</v>
      </c>
      <c r="O472" s="78" t="s">
        <v>17184</v>
      </c>
      <c r="P472" s="78" t="s">
        <v>17176</v>
      </c>
      <c r="Q472" s="78" t="s">
        <v>17177</v>
      </c>
      <c r="R472" s="78" t="s">
        <v>18371</v>
      </c>
      <c r="S472" s="78" t="s">
        <v>17277</v>
      </c>
      <c r="T472" s="78" t="s">
        <v>17278</v>
      </c>
      <c r="U472" s="29">
        <v>39</v>
      </c>
      <c r="V472" s="29">
        <v>1</v>
      </c>
      <c r="W472" s="78"/>
    </row>
    <row r="473" spans="1:23" ht="15" customHeight="1">
      <c r="A473" s="87" t="s">
        <v>3867</v>
      </c>
      <c r="B473" s="88" t="s">
        <v>3926</v>
      </c>
      <c r="C473" s="78" t="s">
        <v>18765</v>
      </c>
      <c r="D473" s="79">
        <v>501195</v>
      </c>
      <c r="E473" s="78" t="s">
        <v>18773</v>
      </c>
      <c r="F473" s="78" t="s">
        <v>18774</v>
      </c>
      <c r="G473" s="78" t="s">
        <v>18775</v>
      </c>
      <c r="H473" s="78"/>
      <c r="I473" s="78" t="s">
        <v>18759</v>
      </c>
      <c r="J473" s="78" t="s">
        <v>18760</v>
      </c>
      <c r="K473" s="78" t="s">
        <v>17231</v>
      </c>
      <c r="L473" s="78" t="s">
        <v>18769</v>
      </c>
      <c r="M473" s="78" t="s">
        <v>17173</v>
      </c>
      <c r="N473" s="78" t="s">
        <v>17174</v>
      </c>
      <c r="O473" s="78" t="s">
        <v>17184</v>
      </c>
      <c r="P473" s="78" t="s">
        <v>17176</v>
      </c>
      <c r="Q473" s="78" t="s">
        <v>17177</v>
      </c>
      <c r="R473" s="78" t="s">
        <v>18371</v>
      </c>
      <c r="S473" s="78" t="s">
        <v>17225</v>
      </c>
      <c r="T473" s="78" t="s">
        <v>17226</v>
      </c>
      <c r="U473" s="29">
        <v>19</v>
      </c>
      <c r="V473" s="29">
        <v>1</v>
      </c>
      <c r="W473" s="78"/>
    </row>
    <row r="474" spans="1:23" ht="15" customHeight="1">
      <c r="A474" s="87" t="s">
        <v>3867</v>
      </c>
      <c r="B474" s="88" t="s">
        <v>3926</v>
      </c>
      <c r="C474" s="78" t="s">
        <v>18765</v>
      </c>
      <c r="D474" s="79">
        <v>501579</v>
      </c>
      <c r="E474" s="78" t="s">
        <v>18776</v>
      </c>
      <c r="F474" s="78" t="s">
        <v>18777</v>
      </c>
      <c r="G474" s="78" t="s">
        <v>18777</v>
      </c>
      <c r="H474" s="78"/>
      <c r="I474" s="78" t="s">
        <v>18759</v>
      </c>
      <c r="J474" s="78" t="s">
        <v>18760</v>
      </c>
      <c r="K474" s="78" t="s">
        <v>17231</v>
      </c>
      <c r="L474" s="78" t="s">
        <v>18769</v>
      </c>
      <c r="M474" s="78" t="s">
        <v>17173</v>
      </c>
      <c r="N474" s="78" t="s">
        <v>17174</v>
      </c>
      <c r="O474" s="78" t="s">
        <v>17184</v>
      </c>
      <c r="P474" s="78" t="s">
        <v>17176</v>
      </c>
      <c r="Q474" s="78" t="s">
        <v>17177</v>
      </c>
      <c r="R474" s="78" t="s">
        <v>18371</v>
      </c>
      <c r="S474" s="78" t="s">
        <v>17225</v>
      </c>
      <c r="T474" s="78" t="s">
        <v>17226</v>
      </c>
      <c r="U474" s="29">
        <v>27</v>
      </c>
      <c r="V474" s="29">
        <v>1</v>
      </c>
      <c r="W474" s="78"/>
    </row>
    <row r="475" spans="1:23" ht="15" customHeight="1">
      <c r="A475" s="87" t="s">
        <v>3867</v>
      </c>
      <c r="B475" s="88" t="s">
        <v>3926</v>
      </c>
      <c r="C475" s="78" t="s">
        <v>18765</v>
      </c>
      <c r="D475" s="79">
        <v>501854</v>
      </c>
      <c r="E475" s="78" t="s">
        <v>18778</v>
      </c>
      <c r="F475" s="78" t="s">
        <v>18779</v>
      </c>
      <c r="G475" s="78" t="s">
        <v>18779</v>
      </c>
      <c r="H475" s="78"/>
      <c r="I475" s="78" t="s">
        <v>18759</v>
      </c>
      <c r="J475" s="78" t="s">
        <v>18760</v>
      </c>
      <c r="K475" s="78" t="s">
        <v>17231</v>
      </c>
      <c r="L475" s="78" t="s">
        <v>18780</v>
      </c>
      <c r="M475" s="78" t="s">
        <v>17173</v>
      </c>
      <c r="N475" s="78" t="s">
        <v>17174</v>
      </c>
      <c r="O475" s="78" t="s">
        <v>17184</v>
      </c>
      <c r="P475" s="78" t="s">
        <v>17176</v>
      </c>
      <c r="Q475" s="78" t="s">
        <v>17177</v>
      </c>
      <c r="R475" s="78" t="s">
        <v>18371</v>
      </c>
      <c r="S475" s="78" t="s">
        <v>17225</v>
      </c>
      <c r="T475" s="78" t="s">
        <v>17226</v>
      </c>
      <c r="U475" s="29">
        <v>13</v>
      </c>
      <c r="V475" s="29">
        <v>1</v>
      </c>
      <c r="W475" s="78"/>
    </row>
    <row r="476" spans="1:23" ht="15" customHeight="1">
      <c r="A476" s="87" t="s">
        <v>3867</v>
      </c>
      <c r="B476" s="88" t="s">
        <v>3926</v>
      </c>
      <c r="C476" s="78" t="s">
        <v>18781</v>
      </c>
      <c r="D476" s="79">
        <v>303950</v>
      </c>
      <c r="E476" s="78" t="s">
        <v>18782</v>
      </c>
      <c r="F476" s="78" t="s">
        <v>18783</v>
      </c>
      <c r="G476" s="78" t="s">
        <v>18784</v>
      </c>
      <c r="H476" s="78"/>
      <c r="I476" s="78" t="s">
        <v>18759</v>
      </c>
      <c r="J476" s="78" t="s">
        <v>18760</v>
      </c>
      <c r="K476" s="78" t="s">
        <v>17231</v>
      </c>
      <c r="L476" s="78" t="s">
        <v>18785</v>
      </c>
      <c r="M476" s="78" t="s">
        <v>17173</v>
      </c>
      <c r="N476" s="78" t="s">
        <v>17174</v>
      </c>
      <c r="O476" s="78" t="s">
        <v>17184</v>
      </c>
      <c r="P476" s="78" t="s">
        <v>17268</v>
      </c>
      <c r="Q476" s="78" t="s">
        <v>17177</v>
      </c>
      <c r="R476" s="78" t="s">
        <v>18371</v>
      </c>
      <c r="S476" s="78" t="s">
        <v>17178</v>
      </c>
      <c r="T476" s="78" t="s">
        <v>17179</v>
      </c>
      <c r="U476" s="29">
        <v>1466</v>
      </c>
      <c r="V476" s="29">
        <v>21</v>
      </c>
      <c r="W476" s="78"/>
    </row>
    <row r="477" spans="1:23" ht="15" customHeight="1">
      <c r="A477" s="87" t="s">
        <v>3867</v>
      </c>
      <c r="B477" s="88" t="s">
        <v>3926</v>
      </c>
      <c r="C477" s="78" t="s">
        <v>18781</v>
      </c>
      <c r="D477" s="79">
        <v>325503</v>
      </c>
      <c r="E477" s="78" t="s">
        <v>18786</v>
      </c>
      <c r="F477" s="78" t="s">
        <v>18787</v>
      </c>
      <c r="G477" s="78" t="s">
        <v>18788</v>
      </c>
      <c r="H477" s="78"/>
      <c r="I477" s="78" t="s">
        <v>18759</v>
      </c>
      <c r="J477" s="78" t="s">
        <v>18760</v>
      </c>
      <c r="K477" s="78" t="s">
        <v>17231</v>
      </c>
      <c r="L477" s="78" t="s">
        <v>18789</v>
      </c>
      <c r="M477" s="78" t="s">
        <v>17173</v>
      </c>
      <c r="N477" s="78" t="s">
        <v>17174</v>
      </c>
      <c r="O477" s="78" t="s">
        <v>17184</v>
      </c>
      <c r="P477" s="78" t="s">
        <v>17176</v>
      </c>
      <c r="Q477" s="78" t="s">
        <v>17177</v>
      </c>
      <c r="R477" s="78" t="s">
        <v>18371</v>
      </c>
      <c r="S477" s="78" t="s">
        <v>17178</v>
      </c>
      <c r="T477" s="78" t="s">
        <v>17179</v>
      </c>
      <c r="U477" s="29">
        <v>49</v>
      </c>
      <c r="V477" s="29">
        <v>1</v>
      </c>
      <c r="W477" s="78"/>
    </row>
    <row r="478" spans="1:23" ht="15" customHeight="1">
      <c r="A478" s="87" t="s">
        <v>3867</v>
      </c>
      <c r="B478" s="88" t="s">
        <v>3926</v>
      </c>
      <c r="C478" s="78" t="s">
        <v>18781</v>
      </c>
      <c r="D478" s="79">
        <v>325504</v>
      </c>
      <c r="E478" s="78" t="s">
        <v>18790</v>
      </c>
      <c r="F478" s="78" t="s">
        <v>18791</v>
      </c>
      <c r="G478" s="78" t="s">
        <v>18792</v>
      </c>
      <c r="H478" s="78"/>
      <c r="I478" s="78" t="s">
        <v>18759</v>
      </c>
      <c r="J478" s="78" t="s">
        <v>18760</v>
      </c>
      <c r="K478" s="78" t="s">
        <v>17231</v>
      </c>
      <c r="L478" s="78" t="s">
        <v>18793</v>
      </c>
      <c r="M478" s="78" t="s">
        <v>17173</v>
      </c>
      <c r="N478" s="78" t="s">
        <v>17174</v>
      </c>
      <c r="O478" s="78" t="s">
        <v>17184</v>
      </c>
      <c r="P478" s="78" t="s">
        <v>17176</v>
      </c>
      <c r="Q478" s="78" t="s">
        <v>17177</v>
      </c>
      <c r="R478" s="78" t="s">
        <v>18371</v>
      </c>
      <c r="S478" s="78" t="s">
        <v>17178</v>
      </c>
      <c r="T478" s="78" t="s">
        <v>17179</v>
      </c>
      <c r="U478" s="29">
        <v>139</v>
      </c>
      <c r="V478" s="29">
        <v>3</v>
      </c>
      <c r="W478" s="78"/>
    </row>
    <row r="479" spans="1:23" ht="15" customHeight="1">
      <c r="A479" s="87" t="s">
        <v>3867</v>
      </c>
      <c r="B479" s="88" t="s">
        <v>3926</v>
      </c>
      <c r="C479" s="78" t="s">
        <v>18794</v>
      </c>
      <c r="D479" s="79">
        <v>314914</v>
      </c>
      <c r="E479" s="78" t="s">
        <v>18795</v>
      </c>
      <c r="F479" s="78" t="s">
        <v>3938</v>
      </c>
      <c r="G479" s="78" t="s">
        <v>18796</v>
      </c>
      <c r="H479" s="78"/>
      <c r="I479" s="78" t="s">
        <v>18759</v>
      </c>
      <c r="J479" s="78" t="s">
        <v>18760</v>
      </c>
      <c r="K479" s="78" t="s">
        <v>17231</v>
      </c>
      <c r="L479" s="78" t="s">
        <v>18797</v>
      </c>
      <c r="M479" s="78" t="s">
        <v>17173</v>
      </c>
      <c r="N479" s="78" t="s">
        <v>17174</v>
      </c>
      <c r="O479" s="78" t="s">
        <v>17184</v>
      </c>
      <c r="P479" s="78" t="s">
        <v>17176</v>
      </c>
      <c r="Q479" s="78" t="s">
        <v>17177</v>
      </c>
      <c r="R479" s="78" t="s">
        <v>18371</v>
      </c>
      <c r="S479" s="78" t="s">
        <v>17178</v>
      </c>
      <c r="T479" s="78" t="s">
        <v>17179</v>
      </c>
      <c r="U479" s="29">
        <v>146</v>
      </c>
      <c r="V479" s="29">
        <v>2</v>
      </c>
      <c r="W479" s="78"/>
    </row>
    <row r="480" spans="1:23" ht="15" customHeight="1">
      <c r="A480" s="87" t="s">
        <v>3867</v>
      </c>
      <c r="B480" s="88" t="s">
        <v>3926</v>
      </c>
      <c r="C480" s="78" t="s">
        <v>18798</v>
      </c>
      <c r="D480" s="79">
        <v>314916</v>
      </c>
      <c r="E480" s="78" t="s">
        <v>18799</v>
      </c>
      <c r="F480" s="78" t="s">
        <v>18800</v>
      </c>
      <c r="G480" s="78" t="s">
        <v>18801</v>
      </c>
      <c r="H480" s="78"/>
      <c r="I480" s="78" t="s">
        <v>18759</v>
      </c>
      <c r="J480" s="78" t="s">
        <v>18760</v>
      </c>
      <c r="K480" s="78" t="s">
        <v>17231</v>
      </c>
      <c r="L480" s="78" t="s">
        <v>17468</v>
      </c>
      <c r="M480" s="78" t="s">
        <v>17173</v>
      </c>
      <c r="N480" s="78" t="s">
        <v>17174</v>
      </c>
      <c r="O480" s="78" t="s">
        <v>17184</v>
      </c>
      <c r="P480" s="78" t="s">
        <v>17176</v>
      </c>
      <c r="Q480" s="78" t="s">
        <v>17177</v>
      </c>
      <c r="R480" s="78" t="s">
        <v>18371</v>
      </c>
      <c r="S480" s="78" t="s">
        <v>17178</v>
      </c>
      <c r="T480" s="78" t="s">
        <v>17179</v>
      </c>
      <c r="U480" s="29">
        <v>124</v>
      </c>
      <c r="V480" s="29">
        <v>1</v>
      </c>
      <c r="W480" s="78"/>
    </row>
    <row r="481" spans="1:23" ht="15" customHeight="1">
      <c r="A481" s="87" t="s">
        <v>3867</v>
      </c>
      <c r="B481" s="88" t="s">
        <v>3926</v>
      </c>
      <c r="C481" s="78" t="s">
        <v>18798</v>
      </c>
      <c r="D481" s="79">
        <v>501580</v>
      </c>
      <c r="E481" s="78" t="s">
        <v>18802</v>
      </c>
      <c r="F481" s="78" t="s">
        <v>18803</v>
      </c>
      <c r="G481" s="78" t="s">
        <v>18803</v>
      </c>
      <c r="H481" s="78"/>
      <c r="I481" s="78" t="s">
        <v>18759</v>
      </c>
      <c r="J481" s="78" t="s">
        <v>18760</v>
      </c>
      <c r="K481" s="78" t="s">
        <v>17231</v>
      </c>
      <c r="L481" s="78" t="s">
        <v>18797</v>
      </c>
      <c r="M481" s="78" t="s">
        <v>17173</v>
      </c>
      <c r="N481" s="78" t="s">
        <v>17174</v>
      </c>
      <c r="O481" s="78" t="s">
        <v>17184</v>
      </c>
      <c r="P481" s="78" t="s">
        <v>17176</v>
      </c>
      <c r="Q481" s="78" t="s">
        <v>17177</v>
      </c>
      <c r="R481" s="78" t="s">
        <v>18371</v>
      </c>
      <c r="S481" s="78" t="s">
        <v>17225</v>
      </c>
      <c r="T481" s="78" t="s">
        <v>17226</v>
      </c>
      <c r="U481" s="29">
        <v>104</v>
      </c>
      <c r="V481" s="29">
        <v>1</v>
      </c>
      <c r="W481" s="78"/>
    </row>
    <row r="482" spans="1:23" ht="15" customHeight="1">
      <c r="A482" s="87" t="s">
        <v>3867</v>
      </c>
      <c r="B482" s="88" t="s">
        <v>3926</v>
      </c>
      <c r="C482" s="78" t="s">
        <v>18798</v>
      </c>
      <c r="D482" s="79">
        <v>501852</v>
      </c>
      <c r="E482" s="78" t="s">
        <v>11972</v>
      </c>
      <c r="F482" s="78" t="s">
        <v>18804</v>
      </c>
      <c r="G482" s="78" t="s">
        <v>18804</v>
      </c>
      <c r="H482" s="78"/>
      <c r="I482" s="78" t="s">
        <v>18759</v>
      </c>
      <c r="J482" s="78" t="s">
        <v>18760</v>
      </c>
      <c r="K482" s="78" t="s">
        <v>17231</v>
      </c>
      <c r="L482" s="78" t="s">
        <v>17468</v>
      </c>
      <c r="M482" s="78" t="s">
        <v>17173</v>
      </c>
      <c r="N482" s="78" t="s">
        <v>17174</v>
      </c>
      <c r="O482" s="78" t="s">
        <v>17184</v>
      </c>
      <c r="P482" s="78" t="s">
        <v>17176</v>
      </c>
      <c r="Q482" s="78" t="s">
        <v>17177</v>
      </c>
      <c r="R482" s="78" t="s">
        <v>18371</v>
      </c>
      <c r="S482" s="78" t="s">
        <v>17225</v>
      </c>
      <c r="T482" s="78" t="s">
        <v>17226</v>
      </c>
      <c r="U482" s="29">
        <v>49</v>
      </c>
      <c r="V482" s="29">
        <v>1</v>
      </c>
      <c r="W482" s="78"/>
    </row>
    <row r="483" spans="1:23" ht="15" customHeight="1">
      <c r="A483" s="87" t="s">
        <v>3867</v>
      </c>
      <c r="B483" s="88" t="s">
        <v>3926</v>
      </c>
      <c r="C483" s="78" t="s">
        <v>18805</v>
      </c>
      <c r="D483" s="79">
        <v>314904</v>
      </c>
      <c r="E483" s="78" t="s">
        <v>18806</v>
      </c>
      <c r="F483" s="78" t="s">
        <v>18807</v>
      </c>
      <c r="G483" s="78" t="s">
        <v>18808</v>
      </c>
      <c r="H483" s="78"/>
      <c r="I483" s="78" t="s">
        <v>18759</v>
      </c>
      <c r="J483" s="78" t="s">
        <v>18760</v>
      </c>
      <c r="K483" s="78" t="s">
        <v>17231</v>
      </c>
      <c r="L483" s="78" t="s">
        <v>18809</v>
      </c>
      <c r="M483" s="78" t="s">
        <v>17173</v>
      </c>
      <c r="N483" s="78" t="s">
        <v>17174</v>
      </c>
      <c r="O483" s="78" t="s">
        <v>17184</v>
      </c>
      <c r="P483" s="78" t="s">
        <v>17176</v>
      </c>
      <c r="Q483" s="78" t="s">
        <v>17177</v>
      </c>
      <c r="R483" s="78" t="s">
        <v>18371</v>
      </c>
      <c r="S483" s="78" t="s">
        <v>17178</v>
      </c>
      <c r="T483" s="78" t="s">
        <v>17179</v>
      </c>
      <c r="U483" s="29">
        <v>424</v>
      </c>
      <c r="V483" s="29">
        <v>6</v>
      </c>
      <c r="W483" s="78"/>
    </row>
    <row r="484" spans="1:23" ht="15" customHeight="1">
      <c r="A484" s="87" t="s">
        <v>3867</v>
      </c>
      <c r="B484" s="88" t="s">
        <v>3926</v>
      </c>
      <c r="C484" s="78" t="s">
        <v>18805</v>
      </c>
      <c r="D484" s="79">
        <v>501190</v>
      </c>
      <c r="E484" s="78" t="s">
        <v>18810</v>
      </c>
      <c r="F484" s="78" t="s">
        <v>18811</v>
      </c>
      <c r="G484" s="78" t="s">
        <v>18811</v>
      </c>
      <c r="H484" s="78"/>
      <c r="I484" s="78" t="s">
        <v>18759</v>
      </c>
      <c r="J484" s="78" t="s">
        <v>18760</v>
      </c>
      <c r="K484" s="78" t="s">
        <v>17231</v>
      </c>
      <c r="L484" s="78" t="s">
        <v>18812</v>
      </c>
      <c r="M484" s="78" t="s">
        <v>17173</v>
      </c>
      <c r="N484" s="78" t="s">
        <v>17174</v>
      </c>
      <c r="O484" s="78" t="s">
        <v>17184</v>
      </c>
      <c r="P484" s="78" t="s">
        <v>17176</v>
      </c>
      <c r="Q484" s="78" t="s">
        <v>17177</v>
      </c>
      <c r="R484" s="78" t="s">
        <v>18371</v>
      </c>
      <c r="S484" s="78" t="s">
        <v>17225</v>
      </c>
      <c r="T484" s="78" t="s">
        <v>17226</v>
      </c>
      <c r="U484" s="29">
        <v>63</v>
      </c>
      <c r="V484" s="29">
        <v>1</v>
      </c>
      <c r="W484" s="78"/>
    </row>
    <row r="485" spans="1:23" ht="15" customHeight="1">
      <c r="A485" s="87" t="s">
        <v>3867</v>
      </c>
      <c r="B485" s="88" t="s">
        <v>3926</v>
      </c>
      <c r="C485" s="78" t="s">
        <v>18805</v>
      </c>
      <c r="D485" s="79">
        <v>501853</v>
      </c>
      <c r="E485" s="78" t="s">
        <v>18813</v>
      </c>
      <c r="F485" s="78" t="s">
        <v>18814</v>
      </c>
      <c r="G485" s="78" t="s">
        <v>18814</v>
      </c>
      <c r="H485" s="78"/>
      <c r="I485" s="78" t="s">
        <v>18759</v>
      </c>
      <c r="J485" s="78" t="s">
        <v>18760</v>
      </c>
      <c r="K485" s="78" t="s">
        <v>17231</v>
      </c>
      <c r="L485" s="78" t="s">
        <v>18815</v>
      </c>
      <c r="M485" s="78" t="s">
        <v>17173</v>
      </c>
      <c r="N485" s="78" t="s">
        <v>17174</v>
      </c>
      <c r="O485" s="78" t="s">
        <v>17184</v>
      </c>
      <c r="P485" s="78" t="s">
        <v>17176</v>
      </c>
      <c r="Q485" s="78" t="s">
        <v>17177</v>
      </c>
      <c r="R485" s="78" t="s">
        <v>18371</v>
      </c>
      <c r="S485" s="78" t="s">
        <v>17225</v>
      </c>
      <c r="T485" s="78" t="s">
        <v>17226</v>
      </c>
      <c r="U485" s="29">
        <v>25</v>
      </c>
      <c r="V485" s="29">
        <v>1</v>
      </c>
      <c r="W485" s="78"/>
    </row>
    <row r="486" spans="1:23" ht="15" customHeight="1">
      <c r="A486" s="87" t="s">
        <v>3867</v>
      </c>
      <c r="B486" s="88" t="s">
        <v>3926</v>
      </c>
      <c r="C486" s="78" t="s">
        <v>18816</v>
      </c>
      <c r="D486" s="79">
        <v>300507</v>
      </c>
      <c r="E486" s="78" t="s">
        <v>18817</v>
      </c>
      <c r="F486" s="78" t="s">
        <v>18818</v>
      </c>
      <c r="G486" s="78" t="s">
        <v>18819</v>
      </c>
      <c r="H486" s="78"/>
      <c r="I486" s="78" t="s">
        <v>18759</v>
      </c>
      <c r="J486" s="78" t="s">
        <v>18760</v>
      </c>
      <c r="K486" s="78" t="s">
        <v>17231</v>
      </c>
      <c r="L486" s="78" t="s">
        <v>18820</v>
      </c>
      <c r="M486" s="78" t="s">
        <v>17173</v>
      </c>
      <c r="N486" s="78" t="s">
        <v>17174</v>
      </c>
      <c r="O486" s="78" t="s">
        <v>17184</v>
      </c>
      <c r="P486" s="78" t="s">
        <v>17176</v>
      </c>
      <c r="Q486" s="78" t="s">
        <v>17177</v>
      </c>
      <c r="R486" s="78" t="s">
        <v>18371</v>
      </c>
      <c r="S486" s="78" t="s">
        <v>17178</v>
      </c>
      <c r="T486" s="78" t="s">
        <v>17179</v>
      </c>
      <c r="U486" s="29">
        <v>33</v>
      </c>
      <c r="V486" s="29">
        <v>1</v>
      </c>
      <c r="W486" s="78"/>
    </row>
    <row r="487" spans="1:23" ht="15" customHeight="1">
      <c r="A487" s="87" t="s">
        <v>3867</v>
      </c>
      <c r="B487" s="88" t="s">
        <v>3926</v>
      </c>
      <c r="C487" s="78" t="s">
        <v>18816</v>
      </c>
      <c r="D487" s="79">
        <v>303946</v>
      </c>
      <c r="E487" s="78" t="s">
        <v>18821</v>
      </c>
      <c r="F487" s="78" t="s">
        <v>18822</v>
      </c>
      <c r="G487" s="78" t="s">
        <v>18823</v>
      </c>
      <c r="H487" s="78"/>
      <c r="I487" s="78" t="s">
        <v>18759</v>
      </c>
      <c r="J487" s="78" t="s">
        <v>18760</v>
      </c>
      <c r="K487" s="78" t="s">
        <v>17231</v>
      </c>
      <c r="L487" s="78" t="s">
        <v>18820</v>
      </c>
      <c r="M487" s="78" t="s">
        <v>17173</v>
      </c>
      <c r="N487" s="78" t="s">
        <v>17174</v>
      </c>
      <c r="O487" s="78" t="s">
        <v>17184</v>
      </c>
      <c r="P487" s="78" t="s">
        <v>17176</v>
      </c>
      <c r="Q487" s="78" t="s">
        <v>17177</v>
      </c>
      <c r="R487" s="78" t="s">
        <v>18371</v>
      </c>
      <c r="S487" s="78" t="s">
        <v>17178</v>
      </c>
      <c r="T487" s="78" t="s">
        <v>17179</v>
      </c>
      <c r="U487" s="29">
        <v>560</v>
      </c>
      <c r="V487" s="29">
        <v>8</v>
      </c>
      <c r="W487" s="78"/>
    </row>
    <row r="488" spans="1:23" ht="15" customHeight="1">
      <c r="A488" s="87" t="s">
        <v>3867</v>
      </c>
      <c r="B488" s="88" t="s">
        <v>3926</v>
      </c>
      <c r="C488" s="78" t="s">
        <v>18816</v>
      </c>
      <c r="D488" s="79">
        <v>501582</v>
      </c>
      <c r="E488" s="78" t="s">
        <v>18824</v>
      </c>
      <c r="F488" s="78" t="s">
        <v>18825</v>
      </c>
      <c r="G488" s="78" t="s">
        <v>18825</v>
      </c>
      <c r="H488" s="78"/>
      <c r="I488" s="78" t="s">
        <v>18759</v>
      </c>
      <c r="J488" s="78" t="s">
        <v>18760</v>
      </c>
      <c r="K488" s="78" t="s">
        <v>17231</v>
      </c>
      <c r="L488" s="78" t="s">
        <v>18826</v>
      </c>
      <c r="M488" s="78" t="s">
        <v>17173</v>
      </c>
      <c r="N488" s="78" t="s">
        <v>17174</v>
      </c>
      <c r="O488" s="78" t="s">
        <v>17184</v>
      </c>
      <c r="P488" s="78" t="s">
        <v>17176</v>
      </c>
      <c r="Q488" s="78" t="s">
        <v>17177</v>
      </c>
      <c r="R488" s="78" t="s">
        <v>18371</v>
      </c>
      <c r="S488" s="78" t="s">
        <v>17225</v>
      </c>
      <c r="T488" s="78" t="s">
        <v>17226</v>
      </c>
      <c r="U488" s="29">
        <v>54</v>
      </c>
      <c r="V488" s="29">
        <v>1</v>
      </c>
      <c r="W488" s="78"/>
    </row>
    <row r="489" spans="1:23" ht="15" customHeight="1">
      <c r="A489" s="87" t="s">
        <v>3867</v>
      </c>
      <c r="B489" s="88" t="s">
        <v>3926</v>
      </c>
      <c r="C489" s="78" t="s">
        <v>18827</v>
      </c>
      <c r="D489" s="79">
        <v>303982</v>
      </c>
      <c r="E489" s="78" t="s">
        <v>18828</v>
      </c>
      <c r="F489" s="78" t="s">
        <v>18829</v>
      </c>
      <c r="G489" s="78" t="s">
        <v>18830</v>
      </c>
      <c r="H489" s="78"/>
      <c r="I489" s="78" t="s">
        <v>18759</v>
      </c>
      <c r="J489" s="78" t="s">
        <v>18760</v>
      </c>
      <c r="K489" s="78" t="s">
        <v>17231</v>
      </c>
      <c r="L489" s="78" t="s">
        <v>18831</v>
      </c>
      <c r="M489" s="78" t="s">
        <v>17173</v>
      </c>
      <c r="N489" s="78" t="s">
        <v>17174</v>
      </c>
      <c r="O489" s="78" t="s">
        <v>17184</v>
      </c>
      <c r="P489" s="78" t="s">
        <v>17176</v>
      </c>
      <c r="Q489" s="78" t="s">
        <v>17177</v>
      </c>
      <c r="R489" s="78" t="s">
        <v>18371</v>
      </c>
      <c r="S489" s="78" t="s">
        <v>17178</v>
      </c>
      <c r="T489" s="78" t="s">
        <v>17179</v>
      </c>
      <c r="U489" s="29">
        <v>116</v>
      </c>
      <c r="V489" s="29">
        <v>1</v>
      </c>
      <c r="W489" s="78"/>
    </row>
    <row r="490" spans="1:23" ht="15" customHeight="1">
      <c r="A490" s="87" t="s">
        <v>3867</v>
      </c>
      <c r="B490" s="88" t="s">
        <v>3926</v>
      </c>
      <c r="C490" s="78" t="s">
        <v>18827</v>
      </c>
      <c r="D490" s="79">
        <v>325505</v>
      </c>
      <c r="E490" s="78" t="s">
        <v>18832</v>
      </c>
      <c r="F490" s="78" t="s">
        <v>18833</v>
      </c>
      <c r="G490" s="78" t="s">
        <v>18834</v>
      </c>
      <c r="H490" s="78"/>
      <c r="I490" s="78" t="s">
        <v>18759</v>
      </c>
      <c r="J490" s="78" t="s">
        <v>18760</v>
      </c>
      <c r="K490" s="78" t="s">
        <v>17231</v>
      </c>
      <c r="L490" s="78" t="s">
        <v>18835</v>
      </c>
      <c r="M490" s="78" t="s">
        <v>17173</v>
      </c>
      <c r="N490" s="78" t="s">
        <v>17174</v>
      </c>
      <c r="O490" s="78" t="s">
        <v>17184</v>
      </c>
      <c r="P490" s="78" t="s">
        <v>17176</v>
      </c>
      <c r="Q490" s="78" t="s">
        <v>17177</v>
      </c>
      <c r="R490" s="78" t="s">
        <v>18371</v>
      </c>
      <c r="S490" s="78" t="s">
        <v>17178</v>
      </c>
      <c r="T490" s="78" t="s">
        <v>17179</v>
      </c>
      <c r="U490" s="29">
        <v>114</v>
      </c>
      <c r="V490" s="29">
        <v>1</v>
      </c>
      <c r="W490" s="78"/>
    </row>
    <row r="491" spans="1:23" ht="15" customHeight="1">
      <c r="A491" s="87" t="s">
        <v>3867</v>
      </c>
      <c r="B491" s="88" t="s">
        <v>3926</v>
      </c>
      <c r="C491" s="78" t="s">
        <v>18836</v>
      </c>
      <c r="D491" s="79">
        <v>303973</v>
      </c>
      <c r="E491" s="78" t="s">
        <v>18837</v>
      </c>
      <c r="F491" s="78" t="s">
        <v>18838</v>
      </c>
      <c r="G491" s="78" t="s">
        <v>18839</v>
      </c>
      <c r="H491" s="78"/>
      <c r="I491" s="78" t="s">
        <v>18759</v>
      </c>
      <c r="J491" s="78" t="s">
        <v>18760</v>
      </c>
      <c r="K491" s="78" t="s">
        <v>17231</v>
      </c>
      <c r="L491" s="78" t="s">
        <v>18840</v>
      </c>
      <c r="M491" s="78" t="s">
        <v>17173</v>
      </c>
      <c r="N491" s="78" t="s">
        <v>17174</v>
      </c>
      <c r="O491" s="78" t="s">
        <v>17184</v>
      </c>
      <c r="P491" s="78" t="s">
        <v>17176</v>
      </c>
      <c r="Q491" s="78" t="s">
        <v>17177</v>
      </c>
      <c r="R491" s="78" t="s">
        <v>18371</v>
      </c>
      <c r="S491" s="78" t="s">
        <v>17178</v>
      </c>
      <c r="T491" s="78" t="s">
        <v>17179</v>
      </c>
      <c r="U491" s="29">
        <v>224</v>
      </c>
      <c r="V491" s="29">
        <v>3</v>
      </c>
      <c r="W491" s="78"/>
    </row>
    <row r="492" spans="1:23" ht="15" customHeight="1">
      <c r="A492" s="87" t="s">
        <v>3867</v>
      </c>
      <c r="B492" s="88" t="s">
        <v>3926</v>
      </c>
      <c r="C492" s="78" t="s">
        <v>18836</v>
      </c>
      <c r="D492" s="79">
        <v>314920</v>
      </c>
      <c r="E492" s="78" t="s">
        <v>18841</v>
      </c>
      <c r="F492" s="78" t="s">
        <v>18842</v>
      </c>
      <c r="G492" s="78" t="s">
        <v>18843</v>
      </c>
      <c r="H492" s="78"/>
      <c r="I492" s="78" t="s">
        <v>18759</v>
      </c>
      <c r="J492" s="78" t="s">
        <v>18760</v>
      </c>
      <c r="K492" s="78" t="s">
        <v>17231</v>
      </c>
      <c r="L492" s="78" t="s">
        <v>18844</v>
      </c>
      <c r="M492" s="78" t="s">
        <v>17173</v>
      </c>
      <c r="N492" s="78" t="s">
        <v>17174</v>
      </c>
      <c r="O492" s="78" t="s">
        <v>17184</v>
      </c>
      <c r="P492" s="78" t="s">
        <v>17176</v>
      </c>
      <c r="Q492" s="78" t="s">
        <v>17177</v>
      </c>
      <c r="R492" s="78" t="s">
        <v>18371</v>
      </c>
      <c r="S492" s="78" t="s">
        <v>17178</v>
      </c>
      <c r="T492" s="78" t="s">
        <v>17179</v>
      </c>
      <c r="U492" s="29">
        <v>85</v>
      </c>
      <c r="V492" s="29">
        <v>1</v>
      </c>
      <c r="W492" s="78"/>
    </row>
    <row r="493" spans="1:23" ht="15" customHeight="1">
      <c r="A493" s="87" t="s">
        <v>3867</v>
      </c>
      <c r="B493" s="88" t="s">
        <v>3926</v>
      </c>
      <c r="C493" s="78" t="s">
        <v>18836</v>
      </c>
      <c r="D493" s="79">
        <v>325501</v>
      </c>
      <c r="E493" s="78" t="s">
        <v>18845</v>
      </c>
      <c r="F493" s="78" t="s">
        <v>3930</v>
      </c>
      <c r="G493" s="78" t="s">
        <v>18846</v>
      </c>
      <c r="H493" s="78"/>
      <c r="I493" s="78" t="s">
        <v>18759</v>
      </c>
      <c r="J493" s="78" t="s">
        <v>18760</v>
      </c>
      <c r="K493" s="78" t="s">
        <v>17231</v>
      </c>
      <c r="L493" s="78" t="s">
        <v>18847</v>
      </c>
      <c r="M493" s="78" t="s">
        <v>17173</v>
      </c>
      <c r="N493" s="78" t="s">
        <v>17174</v>
      </c>
      <c r="O493" s="78" t="s">
        <v>17184</v>
      </c>
      <c r="P493" s="78" t="s">
        <v>17176</v>
      </c>
      <c r="Q493" s="78" t="s">
        <v>17177</v>
      </c>
      <c r="R493" s="78" t="s">
        <v>18371</v>
      </c>
      <c r="S493" s="78" t="s">
        <v>17178</v>
      </c>
      <c r="T493" s="78" t="s">
        <v>17179</v>
      </c>
      <c r="U493" s="29">
        <v>44</v>
      </c>
      <c r="V493" s="29">
        <v>1</v>
      </c>
      <c r="W493" s="78"/>
    </row>
    <row r="494" spans="1:23" ht="15" customHeight="1">
      <c r="A494" s="87" t="s">
        <v>3867</v>
      </c>
      <c r="B494" s="88" t="s">
        <v>3926</v>
      </c>
      <c r="C494" s="78" t="s">
        <v>18848</v>
      </c>
      <c r="D494" s="79">
        <v>303984</v>
      </c>
      <c r="E494" s="78" t="s">
        <v>18849</v>
      </c>
      <c r="F494" s="78" t="s">
        <v>18850</v>
      </c>
      <c r="G494" s="78" t="s">
        <v>18851</v>
      </c>
      <c r="H494" s="78"/>
      <c r="I494" s="78" t="s">
        <v>18759</v>
      </c>
      <c r="J494" s="78" t="s">
        <v>18760</v>
      </c>
      <c r="K494" s="78" t="s">
        <v>17231</v>
      </c>
      <c r="L494" s="78" t="s">
        <v>18852</v>
      </c>
      <c r="M494" s="78" t="s">
        <v>17173</v>
      </c>
      <c r="N494" s="78" t="s">
        <v>17174</v>
      </c>
      <c r="O494" s="78" t="s">
        <v>17175</v>
      </c>
      <c r="P494" s="78" t="s">
        <v>17176</v>
      </c>
      <c r="Q494" s="78" t="s">
        <v>17177</v>
      </c>
      <c r="R494" s="78" t="s">
        <v>18371</v>
      </c>
      <c r="S494" s="78" t="s">
        <v>17178</v>
      </c>
      <c r="T494" s="78" t="s">
        <v>17179</v>
      </c>
      <c r="U494" s="29">
        <v>44</v>
      </c>
      <c r="V494" s="29">
        <v>1</v>
      </c>
      <c r="W494" s="78"/>
    </row>
    <row r="495" spans="1:23" ht="15" customHeight="1">
      <c r="A495" s="87" t="s">
        <v>3867</v>
      </c>
      <c r="B495" s="88" t="s">
        <v>3926</v>
      </c>
      <c r="C495" s="78" t="s">
        <v>18848</v>
      </c>
      <c r="D495" s="79">
        <v>314905</v>
      </c>
      <c r="E495" s="78" t="s">
        <v>18853</v>
      </c>
      <c r="F495" s="78" t="s">
        <v>18854</v>
      </c>
      <c r="G495" s="78" t="s">
        <v>18855</v>
      </c>
      <c r="H495" s="78"/>
      <c r="I495" s="78" t="s">
        <v>18759</v>
      </c>
      <c r="J495" s="78" t="s">
        <v>18760</v>
      </c>
      <c r="K495" s="78" t="s">
        <v>17231</v>
      </c>
      <c r="L495" s="78" t="s">
        <v>18856</v>
      </c>
      <c r="M495" s="78" t="s">
        <v>17173</v>
      </c>
      <c r="N495" s="78" t="s">
        <v>17174</v>
      </c>
      <c r="O495" s="78" t="s">
        <v>17184</v>
      </c>
      <c r="P495" s="78" t="s">
        <v>17176</v>
      </c>
      <c r="Q495" s="78" t="s">
        <v>17177</v>
      </c>
      <c r="R495" s="78" t="s">
        <v>18371</v>
      </c>
      <c r="S495" s="78" t="s">
        <v>17178</v>
      </c>
      <c r="T495" s="78" t="s">
        <v>17179</v>
      </c>
      <c r="U495" s="29">
        <v>64</v>
      </c>
      <c r="V495" s="29">
        <v>1</v>
      </c>
      <c r="W495" s="78"/>
    </row>
    <row r="496" spans="1:23" ht="15" customHeight="1">
      <c r="A496" s="87" t="s">
        <v>3867</v>
      </c>
      <c r="B496" s="88" t="s">
        <v>3926</v>
      </c>
      <c r="C496" s="78" t="s">
        <v>18848</v>
      </c>
      <c r="D496" s="79">
        <v>500409</v>
      </c>
      <c r="E496" s="78" t="s">
        <v>18857</v>
      </c>
      <c r="F496" s="78" t="s">
        <v>18858</v>
      </c>
      <c r="G496" s="78" t="s">
        <v>18859</v>
      </c>
      <c r="H496" s="78"/>
      <c r="I496" s="78" t="s">
        <v>18759</v>
      </c>
      <c r="J496" s="78" t="s">
        <v>18760</v>
      </c>
      <c r="K496" s="78" t="s">
        <v>17231</v>
      </c>
      <c r="L496" s="78" t="s">
        <v>18860</v>
      </c>
      <c r="M496" s="78" t="s">
        <v>17173</v>
      </c>
      <c r="N496" s="78" t="s">
        <v>17174</v>
      </c>
      <c r="O496" s="78" t="s">
        <v>17184</v>
      </c>
      <c r="P496" s="78" t="s">
        <v>17176</v>
      </c>
      <c r="Q496" s="78" t="s">
        <v>17177</v>
      </c>
      <c r="R496" s="78" t="s">
        <v>18371</v>
      </c>
      <c r="S496" s="78" t="s">
        <v>17277</v>
      </c>
      <c r="T496" s="78" t="s">
        <v>17278</v>
      </c>
      <c r="U496" s="29">
        <v>71</v>
      </c>
      <c r="V496" s="29">
        <v>1</v>
      </c>
      <c r="W496" s="78"/>
    </row>
    <row r="497" spans="1:23" ht="15" customHeight="1">
      <c r="A497" s="87" t="s">
        <v>3867</v>
      </c>
      <c r="B497" s="88" t="s">
        <v>3926</v>
      </c>
      <c r="C497" s="78" t="s">
        <v>18848</v>
      </c>
      <c r="D497" s="79">
        <v>501581</v>
      </c>
      <c r="E497" s="78" t="s">
        <v>18861</v>
      </c>
      <c r="F497" s="78" t="s">
        <v>18862</v>
      </c>
      <c r="G497" s="78" t="s">
        <v>18862</v>
      </c>
      <c r="H497" s="78"/>
      <c r="I497" s="78" t="s">
        <v>18759</v>
      </c>
      <c r="J497" s="78" t="s">
        <v>18760</v>
      </c>
      <c r="K497" s="78" t="s">
        <v>17231</v>
      </c>
      <c r="L497" s="78" t="s">
        <v>18863</v>
      </c>
      <c r="M497" s="78" t="s">
        <v>17173</v>
      </c>
      <c r="N497" s="78" t="s">
        <v>17174</v>
      </c>
      <c r="O497" s="78" t="s">
        <v>17184</v>
      </c>
      <c r="P497" s="78" t="s">
        <v>17176</v>
      </c>
      <c r="Q497" s="78" t="s">
        <v>17177</v>
      </c>
      <c r="R497" s="78" t="s">
        <v>18371</v>
      </c>
      <c r="S497" s="78" t="s">
        <v>17225</v>
      </c>
      <c r="T497" s="78" t="s">
        <v>17226</v>
      </c>
      <c r="U497" s="29">
        <v>61</v>
      </c>
      <c r="V497" s="29">
        <v>1</v>
      </c>
      <c r="W497" s="78"/>
    </row>
    <row r="498" spans="1:23" ht="15" customHeight="1">
      <c r="A498" s="76" t="str">
        <f>A497</f>
        <v>X</v>
      </c>
      <c r="B498" s="77" t="str">
        <f>B497</f>
        <v>Malaybalay City</v>
      </c>
      <c r="C498" s="78"/>
      <c r="D498" s="79"/>
      <c r="E498" s="78" t="s">
        <v>64</v>
      </c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29">
        <f>SUM(U469:U497)</f>
        <v>4380</v>
      </c>
      <c r="V498" s="29">
        <f>SUM(V469:V497)</f>
        <v>67</v>
      </c>
      <c r="W498" s="78"/>
    </row>
    <row r="499" spans="1:23" ht="15" customHeight="1">
      <c r="A499" s="76"/>
      <c r="B499" s="77"/>
      <c r="C499" s="78"/>
      <c r="D499" s="79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29"/>
      <c r="V499" s="29"/>
      <c r="W499" s="78"/>
    </row>
    <row r="500" spans="1:23" ht="15" customHeight="1">
      <c r="A500" s="87" t="s">
        <v>3867</v>
      </c>
      <c r="B500" s="88" t="s">
        <v>3868</v>
      </c>
      <c r="C500" s="78" t="s">
        <v>3869</v>
      </c>
      <c r="D500" s="79">
        <v>303947</v>
      </c>
      <c r="E500" s="78" t="s">
        <v>18864</v>
      </c>
      <c r="F500" s="78" t="s">
        <v>18865</v>
      </c>
      <c r="G500" s="78" t="s">
        <v>18866</v>
      </c>
      <c r="H500" s="78"/>
      <c r="I500" s="78" t="s">
        <v>18759</v>
      </c>
      <c r="J500" s="78" t="s">
        <v>18867</v>
      </c>
      <c r="K500" s="78" t="s">
        <v>17302</v>
      </c>
      <c r="L500" s="78" t="s">
        <v>18868</v>
      </c>
      <c r="M500" s="78" t="s">
        <v>17173</v>
      </c>
      <c r="N500" s="78" t="s">
        <v>17174</v>
      </c>
      <c r="O500" s="78" t="s">
        <v>17184</v>
      </c>
      <c r="P500" s="78" t="s">
        <v>17176</v>
      </c>
      <c r="Q500" s="78" t="s">
        <v>17177</v>
      </c>
      <c r="R500" s="78"/>
      <c r="S500" s="78" t="s">
        <v>17178</v>
      </c>
      <c r="T500" s="78" t="s">
        <v>17179</v>
      </c>
      <c r="U500" s="29">
        <v>488</v>
      </c>
      <c r="V500" s="29">
        <v>7</v>
      </c>
      <c r="W500" s="78"/>
    </row>
    <row r="501" spans="1:23" ht="15" customHeight="1">
      <c r="A501" s="87" t="s">
        <v>3867</v>
      </c>
      <c r="B501" s="88" t="s">
        <v>3868</v>
      </c>
      <c r="C501" s="78" t="s">
        <v>3869</v>
      </c>
      <c r="D501" s="79">
        <v>314925</v>
      </c>
      <c r="E501" s="78" t="s">
        <v>18869</v>
      </c>
      <c r="F501" s="78" t="s">
        <v>18870</v>
      </c>
      <c r="G501" s="78" t="s">
        <v>18870</v>
      </c>
      <c r="H501" s="78"/>
      <c r="I501" s="78" t="s">
        <v>18759</v>
      </c>
      <c r="J501" s="78" t="s">
        <v>18867</v>
      </c>
      <c r="K501" s="78" t="s">
        <v>17302</v>
      </c>
      <c r="L501" s="78" t="s">
        <v>18871</v>
      </c>
      <c r="M501" s="78" t="s">
        <v>17173</v>
      </c>
      <c r="N501" s="78" t="s">
        <v>17174</v>
      </c>
      <c r="O501" s="78" t="s">
        <v>17184</v>
      </c>
      <c r="P501" s="78" t="s">
        <v>17176</v>
      </c>
      <c r="Q501" s="78" t="s">
        <v>17177</v>
      </c>
      <c r="R501" s="78"/>
      <c r="S501" s="78" t="s">
        <v>17178</v>
      </c>
      <c r="T501" s="78" t="s">
        <v>17179</v>
      </c>
      <c r="U501" s="29">
        <v>113</v>
      </c>
      <c r="V501" s="29">
        <v>1</v>
      </c>
      <c r="W501" s="78"/>
    </row>
    <row r="502" spans="1:23" ht="15" customHeight="1">
      <c r="A502" s="87" t="s">
        <v>3867</v>
      </c>
      <c r="B502" s="88" t="s">
        <v>3868</v>
      </c>
      <c r="C502" s="78" t="s">
        <v>3869</v>
      </c>
      <c r="D502" s="79">
        <v>501152</v>
      </c>
      <c r="E502" s="78" t="s">
        <v>18872</v>
      </c>
      <c r="F502" s="78" t="s">
        <v>18873</v>
      </c>
      <c r="G502" s="78" t="s">
        <v>18874</v>
      </c>
      <c r="H502" s="78"/>
      <c r="I502" s="78" t="s">
        <v>18759</v>
      </c>
      <c r="J502" s="78" t="s">
        <v>18867</v>
      </c>
      <c r="K502" s="78" t="s">
        <v>17302</v>
      </c>
      <c r="L502" s="78" t="s">
        <v>18875</v>
      </c>
      <c r="M502" s="78" t="s">
        <v>17173</v>
      </c>
      <c r="N502" s="78" t="s">
        <v>17174</v>
      </c>
      <c r="O502" s="78" t="s">
        <v>17184</v>
      </c>
      <c r="P502" s="78" t="s">
        <v>17176</v>
      </c>
      <c r="Q502" s="78" t="s">
        <v>17177</v>
      </c>
      <c r="R502" s="78"/>
      <c r="S502" s="78" t="s">
        <v>17225</v>
      </c>
      <c r="T502" s="78" t="s">
        <v>17226</v>
      </c>
      <c r="U502" s="29">
        <v>127</v>
      </c>
      <c r="V502" s="29">
        <v>2</v>
      </c>
      <c r="W502" s="78"/>
    </row>
    <row r="503" spans="1:23" ht="15" customHeight="1">
      <c r="A503" s="87" t="s">
        <v>3867</v>
      </c>
      <c r="B503" s="88" t="s">
        <v>3868</v>
      </c>
      <c r="C503" s="78" t="s">
        <v>3869</v>
      </c>
      <c r="D503" s="79">
        <v>501627</v>
      </c>
      <c r="E503" s="78" t="s">
        <v>18876</v>
      </c>
      <c r="F503" s="78" t="s">
        <v>18877</v>
      </c>
      <c r="G503" s="78" t="s">
        <v>18878</v>
      </c>
      <c r="H503" s="78"/>
      <c r="I503" s="78" t="s">
        <v>18759</v>
      </c>
      <c r="J503" s="78" t="s">
        <v>18867</v>
      </c>
      <c r="K503" s="78" t="s">
        <v>17302</v>
      </c>
      <c r="L503" s="78" t="s">
        <v>18879</v>
      </c>
      <c r="M503" s="78" t="s">
        <v>17173</v>
      </c>
      <c r="N503" s="78" t="s">
        <v>17174</v>
      </c>
      <c r="O503" s="78" t="s">
        <v>17184</v>
      </c>
      <c r="P503" s="78" t="s">
        <v>17176</v>
      </c>
      <c r="Q503" s="78" t="s">
        <v>17177</v>
      </c>
      <c r="R503" s="78"/>
      <c r="S503" s="78" t="s">
        <v>17225</v>
      </c>
      <c r="T503" s="78" t="s">
        <v>17226</v>
      </c>
      <c r="U503" s="29">
        <v>36</v>
      </c>
      <c r="V503" s="29">
        <v>1</v>
      </c>
      <c r="W503" s="78"/>
    </row>
    <row r="504" spans="1:23" ht="15" customHeight="1">
      <c r="A504" s="87" t="s">
        <v>3867</v>
      </c>
      <c r="B504" s="88" t="s">
        <v>3868</v>
      </c>
      <c r="C504" s="78" t="s">
        <v>3884</v>
      </c>
      <c r="D504" s="79">
        <v>303952</v>
      </c>
      <c r="E504" s="78" t="s">
        <v>18880</v>
      </c>
      <c r="F504" s="78" t="s">
        <v>18881</v>
      </c>
      <c r="G504" s="78" t="s">
        <v>18882</v>
      </c>
      <c r="H504" s="78"/>
      <c r="I504" s="78" t="s">
        <v>18759</v>
      </c>
      <c r="J504" s="78" t="s">
        <v>18883</v>
      </c>
      <c r="K504" s="78" t="s">
        <v>17231</v>
      </c>
      <c r="L504" s="78" t="s">
        <v>17172</v>
      </c>
      <c r="M504" s="78" t="s">
        <v>17173</v>
      </c>
      <c r="N504" s="78" t="s">
        <v>17174</v>
      </c>
      <c r="O504" s="78" t="s">
        <v>17184</v>
      </c>
      <c r="P504" s="78" t="s">
        <v>17176</v>
      </c>
      <c r="Q504" s="78" t="s">
        <v>17177</v>
      </c>
      <c r="R504" s="78"/>
      <c r="S504" s="78" t="s">
        <v>17178</v>
      </c>
      <c r="T504" s="78" t="s">
        <v>17179</v>
      </c>
      <c r="U504" s="29">
        <v>252</v>
      </c>
      <c r="V504" s="29">
        <v>3</v>
      </c>
      <c r="W504" s="78"/>
    </row>
    <row r="505" spans="1:23" ht="15" customHeight="1">
      <c r="A505" s="87" t="s">
        <v>3867</v>
      </c>
      <c r="B505" s="88" t="s">
        <v>3868</v>
      </c>
      <c r="C505" s="78" t="s">
        <v>3884</v>
      </c>
      <c r="D505" s="79">
        <v>305732</v>
      </c>
      <c r="E505" s="78" t="s">
        <v>18884</v>
      </c>
      <c r="F505" s="78" t="s">
        <v>18885</v>
      </c>
      <c r="G505" s="78" t="s">
        <v>18885</v>
      </c>
      <c r="H505" s="78"/>
      <c r="I505" s="78" t="s">
        <v>18759</v>
      </c>
      <c r="J505" s="78" t="s">
        <v>18883</v>
      </c>
      <c r="K505" s="78" t="s">
        <v>17231</v>
      </c>
      <c r="L505" s="78" t="s">
        <v>18886</v>
      </c>
      <c r="M505" s="78" t="s">
        <v>17173</v>
      </c>
      <c r="N505" s="78" t="s">
        <v>17174</v>
      </c>
      <c r="O505" s="78" t="s">
        <v>17184</v>
      </c>
      <c r="P505" s="78" t="s">
        <v>17176</v>
      </c>
      <c r="Q505" s="78" t="s">
        <v>17177</v>
      </c>
      <c r="R505" s="78"/>
      <c r="S505" s="78" t="s">
        <v>17355</v>
      </c>
      <c r="T505" s="78" t="s">
        <v>17356</v>
      </c>
      <c r="U505" s="29">
        <v>53</v>
      </c>
      <c r="V505" s="29">
        <v>1</v>
      </c>
      <c r="W505" s="78"/>
    </row>
    <row r="506" spans="1:23" ht="15" customHeight="1">
      <c r="A506" s="87" t="s">
        <v>3867</v>
      </c>
      <c r="B506" s="88" t="s">
        <v>3868</v>
      </c>
      <c r="C506" s="78" t="s">
        <v>3884</v>
      </c>
      <c r="D506" s="79">
        <v>314908</v>
      </c>
      <c r="E506" s="78" t="s">
        <v>18887</v>
      </c>
      <c r="F506" s="78" t="s">
        <v>18888</v>
      </c>
      <c r="G506" s="78" t="s">
        <v>17172</v>
      </c>
      <c r="H506" s="78"/>
      <c r="I506" s="78" t="s">
        <v>18759</v>
      </c>
      <c r="J506" s="78" t="s">
        <v>18883</v>
      </c>
      <c r="K506" s="78" t="s">
        <v>17231</v>
      </c>
      <c r="L506" s="78" t="s">
        <v>17172</v>
      </c>
      <c r="M506" s="78" t="s">
        <v>17173</v>
      </c>
      <c r="N506" s="78" t="s">
        <v>17174</v>
      </c>
      <c r="O506" s="78" t="s">
        <v>17184</v>
      </c>
      <c r="P506" s="78" t="s">
        <v>17176</v>
      </c>
      <c r="Q506" s="78" t="s">
        <v>17177</v>
      </c>
      <c r="R506" s="78"/>
      <c r="S506" s="78" t="s">
        <v>17178</v>
      </c>
      <c r="T506" s="78" t="s">
        <v>17179</v>
      </c>
      <c r="U506" s="29">
        <v>247</v>
      </c>
      <c r="V506" s="29">
        <v>3</v>
      </c>
      <c r="W506" s="78"/>
    </row>
    <row r="507" spans="1:23" ht="15" customHeight="1">
      <c r="A507" s="87" t="s">
        <v>3867</v>
      </c>
      <c r="B507" s="88" t="s">
        <v>3868</v>
      </c>
      <c r="C507" s="78" t="s">
        <v>3884</v>
      </c>
      <c r="D507" s="79">
        <v>500890</v>
      </c>
      <c r="E507" s="78" t="s">
        <v>18889</v>
      </c>
      <c r="F507" s="78" t="s">
        <v>3885</v>
      </c>
      <c r="G507" s="78" t="s">
        <v>980</v>
      </c>
      <c r="H507" s="78"/>
      <c r="I507" s="78" t="s">
        <v>18759</v>
      </c>
      <c r="J507" s="78" t="s">
        <v>18883</v>
      </c>
      <c r="K507" s="78" t="s">
        <v>17231</v>
      </c>
      <c r="L507" s="78" t="s">
        <v>18890</v>
      </c>
      <c r="M507" s="78" t="s">
        <v>17173</v>
      </c>
      <c r="N507" s="78" t="s">
        <v>17174</v>
      </c>
      <c r="O507" s="78" t="s">
        <v>17184</v>
      </c>
      <c r="P507" s="78" t="s">
        <v>17176</v>
      </c>
      <c r="Q507" s="78" t="s">
        <v>17177</v>
      </c>
      <c r="R507" s="78"/>
      <c r="S507" s="78" t="s">
        <v>17225</v>
      </c>
      <c r="T507" s="78" t="s">
        <v>17226</v>
      </c>
      <c r="U507" s="29">
        <v>105</v>
      </c>
      <c r="V507" s="29">
        <v>1</v>
      </c>
      <c r="W507" s="78"/>
    </row>
    <row r="508" spans="1:23" ht="15" customHeight="1">
      <c r="A508" s="87" t="s">
        <v>3867</v>
      </c>
      <c r="B508" s="88" t="s">
        <v>3868</v>
      </c>
      <c r="C508" s="78" t="s">
        <v>3894</v>
      </c>
      <c r="D508" s="79">
        <v>303976</v>
      </c>
      <c r="E508" s="78" t="s">
        <v>18891</v>
      </c>
      <c r="F508" s="78" t="s">
        <v>18892</v>
      </c>
      <c r="G508" s="78" t="s">
        <v>18893</v>
      </c>
      <c r="H508" s="78"/>
      <c r="I508" s="78" t="s">
        <v>18759</v>
      </c>
      <c r="J508" s="78" t="s">
        <v>18894</v>
      </c>
      <c r="K508" s="78" t="s">
        <v>17171</v>
      </c>
      <c r="L508" s="78" t="s">
        <v>18895</v>
      </c>
      <c r="M508" s="78" t="s">
        <v>17173</v>
      </c>
      <c r="N508" s="78" t="s">
        <v>17174</v>
      </c>
      <c r="O508" s="78" t="s">
        <v>17184</v>
      </c>
      <c r="P508" s="78" t="s">
        <v>17176</v>
      </c>
      <c r="Q508" s="78" t="s">
        <v>17177</v>
      </c>
      <c r="R508" s="78"/>
      <c r="S508" s="78" t="s">
        <v>17178</v>
      </c>
      <c r="T508" s="78" t="s">
        <v>17179</v>
      </c>
      <c r="U508" s="29">
        <v>353</v>
      </c>
      <c r="V508" s="29">
        <v>5</v>
      </c>
      <c r="W508" s="78"/>
    </row>
    <row r="509" spans="1:23" ht="15" customHeight="1">
      <c r="A509" s="87" t="s">
        <v>3867</v>
      </c>
      <c r="B509" s="88" t="s">
        <v>3868</v>
      </c>
      <c r="C509" s="78" t="s">
        <v>3894</v>
      </c>
      <c r="D509" s="79">
        <v>314929</v>
      </c>
      <c r="E509" s="78" t="s">
        <v>18896</v>
      </c>
      <c r="F509" s="78" t="s">
        <v>18897</v>
      </c>
      <c r="G509" s="78" t="s">
        <v>18898</v>
      </c>
      <c r="H509" s="78"/>
      <c r="I509" s="78" t="s">
        <v>18759</v>
      </c>
      <c r="J509" s="78" t="s">
        <v>18894</v>
      </c>
      <c r="K509" s="78" t="s">
        <v>17171</v>
      </c>
      <c r="L509" s="78" t="s">
        <v>18899</v>
      </c>
      <c r="M509" s="78" t="s">
        <v>17173</v>
      </c>
      <c r="N509" s="78" t="s">
        <v>17174</v>
      </c>
      <c r="O509" s="78" t="s">
        <v>17184</v>
      </c>
      <c r="P509" s="78" t="s">
        <v>17176</v>
      </c>
      <c r="Q509" s="78" t="s">
        <v>17177</v>
      </c>
      <c r="R509" s="78"/>
      <c r="S509" s="78" t="s">
        <v>17178</v>
      </c>
      <c r="T509" s="78" t="s">
        <v>17179</v>
      </c>
      <c r="U509" s="29">
        <v>98</v>
      </c>
      <c r="V509" s="29">
        <v>1</v>
      </c>
      <c r="W509" s="78"/>
    </row>
    <row r="510" spans="1:23" ht="15" customHeight="1">
      <c r="A510" s="87" t="s">
        <v>3867</v>
      </c>
      <c r="B510" s="88" t="s">
        <v>3868</v>
      </c>
      <c r="C510" s="78" t="s">
        <v>3894</v>
      </c>
      <c r="D510" s="79">
        <v>501163</v>
      </c>
      <c r="E510" s="78" t="s">
        <v>18900</v>
      </c>
      <c r="F510" s="78" t="s">
        <v>18901</v>
      </c>
      <c r="G510" s="78" t="s">
        <v>18902</v>
      </c>
      <c r="H510" s="78"/>
      <c r="I510" s="78" t="s">
        <v>18759</v>
      </c>
      <c r="J510" s="78" t="s">
        <v>18894</v>
      </c>
      <c r="K510" s="78" t="s">
        <v>17171</v>
      </c>
      <c r="L510" s="78" t="s">
        <v>18903</v>
      </c>
      <c r="M510" s="78" t="s">
        <v>17173</v>
      </c>
      <c r="N510" s="78" t="s">
        <v>17174</v>
      </c>
      <c r="O510" s="78" t="s">
        <v>17184</v>
      </c>
      <c r="P510" s="78" t="s">
        <v>17176</v>
      </c>
      <c r="Q510" s="78" t="s">
        <v>17177</v>
      </c>
      <c r="R510" s="78"/>
      <c r="S510" s="78" t="s">
        <v>17225</v>
      </c>
      <c r="T510" s="78" t="s">
        <v>17226</v>
      </c>
      <c r="U510" s="29">
        <v>79</v>
      </c>
      <c r="V510" s="29">
        <v>1</v>
      </c>
      <c r="W510" s="78"/>
    </row>
    <row r="511" spans="1:23" ht="15" customHeight="1">
      <c r="A511" s="87" t="s">
        <v>3867</v>
      </c>
      <c r="B511" s="88" t="s">
        <v>3868</v>
      </c>
      <c r="C511" s="78" t="s">
        <v>3896</v>
      </c>
      <c r="D511" s="79">
        <v>303953</v>
      </c>
      <c r="E511" s="78" t="s">
        <v>18904</v>
      </c>
      <c r="F511" s="78" t="s">
        <v>18905</v>
      </c>
      <c r="G511" s="78" t="s">
        <v>18906</v>
      </c>
      <c r="H511" s="78"/>
      <c r="I511" s="78" t="s">
        <v>18759</v>
      </c>
      <c r="J511" s="78" t="s">
        <v>18907</v>
      </c>
      <c r="K511" s="78" t="s">
        <v>17171</v>
      </c>
      <c r="L511" s="78" t="s">
        <v>17172</v>
      </c>
      <c r="M511" s="78" t="s">
        <v>17173</v>
      </c>
      <c r="N511" s="78" t="s">
        <v>17174</v>
      </c>
      <c r="O511" s="78" t="s">
        <v>17184</v>
      </c>
      <c r="P511" s="78" t="s">
        <v>17176</v>
      </c>
      <c r="Q511" s="78" t="s">
        <v>17177</v>
      </c>
      <c r="R511" s="78"/>
      <c r="S511" s="78" t="s">
        <v>17178</v>
      </c>
      <c r="T511" s="78" t="s">
        <v>17179</v>
      </c>
      <c r="U511" s="29">
        <v>440</v>
      </c>
      <c r="V511" s="29">
        <v>6</v>
      </c>
      <c r="W511" s="78"/>
    </row>
    <row r="512" spans="1:23" ht="15" customHeight="1">
      <c r="A512" s="87" t="s">
        <v>3867</v>
      </c>
      <c r="B512" s="88" t="s">
        <v>3868</v>
      </c>
      <c r="C512" s="78" t="s">
        <v>3896</v>
      </c>
      <c r="D512" s="79">
        <v>314910</v>
      </c>
      <c r="E512" s="78" t="s">
        <v>18908</v>
      </c>
      <c r="F512" s="78" t="s">
        <v>18909</v>
      </c>
      <c r="G512" s="78" t="s">
        <v>18910</v>
      </c>
      <c r="H512" s="78"/>
      <c r="I512" s="78" t="s">
        <v>18759</v>
      </c>
      <c r="J512" s="78" t="s">
        <v>18907</v>
      </c>
      <c r="K512" s="78" t="s">
        <v>17171</v>
      </c>
      <c r="L512" s="78" t="s">
        <v>18911</v>
      </c>
      <c r="M512" s="78" t="s">
        <v>17173</v>
      </c>
      <c r="N512" s="78" t="s">
        <v>17174</v>
      </c>
      <c r="O512" s="78" t="s">
        <v>17184</v>
      </c>
      <c r="P512" s="78" t="s">
        <v>17176</v>
      </c>
      <c r="Q512" s="78" t="s">
        <v>17177</v>
      </c>
      <c r="R512" s="78"/>
      <c r="S512" s="78" t="s">
        <v>17178</v>
      </c>
      <c r="T512" s="78" t="s">
        <v>17179</v>
      </c>
      <c r="U512" s="29">
        <v>123</v>
      </c>
      <c r="V512" s="29">
        <v>1</v>
      </c>
      <c r="W512" s="78"/>
    </row>
    <row r="513" spans="1:23" ht="15" customHeight="1">
      <c r="A513" s="87" t="s">
        <v>3867</v>
      </c>
      <c r="B513" s="88" t="s">
        <v>3868</v>
      </c>
      <c r="C513" s="78" t="s">
        <v>3898</v>
      </c>
      <c r="D513" s="79">
        <v>303959</v>
      </c>
      <c r="E513" s="78" t="s">
        <v>18912</v>
      </c>
      <c r="F513" s="78" t="s">
        <v>18913</v>
      </c>
      <c r="G513" s="78" t="s">
        <v>18913</v>
      </c>
      <c r="H513" s="78"/>
      <c r="I513" s="78" t="s">
        <v>18759</v>
      </c>
      <c r="J513" s="78" t="s">
        <v>18914</v>
      </c>
      <c r="K513" s="78" t="s">
        <v>17171</v>
      </c>
      <c r="L513" s="78" t="s">
        <v>18915</v>
      </c>
      <c r="M513" s="78" t="s">
        <v>17173</v>
      </c>
      <c r="N513" s="78" t="s">
        <v>17174</v>
      </c>
      <c r="O513" s="78" t="s">
        <v>17184</v>
      </c>
      <c r="P513" s="78" t="s">
        <v>17176</v>
      </c>
      <c r="Q513" s="78" t="s">
        <v>17177</v>
      </c>
      <c r="R513" s="78"/>
      <c r="S513" s="78" t="s">
        <v>17178</v>
      </c>
      <c r="T513" s="78" t="s">
        <v>17179</v>
      </c>
      <c r="U513" s="29">
        <v>123</v>
      </c>
      <c r="V513" s="29">
        <v>1</v>
      </c>
      <c r="W513" s="78"/>
    </row>
    <row r="514" spans="1:23" ht="15" customHeight="1">
      <c r="A514" s="87" t="s">
        <v>3867</v>
      </c>
      <c r="B514" s="88" t="s">
        <v>3868</v>
      </c>
      <c r="C514" s="78" t="s">
        <v>3898</v>
      </c>
      <c r="D514" s="79">
        <v>303977</v>
      </c>
      <c r="E514" s="78" t="s">
        <v>18916</v>
      </c>
      <c r="F514" s="78" t="s">
        <v>3899</v>
      </c>
      <c r="G514" s="78" t="s">
        <v>18917</v>
      </c>
      <c r="H514" s="78"/>
      <c r="I514" s="78" t="s">
        <v>18759</v>
      </c>
      <c r="J514" s="78" t="s">
        <v>18914</v>
      </c>
      <c r="K514" s="78" t="s">
        <v>17171</v>
      </c>
      <c r="L514" s="78" t="s">
        <v>18918</v>
      </c>
      <c r="M514" s="78" t="s">
        <v>17173</v>
      </c>
      <c r="N514" s="78" t="s">
        <v>17174</v>
      </c>
      <c r="O514" s="78" t="s">
        <v>17184</v>
      </c>
      <c r="P514" s="78" t="s">
        <v>17176</v>
      </c>
      <c r="Q514" s="78" t="s">
        <v>17177</v>
      </c>
      <c r="R514" s="78"/>
      <c r="S514" s="78" t="s">
        <v>17178</v>
      </c>
      <c r="T514" s="78" t="s">
        <v>17179</v>
      </c>
      <c r="U514" s="29">
        <v>142</v>
      </c>
      <c r="V514" s="29">
        <v>2</v>
      </c>
      <c r="W514" s="78"/>
    </row>
    <row r="515" spans="1:23" ht="15" customHeight="1">
      <c r="A515" s="87" t="s">
        <v>3867</v>
      </c>
      <c r="B515" s="88" t="s">
        <v>3868</v>
      </c>
      <c r="C515" s="78" t="s">
        <v>3898</v>
      </c>
      <c r="D515" s="79">
        <v>314913</v>
      </c>
      <c r="E515" s="78" t="s">
        <v>18919</v>
      </c>
      <c r="F515" s="78" t="s">
        <v>18920</v>
      </c>
      <c r="G515" s="78" t="s">
        <v>18921</v>
      </c>
      <c r="H515" s="78"/>
      <c r="I515" s="78" t="s">
        <v>18759</v>
      </c>
      <c r="J515" s="78" t="s">
        <v>18914</v>
      </c>
      <c r="K515" s="78" t="s">
        <v>17171</v>
      </c>
      <c r="L515" s="78" t="s">
        <v>18922</v>
      </c>
      <c r="M515" s="78" t="s">
        <v>17173</v>
      </c>
      <c r="N515" s="78" t="s">
        <v>17174</v>
      </c>
      <c r="O515" s="78" t="s">
        <v>17184</v>
      </c>
      <c r="P515" s="78" t="s">
        <v>17176</v>
      </c>
      <c r="Q515" s="78" t="s">
        <v>17177</v>
      </c>
      <c r="R515" s="78"/>
      <c r="S515" s="78" t="s">
        <v>17178</v>
      </c>
      <c r="T515" s="78" t="s">
        <v>17179</v>
      </c>
      <c r="U515" s="29">
        <v>331</v>
      </c>
      <c r="V515" s="29">
        <v>4</v>
      </c>
      <c r="W515" s="78"/>
    </row>
    <row r="516" spans="1:23" ht="15" customHeight="1">
      <c r="A516" s="87" t="s">
        <v>3867</v>
      </c>
      <c r="B516" s="88" t="s">
        <v>3868</v>
      </c>
      <c r="C516" s="78" t="s">
        <v>3898</v>
      </c>
      <c r="D516" s="79">
        <v>501642</v>
      </c>
      <c r="E516" s="78" t="s">
        <v>18923</v>
      </c>
      <c r="F516" s="78" t="s">
        <v>18924</v>
      </c>
      <c r="G516" s="78" t="s">
        <v>18924</v>
      </c>
      <c r="H516" s="78"/>
      <c r="I516" s="78" t="s">
        <v>18759</v>
      </c>
      <c r="J516" s="78" t="s">
        <v>18914</v>
      </c>
      <c r="K516" s="78" t="s">
        <v>17171</v>
      </c>
      <c r="L516" s="78" t="s">
        <v>18925</v>
      </c>
      <c r="M516" s="78" t="s">
        <v>17173</v>
      </c>
      <c r="N516" s="78" t="s">
        <v>17174</v>
      </c>
      <c r="O516" s="78" t="s">
        <v>17184</v>
      </c>
      <c r="P516" s="78" t="s">
        <v>17176</v>
      </c>
      <c r="Q516" s="78" t="s">
        <v>17177</v>
      </c>
      <c r="R516" s="78"/>
      <c r="S516" s="78" t="s">
        <v>17225</v>
      </c>
      <c r="T516" s="78" t="s">
        <v>17226</v>
      </c>
      <c r="U516" s="29">
        <v>33</v>
      </c>
      <c r="V516" s="29">
        <v>1</v>
      </c>
      <c r="W516" s="78"/>
    </row>
    <row r="517" spans="1:23" ht="15" customHeight="1">
      <c r="A517" s="87" t="s">
        <v>3867</v>
      </c>
      <c r="B517" s="88" t="s">
        <v>3868</v>
      </c>
      <c r="C517" s="78" t="s">
        <v>3886</v>
      </c>
      <c r="D517" s="79">
        <v>303956</v>
      </c>
      <c r="E517" s="78" t="s">
        <v>18926</v>
      </c>
      <c r="F517" s="78" t="s">
        <v>18927</v>
      </c>
      <c r="G517" s="78" t="s">
        <v>18928</v>
      </c>
      <c r="H517" s="78"/>
      <c r="I517" s="78" t="s">
        <v>18759</v>
      </c>
      <c r="J517" s="78" t="s">
        <v>18929</v>
      </c>
      <c r="K517" s="78" t="s">
        <v>17231</v>
      </c>
      <c r="L517" s="78" t="s">
        <v>17172</v>
      </c>
      <c r="M517" s="78" t="s">
        <v>17173</v>
      </c>
      <c r="N517" s="78" t="s">
        <v>17174</v>
      </c>
      <c r="O517" s="78" t="s">
        <v>17184</v>
      </c>
      <c r="P517" s="78" t="s">
        <v>17176</v>
      </c>
      <c r="Q517" s="78" t="s">
        <v>17177</v>
      </c>
      <c r="R517" s="78"/>
      <c r="S517" s="78" t="s">
        <v>17178</v>
      </c>
      <c r="T517" s="78" t="s">
        <v>17179</v>
      </c>
      <c r="U517" s="29">
        <v>529</v>
      </c>
      <c r="V517" s="29">
        <v>7</v>
      </c>
      <c r="W517" s="78"/>
    </row>
    <row r="518" spans="1:23" ht="15" customHeight="1">
      <c r="A518" s="87" t="s">
        <v>3867</v>
      </c>
      <c r="B518" s="88" t="s">
        <v>3868</v>
      </c>
      <c r="C518" s="78" t="s">
        <v>3886</v>
      </c>
      <c r="D518" s="79">
        <v>314923</v>
      </c>
      <c r="E518" s="78" t="s">
        <v>18930</v>
      </c>
      <c r="F518" s="78" t="s">
        <v>18931</v>
      </c>
      <c r="G518" s="78" t="s">
        <v>18932</v>
      </c>
      <c r="H518" s="78"/>
      <c r="I518" s="78" t="s">
        <v>18759</v>
      </c>
      <c r="J518" s="78" t="s">
        <v>18929</v>
      </c>
      <c r="K518" s="78" t="s">
        <v>17231</v>
      </c>
      <c r="L518" s="78" t="s">
        <v>18933</v>
      </c>
      <c r="M518" s="78" t="s">
        <v>17173</v>
      </c>
      <c r="N518" s="78" t="s">
        <v>17174</v>
      </c>
      <c r="O518" s="78" t="s">
        <v>17184</v>
      </c>
      <c r="P518" s="78" t="s">
        <v>17176</v>
      </c>
      <c r="Q518" s="78" t="s">
        <v>17177</v>
      </c>
      <c r="R518" s="78"/>
      <c r="S518" s="78" t="s">
        <v>17178</v>
      </c>
      <c r="T518" s="78" t="s">
        <v>17179</v>
      </c>
      <c r="U518" s="29">
        <v>118</v>
      </c>
      <c r="V518" s="29">
        <v>1</v>
      </c>
      <c r="W518" s="78"/>
    </row>
    <row r="519" spans="1:23" ht="15" customHeight="1">
      <c r="A519" s="87" t="s">
        <v>3867</v>
      </c>
      <c r="B519" s="88" t="s">
        <v>3868</v>
      </c>
      <c r="C519" s="78" t="s">
        <v>3886</v>
      </c>
      <c r="D519" s="79">
        <v>500246</v>
      </c>
      <c r="E519" s="78" t="s">
        <v>18934</v>
      </c>
      <c r="F519" s="78" t="s">
        <v>18935</v>
      </c>
      <c r="G519" s="78" t="s">
        <v>18936</v>
      </c>
      <c r="H519" s="78"/>
      <c r="I519" s="78" t="s">
        <v>18759</v>
      </c>
      <c r="J519" s="78" t="s">
        <v>18929</v>
      </c>
      <c r="K519" s="78" t="s">
        <v>17231</v>
      </c>
      <c r="L519" s="78" t="s">
        <v>18937</v>
      </c>
      <c r="M519" s="78" t="s">
        <v>17173</v>
      </c>
      <c r="N519" s="78" t="s">
        <v>17174</v>
      </c>
      <c r="O519" s="78" t="s">
        <v>17184</v>
      </c>
      <c r="P519" s="78" t="s">
        <v>17176</v>
      </c>
      <c r="Q519" s="78" t="s">
        <v>17177</v>
      </c>
      <c r="R519" s="78"/>
      <c r="S519" s="78" t="s">
        <v>17225</v>
      </c>
      <c r="T519" s="78" t="s">
        <v>17226</v>
      </c>
      <c r="U519" s="29">
        <v>113</v>
      </c>
      <c r="V519" s="29">
        <v>1</v>
      </c>
      <c r="W519" s="78"/>
    </row>
    <row r="520" spans="1:23" ht="15" customHeight="1">
      <c r="A520" s="87" t="s">
        <v>3867</v>
      </c>
      <c r="B520" s="88" t="s">
        <v>3868</v>
      </c>
      <c r="C520" s="78" t="s">
        <v>3886</v>
      </c>
      <c r="D520" s="79">
        <v>500679</v>
      </c>
      <c r="E520" s="78" t="s">
        <v>18938</v>
      </c>
      <c r="F520" s="78" t="s">
        <v>18939</v>
      </c>
      <c r="G520" s="78" t="s">
        <v>18940</v>
      </c>
      <c r="H520" s="78"/>
      <c r="I520" s="78" t="s">
        <v>18759</v>
      </c>
      <c r="J520" s="78" t="s">
        <v>18929</v>
      </c>
      <c r="K520" s="78" t="s">
        <v>17231</v>
      </c>
      <c r="L520" s="78" t="s">
        <v>18941</v>
      </c>
      <c r="M520" s="78" t="s">
        <v>17173</v>
      </c>
      <c r="N520" s="78" t="s">
        <v>17174</v>
      </c>
      <c r="O520" s="78" t="s">
        <v>17184</v>
      </c>
      <c r="P520" s="78" t="s">
        <v>17176</v>
      </c>
      <c r="Q520" s="78" t="s">
        <v>17177</v>
      </c>
      <c r="R520" s="78"/>
      <c r="S520" s="78" t="s">
        <v>17277</v>
      </c>
      <c r="T520" s="78" t="s">
        <v>17278</v>
      </c>
      <c r="U520" s="29">
        <v>109</v>
      </c>
      <c r="V520" s="29">
        <v>1</v>
      </c>
      <c r="W520" s="78"/>
    </row>
    <row r="521" spans="1:23" ht="15" customHeight="1">
      <c r="A521" s="87" t="s">
        <v>3867</v>
      </c>
      <c r="B521" s="88" t="s">
        <v>3868</v>
      </c>
      <c r="C521" s="78" t="s">
        <v>3886</v>
      </c>
      <c r="D521" s="79">
        <v>501643</v>
      </c>
      <c r="E521" s="78" t="s">
        <v>18942</v>
      </c>
      <c r="F521" s="78" t="s">
        <v>18943</v>
      </c>
      <c r="G521" s="78" t="s">
        <v>18944</v>
      </c>
      <c r="H521" s="78"/>
      <c r="I521" s="78" t="s">
        <v>18759</v>
      </c>
      <c r="J521" s="78" t="s">
        <v>18929</v>
      </c>
      <c r="K521" s="78" t="s">
        <v>17231</v>
      </c>
      <c r="L521" s="78" t="s">
        <v>18945</v>
      </c>
      <c r="M521" s="78" t="s">
        <v>17173</v>
      </c>
      <c r="N521" s="78" t="s">
        <v>17174</v>
      </c>
      <c r="O521" s="78" t="s">
        <v>17184</v>
      </c>
      <c r="P521" s="78" t="s">
        <v>17176</v>
      </c>
      <c r="Q521" s="78" t="s">
        <v>17177</v>
      </c>
      <c r="R521" s="78"/>
      <c r="S521" s="78" t="s">
        <v>17225</v>
      </c>
      <c r="T521" s="78" t="s">
        <v>17226</v>
      </c>
      <c r="U521" s="29">
        <v>38</v>
      </c>
      <c r="V521" s="29">
        <v>1</v>
      </c>
      <c r="W521" s="78"/>
    </row>
    <row r="522" spans="1:23" ht="15" customHeight="1">
      <c r="A522" s="87" t="s">
        <v>3867</v>
      </c>
      <c r="B522" s="88" t="s">
        <v>3868</v>
      </c>
      <c r="C522" s="78" t="s">
        <v>3886</v>
      </c>
      <c r="D522" s="79">
        <v>501644</v>
      </c>
      <c r="E522" s="78" t="s">
        <v>18946</v>
      </c>
      <c r="F522" s="78" t="s">
        <v>18947</v>
      </c>
      <c r="G522" s="78" t="s">
        <v>18948</v>
      </c>
      <c r="H522" s="78"/>
      <c r="I522" s="78" t="s">
        <v>18759</v>
      </c>
      <c r="J522" s="78" t="s">
        <v>18929</v>
      </c>
      <c r="K522" s="78" t="s">
        <v>17231</v>
      </c>
      <c r="L522" s="78" t="s">
        <v>18949</v>
      </c>
      <c r="M522" s="78" t="s">
        <v>17173</v>
      </c>
      <c r="N522" s="78" t="s">
        <v>17174</v>
      </c>
      <c r="O522" s="78" t="s">
        <v>17184</v>
      </c>
      <c r="P522" s="78" t="s">
        <v>17176</v>
      </c>
      <c r="Q522" s="78" t="s">
        <v>17177</v>
      </c>
      <c r="R522" s="78"/>
      <c r="S522" s="78" t="s">
        <v>17225</v>
      </c>
      <c r="T522" s="78" t="s">
        <v>17226</v>
      </c>
      <c r="U522" s="29">
        <v>71</v>
      </c>
      <c r="V522" s="29">
        <v>1</v>
      </c>
      <c r="W522" s="78"/>
    </row>
    <row r="523" spans="1:23" ht="15" customHeight="1">
      <c r="A523" s="87" t="s">
        <v>3867</v>
      </c>
      <c r="B523" s="88" t="s">
        <v>3868</v>
      </c>
      <c r="C523" s="78" t="s">
        <v>3886</v>
      </c>
      <c r="D523" s="79">
        <v>501743</v>
      </c>
      <c r="E523" s="78" t="s">
        <v>18950</v>
      </c>
      <c r="F523" s="78" t="s">
        <v>18951</v>
      </c>
      <c r="G523" s="78" t="s">
        <v>18952</v>
      </c>
      <c r="H523" s="78"/>
      <c r="I523" s="78" t="s">
        <v>18759</v>
      </c>
      <c r="J523" s="78" t="s">
        <v>18929</v>
      </c>
      <c r="K523" s="78" t="s">
        <v>17231</v>
      </c>
      <c r="L523" s="78" t="s">
        <v>18953</v>
      </c>
      <c r="M523" s="78" t="s">
        <v>17173</v>
      </c>
      <c r="N523" s="78" t="s">
        <v>17174</v>
      </c>
      <c r="O523" s="78" t="s">
        <v>17184</v>
      </c>
      <c r="P523" s="78" t="s">
        <v>17176</v>
      </c>
      <c r="Q523" s="78" t="s">
        <v>17177</v>
      </c>
      <c r="R523" s="78"/>
      <c r="S523" s="78" t="s">
        <v>17225</v>
      </c>
      <c r="T523" s="78" t="s">
        <v>17226</v>
      </c>
      <c r="U523" s="29">
        <v>40</v>
      </c>
      <c r="V523" s="29">
        <v>1</v>
      </c>
      <c r="W523" s="78"/>
    </row>
    <row r="524" spans="1:23" ht="15" customHeight="1">
      <c r="A524" s="87" t="s">
        <v>3867</v>
      </c>
      <c r="B524" s="88" t="s">
        <v>3868</v>
      </c>
      <c r="C524" s="78" t="s">
        <v>3886</v>
      </c>
      <c r="D524" s="79">
        <v>501913</v>
      </c>
      <c r="E524" s="78" t="s">
        <v>18954</v>
      </c>
      <c r="F524" s="78" t="s">
        <v>18955</v>
      </c>
      <c r="G524" s="78" t="s">
        <v>18956</v>
      </c>
      <c r="H524" s="78"/>
      <c r="I524" s="78" t="s">
        <v>18759</v>
      </c>
      <c r="J524" s="78" t="s">
        <v>18929</v>
      </c>
      <c r="K524" s="78" t="s">
        <v>17231</v>
      </c>
      <c r="L524" s="78" t="s">
        <v>18949</v>
      </c>
      <c r="M524" s="78" t="s">
        <v>17173</v>
      </c>
      <c r="N524" s="78" t="s">
        <v>17174</v>
      </c>
      <c r="O524" s="78" t="s">
        <v>17184</v>
      </c>
      <c r="P524" s="78" t="s">
        <v>17176</v>
      </c>
      <c r="Q524" s="78" t="s">
        <v>17177</v>
      </c>
      <c r="R524" s="78"/>
      <c r="S524" s="78" t="s">
        <v>17225</v>
      </c>
      <c r="T524" s="78" t="s">
        <v>17226</v>
      </c>
      <c r="U524" s="29">
        <v>31</v>
      </c>
      <c r="V524" s="29">
        <v>1</v>
      </c>
      <c r="W524" s="78"/>
    </row>
    <row r="525" spans="1:23" ht="15" customHeight="1">
      <c r="A525" s="87" t="s">
        <v>3867</v>
      </c>
      <c r="B525" s="88" t="s">
        <v>3868</v>
      </c>
      <c r="C525" s="78" t="s">
        <v>3902</v>
      </c>
      <c r="D525" s="79">
        <v>303980</v>
      </c>
      <c r="E525" s="78" t="s">
        <v>16883</v>
      </c>
      <c r="F525" s="78" t="s">
        <v>18957</v>
      </c>
      <c r="G525" s="78" t="s">
        <v>18958</v>
      </c>
      <c r="H525" s="78"/>
      <c r="I525" s="78" t="s">
        <v>18759</v>
      </c>
      <c r="J525" s="78" t="s">
        <v>18959</v>
      </c>
      <c r="K525" s="78" t="s">
        <v>17171</v>
      </c>
      <c r="L525" s="78" t="s">
        <v>18960</v>
      </c>
      <c r="M525" s="78" t="s">
        <v>17173</v>
      </c>
      <c r="N525" s="78" t="s">
        <v>17174</v>
      </c>
      <c r="O525" s="78" t="s">
        <v>17175</v>
      </c>
      <c r="P525" s="78" t="s">
        <v>17176</v>
      </c>
      <c r="Q525" s="78" t="s">
        <v>17177</v>
      </c>
      <c r="R525" s="78"/>
      <c r="S525" s="78" t="s">
        <v>17178</v>
      </c>
      <c r="T525" s="78" t="s">
        <v>17179</v>
      </c>
      <c r="U525" s="29">
        <v>348</v>
      </c>
      <c r="V525" s="29">
        <v>5</v>
      </c>
      <c r="W525" s="78"/>
    </row>
    <row r="526" spans="1:23" ht="15" customHeight="1">
      <c r="A526" s="87" t="s">
        <v>3867</v>
      </c>
      <c r="B526" s="88" t="s">
        <v>3868</v>
      </c>
      <c r="C526" s="78" t="s">
        <v>3902</v>
      </c>
      <c r="D526" s="79">
        <v>314926</v>
      </c>
      <c r="E526" s="78" t="s">
        <v>18961</v>
      </c>
      <c r="F526" s="78" t="s">
        <v>18962</v>
      </c>
      <c r="G526" s="78" t="s">
        <v>18963</v>
      </c>
      <c r="H526" s="78">
        <v>303980</v>
      </c>
      <c r="I526" s="78" t="s">
        <v>18759</v>
      </c>
      <c r="J526" s="78" t="s">
        <v>18959</v>
      </c>
      <c r="K526" s="78" t="s">
        <v>17171</v>
      </c>
      <c r="L526" s="78" t="s">
        <v>18964</v>
      </c>
      <c r="M526" s="78" t="s">
        <v>17173</v>
      </c>
      <c r="N526" s="78" t="s">
        <v>17174</v>
      </c>
      <c r="O526" s="78" t="s">
        <v>17193</v>
      </c>
      <c r="P526" s="78" t="s">
        <v>17176</v>
      </c>
      <c r="Q526" s="78" t="s">
        <v>17177</v>
      </c>
      <c r="R526" s="78"/>
      <c r="S526" s="78" t="s">
        <v>17178</v>
      </c>
      <c r="T526" s="78" t="s">
        <v>17179</v>
      </c>
      <c r="U526" s="29">
        <v>130</v>
      </c>
      <c r="V526" s="29">
        <v>2</v>
      </c>
      <c r="W526" s="78"/>
    </row>
    <row r="527" spans="1:23" ht="15" customHeight="1">
      <c r="A527" s="87" t="s">
        <v>3867</v>
      </c>
      <c r="B527" s="88" t="s">
        <v>3868</v>
      </c>
      <c r="C527" s="78" t="s">
        <v>3920</v>
      </c>
      <c r="D527" s="79">
        <v>303958</v>
      </c>
      <c r="E527" s="78" t="s">
        <v>18965</v>
      </c>
      <c r="F527" s="78" t="s">
        <v>18966</v>
      </c>
      <c r="G527" s="78" t="s">
        <v>18967</v>
      </c>
      <c r="H527" s="78"/>
      <c r="I527" s="78" t="s">
        <v>18759</v>
      </c>
      <c r="J527" s="78" t="s">
        <v>18968</v>
      </c>
      <c r="K527" s="78" t="s">
        <v>17302</v>
      </c>
      <c r="L527" s="78" t="s">
        <v>18969</v>
      </c>
      <c r="M527" s="78" t="s">
        <v>17173</v>
      </c>
      <c r="N527" s="78" t="s">
        <v>17174</v>
      </c>
      <c r="O527" s="78" t="s">
        <v>17184</v>
      </c>
      <c r="P527" s="78" t="s">
        <v>17176</v>
      </c>
      <c r="Q527" s="78" t="s">
        <v>17177</v>
      </c>
      <c r="R527" s="78"/>
      <c r="S527" s="78" t="s">
        <v>17178</v>
      </c>
      <c r="T527" s="78" t="s">
        <v>17179</v>
      </c>
      <c r="U527" s="29">
        <v>558</v>
      </c>
      <c r="V527" s="29">
        <v>8</v>
      </c>
      <c r="W527" s="78"/>
    </row>
    <row r="528" spans="1:23" ht="15" customHeight="1">
      <c r="A528" s="87" t="s">
        <v>3867</v>
      </c>
      <c r="B528" s="88" t="s">
        <v>3868</v>
      </c>
      <c r="C528" s="78" t="s">
        <v>3920</v>
      </c>
      <c r="D528" s="79">
        <v>303966</v>
      </c>
      <c r="E528" s="78" t="s">
        <v>18970</v>
      </c>
      <c r="F528" s="78" t="s">
        <v>18971</v>
      </c>
      <c r="G528" s="78" t="s">
        <v>18972</v>
      </c>
      <c r="H528" s="78"/>
      <c r="I528" s="78" t="s">
        <v>18759</v>
      </c>
      <c r="J528" s="78" t="s">
        <v>18968</v>
      </c>
      <c r="K528" s="78" t="s">
        <v>17302</v>
      </c>
      <c r="L528" s="78" t="s">
        <v>18973</v>
      </c>
      <c r="M528" s="78" t="s">
        <v>17173</v>
      </c>
      <c r="N528" s="78" t="s">
        <v>17174</v>
      </c>
      <c r="O528" s="78" t="s">
        <v>17184</v>
      </c>
      <c r="P528" s="78" t="s">
        <v>17176</v>
      </c>
      <c r="Q528" s="78" t="s">
        <v>17177</v>
      </c>
      <c r="R528" s="78"/>
      <c r="S528" s="78" t="s">
        <v>17178</v>
      </c>
      <c r="T528" s="78" t="s">
        <v>17179</v>
      </c>
      <c r="U528" s="29">
        <v>133</v>
      </c>
      <c r="V528" s="29">
        <v>2</v>
      </c>
      <c r="W528" s="78"/>
    </row>
    <row r="529" spans="1:23" ht="15" customHeight="1">
      <c r="A529" s="87" t="s">
        <v>3867</v>
      </c>
      <c r="B529" s="88" t="s">
        <v>3868</v>
      </c>
      <c r="C529" s="78" t="s">
        <v>3920</v>
      </c>
      <c r="D529" s="79">
        <v>303971</v>
      </c>
      <c r="E529" s="78" t="s">
        <v>11011</v>
      </c>
      <c r="F529" s="78" t="s">
        <v>18974</v>
      </c>
      <c r="G529" s="78" t="s">
        <v>18975</v>
      </c>
      <c r="H529" s="78"/>
      <c r="I529" s="78" t="s">
        <v>18759</v>
      </c>
      <c r="J529" s="78" t="s">
        <v>18968</v>
      </c>
      <c r="K529" s="78" t="s">
        <v>17302</v>
      </c>
      <c r="L529" s="78" t="s">
        <v>18976</v>
      </c>
      <c r="M529" s="78" t="s">
        <v>17173</v>
      </c>
      <c r="N529" s="78" t="s">
        <v>17174</v>
      </c>
      <c r="O529" s="78" t="s">
        <v>17184</v>
      </c>
      <c r="P529" s="78" t="s">
        <v>17176</v>
      </c>
      <c r="Q529" s="78" t="s">
        <v>17177</v>
      </c>
      <c r="R529" s="78"/>
      <c r="S529" s="78" t="s">
        <v>17178</v>
      </c>
      <c r="T529" s="78" t="s">
        <v>17179</v>
      </c>
      <c r="U529" s="29">
        <v>124</v>
      </c>
      <c r="V529" s="29">
        <v>1</v>
      </c>
      <c r="W529" s="78"/>
    </row>
    <row r="530" spans="1:23" ht="15" customHeight="1">
      <c r="A530" s="87" t="s">
        <v>3867</v>
      </c>
      <c r="B530" s="88" t="s">
        <v>3868</v>
      </c>
      <c r="C530" s="78" t="s">
        <v>3904</v>
      </c>
      <c r="D530" s="79">
        <v>303960</v>
      </c>
      <c r="E530" s="78" t="s">
        <v>18977</v>
      </c>
      <c r="F530" s="78" t="s">
        <v>18978</v>
      </c>
      <c r="G530" s="78" t="s">
        <v>18979</v>
      </c>
      <c r="H530" s="78"/>
      <c r="I530" s="78" t="s">
        <v>18759</v>
      </c>
      <c r="J530" s="78" t="s">
        <v>18980</v>
      </c>
      <c r="K530" s="78" t="s">
        <v>17171</v>
      </c>
      <c r="L530" s="78" t="s">
        <v>18981</v>
      </c>
      <c r="M530" s="78" t="s">
        <v>17173</v>
      </c>
      <c r="N530" s="78" t="s">
        <v>17174</v>
      </c>
      <c r="O530" s="78" t="s">
        <v>17184</v>
      </c>
      <c r="P530" s="78" t="s">
        <v>17176</v>
      </c>
      <c r="Q530" s="78" t="s">
        <v>17177</v>
      </c>
      <c r="R530" s="78"/>
      <c r="S530" s="78" t="s">
        <v>17178</v>
      </c>
      <c r="T530" s="78" t="s">
        <v>17179</v>
      </c>
      <c r="U530" s="29">
        <v>467</v>
      </c>
      <c r="V530" s="29">
        <v>6</v>
      </c>
      <c r="W530" s="78"/>
    </row>
    <row r="531" spans="1:23" ht="15" customHeight="1">
      <c r="A531" s="87" t="s">
        <v>3867</v>
      </c>
      <c r="B531" s="88" t="s">
        <v>3868</v>
      </c>
      <c r="C531" s="78" t="s">
        <v>3904</v>
      </c>
      <c r="D531" s="79">
        <v>501617</v>
      </c>
      <c r="E531" s="78" t="s">
        <v>18982</v>
      </c>
      <c r="F531" s="78" t="s">
        <v>18983</v>
      </c>
      <c r="G531" s="78" t="s">
        <v>18984</v>
      </c>
      <c r="H531" s="78"/>
      <c r="I531" s="78" t="s">
        <v>18759</v>
      </c>
      <c r="J531" s="78" t="s">
        <v>18980</v>
      </c>
      <c r="K531" s="78" t="s">
        <v>17171</v>
      </c>
      <c r="L531" s="78" t="s">
        <v>18985</v>
      </c>
      <c r="M531" s="78" t="s">
        <v>17173</v>
      </c>
      <c r="N531" s="78" t="s">
        <v>17174</v>
      </c>
      <c r="O531" s="78" t="s">
        <v>17184</v>
      </c>
      <c r="P531" s="78" t="s">
        <v>17176</v>
      </c>
      <c r="Q531" s="78" t="s">
        <v>17177</v>
      </c>
      <c r="R531" s="78"/>
      <c r="S531" s="78" t="s">
        <v>17225</v>
      </c>
      <c r="T531" s="78" t="s">
        <v>17226</v>
      </c>
      <c r="U531" s="29">
        <v>57</v>
      </c>
      <c r="V531" s="29">
        <v>1</v>
      </c>
      <c r="W531" s="78"/>
    </row>
    <row r="532" spans="1:23" ht="15" customHeight="1">
      <c r="A532" s="87" t="s">
        <v>3867</v>
      </c>
      <c r="B532" s="88" t="s">
        <v>3868</v>
      </c>
      <c r="C532" s="78" t="s">
        <v>3904</v>
      </c>
      <c r="D532" s="79">
        <v>501618</v>
      </c>
      <c r="E532" s="78" t="s">
        <v>18986</v>
      </c>
      <c r="F532" s="78" t="s">
        <v>18987</v>
      </c>
      <c r="G532" s="78" t="s">
        <v>18988</v>
      </c>
      <c r="H532" s="78"/>
      <c r="I532" s="78" t="s">
        <v>18759</v>
      </c>
      <c r="J532" s="78" t="s">
        <v>18980</v>
      </c>
      <c r="K532" s="78" t="s">
        <v>17171</v>
      </c>
      <c r="L532" s="78" t="s">
        <v>18989</v>
      </c>
      <c r="M532" s="78" t="s">
        <v>17173</v>
      </c>
      <c r="N532" s="78" t="s">
        <v>17174</v>
      </c>
      <c r="O532" s="78" t="s">
        <v>17184</v>
      </c>
      <c r="P532" s="78" t="s">
        <v>17176</v>
      </c>
      <c r="Q532" s="78" t="s">
        <v>17177</v>
      </c>
      <c r="R532" s="78"/>
      <c r="S532" s="78" t="s">
        <v>17225</v>
      </c>
      <c r="T532" s="78" t="s">
        <v>17226</v>
      </c>
      <c r="U532" s="29">
        <v>38</v>
      </c>
      <c r="V532" s="29">
        <v>1</v>
      </c>
      <c r="W532" s="78"/>
    </row>
    <row r="533" spans="1:23" ht="15" customHeight="1">
      <c r="A533" s="87" t="s">
        <v>3867</v>
      </c>
      <c r="B533" s="88" t="s">
        <v>3868</v>
      </c>
      <c r="C533" s="78" t="s">
        <v>3904</v>
      </c>
      <c r="D533" s="79">
        <v>501619</v>
      </c>
      <c r="E533" s="78" t="s">
        <v>18990</v>
      </c>
      <c r="F533" s="78" t="s">
        <v>18991</v>
      </c>
      <c r="G533" s="78" t="s">
        <v>18992</v>
      </c>
      <c r="H533" s="78"/>
      <c r="I533" s="78" t="s">
        <v>18759</v>
      </c>
      <c r="J533" s="78" t="s">
        <v>18980</v>
      </c>
      <c r="K533" s="78" t="s">
        <v>17171</v>
      </c>
      <c r="L533" s="78" t="s">
        <v>18993</v>
      </c>
      <c r="M533" s="78" t="s">
        <v>17173</v>
      </c>
      <c r="N533" s="78" t="s">
        <v>17174</v>
      </c>
      <c r="O533" s="78" t="s">
        <v>17184</v>
      </c>
      <c r="P533" s="78" t="s">
        <v>17176</v>
      </c>
      <c r="Q533" s="78" t="s">
        <v>17177</v>
      </c>
      <c r="R533" s="78"/>
      <c r="S533" s="78" t="s">
        <v>17225</v>
      </c>
      <c r="T533" s="78" t="s">
        <v>17226</v>
      </c>
      <c r="U533" s="29">
        <v>70</v>
      </c>
      <c r="V533" s="29">
        <v>1</v>
      </c>
      <c r="W533" s="78"/>
    </row>
    <row r="534" spans="1:23" ht="15" customHeight="1">
      <c r="A534" s="87" t="s">
        <v>3867</v>
      </c>
      <c r="B534" s="88" t="s">
        <v>3868</v>
      </c>
      <c r="C534" s="78" t="s">
        <v>3904</v>
      </c>
      <c r="D534" s="79">
        <v>501620</v>
      </c>
      <c r="E534" s="78" t="s">
        <v>18994</v>
      </c>
      <c r="F534" s="78" t="s">
        <v>18995</v>
      </c>
      <c r="G534" s="78" t="s">
        <v>18995</v>
      </c>
      <c r="H534" s="78"/>
      <c r="I534" s="78" t="s">
        <v>18759</v>
      </c>
      <c r="J534" s="78" t="s">
        <v>18980</v>
      </c>
      <c r="K534" s="78" t="s">
        <v>17171</v>
      </c>
      <c r="L534" s="78" t="s">
        <v>18996</v>
      </c>
      <c r="M534" s="78" t="s">
        <v>17173</v>
      </c>
      <c r="N534" s="78" t="s">
        <v>17174</v>
      </c>
      <c r="O534" s="78" t="s">
        <v>17184</v>
      </c>
      <c r="P534" s="78" t="s">
        <v>17176</v>
      </c>
      <c r="Q534" s="78" t="s">
        <v>17177</v>
      </c>
      <c r="R534" s="78"/>
      <c r="S534" s="78" t="s">
        <v>17225</v>
      </c>
      <c r="T534" s="78" t="s">
        <v>17226</v>
      </c>
      <c r="U534" s="29">
        <v>20</v>
      </c>
      <c r="V534" s="29">
        <v>1</v>
      </c>
      <c r="W534" s="78"/>
    </row>
    <row r="535" spans="1:23" ht="15" customHeight="1">
      <c r="A535" s="87" t="s">
        <v>3867</v>
      </c>
      <c r="B535" s="88" t="s">
        <v>3868</v>
      </c>
      <c r="C535" s="78" t="s">
        <v>3904</v>
      </c>
      <c r="D535" s="79">
        <v>501741</v>
      </c>
      <c r="E535" s="78" t="s">
        <v>18997</v>
      </c>
      <c r="F535" s="78" t="s">
        <v>18998</v>
      </c>
      <c r="G535" s="78" t="s">
        <v>18998</v>
      </c>
      <c r="H535" s="78"/>
      <c r="I535" s="78" t="s">
        <v>18759</v>
      </c>
      <c r="J535" s="78" t="s">
        <v>18980</v>
      </c>
      <c r="K535" s="78" t="s">
        <v>17171</v>
      </c>
      <c r="L535" s="78" t="s">
        <v>18999</v>
      </c>
      <c r="M535" s="78" t="s">
        <v>17173</v>
      </c>
      <c r="N535" s="78" t="s">
        <v>17174</v>
      </c>
      <c r="O535" s="78" t="s">
        <v>17184</v>
      </c>
      <c r="P535" s="78" t="s">
        <v>17176</v>
      </c>
      <c r="Q535" s="78" t="s">
        <v>17177</v>
      </c>
      <c r="R535" s="78"/>
      <c r="S535" s="78" t="s">
        <v>17225</v>
      </c>
      <c r="T535" s="78" t="s">
        <v>17226</v>
      </c>
      <c r="U535" s="29">
        <v>34</v>
      </c>
      <c r="V535" s="29">
        <v>1</v>
      </c>
      <c r="W535" s="78"/>
    </row>
    <row r="536" spans="1:23" ht="15" customHeight="1">
      <c r="A536" s="87" t="s">
        <v>3867</v>
      </c>
      <c r="B536" s="88" t="s">
        <v>3868</v>
      </c>
      <c r="C536" s="78" t="s">
        <v>3906</v>
      </c>
      <c r="D536" s="79">
        <v>303963</v>
      </c>
      <c r="E536" s="78" t="s">
        <v>19000</v>
      </c>
      <c r="F536" s="78" t="s">
        <v>19001</v>
      </c>
      <c r="G536" s="78" t="s">
        <v>19002</v>
      </c>
      <c r="H536" s="78"/>
      <c r="I536" s="78" t="s">
        <v>18759</v>
      </c>
      <c r="J536" s="78" t="s">
        <v>19003</v>
      </c>
      <c r="K536" s="78" t="s">
        <v>17171</v>
      </c>
      <c r="L536" s="78" t="s">
        <v>17172</v>
      </c>
      <c r="M536" s="78" t="s">
        <v>17173</v>
      </c>
      <c r="N536" s="78" t="s">
        <v>17174</v>
      </c>
      <c r="O536" s="78" t="s">
        <v>17175</v>
      </c>
      <c r="P536" s="78" t="s">
        <v>17176</v>
      </c>
      <c r="Q536" s="78" t="s">
        <v>17177</v>
      </c>
      <c r="R536" s="78"/>
      <c r="S536" s="78" t="s">
        <v>17178</v>
      </c>
      <c r="T536" s="78" t="s">
        <v>17179</v>
      </c>
      <c r="U536" s="29">
        <v>360</v>
      </c>
      <c r="V536" s="29">
        <v>5</v>
      </c>
      <c r="W536" s="78"/>
    </row>
    <row r="537" spans="1:23" ht="15" customHeight="1">
      <c r="A537" s="87" t="s">
        <v>3867</v>
      </c>
      <c r="B537" s="88" t="s">
        <v>3868</v>
      </c>
      <c r="C537" s="78" t="s">
        <v>3906</v>
      </c>
      <c r="D537" s="79">
        <v>314931</v>
      </c>
      <c r="E537" s="78" t="s">
        <v>19004</v>
      </c>
      <c r="F537" s="78" t="s">
        <v>19005</v>
      </c>
      <c r="G537" s="78" t="s">
        <v>19006</v>
      </c>
      <c r="H537" s="78">
        <v>303963</v>
      </c>
      <c r="I537" s="78" t="s">
        <v>18759</v>
      </c>
      <c r="J537" s="78" t="s">
        <v>19003</v>
      </c>
      <c r="K537" s="78" t="s">
        <v>17171</v>
      </c>
      <c r="L537" s="78" t="s">
        <v>19007</v>
      </c>
      <c r="M537" s="78" t="s">
        <v>17173</v>
      </c>
      <c r="N537" s="78" t="s">
        <v>17174</v>
      </c>
      <c r="O537" s="78" t="s">
        <v>17193</v>
      </c>
      <c r="P537" s="78" t="s">
        <v>17176</v>
      </c>
      <c r="Q537" s="78" t="s">
        <v>17177</v>
      </c>
      <c r="R537" s="78"/>
      <c r="S537" s="78" t="s">
        <v>17178</v>
      </c>
      <c r="T537" s="78" t="s">
        <v>17179</v>
      </c>
      <c r="U537" s="29">
        <v>83</v>
      </c>
      <c r="V537" s="29">
        <v>1</v>
      </c>
      <c r="W537" s="78"/>
    </row>
    <row r="538" spans="1:23" ht="15" customHeight="1">
      <c r="A538" s="87" t="s">
        <v>3867</v>
      </c>
      <c r="B538" s="88" t="s">
        <v>3868</v>
      </c>
      <c r="C538" s="78" t="s">
        <v>3890</v>
      </c>
      <c r="D538" s="79">
        <v>303949</v>
      </c>
      <c r="E538" s="78" t="s">
        <v>19008</v>
      </c>
      <c r="F538" s="78" t="s">
        <v>19009</v>
      </c>
      <c r="G538" s="78" t="s">
        <v>19010</v>
      </c>
      <c r="H538" s="78"/>
      <c r="I538" s="78" t="s">
        <v>18759</v>
      </c>
      <c r="J538" s="78" t="s">
        <v>19011</v>
      </c>
      <c r="K538" s="78" t="s">
        <v>17231</v>
      </c>
      <c r="L538" s="78" t="s">
        <v>19012</v>
      </c>
      <c r="M538" s="78" t="s">
        <v>17173</v>
      </c>
      <c r="N538" s="78" t="s">
        <v>17174</v>
      </c>
      <c r="O538" s="78" t="s">
        <v>17184</v>
      </c>
      <c r="P538" s="78" t="s">
        <v>17176</v>
      </c>
      <c r="Q538" s="78" t="s">
        <v>17177</v>
      </c>
      <c r="R538" s="78"/>
      <c r="S538" s="78" t="s">
        <v>17178</v>
      </c>
      <c r="T538" s="78" t="s">
        <v>17179</v>
      </c>
      <c r="U538" s="29">
        <v>124</v>
      </c>
      <c r="V538" s="29">
        <v>1</v>
      </c>
      <c r="W538" s="78"/>
    </row>
    <row r="539" spans="1:23" ht="15" customHeight="1">
      <c r="A539" s="87" t="s">
        <v>3867</v>
      </c>
      <c r="B539" s="88" t="s">
        <v>3868</v>
      </c>
      <c r="C539" s="78" t="s">
        <v>3890</v>
      </c>
      <c r="D539" s="79">
        <v>303967</v>
      </c>
      <c r="E539" s="78" t="s">
        <v>19013</v>
      </c>
      <c r="F539" s="78" t="s">
        <v>19014</v>
      </c>
      <c r="G539" s="78" t="s">
        <v>19015</v>
      </c>
      <c r="H539" s="78"/>
      <c r="I539" s="78" t="s">
        <v>18759</v>
      </c>
      <c r="J539" s="78" t="s">
        <v>19011</v>
      </c>
      <c r="K539" s="78" t="s">
        <v>17231</v>
      </c>
      <c r="L539" s="78" t="s">
        <v>19016</v>
      </c>
      <c r="M539" s="78" t="s">
        <v>17173</v>
      </c>
      <c r="N539" s="78" t="s">
        <v>17174</v>
      </c>
      <c r="O539" s="78" t="s">
        <v>17184</v>
      </c>
      <c r="P539" s="78" t="s">
        <v>17176</v>
      </c>
      <c r="Q539" s="78" t="s">
        <v>17177</v>
      </c>
      <c r="R539" s="78"/>
      <c r="S539" s="78" t="s">
        <v>17178</v>
      </c>
      <c r="T539" s="78" t="s">
        <v>17179</v>
      </c>
      <c r="U539" s="29">
        <v>744</v>
      </c>
      <c r="V539" s="29">
        <v>10</v>
      </c>
      <c r="W539" s="78"/>
    </row>
    <row r="540" spans="1:23" ht="15" customHeight="1">
      <c r="A540" s="87" t="s">
        <v>3867</v>
      </c>
      <c r="B540" s="88" t="s">
        <v>3868</v>
      </c>
      <c r="C540" s="78" t="s">
        <v>3890</v>
      </c>
      <c r="D540" s="79">
        <v>501153</v>
      </c>
      <c r="E540" s="78" t="s">
        <v>19017</v>
      </c>
      <c r="F540" s="78" t="s">
        <v>19018</v>
      </c>
      <c r="G540" s="78" t="s">
        <v>19019</v>
      </c>
      <c r="H540" s="78"/>
      <c r="I540" s="78" t="s">
        <v>18759</v>
      </c>
      <c r="J540" s="78" t="s">
        <v>19011</v>
      </c>
      <c r="K540" s="78" t="s">
        <v>17231</v>
      </c>
      <c r="L540" s="78" t="s">
        <v>19020</v>
      </c>
      <c r="M540" s="78" t="s">
        <v>17173</v>
      </c>
      <c r="N540" s="78" t="s">
        <v>17174</v>
      </c>
      <c r="O540" s="78" t="s">
        <v>17184</v>
      </c>
      <c r="P540" s="78" t="s">
        <v>17176</v>
      </c>
      <c r="Q540" s="78" t="s">
        <v>17177</v>
      </c>
      <c r="R540" s="78"/>
      <c r="S540" s="78" t="s">
        <v>17225</v>
      </c>
      <c r="T540" s="78" t="s">
        <v>17226</v>
      </c>
      <c r="U540" s="29">
        <v>49</v>
      </c>
      <c r="V540" s="29">
        <v>1</v>
      </c>
      <c r="W540" s="78"/>
    </row>
    <row r="541" spans="1:23" ht="15" customHeight="1">
      <c r="A541" s="87" t="s">
        <v>3867</v>
      </c>
      <c r="B541" s="88" t="s">
        <v>3868</v>
      </c>
      <c r="C541" s="78" t="s">
        <v>3890</v>
      </c>
      <c r="D541" s="79">
        <v>501653</v>
      </c>
      <c r="E541" s="78" t="s">
        <v>19021</v>
      </c>
      <c r="F541" s="78" t="s">
        <v>19022</v>
      </c>
      <c r="G541" s="78" t="s">
        <v>19022</v>
      </c>
      <c r="H541" s="78"/>
      <c r="I541" s="78" t="s">
        <v>18759</v>
      </c>
      <c r="J541" s="78" t="s">
        <v>19011</v>
      </c>
      <c r="K541" s="78" t="s">
        <v>17231</v>
      </c>
      <c r="L541" s="78" t="s">
        <v>19023</v>
      </c>
      <c r="M541" s="78" t="s">
        <v>17173</v>
      </c>
      <c r="N541" s="78" t="s">
        <v>17174</v>
      </c>
      <c r="O541" s="78" t="s">
        <v>17184</v>
      </c>
      <c r="P541" s="78" t="s">
        <v>17176</v>
      </c>
      <c r="Q541" s="78" t="s">
        <v>17177</v>
      </c>
      <c r="R541" s="78"/>
      <c r="S541" s="78" t="s">
        <v>17225</v>
      </c>
      <c r="T541" s="78" t="s">
        <v>17226</v>
      </c>
      <c r="U541" s="29">
        <v>137</v>
      </c>
      <c r="V541" s="29">
        <v>3</v>
      </c>
      <c r="W541" s="78"/>
    </row>
    <row r="542" spans="1:23" ht="15" customHeight="1">
      <c r="A542" s="87" t="s">
        <v>3867</v>
      </c>
      <c r="B542" s="88" t="s">
        <v>3868</v>
      </c>
      <c r="C542" s="78" t="s">
        <v>3871</v>
      </c>
      <c r="D542" s="79">
        <v>303968</v>
      </c>
      <c r="E542" s="78" t="s">
        <v>19024</v>
      </c>
      <c r="F542" s="78" t="s">
        <v>19025</v>
      </c>
      <c r="G542" s="78" t="s">
        <v>19025</v>
      </c>
      <c r="H542" s="78"/>
      <c r="I542" s="78" t="s">
        <v>18759</v>
      </c>
      <c r="J542" s="78" t="s">
        <v>19026</v>
      </c>
      <c r="K542" s="78" t="s">
        <v>17302</v>
      </c>
      <c r="L542" s="78" t="s">
        <v>19027</v>
      </c>
      <c r="M542" s="78" t="s">
        <v>17173</v>
      </c>
      <c r="N542" s="78" t="s">
        <v>17174</v>
      </c>
      <c r="O542" s="78" t="s">
        <v>17184</v>
      </c>
      <c r="P542" s="78" t="s">
        <v>17176</v>
      </c>
      <c r="Q542" s="78" t="s">
        <v>17177</v>
      </c>
      <c r="R542" s="78"/>
      <c r="S542" s="78" t="s">
        <v>17178</v>
      </c>
      <c r="T542" s="78" t="s">
        <v>17179</v>
      </c>
      <c r="U542" s="29">
        <v>683</v>
      </c>
      <c r="V542" s="29">
        <v>10</v>
      </c>
      <c r="W542" s="78"/>
    </row>
    <row r="543" spans="1:23" ht="15" customHeight="1">
      <c r="A543" s="87" t="s">
        <v>3867</v>
      </c>
      <c r="B543" s="88" t="s">
        <v>3868</v>
      </c>
      <c r="C543" s="78" t="s">
        <v>3871</v>
      </c>
      <c r="D543" s="79">
        <v>303969</v>
      </c>
      <c r="E543" s="78" t="s">
        <v>19028</v>
      </c>
      <c r="F543" s="78" t="s">
        <v>19029</v>
      </c>
      <c r="G543" s="78" t="s">
        <v>19030</v>
      </c>
      <c r="H543" s="78"/>
      <c r="I543" s="78" t="s">
        <v>18759</v>
      </c>
      <c r="J543" s="78" t="s">
        <v>19026</v>
      </c>
      <c r="K543" s="78" t="s">
        <v>17302</v>
      </c>
      <c r="L543" s="78" t="s">
        <v>19031</v>
      </c>
      <c r="M543" s="78" t="s">
        <v>17173</v>
      </c>
      <c r="N543" s="78" t="s">
        <v>17174</v>
      </c>
      <c r="O543" s="78" t="s">
        <v>17184</v>
      </c>
      <c r="P543" s="78" t="s">
        <v>17176</v>
      </c>
      <c r="Q543" s="78" t="s">
        <v>17177</v>
      </c>
      <c r="R543" s="78"/>
      <c r="S543" s="78" t="s">
        <v>17178</v>
      </c>
      <c r="T543" s="78" t="s">
        <v>17179</v>
      </c>
      <c r="U543" s="29">
        <v>166</v>
      </c>
      <c r="V543" s="29">
        <v>2</v>
      </c>
      <c r="W543" s="78"/>
    </row>
    <row r="544" spans="1:23" ht="15" customHeight="1">
      <c r="A544" s="87" t="s">
        <v>3867</v>
      </c>
      <c r="B544" s="88" t="s">
        <v>3868</v>
      </c>
      <c r="C544" s="78" t="s">
        <v>3871</v>
      </c>
      <c r="D544" s="79">
        <v>501567</v>
      </c>
      <c r="E544" s="78" t="s">
        <v>19032</v>
      </c>
      <c r="F544" s="78" t="s">
        <v>19033</v>
      </c>
      <c r="G544" s="78" t="s">
        <v>19033</v>
      </c>
      <c r="H544" s="78"/>
      <c r="I544" s="78" t="s">
        <v>18759</v>
      </c>
      <c r="J544" s="78" t="s">
        <v>19026</v>
      </c>
      <c r="K544" s="78" t="s">
        <v>17302</v>
      </c>
      <c r="L544" s="78" t="s">
        <v>19034</v>
      </c>
      <c r="M544" s="78" t="s">
        <v>17173</v>
      </c>
      <c r="N544" s="78" t="s">
        <v>17174</v>
      </c>
      <c r="O544" s="78" t="s">
        <v>17184</v>
      </c>
      <c r="P544" s="78" t="s">
        <v>17176</v>
      </c>
      <c r="Q544" s="78" t="s">
        <v>17177</v>
      </c>
      <c r="R544" s="78"/>
      <c r="S544" s="78" t="s">
        <v>17225</v>
      </c>
      <c r="T544" s="78" t="s">
        <v>17226</v>
      </c>
      <c r="U544" s="29">
        <v>54</v>
      </c>
      <c r="V544" s="29">
        <v>1</v>
      </c>
      <c r="W544" s="78"/>
    </row>
    <row r="545" spans="1:23" ht="15" customHeight="1">
      <c r="A545" s="87" t="s">
        <v>3867</v>
      </c>
      <c r="B545" s="88" t="s">
        <v>3868</v>
      </c>
      <c r="C545" s="78" t="s">
        <v>3599</v>
      </c>
      <c r="D545" s="79">
        <v>303972</v>
      </c>
      <c r="E545" s="78" t="s">
        <v>19035</v>
      </c>
      <c r="F545" s="78" t="s">
        <v>19036</v>
      </c>
      <c r="G545" s="78" t="s">
        <v>19036</v>
      </c>
      <c r="H545" s="78"/>
      <c r="I545" s="78" t="s">
        <v>18759</v>
      </c>
      <c r="J545" s="78" t="s">
        <v>19037</v>
      </c>
      <c r="K545" s="78" t="s">
        <v>17302</v>
      </c>
      <c r="L545" s="78" t="s">
        <v>19038</v>
      </c>
      <c r="M545" s="78" t="s">
        <v>17173</v>
      </c>
      <c r="N545" s="78" t="s">
        <v>17174</v>
      </c>
      <c r="O545" s="78" t="s">
        <v>17184</v>
      </c>
      <c r="P545" s="78" t="s">
        <v>17176</v>
      </c>
      <c r="Q545" s="78" t="s">
        <v>17177</v>
      </c>
      <c r="R545" s="78"/>
      <c r="S545" s="78" t="s">
        <v>17178</v>
      </c>
      <c r="T545" s="78" t="s">
        <v>17179</v>
      </c>
      <c r="U545" s="29">
        <v>235</v>
      </c>
      <c r="V545" s="29">
        <v>3</v>
      </c>
      <c r="W545" s="78"/>
    </row>
    <row r="546" spans="1:23" ht="15" customHeight="1">
      <c r="A546" s="87" t="s">
        <v>3867</v>
      </c>
      <c r="B546" s="88" t="s">
        <v>3868</v>
      </c>
      <c r="C546" s="78" t="s">
        <v>3599</v>
      </c>
      <c r="D546" s="79">
        <v>303981</v>
      </c>
      <c r="E546" s="78" t="s">
        <v>5664</v>
      </c>
      <c r="F546" s="78" t="s">
        <v>19039</v>
      </c>
      <c r="G546" s="78" t="s">
        <v>19040</v>
      </c>
      <c r="H546" s="78"/>
      <c r="I546" s="78" t="s">
        <v>18759</v>
      </c>
      <c r="J546" s="78" t="s">
        <v>19037</v>
      </c>
      <c r="K546" s="78" t="s">
        <v>17302</v>
      </c>
      <c r="L546" s="78" t="s">
        <v>19041</v>
      </c>
      <c r="M546" s="78" t="s">
        <v>17173</v>
      </c>
      <c r="N546" s="78" t="s">
        <v>17174</v>
      </c>
      <c r="O546" s="78" t="s">
        <v>17175</v>
      </c>
      <c r="P546" s="78" t="s">
        <v>17176</v>
      </c>
      <c r="Q546" s="78" t="s">
        <v>17177</v>
      </c>
      <c r="R546" s="78"/>
      <c r="S546" s="78" t="s">
        <v>17178</v>
      </c>
      <c r="T546" s="78" t="s">
        <v>17179</v>
      </c>
      <c r="U546" s="29">
        <v>151</v>
      </c>
      <c r="V546" s="29">
        <v>2</v>
      </c>
      <c r="W546" s="78"/>
    </row>
    <row r="547" spans="1:23" ht="15" customHeight="1">
      <c r="A547" s="87" t="s">
        <v>3867</v>
      </c>
      <c r="B547" s="88" t="s">
        <v>3868</v>
      </c>
      <c r="C547" s="78" t="s">
        <v>3599</v>
      </c>
      <c r="D547" s="79">
        <v>314939</v>
      </c>
      <c r="E547" s="78" t="s">
        <v>19042</v>
      </c>
      <c r="F547" s="78" t="s">
        <v>19043</v>
      </c>
      <c r="G547" s="78" t="s">
        <v>19044</v>
      </c>
      <c r="H547" s="78">
        <v>303981</v>
      </c>
      <c r="I547" s="78" t="s">
        <v>18759</v>
      </c>
      <c r="J547" s="78" t="s">
        <v>19037</v>
      </c>
      <c r="K547" s="78" t="s">
        <v>17302</v>
      </c>
      <c r="L547" s="78" t="s">
        <v>19041</v>
      </c>
      <c r="M547" s="78" t="s">
        <v>17173</v>
      </c>
      <c r="N547" s="78" t="s">
        <v>17174</v>
      </c>
      <c r="O547" s="78" t="s">
        <v>17193</v>
      </c>
      <c r="P547" s="78" t="s">
        <v>17176</v>
      </c>
      <c r="Q547" s="78" t="s">
        <v>17177</v>
      </c>
      <c r="R547" s="78"/>
      <c r="S547" s="78" t="s">
        <v>17355</v>
      </c>
      <c r="T547" s="78" t="s">
        <v>17356</v>
      </c>
      <c r="U547" s="29">
        <v>72</v>
      </c>
      <c r="V547" s="29">
        <v>1</v>
      </c>
      <c r="W547" s="78"/>
    </row>
    <row r="548" spans="1:23" ht="15" customHeight="1">
      <c r="A548" s="87" t="s">
        <v>3867</v>
      </c>
      <c r="B548" s="88" t="s">
        <v>3868</v>
      </c>
      <c r="C548" s="78" t="s">
        <v>3874</v>
      </c>
      <c r="D548" s="79">
        <v>303974</v>
      </c>
      <c r="E548" s="78" t="s">
        <v>19045</v>
      </c>
      <c r="F548" s="78" t="s">
        <v>19046</v>
      </c>
      <c r="G548" s="78" t="s">
        <v>19047</v>
      </c>
      <c r="H548" s="78"/>
      <c r="I548" s="78" t="s">
        <v>18759</v>
      </c>
      <c r="J548" s="78" t="s">
        <v>19048</v>
      </c>
      <c r="K548" s="78" t="s">
        <v>17302</v>
      </c>
      <c r="L548" s="78" t="s">
        <v>19049</v>
      </c>
      <c r="M548" s="78" t="s">
        <v>17173</v>
      </c>
      <c r="N548" s="78" t="s">
        <v>17174</v>
      </c>
      <c r="O548" s="78" t="s">
        <v>17184</v>
      </c>
      <c r="P548" s="78" t="s">
        <v>17268</v>
      </c>
      <c r="Q548" s="78" t="s">
        <v>17177</v>
      </c>
      <c r="R548" s="78"/>
      <c r="S548" s="78" t="s">
        <v>17178</v>
      </c>
      <c r="T548" s="78" t="s">
        <v>17179</v>
      </c>
      <c r="U548" s="29">
        <v>996</v>
      </c>
      <c r="V548" s="29">
        <v>14</v>
      </c>
      <c r="W548" s="78"/>
    </row>
    <row r="549" spans="1:23" ht="15" customHeight="1">
      <c r="A549" s="87" t="s">
        <v>3867</v>
      </c>
      <c r="B549" s="88" t="s">
        <v>3868</v>
      </c>
      <c r="C549" s="78" t="s">
        <v>3874</v>
      </c>
      <c r="D549" s="79">
        <v>303983</v>
      </c>
      <c r="E549" s="78" t="s">
        <v>19050</v>
      </c>
      <c r="F549" s="78" t="s">
        <v>19051</v>
      </c>
      <c r="G549" s="78" t="s">
        <v>19052</v>
      </c>
      <c r="H549" s="78"/>
      <c r="I549" s="78" t="s">
        <v>18759</v>
      </c>
      <c r="J549" s="78" t="s">
        <v>19048</v>
      </c>
      <c r="K549" s="78" t="s">
        <v>17302</v>
      </c>
      <c r="L549" s="78" t="s">
        <v>19053</v>
      </c>
      <c r="M549" s="78" t="s">
        <v>17173</v>
      </c>
      <c r="N549" s="78" t="s">
        <v>17174</v>
      </c>
      <c r="O549" s="78" t="s">
        <v>17184</v>
      </c>
      <c r="P549" s="78" t="s">
        <v>17176</v>
      </c>
      <c r="Q549" s="78" t="s">
        <v>17177</v>
      </c>
      <c r="R549" s="78"/>
      <c r="S549" s="78" t="s">
        <v>17178</v>
      </c>
      <c r="T549" s="78" t="s">
        <v>17179</v>
      </c>
      <c r="U549" s="29">
        <v>174</v>
      </c>
      <c r="V549" s="29">
        <v>2</v>
      </c>
      <c r="W549" s="78"/>
    </row>
    <row r="550" spans="1:23" ht="15" customHeight="1">
      <c r="A550" s="87" t="s">
        <v>3867</v>
      </c>
      <c r="B550" s="88" t="s">
        <v>3868</v>
      </c>
      <c r="C550" s="78" t="s">
        <v>3874</v>
      </c>
      <c r="D550" s="79">
        <v>305736</v>
      </c>
      <c r="E550" s="78" t="s">
        <v>19054</v>
      </c>
      <c r="F550" s="78" t="s">
        <v>19055</v>
      </c>
      <c r="G550" s="78" t="s">
        <v>19056</v>
      </c>
      <c r="H550" s="78"/>
      <c r="I550" s="78" t="s">
        <v>18759</v>
      </c>
      <c r="J550" s="78" t="s">
        <v>19048</v>
      </c>
      <c r="K550" s="78" t="s">
        <v>17302</v>
      </c>
      <c r="L550" s="78" t="s">
        <v>19057</v>
      </c>
      <c r="M550" s="78" t="s">
        <v>17173</v>
      </c>
      <c r="N550" s="78" t="s">
        <v>17174</v>
      </c>
      <c r="O550" s="78" t="s">
        <v>17184</v>
      </c>
      <c r="P550" s="78" t="s">
        <v>17176</v>
      </c>
      <c r="Q550" s="78" t="s">
        <v>17177</v>
      </c>
      <c r="R550" s="78"/>
      <c r="S550" s="78" t="s">
        <v>17355</v>
      </c>
      <c r="T550" s="78" t="s">
        <v>17356</v>
      </c>
      <c r="U550" s="29">
        <v>93</v>
      </c>
      <c r="V550" s="29">
        <v>1</v>
      </c>
      <c r="W550" s="78"/>
    </row>
    <row r="551" spans="1:23" ht="15" customHeight="1">
      <c r="A551" s="87" t="s">
        <v>3867</v>
      </c>
      <c r="B551" s="88" t="s">
        <v>3868</v>
      </c>
      <c r="C551" s="78" t="s">
        <v>3874</v>
      </c>
      <c r="D551" s="79">
        <v>314901</v>
      </c>
      <c r="E551" s="78" t="s">
        <v>19058</v>
      </c>
      <c r="F551" s="78" t="s">
        <v>19059</v>
      </c>
      <c r="G551" s="78" t="s">
        <v>19060</v>
      </c>
      <c r="H551" s="78"/>
      <c r="I551" s="78" t="s">
        <v>18759</v>
      </c>
      <c r="J551" s="78" t="s">
        <v>19048</v>
      </c>
      <c r="K551" s="78" t="s">
        <v>17302</v>
      </c>
      <c r="L551" s="78" t="s">
        <v>19061</v>
      </c>
      <c r="M551" s="78" t="s">
        <v>17173</v>
      </c>
      <c r="N551" s="78" t="s">
        <v>17174</v>
      </c>
      <c r="O551" s="78" t="s">
        <v>17184</v>
      </c>
      <c r="P551" s="78" t="s">
        <v>17176</v>
      </c>
      <c r="Q551" s="78" t="s">
        <v>17177</v>
      </c>
      <c r="R551" s="78"/>
      <c r="S551" s="78" t="s">
        <v>17178</v>
      </c>
      <c r="T551" s="78" t="s">
        <v>17179</v>
      </c>
      <c r="U551" s="29">
        <v>128</v>
      </c>
      <c r="V551" s="29">
        <v>2</v>
      </c>
      <c r="W551" s="78"/>
    </row>
    <row r="552" spans="1:23" ht="15" customHeight="1">
      <c r="A552" s="87" t="s">
        <v>3867</v>
      </c>
      <c r="B552" s="88" t="s">
        <v>3868</v>
      </c>
      <c r="C552" s="78" t="s">
        <v>3874</v>
      </c>
      <c r="D552" s="79">
        <v>501641</v>
      </c>
      <c r="E552" s="78" t="s">
        <v>19062</v>
      </c>
      <c r="F552" s="78" t="s">
        <v>19063</v>
      </c>
      <c r="G552" s="78" t="s">
        <v>19063</v>
      </c>
      <c r="H552" s="78"/>
      <c r="I552" s="78" t="s">
        <v>18759</v>
      </c>
      <c r="J552" s="78" t="s">
        <v>19048</v>
      </c>
      <c r="K552" s="78" t="s">
        <v>17302</v>
      </c>
      <c r="L552" s="78" t="s">
        <v>19064</v>
      </c>
      <c r="M552" s="78" t="s">
        <v>17173</v>
      </c>
      <c r="N552" s="78" t="s">
        <v>17174</v>
      </c>
      <c r="O552" s="78" t="s">
        <v>17184</v>
      </c>
      <c r="P552" s="78" t="s">
        <v>17176</v>
      </c>
      <c r="Q552" s="78" t="s">
        <v>17177</v>
      </c>
      <c r="R552" s="78"/>
      <c r="S552" s="78" t="s">
        <v>17225</v>
      </c>
      <c r="T552" s="78" t="s">
        <v>17226</v>
      </c>
      <c r="U552" s="29">
        <v>35</v>
      </c>
      <c r="V552" s="29">
        <v>1</v>
      </c>
      <c r="W552" s="78"/>
    </row>
    <row r="553" spans="1:23" ht="15" customHeight="1">
      <c r="A553" s="87" t="s">
        <v>3867</v>
      </c>
      <c r="B553" s="88" t="s">
        <v>3868</v>
      </c>
      <c r="C553" s="78" t="s">
        <v>3874</v>
      </c>
      <c r="D553" s="79">
        <v>501742</v>
      </c>
      <c r="E553" s="78" t="s">
        <v>19065</v>
      </c>
      <c r="F553" s="78" t="s">
        <v>19066</v>
      </c>
      <c r="G553" s="78" t="s">
        <v>19066</v>
      </c>
      <c r="H553" s="78"/>
      <c r="I553" s="78" t="s">
        <v>18759</v>
      </c>
      <c r="J553" s="78" t="s">
        <v>19048</v>
      </c>
      <c r="K553" s="78" t="s">
        <v>17302</v>
      </c>
      <c r="L553" s="78" t="s">
        <v>19067</v>
      </c>
      <c r="M553" s="78" t="s">
        <v>17173</v>
      </c>
      <c r="N553" s="78" t="s">
        <v>17174</v>
      </c>
      <c r="O553" s="78" t="s">
        <v>17184</v>
      </c>
      <c r="P553" s="78" t="s">
        <v>17176</v>
      </c>
      <c r="Q553" s="78" t="s">
        <v>17177</v>
      </c>
      <c r="R553" s="78"/>
      <c r="S553" s="78" t="s">
        <v>17225</v>
      </c>
      <c r="T553" s="78" t="s">
        <v>17226</v>
      </c>
      <c r="U553" s="29">
        <v>20</v>
      </c>
      <c r="V553" s="29">
        <v>1</v>
      </c>
      <c r="W553" s="78"/>
    </row>
    <row r="554" spans="1:23" ht="15" customHeight="1">
      <c r="A554" s="87" t="s">
        <v>3867</v>
      </c>
      <c r="B554" s="88" t="s">
        <v>3868</v>
      </c>
      <c r="C554" s="78" t="s">
        <v>3874</v>
      </c>
      <c r="D554" s="79">
        <v>501892</v>
      </c>
      <c r="E554" s="78" t="s">
        <v>7583</v>
      </c>
      <c r="F554" s="78" t="s">
        <v>19068</v>
      </c>
      <c r="G554" s="78" t="s">
        <v>19068</v>
      </c>
      <c r="H554" s="78"/>
      <c r="I554" s="78" t="s">
        <v>18759</v>
      </c>
      <c r="J554" s="78" t="s">
        <v>19048</v>
      </c>
      <c r="K554" s="78" t="s">
        <v>17302</v>
      </c>
      <c r="L554" s="78" t="s">
        <v>19069</v>
      </c>
      <c r="M554" s="78" t="s">
        <v>17173</v>
      </c>
      <c r="N554" s="78" t="s">
        <v>17174</v>
      </c>
      <c r="O554" s="78" t="s">
        <v>17184</v>
      </c>
      <c r="P554" s="78" t="s">
        <v>17176</v>
      </c>
      <c r="Q554" s="78" t="s">
        <v>17177</v>
      </c>
      <c r="R554" s="78"/>
      <c r="S554" s="78" t="s">
        <v>17225</v>
      </c>
      <c r="T554" s="78" t="s">
        <v>17226</v>
      </c>
      <c r="U554" s="29">
        <v>40</v>
      </c>
      <c r="V554" s="29">
        <v>1</v>
      </c>
      <c r="W554" s="78"/>
    </row>
    <row r="555" spans="1:23" ht="15" customHeight="1">
      <c r="A555" s="87" t="s">
        <v>3867</v>
      </c>
      <c r="B555" s="88" t="s">
        <v>3868</v>
      </c>
      <c r="C555" s="78" t="s">
        <v>3910</v>
      </c>
      <c r="D555" s="79">
        <v>303951</v>
      </c>
      <c r="E555" s="78" t="s">
        <v>19070</v>
      </c>
      <c r="F555" s="78" t="s">
        <v>19071</v>
      </c>
      <c r="G555" s="78" t="s">
        <v>19072</v>
      </c>
      <c r="H555" s="78"/>
      <c r="I555" s="78" t="s">
        <v>18759</v>
      </c>
      <c r="J555" s="78" t="s">
        <v>19073</v>
      </c>
      <c r="K555" s="78" t="s">
        <v>17171</v>
      </c>
      <c r="L555" s="78" t="s">
        <v>19074</v>
      </c>
      <c r="M555" s="78" t="s">
        <v>17173</v>
      </c>
      <c r="N555" s="78" t="s">
        <v>17174</v>
      </c>
      <c r="O555" s="78" t="s">
        <v>17175</v>
      </c>
      <c r="P555" s="78" t="s">
        <v>17268</v>
      </c>
      <c r="Q555" s="78" t="s">
        <v>17177</v>
      </c>
      <c r="R555" s="78"/>
      <c r="S555" s="78" t="s">
        <v>17178</v>
      </c>
      <c r="T555" s="78" t="s">
        <v>17179</v>
      </c>
      <c r="U555" s="29">
        <v>1049</v>
      </c>
      <c r="V555" s="29">
        <v>15</v>
      </c>
      <c r="W555" s="78"/>
    </row>
    <row r="556" spans="1:23" ht="15" customHeight="1">
      <c r="A556" s="87" t="s">
        <v>3867</v>
      </c>
      <c r="B556" s="88" t="s">
        <v>3868</v>
      </c>
      <c r="C556" s="78" t="s">
        <v>19075</v>
      </c>
      <c r="D556" s="79">
        <v>303945</v>
      </c>
      <c r="E556" s="78" t="s">
        <v>19076</v>
      </c>
      <c r="F556" s="78" t="s">
        <v>19077</v>
      </c>
      <c r="G556" s="78" t="s">
        <v>19078</v>
      </c>
      <c r="H556" s="78"/>
      <c r="I556" s="78" t="s">
        <v>18759</v>
      </c>
      <c r="J556" s="78" t="s">
        <v>19079</v>
      </c>
      <c r="K556" s="78" t="s">
        <v>17302</v>
      </c>
      <c r="L556" s="78" t="s">
        <v>19080</v>
      </c>
      <c r="M556" s="78" t="s">
        <v>17173</v>
      </c>
      <c r="N556" s="78" t="s">
        <v>17174</v>
      </c>
      <c r="O556" s="78" t="s">
        <v>17184</v>
      </c>
      <c r="P556" s="78" t="s">
        <v>17176</v>
      </c>
      <c r="Q556" s="78" t="s">
        <v>17177</v>
      </c>
      <c r="R556" s="78"/>
      <c r="S556" s="78" t="s">
        <v>17178</v>
      </c>
      <c r="T556" s="78" t="s">
        <v>17179</v>
      </c>
      <c r="U556" s="29">
        <v>274</v>
      </c>
      <c r="V556" s="29">
        <v>4</v>
      </c>
      <c r="W556" s="78"/>
    </row>
    <row r="557" spans="1:23" ht="15" customHeight="1">
      <c r="A557" s="87" t="s">
        <v>3867</v>
      </c>
      <c r="B557" s="88" t="s">
        <v>3868</v>
      </c>
      <c r="C557" s="78" t="s">
        <v>19075</v>
      </c>
      <c r="D557" s="79">
        <v>303978</v>
      </c>
      <c r="E557" s="78" t="s">
        <v>19081</v>
      </c>
      <c r="F557" s="78" t="s">
        <v>19082</v>
      </c>
      <c r="G557" s="78" t="s">
        <v>19083</v>
      </c>
      <c r="H557" s="78"/>
      <c r="I557" s="78" t="s">
        <v>18759</v>
      </c>
      <c r="J557" s="78" t="s">
        <v>19079</v>
      </c>
      <c r="K557" s="78" t="s">
        <v>17302</v>
      </c>
      <c r="L557" s="78" t="s">
        <v>17172</v>
      </c>
      <c r="M557" s="78" t="s">
        <v>17173</v>
      </c>
      <c r="N557" s="78" t="s">
        <v>17174</v>
      </c>
      <c r="O557" s="78" t="s">
        <v>17184</v>
      </c>
      <c r="P557" s="78" t="s">
        <v>17176</v>
      </c>
      <c r="Q557" s="78" t="s">
        <v>17177</v>
      </c>
      <c r="R557" s="78"/>
      <c r="S557" s="78" t="s">
        <v>17178</v>
      </c>
      <c r="T557" s="78" t="s">
        <v>17179</v>
      </c>
      <c r="U557" s="29">
        <v>501</v>
      </c>
      <c r="V557" s="29">
        <v>7</v>
      </c>
      <c r="W557" s="78"/>
    </row>
    <row r="558" spans="1:23" ht="15" customHeight="1">
      <c r="A558" s="87" t="s">
        <v>3867</v>
      </c>
      <c r="B558" s="88" t="s">
        <v>3868</v>
      </c>
      <c r="C558" s="78" t="s">
        <v>3916</v>
      </c>
      <c r="D558" s="79">
        <v>314912</v>
      </c>
      <c r="E558" s="78" t="s">
        <v>6264</v>
      </c>
      <c r="F558" s="78" t="s">
        <v>19084</v>
      </c>
      <c r="G558" s="78" t="s">
        <v>19085</v>
      </c>
      <c r="H558" s="78"/>
      <c r="I558" s="78" t="s">
        <v>18759</v>
      </c>
      <c r="J558" s="78" t="s">
        <v>19086</v>
      </c>
      <c r="K558" s="78" t="s">
        <v>17171</v>
      </c>
      <c r="L558" s="78" t="s">
        <v>19087</v>
      </c>
      <c r="M558" s="78" t="s">
        <v>17173</v>
      </c>
      <c r="N558" s="78" t="s">
        <v>17174</v>
      </c>
      <c r="O558" s="78" t="s">
        <v>17184</v>
      </c>
      <c r="P558" s="78" t="s">
        <v>17176</v>
      </c>
      <c r="Q558" s="78" t="s">
        <v>17177</v>
      </c>
      <c r="R558" s="78"/>
      <c r="S558" s="78" t="s">
        <v>17178</v>
      </c>
      <c r="T558" s="78" t="s">
        <v>17179</v>
      </c>
      <c r="U558" s="29">
        <v>674</v>
      </c>
      <c r="V558" s="29">
        <v>9</v>
      </c>
      <c r="W558" s="78"/>
    </row>
    <row r="559" spans="1:23" ht="15" customHeight="1">
      <c r="A559" s="87" t="s">
        <v>3867</v>
      </c>
      <c r="B559" s="88" t="s">
        <v>3868</v>
      </c>
      <c r="C559" s="78" t="s">
        <v>3916</v>
      </c>
      <c r="D559" s="79">
        <v>314930</v>
      </c>
      <c r="E559" s="78" t="s">
        <v>19088</v>
      </c>
      <c r="F559" s="78" t="s">
        <v>19089</v>
      </c>
      <c r="G559" s="78" t="s">
        <v>19090</v>
      </c>
      <c r="H559" s="78"/>
      <c r="I559" s="78" t="s">
        <v>18759</v>
      </c>
      <c r="J559" s="78" t="s">
        <v>19086</v>
      </c>
      <c r="K559" s="78" t="s">
        <v>17171</v>
      </c>
      <c r="L559" s="78" t="s">
        <v>19091</v>
      </c>
      <c r="M559" s="78" t="s">
        <v>17173</v>
      </c>
      <c r="N559" s="78" t="s">
        <v>17174</v>
      </c>
      <c r="O559" s="78" t="s">
        <v>17184</v>
      </c>
      <c r="P559" s="78" t="s">
        <v>17176</v>
      </c>
      <c r="Q559" s="78" t="s">
        <v>17177</v>
      </c>
      <c r="R559" s="78"/>
      <c r="S559" s="78" t="s">
        <v>17178</v>
      </c>
      <c r="T559" s="78" t="s">
        <v>17179</v>
      </c>
      <c r="U559" s="29">
        <v>209</v>
      </c>
      <c r="V559" s="29">
        <v>3</v>
      </c>
      <c r="W559" s="78"/>
    </row>
    <row r="560" spans="1:23" ht="15" customHeight="1">
      <c r="A560" s="87" t="s">
        <v>3867</v>
      </c>
      <c r="B560" s="88" t="s">
        <v>3868</v>
      </c>
      <c r="C560" s="78" t="s">
        <v>3916</v>
      </c>
      <c r="D560" s="79">
        <v>500680</v>
      </c>
      <c r="E560" s="78" t="s">
        <v>6356</v>
      </c>
      <c r="F560" s="78" t="s">
        <v>19092</v>
      </c>
      <c r="G560" s="78" t="s">
        <v>19093</v>
      </c>
      <c r="H560" s="78"/>
      <c r="I560" s="78" t="s">
        <v>18759</v>
      </c>
      <c r="J560" s="78" t="s">
        <v>19086</v>
      </c>
      <c r="K560" s="78" t="s">
        <v>17171</v>
      </c>
      <c r="L560" s="78" t="s">
        <v>17468</v>
      </c>
      <c r="M560" s="78" t="s">
        <v>17173</v>
      </c>
      <c r="N560" s="78" t="s">
        <v>17174</v>
      </c>
      <c r="O560" s="78" t="s">
        <v>17184</v>
      </c>
      <c r="P560" s="78" t="s">
        <v>17176</v>
      </c>
      <c r="Q560" s="78" t="s">
        <v>17177</v>
      </c>
      <c r="R560" s="78"/>
      <c r="S560" s="78" t="s">
        <v>17277</v>
      </c>
      <c r="T560" s="78" t="s">
        <v>17278</v>
      </c>
      <c r="U560" s="29">
        <v>162</v>
      </c>
      <c r="V560" s="29">
        <v>2</v>
      </c>
      <c r="W560" s="78"/>
    </row>
    <row r="561" spans="1:23" ht="15" customHeight="1">
      <c r="A561" s="87" t="s">
        <v>3867</v>
      </c>
      <c r="B561" s="88" t="s">
        <v>3868</v>
      </c>
      <c r="C561" s="78" t="s">
        <v>3916</v>
      </c>
      <c r="D561" s="79">
        <v>501648</v>
      </c>
      <c r="E561" s="78" t="s">
        <v>19094</v>
      </c>
      <c r="F561" s="78" t="s">
        <v>19095</v>
      </c>
      <c r="G561" s="78" t="s">
        <v>19096</v>
      </c>
      <c r="H561" s="78"/>
      <c r="I561" s="78" t="s">
        <v>18759</v>
      </c>
      <c r="J561" s="78" t="s">
        <v>19086</v>
      </c>
      <c r="K561" s="78" t="s">
        <v>17171</v>
      </c>
      <c r="L561" s="78" t="s">
        <v>18812</v>
      </c>
      <c r="M561" s="78" t="s">
        <v>17173</v>
      </c>
      <c r="N561" s="78" t="s">
        <v>17174</v>
      </c>
      <c r="O561" s="78" t="s">
        <v>17184</v>
      </c>
      <c r="P561" s="78" t="s">
        <v>17176</v>
      </c>
      <c r="Q561" s="78" t="s">
        <v>17177</v>
      </c>
      <c r="R561" s="78"/>
      <c r="S561" s="78" t="s">
        <v>17225</v>
      </c>
      <c r="T561" s="78" t="s">
        <v>17226</v>
      </c>
      <c r="U561" s="29">
        <v>54</v>
      </c>
      <c r="V561" s="29">
        <v>1</v>
      </c>
      <c r="W561" s="78"/>
    </row>
    <row r="562" spans="1:23" ht="15" customHeight="1">
      <c r="A562" s="87" t="s">
        <v>3867</v>
      </c>
      <c r="B562" s="88" t="s">
        <v>3868</v>
      </c>
      <c r="C562" s="78" t="s">
        <v>3916</v>
      </c>
      <c r="D562" s="79">
        <v>501674</v>
      </c>
      <c r="E562" s="78" t="s">
        <v>5593</v>
      </c>
      <c r="F562" s="78" t="s">
        <v>19097</v>
      </c>
      <c r="G562" s="78" t="s">
        <v>19098</v>
      </c>
      <c r="H562" s="78"/>
      <c r="I562" s="78" t="s">
        <v>18759</v>
      </c>
      <c r="J562" s="78" t="s">
        <v>19086</v>
      </c>
      <c r="K562" s="78" t="s">
        <v>17171</v>
      </c>
      <c r="L562" s="78" t="s">
        <v>19099</v>
      </c>
      <c r="M562" s="78" t="s">
        <v>17173</v>
      </c>
      <c r="N562" s="78" t="s">
        <v>17174</v>
      </c>
      <c r="O562" s="78" t="s">
        <v>17184</v>
      </c>
      <c r="P562" s="78" t="s">
        <v>17176</v>
      </c>
      <c r="Q562" s="78" t="s">
        <v>17177</v>
      </c>
      <c r="R562" s="78"/>
      <c r="S562" s="78" t="s">
        <v>17225</v>
      </c>
      <c r="T562" s="78" t="s">
        <v>17226</v>
      </c>
      <c r="U562" s="29">
        <v>78</v>
      </c>
      <c r="V562" s="29">
        <v>1</v>
      </c>
      <c r="W562" s="78"/>
    </row>
    <row r="563" spans="1:23" ht="15" customHeight="1">
      <c r="A563" s="87" t="s">
        <v>3867</v>
      </c>
      <c r="B563" s="88" t="s">
        <v>3868</v>
      </c>
      <c r="C563" s="78" t="s">
        <v>3916</v>
      </c>
      <c r="D563" s="79">
        <v>502166</v>
      </c>
      <c r="E563" s="78" t="s">
        <v>19100</v>
      </c>
      <c r="F563" s="78" t="s">
        <v>19101</v>
      </c>
      <c r="G563" s="78" t="s">
        <v>19102</v>
      </c>
      <c r="H563" s="78"/>
      <c r="I563" s="78" t="s">
        <v>18759</v>
      </c>
      <c r="J563" s="78" t="s">
        <v>19086</v>
      </c>
      <c r="K563" s="78" t="s">
        <v>17171</v>
      </c>
      <c r="L563" s="78" t="s">
        <v>19103</v>
      </c>
      <c r="M563" s="78" t="s">
        <v>17173</v>
      </c>
      <c r="N563" s="78" t="s">
        <v>17174</v>
      </c>
      <c r="O563" s="78" t="s">
        <v>17184</v>
      </c>
      <c r="P563" s="78" t="s">
        <v>17176</v>
      </c>
      <c r="Q563" s="78" t="s">
        <v>17177</v>
      </c>
      <c r="R563" s="78"/>
      <c r="S563" s="78" t="s">
        <v>17225</v>
      </c>
      <c r="T563" s="78" t="s">
        <v>17226</v>
      </c>
      <c r="U563" s="29">
        <v>76</v>
      </c>
      <c r="V563" s="29">
        <v>1</v>
      </c>
      <c r="W563" s="78"/>
    </row>
    <row r="564" spans="1:23" ht="15" customHeight="1">
      <c r="A564" s="87" t="s">
        <v>3867</v>
      </c>
      <c r="B564" s="88" t="s">
        <v>3868</v>
      </c>
      <c r="C564" s="78" t="s">
        <v>3918</v>
      </c>
      <c r="D564" s="79">
        <v>303961</v>
      </c>
      <c r="E564" s="78" t="s">
        <v>19104</v>
      </c>
      <c r="F564" s="78" t="s">
        <v>19105</v>
      </c>
      <c r="G564" s="78" t="s">
        <v>19106</v>
      </c>
      <c r="H564" s="78"/>
      <c r="I564" s="78" t="s">
        <v>18759</v>
      </c>
      <c r="J564" s="78" t="s">
        <v>19086</v>
      </c>
      <c r="K564" s="78" t="s">
        <v>17171</v>
      </c>
      <c r="L564" s="78" t="s">
        <v>19107</v>
      </c>
      <c r="M564" s="78" t="s">
        <v>17173</v>
      </c>
      <c r="N564" s="78" t="s">
        <v>17174</v>
      </c>
      <c r="O564" s="78" t="s">
        <v>17184</v>
      </c>
      <c r="P564" s="78" t="s">
        <v>17176</v>
      </c>
      <c r="Q564" s="78" t="s">
        <v>17177</v>
      </c>
      <c r="R564" s="78"/>
      <c r="S564" s="78" t="s">
        <v>17178</v>
      </c>
      <c r="T564" s="78" t="s">
        <v>17179</v>
      </c>
      <c r="U564" s="29">
        <v>369</v>
      </c>
      <c r="V564" s="29">
        <v>5</v>
      </c>
      <c r="W564" s="78"/>
    </row>
    <row r="565" spans="1:23" ht="15" customHeight="1">
      <c r="A565" s="87" t="s">
        <v>3867</v>
      </c>
      <c r="B565" s="88" t="s">
        <v>3868</v>
      </c>
      <c r="C565" s="78" t="s">
        <v>3918</v>
      </c>
      <c r="D565" s="79">
        <v>303979</v>
      </c>
      <c r="E565" s="78" t="s">
        <v>19108</v>
      </c>
      <c r="F565" s="78" t="s">
        <v>3919</v>
      </c>
      <c r="G565" s="78" t="s">
        <v>19109</v>
      </c>
      <c r="H565" s="78"/>
      <c r="I565" s="78" t="s">
        <v>18759</v>
      </c>
      <c r="J565" s="78" t="s">
        <v>19086</v>
      </c>
      <c r="K565" s="78" t="s">
        <v>17171</v>
      </c>
      <c r="L565" s="78" t="s">
        <v>19110</v>
      </c>
      <c r="M565" s="78" t="s">
        <v>17173</v>
      </c>
      <c r="N565" s="78" t="s">
        <v>17174</v>
      </c>
      <c r="O565" s="78" t="s">
        <v>17184</v>
      </c>
      <c r="P565" s="78" t="s">
        <v>17176</v>
      </c>
      <c r="Q565" s="78" t="s">
        <v>17177</v>
      </c>
      <c r="R565" s="78"/>
      <c r="S565" s="78" t="s">
        <v>17178</v>
      </c>
      <c r="T565" s="78" t="s">
        <v>17179</v>
      </c>
      <c r="U565" s="29">
        <v>446</v>
      </c>
      <c r="V565" s="29">
        <v>6</v>
      </c>
      <c r="W565" s="78"/>
    </row>
    <row r="566" spans="1:23" ht="15" customHeight="1">
      <c r="A566" s="87" t="s">
        <v>3867</v>
      </c>
      <c r="B566" s="88" t="s">
        <v>3868</v>
      </c>
      <c r="C566" s="78" t="s">
        <v>3918</v>
      </c>
      <c r="D566" s="79">
        <v>500677</v>
      </c>
      <c r="E566" s="78" t="s">
        <v>19111</v>
      </c>
      <c r="F566" s="78" t="s">
        <v>19112</v>
      </c>
      <c r="G566" s="78" t="s">
        <v>19113</v>
      </c>
      <c r="H566" s="78"/>
      <c r="I566" s="78" t="s">
        <v>18759</v>
      </c>
      <c r="J566" s="78" t="s">
        <v>19086</v>
      </c>
      <c r="K566" s="78" t="s">
        <v>17171</v>
      </c>
      <c r="L566" s="78" t="s">
        <v>19114</v>
      </c>
      <c r="M566" s="78" t="s">
        <v>17173</v>
      </c>
      <c r="N566" s="78" t="s">
        <v>17174</v>
      </c>
      <c r="O566" s="78" t="s">
        <v>17184</v>
      </c>
      <c r="P566" s="78" t="s">
        <v>17176</v>
      </c>
      <c r="Q566" s="78" t="s">
        <v>17177</v>
      </c>
      <c r="R566" s="78"/>
      <c r="S566" s="78" t="s">
        <v>17225</v>
      </c>
      <c r="T566" s="78" t="s">
        <v>17226</v>
      </c>
      <c r="U566" s="29">
        <v>73</v>
      </c>
      <c r="V566" s="29">
        <v>1</v>
      </c>
      <c r="W566" s="78"/>
    </row>
    <row r="567" spans="1:23" ht="15" customHeight="1">
      <c r="A567" s="87" t="s">
        <v>3867</v>
      </c>
      <c r="B567" s="88" t="s">
        <v>3868</v>
      </c>
      <c r="C567" s="78" t="s">
        <v>3918</v>
      </c>
      <c r="D567" s="79">
        <v>501649</v>
      </c>
      <c r="E567" s="78" t="s">
        <v>5708</v>
      </c>
      <c r="F567" s="78" t="s">
        <v>19115</v>
      </c>
      <c r="G567" s="78" t="s">
        <v>19115</v>
      </c>
      <c r="H567" s="78"/>
      <c r="I567" s="78" t="s">
        <v>18759</v>
      </c>
      <c r="J567" s="78" t="s">
        <v>19086</v>
      </c>
      <c r="K567" s="78" t="s">
        <v>17171</v>
      </c>
      <c r="L567" s="78" t="s">
        <v>19116</v>
      </c>
      <c r="M567" s="78" t="s">
        <v>17173</v>
      </c>
      <c r="N567" s="78" t="s">
        <v>17174</v>
      </c>
      <c r="O567" s="78" t="s">
        <v>17184</v>
      </c>
      <c r="P567" s="78" t="s">
        <v>17176</v>
      </c>
      <c r="Q567" s="78" t="s">
        <v>17177</v>
      </c>
      <c r="R567" s="78"/>
      <c r="S567" s="78" t="s">
        <v>17225</v>
      </c>
      <c r="T567" s="78" t="s">
        <v>17226</v>
      </c>
      <c r="U567" s="29">
        <v>55</v>
      </c>
      <c r="V567" s="29">
        <v>1</v>
      </c>
      <c r="W567" s="78"/>
    </row>
    <row r="568" spans="1:23" ht="15" customHeight="1">
      <c r="A568" s="87" t="s">
        <v>3867</v>
      </c>
      <c r="B568" s="88" t="s">
        <v>3868</v>
      </c>
      <c r="C568" s="78" t="s">
        <v>3918</v>
      </c>
      <c r="D568" s="79">
        <v>501650</v>
      </c>
      <c r="E568" s="78" t="s">
        <v>19117</v>
      </c>
      <c r="F568" s="78" t="s">
        <v>19118</v>
      </c>
      <c r="G568" s="78" t="s">
        <v>19118</v>
      </c>
      <c r="H568" s="78"/>
      <c r="I568" s="78" t="s">
        <v>18759</v>
      </c>
      <c r="J568" s="78" t="s">
        <v>19086</v>
      </c>
      <c r="K568" s="78" t="s">
        <v>17171</v>
      </c>
      <c r="L568" s="78" t="s">
        <v>19119</v>
      </c>
      <c r="M568" s="78" t="s">
        <v>17173</v>
      </c>
      <c r="N568" s="78" t="s">
        <v>17174</v>
      </c>
      <c r="O568" s="78" t="s">
        <v>17184</v>
      </c>
      <c r="P568" s="78" t="s">
        <v>17176</v>
      </c>
      <c r="Q568" s="78" t="s">
        <v>17177</v>
      </c>
      <c r="R568" s="78"/>
      <c r="S568" s="78" t="s">
        <v>17225</v>
      </c>
      <c r="T568" s="78" t="s">
        <v>17226</v>
      </c>
      <c r="U568" s="29">
        <v>104</v>
      </c>
      <c r="V568" s="29">
        <v>1</v>
      </c>
      <c r="W568" s="78"/>
    </row>
    <row r="569" spans="1:23" ht="15" customHeight="1">
      <c r="A569" s="87" t="s">
        <v>3867</v>
      </c>
      <c r="B569" s="88" t="s">
        <v>3868</v>
      </c>
      <c r="C569" s="78" t="s">
        <v>3918</v>
      </c>
      <c r="D569" s="79">
        <v>501740</v>
      </c>
      <c r="E569" s="78" t="s">
        <v>19120</v>
      </c>
      <c r="F569" s="78" t="s">
        <v>19121</v>
      </c>
      <c r="G569" s="78" t="s">
        <v>19122</v>
      </c>
      <c r="H569" s="78"/>
      <c r="I569" s="78" t="s">
        <v>18759</v>
      </c>
      <c r="J569" s="78" t="s">
        <v>19086</v>
      </c>
      <c r="K569" s="78" t="s">
        <v>17171</v>
      </c>
      <c r="L569" s="78" t="s">
        <v>18441</v>
      </c>
      <c r="M569" s="78" t="s">
        <v>17173</v>
      </c>
      <c r="N569" s="78" t="s">
        <v>17174</v>
      </c>
      <c r="O569" s="78" t="s">
        <v>17184</v>
      </c>
      <c r="P569" s="78" t="s">
        <v>17176</v>
      </c>
      <c r="Q569" s="78" t="s">
        <v>17177</v>
      </c>
      <c r="R569" s="78"/>
      <c r="S569" s="78" t="s">
        <v>17225</v>
      </c>
      <c r="T569" s="78" t="s">
        <v>17226</v>
      </c>
      <c r="U569" s="29">
        <v>39</v>
      </c>
      <c r="V569" s="29">
        <v>1</v>
      </c>
      <c r="W569" s="78"/>
    </row>
    <row r="570" spans="1:23" ht="15" customHeight="1">
      <c r="A570" s="87" t="s">
        <v>3867</v>
      </c>
      <c r="B570" s="88" t="s">
        <v>3868</v>
      </c>
      <c r="C570" s="78" t="s">
        <v>3918</v>
      </c>
      <c r="D570" s="79">
        <v>502165</v>
      </c>
      <c r="E570" s="78" t="s">
        <v>19123</v>
      </c>
      <c r="F570" s="78" t="s">
        <v>19124</v>
      </c>
      <c r="G570" s="78" t="s">
        <v>19124</v>
      </c>
      <c r="H570" s="78"/>
      <c r="I570" s="78" t="s">
        <v>18759</v>
      </c>
      <c r="J570" s="78" t="s">
        <v>19086</v>
      </c>
      <c r="K570" s="78" t="s">
        <v>17171</v>
      </c>
      <c r="L570" s="78" t="s">
        <v>18847</v>
      </c>
      <c r="M570" s="78" t="s">
        <v>17173</v>
      </c>
      <c r="N570" s="78" t="s">
        <v>17174</v>
      </c>
      <c r="O570" s="78" t="s">
        <v>17184</v>
      </c>
      <c r="P570" s="78" t="s">
        <v>17176</v>
      </c>
      <c r="Q570" s="78" t="s">
        <v>17177</v>
      </c>
      <c r="R570" s="78"/>
      <c r="S570" s="78" t="s">
        <v>17225</v>
      </c>
      <c r="T570" s="78" t="s">
        <v>17226</v>
      </c>
      <c r="U570" s="29">
        <v>20</v>
      </c>
      <c r="V570" s="29">
        <v>1</v>
      </c>
      <c r="W570" s="78"/>
    </row>
    <row r="571" spans="1:23" ht="15" customHeight="1">
      <c r="A571" s="87" t="s">
        <v>3867</v>
      </c>
      <c r="B571" s="88" t="s">
        <v>3868</v>
      </c>
      <c r="C571" s="78" t="s">
        <v>177</v>
      </c>
      <c r="D571" s="79">
        <v>303955</v>
      </c>
      <c r="E571" s="78" t="s">
        <v>19125</v>
      </c>
      <c r="F571" s="78" t="s">
        <v>3892</v>
      </c>
      <c r="G571" s="78" t="s">
        <v>19126</v>
      </c>
      <c r="H571" s="78"/>
      <c r="I571" s="78" t="s">
        <v>18759</v>
      </c>
      <c r="J571" s="78" t="s">
        <v>19127</v>
      </c>
      <c r="K571" s="78" t="s">
        <v>17231</v>
      </c>
      <c r="L571" s="78" t="s">
        <v>19128</v>
      </c>
      <c r="M571" s="78" t="s">
        <v>17173</v>
      </c>
      <c r="N571" s="78" t="s">
        <v>17174</v>
      </c>
      <c r="O571" s="78" t="s">
        <v>17184</v>
      </c>
      <c r="P571" s="78" t="s">
        <v>17176</v>
      </c>
      <c r="Q571" s="78" t="s">
        <v>17177</v>
      </c>
      <c r="R571" s="78"/>
      <c r="S571" s="78" t="s">
        <v>17178</v>
      </c>
      <c r="T571" s="78" t="s">
        <v>17179</v>
      </c>
      <c r="U571" s="29">
        <v>551</v>
      </c>
      <c r="V571" s="29">
        <v>8</v>
      </c>
      <c r="W571" s="78"/>
    </row>
    <row r="572" spans="1:23" ht="15" customHeight="1">
      <c r="A572" s="87" t="s">
        <v>3867</v>
      </c>
      <c r="B572" s="88" t="s">
        <v>3868</v>
      </c>
      <c r="C572" s="78" t="s">
        <v>177</v>
      </c>
      <c r="D572" s="79">
        <v>314907</v>
      </c>
      <c r="E572" s="78" t="s">
        <v>19129</v>
      </c>
      <c r="F572" s="78" t="s">
        <v>19130</v>
      </c>
      <c r="G572" s="78" t="s">
        <v>19131</v>
      </c>
      <c r="H572" s="78"/>
      <c r="I572" s="78" t="s">
        <v>18759</v>
      </c>
      <c r="J572" s="78" t="s">
        <v>19127</v>
      </c>
      <c r="K572" s="78" t="s">
        <v>17231</v>
      </c>
      <c r="L572" s="78" t="s">
        <v>19132</v>
      </c>
      <c r="M572" s="78" t="s">
        <v>17173</v>
      </c>
      <c r="N572" s="78" t="s">
        <v>17174</v>
      </c>
      <c r="O572" s="78" t="s">
        <v>17184</v>
      </c>
      <c r="P572" s="78" t="s">
        <v>17176</v>
      </c>
      <c r="Q572" s="78" t="s">
        <v>17177</v>
      </c>
      <c r="R572" s="78"/>
      <c r="S572" s="78" t="s">
        <v>17178</v>
      </c>
      <c r="T572" s="78" t="s">
        <v>17179</v>
      </c>
      <c r="U572" s="29">
        <v>107</v>
      </c>
      <c r="V572" s="29">
        <v>1</v>
      </c>
      <c r="W572" s="78"/>
    </row>
    <row r="573" spans="1:23" ht="15" customHeight="1">
      <c r="A573" s="87" t="s">
        <v>3867</v>
      </c>
      <c r="B573" s="88" t="s">
        <v>3868</v>
      </c>
      <c r="C573" s="78" t="s">
        <v>3878</v>
      </c>
      <c r="D573" s="79">
        <v>303986</v>
      </c>
      <c r="E573" s="78" t="s">
        <v>19133</v>
      </c>
      <c r="F573" s="78" t="s">
        <v>19134</v>
      </c>
      <c r="G573" s="78" t="s">
        <v>19135</v>
      </c>
      <c r="H573" s="78"/>
      <c r="I573" s="78" t="s">
        <v>18759</v>
      </c>
      <c r="J573" s="78" t="s">
        <v>19136</v>
      </c>
      <c r="K573" s="78" t="s">
        <v>17302</v>
      </c>
      <c r="L573" s="78" t="s">
        <v>17172</v>
      </c>
      <c r="M573" s="78" t="s">
        <v>17173</v>
      </c>
      <c r="N573" s="78" t="s">
        <v>17174</v>
      </c>
      <c r="O573" s="78" t="s">
        <v>17175</v>
      </c>
      <c r="P573" s="78" t="s">
        <v>17176</v>
      </c>
      <c r="Q573" s="78" t="s">
        <v>17177</v>
      </c>
      <c r="R573" s="78"/>
      <c r="S573" s="78" t="s">
        <v>17178</v>
      </c>
      <c r="T573" s="78" t="s">
        <v>17179</v>
      </c>
      <c r="U573" s="29">
        <v>158</v>
      </c>
      <c r="V573" s="29">
        <v>2</v>
      </c>
      <c r="W573" s="78"/>
    </row>
    <row r="574" spans="1:23" ht="15" customHeight="1">
      <c r="A574" s="87" t="s">
        <v>3867</v>
      </c>
      <c r="B574" s="88" t="s">
        <v>3868</v>
      </c>
      <c r="C574" s="78" t="s">
        <v>3878</v>
      </c>
      <c r="D574" s="79">
        <v>314903</v>
      </c>
      <c r="E574" s="78" t="s">
        <v>5857</v>
      </c>
      <c r="F574" s="78" t="s">
        <v>3879</v>
      </c>
      <c r="G574" s="78" t="s">
        <v>19137</v>
      </c>
      <c r="H574" s="78">
        <v>303986</v>
      </c>
      <c r="I574" s="78" t="s">
        <v>18759</v>
      </c>
      <c r="J574" s="78" t="s">
        <v>19136</v>
      </c>
      <c r="K574" s="78" t="s">
        <v>17302</v>
      </c>
      <c r="L574" s="78" t="s">
        <v>17286</v>
      </c>
      <c r="M574" s="78" t="s">
        <v>17173</v>
      </c>
      <c r="N574" s="78" t="s">
        <v>17174</v>
      </c>
      <c r="O574" s="78" t="s">
        <v>17193</v>
      </c>
      <c r="P574" s="78" t="s">
        <v>17176</v>
      </c>
      <c r="Q574" s="78" t="s">
        <v>17177</v>
      </c>
      <c r="R574" s="78"/>
      <c r="S574" s="78" t="s">
        <v>17178</v>
      </c>
      <c r="T574" s="78" t="s">
        <v>17179</v>
      </c>
      <c r="U574" s="29">
        <v>138</v>
      </c>
      <c r="V574" s="29">
        <v>3</v>
      </c>
      <c r="W574" s="78"/>
    </row>
    <row r="575" spans="1:23" ht="15" customHeight="1">
      <c r="A575" s="87" t="s">
        <v>3867</v>
      </c>
      <c r="B575" s="88" t="s">
        <v>3868</v>
      </c>
      <c r="C575" s="78" t="s">
        <v>3878</v>
      </c>
      <c r="D575" s="79">
        <v>314924</v>
      </c>
      <c r="E575" s="78" t="s">
        <v>19138</v>
      </c>
      <c r="F575" s="78" t="s">
        <v>19139</v>
      </c>
      <c r="G575" s="78" t="s">
        <v>19140</v>
      </c>
      <c r="H575" s="78">
        <v>303986</v>
      </c>
      <c r="I575" s="78" t="s">
        <v>18759</v>
      </c>
      <c r="J575" s="78" t="s">
        <v>19136</v>
      </c>
      <c r="K575" s="78" t="s">
        <v>17302</v>
      </c>
      <c r="L575" s="78" t="s">
        <v>19141</v>
      </c>
      <c r="M575" s="78" t="s">
        <v>17173</v>
      </c>
      <c r="N575" s="78" t="s">
        <v>17174</v>
      </c>
      <c r="O575" s="78" t="s">
        <v>17193</v>
      </c>
      <c r="P575" s="78" t="s">
        <v>17268</v>
      </c>
      <c r="Q575" s="78" t="s">
        <v>17177</v>
      </c>
      <c r="R575" s="78"/>
      <c r="S575" s="78" t="s">
        <v>17178</v>
      </c>
      <c r="T575" s="78" t="s">
        <v>17179</v>
      </c>
      <c r="U575" s="29">
        <v>87</v>
      </c>
      <c r="V575" s="29">
        <v>1</v>
      </c>
      <c r="W575" s="78"/>
    </row>
    <row r="576" spans="1:23" ht="15" customHeight="1">
      <c r="A576" s="87" t="s">
        <v>3867</v>
      </c>
      <c r="B576" s="88" t="s">
        <v>3868</v>
      </c>
      <c r="C576" s="78" t="s">
        <v>3878</v>
      </c>
      <c r="D576" s="79">
        <v>501891</v>
      </c>
      <c r="E576" s="78" t="s">
        <v>19142</v>
      </c>
      <c r="F576" s="78" t="s">
        <v>19143</v>
      </c>
      <c r="G576" s="78" t="s">
        <v>19143</v>
      </c>
      <c r="H576" s="78"/>
      <c r="I576" s="78" t="s">
        <v>18759</v>
      </c>
      <c r="J576" s="78" t="s">
        <v>19136</v>
      </c>
      <c r="K576" s="78" t="s">
        <v>17302</v>
      </c>
      <c r="L576" s="78" t="s">
        <v>19144</v>
      </c>
      <c r="M576" s="78" t="s">
        <v>17173</v>
      </c>
      <c r="N576" s="78" t="s">
        <v>17174</v>
      </c>
      <c r="O576" s="78" t="s">
        <v>17184</v>
      </c>
      <c r="P576" s="78" t="s">
        <v>17176</v>
      </c>
      <c r="Q576" s="78" t="s">
        <v>17177</v>
      </c>
      <c r="R576" s="78"/>
      <c r="S576" s="78" t="s">
        <v>17225</v>
      </c>
      <c r="T576" s="78" t="s">
        <v>17226</v>
      </c>
      <c r="U576" s="29">
        <v>21</v>
      </c>
      <c r="V576" s="29">
        <v>1</v>
      </c>
      <c r="W576" s="78"/>
    </row>
    <row r="577" spans="1:23" ht="15" customHeight="1">
      <c r="A577" s="87" t="s">
        <v>3867</v>
      </c>
      <c r="B577" s="88" t="s">
        <v>3868</v>
      </c>
      <c r="C577" s="78" t="s">
        <v>3880</v>
      </c>
      <c r="D577" s="79">
        <v>303987</v>
      </c>
      <c r="E577" s="78" t="s">
        <v>19145</v>
      </c>
      <c r="F577" s="78" t="s">
        <v>19146</v>
      </c>
      <c r="G577" s="78" t="s">
        <v>19147</v>
      </c>
      <c r="H577" s="78"/>
      <c r="I577" s="78" t="s">
        <v>18759</v>
      </c>
      <c r="J577" s="78" t="s">
        <v>19148</v>
      </c>
      <c r="K577" s="78" t="s">
        <v>17302</v>
      </c>
      <c r="L577" s="78" t="s">
        <v>17477</v>
      </c>
      <c r="M577" s="78" t="s">
        <v>17173</v>
      </c>
      <c r="N577" s="78" t="s">
        <v>17174</v>
      </c>
      <c r="O577" s="78" t="s">
        <v>17184</v>
      </c>
      <c r="P577" s="78" t="s">
        <v>17176</v>
      </c>
      <c r="Q577" s="78" t="s">
        <v>17177</v>
      </c>
      <c r="R577" s="78"/>
      <c r="S577" s="78" t="s">
        <v>17178</v>
      </c>
      <c r="T577" s="78" t="s">
        <v>17179</v>
      </c>
      <c r="U577" s="29">
        <v>522</v>
      </c>
      <c r="V577" s="29">
        <v>7</v>
      </c>
      <c r="W577" s="78"/>
    </row>
    <row r="578" spans="1:23" ht="15" customHeight="1">
      <c r="A578" s="87" t="s">
        <v>3867</v>
      </c>
      <c r="B578" s="88" t="s">
        <v>3868</v>
      </c>
      <c r="C578" s="78" t="s">
        <v>3880</v>
      </c>
      <c r="D578" s="79">
        <v>314919</v>
      </c>
      <c r="E578" s="78" t="s">
        <v>19149</v>
      </c>
      <c r="F578" s="78" t="s">
        <v>3883</v>
      </c>
      <c r="G578" s="78" t="s">
        <v>19150</v>
      </c>
      <c r="H578" s="78"/>
      <c r="I578" s="78" t="s">
        <v>18759</v>
      </c>
      <c r="J578" s="78" t="s">
        <v>19148</v>
      </c>
      <c r="K578" s="78" t="s">
        <v>17302</v>
      </c>
      <c r="L578" s="78" t="s">
        <v>19151</v>
      </c>
      <c r="M578" s="78" t="s">
        <v>17173</v>
      </c>
      <c r="N578" s="78" t="s">
        <v>17174</v>
      </c>
      <c r="O578" s="78" t="s">
        <v>17184</v>
      </c>
      <c r="P578" s="78" t="s">
        <v>17176</v>
      </c>
      <c r="Q578" s="78" t="s">
        <v>17177</v>
      </c>
      <c r="R578" s="78"/>
      <c r="S578" s="78" t="s">
        <v>17178</v>
      </c>
      <c r="T578" s="78" t="s">
        <v>17179</v>
      </c>
      <c r="U578" s="29">
        <v>222</v>
      </c>
      <c r="V578" s="29">
        <v>3</v>
      </c>
      <c r="W578" s="78"/>
    </row>
    <row r="579" spans="1:23" ht="15" customHeight="1">
      <c r="A579" s="87" t="s">
        <v>3867</v>
      </c>
      <c r="B579" s="88" t="s">
        <v>3868</v>
      </c>
      <c r="C579" s="78" t="s">
        <v>3880</v>
      </c>
      <c r="D579" s="79">
        <v>500676</v>
      </c>
      <c r="E579" s="78" t="s">
        <v>19152</v>
      </c>
      <c r="F579" s="78" t="s">
        <v>19153</v>
      </c>
      <c r="G579" s="78" t="s">
        <v>19154</v>
      </c>
      <c r="H579" s="78"/>
      <c r="I579" s="78" t="s">
        <v>18759</v>
      </c>
      <c r="J579" s="78" t="s">
        <v>19148</v>
      </c>
      <c r="K579" s="78" t="s">
        <v>17302</v>
      </c>
      <c r="L579" s="78" t="s">
        <v>19155</v>
      </c>
      <c r="M579" s="78" t="s">
        <v>17173</v>
      </c>
      <c r="N579" s="78" t="s">
        <v>17174</v>
      </c>
      <c r="O579" s="78" t="s">
        <v>17184</v>
      </c>
      <c r="P579" s="78" t="s">
        <v>17176</v>
      </c>
      <c r="Q579" s="78" t="s">
        <v>17177</v>
      </c>
      <c r="R579" s="78"/>
      <c r="S579" s="78" t="s">
        <v>17225</v>
      </c>
      <c r="T579" s="78" t="s">
        <v>17226</v>
      </c>
      <c r="U579" s="29">
        <v>83</v>
      </c>
      <c r="V579" s="29">
        <v>1</v>
      </c>
      <c r="W579" s="78"/>
    </row>
    <row r="580" spans="1:23" ht="15" customHeight="1">
      <c r="A580" s="87" t="s">
        <v>3867</v>
      </c>
      <c r="B580" s="88" t="s">
        <v>3868</v>
      </c>
      <c r="C580" s="78" t="s">
        <v>3880</v>
      </c>
      <c r="D580" s="79">
        <v>501647</v>
      </c>
      <c r="E580" s="78" t="s">
        <v>19156</v>
      </c>
      <c r="F580" s="78" t="s">
        <v>19157</v>
      </c>
      <c r="G580" s="78" t="s">
        <v>19157</v>
      </c>
      <c r="H580" s="78"/>
      <c r="I580" s="78" t="s">
        <v>18759</v>
      </c>
      <c r="J580" s="78" t="s">
        <v>19148</v>
      </c>
      <c r="K580" s="78" t="s">
        <v>17302</v>
      </c>
      <c r="L580" s="78" t="s">
        <v>19158</v>
      </c>
      <c r="M580" s="78" t="s">
        <v>17173</v>
      </c>
      <c r="N580" s="78" t="s">
        <v>17174</v>
      </c>
      <c r="O580" s="78" t="s">
        <v>17184</v>
      </c>
      <c r="P580" s="78" t="s">
        <v>17176</v>
      </c>
      <c r="Q580" s="78" t="s">
        <v>17177</v>
      </c>
      <c r="R580" s="78"/>
      <c r="S580" s="78" t="s">
        <v>17225</v>
      </c>
      <c r="T580" s="78" t="s">
        <v>17226</v>
      </c>
      <c r="U580" s="29">
        <v>63</v>
      </c>
      <c r="V580" s="29">
        <v>1</v>
      </c>
      <c r="W580" s="78"/>
    </row>
    <row r="581" spans="1:23" ht="15" customHeight="1">
      <c r="A581" s="87" t="s">
        <v>3867</v>
      </c>
      <c r="B581" s="88" t="s">
        <v>3868</v>
      </c>
      <c r="C581" s="78" t="s">
        <v>3900</v>
      </c>
      <c r="D581" s="79">
        <v>303948</v>
      </c>
      <c r="E581" s="78" t="s">
        <v>19159</v>
      </c>
      <c r="F581" s="78" t="s">
        <v>19160</v>
      </c>
      <c r="G581" s="78" t="s">
        <v>19161</v>
      </c>
      <c r="H581" s="78"/>
      <c r="I581" s="78" t="s">
        <v>18759</v>
      </c>
      <c r="J581" s="78" t="s">
        <v>18914</v>
      </c>
      <c r="K581" s="78" t="s">
        <v>17171</v>
      </c>
      <c r="L581" s="78" t="s">
        <v>19162</v>
      </c>
      <c r="M581" s="78" t="s">
        <v>17173</v>
      </c>
      <c r="N581" s="78" t="s">
        <v>17174</v>
      </c>
      <c r="O581" s="78" t="s">
        <v>17184</v>
      </c>
      <c r="P581" s="78" t="s">
        <v>17176</v>
      </c>
      <c r="Q581" s="78" t="s">
        <v>17177</v>
      </c>
      <c r="R581" s="78"/>
      <c r="S581" s="78" t="s">
        <v>17178</v>
      </c>
      <c r="T581" s="78" t="s">
        <v>17179</v>
      </c>
      <c r="U581" s="29">
        <v>379</v>
      </c>
      <c r="V581" s="29">
        <v>5</v>
      </c>
      <c r="W581" s="78"/>
    </row>
    <row r="582" spans="1:23" ht="15" customHeight="1">
      <c r="A582" s="87" t="s">
        <v>3867</v>
      </c>
      <c r="B582" s="88" t="s">
        <v>3868</v>
      </c>
      <c r="C582" s="78" t="s">
        <v>3900</v>
      </c>
      <c r="D582" s="79">
        <v>303975</v>
      </c>
      <c r="E582" s="78" t="s">
        <v>19163</v>
      </c>
      <c r="F582" s="78" t="s">
        <v>19164</v>
      </c>
      <c r="G582" s="78" t="s">
        <v>19165</v>
      </c>
      <c r="H582" s="78"/>
      <c r="I582" s="78" t="s">
        <v>18759</v>
      </c>
      <c r="J582" s="78" t="s">
        <v>18914</v>
      </c>
      <c r="K582" s="78" t="s">
        <v>17171</v>
      </c>
      <c r="L582" s="78" t="s">
        <v>19166</v>
      </c>
      <c r="M582" s="78" t="s">
        <v>17173</v>
      </c>
      <c r="N582" s="78" t="s">
        <v>17174</v>
      </c>
      <c r="O582" s="78" t="s">
        <v>17184</v>
      </c>
      <c r="P582" s="78" t="s">
        <v>17176</v>
      </c>
      <c r="Q582" s="78" t="s">
        <v>17177</v>
      </c>
      <c r="R582" s="78"/>
      <c r="S582" s="78" t="s">
        <v>17178</v>
      </c>
      <c r="T582" s="78" t="s">
        <v>17179</v>
      </c>
      <c r="U582" s="29">
        <v>158</v>
      </c>
      <c r="V582" s="29">
        <v>2</v>
      </c>
      <c r="W582" s="78"/>
    </row>
    <row r="583" spans="1:23" ht="15" customHeight="1">
      <c r="A583" s="87" t="s">
        <v>3867</v>
      </c>
      <c r="B583" s="88" t="s">
        <v>3868</v>
      </c>
      <c r="C583" s="78" t="s">
        <v>3900</v>
      </c>
      <c r="D583" s="79">
        <v>314922</v>
      </c>
      <c r="E583" s="78" t="s">
        <v>5680</v>
      </c>
      <c r="F583" s="78" t="s">
        <v>19167</v>
      </c>
      <c r="G583" s="78" t="s">
        <v>19168</v>
      </c>
      <c r="H583" s="78"/>
      <c r="I583" s="78" t="s">
        <v>18759</v>
      </c>
      <c r="J583" s="78" t="s">
        <v>18914</v>
      </c>
      <c r="K583" s="78" t="s">
        <v>17171</v>
      </c>
      <c r="L583" s="78" t="s">
        <v>19169</v>
      </c>
      <c r="M583" s="78" t="s">
        <v>17173</v>
      </c>
      <c r="N583" s="78" t="s">
        <v>17174</v>
      </c>
      <c r="O583" s="78" t="s">
        <v>17184</v>
      </c>
      <c r="P583" s="78" t="s">
        <v>17176</v>
      </c>
      <c r="Q583" s="78" t="s">
        <v>17177</v>
      </c>
      <c r="R583" s="78"/>
      <c r="S583" s="78" t="s">
        <v>17178</v>
      </c>
      <c r="T583" s="78" t="s">
        <v>17179</v>
      </c>
      <c r="U583" s="29">
        <v>273</v>
      </c>
      <c r="V583" s="29">
        <v>4</v>
      </c>
      <c r="W583" s="78"/>
    </row>
    <row r="584" spans="1:23" ht="15" customHeight="1">
      <c r="A584" s="87" t="s">
        <v>3867</v>
      </c>
      <c r="B584" s="88" t="s">
        <v>3868</v>
      </c>
      <c r="C584" s="78" t="s">
        <v>3900</v>
      </c>
      <c r="D584" s="79">
        <v>314927</v>
      </c>
      <c r="E584" s="78" t="s">
        <v>19170</v>
      </c>
      <c r="F584" s="78" t="s">
        <v>3899</v>
      </c>
      <c r="G584" s="78" t="s">
        <v>19171</v>
      </c>
      <c r="H584" s="78"/>
      <c r="I584" s="78" t="s">
        <v>18759</v>
      </c>
      <c r="J584" s="78" t="s">
        <v>18914</v>
      </c>
      <c r="K584" s="78" t="s">
        <v>17171</v>
      </c>
      <c r="L584" s="78" t="s">
        <v>19172</v>
      </c>
      <c r="M584" s="78" t="s">
        <v>17173</v>
      </c>
      <c r="N584" s="78" t="s">
        <v>17174</v>
      </c>
      <c r="O584" s="78" t="s">
        <v>17184</v>
      </c>
      <c r="P584" s="78" t="s">
        <v>17176</v>
      </c>
      <c r="Q584" s="78" t="s">
        <v>17177</v>
      </c>
      <c r="R584" s="78"/>
      <c r="S584" s="78" t="s">
        <v>17178</v>
      </c>
      <c r="T584" s="78" t="s">
        <v>17179</v>
      </c>
      <c r="U584" s="29">
        <v>137</v>
      </c>
      <c r="V584" s="29">
        <v>3</v>
      </c>
      <c r="W584" s="78"/>
    </row>
    <row r="585" spans="1:23" ht="15" customHeight="1">
      <c r="A585" s="87" t="s">
        <v>3867</v>
      </c>
      <c r="B585" s="88" t="s">
        <v>3868</v>
      </c>
      <c r="C585" s="78" t="s">
        <v>3888</v>
      </c>
      <c r="D585" s="79">
        <v>303957</v>
      </c>
      <c r="E585" s="78" t="s">
        <v>19173</v>
      </c>
      <c r="F585" s="78" t="s">
        <v>19174</v>
      </c>
      <c r="G585" s="78" t="s">
        <v>19175</v>
      </c>
      <c r="H585" s="78"/>
      <c r="I585" s="78" t="s">
        <v>18759</v>
      </c>
      <c r="J585" s="78" t="s">
        <v>18929</v>
      </c>
      <c r="K585" s="78" t="s">
        <v>17231</v>
      </c>
      <c r="L585" s="78" t="s">
        <v>19176</v>
      </c>
      <c r="M585" s="78" t="s">
        <v>17173</v>
      </c>
      <c r="N585" s="78" t="s">
        <v>17174</v>
      </c>
      <c r="O585" s="78" t="s">
        <v>17184</v>
      </c>
      <c r="P585" s="78" t="s">
        <v>17176</v>
      </c>
      <c r="Q585" s="78" t="s">
        <v>17177</v>
      </c>
      <c r="R585" s="78"/>
      <c r="S585" s="78" t="s">
        <v>17178</v>
      </c>
      <c r="T585" s="78" t="s">
        <v>17179</v>
      </c>
      <c r="U585" s="29">
        <v>206</v>
      </c>
      <c r="V585" s="29">
        <v>3</v>
      </c>
      <c r="W585" s="78"/>
    </row>
    <row r="586" spans="1:23" ht="15" customHeight="1">
      <c r="A586" s="87" t="s">
        <v>3867</v>
      </c>
      <c r="B586" s="88" t="s">
        <v>3868</v>
      </c>
      <c r="C586" s="78" t="s">
        <v>3876</v>
      </c>
      <c r="D586" s="79">
        <v>502161</v>
      </c>
      <c r="E586" s="78" t="s">
        <v>19177</v>
      </c>
      <c r="F586" s="78" t="s">
        <v>19178</v>
      </c>
      <c r="G586" s="78" t="s">
        <v>19179</v>
      </c>
      <c r="H586" s="78"/>
      <c r="I586" s="78" t="s">
        <v>18759</v>
      </c>
      <c r="J586" s="78" t="s">
        <v>19048</v>
      </c>
      <c r="K586" s="78" t="s">
        <v>17302</v>
      </c>
      <c r="L586" s="78" t="s">
        <v>19180</v>
      </c>
      <c r="M586" s="78" t="s">
        <v>17173</v>
      </c>
      <c r="N586" s="78" t="s">
        <v>17174</v>
      </c>
      <c r="O586" s="78" t="s">
        <v>17184</v>
      </c>
      <c r="P586" s="78" t="s">
        <v>17176</v>
      </c>
      <c r="Q586" s="78" t="s">
        <v>17177</v>
      </c>
      <c r="R586" s="78"/>
      <c r="S586" s="78" t="s">
        <v>17225</v>
      </c>
      <c r="T586" s="78" t="s">
        <v>17226</v>
      </c>
      <c r="U586" s="29">
        <v>54</v>
      </c>
      <c r="V586" s="29">
        <v>1</v>
      </c>
      <c r="W586" s="78"/>
    </row>
    <row r="587" spans="1:23" ht="15" customHeight="1">
      <c r="A587" s="87" t="s">
        <v>3867</v>
      </c>
      <c r="B587" s="88" t="s">
        <v>3868</v>
      </c>
      <c r="C587" s="78" t="s">
        <v>3876</v>
      </c>
      <c r="D587" s="79">
        <v>303944</v>
      </c>
      <c r="E587" s="78" t="s">
        <v>19181</v>
      </c>
      <c r="F587" s="78" t="s">
        <v>19182</v>
      </c>
      <c r="G587" s="78" t="s">
        <v>19183</v>
      </c>
      <c r="H587" s="78"/>
      <c r="I587" s="78" t="s">
        <v>18759</v>
      </c>
      <c r="J587" s="78" t="s">
        <v>19048</v>
      </c>
      <c r="K587" s="78" t="s">
        <v>17302</v>
      </c>
      <c r="L587" s="78" t="s">
        <v>19184</v>
      </c>
      <c r="M587" s="78" t="s">
        <v>17173</v>
      </c>
      <c r="N587" s="78" t="s">
        <v>17174</v>
      </c>
      <c r="O587" s="78" t="s">
        <v>17184</v>
      </c>
      <c r="P587" s="78" t="s">
        <v>17176</v>
      </c>
      <c r="Q587" s="78" t="s">
        <v>17177</v>
      </c>
      <c r="R587" s="78"/>
      <c r="S587" s="78" t="s">
        <v>17178</v>
      </c>
      <c r="T587" s="78" t="s">
        <v>17179</v>
      </c>
      <c r="U587" s="29">
        <v>395</v>
      </c>
      <c r="V587" s="29">
        <v>5</v>
      </c>
      <c r="W587" s="78"/>
    </row>
    <row r="588" spans="1:23" ht="15" customHeight="1">
      <c r="A588" s="87" t="s">
        <v>3867</v>
      </c>
      <c r="B588" s="88" t="s">
        <v>3868</v>
      </c>
      <c r="C588" s="78" t="s">
        <v>3876</v>
      </c>
      <c r="D588" s="79">
        <v>501151</v>
      </c>
      <c r="E588" s="78" t="s">
        <v>19185</v>
      </c>
      <c r="F588" s="78" t="s">
        <v>3875</v>
      </c>
      <c r="G588" s="78" t="s">
        <v>19186</v>
      </c>
      <c r="H588" s="78"/>
      <c r="I588" s="78" t="s">
        <v>18759</v>
      </c>
      <c r="J588" s="78" t="s">
        <v>19048</v>
      </c>
      <c r="K588" s="78" t="s">
        <v>17302</v>
      </c>
      <c r="L588" s="78" t="s">
        <v>19187</v>
      </c>
      <c r="M588" s="78" t="s">
        <v>17173</v>
      </c>
      <c r="N588" s="78" t="s">
        <v>17174</v>
      </c>
      <c r="O588" s="78" t="s">
        <v>17184</v>
      </c>
      <c r="P588" s="78" t="s">
        <v>17176</v>
      </c>
      <c r="Q588" s="78" t="s">
        <v>17177</v>
      </c>
      <c r="R588" s="78"/>
      <c r="S588" s="78" t="s">
        <v>17225</v>
      </c>
      <c r="T588" s="78" t="s">
        <v>17226</v>
      </c>
      <c r="U588" s="29">
        <v>222</v>
      </c>
      <c r="V588" s="29">
        <v>3</v>
      </c>
      <c r="W588" s="78"/>
    </row>
    <row r="589" spans="1:23" ht="15" customHeight="1">
      <c r="A589" s="87" t="s">
        <v>3867</v>
      </c>
      <c r="B589" s="88" t="s">
        <v>3868</v>
      </c>
      <c r="C589" s="78" t="s">
        <v>3876</v>
      </c>
      <c r="D589" s="79">
        <v>501645</v>
      </c>
      <c r="E589" s="78" t="s">
        <v>19188</v>
      </c>
      <c r="F589" s="78" t="s">
        <v>19189</v>
      </c>
      <c r="G589" s="78" t="s">
        <v>19189</v>
      </c>
      <c r="H589" s="78"/>
      <c r="I589" s="78" t="s">
        <v>18759</v>
      </c>
      <c r="J589" s="78" t="s">
        <v>19048</v>
      </c>
      <c r="K589" s="78" t="s">
        <v>17302</v>
      </c>
      <c r="L589" s="78" t="s">
        <v>19190</v>
      </c>
      <c r="M589" s="78" t="s">
        <v>17173</v>
      </c>
      <c r="N589" s="78" t="s">
        <v>17174</v>
      </c>
      <c r="O589" s="78" t="s">
        <v>17184</v>
      </c>
      <c r="P589" s="78" t="s">
        <v>17176</v>
      </c>
      <c r="Q589" s="78" t="s">
        <v>17177</v>
      </c>
      <c r="R589" s="78"/>
      <c r="S589" s="78" t="s">
        <v>17225</v>
      </c>
      <c r="T589" s="78" t="s">
        <v>17226</v>
      </c>
      <c r="U589" s="29">
        <v>52</v>
      </c>
      <c r="V589" s="29">
        <v>1</v>
      </c>
      <c r="W589" s="78"/>
    </row>
    <row r="590" spans="1:23" ht="15" customHeight="1">
      <c r="A590" s="87" t="s">
        <v>3867</v>
      </c>
      <c r="B590" s="88" t="s">
        <v>3868</v>
      </c>
      <c r="C590" s="78" t="s">
        <v>3912</v>
      </c>
      <c r="D590" s="79">
        <v>303954</v>
      </c>
      <c r="E590" s="78" t="s">
        <v>19191</v>
      </c>
      <c r="F590" s="78" t="s">
        <v>19192</v>
      </c>
      <c r="G590" s="78" t="s">
        <v>19193</v>
      </c>
      <c r="H590" s="78"/>
      <c r="I590" s="78" t="s">
        <v>18759</v>
      </c>
      <c r="J590" s="78" t="s">
        <v>19073</v>
      </c>
      <c r="K590" s="78" t="s">
        <v>17171</v>
      </c>
      <c r="L590" s="78" t="s">
        <v>19194</v>
      </c>
      <c r="M590" s="78" t="s">
        <v>17173</v>
      </c>
      <c r="N590" s="78" t="s">
        <v>17174</v>
      </c>
      <c r="O590" s="78" t="s">
        <v>17175</v>
      </c>
      <c r="P590" s="78" t="s">
        <v>17176</v>
      </c>
      <c r="Q590" s="78" t="s">
        <v>17177</v>
      </c>
      <c r="R590" s="78"/>
      <c r="S590" s="78" t="s">
        <v>17178</v>
      </c>
      <c r="T590" s="78" t="s">
        <v>17179</v>
      </c>
      <c r="U590" s="29">
        <v>384</v>
      </c>
      <c r="V590" s="29">
        <v>5</v>
      </c>
      <c r="W590" s="78"/>
    </row>
    <row r="591" spans="1:23" ht="15" customHeight="1">
      <c r="A591" s="87" t="s">
        <v>3867</v>
      </c>
      <c r="B591" s="88" t="s">
        <v>3868</v>
      </c>
      <c r="C591" s="78" t="s">
        <v>3912</v>
      </c>
      <c r="D591" s="79">
        <v>314921</v>
      </c>
      <c r="E591" s="78" t="s">
        <v>19195</v>
      </c>
      <c r="F591" s="78" t="s">
        <v>19196</v>
      </c>
      <c r="G591" s="78" t="s">
        <v>19197</v>
      </c>
      <c r="H591" s="78">
        <v>303954</v>
      </c>
      <c r="I591" s="78" t="s">
        <v>18759</v>
      </c>
      <c r="J591" s="78" t="s">
        <v>19073</v>
      </c>
      <c r="K591" s="78" t="s">
        <v>17171</v>
      </c>
      <c r="L591" s="78" t="s">
        <v>19198</v>
      </c>
      <c r="M591" s="78" t="s">
        <v>17173</v>
      </c>
      <c r="N591" s="78" t="s">
        <v>17174</v>
      </c>
      <c r="O591" s="78" t="s">
        <v>17193</v>
      </c>
      <c r="P591" s="78" t="s">
        <v>17176</v>
      </c>
      <c r="Q591" s="78" t="s">
        <v>17177</v>
      </c>
      <c r="R591" s="78"/>
      <c r="S591" s="78" t="s">
        <v>17178</v>
      </c>
      <c r="T591" s="78" t="s">
        <v>17179</v>
      </c>
      <c r="U591" s="29">
        <v>98</v>
      </c>
      <c r="V591" s="29">
        <v>1</v>
      </c>
      <c r="W591" s="78"/>
    </row>
    <row r="592" spans="1:23" ht="15" customHeight="1">
      <c r="A592" s="87" t="s">
        <v>3867</v>
      </c>
      <c r="B592" s="88" t="s">
        <v>3868</v>
      </c>
      <c r="C592" s="78" t="s">
        <v>3912</v>
      </c>
      <c r="D592" s="79">
        <v>314928</v>
      </c>
      <c r="E592" s="78" t="s">
        <v>19199</v>
      </c>
      <c r="F592" s="78" t="s">
        <v>19200</v>
      </c>
      <c r="G592" s="78" t="s">
        <v>19201</v>
      </c>
      <c r="H592" s="78">
        <v>303954</v>
      </c>
      <c r="I592" s="78" t="s">
        <v>18759</v>
      </c>
      <c r="J592" s="78" t="s">
        <v>19073</v>
      </c>
      <c r="K592" s="78" t="s">
        <v>17171</v>
      </c>
      <c r="L592" s="78" t="s">
        <v>18708</v>
      </c>
      <c r="M592" s="78" t="s">
        <v>17173</v>
      </c>
      <c r="N592" s="78" t="s">
        <v>17174</v>
      </c>
      <c r="O592" s="78" t="s">
        <v>17193</v>
      </c>
      <c r="P592" s="78" t="s">
        <v>17176</v>
      </c>
      <c r="Q592" s="78" t="s">
        <v>17177</v>
      </c>
      <c r="R592" s="78"/>
      <c r="S592" s="78" t="s">
        <v>17178</v>
      </c>
      <c r="T592" s="78" t="s">
        <v>17179</v>
      </c>
      <c r="U592" s="29">
        <v>52</v>
      </c>
      <c r="V592" s="29">
        <v>1</v>
      </c>
      <c r="W592" s="78"/>
    </row>
    <row r="593" spans="1:23" ht="15" customHeight="1">
      <c r="A593" s="87" t="s">
        <v>3867</v>
      </c>
      <c r="B593" s="88" t="s">
        <v>3868</v>
      </c>
      <c r="C593" s="78" t="s">
        <v>3912</v>
      </c>
      <c r="D593" s="79">
        <v>502167</v>
      </c>
      <c r="E593" s="78" t="s">
        <v>19202</v>
      </c>
      <c r="F593" s="78" t="s">
        <v>19203</v>
      </c>
      <c r="G593" s="78" t="s">
        <v>19204</v>
      </c>
      <c r="H593" s="78"/>
      <c r="I593" s="78" t="s">
        <v>18759</v>
      </c>
      <c r="J593" s="78" t="s">
        <v>19073</v>
      </c>
      <c r="K593" s="78" t="s">
        <v>17171</v>
      </c>
      <c r="L593" s="78" t="s">
        <v>19194</v>
      </c>
      <c r="M593" s="78" t="s">
        <v>17173</v>
      </c>
      <c r="N593" s="78" t="s">
        <v>17174</v>
      </c>
      <c r="O593" s="78" t="s">
        <v>17184</v>
      </c>
      <c r="P593" s="78" t="s">
        <v>17176</v>
      </c>
      <c r="Q593" s="78" t="s">
        <v>17177</v>
      </c>
      <c r="R593" s="78"/>
      <c r="S593" s="78" t="s">
        <v>17225</v>
      </c>
      <c r="T593" s="78" t="s">
        <v>17226</v>
      </c>
      <c r="U593" s="29">
        <v>129</v>
      </c>
      <c r="V593" s="29">
        <v>2</v>
      </c>
      <c r="W593" s="78"/>
    </row>
    <row r="594" spans="1:23" ht="15" customHeight="1">
      <c r="A594" s="87" t="s">
        <v>3867</v>
      </c>
      <c r="B594" s="88" t="s">
        <v>3868</v>
      </c>
      <c r="C594" s="78" t="s">
        <v>3914</v>
      </c>
      <c r="D594" s="79">
        <v>303965</v>
      </c>
      <c r="E594" s="78" t="s">
        <v>19205</v>
      </c>
      <c r="F594" s="78" t="s">
        <v>19206</v>
      </c>
      <c r="G594" s="78" t="s">
        <v>19207</v>
      </c>
      <c r="H594" s="78"/>
      <c r="I594" s="78" t="s">
        <v>18759</v>
      </c>
      <c r="J594" s="78" t="s">
        <v>19073</v>
      </c>
      <c r="K594" s="78" t="s">
        <v>17171</v>
      </c>
      <c r="L594" s="78" t="s">
        <v>19208</v>
      </c>
      <c r="M594" s="78" t="s">
        <v>17173</v>
      </c>
      <c r="N594" s="78" t="s">
        <v>17174</v>
      </c>
      <c r="O594" s="78" t="s">
        <v>17175</v>
      </c>
      <c r="P594" s="78" t="s">
        <v>17176</v>
      </c>
      <c r="Q594" s="78" t="s">
        <v>17177</v>
      </c>
      <c r="R594" s="78"/>
      <c r="S594" s="78" t="s">
        <v>17178</v>
      </c>
      <c r="T594" s="78" t="s">
        <v>17179</v>
      </c>
      <c r="U594" s="29">
        <v>188</v>
      </c>
      <c r="V594" s="29">
        <v>2</v>
      </c>
      <c r="W594" s="78"/>
    </row>
    <row r="595" spans="1:23" ht="15" customHeight="1">
      <c r="A595" s="87" t="s">
        <v>3867</v>
      </c>
      <c r="B595" s="88" t="s">
        <v>3868</v>
      </c>
      <c r="C595" s="78" t="s">
        <v>3914</v>
      </c>
      <c r="D595" s="79">
        <v>314911</v>
      </c>
      <c r="E595" s="78" t="s">
        <v>19209</v>
      </c>
      <c r="F595" s="78" t="s">
        <v>3915</v>
      </c>
      <c r="G595" s="78" t="s">
        <v>19210</v>
      </c>
      <c r="H595" s="78">
        <v>303951</v>
      </c>
      <c r="I595" s="78" t="s">
        <v>18759</v>
      </c>
      <c r="J595" s="78" t="s">
        <v>19073</v>
      </c>
      <c r="K595" s="78" t="s">
        <v>17171</v>
      </c>
      <c r="L595" s="78" t="s">
        <v>17960</v>
      </c>
      <c r="M595" s="78" t="s">
        <v>17173</v>
      </c>
      <c r="N595" s="78" t="s">
        <v>17174</v>
      </c>
      <c r="O595" s="78" t="s">
        <v>17193</v>
      </c>
      <c r="P595" s="78" t="s">
        <v>17176</v>
      </c>
      <c r="Q595" s="78" t="s">
        <v>17177</v>
      </c>
      <c r="R595" s="78"/>
      <c r="S595" s="78" t="s">
        <v>17178</v>
      </c>
      <c r="T595" s="78" t="s">
        <v>17179</v>
      </c>
      <c r="U595" s="29">
        <v>246</v>
      </c>
      <c r="V595" s="29">
        <v>3</v>
      </c>
      <c r="W595" s="78"/>
    </row>
    <row r="596" spans="1:23" ht="15" customHeight="1">
      <c r="A596" s="87" t="s">
        <v>3867</v>
      </c>
      <c r="B596" s="88" t="s">
        <v>3868</v>
      </c>
      <c r="C596" s="78" t="s">
        <v>3914</v>
      </c>
      <c r="D596" s="79">
        <v>314918</v>
      </c>
      <c r="E596" s="78" t="s">
        <v>19211</v>
      </c>
      <c r="F596" s="78" t="s">
        <v>19212</v>
      </c>
      <c r="G596" s="78" t="s">
        <v>19213</v>
      </c>
      <c r="H596" s="78">
        <v>303965</v>
      </c>
      <c r="I596" s="78" t="s">
        <v>18759</v>
      </c>
      <c r="J596" s="78" t="s">
        <v>19073</v>
      </c>
      <c r="K596" s="78" t="s">
        <v>17171</v>
      </c>
      <c r="L596" s="78" t="s">
        <v>19214</v>
      </c>
      <c r="M596" s="78" t="s">
        <v>17173</v>
      </c>
      <c r="N596" s="78" t="s">
        <v>17174</v>
      </c>
      <c r="O596" s="78" t="s">
        <v>17193</v>
      </c>
      <c r="P596" s="78" t="s">
        <v>17176</v>
      </c>
      <c r="Q596" s="78" t="s">
        <v>17177</v>
      </c>
      <c r="R596" s="78"/>
      <c r="S596" s="78" t="s">
        <v>17178</v>
      </c>
      <c r="T596" s="78" t="s">
        <v>17179</v>
      </c>
      <c r="U596" s="29">
        <v>120</v>
      </c>
      <c r="V596" s="29">
        <v>1</v>
      </c>
      <c r="W596" s="78"/>
    </row>
    <row r="597" spans="1:23" ht="15" customHeight="1">
      <c r="A597" s="87" t="s">
        <v>3867</v>
      </c>
      <c r="B597" s="88" t="s">
        <v>3868</v>
      </c>
      <c r="C597" s="78" t="s">
        <v>179</v>
      </c>
      <c r="D597" s="79">
        <v>501154</v>
      </c>
      <c r="E597" s="78" t="s">
        <v>19215</v>
      </c>
      <c r="F597" s="78" t="s">
        <v>19216</v>
      </c>
      <c r="G597" s="78" t="s">
        <v>19216</v>
      </c>
      <c r="H597" s="78"/>
      <c r="I597" s="78" t="s">
        <v>18759</v>
      </c>
      <c r="J597" s="78" t="s">
        <v>19127</v>
      </c>
      <c r="K597" s="78" t="s">
        <v>17231</v>
      </c>
      <c r="L597" s="78" t="s">
        <v>19217</v>
      </c>
      <c r="M597" s="78" t="s">
        <v>17173</v>
      </c>
      <c r="N597" s="78" t="s">
        <v>17174</v>
      </c>
      <c r="O597" s="78" t="s">
        <v>17184</v>
      </c>
      <c r="P597" s="78" t="s">
        <v>17176</v>
      </c>
      <c r="Q597" s="78" t="s">
        <v>17177</v>
      </c>
      <c r="R597" s="78"/>
      <c r="S597" s="78" t="s">
        <v>17225</v>
      </c>
      <c r="T597" s="78" t="s">
        <v>17226</v>
      </c>
      <c r="U597" s="29">
        <v>239</v>
      </c>
      <c r="V597" s="29">
        <v>3</v>
      </c>
      <c r="W597" s="78"/>
    </row>
    <row r="598" spans="1:23" ht="15" customHeight="1">
      <c r="A598" s="87" t="s">
        <v>3867</v>
      </c>
      <c r="B598" s="88" t="s">
        <v>3868</v>
      </c>
      <c r="C598" s="78" t="s">
        <v>3882</v>
      </c>
      <c r="D598" s="79">
        <v>501628</v>
      </c>
      <c r="E598" s="78" t="s">
        <v>19218</v>
      </c>
      <c r="F598" s="78" t="s">
        <v>19219</v>
      </c>
      <c r="G598" s="78" t="s">
        <v>19219</v>
      </c>
      <c r="H598" s="78"/>
      <c r="I598" s="78" t="s">
        <v>18759</v>
      </c>
      <c r="J598" s="78" t="s">
        <v>19148</v>
      </c>
      <c r="K598" s="78" t="s">
        <v>17302</v>
      </c>
      <c r="L598" s="78" t="s">
        <v>19220</v>
      </c>
      <c r="M598" s="78" t="s">
        <v>17173</v>
      </c>
      <c r="N598" s="78" t="s">
        <v>17174</v>
      </c>
      <c r="O598" s="78" t="s">
        <v>17184</v>
      </c>
      <c r="P598" s="78" t="s">
        <v>17176</v>
      </c>
      <c r="Q598" s="78" t="s">
        <v>17177</v>
      </c>
      <c r="R598" s="78"/>
      <c r="S598" s="78" t="s">
        <v>17225</v>
      </c>
      <c r="T598" s="78" t="s">
        <v>17226</v>
      </c>
      <c r="U598" s="29">
        <v>123</v>
      </c>
      <c r="V598" s="29">
        <v>1</v>
      </c>
      <c r="W598" s="78"/>
    </row>
    <row r="599" spans="1:23" ht="15" customHeight="1">
      <c r="A599" s="87" t="s">
        <v>3867</v>
      </c>
      <c r="B599" s="88" t="s">
        <v>3868</v>
      </c>
      <c r="C599" s="78" t="s">
        <v>3908</v>
      </c>
      <c r="D599" s="79">
        <v>303964</v>
      </c>
      <c r="E599" s="78" t="s">
        <v>19221</v>
      </c>
      <c r="F599" s="78" t="s">
        <v>19222</v>
      </c>
      <c r="G599" s="78" t="s">
        <v>19223</v>
      </c>
      <c r="H599" s="78"/>
      <c r="I599" s="78" t="s">
        <v>18759</v>
      </c>
      <c r="J599" s="78" t="s">
        <v>19003</v>
      </c>
      <c r="K599" s="78" t="s">
        <v>17171</v>
      </c>
      <c r="L599" s="78" t="s">
        <v>19224</v>
      </c>
      <c r="M599" s="78" t="s">
        <v>17173</v>
      </c>
      <c r="N599" s="78" t="s">
        <v>17174</v>
      </c>
      <c r="O599" s="78" t="s">
        <v>17184</v>
      </c>
      <c r="P599" s="78" t="s">
        <v>17176</v>
      </c>
      <c r="Q599" s="78" t="s">
        <v>17177</v>
      </c>
      <c r="R599" s="78"/>
      <c r="S599" s="78" t="s">
        <v>17178</v>
      </c>
      <c r="T599" s="78" t="s">
        <v>17179</v>
      </c>
      <c r="U599" s="29">
        <v>158</v>
      </c>
      <c r="V599" s="29">
        <v>2</v>
      </c>
      <c r="W599" s="78"/>
    </row>
    <row r="600" spans="1:23" ht="15" customHeight="1">
      <c r="A600" s="87" t="s">
        <v>3867</v>
      </c>
      <c r="B600" s="88" t="s">
        <v>3868</v>
      </c>
      <c r="C600" s="78" t="s">
        <v>3908</v>
      </c>
      <c r="D600" s="79">
        <v>303985</v>
      </c>
      <c r="E600" s="78" t="s">
        <v>19225</v>
      </c>
      <c r="F600" s="78" t="s">
        <v>19226</v>
      </c>
      <c r="G600" s="78" t="s">
        <v>19226</v>
      </c>
      <c r="H600" s="78"/>
      <c r="I600" s="78" t="s">
        <v>18759</v>
      </c>
      <c r="J600" s="78" t="s">
        <v>19003</v>
      </c>
      <c r="K600" s="78" t="s">
        <v>17171</v>
      </c>
      <c r="L600" s="78" t="s">
        <v>19227</v>
      </c>
      <c r="M600" s="78" t="s">
        <v>17173</v>
      </c>
      <c r="N600" s="78" t="s">
        <v>17174</v>
      </c>
      <c r="O600" s="78" t="s">
        <v>17184</v>
      </c>
      <c r="P600" s="78" t="s">
        <v>17176</v>
      </c>
      <c r="Q600" s="78" t="s">
        <v>17177</v>
      </c>
      <c r="R600" s="78"/>
      <c r="S600" s="78" t="s">
        <v>17178</v>
      </c>
      <c r="T600" s="78" t="s">
        <v>17179</v>
      </c>
      <c r="U600" s="29">
        <v>215</v>
      </c>
      <c r="V600" s="29">
        <v>3</v>
      </c>
      <c r="W600" s="78"/>
    </row>
    <row r="601" spans="1:23" ht="15" customHeight="1">
      <c r="A601" s="87" t="s">
        <v>3867</v>
      </c>
      <c r="B601" s="88" t="s">
        <v>3868</v>
      </c>
      <c r="C601" s="78" t="s">
        <v>3908</v>
      </c>
      <c r="D601" s="79">
        <v>500681</v>
      </c>
      <c r="E601" s="78" t="s">
        <v>19228</v>
      </c>
      <c r="F601" s="78" t="s">
        <v>19229</v>
      </c>
      <c r="G601" s="78" t="s">
        <v>19230</v>
      </c>
      <c r="H601" s="78"/>
      <c r="I601" s="78" t="s">
        <v>18759</v>
      </c>
      <c r="J601" s="78" t="s">
        <v>19003</v>
      </c>
      <c r="K601" s="78" t="s">
        <v>17171</v>
      </c>
      <c r="L601" s="78" t="s">
        <v>19231</v>
      </c>
      <c r="M601" s="78" t="s">
        <v>17173</v>
      </c>
      <c r="N601" s="78" t="s">
        <v>17174</v>
      </c>
      <c r="O601" s="78" t="s">
        <v>17184</v>
      </c>
      <c r="P601" s="78" t="s">
        <v>17176</v>
      </c>
      <c r="Q601" s="78" t="s">
        <v>17177</v>
      </c>
      <c r="R601" s="78"/>
      <c r="S601" s="78" t="s">
        <v>17225</v>
      </c>
      <c r="T601" s="78" t="s">
        <v>17226</v>
      </c>
      <c r="U601" s="29">
        <v>93</v>
      </c>
      <c r="V601" s="29">
        <v>1</v>
      </c>
      <c r="W601" s="78"/>
    </row>
    <row r="602" spans="1:23" ht="15" customHeight="1">
      <c r="A602" s="87" t="s">
        <v>3867</v>
      </c>
      <c r="B602" s="88" t="s">
        <v>3868</v>
      </c>
      <c r="C602" s="78" t="s">
        <v>3908</v>
      </c>
      <c r="D602" s="79">
        <v>500682</v>
      </c>
      <c r="E602" s="78" t="s">
        <v>19232</v>
      </c>
      <c r="F602" s="78" t="s">
        <v>19233</v>
      </c>
      <c r="G602" s="78" t="s">
        <v>19234</v>
      </c>
      <c r="H602" s="78"/>
      <c r="I602" s="78" t="s">
        <v>18759</v>
      </c>
      <c r="J602" s="78" t="s">
        <v>19003</v>
      </c>
      <c r="K602" s="78" t="s">
        <v>17171</v>
      </c>
      <c r="L602" s="78" t="s">
        <v>19235</v>
      </c>
      <c r="M602" s="78" t="s">
        <v>17173</v>
      </c>
      <c r="N602" s="78" t="s">
        <v>17174</v>
      </c>
      <c r="O602" s="78" t="s">
        <v>17184</v>
      </c>
      <c r="P602" s="78" t="s">
        <v>17176</v>
      </c>
      <c r="Q602" s="78" t="s">
        <v>17177</v>
      </c>
      <c r="R602" s="78"/>
      <c r="S602" s="78" t="s">
        <v>17225</v>
      </c>
      <c r="T602" s="78" t="s">
        <v>17226</v>
      </c>
      <c r="U602" s="29">
        <v>56</v>
      </c>
      <c r="V602" s="29">
        <v>1</v>
      </c>
      <c r="W602" s="78"/>
    </row>
    <row r="603" spans="1:23" ht="15" customHeight="1">
      <c r="A603" s="87" t="s">
        <v>3867</v>
      </c>
      <c r="B603" s="88" t="s">
        <v>3868</v>
      </c>
      <c r="C603" s="78" t="s">
        <v>3908</v>
      </c>
      <c r="D603" s="79">
        <v>501673</v>
      </c>
      <c r="E603" s="78" t="s">
        <v>19236</v>
      </c>
      <c r="F603" s="78" t="s">
        <v>19237</v>
      </c>
      <c r="G603" s="78" t="s">
        <v>19238</v>
      </c>
      <c r="H603" s="78"/>
      <c r="I603" s="78" t="s">
        <v>18759</v>
      </c>
      <c r="J603" s="78" t="s">
        <v>19003</v>
      </c>
      <c r="K603" s="78" t="s">
        <v>17171</v>
      </c>
      <c r="L603" s="78" t="s">
        <v>19239</v>
      </c>
      <c r="M603" s="78" t="s">
        <v>17173</v>
      </c>
      <c r="N603" s="78" t="s">
        <v>17174</v>
      </c>
      <c r="O603" s="78" t="s">
        <v>17184</v>
      </c>
      <c r="P603" s="78" t="s">
        <v>17176</v>
      </c>
      <c r="Q603" s="78" t="s">
        <v>17177</v>
      </c>
      <c r="R603" s="78"/>
      <c r="S603" s="78" t="s">
        <v>17225</v>
      </c>
      <c r="T603" s="78" t="s">
        <v>17226</v>
      </c>
      <c r="U603" s="29">
        <v>52</v>
      </c>
      <c r="V603" s="29">
        <v>1</v>
      </c>
      <c r="W603" s="78"/>
    </row>
    <row r="604" spans="1:23" ht="15" customHeight="1">
      <c r="A604" s="87" t="s">
        <v>3867</v>
      </c>
      <c r="B604" s="88" t="s">
        <v>3868</v>
      </c>
      <c r="C604" s="78" t="s">
        <v>19240</v>
      </c>
      <c r="D604" s="79">
        <v>303962</v>
      </c>
      <c r="E604" s="78" t="s">
        <v>19241</v>
      </c>
      <c r="F604" s="78" t="s">
        <v>19242</v>
      </c>
      <c r="G604" s="78" t="s">
        <v>19243</v>
      </c>
      <c r="H604" s="78"/>
      <c r="I604" s="78" t="s">
        <v>18759</v>
      </c>
      <c r="J604" s="78" t="s">
        <v>19079</v>
      </c>
      <c r="K604" s="78" t="s">
        <v>17302</v>
      </c>
      <c r="L604" s="78" t="s">
        <v>19244</v>
      </c>
      <c r="M604" s="78" t="s">
        <v>17173</v>
      </c>
      <c r="N604" s="78" t="s">
        <v>17174</v>
      </c>
      <c r="O604" s="78" t="s">
        <v>17184</v>
      </c>
      <c r="P604" s="78" t="s">
        <v>17176</v>
      </c>
      <c r="Q604" s="78" t="s">
        <v>17177</v>
      </c>
      <c r="R604" s="78"/>
      <c r="S604" s="78" t="s">
        <v>17178</v>
      </c>
      <c r="T604" s="78" t="s">
        <v>17179</v>
      </c>
      <c r="U604" s="29">
        <v>108</v>
      </c>
      <c r="V604" s="29">
        <v>1</v>
      </c>
      <c r="W604" s="78"/>
    </row>
    <row r="605" spans="1:23" ht="15" customHeight="1">
      <c r="A605" s="87" t="s">
        <v>3867</v>
      </c>
      <c r="B605" s="88" t="s">
        <v>3868</v>
      </c>
      <c r="C605" s="78" t="s">
        <v>19240</v>
      </c>
      <c r="D605" s="79">
        <v>314902</v>
      </c>
      <c r="E605" s="78" t="s">
        <v>19245</v>
      </c>
      <c r="F605" s="78" t="s">
        <v>3925</v>
      </c>
      <c r="G605" s="78" t="s">
        <v>19246</v>
      </c>
      <c r="H605" s="78"/>
      <c r="I605" s="78" t="s">
        <v>18759</v>
      </c>
      <c r="J605" s="78" t="s">
        <v>19079</v>
      </c>
      <c r="K605" s="78" t="s">
        <v>17302</v>
      </c>
      <c r="L605" s="78" t="s">
        <v>19247</v>
      </c>
      <c r="M605" s="78" t="s">
        <v>17173</v>
      </c>
      <c r="N605" s="78" t="s">
        <v>17174</v>
      </c>
      <c r="O605" s="78" t="s">
        <v>17184</v>
      </c>
      <c r="P605" s="78" t="s">
        <v>17268</v>
      </c>
      <c r="Q605" s="78" t="s">
        <v>17177</v>
      </c>
      <c r="R605" s="78"/>
      <c r="S605" s="78" t="s">
        <v>17178</v>
      </c>
      <c r="T605" s="78" t="s">
        <v>17179</v>
      </c>
      <c r="U605" s="29">
        <v>59</v>
      </c>
      <c r="V605" s="29">
        <v>1</v>
      </c>
      <c r="W605" s="78"/>
    </row>
    <row r="606" spans="1:23" ht="15" customHeight="1">
      <c r="A606" s="87" t="s">
        <v>3867</v>
      </c>
      <c r="B606" s="88" t="s">
        <v>3868</v>
      </c>
      <c r="C606" s="78" t="s">
        <v>19240</v>
      </c>
      <c r="D606" s="79">
        <v>501629</v>
      </c>
      <c r="E606" s="78" t="s">
        <v>19248</v>
      </c>
      <c r="F606" s="78" t="s">
        <v>19249</v>
      </c>
      <c r="G606" s="78" t="s">
        <v>19250</v>
      </c>
      <c r="H606" s="78"/>
      <c r="I606" s="78" t="s">
        <v>18759</v>
      </c>
      <c r="J606" s="78" t="s">
        <v>19079</v>
      </c>
      <c r="K606" s="78" t="s">
        <v>19251</v>
      </c>
      <c r="L606" s="78" t="s">
        <v>19252</v>
      </c>
      <c r="M606" s="78" t="s">
        <v>17173</v>
      </c>
      <c r="N606" s="78" t="s">
        <v>17174</v>
      </c>
      <c r="O606" s="78" t="s">
        <v>17184</v>
      </c>
      <c r="P606" s="78" t="s">
        <v>17176</v>
      </c>
      <c r="Q606" s="78" t="s">
        <v>17177</v>
      </c>
      <c r="R606" s="78"/>
      <c r="S606" s="78" t="s">
        <v>17225</v>
      </c>
      <c r="T606" s="78" t="s">
        <v>17226</v>
      </c>
      <c r="U606" s="29">
        <v>67</v>
      </c>
      <c r="V606" s="29">
        <v>1</v>
      </c>
      <c r="W606" s="78"/>
    </row>
    <row r="607" spans="1:23" ht="15" customHeight="1">
      <c r="A607" s="76" t="str">
        <f>A606</f>
        <v>X</v>
      </c>
      <c r="B607" s="77" t="str">
        <f>B606</f>
        <v>Bukidnon</v>
      </c>
      <c r="C607" s="78"/>
      <c r="D607" s="79"/>
      <c r="E607" s="78" t="s">
        <v>64</v>
      </c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29">
        <f>SUM(U500:U606)</f>
        <v>20913</v>
      </c>
      <c r="V607" s="29">
        <f>SUM(V500:V606)</f>
        <v>290</v>
      </c>
      <c r="W607" s="78"/>
    </row>
    <row r="608" spans="1:23" ht="15" customHeight="1">
      <c r="A608" s="76"/>
      <c r="B608" s="77"/>
      <c r="C608" s="78"/>
      <c r="D608" s="79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29"/>
      <c r="V608" s="29"/>
      <c r="W608" s="78"/>
    </row>
    <row r="609" spans="1:23" ht="15" customHeight="1">
      <c r="A609" s="87" t="s">
        <v>3867</v>
      </c>
      <c r="B609" s="88" t="s">
        <v>3976</v>
      </c>
      <c r="C609" s="78" t="s">
        <v>3977</v>
      </c>
      <c r="D609" s="79">
        <v>303989</v>
      </c>
      <c r="E609" s="78" t="s">
        <v>15383</v>
      </c>
      <c r="F609" s="78" t="s">
        <v>19253</v>
      </c>
      <c r="G609" s="78" t="s">
        <v>19254</v>
      </c>
      <c r="H609" s="78"/>
      <c r="I609" s="78" t="s">
        <v>19255</v>
      </c>
      <c r="J609" s="78" t="s">
        <v>19256</v>
      </c>
      <c r="K609" s="78" t="s">
        <v>18466</v>
      </c>
      <c r="L609" s="78" t="s">
        <v>19257</v>
      </c>
      <c r="M609" s="78" t="s">
        <v>17173</v>
      </c>
      <c r="N609" s="78" t="s">
        <v>17174</v>
      </c>
      <c r="O609" s="78" t="s">
        <v>17184</v>
      </c>
      <c r="P609" s="78" t="s">
        <v>17176</v>
      </c>
      <c r="Q609" s="78" t="s">
        <v>17177</v>
      </c>
      <c r="R609" s="78"/>
      <c r="S609" s="78" t="s">
        <v>17178</v>
      </c>
      <c r="T609" s="78" t="s">
        <v>17179</v>
      </c>
      <c r="U609" s="29">
        <v>88</v>
      </c>
      <c r="V609" s="29">
        <v>1</v>
      </c>
      <c r="W609" s="78"/>
    </row>
    <row r="610" spans="1:23" ht="15" customHeight="1">
      <c r="A610" s="87" t="s">
        <v>3867</v>
      </c>
      <c r="B610" s="88" t="s">
        <v>3976</v>
      </c>
      <c r="C610" s="78" t="s">
        <v>3977</v>
      </c>
      <c r="D610" s="79">
        <v>303990</v>
      </c>
      <c r="E610" s="78" t="s">
        <v>19258</v>
      </c>
      <c r="F610" s="78" t="s">
        <v>19259</v>
      </c>
      <c r="G610" s="78" t="s">
        <v>19260</v>
      </c>
      <c r="H610" s="78"/>
      <c r="I610" s="78" t="s">
        <v>19255</v>
      </c>
      <c r="J610" s="78" t="s">
        <v>19256</v>
      </c>
      <c r="K610" s="78" t="s">
        <v>18466</v>
      </c>
      <c r="L610" s="78" t="s">
        <v>19261</v>
      </c>
      <c r="M610" s="78" t="s">
        <v>17173</v>
      </c>
      <c r="N610" s="78" t="s">
        <v>17174</v>
      </c>
      <c r="O610" s="78" t="s">
        <v>17184</v>
      </c>
      <c r="P610" s="78" t="s">
        <v>17268</v>
      </c>
      <c r="Q610" s="78" t="s">
        <v>17177</v>
      </c>
      <c r="R610" s="78"/>
      <c r="S610" s="78" t="s">
        <v>17178</v>
      </c>
      <c r="T610" s="78" t="s">
        <v>17179</v>
      </c>
      <c r="U610" s="29">
        <v>267</v>
      </c>
      <c r="V610" s="29">
        <v>3</v>
      </c>
      <c r="W610" s="78"/>
    </row>
    <row r="611" spans="1:23" ht="15" customHeight="1">
      <c r="A611" s="87" t="s">
        <v>3867</v>
      </c>
      <c r="B611" s="88" t="s">
        <v>3976</v>
      </c>
      <c r="C611" s="78" t="s">
        <v>3977</v>
      </c>
      <c r="D611" s="79">
        <v>303991</v>
      </c>
      <c r="E611" s="78" t="s">
        <v>19262</v>
      </c>
      <c r="F611" s="78" t="s">
        <v>19263</v>
      </c>
      <c r="G611" s="78" t="s">
        <v>19264</v>
      </c>
      <c r="H611" s="78"/>
      <c r="I611" s="78" t="s">
        <v>19255</v>
      </c>
      <c r="J611" s="78" t="s">
        <v>19265</v>
      </c>
      <c r="K611" s="78" t="s">
        <v>18466</v>
      </c>
      <c r="L611" s="78" t="s">
        <v>19074</v>
      </c>
      <c r="M611" s="78" t="s">
        <v>17173</v>
      </c>
      <c r="N611" s="78" t="s">
        <v>17174</v>
      </c>
      <c r="O611" s="78" t="s">
        <v>17184</v>
      </c>
      <c r="P611" s="78" t="s">
        <v>17176</v>
      </c>
      <c r="Q611" s="78" t="s">
        <v>17332</v>
      </c>
      <c r="R611" s="78"/>
      <c r="S611" s="78" t="s">
        <v>17178</v>
      </c>
      <c r="T611" s="78" t="s">
        <v>17179</v>
      </c>
      <c r="U611" s="29">
        <v>91</v>
      </c>
      <c r="V611" s="29">
        <v>1</v>
      </c>
      <c r="W611" s="78"/>
    </row>
    <row r="612" spans="1:23" ht="15" customHeight="1">
      <c r="A612" s="87" t="s">
        <v>3867</v>
      </c>
      <c r="B612" s="88" t="s">
        <v>3976</v>
      </c>
      <c r="C612" s="78" t="s">
        <v>3977</v>
      </c>
      <c r="D612" s="79">
        <v>303992</v>
      </c>
      <c r="E612" s="78" t="s">
        <v>19266</v>
      </c>
      <c r="F612" s="78" t="s">
        <v>19267</v>
      </c>
      <c r="G612" s="78" t="s">
        <v>19268</v>
      </c>
      <c r="H612" s="78"/>
      <c r="I612" s="78" t="s">
        <v>19255</v>
      </c>
      <c r="J612" s="78" t="s">
        <v>19256</v>
      </c>
      <c r="K612" s="78" t="s">
        <v>18466</v>
      </c>
      <c r="L612" s="78" t="s">
        <v>17326</v>
      </c>
      <c r="M612" s="78" t="s">
        <v>17173</v>
      </c>
      <c r="N612" s="78" t="s">
        <v>17174</v>
      </c>
      <c r="O612" s="78" t="s">
        <v>17184</v>
      </c>
      <c r="P612" s="78" t="s">
        <v>17176</v>
      </c>
      <c r="Q612" s="78" t="s">
        <v>17177</v>
      </c>
      <c r="R612" s="78"/>
      <c r="S612" s="78" t="s">
        <v>17178</v>
      </c>
      <c r="T612" s="78" t="s">
        <v>17179</v>
      </c>
      <c r="U612" s="29">
        <v>46</v>
      </c>
      <c r="V612" s="29">
        <v>1</v>
      </c>
      <c r="W612" s="78"/>
    </row>
    <row r="613" spans="1:23" ht="15" customHeight="1">
      <c r="A613" s="87" t="s">
        <v>3867</v>
      </c>
      <c r="B613" s="88" t="s">
        <v>3976</v>
      </c>
      <c r="C613" s="78" t="s">
        <v>3977</v>
      </c>
      <c r="D613" s="79">
        <v>303995</v>
      </c>
      <c r="E613" s="78" t="s">
        <v>19269</v>
      </c>
      <c r="F613" s="78" t="s">
        <v>19253</v>
      </c>
      <c r="G613" s="78" t="s">
        <v>19270</v>
      </c>
      <c r="H613" s="78"/>
      <c r="I613" s="78" t="s">
        <v>19255</v>
      </c>
      <c r="J613" s="78" t="s">
        <v>19271</v>
      </c>
      <c r="K613" s="78" t="s">
        <v>18466</v>
      </c>
      <c r="L613" s="78" t="s">
        <v>19257</v>
      </c>
      <c r="M613" s="78" t="s">
        <v>17173</v>
      </c>
      <c r="N613" s="78" t="s">
        <v>17174</v>
      </c>
      <c r="O613" s="78" t="s">
        <v>17184</v>
      </c>
      <c r="P613" s="78" t="s">
        <v>17176</v>
      </c>
      <c r="Q613" s="78" t="s">
        <v>17177</v>
      </c>
      <c r="R613" s="78"/>
      <c r="S613" s="78" t="s">
        <v>17178</v>
      </c>
      <c r="T613" s="78" t="s">
        <v>17179</v>
      </c>
      <c r="U613" s="29">
        <v>158</v>
      </c>
      <c r="V613" s="29">
        <v>2</v>
      </c>
      <c r="W613" s="78"/>
    </row>
    <row r="614" spans="1:23" ht="15" customHeight="1">
      <c r="A614" s="87" t="s">
        <v>3867</v>
      </c>
      <c r="B614" s="88" t="s">
        <v>3976</v>
      </c>
      <c r="C614" s="78" t="s">
        <v>3977</v>
      </c>
      <c r="D614" s="79">
        <v>303996</v>
      </c>
      <c r="E614" s="78" t="s">
        <v>19272</v>
      </c>
      <c r="F614" s="78" t="s">
        <v>19273</v>
      </c>
      <c r="G614" s="78" t="s">
        <v>19274</v>
      </c>
      <c r="H614" s="78"/>
      <c r="I614" s="78" t="s">
        <v>19255</v>
      </c>
      <c r="J614" s="78" t="s">
        <v>19275</v>
      </c>
      <c r="K614" s="78" t="s">
        <v>18466</v>
      </c>
      <c r="L614" s="78" t="s">
        <v>19276</v>
      </c>
      <c r="M614" s="78" t="s">
        <v>17173</v>
      </c>
      <c r="N614" s="78" t="s">
        <v>17174</v>
      </c>
      <c r="O614" s="78" t="s">
        <v>17184</v>
      </c>
      <c r="P614" s="78" t="s">
        <v>17176</v>
      </c>
      <c r="Q614" s="78" t="s">
        <v>17177</v>
      </c>
      <c r="R614" s="78"/>
      <c r="S614" s="78" t="s">
        <v>17178</v>
      </c>
      <c r="T614" s="78" t="s">
        <v>17179</v>
      </c>
      <c r="U614" s="29">
        <v>133</v>
      </c>
      <c r="V614" s="29">
        <v>2</v>
      </c>
      <c r="W614" s="78"/>
    </row>
    <row r="615" spans="1:23" ht="15" customHeight="1">
      <c r="A615" s="87" t="s">
        <v>3867</v>
      </c>
      <c r="B615" s="88" t="s">
        <v>3976</v>
      </c>
      <c r="C615" s="78" t="s">
        <v>3977</v>
      </c>
      <c r="D615" s="79">
        <v>303997</v>
      </c>
      <c r="E615" s="78" t="s">
        <v>19277</v>
      </c>
      <c r="F615" s="78" t="s">
        <v>19278</v>
      </c>
      <c r="G615" s="78" t="s">
        <v>19279</v>
      </c>
      <c r="H615" s="78"/>
      <c r="I615" s="78" t="s">
        <v>19255</v>
      </c>
      <c r="J615" s="78" t="s">
        <v>19275</v>
      </c>
      <c r="K615" s="78" t="s">
        <v>18466</v>
      </c>
      <c r="L615" s="78" t="s">
        <v>19280</v>
      </c>
      <c r="M615" s="78" t="s">
        <v>17173</v>
      </c>
      <c r="N615" s="78" t="s">
        <v>17174</v>
      </c>
      <c r="O615" s="78" t="s">
        <v>17184</v>
      </c>
      <c r="P615" s="78" t="s">
        <v>17176</v>
      </c>
      <c r="Q615" s="78" t="s">
        <v>17177</v>
      </c>
      <c r="R615" s="78"/>
      <c r="S615" s="78" t="s">
        <v>17178</v>
      </c>
      <c r="T615" s="78" t="s">
        <v>17179</v>
      </c>
      <c r="U615" s="29">
        <v>261</v>
      </c>
      <c r="V615" s="29">
        <v>3</v>
      </c>
      <c r="W615" s="78"/>
    </row>
    <row r="616" spans="1:23" ht="15" customHeight="1">
      <c r="A616" s="87" t="s">
        <v>3867</v>
      </c>
      <c r="B616" s="88" t="s">
        <v>3976</v>
      </c>
      <c r="C616" s="78" t="s">
        <v>3977</v>
      </c>
      <c r="D616" s="79">
        <v>315001</v>
      </c>
      <c r="E616" s="78" t="s">
        <v>19281</v>
      </c>
      <c r="F616" s="78" t="s">
        <v>19282</v>
      </c>
      <c r="G616" s="78" t="s">
        <v>19283</v>
      </c>
      <c r="H616" s="78"/>
      <c r="I616" s="78" t="s">
        <v>19255</v>
      </c>
      <c r="J616" s="78" t="s">
        <v>19265</v>
      </c>
      <c r="K616" s="78" t="s">
        <v>18466</v>
      </c>
      <c r="L616" s="78" t="s">
        <v>19284</v>
      </c>
      <c r="M616" s="78" t="s">
        <v>17173</v>
      </c>
      <c r="N616" s="78" t="s">
        <v>17174</v>
      </c>
      <c r="O616" s="78" t="s">
        <v>17184</v>
      </c>
      <c r="P616" s="78" t="s">
        <v>17176</v>
      </c>
      <c r="Q616" s="78" t="s">
        <v>17332</v>
      </c>
      <c r="R616" s="78"/>
      <c r="S616" s="78" t="s">
        <v>17178</v>
      </c>
      <c r="T616" s="78" t="s">
        <v>17179</v>
      </c>
      <c r="U616" s="29">
        <v>60</v>
      </c>
      <c r="V616" s="29">
        <v>1</v>
      </c>
      <c r="W616" s="78"/>
    </row>
    <row r="617" spans="1:23" ht="15" customHeight="1">
      <c r="A617" s="87" t="s">
        <v>3867</v>
      </c>
      <c r="B617" s="88" t="s">
        <v>3976</v>
      </c>
      <c r="C617" s="78" t="s">
        <v>3977</v>
      </c>
      <c r="D617" s="79">
        <v>500686</v>
      </c>
      <c r="E617" s="78" t="s">
        <v>6137</v>
      </c>
      <c r="F617" s="78" t="s">
        <v>19285</v>
      </c>
      <c r="G617" s="78" t="s">
        <v>19286</v>
      </c>
      <c r="H617" s="78"/>
      <c r="I617" s="78" t="s">
        <v>19255</v>
      </c>
      <c r="J617" s="78" t="s">
        <v>19256</v>
      </c>
      <c r="K617" s="78" t="s">
        <v>18466</v>
      </c>
      <c r="L617" s="78" t="s">
        <v>19287</v>
      </c>
      <c r="M617" s="78" t="s">
        <v>17173</v>
      </c>
      <c r="N617" s="78" t="s">
        <v>17174</v>
      </c>
      <c r="O617" s="78" t="s">
        <v>17184</v>
      </c>
      <c r="P617" s="78" t="s">
        <v>17176</v>
      </c>
      <c r="Q617" s="78" t="s">
        <v>17177</v>
      </c>
      <c r="R617" s="78"/>
      <c r="S617" s="78" t="s">
        <v>17277</v>
      </c>
      <c r="T617" s="78" t="s">
        <v>17278</v>
      </c>
      <c r="U617" s="29">
        <v>17</v>
      </c>
      <c r="V617" s="29">
        <v>1</v>
      </c>
      <c r="W617" s="78"/>
    </row>
    <row r="618" spans="1:23" ht="15" customHeight="1">
      <c r="A618" s="87" t="s">
        <v>3867</v>
      </c>
      <c r="B618" s="88" t="s">
        <v>3976</v>
      </c>
      <c r="C618" s="78" t="s">
        <v>3979</v>
      </c>
      <c r="D618" s="79">
        <v>303993</v>
      </c>
      <c r="E618" s="78" t="s">
        <v>19288</v>
      </c>
      <c r="F618" s="78" t="s">
        <v>19289</v>
      </c>
      <c r="G618" s="78" t="s">
        <v>19290</v>
      </c>
      <c r="H618" s="78"/>
      <c r="I618" s="78" t="s">
        <v>19255</v>
      </c>
      <c r="J618" s="78" t="s">
        <v>19291</v>
      </c>
      <c r="K618" s="78" t="s">
        <v>18466</v>
      </c>
      <c r="L618" s="78" t="s">
        <v>19292</v>
      </c>
      <c r="M618" s="78" t="s">
        <v>17173</v>
      </c>
      <c r="N618" s="78" t="s">
        <v>17174</v>
      </c>
      <c r="O618" s="78" t="s">
        <v>17184</v>
      </c>
      <c r="P618" s="78" t="s">
        <v>17176</v>
      </c>
      <c r="Q618" s="78" t="s">
        <v>17177</v>
      </c>
      <c r="R618" s="78"/>
      <c r="S618" s="78" t="s">
        <v>17178</v>
      </c>
      <c r="T618" s="78" t="s">
        <v>17179</v>
      </c>
      <c r="U618" s="29">
        <v>133</v>
      </c>
      <c r="V618" s="29">
        <v>2</v>
      </c>
      <c r="W618" s="78"/>
    </row>
    <row r="619" spans="1:23" ht="15" customHeight="1">
      <c r="A619" s="87" t="s">
        <v>3867</v>
      </c>
      <c r="B619" s="88" t="s">
        <v>3976</v>
      </c>
      <c r="C619" s="78" t="s">
        <v>3979</v>
      </c>
      <c r="D619" s="79">
        <v>315003</v>
      </c>
      <c r="E619" s="78" t="s">
        <v>19293</v>
      </c>
      <c r="F619" s="78" t="s">
        <v>19294</v>
      </c>
      <c r="G619" s="78" t="s">
        <v>3980</v>
      </c>
      <c r="H619" s="78"/>
      <c r="I619" s="78" t="s">
        <v>19255</v>
      </c>
      <c r="J619" s="78" t="s">
        <v>19291</v>
      </c>
      <c r="K619" s="78" t="s">
        <v>18466</v>
      </c>
      <c r="L619" s="78" t="s">
        <v>17172</v>
      </c>
      <c r="M619" s="78" t="s">
        <v>17173</v>
      </c>
      <c r="N619" s="78" t="s">
        <v>17174</v>
      </c>
      <c r="O619" s="78" t="s">
        <v>17184</v>
      </c>
      <c r="P619" s="78" t="s">
        <v>17176</v>
      </c>
      <c r="Q619" s="78" t="s">
        <v>17177</v>
      </c>
      <c r="R619" s="78"/>
      <c r="S619" s="78" t="s">
        <v>17178</v>
      </c>
      <c r="T619" s="78" t="s">
        <v>17179</v>
      </c>
      <c r="U619" s="29">
        <v>138</v>
      </c>
      <c r="V619" s="29">
        <v>3</v>
      </c>
      <c r="W619" s="78"/>
    </row>
    <row r="620" spans="1:23" ht="15" customHeight="1">
      <c r="A620" s="87" t="s">
        <v>3867</v>
      </c>
      <c r="B620" s="88" t="s">
        <v>3976</v>
      </c>
      <c r="C620" s="78" t="s">
        <v>3981</v>
      </c>
      <c r="D620" s="79">
        <v>303994</v>
      </c>
      <c r="E620" s="78" t="s">
        <v>19295</v>
      </c>
      <c r="F620" s="78" t="s">
        <v>19296</v>
      </c>
      <c r="G620" s="78" t="s">
        <v>19297</v>
      </c>
      <c r="H620" s="78"/>
      <c r="I620" s="78" t="s">
        <v>19255</v>
      </c>
      <c r="J620" s="78" t="s">
        <v>19275</v>
      </c>
      <c r="K620" s="78" t="s">
        <v>18466</v>
      </c>
      <c r="L620" s="78" t="s">
        <v>17172</v>
      </c>
      <c r="M620" s="78" t="s">
        <v>17173</v>
      </c>
      <c r="N620" s="78" t="s">
        <v>17174</v>
      </c>
      <c r="O620" s="78" t="s">
        <v>17184</v>
      </c>
      <c r="P620" s="78" t="s">
        <v>17176</v>
      </c>
      <c r="Q620" s="78" t="s">
        <v>17177</v>
      </c>
      <c r="R620" s="78"/>
      <c r="S620" s="78" t="s">
        <v>17178</v>
      </c>
      <c r="T620" s="78" t="s">
        <v>17179</v>
      </c>
      <c r="U620" s="29">
        <v>496</v>
      </c>
      <c r="V620" s="29">
        <v>7</v>
      </c>
      <c r="W620" s="78"/>
    </row>
    <row r="621" spans="1:23" ht="15" customHeight="1">
      <c r="A621" s="87" t="s">
        <v>3867</v>
      </c>
      <c r="B621" s="88" t="s">
        <v>3976</v>
      </c>
      <c r="C621" s="78" t="s">
        <v>3981</v>
      </c>
      <c r="D621" s="79">
        <v>500685</v>
      </c>
      <c r="E621" s="78" t="s">
        <v>19298</v>
      </c>
      <c r="F621" s="78" t="s">
        <v>19299</v>
      </c>
      <c r="G621" s="78" t="s">
        <v>19300</v>
      </c>
      <c r="H621" s="78"/>
      <c r="I621" s="78" t="s">
        <v>19255</v>
      </c>
      <c r="J621" s="78" t="s">
        <v>19275</v>
      </c>
      <c r="K621" s="78" t="s">
        <v>18466</v>
      </c>
      <c r="L621" s="78" t="s">
        <v>19301</v>
      </c>
      <c r="M621" s="78" t="s">
        <v>17173</v>
      </c>
      <c r="N621" s="78" t="s">
        <v>17174</v>
      </c>
      <c r="O621" s="78" t="s">
        <v>17184</v>
      </c>
      <c r="P621" s="78" t="s">
        <v>17176</v>
      </c>
      <c r="Q621" s="78" t="s">
        <v>17177</v>
      </c>
      <c r="R621" s="78"/>
      <c r="S621" s="78" t="s">
        <v>17277</v>
      </c>
      <c r="T621" s="78" t="s">
        <v>17278</v>
      </c>
      <c r="U621" s="29">
        <v>28</v>
      </c>
      <c r="V621" s="29">
        <v>1</v>
      </c>
      <c r="W621" s="78"/>
    </row>
    <row r="622" spans="1:23" ht="15" customHeight="1">
      <c r="A622" s="87" t="s">
        <v>3867</v>
      </c>
      <c r="B622" s="88" t="s">
        <v>3976</v>
      </c>
      <c r="C622" s="78" t="s">
        <v>19302</v>
      </c>
      <c r="D622" s="79">
        <v>500683</v>
      </c>
      <c r="E622" s="78" t="s">
        <v>19303</v>
      </c>
      <c r="F622" s="78" t="s">
        <v>19304</v>
      </c>
      <c r="G622" s="78" t="s">
        <v>19305</v>
      </c>
      <c r="H622" s="78"/>
      <c r="I622" s="78" t="s">
        <v>19255</v>
      </c>
      <c r="J622" s="78" t="s">
        <v>19271</v>
      </c>
      <c r="K622" s="78" t="s">
        <v>18466</v>
      </c>
      <c r="L622" s="78" t="s">
        <v>19306</v>
      </c>
      <c r="M622" s="78" t="s">
        <v>17173</v>
      </c>
      <c r="N622" s="78" t="s">
        <v>17174</v>
      </c>
      <c r="O622" s="78" t="s">
        <v>17184</v>
      </c>
      <c r="P622" s="78" t="s">
        <v>17176</v>
      </c>
      <c r="Q622" s="78" t="s">
        <v>17177</v>
      </c>
      <c r="R622" s="78"/>
      <c r="S622" s="78" t="s">
        <v>17277</v>
      </c>
      <c r="T622" s="78" t="s">
        <v>17278</v>
      </c>
      <c r="U622" s="29">
        <v>52</v>
      </c>
      <c r="V622" s="29">
        <v>1</v>
      </c>
      <c r="W622" s="78"/>
    </row>
    <row r="623" spans="1:23" ht="15" customHeight="1">
      <c r="A623" s="87" t="s">
        <v>3867</v>
      </c>
      <c r="B623" s="88" t="s">
        <v>3976</v>
      </c>
      <c r="C623" s="78" t="s">
        <v>19302</v>
      </c>
      <c r="D623" s="79">
        <v>500684</v>
      </c>
      <c r="E623" s="78" t="s">
        <v>19307</v>
      </c>
      <c r="F623" s="78" t="s">
        <v>19308</v>
      </c>
      <c r="G623" s="78" t="s">
        <v>19309</v>
      </c>
      <c r="H623" s="78"/>
      <c r="I623" s="78" t="s">
        <v>19255</v>
      </c>
      <c r="J623" s="78" t="s">
        <v>19271</v>
      </c>
      <c r="K623" s="78" t="s">
        <v>18466</v>
      </c>
      <c r="L623" s="78" t="s">
        <v>19310</v>
      </c>
      <c r="M623" s="78" t="s">
        <v>17173</v>
      </c>
      <c r="N623" s="78" t="s">
        <v>17174</v>
      </c>
      <c r="O623" s="78" t="s">
        <v>17184</v>
      </c>
      <c r="P623" s="78" t="s">
        <v>17176</v>
      </c>
      <c r="Q623" s="78" t="s">
        <v>17177</v>
      </c>
      <c r="R623" s="78"/>
      <c r="S623" s="78" t="s">
        <v>17277</v>
      </c>
      <c r="T623" s="78" t="s">
        <v>17278</v>
      </c>
      <c r="U623" s="29">
        <v>25</v>
      </c>
      <c r="V623" s="29">
        <v>1</v>
      </c>
      <c r="W623" s="78"/>
    </row>
    <row r="624" spans="1:23" ht="15" customHeight="1">
      <c r="A624" s="87" t="s">
        <v>3867</v>
      </c>
      <c r="B624" s="88" t="s">
        <v>3976</v>
      </c>
      <c r="C624" s="78" t="s">
        <v>19302</v>
      </c>
      <c r="D624" s="79">
        <v>500962</v>
      </c>
      <c r="E624" s="78" t="s">
        <v>5547</v>
      </c>
      <c r="F624" s="78" t="s">
        <v>19311</v>
      </c>
      <c r="G624" s="78" t="s">
        <v>19311</v>
      </c>
      <c r="H624" s="78"/>
      <c r="I624" s="78" t="s">
        <v>19255</v>
      </c>
      <c r="J624" s="78" t="s">
        <v>19271</v>
      </c>
      <c r="K624" s="78" t="s">
        <v>18466</v>
      </c>
      <c r="L624" s="78" t="s">
        <v>19312</v>
      </c>
      <c r="M624" s="78" t="s">
        <v>17173</v>
      </c>
      <c r="N624" s="78" t="s">
        <v>17174</v>
      </c>
      <c r="O624" s="78" t="s">
        <v>17184</v>
      </c>
      <c r="P624" s="78" t="s">
        <v>17176</v>
      </c>
      <c r="Q624" s="78" t="s">
        <v>17177</v>
      </c>
      <c r="R624" s="78"/>
      <c r="S624" s="78" t="s">
        <v>17277</v>
      </c>
      <c r="T624" s="78" t="s">
        <v>17278</v>
      </c>
      <c r="U624" s="29">
        <v>20</v>
      </c>
      <c r="V624" s="29">
        <v>1</v>
      </c>
      <c r="W624" s="78"/>
    </row>
    <row r="625" spans="1:23" ht="15" customHeight="1">
      <c r="A625" s="76" t="str">
        <f>A624</f>
        <v>X</v>
      </c>
      <c r="B625" s="77" t="str">
        <f>B624</f>
        <v>Camiguin</v>
      </c>
      <c r="C625" s="78"/>
      <c r="D625" s="79"/>
      <c r="E625" s="78" t="s">
        <v>64</v>
      </c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29">
        <f>SUM(U609:U624)</f>
        <v>2013</v>
      </c>
      <c r="V625" s="29">
        <f>SUM(V609:V624)</f>
        <v>31</v>
      </c>
      <c r="W625" s="78"/>
    </row>
    <row r="626" spans="1:23" ht="15" customHeight="1">
      <c r="A626" s="76"/>
      <c r="B626" s="77"/>
      <c r="C626" s="78"/>
      <c r="D626" s="79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29"/>
      <c r="V626" s="29"/>
      <c r="W626" s="78"/>
    </row>
    <row r="627" spans="1:23" ht="15" customHeight="1">
      <c r="A627" s="87" t="s">
        <v>3867</v>
      </c>
      <c r="B627" s="88" t="s">
        <v>3987</v>
      </c>
      <c r="C627" s="78" t="s">
        <v>3988</v>
      </c>
      <c r="D627" s="79">
        <v>304000</v>
      </c>
      <c r="E627" s="78" t="s">
        <v>19313</v>
      </c>
      <c r="F627" s="78" t="s">
        <v>19314</v>
      </c>
      <c r="G627" s="78" t="s">
        <v>19315</v>
      </c>
      <c r="H627" s="78"/>
      <c r="I627" s="78" t="s">
        <v>19316</v>
      </c>
      <c r="J627" s="78" t="s">
        <v>19317</v>
      </c>
      <c r="K627" s="78" t="s">
        <v>17302</v>
      </c>
      <c r="L627" s="78" t="s">
        <v>19318</v>
      </c>
      <c r="M627" s="78" t="s">
        <v>17173</v>
      </c>
      <c r="N627" s="78" t="s">
        <v>17174</v>
      </c>
      <c r="O627" s="78" t="s">
        <v>17184</v>
      </c>
      <c r="P627" s="78" t="s">
        <v>17176</v>
      </c>
      <c r="Q627" s="78" t="s">
        <v>17177</v>
      </c>
      <c r="R627" s="78"/>
      <c r="S627" s="78" t="s">
        <v>17178</v>
      </c>
      <c r="T627" s="78" t="s">
        <v>17179</v>
      </c>
      <c r="U627" s="29">
        <v>105</v>
      </c>
      <c r="V627" s="29">
        <v>1</v>
      </c>
      <c r="W627" s="78"/>
    </row>
    <row r="628" spans="1:23" ht="15" customHeight="1">
      <c r="A628" s="87" t="s">
        <v>3867</v>
      </c>
      <c r="B628" s="88" t="s">
        <v>3987</v>
      </c>
      <c r="C628" s="78" t="s">
        <v>3988</v>
      </c>
      <c r="D628" s="79">
        <v>304007</v>
      </c>
      <c r="E628" s="78" t="s">
        <v>19319</v>
      </c>
      <c r="F628" s="78" t="s">
        <v>19320</v>
      </c>
      <c r="G628" s="78" t="s">
        <v>19321</v>
      </c>
      <c r="H628" s="78"/>
      <c r="I628" s="78" t="s">
        <v>19316</v>
      </c>
      <c r="J628" s="78" t="s">
        <v>19317</v>
      </c>
      <c r="K628" s="78" t="s">
        <v>17302</v>
      </c>
      <c r="L628" s="78" t="s">
        <v>19322</v>
      </c>
      <c r="M628" s="78" t="s">
        <v>17173</v>
      </c>
      <c r="N628" s="78" t="s">
        <v>17174</v>
      </c>
      <c r="O628" s="78" t="s">
        <v>17184</v>
      </c>
      <c r="P628" s="78" t="s">
        <v>17176</v>
      </c>
      <c r="Q628" s="78" t="s">
        <v>17177</v>
      </c>
      <c r="R628" s="78"/>
      <c r="S628" s="78" t="s">
        <v>17178</v>
      </c>
      <c r="T628" s="78" t="s">
        <v>17179</v>
      </c>
      <c r="U628" s="29">
        <v>151</v>
      </c>
      <c r="V628" s="29">
        <v>2</v>
      </c>
      <c r="W628" s="78"/>
    </row>
    <row r="629" spans="1:23" ht="15" customHeight="1">
      <c r="A629" s="87" t="s">
        <v>3867</v>
      </c>
      <c r="B629" s="88" t="s">
        <v>3987</v>
      </c>
      <c r="C629" s="78" t="s">
        <v>3988</v>
      </c>
      <c r="D629" s="79">
        <v>500248</v>
      </c>
      <c r="E629" s="78" t="s">
        <v>19323</v>
      </c>
      <c r="F629" s="78" t="s">
        <v>19324</v>
      </c>
      <c r="G629" s="78" t="s">
        <v>19325</v>
      </c>
      <c r="H629" s="78"/>
      <c r="I629" s="78" t="s">
        <v>19316</v>
      </c>
      <c r="J629" s="78" t="s">
        <v>19317</v>
      </c>
      <c r="K629" s="78" t="s">
        <v>17302</v>
      </c>
      <c r="L629" s="78" t="s">
        <v>19326</v>
      </c>
      <c r="M629" s="78" t="s">
        <v>17173</v>
      </c>
      <c r="N629" s="78" t="s">
        <v>17174</v>
      </c>
      <c r="O629" s="78" t="s">
        <v>17184</v>
      </c>
      <c r="P629" s="78" t="s">
        <v>17176</v>
      </c>
      <c r="Q629" s="78" t="s">
        <v>17177</v>
      </c>
      <c r="R629" s="78"/>
      <c r="S629" s="78" t="s">
        <v>17277</v>
      </c>
      <c r="T629" s="78" t="s">
        <v>17278</v>
      </c>
      <c r="U629" s="29">
        <v>68</v>
      </c>
      <c r="V629" s="29">
        <v>1</v>
      </c>
      <c r="W629" s="78"/>
    </row>
    <row r="630" spans="1:23" ht="15" customHeight="1">
      <c r="A630" s="87" t="s">
        <v>3867</v>
      </c>
      <c r="B630" s="88" t="s">
        <v>3987</v>
      </c>
      <c r="C630" s="78" t="s">
        <v>3988</v>
      </c>
      <c r="D630" s="79">
        <v>501369</v>
      </c>
      <c r="E630" s="78" t="s">
        <v>19327</v>
      </c>
      <c r="F630" s="78" t="s">
        <v>19328</v>
      </c>
      <c r="G630" s="78" t="s">
        <v>19328</v>
      </c>
      <c r="H630" s="78"/>
      <c r="I630" s="78" t="s">
        <v>19316</v>
      </c>
      <c r="J630" s="78" t="s">
        <v>19317</v>
      </c>
      <c r="K630" s="78" t="s">
        <v>17302</v>
      </c>
      <c r="L630" s="78" t="s">
        <v>19321</v>
      </c>
      <c r="M630" s="78" t="s">
        <v>17173</v>
      </c>
      <c r="N630" s="78" t="s">
        <v>17174</v>
      </c>
      <c r="O630" s="78" t="s">
        <v>17184</v>
      </c>
      <c r="P630" s="78" t="s">
        <v>17176</v>
      </c>
      <c r="Q630" s="78" t="s">
        <v>17177</v>
      </c>
      <c r="R630" s="78"/>
      <c r="S630" s="78" t="s">
        <v>17225</v>
      </c>
      <c r="T630" s="78" t="s">
        <v>17226</v>
      </c>
      <c r="U630" s="29">
        <v>116</v>
      </c>
      <c r="V630" s="29">
        <v>1</v>
      </c>
      <c r="W630" s="78"/>
    </row>
    <row r="631" spans="1:23" ht="15" customHeight="1">
      <c r="A631" s="87" t="s">
        <v>3867</v>
      </c>
      <c r="B631" s="88" t="s">
        <v>3987</v>
      </c>
      <c r="C631" s="78" t="s">
        <v>3988</v>
      </c>
      <c r="D631" s="79">
        <v>501399</v>
      </c>
      <c r="E631" s="78" t="s">
        <v>19329</v>
      </c>
      <c r="F631" s="78" t="s">
        <v>19330</v>
      </c>
      <c r="G631" s="78" t="s">
        <v>19330</v>
      </c>
      <c r="H631" s="78"/>
      <c r="I631" s="78" t="s">
        <v>19316</v>
      </c>
      <c r="J631" s="78" t="s">
        <v>19317</v>
      </c>
      <c r="K631" s="78" t="s">
        <v>17302</v>
      </c>
      <c r="L631" s="78" t="s">
        <v>19331</v>
      </c>
      <c r="M631" s="78" t="s">
        <v>17173</v>
      </c>
      <c r="N631" s="78" t="s">
        <v>17174</v>
      </c>
      <c r="O631" s="78" t="s">
        <v>17184</v>
      </c>
      <c r="P631" s="78" t="s">
        <v>17176</v>
      </c>
      <c r="Q631" s="78" t="s">
        <v>17177</v>
      </c>
      <c r="R631" s="78"/>
      <c r="S631" s="78" t="s">
        <v>17225</v>
      </c>
      <c r="T631" s="78" t="s">
        <v>17226</v>
      </c>
      <c r="U631" s="29">
        <v>27</v>
      </c>
      <c r="V631" s="29">
        <v>1</v>
      </c>
      <c r="W631" s="78"/>
    </row>
    <row r="632" spans="1:23" ht="15" customHeight="1">
      <c r="A632" s="87" t="s">
        <v>3867</v>
      </c>
      <c r="B632" s="88" t="s">
        <v>3987</v>
      </c>
      <c r="C632" s="78" t="s">
        <v>3990</v>
      </c>
      <c r="D632" s="79">
        <v>303998</v>
      </c>
      <c r="E632" s="78" t="s">
        <v>19332</v>
      </c>
      <c r="F632" s="78" t="s">
        <v>19333</v>
      </c>
      <c r="G632" s="78" t="s">
        <v>19334</v>
      </c>
      <c r="H632" s="78"/>
      <c r="I632" s="78" t="s">
        <v>19316</v>
      </c>
      <c r="J632" s="78" t="s">
        <v>19335</v>
      </c>
      <c r="K632" s="78" t="s">
        <v>17302</v>
      </c>
      <c r="L632" s="78" t="s">
        <v>19336</v>
      </c>
      <c r="M632" s="78" t="s">
        <v>17173</v>
      </c>
      <c r="N632" s="78" t="s">
        <v>17174</v>
      </c>
      <c r="O632" s="78" t="s">
        <v>17184</v>
      </c>
      <c r="P632" s="78" t="s">
        <v>17268</v>
      </c>
      <c r="Q632" s="78" t="s">
        <v>17177</v>
      </c>
      <c r="R632" s="78"/>
      <c r="S632" s="78" t="s">
        <v>17178</v>
      </c>
      <c r="T632" s="78" t="s">
        <v>17179</v>
      </c>
      <c r="U632" s="29">
        <v>158</v>
      </c>
      <c r="V632" s="29">
        <v>2</v>
      </c>
      <c r="W632" s="78"/>
    </row>
    <row r="633" spans="1:23" ht="15" customHeight="1">
      <c r="A633" s="87" t="s">
        <v>3867</v>
      </c>
      <c r="B633" s="88" t="s">
        <v>3987</v>
      </c>
      <c r="C633" s="78" t="s">
        <v>3990</v>
      </c>
      <c r="D633" s="79">
        <v>501373</v>
      </c>
      <c r="E633" s="78" t="s">
        <v>19337</v>
      </c>
      <c r="F633" s="78" t="s">
        <v>19338</v>
      </c>
      <c r="G633" s="78" t="s">
        <v>19339</v>
      </c>
      <c r="H633" s="78"/>
      <c r="I633" s="78" t="s">
        <v>19316</v>
      </c>
      <c r="J633" s="78" t="s">
        <v>19335</v>
      </c>
      <c r="K633" s="78" t="s">
        <v>17302</v>
      </c>
      <c r="L633" s="78" t="s">
        <v>19340</v>
      </c>
      <c r="M633" s="78" t="s">
        <v>17173</v>
      </c>
      <c r="N633" s="78" t="s">
        <v>17174</v>
      </c>
      <c r="O633" s="78" t="s">
        <v>17184</v>
      </c>
      <c r="P633" s="78" t="s">
        <v>17176</v>
      </c>
      <c r="Q633" s="78" t="s">
        <v>17177</v>
      </c>
      <c r="R633" s="78"/>
      <c r="S633" s="78" t="s">
        <v>17225</v>
      </c>
      <c r="T633" s="78" t="s">
        <v>17226</v>
      </c>
      <c r="U633" s="29">
        <v>62</v>
      </c>
      <c r="V633" s="29">
        <v>1</v>
      </c>
      <c r="W633" s="78"/>
    </row>
    <row r="634" spans="1:23" ht="15" customHeight="1">
      <c r="A634" s="87" t="s">
        <v>3867</v>
      </c>
      <c r="B634" s="88" t="s">
        <v>3987</v>
      </c>
      <c r="C634" s="78" t="s">
        <v>3990</v>
      </c>
      <c r="D634" s="79">
        <v>501666</v>
      </c>
      <c r="E634" s="78" t="s">
        <v>19341</v>
      </c>
      <c r="F634" s="78" t="s">
        <v>19342</v>
      </c>
      <c r="G634" s="78" t="s">
        <v>19343</v>
      </c>
      <c r="H634" s="78"/>
      <c r="I634" s="78" t="s">
        <v>19316</v>
      </c>
      <c r="J634" s="78" t="s">
        <v>19335</v>
      </c>
      <c r="K634" s="78" t="s">
        <v>17302</v>
      </c>
      <c r="L634" s="78" t="s">
        <v>19344</v>
      </c>
      <c r="M634" s="78" t="s">
        <v>17173</v>
      </c>
      <c r="N634" s="78" t="s">
        <v>17174</v>
      </c>
      <c r="O634" s="78" t="s">
        <v>17184</v>
      </c>
      <c r="P634" s="78" t="s">
        <v>17176</v>
      </c>
      <c r="Q634" s="78" t="s">
        <v>17177</v>
      </c>
      <c r="R634" s="78"/>
      <c r="S634" s="78" t="s">
        <v>17225</v>
      </c>
      <c r="T634" s="78" t="s">
        <v>17226</v>
      </c>
      <c r="U634" s="29">
        <v>53</v>
      </c>
      <c r="V634" s="29">
        <v>1</v>
      </c>
      <c r="W634" s="78"/>
    </row>
    <row r="635" spans="1:23" ht="15" customHeight="1">
      <c r="A635" s="87" t="s">
        <v>3867</v>
      </c>
      <c r="B635" s="88" t="s">
        <v>3987</v>
      </c>
      <c r="C635" s="78" t="s">
        <v>3990</v>
      </c>
      <c r="D635" s="79">
        <v>501671</v>
      </c>
      <c r="E635" s="78" t="s">
        <v>19345</v>
      </c>
      <c r="F635" s="78" t="s">
        <v>19346</v>
      </c>
      <c r="G635" s="78" t="s">
        <v>19346</v>
      </c>
      <c r="H635" s="78"/>
      <c r="I635" s="78" t="s">
        <v>19316</v>
      </c>
      <c r="J635" s="78" t="s">
        <v>19335</v>
      </c>
      <c r="K635" s="78" t="s">
        <v>17302</v>
      </c>
      <c r="L635" s="78" t="s">
        <v>19347</v>
      </c>
      <c r="M635" s="78" t="s">
        <v>17173</v>
      </c>
      <c r="N635" s="78" t="s">
        <v>17174</v>
      </c>
      <c r="O635" s="78" t="s">
        <v>17184</v>
      </c>
      <c r="P635" s="78" t="s">
        <v>17176</v>
      </c>
      <c r="Q635" s="78" t="s">
        <v>17177</v>
      </c>
      <c r="R635" s="78"/>
      <c r="S635" s="78" t="s">
        <v>17225</v>
      </c>
      <c r="T635" s="78" t="s">
        <v>17226</v>
      </c>
      <c r="U635" s="29">
        <v>35</v>
      </c>
      <c r="V635" s="29">
        <v>1</v>
      </c>
      <c r="W635" s="78"/>
    </row>
    <row r="636" spans="1:23" ht="15" customHeight="1">
      <c r="A636" s="87" t="s">
        <v>3867</v>
      </c>
      <c r="B636" s="88" t="s">
        <v>3987</v>
      </c>
      <c r="C636" s="78" t="s">
        <v>3990</v>
      </c>
      <c r="D636" s="79">
        <v>501969</v>
      </c>
      <c r="E636" s="78" t="s">
        <v>19348</v>
      </c>
      <c r="F636" s="78" t="s">
        <v>19349</v>
      </c>
      <c r="G636" s="78" t="s">
        <v>19349</v>
      </c>
      <c r="H636" s="78"/>
      <c r="I636" s="78" t="s">
        <v>19316</v>
      </c>
      <c r="J636" s="78" t="s">
        <v>19335</v>
      </c>
      <c r="K636" s="78" t="s">
        <v>17302</v>
      </c>
      <c r="L636" s="78" t="s">
        <v>19350</v>
      </c>
      <c r="M636" s="78" t="s">
        <v>17173</v>
      </c>
      <c r="N636" s="78" t="s">
        <v>17174</v>
      </c>
      <c r="O636" s="78" t="s">
        <v>17184</v>
      </c>
      <c r="P636" s="78" t="s">
        <v>17176</v>
      </c>
      <c r="Q636" s="78" t="s">
        <v>17177</v>
      </c>
      <c r="R636" s="78"/>
      <c r="S636" s="78" t="s">
        <v>17225</v>
      </c>
      <c r="T636" s="78" t="s">
        <v>17226</v>
      </c>
      <c r="U636" s="29">
        <v>50</v>
      </c>
      <c r="V636" s="29">
        <v>1</v>
      </c>
      <c r="W636" s="78"/>
    </row>
    <row r="637" spans="1:23" ht="15" customHeight="1">
      <c r="A637" s="87" t="s">
        <v>3867</v>
      </c>
      <c r="B637" s="88" t="s">
        <v>3987</v>
      </c>
      <c r="C637" s="78" t="s">
        <v>3990</v>
      </c>
      <c r="D637" s="79">
        <v>502070</v>
      </c>
      <c r="E637" s="78" t="s">
        <v>19351</v>
      </c>
      <c r="F637" s="78" t="s">
        <v>19352</v>
      </c>
      <c r="G637" s="78" t="s">
        <v>19353</v>
      </c>
      <c r="H637" s="78"/>
      <c r="I637" s="78" t="s">
        <v>19316</v>
      </c>
      <c r="J637" s="78" t="s">
        <v>19335</v>
      </c>
      <c r="K637" s="78" t="s">
        <v>17302</v>
      </c>
      <c r="L637" s="78" t="s">
        <v>19354</v>
      </c>
      <c r="M637" s="78" t="s">
        <v>17173</v>
      </c>
      <c r="N637" s="78" t="s">
        <v>17174</v>
      </c>
      <c r="O637" s="78" t="s">
        <v>17184</v>
      </c>
      <c r="P637" s="78" t="s">
        <v>17176</v>
      </c>
      <c r="Q637" s="78" t="s">
        <v>17177</v>
      </c>
      <c r="R637" s="78"/>
      <c r="S637" s="78" t="s">
        <v>17225</v>
      </c>
      <c r="T637" s="78" t="s">
        <v>17226</v>
      </c>
      <c r="U637" s="29">
        <v>33</v>
      </c>
      <c r="V637" s="29">
        <v>1</v>
      </c>
      <c r="W637" s="78"/>
    </row>
    <row r="638" spans="1:23" ht="15" customHeight="1">
      <c r="A638" s="87" t="s">
        <v>3867</v>
      </c>
      <c r="B638" s="88" t="s">
        <v>3987</v>
      </c>
      <c r="C638" s="78" t="s">
        <v>3992</v>
      </c>
      <c r="D638" s="79">
        <v>501601</v>
      </c>
      <c r="E638" s="78" t="s">
        <v>13741</v>
      </c>
      <c r="F638" s="78" t="s">
        <v>19355</v>
      </c>
      <c r="G638" s="78" t="s">
        <v>19356</v>
      </c>
      <c r="H638" s="78"/>
      <c r="I638" s="78" t="s">
        <v>19316</v>
      </c>
      <c r="J638" s="78" t="s">
        <v>19335</v>
      </c>
      <c r="K638" s="78" t="s">
        <v>17302</v>
      </c>
      <c r="L638" s="78" t="s">
        <v>19357</v>
      </c>
      <c r="M638" s="78" t="s">
        <v>17173</v>
      </c>
      <c r="N638" s="78" t="s">
        <v>17174</v>
      </c>
      <c r="O638" s="78" t="s">
        <v>17184</v>
      </c>
      <c r="P638" s="78" t="s">
        <v>17176</v>
      </c>
      <c r="Q638" s="78" t="s">
        <v>17177</v>
      </c>
      <c r="R638" s="78"/>
      <c r="S638" s="78" t="s">
        <v>17225</v>
      </c>
      <c r="T638" s="78" t="s">
        <v>17226</v>
      </c>
      <c r="U638" s="29">
        <v>32</v>
      </c>
      <c r="V638" s="29">
        <v>1</v>
      </c>
      <c r="W638" s="78"/>
    </row>
    <row r="639" spans="1:23" ht="15" customHeight="1">
      <c r="A639" s="87" t="s">
        <v>3867</v>
      </c>
      <c r="B639" s="88" t="s">
        <v>3987</v>
      </c>
      <c r="C639" s="78" t="s">
        <v>3992</v>
      </c>
      <c r="D639" s="79">
        <v>501968</v>
      </c>
      <c r="E639" s="78" t="s">
        <v>19358</v>
      </c>
      <c r="F639" s="78" t="s">
        <v>19359</v>
      </c>
      <c r="G639" s="78" t="s">
        <v>19360</v>
      </c>
      <c r="H639" s="78"/>
      <c r="I639" s="78" t="s">
        <v>19316</v>
      </c>
      <c r="J639" s="78" t="s">
        <v>19335</v>
      </c>
      <c r="K639" s="78" t="s">
        <v>17302</v>
      </c>
      <c r="L639" s="78" t="s">
        <v>19361</v>
      </c>
      <c r="M639" s="78" t="s">
        <v>17173</v>
      </c>
      <c r="N639" s="78" t="s">
        <v>17174</v>
      </c>
      <c r="O639" s="78" t="s">
        <v>17184</v>
      </c>
      <c r="P639" s="78" t="s">
        <v>17176</v>
      </c>
      <c r="Q639" s="78" t="s">
        <v>17177</v>
      </c>
      <c r="R639" s="78"/>
      <c r="S639" s="78" t="s">
        <v>17225</v>
      </c>
      <c r="T639" s="78" t="s">
        <v>17226</v>
      </c>
      <c r="U639" s="29">
        <v>45</v>
      </c>
      <c r="V639" s="29">
        <v>1</v>
      </c>
      <c r="W639" s="78"/>
    </row>
    <row r="640" spans="1:23" ht="15" customHeight="1">
      <c r="A640" s="87" t="s">
        <v>3867</v>
      </c>
      <c r="B640" s="88" t="s">
        <v>3987</v>
      </c>
      <c r="C640" s="78" t="s">
        <v>3994</v>
      </c>
      <c r="D640" s="79">
        <v>304001</v>
      </c>
      <c r="E640" s="78" t="s">
        <v>19362</v>
      </c>
      <c r="F640" s="78" t="s">
        <v>19363</v>
      </c>
      <c r="G640" s="78" t="s">
        <v>19364</v>
      </c>
      <c r="H640" s="78"/>
      <c r="I640" s="78" t="s">
        <v>19316</v>
      </c>
      <c r="J640" s="78" t="s">
        <v>19365</v>
      </c>
      <c r="K640" s="78" t="s">
        <v>17302</v>
      </c>
      <c r="L640" s="78" t="s">
        <v>18266</v>
      </c>
      <c r="M640" s="78" t="s">
        <v>17173</v>
      </c>
      <c r="N640" s="78" t="s">
        <v>17174</v>
      </c>
      <c r="O640" s="78" t="s">
        <v>17184</v>
      </c>
      <c r="P640" s="78" t="s">
        <v>17176</v>
      </c>
      <c r="Q640" s="78" t="s">
        <v>17177</v>
      </c>
      <c r="R640" s="78"/>
      <c r="S640" s="78" t="s">
        <v>17178</v>
      </c>
      <c r="T640" s="78" t="s">
        <v>17179</v>
      </c>
      <c r="U640" s="29">
        <v>150</v>
      </c>
      <c r="V640" s="29">
        <v>2</v>
      </c>
      <c r="W640" s="78"/>
    </row>
    <row r="641" spans="1:23" ht="15" customHeight="1">
      <c r="A641" s="87" t="s">
        <v>3867</v>
      </c>
      <c r="B641" s="88" t="s">
        <v>3987</v>
      </c>
      <c r="C641" s="78" t="s">
        <v>3994</v>
      </c>
      <c r="D641" s="79">
        <v>304005</v>
      </c>
      <c r="E641" s="78" t="s">
        <v>19366</v>
      </c>
      <c r="F641" s="78" t="s">
        <v>19367</v>
      </c>
      <c r="G641" s="78" t="s">
        <v>19368</v>
      </c>
      <c r="H641" s="78"/>
      <c r="I641" s="78" t="s">
        <v>19316</v>
      </c>
      <c r="J641" s="78" t="s">
        <v>19365</v>
      </c>
      <c r="K641" s="78" t="s">
        <v>17302</v>
      </c>
      <c r="L641" s="78" t="s">
        <v>17172</v>
      </c>
      <c r="M641" s="78" t="s">
        <v>17173</v>
      </c>
      <c r="N641" s="78" t="s">
        <v>17174</v>
      </c>
      <c r="O641" s="78" t="s">
        <v>17184</v>
      </c>
      <c r="P641" s="78" t="s">
        <v>17268</v>
      </c>
      <c r="Q641" s="78" t="s">
        <v>17177</v>
      </c>
      <c r="R641" s="78"/>
      <c r="S641" s="78" t="s">
        <v>17178</v>
      </c>
      <c r="T641" s="78" t="s">
        <v>17179</v>
      </c>
      <c r="U641" s="29">
        <v>646</v>
      </c>
      <c r="V641" s="29">
        <v>9</v>
      </c>
      <c r="W641" s="78"/>
    </row>
    <row r="642" spans="1:23" ht="15" customHeight="1">
      <c r="A642" s="87" t="s">
        <v>3867</v>
      </c>
      <c r="B642" s="88" t="s">
        <v>3987</v>
      </c>
      <c r="C642" s="78" t="s">
        <v>4014</v>
      </c>
      <c r="D642" s="79">
        <v>304003</v>
      </c>
      <c r="E642" s="78" t="s">
        <v>19369</v>
      </c>
      <c r="F642" s="78" t="s">
        <v>19370</v>
      </c>
      <c r="G642" s="78" t="s">
        <v>19371</v>
      </c>
      <c r="H642" s="78"/>
      <c r="I642" s="78" t="s">
        <v>19316</v>
      </c>
      <c r="J642" s="78" t="s">
        <v>19372</v>
      </c>
      <c r="K642" s="78" t="s">
        <v>17231</v>
      </c>
      <c r="L642" s="78" t="s">
        <v>17172</v>
      </c>
      <c r="M642" s="78" t="s">
        <v>17173</v>
      </c>
      <c r="N642" s="78" t="s">
        <v>17174</v>
      </c>
      <c r="O642" s="78" t="s">
        <v>17175</v>
      </c>
      <c r="P642" s="78" t="s">
        <v>17268</v>
      </c>
      <c r="Q642" s="78" t="s">
        <v>17177</v>
      </c>
      <c r="R642" s="78"/>
      <c r="S642" s="78" t="s">
        <v>17178</v>
      </c>
      <c r="T642" s="78" t="s">
        <v>17179</v>
      </c>
      <c r="U642" s="29">
        <v>639</v>
      </c>
      <c r="V642" s="29">
        <v>9</v>
      </c>
      <c r="W642" s="78"/>
    </row>
    <row r="643" spans="1:23" ht="15" customHeight="1">
      <c r="A643" s="87" t="s">
        <v>3867</v>
      </c>
      <c r="B643" s="88" t="s">
        <v>3987</v>
      </c>
      <c r="C643" s="78" t="s">
        <v>4014</v>
      </c>
      <c r="D643" s="79">
        <v>500247</v>
      </c>
      <c r="E643" s="78" t="s">
        <v>19373</v>
      </c>
      <c r="F643" s="78" t="s">
        <v>19370</v>
      </c>
      <c r="G643" s="78" t="s">
        <v>17588</v>
      </c>
      <c r="H643" s="78"/>
      <c r="I643" s="78" t="s">
        <v>19316</v>
      </c>
      <c r="J643" s="78" t="s">
        <v>19372</v>
      </c>
      <c r="K643" s="78" t="s">
        <v>17231</v>
      </c>
      <c r="L643" s="78" t="s">
        <v>17172</v>
      </c>
      <c r="M643" s="78" t="s">
        <v>17173</v>
      </c>
      <c r="N643" s="78" t="s">
        <v>17174</v>
      </c>
      <c r="O643" s="78" t="s">
        <v>17184</v>
      </c>
      <c r="P643" s="78" t="s">
        <v>17176</v>
      </c>
      <c r="Q643" s="78" t="s">
        <v>17177</v>
      </c>
      <c r="R643" s="78"/>
      <c r="S643" s="78" t="s">
        <v>17225</v>
      </c>
      <c r="T643" s="78" t="s">
        <v>17226</v>
      </c>
      <c r="U643" s="29">
        <v>29</v>
      </c>
      <c r="V643" s="29">
        <v>1</v>
      </c>
      <c r="W643" s="78"/>
    </row>
    <row r="644" spans="1:23" ht="15" customHeight="1">
      <c r="A644" s="87" t="s">
        <v>3867</v>
      </c>
      <c r="B644" s="88" t="s">
        <v>3987</v>
      </c>
      <c r="C644" s="78" t="s">
        <v>4014</v>
      </c>
      <c r="D644" s="79">
        <v>501376</v>
      </c>
      <c r="E644" s="78" t="s">
        <v>19374</v>
      </c>
      <c r="F644" s="78" t="s">
        <v>19375</v>
      </c>
      <c r="G644" s="78" t="s">
        <v>19376</v>
      </c>
      <c r="H644" s="78"/>
      <c r="I644" s="78" t="s">
        <v>19316</v>
      </c>
      <c r="J644" s="78" t="s">
        <v>19372</v>
      </c>
      <c r="K644" s="78" t="s">
        <v>17231</v>
      </c>
      <c r="L644" s="78" t="s">
        <v>19377</v>
      </c>
      <c r="M644" s="78" t="s">
        <v>17173</v>
      </c>
      <c r="N644" s="78" t="s">
        <v>17174</v>
      </c>
      <c r="O644" s="78" t="s">
        <v>17184</v>
      </c>
      <c r="P644" s="78" t="s">
        <v>17176</v>
      </c>
      <c r="Q644" s="78" t="s">
        <v>17177</v>
      </c>
      <c r="R644" s="78"/>
      <c r="S644" s="78" t="s">
        <v>17225</v>
      </c>
      <c r="T644" s="78" t="s">
        <v>17226</v>
      </c>
      <c r="U644" s="29">
        <v>55</v>
      </c>
      <c r="V644" s="29">
        <v>1</v>
      </c>
      <c r="W644" s="78"/>
    </row>
    <row r="645" spans="1:23" ht="15" customHeight="1">
      <c r="A645" s="87" t="s">
        <v>3867</v>
      </c>
      <c r="B645" s="88" t="s">
        <v>3987</v>
      </c>
      <c r="C645" s="78" t="s">
        <v>4014</v>
      </c>
      <c r="D645" s="79">
        <v>501398</v>
      </c>
      <c r="E645" s="78" t="s">
        <v>19378</v>
      </c>
      <c r="F645" s="78" t="s">
        <v>19379</v>
      </c>
      <c r="G645" s="78" t="s">
        <v>19379</v>
      </c>
      <c r="H645" s="78"/>
      <c r="I645" s="78" t="s">
        <v>19316</v>
      </c>
      <c r="J645" s="78" t="s">
        <v>19372</v>
      </c>
      <c r="K645" s="78" t="s">
        <v>17231</v>
      </c>
      <c r="L645" s="78" t="s">
        <v>19380</v>
      </c>
      <c r="M645" s="78" t="s">
        <v>17173</v>
      </c>
      <c r="N645" s="78" t="s">
        <v>17174</v>
      </c>
      <c r="O645" s="78" t="s">
        <v>17184</v>
      </c>
      <c r="P645" s="78" t="s">
        <v>17176</v>
      </c>
      <c r="Q645" s="78" t="s">
        <v>17177</v>
      </c>
      <c r="R645" s="78"/>
      <c r="S645" s="78" t="s">
        <v>17225</v>
      </c>
      <c r="T645" s="78" t="s">
        <v>17226</v>
      </c>
      <c r="U645" s="29">
        <v>23</v>
      </c>
      <c r="V645" s="29">
        <v>1</v>
      </c>
      <c r="W645" s="78"/>
    </row>
    <row r="646" spans="1:23" ht="15" customHeight="1">
      <c r="A646" s="87" t="s">
        <v>3867</v>
      </c>
      <c r="B646" s="88" t="s">
        <v>3987</v>
      </c>
      <c r="C646" s="78" t="s">
        <v>4014</v>
      </c>
      <c r="D646" s="79">
        <v>502069</v>
      </c>
      <c r="E646" s="78" t="s">
        <v>19381</v>
      </c>
      <c r="F646" s="78" t="s">
        <v>19382</v>
      </c>
      <c r="G646" s="78" t="s">
        <v>17474</v>
      </c>
      <c r="H646" s="78"/>
      <c r="I646" s="78" t="s">
        <v>19316</v>
      </c>
      <c r="J646" s="78" t="s">
        <v>19372</v>
      </c>
      <c r="K646" s="78" t="s">
        <v>17231</v>
      </c>
      <c r="L646" s="78" t="s">
        <v>19383</v>
      </c>
      <c r="M646" s="78" t="s">
        <v>17173</v>
      </c>
      <c r="N646" s="78" t="s">
        <v>17174</v>
      </c>
      <c r="O646" s="78" t="s">
        <v>17184</v>
      </c>
      <c r="P646" s="78" t="s">
        <v>17176</v>
      </c>
      <c r="Q646" s="78" t="s">
        <v>17177</v>
      </c>
      <c r="R646" s="78"/>
      <c r="S646" s="78" t="s">
        <v>17225</v>
      </c>
      <c r="T646" s="78" t="s">
        <v>17226</v>
      </c>
      <c r="U646" s="29">
        <v>39</v>
      </c>
      <c r="V646" s="29">
        <v>1</v>
      </c>
      <c r="W646" s="78"/>
    </row>
    <row r="647" spans="1:23" ht="15" customHeight="1">
      <c r="A647" s="87" t="s">
        <v>3867</v>
      </c>
      <c r="B647" s="88" t="s">
        <v>3987</v>
      </c>
      <c r="C647" s="78" t="s">
        <v>4016</v>
      </c>
      <c r="D647" s="79">
        <v>303999</v>
      </c>
      <c r="E647" s="78" t="s">
        <v>19384</v>
      </c>
      <c r="F647" s="78" t="s">
        <v>19385</v>
      </c>
      <c r="G647" s="78" t="s">
        <v>19386</v>
      </c>
      <c r="H647" s="78"/>
      <c r="I647" s="78" t="s">
        <v>19316</v>
      </c>
      <c r="J647" s="78" t="s">
        <v>19372</v>
      </c>
      <c r="K647" s="78" t="s">
        <v>17231</v>
      </c>
      <c r="L647" s="78" t="s">
        <v>19387</v>
      </c>
      <c r="M647" s="78" t="s">
        <v>17173</v>
      </c>
      <c r="N647" s="78" t="s">
        <v>17174</v>
      </c>
      <c r="O647" s="78" t="s">
        <v>17184</v>
      </c>
      <c r="P647" s="78" t="s">
        <v>17176</v>
      </c>
      <c r="Q647" s="78" t="s">
        <v>17177</v>
      </c>
      <c r="R647" s="78"/>
      <c r="S647" s="78" t="s">
        <v>17178</v>
      </c>
      <c r="T647" s="78" t="s">
        <v>17179</v>
      </c>
      <c r="U647" s="29">
        <v>176</v>
      </c>
      <c r="V647" s="29">
        <v>2</v>
      </c>
      <c r="W647" s="78"/>
    </row>
    <row r="648" spans="1:23" ht="15" customHeight="1">
      <c r="A648" s="87" t="s">
        <v>3867</v>
      </c>
      <c r="B648" s="88" t="s">
        <v>3987</v>
      </c>
      <c r="C648" s="78" t="s">
        <v>4016</v>
      </c>
      <c r="D648" s="79">
        <v>304006</v>
      </c>
      <c r="E648" s="78" t="s">
        <v>19388</v>
      </c>
      <c r="F648" s="78" t="s">
        <v>19389</v>
      </c>
      <c r="G648" s="78" t="s">
        <v>19390</v>
      </c>
      <c r="H648" s="78"/>
      <c r="I648" s="78" t="s">
        <v>19316</v>
      </c>
      <c r="J648" s="78" t="s">
        <v>19372</v>
      </c>
      <c r="K648" s="78" t="s">
        <v>17231</v>
      </c>
      <c r="L648" s="78" t="s">
        <v>19391</v>
      </c>
      <c r="M648" s="78" t="s">
        <v>17173</v>
      </c>
      <c r="N648" s="78" t="s">
        <v>17174</v>
      </c>
      <c r="O648" s="78" t="s">
        <v>17184</v>
      </c>
      <c r="P648" s="78" t="s">
        <v>17176</v>
      </c>
      <c r="Q648" s="78" t="s">
        <v>17177</v>
      </c>
      <c r="R648" s="78"/>
      <c r="S648" s="78" t="s">
        <v>17178</v>
      </c>
      <c r="T648" s="78" t="s">
        <v>17179</v>
      </c>
      <c r="U648" s="29">
        <v>173</v>
      </c>
      <c r="V648" s="29">
        <v>2</v>
      </c>
      <c r="W648" s="78"/>
    </row>
    <row r="649" spans="1:23" ht="15" customHeight="1">
      <c r="A649" s="87" t="s">
        <v>3867</v>
      </c>
      <c r="B649" s="88" t="s">
        <v>3987</v>
      </c>
      <c r="C649" s="78" t="s">
        <v>4016</v>
      </c>
      <c r="D649" s="79">
        <v>500249</v>
      </c>
      <c r="E649" s="78" t="s">
        <v>19392</v>
      </c>
      <c r="F649" s="78" t="s">
        <v>19393</v>
      </c>
      <c r="G649" s="78" t="s">
        <v>19394</v>
      </c>
      <c r="H649" s="78"/>
      <c r="I649" s="78" t="s">
        <v>19316</v>
      </c>
      <c r="J649" s="78" t="s">
        <v>19372</v>
      </c>
      <c r="K649" s="78" t="s">
        <v>17231</v>
      </c>
      <c r="L649" s="78" t="s">
        <v>19395</v>
      </c>
      <c r="M649" s="78" t="s">
        <v>17173</v>
      </c>
      <c r="N649" s="78" t="s">
        <v>17174</v>
      </c>
      <c r="O649" s="78" t="s">
        <v>17184</v>
      </c>
      <c r="P649" s="78" t="s">
        <v>17176</v>
      </c>
      <c r="Q649" s="78" t="s">
        <v>17177</v>
      </c>
      <c r="R649" s="78"/>
      <c r="S649" s="78" t="s">
        <v>17277</v>
      </c>
      <c r="T649" s="78" t="s">
        <v>17278</v>
      </c>
      <c r="U649" s="29">
        <v>40</v>
      </c>
      <c r="V649" s="29">
        <v>1</v>
      </c>
      <c r="W649" s="78"/>
    </row>
    <row r="650" spans="1:23" ht="15" customHeight="1">
      <c r="A650" s="87" t="s">
        <v>3867</v>
      </c>
      <c r="B650" s="88" t="s">
        <v>3987</v>
      </c>
      <c r="C650" s="78" t="s">
        <v>4016</v>
      </c>
      <c r="D650" s="79">
        <v>500688</v>
      </c>
      <c r="E650" s="78" t="s">
        <v>19396</v>
      </c>
      <c r="F650" s="78" t="s">
        <v>19397</v>
      </c>
      <c r="G650" s="78" t="s">
        <v>19398</v>
      </c>
      <c r="H650" s="78"/>
      <c r="I650" s="78" t="s">
        <v>19316</v>
      </c>
      <c r="J650" s="78" t="s">
        <v>19372</v>
      </c>
      <c r="K650" s="78" t="s">
        <v>17231</v>
      </c>
      <c r="L650" s="78" t="s">
        <v>19399</v>
      </c>
      <c r="M650" s="78" t="s">
        <v>17173</v>
      </c>
      <c r="N650" s="78" t="s">
        <v>17174</v>
      </c>
      <c r="O650" s="78" t="s">
        <v>17184</v>
      </c>
      <c r="P650" s="78" t="s">
        <v>17176</v>
      </c>
      <c r="Q650" s="78" t="s">
        <v>17177</v>
      </c>
      <c r="R650" s="78"/>
      <c r="S650" s="78" t="s">
        <v>17277</v>
      </c>
      <c r="T650" s="78" t="s">
        <v>17278</v>
      </c>
      <c r="U650" s="29">
        <v>137</v>
      </c>
      <c r="V650" s="29">
        <v>3</v>
      </c>
      <c r="W650" s="78"/>
    </row>
    <row r="651" spans="1:23" ht="15" customHeight="1">
      <c r="A651" s="87" t="s">
        <v>3867</v>
      </c>
      <c r="B651" s="88" t="s">
        <v>3987</v>
      </c>
      <c r="C651" s="78" t="s">
        <v>4032</v>
      </c>
      <c r="D651" s="79">
        <v>304022</v>
      </c>
      <c r="E651" s="78" t="s">
        <v>19400</v>
      </c>
      <c r="F651" s="78" t="s">
        <v>19401</v>
      </c>
      <c r="G651" s="78" t="s">
        <v>19402</v>
      </c>
      <c r="H651" s="78"/>
      <c r="I651" s="78" t="s">
        <v>19316</v>
      </c>
      <c r="J651" s="78" t="s">
        <v>19403</v>
      </c>
      <c r="K651" s="78" t="s">
        <v>17231</v>
      </c>
      <c r="L651" s="78" t="s">
        <v>19404</v>
      </c>
      <c r="M651" s="78" t="s">
        <v>17173</v>
      </c>
      <c r="N651" s="78" t="s">
        <v>17174</v>
      </c>
      <c r="O651" s="78" t="s">
        <v>17184</v>
      </c>
      <c r="P651" s="78" t="s">
        <v>17176</v>
      </c>
      <c r="Q651" s="78" t="s">
        <v>17177</v>
      </c>
      <c r="R651" s="78"/>
      <c r="S651" s="78" t="s">
        <v>17178</v>
      </c>
      <c r="T651" s="78" t="s">
        <v>17179</v>
      </c>
      <c r="U651" s="29">
        <v>83</v>
      </c>
      <c r="V651" s="29">
        <v>1</v>
      </c>
      <c r="W651" s="78"/>
    </row>
    <row r="652" spans="1:23" ht="15" customHeight="1">
      <c r="A652" s="87" t="s">
        <v>3867</v>
      </c>
      <c r="B652" s="88" t="s">
        <v>3987</v>
      </c>
      <c r="C652" s="78" t="s">
        <v>4032</v>
      </c>
      <c r="D652" s="79">
        <v>500690</v>
      </c>
      <c r="E652" s="78" t="s">
        <v>19405</v>
      </c>
      <c r="F652" s="78" t="s">
        <v>19406</v>
      </c>
      <c r="G652" s="78" t="s">
        <v>19407</v>
      </c>
      <c r="H652" s="78"/>
      <c r="I652" s="78" t="s">
        <v>19316</v>
      </c>
      <c r="J652" s="78" t="s">
        <v>19403</v>
      </c>
      <c r="K652" s="78" t="s">
        <v>17231</v>
      </c>
      <c r="L652" s="78" t="s">
        <v>19408</v>
      </c>
      <c r="M652" s="78" t="s">
        <v>17173</v>
      </c>
      <c r="N652" s="78" t="s">
        <v>17174</v>
      </c>
      <c r="O652" s="78" t="s">
        <v>17184</v>
      </c>
      <c r="P652" s="78" t="s">
        <v>17176</v>
      </c>
      <c r="Q652" s="78" t="s">
        <v>17177</v>
      </c>
      <c r="R652" s="78"/>
      <c r="S652" s="78" t="s">
        <v>17277</v>
      </c>
      <c r="T652" s="78" t="s">
        <v>17278</v>
      </c>
      <c r="U652" s="29">
        <v>442</v>
      </c>
      <c r="V652" s="29">
        <v>6</v>
      </c>
      <c r="W652" s="78"/>
    </row>
    <row r="653" spans="1:23" ht="15" customHeight="1">
      <c r="A653" s="87" t="s">
        <v>3867</v>
      </c>
      <c r="B653" s="88" t="s">
        <v>3987</v>
      </c>
      <c r="C653" s="78" t="s">
        <v>4032</v>
      </c>
      <c r="D653" s="79">
        <v>500691</v>
      </c>
      <c r="E653" s="78" t="s">
        <v>19409</v>
      </c>
      <c r="F653" s="78" t="s">
        <v>19410</v>
      </c>
      <c r="G653" s="78" t="s">
        <v>19411</v>
      </c>
      <c r="H653" s="78"/>
      <c r="I653" s="78" t="s">
        <v>19316</v>
      </c>
      <c r="J653" s="78" t="s">
        <v>19403</v>
      </c>
      <c r="K653" s="78" t="s">
        <v>17231</v>
      </c>
      <c r="L653" s="78" t="s">
        <v>17172</v>
      </c>
      <c r="M653" s="78" t="s">
        <v>17173</v>
      </c>
      <c r="N653" s="78" t="s">
        <v>17174</v>
      </c>
      <c r="O653" s="78" t="s">
        <v>17184</v>
      </c>
      <c r="P653" s="78" t="s">
        <v>17176</v>
      </c>
      <c r="Q653" s="78" t="s">
        <v>17177</v>
      </c>
      <c r="R653" s="78"/>
      <c r="S653" s="78" t="s">
        <v>17277</v>
      </c>
      <c r="T653" s="78" t="s">
        <v>17278</v>
      </c>
      <c r="U653" s="29">
        <v>304</v>
      </c>
      <c r="V653" s="29">
        <v>4</v>
      </c>
      <c r="W653" s="78"/>
    </row>
    <row r="654" spans="1:23" ht="15" customHeight="1">
      <c r="A654" s="87" t="s">
        <v>3867</v>
      </c>
      <c r="B654" s="88" t="s">
        <v>3987</v>
      </c>
      <c r="C654" s="78" t="s">
        <v>4032</v>
      </c>
      <c r="D654" s="79">
        <v>501240</v>
      </c>
      <c r="E654" s="78" t="s">
        <v>19412</v>
      </c>
      <c r="F654" s="78" t="s">
        <v>19413</v>
      </c>
      <c r="G654" s="78" t="s">
        <v>19414</v>
      </c>
      <c r="H654" s="78"/>
      <c r="I654" s="78" t="s">
        <v>19316</v>
      </c>
      <c r="J654" s="78" t="s">
        <v>19403</v>
      </c>
      <c r="K654" s="78" t="s">
        <v>17231</v>
      </c>
      <c r="L654" s="78" t="s">
        <v>19415</v>
      </c>
      <c r="M654" s="78" t="s">
        <v>17173</v>
      </c>
      <c r="N654" s="78" t="s">
        <v>17174</v>
      </c>
      <c r="O654" s="78" t="s">
        <v>17184</v>
      </c>
      <c r="P654" s="78" t="s">
        <v>17176</v>
      </c>
      <c r="Q654" s="78" t="s">
        <v>17177</v>
      </c>
      <c r="R654" s="78"/>
      <c r="S654" s="78" t="s">
        <v>17225</v>
      </c>
      <c r="T654" s="78" t="s">
        <v>17226</v>
      </c>
      <c r="U654" s="29">
        <v>23</v>
      </c>
      <c r="V654" s="29">
        <v>1</v>
      </c>
      <c r="W654" s="78"/>
    </row>
    <row r="655" spans="1:23" ht="15" customHeight="1">
      <c r="A655" s="87" t="s">
        <v>3867</v>
      </c>
      <c r="B655" s="88" t="s">
        <v>3987</v>
      </c>
      <c r="C655" s="78" t="s">
        <v>4032</v>
      </c>
      <c r="D655" s="79">
        <v>501388</v>
      </c>
      <c r="E655" s="78" t="s">
        <v>19416</v>
      </c>
      <c r="F655" s="78" t="s">
        <v>19417</v>
      </c>
      <c r="G655" s="78" t="s">
        <v>19417</v>
      </c>
      <c r="H655" s="78"/>
      <c r="I655" s="78" t="s">
        <v>19316</v>
      </c>
      <c r="J655" s="78" t="s">
        <v>19403</v>
      </c>
      <c r="K655" s="78" t="s">
        <v>17231</v>
      </c>
      <c r="L655" s="78" t="s">
        <v>19418</v>
      </c>
      <c r="M655" s="78" t="s">
        <v>17173</v>
      </c>
      <c r="N655" s="78" t="s">
        <v>17174</v>
      </c>
      <c r="O655" s="78" t="s">
        <v>17184</v>
      </c>
      <c r="P655" s="78" t="s">
        <v>17176</v>
      </c>
      <c r="Q655" s="78" t="s">
        <v>17177</v>
      </c>
      <c r="R655" s="78"/>
      <c r="S655" s="78" t="s">
        <v>17225</v>
      </c>
      <c r="T655" s="78" t="s">
        <v>17226</v>
      </c>
      <c r="U655" s="29">
        <v>72</v>
      </c>
      <c r="V655" s="29">
        <v>1</v>
      </c>
      <c r="W655" s="78"/>
    </row>
    <row r="656" spans="1:23" ht="15" customHeight="1">
      <c r="A656" s="87" t="s">
        <v>3867</v>
      </c>
      <c r="B656" s="88" t="s">
        <v>3987</v>
      </c>
      <c r="C656" s="78" t="s">
        <v>4032</v>
      </c>
      <c r="D656" s="79">
        <v>501389</v>
      </c>
      <c r="E656" s="78" t="s">
        <v>19419</v>
      </c>
      <c r="F656" s="78" t="s">
        <v>19420</v>
      </c>
      <c r="G656" s="78" t="s">
        <v>19421</v>
      </c>
      <c r="H656" s="78"/>
      <c r="I656" s="78" t="s">
        <v>19316</v>
      </c>
      <c r="J656" s="78" t="s">
        <v>19403</v>
      </c>
      <c r="K656" s="78" t="s">
        <v>17231</v>
      </c>
      <c r="L656" s="78" t="s">
        <v>19422</v>
      </c>
      <c r="M656" s="78" t="s">
        <v>17173</v>
      </c>
      <c r="N656" s="78" t="s">
        <v>17174</v>
      </c>
      <c r="O656" s="78" t="s">
        <v>17184</v>
      </c>
      <c r="P656" s="78" t="s">
        <v>17176</v>
      </c>
      <c r="Q656" s="78" t="s">
        <v>17177</v>
      </c>
      <c r="R656" s="78"/>
      <c r="S656" s="78" t="s">
        <v>17225</v>
      </c>
      <c r="T656" s="78" t="s">
        <v>17226</v>
      </c>
      <c r="U656" s="29">
        <v>82</v>
      </c>
      <c r="V656" s="29">
        <v>1</v>
      </c>
      <c r="W656" s="78"/>
    </row>
    <row r="657" spans="1:23" ht="15" customHeight="1">
      <c r="A657" s="87" t="s">
        <v>3867</v>
      </c>
      <c r="B657" s="88" t="s">
        <v>3987</v>
      </c>
      <c r="C657" s="78" t="s">
        <v>4032</v>
      </c>
      <c r="D657" s="79">
        <v>501390</v>
      </c>
      <c r="E657" s="78" t="s">
        <v>11972</v>
      </c>
      <c r="F657" s="78" t="s">
        <v>19420</v>
      </c>
      <c r="G657" s="78" t="s">
        <v>19423</v>
      </c>
      <c r="H657" s="78"/>
      <c r="I657" s="78" t="s">
        <v>19316</v>
      </c>
      <c r="J657" s="78" t="s">
        <v>19403</v>
      </c>
      <c r="K657" s="78" t="s">
        <v>17231</v>
      </c>
      <c r="L657" s="78" t="s">
        <v>18197</v>
      </c>
      <c r="M657" s="78" t="s">
        <v>17173</v>
      </c>
      <c r="N657" s="78" t="s">
        <v>17174</v>
      </c>
      <c r="O657" s="78" t="s">
        <v>17184</v>
      </c>
      <c r="P657" s="78" t="s">
        <v>17176</v>
      </c>
      <c r="Q657" s="78" t="s">
        <v>17177</v>
      </c>
      <c r="R657" s="78"/>
      <c r="S657" s="78" t="s">
        <v>17225</v>
      </c>
      <c r="T657" s="78" t="s">
        <v>17226</v>
      </c>
      <c r="U657" s="29">
        <v>21</v>
      </c>
      <c r="V657" s="29">
        <v>1</v>
      </c>
      <c r="W657" s="78"/>
    </row>
    <row r="658" spans="1:23" ht="15" customHeight="1">
      <c r="A658" s="87" t="s">
        <v>3867</v>
      </c>
      <c r="B658" s="88" t="s">
        <v>3987</v>
      </c>
      <c r="C658" s="78" t="s">
        <v>4032</v>
      </c>
      <c r="D658" s="79">
        <v>501391</v>
      </c>
      <c r="E658" s="78" t="s">
        <v>19424</v>
      </c>
      <c r="F658" s="78" t="s">
        <v>19425</v>
      </c>
      <c r="G658" s="78" t="s">
        <v>19425</v>
      </c>
      <c r="H658" s="78"/>
      <c r="I658" s="78" t="s">
        <v>19316</v>
      </c>
      <c r="J658" s="78" t="s">
        <v>19403</v>
      </c>
      <c r="K658" s="78" t="s">
        <v>17231</v>
      </c>
      <c r="L658" s="78" t="s">
        <v>19426</v>
      </c>
      <c r="M658" s="78" t="s">
        <v>17173</v>
      </c>
      <c r="N658" s="78" t="s">
        <v>17174</v>
      </c>
      <c r="O658" s="78" t="s">
        <v>17184</v>
      </c>
      <c r="P658" s="78" t="s">
        <v>17176</v>
      </c>
      <c r="Q658" s="78" t="s">
        <v>17177</v>
      </c>
      <c r="R658" s="78"/>
      <c r="S658" s="78" t="s">
        <v>17225</v>
      </c>
      <c r="T658" s="78" t="s">
        <v>17226</v>
      </c>
      <c r="U658" s="29">
        <v>46</v>
      </c>
      <c r="V658" s="29">
        <v>1</v>
      </c>
      <c r="W658" s="78"/>
    </row>
    <row r="659" spans="1:23" ht="15" customHeight="1">
      <c r="A659" s="87" t="s">
        <v>3867</v>
      </c>
      <c r="B659" s="88" t="s">
        <v>3987</v>
      </c>
      <c r="C659" s="78" t="s">
        <v>4032</v>
      </c>
      <c r="D659" s="79">
        <v>501393</v>
      </c>
      <c r="E659" s="78" t="s">
        <v>19427</v>
      </c>
      <c r="F659" s="78" t="s">
        <v>19420</v>
      </c>
      <c r="G659" s="78" t="s">
        <v>17607</v>
      </c>
      <c r="H659" s="78"/>
      <c r="I659" s="78" t="s">
        <v>19316</v>
      </c>
      <c r="J659" s="78" t="s">
        <v>19403</v>
      </c>
      <c r="K659" s="78" t="s">
        <v>17231</v>
      </c>
      <c r="L659" s="78" t="s">
        <v>17610</v>
      </c>
      <c r="M659" s="78" t="s">
        <v>17173</v>
      </c>
      <c r="N659" s="78" t="s">
        <v>17174</v>
      </c>
      <c r="O659" s="78" t="s">
        <v>17184</v>
      </c>
      <c r="P659" s="78" t="s">
        <v>17176</v>
      </c>
      <c r="Q659" s="78" t="s">
        <v>17177</v>
      </c>
      <c r="R659" s="78"/>
      <c r="S659" s="78" t="s">
        <v>17225</v>
      </c>
      <c r="T659" s="78" t="s">
        <v>17226</v>
      </c>
      <c r="U659" s="29">
        <v>16</v>
      </c>
      <c r="V659" s="29">
        <v>1</v>
      </c>
      <c r="W659" s="78"/>
    </row>
    <row r="660" spans="1:23" ht="15" customHeight="1">
      <c r="A660" s="87" t="s">
        <v>3867</v>
      </c>
      <c r="B660" s="88" t="s">
        <v>3987</v>
      </c>
      <c r="C660" s="78" t="s">
        <v>3996</v>
      </c>
      <c r="D660" s="79">
        <v>304011</v>
      </c>
      <c r="E660" s="78" t="s">
        <v>19428</v>
      </c>
      <c r="F660" s="78" t="s">
        <v>19429</v>
      </c>
      <c r="G660" s="78" t="s">
        <v>19430</v>
      </c>
      <c r="H660" s="78"/>
      <c r="I660" s="78" t="s">
        <v>19316</v>
      </c>
      <c r="J660" s="78" t="s">
        <v>17627</v>
      </c>
      <c r="K660" s="78" t="s">
        <v>17302</v>
      </c>
      <c r="L660" s="78" t="s">
        <v>17674</v>
      </c>
      <c r="M660" s="78" t="s">
        <v>17173</v>
      </c>
      <c r="N660" s="78" t="s">
        <v>17174</v>
      </c>
      <c r="O660" s="78" t="s">
        <v>17175</v>
      </c>
      <c r="P660" s="78" t="s">
        <v>17176</v>
      </c>
      <c r="Q660" s="78" t="s">
        <v>17177</v>
      </c>
      <c r="R660" s="78"/>
      <c r="S660" s="78" t="s">
        <v>17178</v>
      </c>
      <c r="T660" s="78" t="s">
        <v>17179</v>
      </c>
      <c r="U660" s="29">
        <v>234</v>
      </c>
      <c r="V660" s="29">
        <v>3</v>
      </c>
      <c r="W660" s="78"/>
    </row>
    <row r="661" spans="1:23" ht="15" customHeight="1">
      <c r="A661" s="87" t="s">
        <v>3867</v>
      </c>
      <c r="B661" s="88" t="s">
        <v>3987</v>
      </c>
      <c r="C661" s="78" t="s">
        <v>3996</v>
      </c>
      <c r="D661" s="79">
        <v>502082</v>
      </c>
      <c r="E661" s="78" t="s">
        <v>19431</v>
      </c>
      <c r="F661" s="78" t="s">
        <v>19432</v>
      </c>
      <c r="G661" s="78" t="s">
        <v>19433</v>
      </c>
      <c r="H661" s="78"/>
      <c r="I661" s="78" t="s">
        <v>19316</v>
      </c>
      <c r="J661" s="78" t="s">
        <v>17627</v>
      </c>
      <c r="K661" s="78" t="s">
        <v>17302</v>
      </c>
      <c r="L661" s="78" t="s">
        <v>19434</v>
      </c>
      <c r="M661" s="78" t="s">
        <v>17173</v>
      </c>
      <c r="N661" s="78" t="s">
        <v>17174</v>
      </c>
      <c r="O661" s="78" t="s">
        <v>17184</v>
      </c>
      <c r="P661" s="78" t="s">
        <v>17176</v>
      </c>
      <c r="Q661" s="78" t="s">
        <v>17177</v>
      </c>
      <c r="R661" s="78"/>
      <c r="S661" s="78" t="s">
        <v>17277</v>
      </c>
      <c r="T661" s="78" t="s">
        <v>17278</v>
      </c>
      <c r="U661" s="29">
        <v>167</v>
      </c>
      <c r="V661" s="29">
        <v>2</v>
      </c>
      <c r="W661" s="78"/>
    </row>
    <row r="662" spans="1:23" ht="15" customHeight="1">
      <c r="A662" s="87" t="s">
        <v>3867</v>
      </c>
      <c r="B662" s="88" t="s">
        <v>3987</v>
      </c>
      <c r="C662" s="78" t="s">
        <v>3996</v>
      </c>
      <c r="D662" s="79">
        <v>500453</v>
      </c>
      <c r="E662" s="78" t="s">
        <v>19435</v>
      </c>
      <c r="F662" s="78" t="s">
        <v>19436</v>
      </c>
      <c r="G662" s="78" t="s">
        <v>19437</v>
      </c>
      <c r="H662" s="78"/>
      <c r="I662" s="78" t="s">
        <v>19316</v>
      </c>
      <c r="J662" s="78" t="s">
        <v>17627</v>
      </c>
      <c r="K662" s="78" t="s">
        <v>17302</v>
      </c>
      <c r="L662" s="78" t="s">
        <v>19438</v>
      </c>
      <c r="M662" s="78" t="s">
        <v>17173</v>
      </c>
      <c r="N662" s="78" t="s">
        <v>17174</v>
      </c>
      <c r="O662" s="78" t="s">
        <v>17184</v>
      </c>
      <c r="P662" s="78" t="s">
        <v>17176</v>
      </c>
      <c r="Q662" s="78" t="s">
        <v>17177</v>
      </c>
      <c r="R662" s="78"/>
      <c r="S662" s="78" t="s">
        <v>17225</v>
      </c>
      <c r="T662" s="78" t="s">
        <v>17226</v>
      </c>
      <c r="U662" s="29">
        <v>44</v>
      </c>
      <c r="V662" s="29">
        <v>1</v>
      </c>
      <c r="W662" s="78"/>
    </row>
    <row r="663" spans="1:23" ht="15" customHeight="1">
      <c r="A663" s="87" t="s">
        <v>3867</v>
      </c>
      <c r="B663" s="88" t="s">
        <v>3987</v>
      </c>
      <c r="C663" s="78" t="s">
        <v>3996</v>
      </c>
      <c r="D663" s="79">
        <v>501807</v>
      </c>
      <c r="E663" s="78" t="s">
        <v>19439</v>
      </c>
      <c r="F663" s="78" t="s">
        <v>19440</v>
      </c>
      <c r="G663" s="78" t="s">
        <v>19440</v>
      </c>
      <c r="H663" s="78"/>
      <c r="I663" s="78" t="s">
        <v>19316</v>
      </c>
      <c r="J663" s="78" t="s">
        <v>17627</v>
      </c>
      <c r="K663" s="78" t="s">
        <v>17302</v>
      </c>
      <c r="L663" s="78" t="s">
        <v>19441</v>
      </c>
      <c r="M663" s="78" t="s">
        <v>17173</v>
      </c>
      <c r="N663" s="78" t="s">
        <v>17174</v>
      </c>
      <c r="O663" s="78" t="s">
        <v>17184</v>
      </c>
      <c r="P663" s="78" t="s">
        <v>17176</v>
      </c>
      <c r="Q663" s="78" t="s">
        <v>17177</v>
      </c>
      <c r="R663" s="78"/>
      <c r="S663" s="78" t="s">
        <v>17225</v>
      </c>
      <c r="T663" s="78" t="s">
        <v>17226</v>
      </c>
      <c r="U663" s="29">
        <v>29</v>
      </c>
      <c r="V663" s="29">
        <v>1</v>
      </c>
      <c r="W663" s="78"/>
    </row>
    <row r="664" spans="1:23" ht="15" customHeight="1">
      <c r="A664" s="87" t="s">
        <v>3867</v>
      </c>
      <c r="B664" s="88" t="s">
        <v>3987</v>
      </c>
      <c r="C664" s="78" t="s">
        <v>3998</v>
      </c>
      <c r="D664" s="79">
        <v>304013</v>
      </c>
      <c r="E664" s="78" t="s">
        <v>19442</v>
      </c>
      <c r="F664" s="78" t="s">
        <v>19443</v>
      </c>
      <c r="G664" s="78" t="s">
        <v>19444</v>
      </c>
      <c r="H664" s="78"/>
      <c r="I664" s="78" t="s">
        <v>19316</v>
      </c>
      <c r="J664" s="78" t="s">
        <v>19445</v>
      </c>
      <c r="K664" s="78" t="s">
        <v>17302</v>
      </c>
      <c r="L664" s="78" t="s">
        <v>19446</v>
      </c>
      <c r="M664" s="78" t="s">
        <v>17173</v>
      </c>
      <c r="N664" s="78" t="s">
        <v>17174</v>
      </c>
      <c r="O664" s="78" t="s">
        <v>17184</v>
      </c>
      <c r="P664" s="78" t="s">
        <v>17176</v>
      </c>
      <c r="Q664" s="78" t="s">
        <v>17177</v>
      </c>
      <c r="R664" s="78"/>
      <c r="S664" s="78" t="s">
        <v>17178</v>
      </c>
      <c r="T664" s="78" t="s">
        <v>17179</v>
      </c>
      <c r="U664" s="29">
        <v>84</v>
      </c>
      <c r="V664" s="29">
        <v>1</v>
      </c>
      <c r="W664" s="78"/>
    </row>
    <row r="665" spans="1:23" ht="15" customHeight="1">
      <c r="A665" s="87" t="s">
        <v>3867</v>
      </c>
      <c r="B665" s="88" t="s">
        <v>3987</v>
      </c>
      <c r="C665" s="78" t="s">
        <v>3998</v>
      </c>
      <c r="D665" s="79">
        <v>304020</v>
      </c>
      <c r="E665" s="78" t="s">
        <v>19447</v>
      </c>
      <c r="F665" s="78" t="s">
        <v>19448</v>
      </c>
      <c r="G665" s="78" t="s">
        <v>19449</v>
      </c>
      <c r="H665" s="78"/>
      <c r="I665" s="78" t="s">
        <v>19316</v>
      </c>
      <c r="J665" s="78" t="s">
        <v>19445</v>
      </c>
      <c r="K665" s="78" t="s">
        <v>17302</v>
      </c>
      <c r="L665" s="78" t="s">
        <v>19450</v>
      </c>
      <c r="M665" s="78" t="s">
        <v>17173</v>
      </c>
      <c r="N665" s="78" t="s">
        <v>17174</v>
      </c>
      <c r="O665" s="78" t="s">
        <v>17184</v>
      </c>
      <c r="P665" s="78" t="s">
        <v>17176</v>
      </c>
      <c r="Q665" s="78" t="s">
        <v>17177</v>
      </c>
      <c r="R665" s="78"/>
      <c r="S665" s="78" t="s">
        <v>17178</v>
      </c>
      <c r="T665" s="78" t="s">
        <v>17179</v>
      </c>
      <c r="U665" s="29">
        <v>297</v>
      </c>
      <c r="V665" s="29">
        <v>4</v>
      </c>
      <c r="W665" s="78"/>
    </row>
    <row r="666" spans="1:23" ht="15" customHeight="1">
      <c r="A666" s="87" t="s">
        <v>3867</v>
      </c>
      <c r="B666" s="88" t="s">
        <v>3987</v>
      </c>
      <c r="C666" s="78" t="s">
        <v>3998</v>
      </c>
      <c r="D666" s="79">
        <v>501377</v>
      </c>
      <c r="E666" s="78" t="s">
        <v>19451</v>
      </c>
      <c r="F666" s="78" t="s">
        <v>19452</v>
      </c>
      <c r="G666" s="78" t="s">
        <v>19452</v>
      </c>
      <c r="H666" s="78"/>
      <c r="I666" s="78" t="s">
        <v>19316</v>
      </c>
      <c r="J666" s="78" t="s">
        <v>19445</v>
      </c>
      <c r="K666" s="78" t="s">
        <v>17302</v>
      </c>
      <c r="L666" s="78" t="s">
        <v>18569</v>
      </c>
      <c r="M666" s="78" t="s">
        <v>17173</v>
      </c>
      <c r="N666" s="78" t="s">
        <v>17174</v>
      </c>
      <c r="O666" s="78" t="s">
        <v>17184</v>
      </c>
      <c r="P666" s="78" t="s">
        <v>17176</v>
      </c>
      <c r="Q666" s="78" t="s">
        <v>17177</v>
      </c>
      <c r="R666" s="78"/>
      <c r="S666" s="78" t="s">
        <v>17225</v>
      </c>
      <c r="T666" s="78" t="s">
        <v>17226</v>
      </c>
      <c r="U666" s="29">
        <v>81</v>
      </c>
      <c r="V666" s="29">
        <v>1</v>
      </c>
      <c r="W666" s="78"/>
    </row>
    <row r="667" spans="1:23" ht="15" customHeight="1">
      <c r="A667" s="87" t="s">
        <v>3867</v>
      </c>
      <c r="B667" s="88" t="s">
        <v>3987</v>
      </c>
      <c r="C667" s="78" t="s">
        <v>4018</v>
      </c>
      <c r="D667" s="79">
        <v>500689</v>
      </c>
      <c r="E667" s="78" t="s">
        <v>19453</v>
      </c>
      <c r="F667" s="78" t="s">
        <v>19454</v>
      </c>
      <c r="G667" s="78" t="s">
        <v>19455</v>
      </c>
      <c r="H667" s="78"/>
      <c r="I667" s="78" t="s">
        <v>19316</v>
      </c>
      <c r="J667" s="78" t="s">
        <v>18516</v>
      </c>
      <c r="K667" s="78" t="s">
        <v>17231</v>
      </c>
      <c r="L667" s="78" t="s">
        <v>19456</v>
      </c>
      <c r="M667" s="78" t="s">
        <v>17173</v>
      </c>
      <c r="N667" s="78" t="s">
        <v>17174</v>
      </c>
      <c r="O667" s="78" t="s">
        <v>17184</v>
      </c>
      <c r="P667" s="78" t="s">
        <v>17176</v>
      </c>
      <c r="Q667" s="78" t="s">
        <v>17177</v>
      </c>
      <c r="R667" s="78"/>
      <c r="S667" s="78" t="s">
        <v>17277</v>
      </c>
      <c r="T667" s="78" t="s">
        <v>17278</v>
      </c>
      <c r="U667" s="29">
        <v>243</v>
      </c>
      <c r="V667" s="29">
        <v>3</v>
      </c>
      <c r="W667" s="78"/>
    </row>
    <row r="668" spans="1:23" ht="15" customHeight="1">
      <c r="A668" s="87" t="s">
        <v>3867</v>
      </c>
      <c r="B668" s="88" t="s">
        <v>3987</v>
      </c>
      <c r="C668" s="78" t="s">
        <v>4020</v>
      </c>
      <c r="D668" s="79">
        <v>304004</v>
      </c>
      <c r="E668" s="78" t="s">
        <v>19457</v>
      </c>
      <c r="F668" s="78" t="s">
        <v>19458</v>
      </c>
      <c r="G668" s="78" t="s">
        <v>19459</v>
      </c>
      <c r="H668" s="78"/>
      <c r="I668" s="78" t="s">
        <v>19316</v>
      </c>
      <c r="J668" s="78" t="s">
        <v>18516</v>
      </c>
      <c r="K668" s="78" t="s">
        <v>17231</v>
      </c>
      <c r="L668" s="78" t="s">
        <v>19460</v>
      </c>
      <c r="M668" s="78" t="s">
        <v>17173</v>
      </c>
      <c r="N668" s="78" t="s">
        <v>17174</v>
      </c>
      <c r="O668" s="78" t="s">
        <v>17184</v>
      </c>
      <c r="P668" s="78" t="s">
        <v>17268</v>
      </c>
      <c r="Q668" s="78" t="s">
        <v>17177</v>
      </c>
      <c r="R668" s="78"/>
      <c r="S668" s="78" t="s">
        <v>17178</v>
      </c>
      <c r="T668" s="78" t="s">
        <v>17179</v>
      </c>
      <c r="U668" s="29">
        <v>991</v>
      </c>
      <c r="V668" s="29">
        <v>14</v>
      </c>
      <c r="W668" s="78"/>
    </row>
    <row r="669" spans="1:23" ht="15" customHeight="1">
      <c r="A669" s="87" t="s">
        <v>3867</v>
      </c>
      <c r="B669" s="88" t="s">
        <v>3987</v>
      </c>
      <c r="C669" s="78" t="s">
        <v>4000</v>
      </c>
      <c r="D669" s="79">
        <v>304008</v>
      </c>
      <c r="E669" s="78" t="s">
        <v>19461</v>
      </c>
      <c r="F669" s="78" t="s">
        <v>19462</v>
      </c>
      <c r="G669" s="78" t="s">
        <v>19463</v>
      </c>
      <c r="H669" s="78"/>
      <c r="I669" s="78" t="s">
        <v>19316</v>
      </c>
      <c r="J669" s="78" t="s">
        <v>19464</v>
      </c>
      <c r="K669" s="78" t="s">
        <v>17302</v>
      </c>
      <c r="L669" s="78" t="s">
        <v>17172</v>
      </c>
      <c r="M669" s="78" t="s">
        <v>17173</v>
      </c>
      <c r="N669" s="78" t="s">
        <v>17174</v>
      </c>
      <c r="O669" s="78" t="s">
        <v>17184</v>
      </c>
      <c r="P669" s="78" t="s">
        <v>17176</v>
      </c>
      <c r="Q669" s="78" t="s">
        <v>17177</v>
      </c>
      <c r="R669" s="78"/>
      <c r="S669" s="78" t="s">
        <v>17178</v>
      </c>
      <c r="T669" s="78" t="s">
        <v>17179</v>
      </c>
      <c r="U669" s="29">
        <v>173</v>
      </c>
      <c r="V669" s="29">
        <v>2</v>
      </c>
      <c r="W669" s="78"/>
    </row>
    <row r="670" spans="1:23" ht="15" customHeight="1">
      <c r="A670" s="87" t="s">
        <v>3867</v>
      </c>
      <c r="B670" s="88" t="s">
        <v>3987</v>
      </c>
      <c r="C670" s="78" t="s">
        <v>4000</v>
      </c>
      <c r="D670" s="79">
        <v>501030</v>
      </c>
      <c r="E670" s="78" t="s">
        <v>19465</v>
      </c>
      <c r="F670" s="78" t="s">
        <v>19466</v>
      </c>
      <c r="G670" s="78" t="s">
        <v>19467</v>
      </c>
      <c r="H670" s="78"/>
      <c r="I670" s="78" t="s">
        <v>19316</v>
      </c>
      <c r="J670" s="78" t="s">
        <v>19464</v>
      </c>
      <c r="K670" s="78" t="s">
        <v>17302</v>
      </c>
      <c r="L670" s="78" t="s">
        <v>19468</v>
      </c>
      <c r="M670" s="78" t="s">
        <v>17173</v>
      </c>
      <c r="N670" s="78" t="s">
        <v>17174</v>
      </c>
      <c r="O670" s="78" t="s">
        <v>17184</v>
      </c>
      <c r="P670" s="78" t="s">
        <v>17176</v>
      </c>
      <c r="Q670" s="78" t="s">
        <v>17177</v>
      </c>
      <c r="R670" s="78"/>
      <c r="S670" s="78" t="s">
        <v>17277</v>
      </c>
      <c r="T670" s="78" t="s">
        <v>17278</v>
      </c>
      <c r="U670" s="29">
        <v>108</v>
      </c>
      <c r="V670" s="29">
        <v>1</v>
      </c>
      <c r="W670" s="78"/>
    </row>
    <row r="671" spans="1:23" ht="15" customHeight="1">
      <c r="A671" s="87" t="s">
        <v>3867</v>
      </c>
      <c r="B671" s="88" t="s">
        <v>3987</v>
      </c>
      <c r="C671" s="78" t="s">
        <v>1662</v>
      </c>
      <c r="D671" s="79">
        <v>304009</v>
      </c>
      <c r="E671" s="78" t="s">
        <v>6860</v>
      </c>
      <c r="F671" s="78" t="s">
        <v>19469</v>
      </c>
      <c r="G671" s="78" t="s">
        <v>19470</v>
      </c>
      <c r="H671" s="78"/>
      <c r="I671" s="78" t="s">
        <v>19316</v>
      </c>
      <c r="J671" s="78" t="s">
        <v>18812</v>
      </c>
      <c r="K671" s="78" t="s">
        <v>17231</v>
      </c>
      <c r="L671" s="78" t="s">
        <v>19471</v>
      </c>
      <c r="M671" s="78" t="s">
        <v>17173</v>
      </c>
      <c r="N671" s="78" t="s">
        <v>17174</v>
      </c>
      <c r="O671" s="78" t="s">
        <v>17175</v>
      </c>
      <c r="P671" s="78" t="s">
        <v>17176</v>
      </c>
      <c r="Q671" s="78" t="s">
        <v>17177</v>
      </c>
      <c r="R671" s="78"/>
      <c r="S671" s="78" t="s">
        <v>17178</v>
      </c>
      <c r="T671" s="78" t="s">
        <v>17179</v>
      </c>
      <c r="U671" s="29">
        <v>129</v>
      </c>
      <c r="V671" s="29">
        <v>2</v>
      </c>
      <c r="W671" s="78"/>
    </row>
    <row r="672" spans="1:23" ht="15" customHeight="1">
      <c r="A672" s="87" t="s">
        <v>3867</v>
      </c>
      <c r="B672" s="88" t="s">
        <v>3987</v>
      </c>
      <c r="C672" s="78" t="s">
        <v>1662</v>
      </c>
      <c r="D672" s="79">
        <v>315110</v>
      </c>
      <c r="E672" s="78" t="s">
        <v>19472</v>
      </c>
      <c r="F672" s="78" t="s">
        <v>19473</v>
      </c>
      <c r="G672" s="78" t="s">
        <v>19474</v>
      </c>
      <c r="H672" s="78"/>
      <c r="I672" s="78" t="s">
        <v>19316</v>
      </c>
      <c r="J672" s="78" t="s">
        <v>18812</v>
      </c>
      <c r="K672" s="78" t="s">
        <v>17231</v>
      </c>
      <c r="L672" s="78" t="s">
        <v>19475</v>
      </c>
      <c r="M672" s="78" t="s">
        <v>17173</v>
      </c>
      <c r="N672" s="78" t="s">
        <v>17174</v>
      </c>
      <c r="O672" s="78" t="s">
        <v>17184</v>
      </c>
      <c r="P672" s="78" t="s">
        <v>17176</v>
      </c>
      <c r="Q672" s="78" t="s">
        <v>17177</v>
      </c>
      <c r="R672" s="78"/>
      <c r="S672" s="78" t="s">
        <v>17178</v>
      </c>
      <c r="T672" s="78" t="s">
        <v>17179</v>
      </c>
      <c r="U672" s="29">
        <v>49</v>
      </c>
      <c r="V672" s="29">
        <v>1</v>
      </c>
      <c r="W672" s="78"/>
    </row>
    <row r="673" spans="1:23" ht="15" customHeight="1">
      <c r="A673" s="87" t="s">
        <v>3867</v>
      </c>
      <c r="B673" s="88" t="s">
        <v>3987</v>
      </c>
      <c r="C673" s="78" t="s">
        <v>1662</v>
      </c>
      <c r="D673" s="79">
        <v>500431</v>
      </c>
      <c r="E673" s="78" t="s">
        <v>19476</v>
      </c>
      <c r="F673" s="78" t="s">
        <v>19477</v>
      </c>
      <c r="G673" s="78" t="s">
        <v>19478</v>
      </c>
      <c r="H673" s="78"/>
      <c r="I673" s="78" t="s">
        <v>19316</v>
      </c>
      <c r="J673" s="78" t="s">
        <v>18812</v>
      </c>
      <c r="K673" s="78" t="s">
        <v>17231</v>
      </c>
      <c r="L673" s="78" t="s">
        <v>19479</v>
      </c>
      <c r="M673" s="78" t="s">
        <v>17173</v>
      </c>
      <c r="N673" s="78" t="s">
        <v>17174</v>
      </c>
      <c r="O673" s="78" t="s">
        <v>17184</v>
      </c>
      <c r="P673" s="78" t="s">
        <v>17176</v>
      </c>
      <c r="Q673" s="78" t="s">
        <v>17177</v>
      </c>
      <c r="R673" s="78"/>
      <c r="S673" s="78" t="s">
        <v>17277</v>
      </c>
      <c r="T673" s="78" t="s">
        <v>17278</v>
      </c>
      <c r="U673" s="29">
        <v>25</v>
      </c>
      <c r="V673" s="29">
        <v>1</v>
      </c>
      <c r="W673" s="78"/>
    </row>
    <row r="674" spans="1:23" ht="15" customHeight="1">
      <c r="A674" s="87" t="s">
        <v>3867</v>
      </c>
      <c r="B674" s="88" t="s">
        <v>3987</v>
      </c>
      <c r="C674" s="78" t="s">
        <v>1662</v>
      </c>
      <c r="D674" s="79">
        <v>501378</v>
      </c>
      <c r="E674" s="78" t="s">
        <v>19480</v>
      </c>
      <c r="F674" s="78" t="s">
        <v>19481</v>
      </c>
      <c r="G674" s="78" t="s">
        <v>19482</v>
      </c>
      <c r="H674" s="78"/>
      <c r="I674" s="78" t="s">
        <v>19316</v>
      </c>
      <c r="J674" s="78" t="s">
        <v>18812</v>
      </c>
      <c r="K674" s="78" t="s">
        <v>17231</v>
      </c>
      <c r="L674" s="78" t="s">
        <v>19483</v>
      </c>
      <c r="M674" s="78" t="s">
        <v>17173</v>
      </c>
      <c r="N674" s="78" t="s">
        <v>17174</v>
      </c>
      <c r="O674" s="78" t="s">
        <v>17184</v>
      </c>
      <c r="P674" s="78" t="s">
        <v>17176</v>
      </c>
      <c r="Q674" s="78" t="s">
        <v>17177</v>
      </c>
      <c r="R674" s="78"/>
      <c r="S674" s="78" t="s">
        <v>17225</v>
      </c>
      <c r="T674" s="78" t="s">
        <v>17226</v>
      </c>
      <c r="U674" s="29">
        <v>32</v>
      </c>
      <c r="V674" s="29">
        <v>1</v>
      </c>
      <c r="W674" s="78"/>
    </row>
    <row r="675" spans="1:23" ht="15" customHeight="1">
      <c r="A675" s="87" t="s">
        <v>3867</v>
      </c>
      <c r="B675" s="88" t="s">
        <v>3987</v>
      </c>
      <c r="C675" s="78" t="s">
        <v>4002</v>
      </c>
      <c r="D675" s="79">
        <v>304010</v>
      </c>
      <c r="E675" s="78" t="s">
        <v>19484</v>
      </c>
      <c r="F675" s="78" t="s">
        <v>19485</v>
      </c>
      <c r="G675" s="78" t="s">
        <v>19486</v>
      </c>
      <c r="H675" s="78"/>
      <c r="I675" s="78" t="s">
        <v>19316</v>
      </c>
      <c r="J675" s="78" t="s">
        <v>19487</v>
      </c>
      <c r="K675" s="78" t="s">
        <v>17302</v>
      </c>
      <c r="L675" s="78" t="s">
        <v>19488</v>
      </c>
      <c r="M675" s="78" t="s">
        <v>17173</v>
      </c>
      <c r="N675" s="78" t="s">
        <v>17174</v>
      </c>
      <c r="O675" s="78" t="s">
        <v>17184</v>
      </c>
      <c r="P675" s="78" t="s">
        <v>17268</v>
      </c>
      <c r="Q675" s="78" t="s">
        <v>17177</v>
      </c>
      <c r="R675" s="78"/>
      <c r="S675" s="78" t="s">
        <v>17178</v>
      </c>
      <c r="T675" s="78" t="s">
        <v>17179</v>
      </c>
      <c r="U675" s="29">
        <v>323</v>
      </c>
      <c r="V675" s="29">
        <v>4</v>
      </c>
      <c r="W675" s="78"/>
    </row>
    <row r="676" spans="1:23" ht="15" customHeight="1">
      <c r="A676" s="87" t="s">
        <v>3867</v>
      </c>
      <c r="B676" s="88" t="s">
        <v>3987</v>
      </c>
      <c r="C676" s="78" t="s">
        <v>4002</v>
      </c>
      <c r="D676" s="79">
        <v>501380</v>
      </c>
      <c r="E676" s="78" t="s">
        <v>19489</v>
      </c>
      <c r="F676" s="78" t="s">
        <v>19490</v>
      </c>
      <c r="G676" s="78" t="s">
        <v>19491</v>
      </c>
      <c r="H676" s="78"/>
      <c r="I676" s="78" t="s">
        <v>19316</v>
      </c>
      <c r="J676" s="78" t="s">
        <v>19487</v>
      </c>
      <c r="K676" s="78" t="s">
        <v>17302</v>
      </c>
      <c r="L676" s="78" t="s">
        <v>19491</v>
      </c>
      <c r="M676" s="78" t="s">
        <v>17173</v>
      </c>
      <c r="N676" s="78" t="s">
        <v>17174</v>
      </c>
      <c r="O676" s="78" t="s">
        <v>17184</v>
      </c>
      <c r="P676" s="78" t="s">
        <v>17176</v>
      </c>
      <c r="Q676" s="78" t="s">
        <v>17177</v>
      </c>
      <c r="R676" s="78"/>
      <c r="S676" s="78" t="s">
        <v>17225</v>
      </c>
      <c r="T676" s="78" t="s">
        <v>17226</v>
      </c>
      <c r="U676" s="29">
        <v>33</v>
      </c>
      <c r="V676" s="29">
        <v>1</v>
      </c>
      <c r="W676" s="78"/>
    </row>
    <row r="677" spans="1:23" ht="15" customHeight="1">
      <c r="A677" s="87" t="s">
        <v>3867</v>
      </c>
      <c r="B677" s="88" t="s">
        <v>3987</v>
      </c>
      <c r="C677" s="78" t="s">
        <v>4004</v>
      </c>
      <c r="D677" s="79">
        <v>304012</v>
      </c>
      <c r="E677" s="78" t="s">
        <v>19492</v>
      </c>
      <c r="F677" s="78" t="s">
        <v>19493</v>
      </c>
      <c r="G677" s="78" t="s">
        <v>19494</v>
      </c>
      <c r="H677" s="78"/>
      <c r="I677" s="78" t="s">
        <v>19316</v>
      </c>
      <c r="J677" s="78" t="s">
        <v>19495</v>
      </c>
      <c r="K677" s="78" t="s">
        <v>17302</v>
      </c>
      <c r="L677" s="78" t="s">
        <v>19496</v>
      </c>
      <c r="M677" s="78" t="s">
        <v>17173</v>
      </c>
      <c r="N677" s="78" t="s">
        <v>17174</v>
      </c>
      <c r="O677" s="78" t="s">
        <v>17175</v>
      </c>
      <c r="P677" s="78" t="s">
        <v>17176</v>
      </c>
      <c r="Q677" s="78" t="s">
        <v>17332</v>
      </c>
      <c r="R677" s="78"/>
      <c r="S677" s="78" t="s">
        <v>17178</v>
      </c>
      <c r="T677" s="78" t="s">
        <v>17179</v>
      </c>
      <c r="U677" s="29">
        <v>173</v>
      </c>
      <c r="V677" s="29">
        <v>2</v>
      </c>
      <c r="W677" s="78"/>
    </row>
    <row r="678" spans="1:23" ht="15" customHeight="1">
      <c r="A678" s="87" t="s">
        <v>3867</v>
      </c>
      <c r="B678" s="88" t="s">
        <v>3987</v>
      </c>
      <c r="C678" s="78" t="s">
        <v>4004</v>
      </c>
      <c r="D678" s="79">
        <v>501557</v>
      </c>
      <c r="E678" s="78" t="s">
        <v>19497</v>
      </c>
      <c r="F678" s="78" t="s">
        <v>19498</v>
      </c>
      <c r="G678" s="78" t="s">
        <v>19499</v>
      </c>
      <c r="H678" s="78"/>
      <c r="I678" s="78" t="s">
        <v>19316</v>
      </c>
      <c r="J678" s="78" t="s">
        <v>19495</v>
      </c>
      <c r="K678" s="78" t="s">
        <v>17302</v>
      </c>
      <c r="L678" s="78" t="s">
        <v>19500</v>
      </c>
      <c r="M678" s="78" t="s">
        <v>17173</v>
      </c>
      <c r="N678" s="78" t="s">
        <v>17174</v>
      </c>
      <c r="O678" s="78" t="s">
        <v>17184</v>
      </c>
      <c r="P678" s="78" t="s">
        <v>17176</v>
      </c>
      <c r="Q678" s="78" t="s">
        <v>17332</v>
      </c>
      <c r="R678" s="78"/>
      <c r="S678" s="78" t="s">
        <v>17225</v>
      </c>
      <c r="T678" s="78" t="s">
        <v>17226</v>
      </c>
      <c r="U678" s="29">
        <v>52</v>
      </c>
      <c r="V678" s="29">
        <v>1</v>
      </c>
      <c r="W678" s="78"/>
    </row>
    <row r="679" spans="1:23" ht="15" customHeight="1">
      <c r="A679" s="87" t="s">
        <v>3867</v>
      </c>
      <c r="B679" s="88" t="s">
        <v>3987</v>
      </c>
      <c r="C679" s="78" t="s">
        <v>4025</v>
      </c>
      <c r="D679" s="79">
        <v>304018</v>
      </c>
      <c r="E679" s="78" t="s">
        <v>19501</v>
      </c>
      <c r="F679" s="78" t="s">
        <v>19502</v>
      </c>
      <c r="G679" s="78" t="s">
        <v>19503</v>
      </c>
      <c r="H679" s="78"/>
      <c r="I679" s="78" t="s">
        <v>19316</v>
      </c>
      <c r="J679" s="78" t="s">
        <v>19504</v>
      </c>
      <c r="K679" s="78" t="s">
        <v>17231</v>
      </c>
      <c r="L679" s="78" t="s">
        <v>19505</v>
      </c>
      <c r="M679" s="78" t="s">
        <v>17173</v>
      </c>
      <c r="N679" s="78" t="s">
        <v>17174</v>
      </c>
      <c r="O679" s="78" t="s">
        <v>17184</v>
      </c>
      <c r="P679" s="78" t="s">
        <v>17176</v>
      </c>
      <c r="Q679" s="78" t="s">
        <v>17177</v>
      </c>
      <c r="R679" s="78"/>
      <c r="S679" s="78" t="s">
        <v>17178</v>
      </c>
      <c r="T679" s="78" t="s">
        <v>17179</v>
      </c>
      <c r="U679" s="29">
        <v>380</v>
      </c>
      <c r="V679" s="29">
        <v>5</v>
      </c>
      <c r="W679" s="78"/>
    </row>
    <row r="680" spans="1:23" ht="15" customHeight="1">
      <c r="A680" s="87" t="s">
        <v>3867</v>
      </c>
      <c r="B680" s="88" t="s">
        <v>3987</v>
      </c>
      <c r="C680" s="78" t="s">
        <v>4006</v>
      </c>
      <c r="D680" s="79">
        <v>304019</v>
      </c>
      <c r="E680" s="78" t="s">
        <v>19506</v>
      </c>
      <c r="F680" s="78" t="s">
        <v>19507</v>
      </c>
      <c r="G680" s="78" t="s">
        <v>19508</v>
      </c>
      <c r="H680" s="78"/>
      <c r="I680" s="78" t="s">
        <v>19316</v>
      </c>
      <c r="J680" s="78" t="s">
        <v>19509</v>
      </c>
      <c r="K680" s="78" t="s">
        <v>17302</v>
      </c>
      <c r="L680" s="78" t="s">
        <v>19510</v>
      </c>
      <c r="M680" s="78" t="s">
        <v>17173</v>
      </c>
      <c r="N680" s="78" t="s">
        <v>17174</v>
      </c>
      <c r="O680" s="78" t="s">
        <v>17184</v>
      </c>
      <c r="P680" s="78" t="s">
        <v>17176</v>
      </c>
      <c r="Q680" s="78" t="s">
        <v>17177</v>
      </c>
      <c r="R680" s="78"/>
      <c r="S680" s="78" t="s">
        <v>17178</v>
      </c>
      <c r="T680" s="78" t="s">
        <v>17179</v>
      </c>
      <c r="U680" s="29">
        <v>393</v>
      </c>
      <c r="V680" s="29">
        <v>5</v>
      </c>
      <c r="W680" s="78"/>
    </row>
    <row r="681" spans="1:23" ht="15" customHeight="1">
      <c r="A681" s="87" t="s">
        <v>3867</v>
      </c>
      <c r="B681" s="88" t="s">
        <v>3987</v>
      </c>
      <c r="C681" s="78" t="s">
        <v>4028</v>
      </c>
      <c r="D681" s="79">
        <v>304023</v>
      </c>
      <c r="E681" s="78" t="s">
        <v>19511</v>
      </c>
      <c r="F681" s="78" t="s">
        <v>19512</v>
      </c>
      <c r="G681" s="78" t="s">
        <v>19513</v>
      </c>
      <c r="H681" s="78"/>
      <c r="I681" s="78" t="s">
        <v>19316</v>
      </c>
      <c r="J681" s="78" t="s">
        <v>19514</v>
      </c>
      <c r="K681" s="78" t="s">
        <v>17231</v>
      </c>
      <c r="L681" s="78" t="s">
        <v>17172</v>
      </c>
      <c r="M681" s="78" t="s">
        <v>17173</v>
      </c>
      <c r="N681" s="78" t="s">
        <v>17174</v>
      </c>
      <c r="O681" s="78" t="s">
        <v>17184</v>
      </c>
      <c r="P681" s="78" t="s">
        <v>17176</v>
      </c>
      <c r="Q681" s="78" t="s">
        <v>17177</v>
      </c>
      <c r="R681" s="78"/>
      <c r="S681" s="78" t="s">
        <v>17178</v>
      </c>
      <c r="T681" s="78" t="s">
        <v>17179</v>
      </c>
      <c r="U681" s="29">
        <v>396</v>
      </c>
      <c r="V681" s="29">
        <v>5</v>
      </c>
      <c r="W681" s="78"/>
    </row>
    <row r="682" spans="1:23" ht="15" customHeight="1">
      <c r="A682" s="87" t="s">
        <v>3867</v>
      </c>
      <c r="B682" s="88" t="s">
        <v>3987</v>
      </c>
      <c r="C682" s="78" t="s">
        <v>4028</v>
      </c>
      <c r="D682" s="79">
        <v>501392</v>
      </c>
      <c r="E682" s="78" t="s">
        <v>19515</v>
      </c>
      <c r="F682" s="78" t="s">
        <v>19516</v>
      </c>
      <c r="G682" s="78" t="s">
        <v>19516</v>
      </c>
      <c r="H682" s="78"/>
      <c r="I682" s="78" t="s">
        <v>19316</v>
      </c>
      <c r="J682" s="78" t="s">
        <v>19514</v>
      </c>
      <c r="K682" s="78" t="s">
        <v>17231</v>
      </c>
      <c r="L682" s="78" t="s">
        <v>19517</v>
      </c>
      <c r="M682" s="78" t="s">
        <v>17173</v>
      </c>
      <c r="N682" s="78" t="s">
        <v>17174</v>
      </c>
      <c r="O682" s="78" t="s">
        <v>17184</v>
      </c>
      <c r="P682" s="78" t="s">
        <v>17176</v>
      </c>
      <c r="Q682" s="78" t="s">
        <v>17177</v>
      </c>
      <c r="R682" s="78"/>
      <c r="S682" s="78" t="s">
        <v>17225</v>
      </c>
      <c r="T682" s="78" t="s">
        <v>17226</v>
      </c>
      <c r="U682" s="29">
        <v>41</v>
      </c>
      <c r="V682" s="29">
        <v>1</v>
      </c>
      <c r="W682" s="78"/>
    </row>
    <row r="683" spans="1:23" ht="15" customHeight="1">
      <c r="A683" s="87" t="s">
        <v>3867</v>
      </c>
      <c r="B683" s="88" t="s">
        <v>3987</v>
      </c>
      <c r="C683" s="78" t="s">
        <v>4030</v>
      </c>
      <c r="D683" s="79">
        <v>304016</v>
      </c>
      <c r="E683" s="78" t="s">
        <v>19518</v>
      </c>
      <c r="F683" s="78" t="s">
        <v>19519</v>
      </c>
      <c r="G683" s="78" t="s">
        <v>19520</v>
      </c>
      <c r="H683" s="78"/>
      <c r="I683" s="78" t="s">
        <v>19316</v>
      </c>
      <c r="J683" s="78" t="s">
        <v>19521</v>
      </c>
      <c r="K683" s="78" t="s">
        <v>17231</v>
      </c>
      <c r="L683" s="78" t="s">
        <v>19522</v>
      </c>
      <c r="M683" s="78" t="s">
        <v>17173</v>
      </c>
      <c r="N683" s="78" t="s">
        <v>17174</v>
      </c>
      <c r="O683" s="78" t="s">
        <v>17184</v>
      </c>
      <c r="P683" s="78" t="s">
        <v>17176</v>
      </c>
      <c r="Q683" s="78" t="s">
        <v>17332</v>
      </c>
      <c r="R683" s="78"/>
      <c r="S683" s="78" t="s">
        <v>17178</v>
      </c>
      <c r="T683" s="78" t="s">
        <v>17179</v>
      </c>
      <c r="U683" s="29">
        <v>27</v>
      </c>
      <c r="V683" s="29">
        <v>1</v>
      </c>
      <c r="W683" s="78"/>
    </row>
    <row r="684" spans="1:23" ht="15" customHeight="1">
      <c r="A684" s="87" t="s">
        <v>3867</v>
      </c>
      <c r="B684" s="88" t="s">
        <v>3987</v>
      </c>
      <c r="C684" s="78" t="s">
        <v>4030</v>
      </c>
      <c r="D684" s="79">
        <v>304017</v>
      </c>
      <c r="E684" s="78" t="s">
        <v>19523</v>
      </c>
      <c r="F684" s="78" t="s">
        <v>19524</v>
      </c>
      <c r="G684" s="78" t="s">
        <v>19525</v>
      </c>
      <c r="H684" s="78"/>
      <c r="I684" s="78" t="s">
        <v>19316</v>
      </c>
      <c r="J684" s="78" t="s">
        <v>19526</v>
      </c>
      <c r="K684" s="78" t="s">
        <v>17231</v>
      </c>
      <c r="L684" s="78" t="s">
        <v>19527</v>
      </c>
      <c r="M684" s="78" t="s">
        <v>17173</v>
      </c>
      <c r="N684" s="78" t="s">
        <v>17174</v>
      </c>
      <c r="O684" s="78" t="s">
        <v>17184</v>
      </c>
      <c r="P684" s="78" t="s">
        <v>17176</v>
      </c>
      <c r="Q684" s="78" t="s">
        <v>17177</v>
      </c>
      <c r="R684" s="78"/>
      <c r="S684" s="78" t="s">
        <v>17178</v>
      </c>
      <c r="T684" s="78" t="s">
        <v>17179</v>
      </c>
      <c r="U684" s="29">
        <v>120</v>
      </c>
      <c r="V684" s="29">
        <v>1</v>
      </c>
      <c r="W684" s="78"/>
    </row>
    <row r="685" spans="1:23" ht="15" customHeight="1">
      <c r="A685" s="87" t="s">
        <v>3867</v>
      </c>
      <c r="B685" s="88" t="s">
        <v>3987</v>
      </c>
      <c r="C685" s="78" t="s">
        <v>4030</v>
      </c>
      <c r="D685" s="79">
        <v>501385</v>
      </c>
      <c r="E685" s="78" t="s">
        <v>19528</v>
      </c>
      <c r="F685" s="78" t="s">
        <v>19529</v>
      </c>
      <c r="G685" s="78" t="s">
        <v>19529</v>
      </c>
      <c r="H685" s="78"/>
      <c r="I685" s="78" t="s">
        <v>19316</v>
      </c>
      <c r="J685" s="78" t="s">
        <v>19526</v>
      </c>
      <c r="K685" s="78" t="s">
        <v>17231</v>
      </c>
      <c r="L685" s="78" t="s">
        <v>19530</v>
      </c>
      <c r="M685" s="78" t="s">
        <v>17173</v>
      </c>
      <c r="N685" s="78" t="s">
        <v>17174</v>
      </c>
      <c r="O685" s="78" t="s">
        <v>17184</v>
      </c>
      <c r="P685" s="78" t="s">
        <v>17176</v>
      </c>
      <c r="Q685" s="78" t="s">
        <v>17177</v>
      </c>
      <c r="R685" s="78"/>
      <c r="S685" s="78" t="s">
        <v>17225</v>
      </c>
      <c r="T685" s="78" t="s">
        <v>17226</v>
      </c>
      <c r="U685" s="29">
        <v>23</v>
      </c>
      <c r="V685" s="29">
        <v>1</v>
      </c>
      <c r="W685" s="78"/>
    </row>
    <row r="686" spans="1:23" ht="15" customHeight="1">
      <c r="A686" s="87" t="s">
        <v>3867</v>
      </c>
      <c r="B686" s="88" t="s">
        <v>3987</v>
      </c>
      <c r="C686" s="78" t="s">
        <v>4030</v>
      </c>
      <c r="D686" s="79">
        <v>501600</v>
      </c>
      <c r="E686" s="78" t="s">
        <v>19531</v>
      </c>
      <c r="F686" s="78" t="s">
        <v>19532</v>
      </c>
      <c r="G686" s="78" t="s">
        <v>19533</v>
      </c>
      <c r="H686" s="78"/>
      <c r="I686" s="78" t="s">
        <v>19316</v>
      </c>
      <c r="J686" s="78" t="s">
        <v>19521</v>
      </c>
      <c r="K686" s="78" t="s">
        <v>17231</v>
      </c>
      <c r="L686" s="78" t="s">
        <v>19534</v>
      </c>
      <c r="M686" s="78" t="s">
        <v>17173</v>
      </c>
      <c r="N686" s="78" t="s">
        <v>17174</v>
      </c>
      <c r="O686" s="78" t="s">
        <v>17184</v>
      </c>
      <c r="P686" s="78" t="s">
        <v>17176</v>
      </c>
      <c r="Q686" s="78" t="s">
        <v>17332</v>
      </c>
      <c r="R686" s="78"/>
      <c r="S686" s="78" t="s">
        <v>17225</v>
      </c>
      <c r="T686" s="78" t="s">
        <v>17226</v>
      </c>
      <c r="U686" s="29">
        <v>64</v>
      </c>
      <c r="V686" s="29">
        <v>1</v>
      </c>
      <c r="W686" s="78"/>
    </row>
    <row r="687" spans="1:23" ht="15" customHeight="1">
      <c r="A687" s="87" t="s">
        <v>3867</v>
      </c>
      <c r="B687" s="88" t="s">
        <v>3987</v>
      </c>
      <c r="C687" s="78" t="s">
        <v>4030</v>
      </c>
      <c r="D687" s="79">
        <v>501667</v>
      </c>
      <c r="E687" s="78" t="s">
        <v>19535</v>
      </c>
      <c r="F687" s="78" t="s">
        <v>19536</v>
      </c>
      <c r="G687" s="78" t="s">
        <v>19536</v>
      </c>
      <c r="H687" s="78"/>
      <c r="I687" s="78" t="s">
        <v>19316</v>
      </c>
      <c r="J687" s="78" t="s">
        <v>19526</v>
      </c>
      <c r="K687" s="78" t="s">
        <v>17231</v>
      </c>
      <c r="L687" s="78" t="s">
        <v>19537</v>
      </c>
      <c r="M687" s="78" t="s">
        <v>17173</v>
      </c>
      <c r="N687" s="78" t="s">
        <v>17174</v>
      </c>
      <c r="O687" s="78" t="s">
        <v>17184</v>
      </c>
      <c r="P687" s="78" t="s">
        <v>17176</v>
      </c>
      <c r="Q687" s="78" t="s">
        <v>17177</v>
      </c>
      <c r="R687" s="78"/>
      <c r="S687" s="78" t="s">
        <v>17225</v>
      </c>
      <c r="T687" s="78" t="s">
        <v>17226</v>
      </c>
      <c r="U687" s="29">
        <v>146</v>
      </c>
      <c r="V687" s="29">
        <v>2</v>
      </c>
      <c r="W687" s="78"/>
    </row>
    <row r="688" spans="1:23" ht="15" customHeight="1">
      <c r="A688" s="87" t="s">
        <v>3867</v>
      </c>
      <c r="B688" s="88" t="s">
        <v>3987</v>
      </c>
      <c r="C688" s="78" t="s">
        <v>4008</v>
      </c>
      <c r="D688" s="79">
        <v>304021</v>
      </c>
      <c r="E688" s="78" t="s">
        <v>19538</v>
      </c>
      <c r="F688" s="78" t="s">
        <v>19539</v>
      </c>
      <c r="G688" s="78" t="s">
        <v>19540</v>
      </c>
      <c r="H688" s="78"/>
      <c r="I688" s="78" t="s">
        <v>19316</v>
      </c>
      <c r="J688" s="78" t="s">
        <v>19541</v>
      </c>
      <c r="K688" s="78" t="s">
        <v>17302</v>
      </c>
      <c r="L688" s="78" t="s">
        <v>19542</v>
      </c>
      <c r="M688" s="78" t="s">
        <v>17173</v>
      </c>
      <c r="N688" s="78" t="s">
        <v>17174</v>
      </c>
      <c r="O688" s="78" t="s">
        <v>17184</v>
      </c>
      <c r="P688" s="78" t="s">
        <v>17176</v>
      </c>
      <c r="Q688" s="78" t="s">
        <v>17332</v>
      </c>
      <c r="R688" s="78"/>
      <c r="S688" s="78" t="s">
        <v>17178</v>
      </c>
      <c r="T688" s="78" t="s">
        <v>17179</v>
      </c>
      <c r="U688" s="29">
        <v>66</v>
      </c>
      <c r="V688" s="29">
        <v>1</v>
      </c>
      <c r="W688" s="78"/>
    </row>
    <row r="689" spans="1:23" ht="15" customHeight="1">
      <c r="A689" s="87" t="s">
        <v>3867</v>
      </c>
      <c r="B689" s="88" t="s">
        <v>3987</v>
      </c>
      <c r="C689" s="78" t="s">
        <v>4008</v>
      </c>
      <c r="D689" s="79">
        <v>501394</v>
      </c>
      <c r="E689" s="78" t="s">
        <v>19543</v>
      </c>
      <c r="F689" s="78" t="s">
        <v>19544</v>
      </c>
      <c r="G689" s="78" t="s">
        <v>19544</v>
      </c>
      <c r="H689" s="78"/>
      <c r="I689" s="78" t="s">
        <v>19316</v>
      </c>
      <c r="J689" s="78" t="s">
        <v>19541</v>
      </c>
      <c r="K689" s="78" t="s">
        <v>17302</v>
      </c>
      <c r="L689" s="78" t="s">
        <v>19545</v>
      </c>
      <c r="M689" s="78" t="s">
        <v>17173</v>
      </c>
      <c r="N689" s="78" t="s">
        <v>17174</v>
      </c>
      <c r="O689" s="78" t="s">
        <v>17184</v>
      </c>
      <c r="P689" s="78" t="s">
        <v>17176</v>
      </c>
      <c r="Q689" s="78" t="s">
        <v>17332</v>
      </c>
      <c r="R689" s="78"/>
      <c r="S689" s="78" t="s">
        <v>17225</v>
      </c>
      <c r="T689" s="78" t="s">
        <v>17226</v>
      </c>
      <c r="U689" s="29">
        <v>83</v>
      </c>
      <c r="V689" s="29">
        <v>1</v>
      </c>
      <c r="W689" s="78"/>
    </row>
    <row r="690" spans="1:23" ht="15" customHeight="1">
      <c r="A690" s="87" t="s">
        <v>3867</v>
      </c>
      <c r="B690" s="88" t="s">
        <v>3987</v>
      </c>
      <c r="C690" s="78" t="s">
        <v>4008</v>
      </c>
      <c r="D690" s="79">
        <v>501395</v>
      </c>
      <c r="E690" s="78" t="s">
        <v>19546</v>
      </c>
      <c r="F690" s="78" t="s">
        <v>19547</v>
      </c>
      <c r="G690" s="78" t="s">
        <v>19547</v>
      </c>
      <c r="H690" s="78"/>
      <c r="I690" s="78" t="s">
        <v>19316</v>
      </c>
      <c r="J690" s="78" t="s">
        <v>19541</v>
      </c>
      <c r="K690" s="78" t="s">
        <v>17302</v>
      </c>
      <c r="L690" s="78" t="s">
        <v>19548</v>
      </c>
      <c r="M690" s="78" t="s">
        <v>17173</v>
      </c>
      <c r="N690" s="78" t="s">
        <v>17174</v>
      </c>
      <c r="O690" s="78" t="s">
        <v>17184</v>
      </c>
      <c r="P690" s="78" t="s">
        <v>17176</v>
      </c>
      <c r="Q690" s="78" t="s">
        <v>17332</v>
      </c>
      <c r="R690" s="78"/>
      <c r="S690" s="78" t="s">
        <v>17225</v>
      </c>
      <c r="T690" s="78" t="s">
        <v>17226</v>
      </c>
      <c r="U690" s="29">
        <v>40</v>
      </c>
      <c r="V690" s="29">
        <v>1</v>
      </c>
      <c r="W690" s="78"/>
    </row>
    <row r="691" spans="1:23" ht="15" customHeight="1">
      <c r="A691" s="87" t="s">
        <v>3867</v>
      </c>
      <c r="B691" s="88" t="s">
        <v>3987</v>
      </c>
      <c r="C691" s="78" t="s">
        <v>4008</v>
      </c>
      <c r="D691" s="79">
        <v>501433</v>
      </c>
      <c r="E691" s="78" t="s">
        <v>19549</v>
      </c>
      <c r="F691" s="78" t="s">
        <v>19550</v>
      </c>
      <c r="G691" s="78" t="s">
        <v>19550</v>
      </c>
      <c r="H691" s="78"/>
      <c r="I691" s="78" t="s">
        <v>19316</v>
      </c>
      <c r="J691" s="78" t="s">
        <v>19541</v>
      </c>
      <c r="K691" s="78" t="s">
        <v>17302</v>
      </c>
      <c r="L691" s="78" t="s">
        <v>19551</v>
      </c>
      <c r="M691" s="78" t="s">
        <v>17173</v>
      </c>
      <c r="N691" s="78" t="s">
        <v>17174</v>
      </c>
      <c r="O691" s="78" t="s">
        <v>17184</v>
      </c>
      <c r="P691" s="78" t="s">
        <v>17176</v>
      </c>
      <c r="Q691" s="78" t="s">
        <v>17332</v>
      </c>
      <c r="R691" s="78"/>
      <c r="S691" s="78" t="s">
        <v>17225</v>
      </c>
      <c r="T691" s="78" t="s">
        <v>17226</v>
      </c>
      <c r="U691" s="29">
        <v>55</v>
      </c>
      <c r="V691" s="29">
        <v>1</v>
      </c>
      <c r="W691" s="78"/>
    </row>
    <row r="692" spans="1:23" ht="15" customHeight="1">
      <c r="A692" s="87" t="s">
        <v>3867</v>
      </c>
      <c r="B692" s="88" t="s">
        <v>3987</v>
      </c>
      <c r="C692" s="78" t="s">
        <v>4008</v>
      </c>
      <c r="D692" s="79">
        <v>501808</v>
      </c>
      <c r="E692" s="78" t="s">
        <v>19552</v>
      </c>
      <c r="F692" s="78" t="s">
        <v>19553</v>
      </c>
      <c r="G692" s="78" t="s">
        <v>19554</v>
      </c>
      <c r="H692" s="78"/>
      <c r="I692" s="78" t="s">
        <v>19316</v>
      </c>
      <c r="J692" s="78" t="s">
        <v>19335</v>
      </c>
      <c r="K692" s="78" t="s">
        <v>17231</v>
      </c>
      <c r="L692" s="78" t="s">
        <v>19555</v>
      </c>
      <c r="M692" s="78" t="s">
        <v>17173</v>
      </c>
      <c r="N692" s="78" t="s">
        <v>17174</v>
      </c>
      <c r="O692" s="78" t="s">
        <v>17184</v>
      </c>
      <c r="P692" s="78" t="s">
        <v>17176</v>
      </c>
      <c r="Q692" s="78" t="s">
        <v>17177</v>
      </c>
      <c r="R692" s="78"/>
      <c r="S692" s="78" t="s">
        <v>17225</v>
      </c>
      <c r="T692" s="78" t="s">
        <v>17226</v>
      </c>
      <c r="U692" s="29">
        <v>34</v>
      </c>
      <c r="V692" s="29">
        <v>1</v>
      </c>
      <c r="W692" s="78"/>
    </row>
    <row r="693" spans="1:23" ht="15" customHeight="1">
      <c r="A693" s="87" t="s">
        <v>3867</v>
      </c>
      <c r="B693" s="88" t="s">
        <v>3987</v>
      </c>
      <c r="C693" s="78" t="s">
        <v>4010</v>
      </c>
      <c r="D693" s="79">
        <v>304002</v>
      </c>
      <c r="E693" s="78" t="s">
        <v>19556</v>
      </c>
      <c r="F693" s="78" t="s">
        <v>19557</v>
      </c>
      <c r="G693" s="78" t="s">
        <v>19558</v>
      </c>
      <c r="H693" s="78"/>
      <c r="I693" s="78" t="s">
        <v>19316</v>
      </c>
      <c r="J693" s="78" t="s">
        <v>19559</v>
      </c>
      <c r="K693" s="78" t="s">
        <v>17302</v>
      </c>
      <c r="L693" s="78" t="s">
        <v>19560</v>
      </c>
      <c r="M693" s="78" t="s">
        <v>17173</v>
      </c>
      <c r="N693" s="78" t="s">
        <v>17174</v>
      </c>
      <c r="O693" s="78" t="s">
        <v>17184</v>
      </c>
      <c r="P693" s="78" t="s">
        <v>17176</v>
      </c>
      <c r="Q693" s="78" t="s">
        <v>17177</v>
      </c>
      <c r="R693" s="78"/>
      <c r="S693" s="78" t="s">
        <v>17178</v>
      </c>
      <c r="T693" s="78" t="s">
        <v>17179</v>
      </c>
      <c r="U693" s="29">
        <v>113</v>
      </c>
      <c r="V693" s="29">
        <v>1</v>
      </c>
      <c r="W693" s="78"/>
    </row>
    <row r="694" spans="1:23" ht="15" customHeight="1">
      <c r="A694" s="87" t="s">
        <v>3867</v>
      </c>
      <c r="B694" s="88" t="s">
        <v>3987</v>
      </c>
      <c r="C694" s="78" t="s">
        <v>4010</v>
      </c>
      <c r="D694" s="79">
        <v>304015</v>
      </c>
      <c r="E694" s="78" t="s">
        <v>19561</v>
      </c>
      <c r="F694" s="78" t="s">
        <v>19562</v>
      </c>
      <c r="G694" s="78" t="s">
        <v>19563</v>
      </c>
      <c r="H694" s="78"/>
      <c r="I694" s="78" t="s">
        <v>19316</v>
      </c>
      <c r="J694" s="78" t="s">
        <v>19559</v>
      </c>
      <c r="K694" s="78" t="s">
        <v>17302</v>
      </c>
      <c r="L694" s="78" t="s">
        <v>19564</v>
      </c>
      <c r="M694" s="78" t="s">
        <v>17173</v>
      </c>
      <c r="N694" s="78" t="s">
        <v>17174</v>
      </c>
      <c r="O694" s="78" t="s">
        <v>17184</v>
      </c>
      <c r="P694" s="78" t="s">
        <v>17176</v>
      </c>
      <c r="Q694" s="78" t="s">
        <v>17177</v>
      </c>
      <c r="R694" s="78"/>
      <c r="S694" s="78" t="s">
        <v>17178</v>
      </c>
      <c r="T694" s="78" t="s">
        <v>17179</v>
      </c>
      <c r="U694" s="29">
        <v>128</v>
      </c>
      <c r="V694" s="29">
        <v>2</v>
      </c>
      <c r="W694" s="78"/>
    </row>
    <row r="695" spans="1:23" ht="15" customHeight="1">
      <c r="A695" s="87" t="s">
        <v>3867</v>
      </c>
      <c r="B695" s="88" t="s">
        <v>3987</v>
      </c>
      <c r="C695" s="78" t="s">
        <v>4010</v>
      </c>
      <c r="D695" s="79">
        <v>315102</v>
      </c>
      <c r="E695" s="78" t="s">
        <v>19565</v>
      </c>
      <c r="F695" s="78" t="s">
        <v>19566</v>
      </c>
      <c r="G695" s="78" t="s">
        <v>19567</v>
      </c>
      <c r="H695" s="78"/>
      <c r="I695" s="78" t="s">
        <v>19316</v>
      </c>
      <c r="J695" s="78" t="s">
        <v>19559</v>
      </c>
      <c r="K695" s="78" t="s">
        <v>17302</v>
      </c>
      <c r="L695" s="78" t="s">
        <v>19568</v>
      </c>
      <c r="M695" s="78" t="s">
        <v>17173</v>
      </c>
      <c r="N695" s="78" t="s">
        <v>17174</v>
      </c>
      <c r="O695" s="78" t="s">
        <v>17184</v>
      </c>
      <c r="P695" s="78" t="s">
        <v>17268</v>
      </c>
      <c r="Q695" s="78" t="s">
        <v>17177</v>
      </c>
      <c r="R695" s="78"/>
      <c r="S695" s="78" t="s">
        <v>17178</v>
      </c>
      <c r="T695" s="78" t="s">
        <v>17179</v>
      </c>
      <c r="U695" s="29">
        <v>221</v>
      </c>
      <c r="V695" s="29">
        <v>3</v>
      </c>
      <c r="W695" s="78"/>
    </row>
    <row r="696" spans="1:23" ht="15" customHeight="1">
      <c r="A696" s="87" t="s">
        <v>3867</v>
      </c>
      <c r="B696" s="88" t="s">
        <v>3987</v>
      </c>
      <c r="C696" s="78" t="s">
        <v>4010</v>
      </c>
      <c r="D696" s="79">
        <v>500687</v>
      </c>
      <c r="E696" s="78" t="s">
        <v>19569</v>
      </c>
      <c r="F696" s="78" t="s">
        <v>19363</v>
      </c>
      <c r="G696" s="78" t="s">
        <v>19570</v>
      </c>
      <c r="H696" s="78"/>
      <c r="I696" s="78" t="s">
        <v>19316</v>
      </c>
      <c r="J696" s="78" t="s">
        <v>19559</v>
      </c>
      <c r="K696" s="78" t="s">
        <v>17302</v>
      </c>
      <c r="L696" s="78" t="s">
        <v>18266</v>
      </c>
      <c r="M696" s="78" t="s">
        <v>17173</v>
      </c>
      <c r="N696" s="78" t="s">
        <v>17174</v>
      </c>
      <c r="O696" s="78" t="s">
        <v>17184</v>
      </c>
      <c r="P696" s="78" t="s">
        <v>17176</v>
      </c>
      <c r="Q696" s="78" t="s">
        <v>17177</v>
      </c>
      <c r="R696" s="78"/>
      <c r="S696" s="78" t="s">
        <v>17277</v>
      </c>
      <c r="T696" s="78" t="s">
        <v>17278</v>
      </c>
      <c r="U696" s="29">
        <v>81</v>
      </c>
      <c r="V696" s="29">
        <v>1</v>
      </c>
      <c r="W696" s="78"/>
    </row>
    <row r="697" spans="1:23" ht="15" customHeight="1">
      <c r="A697" s="87" t="s">
        <v>3867</v>
      </c>
      <c r="B697" s="88" t="s">
        <v>3987</v>
      </c>
      <c r="C697" s="78" t="s">
        <v>4012</v>
      </c>
      <c r="D697" s="79">
        <v>500430</v>
      </c>
      <c r="E697" s="78" t="s">
        <v>19571</v>
      </c>
      <c r="F697" s="78" t="s">
        <v>19572</v>
      </c>
      <c r="G697" s="78" t="s">
        <v>19573</v>
      </c>
      <c r="H697" s="78"/>
      <c r="I697" s="78" t="s">
        <v>19316</v>
      </c>
      <c r="J697" s="78" t="s">
        <v>19559</v>
      </c>
      <c r="K697" s="78" t="s">
        <v>17302</v>
      </c>
      <c r="L697" s="78" t="s">
        <v>17172</v>
      </c>
      <c r="M697" s="78" t="s">
        <v>17173</v>
      </c>
      <c r="N697" s="78" t="s">
        <v>17174</v>
      </c>
      <c r="O697" s="78" t="s">
        <v>17184</v>
      </c>
      <c r="P697" s="78" t="s">
        <v>17176</v>
      </c>
      <c r="Q697" s="78" t="s">
        <v>17177</v>
      </c>
      <c r="R697" s="78"/>
      <c r="S697" s="78" t="s">
        <v>17277</v>
      </c>
      <c r="T697" s="78" t="s">
        <v>17278</v>
      </c>
      <c r="U697" s="29">
        <v>194</v>
      </c>
      <c r="V697" s="29">
        <v>2</v>
      </c>
      <c r="W697" s="78"/>
    </row>
    <row r="698" spans="1:23" ht="15" customHeight="1">
      <c r="A698" s="87" t="s">
        <v>3867</v>
      </c>
      <c r="B698" s="88" t="s">
        <v>3987</v>
      </c>
      <c r="C698" s="78" t="s">
        <v>4012</v>
      </c>
      <c r="D698" s="79">
        <v>501396</v>
      </c>
      <c r="E698" s="78" t="s">
        <v>19574</v>
      </c>
      <c r="F698" s="78" t="s">
        <v>19575</v>
      </c>
      <c r="G698" s="78" t="s">
        <v>19576</v>
      </c>
      <c r="H698" s="78"/>
      <c r="I698" s="78" t="s">
        <v>19316</v>
      </c>
      <c r="J698" s="78" t="s">
        <v>19559</v>
      </c>
      <c r="K698" s="78" t="s">
        <v>17302</v>
      </c>
      <c r="L698" s="78" t="s">
        <v>19577</v>
      </c>
      <c r="M698" s="78" t="s">
        <v>17173</v>
      </c>
      <c r="N698" s="78" t="s">
        <v>17174</v>
      </c>
      <c r="O698" s="78" t="s">
        <v>17184</v>
      </c>
      <c r="P698" s="78" t="s">
        <v>17176</v>
      </c>
      <c r="Q698" s="78" t="s">
        <v>17177</v>
      </c>
      <c r="R698" s="78"/>
      <c r="S698" s="78" t="s">
        <v>17277</v>
      </c>
      <c r="T698" s="78" t="s">
        <v>17278</v>
      </c>
      <c r="U698" s="29">
        <v>105</v>
      </c>
      <c r="V698" s="29">
        <v>1</v>
      </c>
      <c r="W698" s="78"/>
    </row>
    <row r="699" spans="1:23" ht="15" customHeight="1">
      <c r="A699" s="87" t="s">
        <v>3867</v>
      </c>
      <c r="B699" s="88" t="s">
        <v>3987</v>
      </c>
      <c r="C699" s="78" t="s">
        <v>4034</v>
      </c>
      <c r="D699" s="79">
        <v>315103</v>
      </c>
      <c r="E699" s="78" t="s">
        <v>19578</v>
      </c>
      <c r="F699" s="78" t="s">
        <v>19579</v>
      </c>
      <c r="G699" s="78" t="s">
        <v>19580</v>
      </c>
      <c r="H699" s="78">
        <v>304009</v>
      </c>
      <c r="I699" s="78" t="s">
        <v>19316</v>
      </c>
      <c r="J699" s="78" t="s">
        <v>19581</v>
      </c>
      <c r="K699" s="78" t="s">
        <v>17231</v>
      </c>
      <c r="L699" s="78" t="s">
        <v>17172</v>
      </c>
      <c r="M699" s="78" t="s">
        <v>17173</v>
      </c>
      <c r="N699" s="78" t="s">
        <v>17174</v>
      </c>
      <c r="O699" s="78" t="s">
        <v>17193</v>
      </c>
      <c r="P699" s="78" t="s">
        <v>17176</v>
      </c>
      <c r="Q699" s="78" t="s">
        <v>17332</v>
      </c>
      <c r="R699" s="78"/>
      <c r="S699" s="78" t="s">
        <v>17178</v>
      </c>
      <c r="T699" s="78" t="s">
        <v>17179</v>
      </c>
      <c r="U699" s="29">
        <v>45</v>
      </c>
      <c r="V699" s="29">
        <v>1</v>
      </c>
      <c r="W699" s="78"/>
    </row>
    <row r="700" spans="1:23" ht="15" customHeight="1">
      <c r="A700" s="87" t="s">
        <v>3867</v>
      </c>
      <c r="B700" s="88" t="s">
        <v>3987</v>
      </c>
      <c r="C700" s="78" t="s">
        <v>4034</v>
      </c>
      <c r="D700" s="79">
        <v>501599</v>
      </c>
      <c r="E700" s="78" t="s">
        <v>19582</v>
      </c>
      <c r="F700" s="78" t="s">
        <v>19583</v>
      </c>
      <c r="G700" s="78" t="s">
        <v>19584</v>
      </c>
      <c r="H700" s="78"/>
      <c r="I700" s="78" t="s">
        <v>19316</v>
      </c>
      <c r="J700" s="78" t="s">
        <v>19581</v>
      </c>
      <c r="K700" s="78" t="s">
        <v>17231</v>
      </c>
      <c r="L700" s="78" t="s">
        <v>19585</v>
      </c>
      <c r="M700" s="78" t="s">
        <v>17173</v>
      </c>
      <c r="N700" s="78" t="s">
        <v>17174</v>
      </c>
      <c r="O700" s="78" t="s">
        <v>17184</v>
      </c>
      <c r="P700" s="78" t="s">
        <v>17176</v>
      </c>
      <c r="Q700" s="78" t="s">
        <v>17332</v>
      </c>
      <c r="R700" s="78"/>
      <c r="S700" s="78" t="s">
        <v>17225</v>
      </c>
      <c r="T700" s="78" t="s">
        <v>17226</v>
      </c>
      <c r="U700" s="29">
        <v>33</v>
      </c>
      <c r="V700" s="29">
        <v>1</v>
      </c>
      <c r="W700" s="78"/>
    </row>
    <row r="701" spans="1:23" ht="15" customHeight="1">
      <c r="A701" s="87" t="s">
        <v>3867</v>
      </c>
      <c r="B701" s="88" t="s">
        <v>3987</v>
      </c>
      <c r="C701" s="78" t="s">
        <v>4034</v>
      </c>
      <c r="D701" s="79">
        <v>501602</v>
      </c>
      <c r="E701" s="78" t="s">
        <v>19586</v>
      </c>
      <c r="F701" s="78" t="s">
        <v>19587</v>
      </c>
      <c r="G701" s="78" t="s">
        <v>19588</v>
      </c>
      <c r="H701" s="78"/>
      <c r="I701" s="78" t="s">
        <v>19316</v>
      </c>
      <c r="J701" s="78" t="s">
        <v>19581</v>
      </c>
      <c r="K701" s="78" t="s">
        <v>17231</v>
      </c>
      <c r="L701" s="78" t="s">
        <v>19589</v>
      </c>
      <c r="M701" s="78" t="s">
        <v>17173</v>
      </c>
      <c r="N701" s="78" t="s">
        <v>17174</v>
      </c>
      <c r="O701" s="78" t="s">
        <v>17184</v>
      </c>
      <c r="P701" s="78" t="s">
        <v>17176</v>
      </c>
      <c r="Q701" s="78" t="s">
        <v>17332</v>
      </c>
      <c r="R701" s="78"/>
      <c r="S701" s="78" t="s">
        <v>17225</v>
      </c>
      <c r="T701" s="78" t="s">
        <v>17226</v>
      </c>
      <c r="U701" s="29">
        <v>25</v>
      </c>
      <c r="V701" s="29">
        <v>1</v>
      </c>
      <c r="W701" s="78"/>
    </row>
    <row r="702" spans="1:23" ht="15" customHeight="1">
      <c r="A702" s="87" t="s">
        <v>3867</v>
      </c>
      <c r="B702" s="88" t="s">
        <v>3987</v>
      </c>
      <c r="C702" s="78" t="s">
        <v>4034</v>
      </c>
      <c r="D702" s="79">
        <v>502073</v>
      </c>
      <c r="E702" s="78" t="s">
        <v>19590</v>
      </c>
      <c r="F702" s="78" t="s">
        <v>19591</v>
      </c>
      <c r="G702" s="78" t="s">
        <v>19592</v>
      </c>
      <c r="H702" s="78"/>
      <c r="I702" s="78" t="s">
        <v>19316</v>
      </c>
      <c r="J702" s="78" t="s">
        <v>19581</v>
      </c>
      <c r="K702" s="78" t="s">
        <v>17231</v>
      </c>
      <c r="L702" s="78" t="s">
        <v>19593</v>
      </c>
      <c r="M702" s="78" t="s">
        <v>17173</v>
      </c>
      <c r="N702" s="78" t="s">
        <v>17174</v>
      </c>
      <c r="O702" s="78" t="s">
        <v>17184</v>
      </c>
      <c r="P702" s="78" t="s">
        <v>17176</v>
      </c>
      <c r="Q702" s="78" t="s">
        <v>17332</v>
      </c>
      <c r="R702" s="78"/>
      <c r="S702" s="78" t="s">
        <v>17225</v>
      </c>
      <c r="T702" s="78" t="s">
        <v>17226</v>
      </c>
      <c r="U702" s="29">
        <v>38</v>
      </c>
      <c r="V702" s="29">
        <v>1</v>
      </c>
      <c r="W702" s="78"/>
    </row>
    <row r="703" spans="1:23" ht="15" customHeight="1">
      <c r="A703" s="87" t="s">
        <v>3867</v>
      </c>
      <c r="B703" s="88" t="s">
        <v>3987</v>
      </c>
      <c r="C703" s="78" t="s">
        <v>4023</v>
      </c>
      <c r="D703" s="79">
        <v>304014</v>
      </c>
      <c r="E703" s="78" t="s">
        <v>19594</v>
      </c>
      <c r="F703" s="78" t="s">
        <v>19595</v>
      </c>
      <c r="G703" s="78" t="s">
        <v>19596</v>
      </c>
      <c r="H703" s="78"/>
      <c r="I703" s="78" t="s">
        <v>19316</v>
      </c>
      <c r="J703" s="78" t="s">
        <v>19597</v>
      </c>
      <c r="K703" s="78" t="s">
        <v>17231</v>
      </c>
      <c r="L703" s="78" t="s">
        <v>19598</v>
      </c>
      <c r="M703" s="78" t="s">
        <v>17173</v>
      </c>
      <c r="N703" s="78" t="s">
        <v>17174</v>
      </c>
      <c r="O703" s="78" t="s">
        <v>17184</v>
      </c>
      <c r="P703" s="78" t="s">
        <v>17176</v>
      </c>
      <c r="Q703" s="78" t="s">
        <v>17332</v>
      </c>
      <c r="R703" s="78"/>
      <c r="S703" s="78" t="s">
        <v>17178</v>
      </c>
      <c r="T703" s="78" t="s">
        <v>17179</v>
      </c>
      <c r="U703" s="29">
        <v>96</v>
      </c>
      <c r="V703" s="29">
        <v>1</v>
      </c>
      <c r="W703" s="78"/>
    </row>
    <row r="704" spans="1:23" ht="15" customHeight="1">
      <c r="A704" s="87" t="s">
        <v>3867</v>
      </c>
      <c r="B704" s="88" t="s">
        <v>3987</v>
      </c>
      <c r="C704" s="78" t="s">
        <v>4023</v>
      </c>
      <c r="D704" s="79">
        <v>501381</v>
      </c>
      <c r="E704" s="78" t="s">
        <v>19599</v>
      </c>
      <c r="F704" s="78" t="s">
        <v>19600</v>
      </c>
      <c r="G704" s="78" t="s">
        <v>19601</v>
      </c>
      <c r="H704" s="78"/>
      <c r="I704" s="78" t="s">
        <v>19316</v>
      </c>
      <c r="J704" s="78" t="s">
        <v>19597</v>
      </c>
      <c r="K704" s="78" t="s">
        <v>17231</v>
      </c>
      <c r="L704" s="78" t="s">
        <v>19602</v>
      </c>
      <c r="M704" s="78" t="s">
        <v>17173</v>
      </c>
      <c r="N704" s="78" t="s">
        <v>17174</v>
      </c>
      <c r="O704" s="78" t="s">
        <v>17184</v>
      </c>
      <c r="P704" s="78" t="s">
        <v>17176</v>
      </c>
      <c r="Q704" s="78" t="s">
        <v>17332</v>
      </c>
      <c r="R704" s="78"/>
      <c r="S704" s="78" t="s">
        <v>17225</v>
      </c>
      <c r="T704" s="78" t="s">
        <v>17226</v>
      </c>
      <c r="U704" s="29">
        <v>50</v>
      </c>
      <c r="V704" s="29">
        <v>1</v>
      </c>
      <c r="W704" s="78"/>
    </row>
    <row r="705" spans="1:23" ht="15" customHeight="1">
      <c r="A705" s="87" t="s">
        <v>3867</v>
      </c>
      <c r="B705" s="88" t="s">
        <v>3987</v>
      </c>
      <c r="C705" s="78" t="s">
        <v>4023</v>
      </c>
      <c r="D705" s="79">
        <v>501382</v>
      </c>
      <c r="E705" s="78" t="s">
        <v>19603</v>
      </c>
      <c r="F705" s="78" t="s">
        <v>19604</v>
      </c>
      <c r="G705" s="78" t="s">
        <v>19605</v>
      </c>
      <c r="H705" s="78"/>
      <c r="I705" s="78" t="s">
        <v>19316</v>
      </c>
      <c r="J705" s="78" t="s">
        <v>19597</v>
      </c>
      <c r="K705" s="78" t="s">
        <v>17231</v>
      </c>
      <c r="L705" s="78" t="s">
        <v>19606</v>
      </c>
      <c r="M705" s="78" t="s">
        <v>17173</v>
      </c>
      <c r="N705" s="78" t="s">
        <v>17174</v>
      </c>
      <c r="O705" s="78" t="s">
        <v>17184</v>
      </c>
      <c r="P705" s="78" t="s">
        <v>17176</v>
      </c>
      <c r="Q705" s="78" t="s">
        <v>17332</v>
      </c>
      <c r="R705" s="78"/>
      <c r="S705" s="78" t="s">
        <v>17225</v>
      </c>
      <c r="T705" s="78" t="s">
        <v>17226</v>
      </c>
      <c r="U705" s="29">
        <v>71</v>
      </c>
      <c r="V705" s="29">
        <v>1</v>
      </c>
      <c r="W705" s="78"/>
    </row>
    <row r="706" spans="1:23" ht="15" customHeight="1">
      <c r="A706" s="87" t="s">
        <v>3867</v>
      </c>
      <c r="B706" s="88" t="s">
        <v>3987</v>
      </c>
      <c r="C706" s="78" t="s">
        <v>4023</v>
      </c>
      <c r="D706" s="79">
        <v>501558</v>
      </c>
      <c r="E706" s="78" t="s">
        <v>19607</v>
      </c>
      <c r="F706" s="78" t="s">
        <v>19604</v>
      </c>
      <c r="G706" s="78" t="s">
        <v>19608</v>
      </c>
      <c r="H706" s="78"/>
      <c r="I706" s="78" t="s">
        <v>19316</v>
      </c>
      <c r="J706" s="78" t="s">
        <v>19597</v>
      </c>
      <c r="K706" s="78" t="s">
        <v>17231</v>
      </c>
      <c r="L706" s="78" t="s">
        <v>19609</v>
      </c>
      <c r="M706" s="78" t="s">
        <v>17173</v>
      </c>
      <c r="N706" s="78" t="s">
        <v>17174</v>
      </c>
      <c r="O706" s="78" t="s">
        <v>17184</v>
      </c>
      <c r="P706" s="78" t="s">
        <v>17176</v>
      </c>
      <c r="Q706" s="78" t="s">
        <v>17332</v>
      </c>
      <c r="R706" s="78"/>
      <c r="S706" s="78" t="s">
        <v>17225</v>
      </c>
      <c r="T706" s="78" t="s">
        <v>17226</v>
      </c>
      <c r="U706" s="29">
        <v>82</v>
      </c>
      <c r="V706" s="29">
        <v>1</v>
      </c>
      <c r="W706" s="78"/>
    </row>
    <row r="707" spans="1:23" ht="15" customHeight="1">
      <c r="A707" s="87" t="s">
        <v>3867</v>
      </c>
      <c r="B707" s="88" t="s">
        <v>3987</v>
      </c>
      <c r="C707" s="78" t="s">
        <v>4027</v>
      </c>
      <c r="D707" s="79">
        <v>315104</v>
      </c>
      <c r="E707" s="78" t="s">
        <v>19610</v>
      </c>
      <c r="F707" s="78" t="s">
        <v>19611</v>
      </c>
      <c r="G707" s="78" t="s">
        <v>19612</v>
      </c>
      <c r="H707" s="78">
        <v>304012</v>
      </c>
      <c r="I707" s="78" t="s">
        <v>19316</v>
      </c>
      <c r="J707" s="78" t="s">
        <v>19613</v>
      </c>
      <c r="K707" s="78" t="s">
        <v>17231</v>
      </c>
      <c r="L707" s="78" t="s">
        <v>19614</v>
      </c>
      <c r="M707" s="78" t="s">
        <v>17173</v>
      </c>
      <c r="N707" s="78" t="s">
        <v>17174</v>
      </c>
      <c r="O707" s="78" t="s">
        <v>17193</v>
      </c>
      <c r="P707" s="78" t="s">
        <v>17176</v>
      </c>
      <c r="Q707" s="78" t="s">
        <v>17332</v>
      </c>
      <c r="R707" s="78"/>
      <c r="S707" s="78" t="s">
        <v>17178</v>
      </c>
      <c r="T707" s="78" t="s">
        <v>17179</v>
      </c>
      <c r="U707" s="29">
        <v>99</v>
      </c>
      <c r="V707" s="29">
        <v>1</v>
      </c>
      <c r="W707" s="78"/>
    </row>
    <row r="708" spans="1:23" ht="15" customHeight="1">
      <c r="A708" s="87" t="s">
        <v>3867</v>
      </c>
      <c r="B708" s="88" t="s">
        <v>3987</v>
      </c>
      <c r="C708" s="78" t="s">
        <v>4027</v>
      </c>
      <c r="D708" s="79">
        <v>501397</v>
      </c>
      <c r="E708" s="78" t="s">
        <v>19615</v>
      </c>
      <c r="F708" s="78" t="s">
        <v>19616</v>
      </c>
      <c r="G708" s="78" t="s">
        <v>19617</v>
      </c>
      <c r="H708" s="78"/>
      <c r="I708" s="78" t="s">
        <v>19316</v>
      </c>
      <c r="J708" s="78" t="s">
        <v>19613</v>
      </c>
      <c r="K708" s="78" t="s">
        <v>17231</v>
      </c>
      <c r="L708" s="78" t="s">
        <v>19618</v>
      </c>
      <c r="M708" s="78" t="s">
        <v>17173</v>
      </c>
      <c r="N708" s="78" t="s">
        <v>17174</v>
      </c>
      <c r="O708" s="78" t="s">
        <v>17184</v>
      </c>
      <c r="P708" s="78" t="s">
        <v>17176</v>
      </c>
      <c r="Q708" s="78" t="s">
        <v>17332</v>
      </c>
      <c r="R708" s="78"/>
      <c r="S708" s="78" t="s">
        <v>17225</v>
      </c>
      <c r="T708" s="78" t="s">
        <v>17226</v>
      </c>
      <c r="U708" s="29">
        <v>109</v>
      </c>
      <c r="V708" s="29">
        <v>1</v>
      </c>
      <c r="W708" s="78"/>
    </row>
    <row r="709" spans="1:23" ht="15" customHeight="1">
      <c r="A709" s="76" t="str">
        <f>A708</f>
        <v>X</v>
      </c>
      <c r="B709" s="77" t="str">
        <f>B708</f>
        <v>Lanao del Norte</v>
      </c>
      <c r="C709" s="78"/>
      <c r="D709" s="79"/>
      <c r="E709" s="78" t="s">
        <v>64</v>
      </c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29">
        <f>SUM(U627:U708)</f>
        <v>10756</v>
      </c>
      <c r="V709" s="29">
        <f>SUM(V627:V708)</f>
        <v>157</v>
      </c>
      <c r="W709" s="78"/>
    </row>
    <row r="710" spans="1:23" ht="15" customHeight="1">
      <c r="A710" s="76"/>
      <c r="B710" s="77"/>
      <c r="C710" s="78"/>
      <c r="D710" s="79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29"/>
      <c r="V710" s="29"/>
      <c r="W710" s="78"/>
    </row>
    <row r="711" spans="1:23" ht="15" customHeight="1">
      <c r="A711" s="87" t="s">
        <v>3867</v>
      </c>
      <c r="B711" s="88" t="s">
        <v>4063</v>
      </c>
      <c r="C711" s="78" t="s">
        <v>4064</v>
      </c>
      <c r="D711" s="79">
        <v>304024</v>
      </c>
      <c r="E711" s="78" t="s">
        <v>19619</v>
      </c>
      <c r="F711" s="78" t="s">
        <v>19620</v>
      </c>
      <c r="G711" s="78" t="s">
        <v>19621</v>
      </c>
      <c r="H711" s="78"/>
      <c r="I711" s="78" t="s">
        <v>19622</v>
      </c>
      <c r="J711" s="78" t="s">
        <v>19623</v>
      </c>
      <c r="K711" s="78" t="s">
        <v>17302</v>
      </c>
      <c r="L711" s="78" t="s">
        <v>19624</v>
      </c>
      <c r="M711" s="78" t="s">
        <v>17173</v>
      </c>
      <c r="N711" s="78" t="s">
        <v>17174</v>
      </c>
      <c r="O711" s="78" t="s">
        <v>17184</v>
      </c>
      <c r="P711" s="78" t="s">
        <v>17176</v>
      </c>
      <c r="Q711" s="78" t="s">
        <v>17177</v>
      </c>
      <c r="R711" s="78"/>
      <c r="S711" s="78" t="s">
        <v>17178</v>
      </c>
      <c r="T711" s="78" t="s">
        <v>17179</v>
      </c>
      <c r="U711" s="29">
        <v>404</v>
      </c>
      <c r="V711" s="29">
        <v>5</v>
      </c>
      <c r="W711" s="78"/>
    </row>
    <row r="712" spans="1:23" ht="15" customHeight="1">
      <c r="A712" s="87" t="s">
        <v>3867</v>
      </c>
      <c r="B712" s="88" t="s">
        <v>4063</v>
      </c>
      <c r="C712" s="78" t="s">
        <v>4064</v>
      </c>
      <c r="D712" s="79">
        <v>501860</v>
      </c>
      <c r="E712" s="78" t="s">
        <v>19625</v>
      </c>
      <c r="F712" s="78" t="s">
        <v>19626</v>
      </c>
      <c r="G712" s="78" t="s">
        <v>17300</v>
      </c>
      <c r="H712" s="78"/>
      <c r="I712" s="78" t="s">
        <v>19622</v>
      </c>
      <c r="J712" s="78" t="s">
        <v>19623</v>
      </c>
      <c r="K712" s="78" t="s">
        <v>17302</v>
      </c>
      <c r="L712" s="78" t="s">
        <v>19627</v>
      </c>
      <c r="M712" s="78" t="s">
        <v>17173</v>
      </c>
      <c r="N712" s="78" t="s">
        <v>17174</v>
      </c>
      <c r="O712" s="78" t="s">
        <v>17184</v>
      </c>
      <c r="P712" s="78" t="s">
        <v>17176</v>
      </c>
      <c r="Q712" s="78" t="s">
        <v>17177</v>
      </c>
      <c r="R712" s="78"/>
      <c r="S712" s="78" t="s">
        <v>17225</v>
      </c>
      <c r="T712" s="78" t="s">
        <v>17226</v>
      </c>
      <c r="U712" s="29">
        <v>29</v>
      </c>
      <c r="V712" s="29">
        <v>1</v>
      </c>
      <c r="W712" s="78"/>
    </row>
    <row r="713" spans="1:23" ht="15" customHeight="1">
      <c r="A713" s="87" t="s">
        <v>3867</v>
      </c>
      <c r="B713" s="88" t="s">
        <v>4063</v>
      </c>
      <c r="C713" s="78" t="s">
        <v>4064</v>
      </c>
      <c r="D713" s="79">
        <v>501878</v>
      </c>
      <c r="E713" s="78" t="s">
        <v>19628</v>
      </c>
      <c r="F713" s="78" t="s">
        <v>19629</v>
      </c>
      <c r="G713" s="78" t="s">
        <v>19630</v>
      </c>
      <c r="H713" s="78"/>
      <c r="I713" s="78" t="s">
        <v>19622</v>
      </c>
      <c r="J713" s="78" t="s">
        <v>19623</v>
      </c>
      <c r="K713" s="78" t="s">
        <v>17302</v>
      </c>
      <c r="L713" s="78" t="s">
        <v>19631</v>
      </c>
      <c r="M713" s="78" t="s">
        <v>17173</v>
      </c>
      <c r="N713" s="78" t="s">
        <v>17174</v>
      </c>
      <c r="O713" s="78" t="s">
        <v>17184</v>
      </c>
      <c r="P713" s="78" t="s">
        <v>17176</v>
      </c>
      <c r="Q713" s="78" t="s">
        <v>17177</v>
      </c>
      <c r="R713" s="78"/>
      <c r="S713" s="78" t="s">
        <v>17225</v>
      </c>
      <c r="T713" s="78" t="s">
        <v>17226</v>
      </c>
      <c r="U713" s="29">
        <v>10</v>
      </c>
      <c r="V713" s="29">
        <v>1</v>
      </c>
      <c r="W713" s="78"/>
    </row>
    <row r="714" spans="1:23" ht="15" customHeight="1">
      <c r="A714" s="87" t="s">
        <v>3867</v>
      </c>
      <c r="B714" s="88" t="s">
        <v>4063</v>
      </c>
      <c r="C714" s="78" t="s">
        <v>4064</v>
      </c>
      <c r="D714" s="79">
        <v>501879</v>
      </c>
      <c r="E714" s="78" t="s">
        <v>19632</v>
      </c>
      <c r="F714" s="78" t="s">
        <v>19633</v>
      </c>
      <c r="G714" s="78" t="s">
        <v>19634</v>
      </c>
      <c r="H714" s="78"/>
      <c r="I714" s="78" t="s">
        <v>19622</v>
      </c>
      <c r="J714" s="78" t="s">
        <v>19623</v>
      </c>
      <c r="K714" s="78" t="s">
        <v>17302</v>
      </c>
      <c r="L714" s="78" t="s">
        <v>19635</v>
      </c>
      <c r="M714" s="78" t="s">
        <v>17173</v>
      </c>
      <c r="N714" s="78" t="s">
        <v>17174</v>
      </c>
      <c r="O714" s="78" t="s">
        <v>17184</v>
      </c>
      <c r="P714" s="78" t="s">
        <v>17176</v>
      </c>
      <c r="Q714" s="78" t="s">
        <v>17177</v>
      </c>
      <c r="R714" s="78"/>
      <c r="S714" s="78" t="s">
        <v>17225</v>
      </c>
      <c r="T714" s="78" t="s">
        <v>17226</v>
      </c>
      <c r="U714" s="29">
        <v>9</v>
      </c>
      <c r="V714" s="29">
        <v>1</v>
      </c>
      <c r="W714" s="78"/>
    </row>
    <row r="715" spans="1:23" ht="15" customHeight="1">
      <c r="A715" s="87" t="s">
        <v>3867</v>
      </c>
      <c r="B715" s="88" t="s">
        <v>4063</v>
      </c>
      <c r="C715" s="78" t="s">
        <v>4064</v>
      </c>
      <c r="D715" s="79">
        <v>501946</v>
      </c>
      <c r="E715" s="78" t="s">
        <v>19636</v>
      </c>
      <c r="F715" s="78" t="s">
        <v>19637</v>
      </c>
      <c r="G715" s="78" t="s">
        <v>19637</v>
      </c>
      <c r="H715" s="78"/>
      <c r="I715" s="78" t="s">
        <v>19622</v>
      </c>
      <c r="J715" s="78" t="s">
        <v>19623</v>
      </c>
      <c r="K715" s="78" t="s">
        <v>17302</v>
      </c>
      <c r="L715" s="78" t="s">
        <v>19638</v>
      </c>
      <c r="M715" s="78" t="s">
        <v>17173</v>
      </c>
      <c r="N715" s="78" t="s">
        <v>17174</v>
      </c>
      <c r="O715" s="78" t="s">
        <v>17184</v>
      </c>
      <c r="P715" s="78" t="s">
        <v>17176</v>
      </c>
      <c r="Q715" s="78" t="s">
        <v>17177</v>
      </c>
      <c r="R715" s="78"/>
      <c r="S715" s="78" t="s">
        <v>17225</v>
      </c>
      <c r="T715" s="78" t="s">
        <v>17226</v>
      </c>
      <c r="U715" s="29">
        <v>20</v>
      </c>
      <c r="V715" s="29">
        <v>1</v>
      </c>
      <c r="W715" s="78"/>
    </row>
    <row r="716" spans="1:23" ht="15" customHeight="1">
      <c r="A716" s="87" t="s">
        <v>3867</v>
      </c>
      <c r="B716" s="88" t="s">
        <v>4063</v>
      </c>
      <c r="C716" s="78" t="s">
        <v>4066</v>
      </c>
      <c r="D716" s="79">
        <v>304025</v>
      </c>
      <c r="E716" s="78" t="s">
        <v>19639</v>
      </c>
      <c r="F716" s="78" t="s">
        <v>19640</v>
      </c>
      <c r="G716" s="78" t="s">
        <v>19641</v>
      </c>
      <c r="H716" s="78"/>
      <c r="I716" s="78" t="s">
        <v>19622</v>
      </c>
      <c r="J716" s="78" t="s">
        <v>19642</v>
      </c>
      <c r="K716" s="78" t="s">
        <v>17302</v>
      </c>
      <c r="L716" s="78" t="s">
        <v>19643</v>
      </c>
      <c r="M716" s="78" t="s">
        <v>17173</v>
      </c>
      <c r="N716" s="78" t="s">
        <v>17174</v>
      </c>
      <c r="O716" s="78" t="s">
        <v>17184</v>
      </c>
      <c r="P716" s="78" t="s">
        <v>17176</v>
      </c>
      <c r="Q716" s="78" t="s">
        <v>17177</v>
      </c>
      <c r="R716" s="78"/>
      <c r="S716" s="78" t="s">
        <v>17178</v>
      </c>
      <c r="T716" s="78" t="s">
        <v>17179</v>
      </c>
      <c r="U716" s="29">
        <v>129</v>
      </c>
      <c r="V716" s="29">
        <v>2</v>
      </c>
      <c r="W716" s="78"/>
    </row>
    <row r="717" spans="1:23" ht="15" customHeight="1">
      <c r="A717" s="87" t="s">
        <v>3867</v>
      </c>
      <c r="B717" s="88" t="s">
        <v>4063</v>
      </c>
      <c r="C717" s="78" t="s">
        <v>4083</v>
      </c>
      <c r="D717" s="79">
        <v>304034</v>
      </c>
      <c r="E717" s="78" t="s">
        <v>19644</v>
      </c>
      <c r="F717" s="78" t="s">
        <v>19645</v>
      </c>
      <c r="G717" s="78" t="s">
        <v>19646</v>
      </c>
      <c r="H717" s="78"/>
      <c r="I717" s="78" t="s">
        <v>19622</v>
      </c>
      <c r="J717" s="78" t="s">
        <v>19647</v>
      </c>
      <c r="K717" s="78" t="s">
        <v>17231</v>
      </c>
      <c r="L717" s="78" t="s">
        <v>19648</v>
      </c>
      <c r="M717" s="78" t="s">
        <v>17173</v>
      </c>
      <c r="N717" s="78" t="s">
        <v>17174</v>
      </c>
      <c r="O717" s="78" t="s">
        <v>17184</v>
      </c>
      <c r="P717" s="78" t="s">
        <v>17176</v>
      </c>
      <c r="Q717" s="78" t="s">
        <v>17177</v>
      </c>
      <c r="R717" s="78"/>
      <c r="S717" s="78" t="s">
        <v>17178</v>
      </c>
      <c r="T717" s="78" t="s">
        <v>17179</v>
      </c>
      <c r="U717" s="29">
        <v>123</v>
      </c>
      <c r="V717" s="29">
        <v>1</v>
      </c>
      <c r="W717" s="78"/>
    </row>
    <row r="718" spans="1:23" ht="15" customHeight="1">
      <c r="A718" s="87" t="s">
        <v>3867</v>
      </c>
      <c r="B718" s="88" t="s">
        <v>4063</v>
      </c>
      <c r="C718" s="78" t="s">
        <v>4083</v>
      </c>
      <c r="D718" s="79">
        <v>305578</v>
      </c>
      <c r="E718" s="78" t="s">
        <v>19649</v>
      </c>
      <c r="F718" s="78" t="s">
        <v>19650</v>
      </c>
      <c r="G718" s="78" t="s">
        <v>19650</v>
      </c>
      <c r="H718" s="78"/>
      <c r="I718" s="78" t="s">
        <v>19622</v>
      </c>
      <c r="J718" s="78" t="s">
        <v>19647</v>
      </c>
      <c r="K718" s="78" t="s">
        <v>17231</v>
      </c>
      <c r="L718" s="78" t="s">
        <v>19651</v>
      </c>
      <c r="M718" s="78" t="s">
        <v>17173</v>
      </c>
      <c r="N718" s="78" t="s">
        <v>17174</v>
      </c>
      <c r="O718" s="78" t="s">
        <v>17184</v>
      </c>
      <c r="P718" s="78" t="s">
        <v>17176</v>
      </c>
      <c r="Q718" s="78" t="s">
        <v>17177</v>
      </c>
      <c r="R718" s="78"/>
      <c r="S718" s="78" t="s">
        <v>17178</v>
      </c>
      <c r="T718" s="78" t="s">
        <v>17179</v>
      </c>
      <c r="U718" s="29">
        <v>54</v>
      </c>
      <c r="V718" s="29">
        <v>1</v>
      </c>
      <c r="W718" s="78"/>
    </row>
    <row r="719" spans="1:23" ht="15" customHeight="1">
      <c r="A719" s="87" t="s">
        <v>3867</v>
      </c>
      <c r="B719" s="88" t="s">
        <v>4063</v>
      </c>
      <c r="C719" s="78" t="s">
        <v>4083</v>
      </c>
      <c r="D719" s="79">
        <v>501862</v>
      </c>
      <c r="E719" s="78" t="s">
        <v>11926</v>
      </c>
      <c r="F719" s="78" t="s">
        <v>19652</v>
      </c>
      <c r="G719" s="78" t="s">
        <v>19653</v>
      </c>
      <c r="H719" s="78"/>
      <c r="I719" s="78" t="s">
        <v>19622</v>
      </c>
      <c r="J719" s="78" t="s">
        <v>19647</v>
      </c>
      <c r="K719" s="78" t="s">
        <v>17231</v>
      </c>
      <c r="L719" s="78" t="s">
        <v>18598</v>
      </c>
      <c r="M719" s="78" t="s">
        <v>17173</v>
      </c>
      <c r="N719" s="78" t="s">
        <v>17174</v>
      </c>
      <c r="O719" s="78" t="s">
        <v>17184</v>
      </c>
      <c r="P719" s="78" t="s">
        <v>17176</v>
      </c>
      <c r="Q719" s="78" t="s">
        <v>17177</v>
      </c>
      <c r="R719" s="78"/>
      <c r="S719" s="78" t="s">
        <v>17225</v>
      </c>
      <c r="T719" s="78" t="s">
        <v>17226</v>
      </c>
      <c r="U719" s="29">
        <v>23</v>
      </c>
      <c r="V719" s="29">
        <v>1</v>
      </c>
      <c r="W719" s="78"/>
    </row>
    <row r="720" spans="1:23" ht="15" customHeight="1">
      <c r="A720" s="87" t="s">
        <v>3867</v>
      </c>
      <c r="B720" s="88" t="s">
        <v>4063</v>
      </c>
      <c r="C720" s="78" t="s">
        <v>4083</v>
      </c>
      <c r="D720" s="79">
        <v>501885</v>
      </c>
      <c r="E720" s="78" t="s">
        <v>19654</v>
      </c>
      <c r="F720" s="78" t="s">
        <v>19655</v>
      </c>
      <c r="G720" s="78" t="s">
        <v>19656</v>
      </c>
      <c r="H720" s="78"/>
      <c r="I720" s="78" t="s">
        <v>19622</v>
      </c>
      <c r="J720" s="78" t="s">
        <v>19647</v>
      </c>
      <c r="K720" s="78" t="s">
        <v>17231</v>
      </c>
      <c r="L720" s="78" t="s">
        <v>19657</v>
      </c>
      <c r="M720" s="78" t="s">
        <v>17173</v>
      </c>
      <c r="N720" s="78" t="s">
        <v>17174</v>
      </c>
      <c r="O720" s="78" t="s">
        <v>17184</v>
      </c>
      <c r="P720" s="78" t="s">
        <v>17176</v>
      </c>
      <c r="Q720" s="78" t="s">
        <v>17177</v>
      </c>
      <c r="R720" s="78"/>
      <c r="S720" s="78" t="s">
        <v>17277</v>
      </c>
      <c r="T720" s="78" t="s">
        <v>17278</v>
      </c>
      <c r="U720" s="29">
        <v>97</v>
      </c>
      <c r="V720" s="29">
        <v>1</v>
      </c>
      <c r="W720" s="78"/>
    </row>
    <row r="721" spans="1:23" ht="15" customHeight="1">
      <c r="A721" s="87" t="s">
        <v>3867</v>
      </c>
      <c r="B721" s="88" t="s">
        <v>4063</v>
      </c>
      <c r="C721" s="78" t="s">
        <v>4068</v>
      </c>
      <c r="D721" s="79">
        <v>304030</v>
      </c>
      <c r="E721" s="78" t="s">
        <v>19658</v>
      </c>
      <c r="F721" s="78" t="s">
        <v>19659</v>
      </c>
      <c r="G721" s="78" t="s">
        <v>19660</v>
      </c>
      <c r="H721" s="78"/>
      <c r="I721" s="78" t="s">
        <v>19622</v>
      </c>
      <c r="J721" s="78" t="s">
        <v>19661</v>
      </c>
      <c r="K721" s="78" t="s">
        <v>17302</v>
      </c>
      <c r="L721" s="78" t="s">
        <v>19662</v>
      </c>
      <c r="M721" s="78" t="s">
        <v>17173</v>
      </c>
      <c r="N721" s="78" t="s">
        <v>17174</v>
      </c>
      <c r="O721" s="78" t="s">
        <v>17184</v>
      </c>
      <c r="P721" s="78" t="s">
        <v>17176</v>
      </c>
      <c r="Q721" s="78" t="s">
        <v>17177</v>
      </c>
      <c r="R721" s="78"/>
      <c r="S721" s="78" t="s">
        <v>17178</v>
      </c>
      <c r="T721" s="78" t="s">
        <v>17179</v>
      </c>
      <c r="U721" s="29">
        <v>267</v>
      </c>
      <c r="V721" s="29">
        <v>3</v>
      </c>
      <c r="W721" s="78"/>
    </row>
    <row r="722" spans="1:23" ht="15" customHeight="1">
      <c r="A722" s="87" t="s">
        <v>3867</v>
      </c>
      <c r="B722" s="88" t="s">
        <v>4063</v>
      </c>
      <c r="C722" s="78" t="s">
        <v>4068</v>
      </c>
      <c r="D722" s="79">
        <v>304032</v>
      </c>
      <c r="E722" s="78" t="s">
        <v>19663</v>
      </c>
      <c r="F722" s="78" t="s">
        <v>19664</v>
      </c>
      <c r="G722" s="78" t="s">
        <v>17300</v>
      </c>
      <c r="H722" s="78"/>
      <c r="I722" s="78" t="s">
        <v>19622</v>
      </c>
      <c r="J722" s="78" t="s">
        <v>19665</v>
      </c>
      <c r="K722" s="78" t="s">
        <v>17231</v>
      </c>
      <c r="L722" s="78" t="s">
        <v>19666</v>
      </c>
      <c r="M722" s="78" t="s">
        <v>17173</v>
      </c>
      <c r="N722" s="78" t="s">
        <v>17174</v>
      </c>
      <c r="O722" s="78" t="s">
        <v>17184</v>
      </c>
      <c r="P722" s="78" t="s">
        <v>17176</v>
      </c>
      <c r="Q722" s="78" t="s">
        <v>17177</v>
      </c>
      <c r="R722" s="78"/>
      <c r="S722" s="78" t="s">
        <v>17178</v>
      </c>
      <c r="T722" s="78" t="s">
        <v>17179</v>
      </c>
      <c r="U722" s="29">
        <v>66</v>
      </c>
      <c r="V722" s="29">
        <v>1</v>
      </c>
      <c r="W722" s="78"/>
    </row>
    <row r="723" spans="1:23" ht="15" customHeight="1">
      <c r="A723" s="87" t="s">
        <v>3867</v>
      </c>
      <c r="B723" s="88" t="s">
        <v>4063</v>
      </c>
      <c r="C723" s="78" t="s">
        <v>4068</v>
      </c>
      <c r="D723" s="79">
        <v>304036</v>
      </c>
      <c r="E723" s="78" t="s">
        <v>19667</v>
      </c>
      <c r="F723" s="78" t="s">
        <v>19668</v>
      </c>
      <c r="G723" s="78" t="s">
        <v>19669</v>
      </c>
      <c r="H723" s="78"/>
      <c r="I723" s="78" t="s">
        <v>19622</v>
      </c>
      <c r="J723" s="78" t="s">
        <v>19670</v>
      </c>
      <c r="K723" s="78" t="s">
        <v>17302</v>
      </c>
      <c r="L723" s="78" t="s">
        <v>19671</v>
      </c>
      <c r="M723" s="78" t="s">
        <v>17173</v>
      </c>
      <c r="N723" s="78" t="s">
        <v>17174</v>
      </c>
      <c r="O723" s="78" t="s">
        <v>17184</v>
      </c>
      <c r="P723" s="78" t="s">
        <v>17176</v>
      </c>
      <c r="Q723" s="78" t="s">
        <v>17177</v>
      </c>
      <c r="R723" s="78"/>
      <c r="S723" s="78" t="s">
        <v>17178</v>
      </c>
      <c r="T723" s="78" t="s">
        <v>17179</v>
      </c>
      <c r="U723" s="29">
        <v>46</v>
      </c>
      <c r="V723" s="29">
        <v>1</v>
      </c>
      <c r="W723" s="78"/>
    </row>
    <row r="724" spans="1:23" ht="15" customHeight="1">
      <c r="A724" s="87" t="s">
        <v>3867</v>
      </c>
      <c r="B724" s="88" t="s">
        <v>4063</v>
      </c>
      <c r="C724" s="78" t="s">
        <v>4068</v>
      </c>
      <c r="D724" s="79">
        <v>304037</v>
      </c>
      <c r="E724" s="78" t="s">
        <v>19672</v>
      </c>
      <c r="F724" s="78" t="s">
        <v>19673</v>
      </c>
      <c r="G724" s="78" t="s">
        <v>19674</v>
      </c>
      <c r="H724" s="78"/>
      <c r="I724" s="78" t="s">
        <v>19622</v>
      </c>
      <c r="J724" s="78" t="s">
        <v>19675</v>
      </c>
      <c r="K724" s="78" t="s">
        <v>17302</v>
      </c>
      <c r="L724" s="78" t="s">
        <v>19676</v>
      </c>
      <c r="M724" s="78" t="s">
        <v>17173</v>
      </c>
      <c r="N724" s="78" t="s">
        <v>17174</v>
      </c>
      <c r="O724" s="78" t="s">
        <v>17175</v>
      </c>
      <c r="P724" s="78" t="s">
        <v>17176</v>
      </c>
      <c r="Q724" s="78" t="s">
        <v>17177</v>
      </c>
      <c r="R724" s="78"/>
      <c r="S724" s="78" t="s">
        <v>17178</v>
      </c>
      <c r="T724" s="78" t="s">
        <v>17179</v>
      </c>
      <c r="U724" s="29">
        <v>287</v>
      </c>
      <c r="V724" s="29">
        <v>4</v>
      </c>
      <c r="W724" s="78"/>
    </row>
    <row r="725" spans="1:23" ht="15" customHeight="1">
      <c r="A725" s="87" t="s">
        <v>3867</v>
      </c>
      <c r="B725" s="88" t="s">
        <v>4063</v>
      </c>
      <c r="C725" s="78" t="s">
        <v>4068</v>
      </c>
      <c r="D725" s="79">
        <v>304038</v>
      </c>
      <c r="E725" s="78" t="s">
        <v>16448</v>
      </c>
      <c r="F725" s="78" t="s">
        <v>19677</v>
      </c>
      <c r="G725" s="78" t="s">
        <v>19678</v>
      </c>
      <c r="H725" s="78"/>
      <c r="I725" s="78" t="s">
        <v>19622</v>
      </c>
      <c r="J725" s="78" t="s">
        <v>19679</v>
      </c>
      <c r="K725" s="78" t="s">
        <v>17231</v>
      </c>
      <c r="L725" s="78" t="s">
        <v>17266</v>
      </c>
      <c r="M725" s="78" t="s">
        <v>17173</v>
      </c>
      <c r="N725" s="78" t="s">
        <v>17174</v>
      </c>
      <c r="O725" s="78" t="s">
        <v>17184</v>
      </c>
      <c r="P725" s="78" t="s">
        <v>17176</v>
      </c>
      <c r="Q725" s="78" t="s">
        <v>17177</v>
      </c>
      <c r="R725" s="78"/>
      <c r="S725" s="78" t="s">
        <v>17178</v>
      </c>
      <c r="T725" s="78" t="s">
        <v>17179</v>
      </c>
      <c r="U725" s="29">
        <v>74</v>
      </c>
      <c r="V725" s="29">
        <v>1</v>
      </c>
      <c r="W725" s="78"/>
    </row>
    <row r="726" spans="1:23" ht="15" customHeight="1">
      <c r="A726" s="87" t="s">
        <v>3867</v>
      </c>
      <c r="B726" s="88" t="s">
        <v>4063</v>
      </c>
      <c r="C726" s="78" t="s">
        <v>4068</v>
      </c>
      <c r="D726" s="79">
        <v>304039</v>
      </c>
      <c r="E726" s="78" t="s">
        <v>19680</v>
      </c>
      <c r="F726" s="78" t="s">
        <v>19681</v>
      </c>
      <c r="G726" s="78" t="s">
        <v>19682</v>
      </c>
      <c r="H726" s="78"/>
      <c r="I726" s="78" t="s">
        <v>19622</v>
      </c>
      <c r="J726" s="78" t="s">
        <v>19683</v>
      </c>
      <c r="K726" s="78" t="s">
        <v>17231</v>
      </c>
      <c r="L726" s="78" t="s">
        <v>19684</v>
      </c>
      <c r="M726" s="78" t="s">
        <v>17173</v>
      </c>
      <c r="N726" s="78" t="s">
        <v>17174</v>
      </c>
      <c r="O726" s="78" t="s">
        <v>17184</v>
      </c>
      <c r="P726" s="78" t="s">
        <v>17176</v>
      </c>
      <c r="Q726" s="78" t="s">
        <v>17177</v>
      </c>
      <c r="R726" s="78"/>
      <c r="S726" s="78" t="s">
        <v>17178</v>
      </c>
      <c r="T726" s="78" t="s">
        <v>17179</v>
      </c>
      <c r="U726" s="29">
        <v>44</v>
      </c>
      <c r="V726" s="29">
        <v>1</v>
      </c>
      <c r="W726" s="78"/>
    </row>
    <row r="727" spans="1:23" ht="15" customHeight="1">
      <c r="A727" s="87" t="s">
        <v>3867</v>
      </c>
      <c r="B727" s="88" t="s">
        <v>4063</v>
      </c>
      <c r="C727" s="78" t="s">
        <v>4068</v>
      </c>
      <c r="D727" s="79">
        <v>304040</v>
      </c>
      <c r="E727" s="78" t="s">
        <v>10808</v>
      </c>
      <c r="F727" s="78" t="s">
        <v>19685</v>
      </c>
      <c r="G727" s="78" t="s">
        <v>19686</v>
      </c>
      <c r="H727" s="78"/>
      <c r="I727" s="78" t="s">
        <v>19622</v>
      </c>
      <c r="J727" s="78" t="s">
        <v>19687</v>
      </c>
      <c r="K727" s="78" t="s">
        <v>17302</v>
      </c>
      <c r="L727" s="78" t="s">
        <v>19688</v>
      </c>
      <c r="M727" s="78" t="s">
        <v>17173</v>
      </c>
      <c r="N727" s="78" t="s">
        <v>17174</v>
      </c>
      <c r="O727" s="78" t="s">
        <v>17184</v>
      </c>
      <c r="P727" s="78" t="s">
        <v>17176</v>
      </c>
      <c r="Q727" s="78" t="s">
        <v>17177</v>
      </c>
      <c r="R727" s="78"/>
      <c r="S727" s="78" t="s">
        <v>17178</v>
      </c>
      <c r="T727" s="78" t="s">
        <v>17179</v>
      </c>
      <c r="U727" s="29">
        <v>480</v>
      </c>
      <c r="V727" s="29">
        <v>7</v>
      </c>
      <c r="W727" s="78"/>
    </row>
    <row r="728" spans="1:23" ht="15" customHeight="1">
      <c r="A728" s="87" t="s">
        <v>3867</v>
      </c>
      <c r="B728" s="88" t="s">
        <v>4063</v>
      </c>
      <c r="C728" s="78" t="s">
        <v>4068</v>
      </c>
      <c r="D728" s="79">
        <v>304042</v>
      </c>
      <c r="E728" s="78" t="s">
        <v>19689</v>
      </c>
      <c r="F728" s="78" t="s">
        <v>19690</v>
      </c>
      <c r="G728" s="78" t="s">
        <v>196</v>
      </c>
      <c r="H728" s="78"/>
      <c r="I728" s="78" t="s">
        <v>19622</v>
      </c>
      <c r="J728" s="78" t="s">
        <v>19642</v>
      </c>
      <c r="K728" s="78" t="s">
        <v>17302</v>
      </c>
      <c r="L728" s="78" t="s">
        <v>19691</v>
      </c>
      <c r="M728" s="78" t="s">
        <v>17173</v>
      </c>
      <c r="N728" s="78" t="s">
        <v>17174</v>
      </c>
      <c r="O728" s="78" t="s">
        <v>17184</v>
      </c>
      <c r="P728" s="78" t="s">
        <v>17176</v>
      </c>
      <c r="Q728" s="78" t="s">
        <v>17177</v>
      </c>
      <c r="R728" s="78"/>
      <c r="S728" s="78" t="s">
        <v>17178</v>
      </c>
      <c r="T728" s="78" t="s">
        <v>17179</v>
      </c>
      <c r="U728" s="29">
        <v>62</v>
      </c>
      <c r="V728" s="29">
        <v>1</v>
      </c>
      <c r="W728" s="78"/>
    </row>
    <row r="729" spans="1:23" ht="15" customHeight="1">
      <c r="A729" s="87" t="s">
        <v>3867</v>
      </c>
      <c r="B729" s="88" t="s">
        <v>4063</v>
      </c>
      <c r="C729" s="78" t="s">
        <v>4068</v>
      </c>
      <c r="D729" s="79">
        <v>304043</v>
      </c>
      <c r="E729" s="78" t="s">
        <v>19692</v>
      </c>
      <c r="F729" s="78" t="s">
        <v>19693</v>
      </c>
      <c r="G729" s="78" t="s">
        <v>19694</v>
      </c>
      <c r="H729" s="78"/>
      <c r="I729" s="78" t="s">
        <v>19622</v>
      </c>
      <c r="J729" s="78" t="s">
        <v>19695</v>
      </c>
      <c r="K729" s="78" t="s">
        <v>17302</v>
      </c>
      <c r="L729" s="78" t="s">
        <v>19696</v>
      </c>
      <c r="M729" s="78" t="s">
        <v>17173</v>
      </c>
      <c r="N729" s="78" t="s">
        <v>17174</v>
      </c>
      <c r="O729" s="78" t="s">
        <v>17184</v>
      </c>
      <c r="P729" s="78" t="s">
        <v>17176</v>
      </c>
      <c r="Q729" s="78" t="s">
        <v>17177</v>
      </c>
      <c r="R729" s="78"/>
      <c r="S729" s="78" t="s">
        <v>17178</v>
      </c>
      <c r="T729" s="78" t="s">
        <v>17179</v>
      </c>
      <c r="U729" s="29">
        <v>40</v>
      </c>
      <c r="V729" s="29">
        <v>1</v>
      </c>
      <c r="W729" s="78"/>
    </row>
    <row r="730" spans="1:23" ht="15" customHeight="1">
      <c r="A730" s="87" t="s">
        <v>3867</v>
      </c>
      <c r="B730" s="88" t="s">
        <v>4063</v>
      </c>
      <c r="C730" s="78" t="s">
        <v>4068</v>
      </c>
      <c r="D730" s="79">
        <v>304046</v>
      </c>
      <c r="E730" s="78" t="s">
        <v>19697</v>
      </c>
      <c r="F730" s="78" t="s">
        <v>19698</v>
      </c>
      <c r="G730" s="78" t="s">
        <v>19699</v>
      </c>
      <c r="H730" s="78"/>
      <c r="I730" s="78" t="s">
        <v>19622</v>
      </c>
      <c r="J730" s="78" t="s">
        <v>19700</v>
      </c>
      <c r="K730" s="78" t="s">
        <v>17231</v>
      </c>
      <c r="L730" s="78" t="s">
        <v>19701</v>
      </c>
      <c r="M730" s="78" t="s">
        <v>17173</v>
      </c>
      <c r="N730" s="78" t="s">
        <v>17174</v>
      </c>
      <c r="O730" s="78" t="s">
        <v>17184</v>
      </c>
      <c r="P730" s="78" t="s">
        <v>17176</v>
      </c>
      <c r="Q730" s="78" t="s">
        <v>17332</v>
      </c>
      <c r="R730" s="78"/>
      <c r="S730" s="78" t="s">
        <v>17178</v>
      </c>
      <c r="T730" s="78" t="s">
        <v>17179</v>
      </c>
      <c r="U730" s="29">
        <v>45</v>
      </c>
      <c r="V730" s="29">
        <v>1</v>
      </c>
      <c r="W730" s="78"/>
    </row>
    <row r="731" spans="1:23" ht="15" customHeight="1">
      <c r="A731" s="87" t="s">
        <v>3867</v>
      </c>
      <c r="B731" s="88" t="s">
        <v>4063</v>
      </c>
      <c r="C731" s="78" t="s">
        <v>4068</v>
      </c>
      <c r="D731" s="79">
        <v>304048</v>
      </c>
      <c r="E731" s="78" t="s">
        <v>19702</v>
      </c>
      <c r="F731" s="78" t="s">
        <v>19703</v>
      </c>
      <c r="G731" s="78" t="s">
        <v>1662</v>
      </c>
      <c r="H731" s="78"/>
      <c r="I731" s="78" t="s">
        <v>19622</v>
      </c>
      <c r="J731" s="78" t="s">
        <v>19704</v>
      </c>
      <c r="K731" s="78" t="s">
        <v>17302</v>
      </c>
      <c r="L731" s="78" t="s">
        <v>18812</v>
      </c>
      <c r="M731" s="78" t="s">
        <v>17173</v>
      </c>
      <c r="N731" s="78" t="s">
        <v>17174</v>
      </c>
      <c r="O731" s="78" t="s">
        <v>17184</v>
      </c>
      <c r="P731" s="78" t="s">
        <v>17176</v>
      </c>
      <c r="Q731" s="78" t="s">
        <v>17177</v>
      </c>
      <c r="R731" s="78"/>
      <c r="S731" s="78" t="s">
        <v>17178</v>
      </c>
      <c r="T731" s="78" t="s">
        <v>17179</v>
      </c>
      <c r="U731" s="29">
        <v>24</v>
      </c>
      <c r="V731" s="29">
        <v>1</v>
      </c>
      <c r="W731" s="78"/>
    </row>
    <row r="732" spans="1:23" ht="15" customHeight="1">
      <c r="A732" s="87" t="s">
        <v>3867</v>
      </c>
      <c r="B732" s="88" t="s">
        <v>4063</v>
      </c>
      <c r="C732" s="78" t="s">
        <v>4068</v>
      </c>
      <c r="D732" s="79">
        <v>304051</v>
      </c>
      <c r="E732" s="78" t="s">
        <v>19705</v>
      </c>
      <c r="F732" s="78" t="s">
        <v>19706</v>
      </c>
      <c r="G732" s="78" t="s">
        <v>19707</v>
      </c>
      <c r="H732" s="78"/>
      <c r="I732" s="78" t="s">
        <v>19622</v>
      </c>
      <c r="J732" s="78" t="s">
        <v>19670</v>
      </c>
      <c r="K732" s="78" t="s">
        <v>17302</v>
      </c>
      <c r="L732" s="78" t="s">
        <v>17172</v>
      </c>
      <c r="M732" s="78" t="s">
        <v>17173</v>
      </c>
      <c r="N732" s="78" t="s">
        <v>17174</v>
      </c>
      <c r="O732" s="78" t="s">
        <v>17175</v>
      </c>
      <c r="P732" s="78" t="s">
        <v>17176</v>
      </c>
      <c r="Q732" s="78" t="s">
        <v>17177</v>
      </c>
      <c r="R732" s="78"/>
      <c r="S732" s="78" t="s">
        <v>17178</v>
      </c>
      <c r="T732" s="78" t="s">
        <v>17179</v>
      </c>
      <c r="U732" s="29">
        <v>178</v>
      </c>
      <c r="V732" s="29">
        <v>2</v>
      </c>
      <c r="W732" s="78"/>
    </row>
    <row r="733" spans="1:23" ht="15" customHeight="1">
      <c r="A733" s="87" t="s">
        <v>3867</v>
      </c>
      <c r="B733" s="88" t="s">
        <v>4063</v>
      </c>
      <c r="C733" s="78" t="s">
        <v>4068</v>
      </c>
      <c r="D733" s="79">
        <v>304055</v>
      </c>
      <c r="E733" s="78" t="s">
        <v>19708</v>
      </c>
      <c r="F733" s="78" t="s">
        <v>19709</v>
      </c>
      <c r="G733" s="78" t="s">
        <v>19709</v>
      </c>
      <c r="H733" s="78"/>
      <c r="I733" s="78" t="s">
        <v>19622</v>
      </c>
      <c r="J733" s="78" t="s">
        <v>19679</v>
      </c>
      <c r="K733" s="78" t="s">
        <v>17231</v>
      </c>
      <c r="L733" s="78" t="s">
        <v>19710</v>
      </c>
      <c r="M733" s="78" t="s">
        <v>17173</v>
      </c>
      <c r="N733" s="78" t="s">
        <v>17174</v>
      </c>
      <c r="O733" s="78" t="s">
        <v>17184</v>
      </c>
      <c r="P733" s="78" t="s">
        <v>17176</v>
      </c>
      <c r="Q733" s="78" t="s">
        <v>17177</v>
      </c>
      <c r="R733" s="78"/>
      <c r="S733" s="78" t="s">
        <v>17178</v>
      </c>
      <c r="T733" s="78" t="s">
        <v>17179</v>
      </c>
      <c r="U733" s="29">
        <v>233</v>
      </c>
      <c r="V733" s="29">
        <v>3</v>
      </c>
      <c r="W733" s="78"/>
    </row>
    <row r="734" spans="1:23" ht="15" customHeight="1">
      <c r="A734" s="87" t="s">
        <v>3867</v>
      </c>
      <c r="B734" s="88" t="s">
        <v>4063</v>
      </c>
      <c r="C734" s="78" t="s">
        <v>4068</v>
      </c>
      <c r="D734" s="79">
        <v>304058</v>
      </c>
      <c r="E734" s="78" t="s">
        <v>19711</v>
      </c>
      <c r="F734" s="78" t="s">
        <v>19712</v>
      </c>
      <c r="G734" s="78" t="s">
        <v>19713</v>
      </c>
      <c r="H734" s="78"/>
      <c r="I734" s="78" t="s">
        <v>19622</v>
      </c>
      <c r="J734" s="78" t="s">
        <v>19683</v>
      </c>
      <c r="K734" s="78" t="s">
        <v>17231</v>
      </c>
      <c r="L734" s="78" t="s">
        <v>19714</v>
      </c>
      <c r="M734" s="78" t="s">
        <v>17173</v>
      </c>
      <c r="N734" s="78" t="s">
        <v>17174</v>
      </c>
      <c r="O734" s="78" t="s">
        <v>17184</v>
      </c>
      <c r="P734" s="78" t="s">
        <v>17176</v>
      </c>
      <c r="Q734" s="78" t="s">
        <v>17177</v>
      </c>
      <c r="R734" s="78"/>
      <c r="S734" s="78" t="s">
        <v>17178</v>
      </c>
      <c r="T734" s="78" t="s">
        <v>17179</v>
      </c>
      <c r="U734" s="29">
        <v>290</v>
      </c>
      <c r="V734" s="29">
        <v>4</v>
      </c>
      <c r="W734" s="78"/>
    </row>
    <row r="735" spans="1:23" ht="15" customHeight="1">
      <c r="A735" s="87" t="s">
        <v>3867</v>
      </c>
      <c r="B735" s="88" t="s">
        <v>4063</v>
      </c>
      <c r="C735" s="78" t="s">
        <v>4068</v>
      </c>
      <c r="D735" s="79">
        <v>315201</v>
      </c>
      <c r="E735" s="78" t="s">
        <v>19715</v>
      </c>
      <c r="F735" s="78" t="s">
        <v>19716</v>
      </c>
      <c r="G735" s="78" t="s">
        <v>19717</v>
      </c>
      <c r="H735" s="78"/>
      <c r="I735" s="78" t="s">
        <v>19622</v>
      </c>
      <c r="J735" s="78" t="s">
        <v>19647</v>
      </c>
      <c r="K735" s="78" t="s">
        <v>17231</v>
      </c>
      <c r="L735" s="78" t="s">
        <v>19718</v>
      </c>
      <c r="M735" s="78" t="s">
        <v>17173</v>
      </c>
      <c r="N735" s="78" t="s">
        <v>17174</v>
      </c>
      <c r="O735" s="78" t="s">
        <v>17184</v>
      </c>
      <c r="P735" s="78" t="s">
        <v>17176</v>
      </c>
      <c r="Q735" s="78" t="s">
        <v>17177</v>
      </c>
      <c r="R735" s="78"/>
      <c r="S735" s="78" t="s">
        <v>17178</v>
      </c>
      <c r="T735" s="78" t="s">
        <v>17179</v>
      </c>
      <c r="U735" s="29">
        <v>35</v>
      </c>
      <c r="V735" s="29">
        <v>1</v>
      </c>
      <c r="W735" s="78"/>
    </row>
    <row r="736" spans="1:23" ht="15" customHeight="1">
      <c r="A736" s="87" t="s">
        <v>3867</v>
      </c>
      <c r="B736" s="88" t="s">
        <v>4063</v>
      </c>
      <c r="C736" s="78" t="s">
        <v>4068</v>
      </c>
      <c r="D736" s="79">
        <v>501856</v>
      </c>
      <c r="E736" s="78" t="s">
        <v>19719</v>
      </c>
      <c r="F736" s="78" t="s">
        <v>19720</v>
      </c>
      <c r="G736" s="78" t="s">
        <v>19721</v>
      </c>
      <c r="H736" s="78"/>
      <c r="I736" s="78" t="s">
        <v>19622</v>
      </c>
      <c r="J736" s="78" t="s">
        <v>19661</v>
      </c>
      <c r="K736" s="78" t="s">
        <v>17302</v>
      </c>
      <c r="L736" s="78" t="s">
        <v>19722</v>
      </c>
      <c r="M736" s="78" t="s">
        <v>17173</v>
      </c>
      <c r="N736" s="78" t="s">
        <v>17174</v>
      </c>
      <c r="O736" s="78" t="s">
        <v>17184</v>
      </c>
      <c r="P736" s="78" t="s">
        <v>17176</v>
      </c>
      <c r="Q736" s="78" t="s">
        <v>17177</v>
      </c>
      <c r="R736" s="78"/>
      <c r="S736" s="78" t="s">
        <v>17225</v>
      </c>
      <c r="T736" s="78" t="s">
        <v>17226</v>
      </c>
      <c r="U736" s="29">
        <v>25</v>
      </c>
      <c r="V736" s="29">
        <v>1</v>
      </c>
      <c r="W736" s="78"/>
    </row>
    <row r="737" spans="1:23" ht="15" customHeight="1">
      <c r="A737" s="87" t="s">
        <v>3867</v>
      </c>
      <c r="B737" s="88" t="s">
        <v>4063</v>
      </c>
      <c r="C737" s="78" t="s">
        <v>4068</v>
      </c>
      <c r="D737" s="79">
        <v>501863</v>
      </c>
      <c r="E737" s="78" t="s">
        <v>19723</v>
      </c>
      <c r="F737" s="78" t="s">
        <v>19724</v>
      </c>
      <c r="G737" s="78" t="s">
        <v>19725</v>
      </c>
      <c r="H737" s="78"/>
      <c r="I737" s="78" t="s">
        <v>19622</v>
      </c>
      <c r="J737" s="78" t="s">
        <v>19661</v>
      </c>
      <c r="K737" s="78" t="s">
        <v>17302</v>
      </c>
      <c r="L737" s="78" t="s">
        <v>19647</v>
      </c>
      <c r="M737" s="78" t="s">
        <v>17173</v>
      </c>
      <c r="N737" s="78" t="s">
        <v>17174</v>
      </c>
      <c r="O737" s="78" t="s">
        <v>17184</v>
      </c>
      <c r="P737" s="78" t="s">
        <v>17176</v>
      </c>
      <c r="Q737" s="78" t="s">
        <v>17177</v>
      </c>
      <c r="R737" s="78"/>
      <c r="S737" s="78" t="s">
        <v>17225</v>
      </c>
      <c r="T737" s="78" t="s">
        <v>17226</v>
      </c>
      <c r="U737" s="29">
        <v>31</v>
      </c>
      <c r="V737" s="29">
        <v>1</v>
      </c>
      <c r="W737" s="78"/>
    </row>
    <row r="738" spans="1:23" ht="15" customHeight="1">
      <c r="A738" s="87" t="s">
        <v>3867</v>
      </c>
      <c r="B738" s="88" t="s">
        <v>4063</v>
      </c>
      <c r="C738" s="78" t="s">
        <v>4087</v>
      </c>
      <c r="D738" s="79">
        <v>305723</v>
      </c>
      <c r="E738" s="78" t="s">
        <v>19726</v>
      </c>
      <c r="F738" s="78" t="s">
        <v>19727</v>
      </c>
      <c r="G738" s="78" t="s">
        <v>19727</v>
      </c>
      <c r="H738" s="78"/>
      <c r="I738" s="78" t="s">
        <v>19622</v>
      </c>
      <c r="J738" s="78" t="s">
        <v>19665</v>
      </c>
      <c r="K738" s="78" t="s">
        <v>17231</v>
      </c>
      <c r="L738" s="78" t="s">
        <v>19728</v>
      </c>
      <c r="M738" s="78" t="s">
        <v>17173</v>
      </c>
      <c r="N738" s="78" t="s">
        <v>17174</v>
      </c>
      <c r="O738" s="78" t="s">
        <v>17184</v>
      </c>
      <c r="P738" s="78" t="s">
        <v>17176</v>
      </c>
      <c r="Q738" s="78" t="s">
        <v>17177</v>
      </c>
      <c r="R738" s="78"/>
      <c r="S738" s="78" t="s">
        <v>17355</v>
      </c>
      <c r="T738" s="78" t="s">
        <v>17356</v>
      </c>
      <c r="U738" s="29">
        <v>141</v>
      </c>
      <c r="V738" s="29">
        <v>2</v>
      </c>
      <c r="W738" s="78"/>
    </row>
    <row r="739" spans="1:23" ht="15" customHeight="1">
      <c r="A739" s="87" t="s">
        <v>3867</v>
      </c>
      <c r="B739" s="88" t="s">
        <v>4063</v>
      </c>
      <c r="C739" s="78" t="s">
        <v>4087</v>
      </c>
      <c r="D739" s="79">
        <v>501864</v>
      </c>
      <c r="E739" s="78" t="s">
        <v>19729</v>
      </c>
      <c r="F739" s="78" t="s">
        <v>19730</v>
      </c>
      <c r="G739" s="78" t="s">
        <v>19730</v>
      </c>
      <c r="H739" s="78"/>
      <c r="I739" s="78" t="s">
        <v>19622</v>
      </c>
      <c r="J739" s="78" t="s">
        <v>19665</v>
      </c>
      <c r="K739" s="78" t="s">
        <v>17231</v>
      </c>
      <c r="L739" s="78" t="s">
        <v>19731</v>
      </c>
      <c r="M739" s="78" t="s">
        <v>17173</v>
      </c>
      <c r="N739" s="78" t="s">
        <v>17174</v>
      </c>
      <c r="O739" s="78" t="s">
        <v>17184</v>
      </c>
      <c r="P739" s="78" t="s">
        <v>17176</v>
      </c>
      <c r="Q739" s="78" t="s">
        <v>17177</v>
      </c>
      <c r="R739" s="78"/>
      <c r="S739" s="78" t="s">
        <v>17225</v>
      </c>
      <c r="T739" s="78" t="s">
        <v>17226</v>
      </c>
      <c r="U739" s="29">
        <v>14</v>
      </c>
      <c r="V739" s="29">
        <v>1</v>
      </c>
      <c r="W739" s="78"/>
    </row>
    <row r="740" spans="1:23" ht="15" customHeight="1">
      <c r="A740" s="87" t="s">
        <v>3867</v>
      </c>
      <c r="B740" s="88" t="s">
        <v>4063</v>
      </c>
      <c r="C740" s="78" t="s">
        <v>4089</v>
      </c>
      <c r="D740" s="79">
        <v>304031</v>
      </c>
      <c r="E740" s="78" t="s">
        <v>19732</v>
      </c>
      <c r="F740" s="78" t="s">
        <v>19733</v>
      </c>
      <c r="G740" s="78" t="s">
        <v>19734</v>
      </c>
      <c r="H740" s="78"/>
      <c r="I740" s="78" t="s">
        <v>19622</v>
      </c>
      <c r="J740" s="78" t="s">
        <v>19665</v>
      </c>
      <c r="K740" s="78" t="s">
        <v>17231</v>
      </c>
      <c r="L740" s="78" t="s">
        <v>19735</v>
      </c>
      <c r="M740" s="78" t="s">
        <v>17173</v>
      </c>
      <c r="N740" s="78" t="s">
        <v>17174</v>
      </c>
      <c r="O740" s="78" t="s">
        <v>17184</v>
      </c>
      <c r="P740" s="78" t="s">
        <v>17268</v>
      </c>
      <c r="Q740" s="78" t="s">
        <v>17177</v>
      </c>
      <c r="R740" s="78"/>
      <c r="S740" s="78" t="s">
        <v>17178</v>
      </c>
      <c r="T740" s="78" t="s">
        <v>17179</v>
      </c>
      <c r="U740" s="29">
        <v>476</v>
      </c>
      <c r="V740" s="29">
        <v>7</v>
      </c>
      <c r="W740" s="78"/>
    </row>
    <row r="741" spans="1:23" ht="15" customHeight="1">
      <c r="A741" s="87" t="s">
        <v>3867</v>
      </c>
      <c r="B741" s="88" t="s">
        <v>4063</v>
      </c>
      <c r="C741" s="78" t="s">
        <v>4089</v>
      </c>
      <c r="D741" s="79">
        <v>501287</v>
      </c>
      <c r="E741" s="78" t="s">
        <v>19736</v>
      </c>
      <c r="F741" s="78" t="s">
        <v>19737</v>
      </c>
      <c r="G741" s="78" t="s">
        <v>19737</v>
      </c>
      <c r="H741" s="78"/>
      <c r="I741" s="78" t="s">
        <v>19622</v>
      </c>
      <c r="J741" s="78" t="s">
        <v>19665</v>
      </c>
      <c r="K741" s="78" t="s">
        <v>17231</v>
      </c>
      <c r="L741" s="78" t="s">
        <v>19738</v>
      </c>
      <c r="M741" s="78" t="s">
        <v>17173</v>
      </c>
      <c r="N741" s="78" t="s">
        <v>17174</v>
      </c>
      <c r="O741" s="78" t="s">
        <v>17184</v>
      </c>
      <c r="P741" s="78" t="s">
        <v>17176</v>
      </c>
      <c r="Q741" s="78" t="s">
        <v>17177</v>
      </c>
      <c r="R741" s="78"/>
      <c r="S741" s="78" t="s">
        <v>17225</v>
      </c>
      <c r="T741" s="78" t="s">
        <v>17226</v>
      </c>
      <c r="U741" s="29">
        <v>34</v>
      </c>
      <c r="V741" s="29">
        <v>1</v>
      </c>
      <c r="W741" s="78"/>
    </row>
    <row r="742" spans="1:23" ht="15" customHeight="1">
      <c r="A742" s="87" t="s">
        <v>3867</v>
      </c>
      <c r="B742" s="88" t="s">
        <v>4063</v>
      </c>
      <c r="C742" s="78" t="s">
        <v>1803</v>
      </c>
      <c r="D742" s="79">
        <v>304033</v>
      </c>
      <c r="E742" s="78" t="s">
        <v>10225</v>
      </c>
      <c r="F742" s="78" t="s">
        <v>19739</v>
      </c>
      <c r="G742" s="78" t="s">
        <v>19740</v>
      </c>
      <c r="H742" s="78"/>
      <c r="I742" s="78" t="s">
        <v>19622</v>
      </c>
      <c r="J742" s="78" t="s">
        <v>18010</v>
      </c>
      <c r="K742" s="78" t="s">
        <v>17302</v>
      </c>
      <c r="L742" s="78" t="s">
        <v>17172</v>
      </c>
      <c r="M742" s="78" t="s">
        <v>17173</v>
      </c>
      <c r="N742" s="78" t="s">
        <v>17174</v>
      </c>
      <c r="O742" s="78" t="s">
        <v>17184</v>
      </c>
      <c r="P742" s="78" t="s">
        <v>17176</v>
      </c>
      <c r="Q742" s="78" t="s">
        <v>17177</v>
      </c>
      <c r="R742" s="78"/>
      <c r="S742" s="78" t="s">
        <v>17178</v>
      </c>
      <c r="T742" s="78" t="s">
        <v>17179</v>
      </c>
      <c r="U742" s="29">
        <v>59</v>
      </c>
      <c r="V742" s="29">
        <v>1</v>
      </c>
      <c r="W742" s="78"/>
    </row>
    <row r="743" spans="1:23" ht="15" customHeight="1">
      <c r="A743" s="87" t="s">
        <v>3867</v>
      </c>
      <c r="B743" s="88" t="s">
        <v>4063</v>
      </c>
      <c r="C743" s="78" t="s">
        <v>1803</v>
      </c>
      <c r="D743" s="79">
        <v>501858</v>
      </c>
      <c r="E743" s="78" t="s">
        <v>19741</v>
      </c>
      <c r="F743" s="78" t="s">
        <v>19742</v>
      </c>
      <c r="G743" s="78" t="s">
        <v>19743</v>
      </c>
      <c r="H743" s="78"/>
      <c r="I743" s="78" t="s">
        <v>19622</v>
      </c>
      <c r="J743" s="78" t="s">
        <v>18010</v>
      </c>
      <c r="K743" s="78" t="s">
        <v>17302</v>
      </c>
      <c r="L743" s="78" t="s">
        <v>19744</v>
      </c>
      <c r="M743" s="78" t="s">
        <v>17173</v>
      </c>
      <c r="N743" s="78" t="s">
        <v>17174</v>
      </c>
      <c r="O743" s="78" t="s">
        <v>17184</v>
      </c>
      <c r="P743" s="78" t="s">
        <v>17176</v>
      </c>
      <c r="Q743" s="78" t="s">
        <v>17177</v>
      </c>
      <c r="R743" s="78"/>
      <c r="S743" s="78" t="s">
        <v>17225</v>
      </c>
      <c r="T743" s="78" t="s">
        <v>17226</v>
      </c>
      <c r="U743" s="29">
        <v>3</v>
      </c>
      <c r="V743" s="29">
        <v>1</v>
      </c>
      <c r="W743" s="78"/>
    </row>
    <row r="744" spans="1:23" ht="15" customHeight="1">
      <c r="A744" s="87" t="s">
        <v>3867</v>
      </c>
      <c r="B744" s="88" t="s">
        <v>4063</v>
      </c>
      <c r="C744" s="78" t="s">
        <v>4091</v>
      </c>
      <c r="D744" s="79">
        <v>304035</v>
      </c>
      <c r="E744" s="78" t="s">
        <v>19745</v>
      </c>
      <c r="F744" s="78" t="s">
        <v>4092</v>
      </c>
      <c r="G744" s="78" t="s">
        <v>19746</v>
      </c>
      <c r="H744" s="78"/>
      <c r="I744" s="78" t="s">
        <v>19622</v>
      </c>
      <c r="J744" s="78" t="s">
        <v>19700</v>
      </c>
      <c r="K744" s="78" t="s">
        <v>17231</v>
      </c>
      <c r="L744" s="78" t="s">
        <v>19747</v>
      </c>
      <c r="M744" s="78" t="s">
        <v>17173</v>
      </c>
      <c r="N744" s="78" t="s">
        <v>17174</v>
      </c>
      <c r="O744" s="78" t="s">
        <v>17184</v>
      </c>
      <c r="P744" s="78" t="s">
        <v>17176</v>
      </c>
      <c r="Q744" s="78" t="s">
        <v>17332</v>
      </c>
      <c r="R744" s="78"/>
      <c r="S744" s="78" t="s">
        <v>17178</v>
      </c>
      <c r="T744" s="78" t="s">
        <v>17179</v>
      </c>
      <c r="U744" s="29">
        <v>81</v>
      </c>
      <c r="V744" s="29">
        <v>1</v>
      </c>
      <c r="W744" s="78"/>
    </row>
    <row r="745" spans="1:23" ht="15" customHeight="1">
      <c r="A745" s="87" t="s">
        <v>3867</v>
      </c>
      <c r="B745" s="88" t="s">
        <v>4063</v>
      </c>
      <c r="C745" s="78" t="s">
        <v>4091</v>
      </c>
      <c r="D745" s="79">
        <v>501638</v>
      </c>
      <c r="E745" s="78" t="s">
        <v>19748</v>
      </c>
      <c r="F745" s="78" t="s">
        <v>19749</v>
      </c>
      <c r="G745" s="78" t="s">
        <v>19749</v>
      </c>
      <c r="H745" s="78"/>
      <c r="I745" s="78" t="s">
        <v>19622</v>
      </c>
      <c r="J745" s="78" t="s">
        <v>19700</v>
      </c>
      <c r="K745" s="78" t="s">
        <v>17231</v>
      </c>
      <c r="L745" s="78" t="s">
        <v>19750</v>
      </c>
      <c r="M745" s="78" t="s">
        <v>17173</v>
      </c>
      <c r="N745" s="78" t="s">
        <v>17174</v>
      </c>
      <c r="O745" s="78" t="s">
        <v>17184</v>
      </c>
      <c r="P745" s="78" t="s">
        <v>17176</v>
      </c>
      <c r="Q745" s="78" t="s">
        <v>17332</v>
      </c>
      <c r="R745" s="78"/>
      <c r="S745" s="78" t="s">
        <v>17225</v>
      </c>
      <c r="T745" s="78" t="s">
        <v>17226</v>
      </c>
      <c r="U745" s="29">
        <v>27</v>
      </c>
      <c r="V745" s="29">
        <v>1</v>
      </c>
      <c r="W745" s="78"/>
    </row>
    <row r="746" spans="1:23" ht="15" customHeight="1">
      <c r="A746" s="87" t="s">
        <v>3867</v>
      </c>
      <c r="B746" s="88" t="s">
        <v>4063</v>
      </c>
      <c r="C746" s="78" t="s">
        <v>4091</v>
      </c>
      <c r="D746" s="79">
        <v>501865</v>
      </c>
      <c r="E746" s="78" t="s">
        <v>19751</v>
      </c>
      <c r="F746" s="78" t="s">
        <v>19752</v>
      </c>
      <c r="G746" s="78" t="s">
        <v>19753</v>
      </c>
      <c r="H746" s="78"/>
      <c r="I746" s="78" t="s">
        <v>19622</v>
      </c>
      <c r="J746" s="78" t="s">
        <v>19700</v>
      </c>
      <c r="K746" s="78" t="s">
        <v>17231</v>
      </c>
      <c r="L746" s="78" t="s">
        <v>19754</v>
      </c>
      <c r="M746" s="78" t="s">
        <v>17173</v>
      </c>
      <c r="N746" s="78" t="s">
        <v>17174</v>
      </c>
      <c r="O746" s="78" t="s">
        <v>17184</v>
      </c>
      <c r="P746" s="78" t="s">
        <v>17176</v>
      </c>
      <c r="Q746" s="78" t="s">
        <v>17332</v>
      </c>
      <c r="R746" s="78"/>
      <c r="S746" s="78" t="s">
        <v>17225</v>
      </c>
      <c r="T746" s="78" t="s">
        <v>17226</v>
      </c>
      <c r="U746" s="29">
        <v>22</v>
      </c>
      <c r="V746" s="29">
        <v>1</v>
      </c>
      <c r="W746" s="78"/>
    </row>
    <row r="747" spans="1:23" ht="15" customHeight="1">
      <c r="A747" s="87" t="s">
        <v>3867</v>
      </c>
      <c r="B747" s="88" t="s">
        <v>4063</v>
      </c>
      <c r="C747" s="78" t="s">
        <v>4091</v>
      </c>
      <c r="D747" s="79">
        <v>501886</v>
      </c>
      <c r="E747" s="78" t="s">
        <v>19755</v>
      </c>
      <c r="F747" s="78" t="s">
        <v>19756</v>
      </c>
      <c r="G747" s="78" t="s">
        <v>19757</v>
      </c>
      <c r="H747" s="78"/>
      <c r="I747" s="78" t="s">
        <v>19622</v>
      </c>
      <c r="J747" s="78" t="s">
        <v>19700</v>
      </c>
      <c r="K747" s="78" t="s">
        <v>17231</v>
      </c>
      <c r="L747" s="78" t="s">
        <v>19758</v>
      </c>
      <c r="M747" s="78" t="s">
        <v>17173</v>
      </c>
      <c r="N747" s="78" t="s">
        <v>17174</v>
      </c>
      <c r="O747" s="78" t="s">
        <v>17184</v>
      </c>
      <c r="P747" s="78" t="s">
        <v>17176</v>
      </c>
      <c r="Q747" s="78" t="s">
        <v>17332</v>
      </c>
      <c r="R747" s="78"/>
      <c r="S747" s="78" t="s">
        <v>17277</v>
      </c>
      <c r="T747" s="78" t="s">
        <v>17278</v>
      </c>
      <c r="U747" s="29">
        <v>53</v>
      </c>
      <c r="V747" s="29">
        <v>1</v>
      </c>
      <c r="W747" s="78"/>
    </row>
    <row r="748" spans="1:23" ht="15" customHeight="1">
      <c r="A748" s="87" t="s">
        <v>3867</v>
      </c>
      <c r="B748" s="88" t="s">
        <v>4063</v>
      </c>
      <c r="C748" s="78" t="s">
        <v>4071</v>
      </c>
      <c r="D748" s="79">
        <v>501654</v>
      </c>
      <c r="E748" s="78" t="s">
        <v>19759</v>
      </c>
      <c r="F748" s="78" t="s">
        <v>19760</v>
      </c>
      <c r="G748" s="78" t="s">
        <v>19761</v>
      </c>
      <c r="H748" s="78"/>
      <c r="I748" s="78" t="s">
        <v>19622</v>
      </c>
      <c r="J748" s="78" t="s">
        <v>19675</v>
      </c>
      <c r="K748" s="78" t="s">
        <v>17302</v>
      </c>
      <c r="L748" s="78" t="s">
        <v>19762</v>
      </c>
      <c r="M748" s="78" t="s">
        <v>17173</v>
      </c>
      <c r="N748" s="78" t="s">
        <v>17174</v>
      </c>
      <c r="O748" s="78" t="s">
        <v>17175</v>
      </c>
      <c r="P748" s="78" t="s">
        <v>17176</v>
      </c>
      <c r="Q748" s="78" t="s">
        <v>17177</v>
      </c>
      <c r="R748" s="78"/>
      <c r="S748" s="78" t="s">
        <v>17277</v>
      </c>
      <c r="T748" s="78" t="s">
        <v>17278</v>
      </c>
      <c r="U748" s="29">
        <v>49</v>
      </c>
      <c r="V748" s="29">
        <v>1</v>
      </c>
      <c r="W748" s="78"/>
    </row>
    <row r="749" spans="1:23" ht="15" customHeight="1">
      <c r="A749" s="87" t="s">
        <v>3867</v>
      </c>
      <c r="B749" s="88" t="s">
        <v>4063</v>
      </c>
      <c r="C749" s="78" t="s">
        <v>4071</v>
      </c>
      <c r="D749" s="79">
        <v>501866</v>
      </c>
      <c r="E749" s="78" t="s">
        <v>19763</v>
      </c>
      <c r="F749" s="78" t="s">
        <v>19764</v>
      </c>
      <c r="G749" s="78" t="s">
        <v>17474</v>
      </c>
      <c r="H749" s="78"/>
      <c r="I749" s="78" t="s">
        <v>19622</v>
      </c>
      <c r="J749" s="78" t="s">
        <v>19675</v>
      </c>
      <c r="K749" s="78" t="s">
        <v>17302</v>
      </c>
      <c r="L749" s="78" t="s">
        <v>19765</v>
      </c>
      <c r="M749" s="78" t="s">
        <v>17173</v>
      </c>
      <c r="N749" s="78" t="s">
        <v>17174</v>
      </c>
      <c r="O749" s="78" t="s">
        <v>17184</v>
      </c>
      <c r="P749" s="78" t="s">
        <v>17176</v>
      </c>
      <c r="Q749" s="78" t="s">
        <v>17177</v>
      </c>
      <c r="R749" s="78"/>
      <c r="S749" s="78" t="s">
        <v>17225</v>
      </c>
      <c r="T749" s="78" t="s">
        <v>17226</v>
      </c>
      <c r="U749" s="29">
        <v>23</v>
      </c>
      <c r="V749" s="29">
        <v>1</v>
      </c>
      <c r="W749" s="78"/>
    </row>
    <row r="750" spans="1:23" ht="15" customHeight="1">
      <c r="A750" s="87" t="s">
        <v>3867</v>
      </c>
      <c r="B750" s="88" t="s">
        <v>4063</v>
      </c>
      <c r="C750" s="78" t="s">
        <v>4071</v>
      </c>
      <c r="D750" s="79">
        <v>501867</v>
      </c>
      <c r="E750" s="78" t="s">
        <v>19766</v>
      </c>
      <c r="F750" s="78" t="s">
        <v>19767</v>
      </c>
      <c r="G750" s="78" t="s">
        <v>19768</v>
      </c>
      <c r="H750" s="78"/>
      <c r="I750" s="78" t="s">
        <v>19622</v>
      </c>
      <c r="J750" s="78" t="s">
        <v>19675</v>
      </c>
      <c r="K750" s="78" t="s">
        <v>17302</v>
      </c>
      <c r="L750" s="78" t="s">
        <v>19676</v>
      </c>
      <c r="M750" s="78" t="s">
        <v>17173</v>
      </c>
      <c r="N750" s="78" t="s">
        <v>17174</v>
      </c>
      <c r="O750" s="78" t="s">
        <v>17184</v>
      </c>
      <c r="P750" s="78" t="s">
        <v>17176</v>
      </c>
      <c r="Q750" s="78" t="s">
        <v>17177</v>
      </c>
      <c r="R750" s="78"/>
      <c r="S750" s="78" t="s">
        <v>17225</v>
      </c>
      <c r="T750" s="78" t="s">
        <v>17226</v>
      </c>
      <c r="U750" s="29">
        <v>20</v>
      </c>
      <c r="V750" s="29">
        <v>1</v>
      </c>
      <c r="W750" s="78"/>
    </row>
    <row r="751" spans="1:23" ht="15" customHeight="1">
      <c r="A751" s="87" t="s">
        <v>3867</v>
      </c>
      <c r="B751" s="88" t="s">
        <v>4063</v>
      </c>
      <c r="C751" s="78" t="s">
        <v>4071</v>
      </c>
      <c r="D751" s="79">
        <v>501881</v>
      </c>
      <c r="E751" s="78" t="s">
        <v>19769</v>
      </c>
      <c r="F751" s="78" t="s">
        <v>19770</v>
      </c>
      <c r="G751" s="78" t="s">
        <v>19770</v>
      </c>
      <c r="H751" s="78"/>
      <c r="I751" s="78" t="s">
        <v>19622</v>
      </c>
      <c r="J751" s="78" t="s">
        <v>19675</v>
      </c>
      <c r="K751" s="78" t="s">
        <v>17302</v>
      </c>
      <c r="L751" s="78" t="s">
        <v>19771</v>
      </c>
      <c r="M751" s="78" t="s">
        <v>17173</v>
      </c>
      <c r="N751" s="78" t="s">
        <v>17174</v>
      </c>
      <c r="O751" s="78" t="s">
        <v>17175</v>
      </c>
      <c r="P751" s="78" t="s">
        <v>17176</v>
      </c>
      <c r="Q751" s="78" t="s">
        <v>17177</v>
      </c>
      <c r="R751" s="78"/>
      <c r="S751" s="78" t="s">
        <v>17277</v>
      </c>
      <c r="T751" s="78" t="s">
        <v>17278</v>
      </c>
      <c r="U751" s="29">
        <v>45</v>
      </c>
      <c r="V751" s="29">
        <v>1</v>
      </c>
      <c r="W751" s="78"/>
    </row>
    <row r="752" spans="1:23" ht="15" customHeight="1">
      <c r="A752" s="87" t="s">
        <v>3867</v>
      </c>
      <c r="B752" s="88" t="s">
        <v>4063</v>
      </c>
      <c r="C752" s="78" t="s">
        <v>4073</v>
      </c>
      <c r="D752" s="79">
        <v>501236</v>
      </c>
      <c r="E752" s="78" t="s">
        <v>19772</v>
      </c>
      <c r="F752" s="78" t="s">
        <v>19773</v>
      </c>
      <c r="G752" s="78" t="s">
        <v>19774</v>
      </c>
      <c r="H752" s="78"/>
      <c r="I752" s="78" t="s">
        <v>19622</v>
      </c>
      <c r="J752" s="78" t="s">
        <v>19695</v>
      </c>
      <c r="K752" s="78" t="s">
        <v>17302</v>
      </c>
      <c r="L752" s="78" t="s">
        <v>19775</v>
      </c>
      <c r="M752" s="78" t="s">
        <v>17173</v>
      </c>
      <c r="N752" s="78" t="s">
        <v>17174</v>
      </c>
      <c r="O752" s="78" t="s">
        <v>17184</v>
      </c>
      <c r="P752" s="78" t="s">
        <v>17176</v>
      </c>
      <c r="Q752" s="78" t="s">
        <v>17177</v>
      </c>
      <c r="R752" s="78"/>
      <c r="S752" s="78" t="s">
        <v>17225</v>
      </c>
      <c r="T752" s="78" t="s">
        <v>17226</v>
      </c>
      <c r="U752" s="29">
        <v>50</v>
      </c>
      <c r="V752" s="29">
        <v>1</v>
      </c>
      <c r="W752" s="78"/>
    </row>
    <row r="753" spans="1:23" ht="15" customHeight="1">
      <c r="A753" s="87" t="s">
        <v>3867</v>
      </c>
      <c r="B753" s="88" t="s">
        <v>4063</v>
      </c>
      <c r="C753" s="78" t="s">
        <v>4073</v>
      </c>
      <c r="D753" s="79">
        <v>501859</v>
      </c>
      <c r="E753" s="78" t="s">
        <v>19776</v>
      </c>
      <c r="F753" s="78" t="s">
        <v>19777</v>
      </c>
      <c r="G753" s="78" t="s">
        <v>19778</v>
      </c>
      <c r="H753" s="78"/>
      <c r="I753" s="78" t="s">
        <v>19622</v>
      </c>
      <c r="J753" s="78" t="s">
        <v>19695</v>
      </c>
      <c r="K753" s="78" t="s">
        <v>17302</v>
      </c>
      <c r="L753" s="78" t="s">
        <v>19779</v>
      </c>
      <c r="M753" s="78" t="s">
        <v>17173</v>
      </c>
      <c r="N753" s="78" t="s">
        <v>17174</v>
      </c>
      <c r="O753" s="78" t="s">
        <v>17184</v>
      </c>
      <c r="P753" s="78" t="s">
        <v>17176</v>
      </c>
      <c r="Q753" s="78" t="s">
        <v>17177</v>
      </c>
      <c r="R753" s="78"/>
      <c r="S753" s="78" t="s">
        <v>17225</v>
      </c>
      <c r="T753" s="78" t="s">
        <v>17226</v>
      </c>
      <c r="U753" s="29">
        <v>14</v>
      </c>
      <c r="V753" s="29">
        <v>1</v>
      </c>
      <c r="W753" s="78"/>
    </row>
    <row r="754" spans="1:23" ht="15" customHeight="1">
      <c r="A754" s="87" t="s">
        <v>3867</v>
      </c>
      <c r="B754" s="88" t="s">
        <v>4063</v>
      </c>
      <c r="C754" s="78" t="s">
        <v>4073</v>
      </c>
      <c r="D754" s="79">
        <v>501868</v>
      </c>
      <c r="E754" s="78" t="s">
        <v>19780</v>
      </c>
      <c r="F754" s="78" t="s">
        <v>19781</v>
      </c>
      <c r="G754" s="78" t="s">
        <v>19781</v>
      </c>
      <c r="H754" s="78"/>
      <c r="I754" s="78" t="s">
        <v>19622</v>
      </c>
      <c r="J754" s="78" t="s">
        <v>19695</v>
      </c>
      <c r="K754" s="78" t="s">
        <v>17302</v>
      </c>
      <c r="L754" s="78" t="s">
        <v>19782</v>
      </c>
      <c r="M754" s="78" t="s">
        <v>17173</v>
      </c>
      <c r="N754" s="78" t="s">
        <v>17174</v>
      </c>
      <c r="O754" s="78" t="s">
        <v>17184</v>
      </c>
      <c r="P754" s="78" t="s">
        <v>17176</v>
      </c>
      <c r="Q754" s="78" t="s">
        <v>17177</v>
      </c>
      <c r="R754" s="78"/>
      <c r="S754" s="78" t="s">
        <v>17225</v>
      </c>
      <c r="T754" s="78" t="s">
        <v>17226</v>
      </c>
      <c r="U754" s="29">
        <v>17</v>
      </c>
      <c r="V754" s="29">
        <v>1</v>
      </c>
      <c r="W754" s="78"/>
    </row>
    <row r="755" spans="1:23" ht="15" customHeight="1">
      <c r="A755" s="87" t="s">
        <v>3867</v>
      </c>
      <c r="B755" s="88" t="s">
        <v>4063</v>
      </c>
      <c r="C755" s="78" t="s">
        <v>4073</v>
      </c>
      <c r="D755" s="79">
        <v>501869</v>
      </c>
      <c r="E755" s="78" t="s">
        <v>19783</v>
      </c>
      <c r="F755" s="78" t="s">
        <v>19784</v>
      </c>
      <c r="G755" s="78" t="s">
        <v>19785</v>
      </c>
      <c r="H755" s="78"/>
      <c r="I755" s="78" t="s">
        <v>19622</v>
      </c>
      <c r="J755" s="78" t="s">
        <v>19695</v>
      </c>
      <c r="K755" s="78" t="s">
        <v>17302</v>
      </c>
      <c r="L755" s="78" t="s">
        <v>19786</v>
      </c>
      <c r="M755" s="78" t="s">
        <v>17173</v>
      </c>
      <c r="N755" s="78" t="s">
        <v>17174</v>
      </c>
      <c r="O755" s="78" t="s">
        <v>17184</v>
      </c>
      <c r="P755" s="78" t="s">
        <v>17176</v>
      </c>
      <c r="Q755" s="78" t="s">
        <v>17177</v>
      </c>
      <c r="R755" s="78"/>
      <c r="S755" s="78" t="s">
        <v>17225</v>
      </c>
      <c r="T755" s="78" t="s">
        <v>17226</v>
      </c>
      <c r="U755" s="29">
        <v>14</v>
      </c>
      <c r="V755" s="29">
        <v>1</v>
      </c>
      <c r="W755" s="78"/>
    </row>
    <row r="756" spans="1:23" ht="15" customHeight="1">
      <c r="A756" s="87" t="s">
        <v>3867</v>
      </c>
      <c r="B756" s="88" t="s">
        <v>4063</v>
      </c>
      <c r="C756" s="78" t="s">
        <v>4073</v>
      </c>
      <c r="D756" s="79">
        <v>501882</v>
      </c>
      <c r="E756" s="78" t="s">
        <v>19787</v>
      </c>
      <c r="F756" s="78" t="s">
        <v>19788</v>
      </c>
      <c r="G756" s="78" t="s">
        <v>19789</v>
      </c>
      <c r="H756" s="78"/>
      <c r="I756" s="78" t="s">
        <v>19622</v>
      </c>
      <c r="J756" s="78" t="s">
        <v>19695</v>
      </c>
      <c r="K756" s="78" t="s">
        <v>17302</v>
      </c>
      <c r="L756" s="78" t="s">
        <v>19790</v>
      </c>
      <c r="M756" s="78" t="s">
        <v>17173</v>
      </c>
      <c r="N756" s="78" t="s">
        <v>17174</v>
      </c>
      <c r="O756" s="78" t="s">
        <v>17184</v>
      </c>
      <c r="P756" s="78" t="s">
        <v>17176</v>
      </c>
      <c r="Q756" s="78" t="s">
        <v>17177</v>
      </c>
      <c r="R756" s="78"/>
      <c r="S756" s="78" t="s">
        <v>17277</v>
      </c>
      <c r="T756" s="78" t="s">
        <v>17278</v>
      </c>
      <c r="U756" s="29">
        <v>87</v>
      </c>
      <c r="V756" s="29">
        <v>1</v>
      </c>
      <c r="W756" s="78"/>
    </row>
    <row r="757" spans="1:23" ht="15" customHeight="1">
      <c r="A757" s="87" t="s">
        <v>3867</v>
      </c>
      <c r="B757" s="88" t="s">
        <v>4063</v>
      </c>
      <c r="C757" s="78" t="s">
        <v>4077</v>
      </c>
      <c r="D757" s="79">
        <v>501870</v>
      </c>
      <c r="E757" s="78" t="s">
        <v>19791</v>
      </c>
      <c r="F757" s="78" t="s">
        <v>19792</v>
      </c>
      <c r="G757" s="78" t="s">
        <v>114</v>
      </c>
      <c r="H757" s="78"/>
      <c r="I757" s="78" t="s">
        <v>19622</v>
      </c>
      <c r="J757" s="78" t="s">
        <v>19687</v>
      </c>
      <c r="K757" s="78" t="s">
        <v>17302</v>
      </c>
      <c r="L757" s="78" t="s">
        <v>19116</v>
      </c>
      <c r="M757" s="78" t="s">
        <v>17173</v>
      </c>
      <c r="N757" s="78" t="s">
        <v>17174</v>
      </c>
      <c r="O757" s="78" t="s">
        <v>17184</v>
      </c>
      <c r="P757" s="78" t="s">
        <v>17176</v>
      </c>
      <c r="Q757" s="78" t="s">
        <v>17177</v>
      </c>
      <c r="R757" s="78"/>
      <c r="S757" s="78" t="s">
        <v>17225</v>
      </c>
      <c r="T757" s="78" t="s">
        <v>17226</v>
      </c>
      <c r="U757" s="29">
        <v>38</v>
      </c>
      <c r="V757" s="29">
        <v>1</v>
      </c>
      <c r="W757" s="78"/>
    </row>
    <row r="758" spans="1:23" ht="15" customHeight="1">
      <c r="A758" s="87" t="s">
        <v>3867</v>
      </c>
      <c r="B758" s="88" t="s">
        <v>4063</v>
      </c>
      <c r="C758" s="78" t="s">
        <v>4077</v>
      </c>
      <c r="D758" s="79">
        <v>501872</v>
      </c>
      <c r="E758" s="78" t="s">
        <v>19793</v>
      </c>
      <c r="F758" s="78" t="s">
        <v>19794</v>
      </c>
      <c r="G758" s="78" t="s">
        <v>19795</v>
      </c>
      <c r="H758" s="78"/>
      <c r="I758" s="78" t="s">
        <v>19622</v>
      </c>
      <c r="J758" s="78" t="s">
        <v>19687</v>
      </c>
      <c r="K758" s="78" t="s">
        <v>17302</v>
      </c>
      <c r="L758" s="78" t="s">
        <v>19796</v>
      </c>
      <c r="M758" s="78" t="s">
        <v>17173</v>
      </c>
      <c r="N758" s="78" t="s">
        <v>17174</v>
      </c>
      <c r="O758" s="78" t="s">
        <v>17184</v>
      </c>
      <c r="P758" s="78" t="s">
        <v>17176</v>
      </c>
      <c r="Q758" s="78" t="s">
        <v>17177</v>
      </c>
      <c r="R758" s="78"/>
      <c r="S758" s="78" t="s">
        <v>17225</v>
      </c>
      <c r="T758" s="78" t="s">
        <v>17226</v>
      </c>
      <c r="U758" s="29">
        <v>33</v>
      </c>
      <c r="V758" s="29">
        <v>1</v>
      </c>
      <c r="W758" s="78"/>
    </row>
    <row r="759" spans="1:23" ht="15" customHeight="1">
      <c r="A759" s="87" t="s">
        <v>3867</v>
      </c>
      <c r="B759" s="88" t="s">
        <v>4063</v>
      </c>
      <c r="C759" s="78" t="s">
        <v>4077</v>
      </c>
      <c r="D759" s="79">
        <v>501883</v>
      </c>
      <c r="E759" s="78" t="s">
        <v>19797</v>
      </c>
      <c r="F759" s="78" t="s">
        <v>19798</v>
      </c>
      <c r="G759" s="78" t="s">
        <v>19799</v>
      </c>
      <c r="H759" s="78"/>
      <c r="I759" s="78" t="s">
        <v>19622</v>
      </c>
      <c r="J759" s="78" t="s">
        <v>19687</v>
      </c>
      <c r="K759" s="78" t="s">
        <v>17302</v>
      </c>
      <c r="L759" s="78" t="s">
        <v>19800</v>
      </c>
      <c r="M759" s="78" t="s">
        <v>17173</v>
      </c>
      <c r="N759" s="78" t="s">
        <v>17174</v>
      </c>
      <c r="O759" s="78" t="s">
        <v>17184</v>
      </c>
      <c r="P759" s="78" t="s">
        <v>17176</v>
      </c>
      <c r="Q759" s="78" t="s">
        <v>17177</v>
      </c>
      <c r="R759" s="78"/>
      <c r="S759" s="78" t="s">
        <v>17277</v>
      </c>
      <c r="T759" s="78" t="s">
        <v>17278</v>
      </c>
      <c r="U759" s="29">
        <v>107</v>
      </c>
      <c r="V759" s="29">
        <v>1</v>
      </c>
      <c r="W759" s="78"/>
    </row>
    <row r="760" spans="1:23" ht="15" customHeight="1">
      <c r="A760" s="87" t="s">
        <v>3867</v>
      </c>
      <c r="B760" s="88" t="s">
        <v>4063</v>
      </c>
      <c r="C760" s="78" t="s">
        <v>4081</v>
      </c>
      <c r="D760" s="79">
        <v>501873</v>
      </c>
      <c r="E760" s="78" t="s">
        <v>19801</v>
      </c>
      <c r="F760" s="78" t="s">
        <v>19802</v>
      </c>
      <c r="G760" s="78" t="s">
        <v>19803</v>
      </c>
      <c r="H760" s="78"/>
      <c r="I760" s="78" t="s">
        <v>19622</v>
      </c>
      <c r="J760" s="78" t="s">
        <v>19670</v>
      </c>
      <c r="K760" s="78" t="s">
        <v>17302</v>
      </c>
      <c r="L760" s="78" t="s">
        <v>19804</v>
      </c>
      <c r="M760" s="78" t="s">
        <v>17173</v>
      </c>
      <c r="N760" s="78" t="s">
        <v>17174</v>
      </c>
      <c r="O760" s="78" t="s">
        <v>17184</v>
      </c>
      <c r="P760" s="78" t="s">
        <v>17176</v>
      </c>
      <c r="Q760" s="78" t="s">
        <v>17177</v>
      </c>
      <c r="R760" s="78"/>
      <c r="S760" s="78" t="s">
        <v>17225</v>
      </c>
      <c r="T760" s="78" t="s">
        <v>17226</v>
      </c>
      <c r="U760" s="29">
        <v>33</v>
      </c>
      <c r="V760" s="29">
        <v>1</v>
      </c>
      <c r="W760" s="78"/>
    </row>
    <row r="761" spans="1:23" ht="15" customHeight="1">
      <c r="A761" s="87" t="s">
        <v>3867</v>
      </c>
      <c r="B761" s="88" t="s">
        <v>4063</v>
      </c>
      <c r="C761" s="78" t="s">
        <v>4081</v>
      </c>
      <c r="D761" s="79">
        <v>501874</v>
      </c>
      <c r="E761" s="78" t="s">
        <v>19805</v>
      </c>
      <c r="F761" s="78" t="s">
        <v>19806</v>
      </c>
      <c r="G761" s="78" t="s">
        <v>19807</v>
      </c>
      <c r="H761" s="78"/>
      <c r="I761" s="78" t="s">
        <v>19622</v>
      </c>
      <c r="J761" s="78" t="s">
        <v>19670</v>
      </c>
      <c r="K761" s="78" t="s">
        <v>17302</v>
      </c>
      <c r="L761" s="78" t="s">
        <v>19808</v>
      </c>
      <c r="M761" s="78" t="s">
        <v>17173</v>
      </c>
      <c r="N761" s="78" t="s">
        <v>17174</v>
      </c>
      <c r="O761" s="78" t="s">
        <v>17184</v>
      </c>
      <c r="P761" s="78" t="s">
        <v>17176</v>
      </c>
      <c r="Q761" s="78" t="s">
        <v>17177</v>
      </c>
      <c r="R761" s="78"/>
      <c r="S761" s="78" t="s">
        <v>17225</v>
      </c>
      <c r="T761" s="78" t="s">
        <v>17226</v>
      </c>
      <c r="U761" s="29">
        <v>18</v>
      </c>
      <c r="V761" s="29">
        <v>1</v>
      </c>
      <c r="W761" s="78"/>
    </row>
    <row r="762" spans="1:23" ht="15" customHeight="1">
      <c r="A762" s="87" t="s">
        <v>3867</v>
      </c>
      <c r="B762" s="88" t="s">
        <v>4063</v>
      </c>
      <c r="C762" s="78" t="s">
        <v>4081</v>
      </c>
      <c r="D762" s="79">
        <v>501880</v>
      </c>
      <c r="E762" s="78" t="s">
        <v>19809</v>
      </c>
      <c r="F762" s="78" t="s">
        <v>19810</v>
      </c>
      <c r="G762" s="78" t="s">
        <v>19811</v>
      </c>
      <c r="H762" s="78"/>
      <c r="I762" s="78" t="s">
        <v>19622</v>
      </c>
      <c r="J762" s="78" t="s">
        <v>19670</v>
      </c>
      <c r="K762" s="78" t="s">
        <v>17302</v>
      </c>
      <c r="L762" s="78" t="s">
        <v>19812</v>
      </c>
      <c r="M762" s="78" t="s">
        <v>17173</v>
      </c>
      <c r="N762" s="78" t="s">
        <v>17174</v>
      </c>
      <c r="O762" s="78" t="s">
        <v>17184</v>
      </c>
      <c r="P762" s="78" t="s">
        <v>17176</v>
      </c>
      <c r="Q762" s="78" t="s">
        <v>17177</v>
      </c>
      <c r="R762" s="78"/>
      <c r="S762" s="78" t="s">
        <v>17225</v>
      </c>
      <c r="T762" s="78" t="s">
        <v>17226</v>
      </c>
      <c r="U762" s="29">
        <v>45</v>
      </c>
      <c r="V762" s="29">
        <v>1</v>
      </c>
      <c r="W762" s="78"/>
    </row>
    <row r="763" spans="1:23" ht="15" customHeight="1">
      <c r="A763" s="87" t="s">
        <v>3867</v>
      </c>
      <c r="B763" s="88" t="s">
        <v>4063</v>
      </c>
      <c r="C763" s="78" t="s">
        <v>4081</v>
      </c>
      <c r="D763" s="79">
        <v>501884</v>
      </c>
      <c r="E763" s="78" t="s">
        <v>19813</v>
      </c>
      <c r="F763" s="78" t="s">
        <v>19814</v>
      </c>
      <c r="G763" s="78" t="s">
        <v>19815</v>
      </c>
      <c r="H763" s="78"/>
      <c r="I763" s="78" t="s">
        <v>19622</v>
      </c>
      <c r="J763" s="78" t="s">
        <v>19670</v>
      </c>
      <c r="K763" s="78" t="s">
        <v>17302</v>
      </c>
      <c r="L763" s="78" t="s">
        <v>19816</v>
      </c>
      <c r="M763" s="78" t="s">
        <v>17173</v>
      </c>
      <c r="N763" s="78" t="s">
        <v>17174</v>
      </c>
      <c r="O763" s="78" t="s">
        <v>17184</v>
      </c>
      <c r="P763" s="78" t="s">
        <v>17176</v>
      </c>
      <c r="Q763" s="78" t="s">
        <v>17177</v>
      </c>
      <c r="R763" s="78"/>
      <c r="S763" s="78" t="s">
        <v>17277</v>
      </c>
      <c r="T763" s="78" t="s">
        <v>17278</v>
      </c>
      <c r="U763" s="29">
        <v>63</v>
      </c>
      <c r="V763" s="29">
        <v>1</v>
      </c>
      <c r="W763" s="78"/>
    </row>
    <row r="764" spans="1:23" ht="15" customHeight="1">
      <c r="A764" s="87" t="s">
        <v>3867</v>
      </c>
      <c r="B764" s="88" t="s">
        <v>4063</v>
      </c>
      <c r="C764" s="78" t="s">
        <v>4093</v>
      </c>
      <c r="D764" s="79">
        <v>501875</v>
      </c>
      <c r="E764" s="78" t="s">
        <v>19817</v>
      </c>
      <c r="F764" s="78" t="s">
        <v>19818</v>
      </c>
      <c r="G764" s="78" t="s">
        <v>19819</v>
      </c>
      <c r="H764" s="78"/>
      <c r="I764" s="78" t="s">
        <v>19622</v>
      </c>
      <c r="J764" s="78" t="s">
        <v>19679</v>
      </c>
      <c r="K764" s="78" t="s">
        <v>17231</v>
      </c>
      <c r="L764" s="78" t="s">
        <v>19820</v>
      </c>
      <c r="M764" s="78" t="s">
        <v>17173</v>
      </c>
      <c r="N764" s="78" t="s">
        <v>17174</v>
      </c>
      <c r="O764" s="78" t="s">
        <v>17184</v>
      </c>
      <c r="P764" s="78" t="s">
        <v>17176</v>
      </c>
      <c r="Q764" s="78" t="s">
        <v>17177</v>
      </c>
      <c r="R764" s="78"/>
      <c r="S764" s="78" t="s">
        <v>17225</v>
      </c>
      <c r="T764" s="78" t="s">
        <v>17226</v>
      </c>
      <c r="U764" s="29">
        <v>28</v>
      </c>
      <c r="V764" s="29">
        <v>1</v>
      </c>
      <c r="W764" s="78"/>
    </row>
    <row r="765" spans="1:23" ht="15" customHeight="1">
      <c r="A765" s="87" t="s">
        <v>3867</v>
      </c>
      <c r="B765" s="88" t="s">
        <v>4063</v>
      </c>
      <c r="C765" s="78" t="s">
        <v>2978</v>
      </c>
      <c r="D765" s="79">
        <v>501876</v>
      </c>
      <c r="E765" s="78" t="s">
        <v>19821</v>
      </c>
      <c r="F765" s="78" t="s">
        <v>19822</v>
      </c>
      <c r="G765" s="78" t="s">
        <v>19822</v>
      </c>
      <c r="H765" s="78"/>
      <c r="I765" s="78" t="s">
        <v>19622</v>
      </c>
      <c r="J765" s="78" t="s">
        <v>19683</v>
      </c>
      <c r="K765" s="78" t="s">
        <v>17231</v>
      </c>
      <c r="L765" s="78" t="s">
        <v>19823</v>
      </c>
      <c r="M765" s="78" t="s">
        <v>17173</v>
      </c>
      <c r="N765" s="78" t="s">
        <v>17174</v>
      </c>
      <c r="O765" s="78" t="s">
        <v>17184</v>
      </c>
      <c r="P765" s="78" t="s">
        <v>17176</v>
      </c>
      <c r="Q765" s="78" t="s">
        <v>17177</v>
      </c>
      <c r="R765" s="78"/>
      <c r="S765" s="78" t="s">
        <v>17225</v>
      </c>
      <c r="T765" s="78" t="s">
        <v>17226</v>
      </c>
      <c r="U765" s="29">
        <v>16</v>
      </c>
      <c r="V765" s="29">
        <v>1</v>
      </c>
      <c r="W765" s="78"/>
    </row>
    <row r="766" spans="1:23" ht="15" customHeight="1">
      <c r="A766" s="87" t="s">
        <v>3867</v>
      </c>
      <c r="B766" s="88" t="s">
        <v>4063</v>
      </c>
      <c r="C766" s="78" t="s">
        <v>2978</v>
      </c>
      <c r="D766" s="79">
        <v>501877</v>
      </c>
      <c r="E766" s="78" t="s">
        <v>15185</v>
      </c>
      <c r="F766" s="78" t="s">
        <v>19824</v>
      </c>
      <c r="G766" s="78" t="s">
        <v>19825</v>
      </c>
      <c r="H766" s="78"/>
      <c r="I766" s="78" t="s">
        <v>19622</v>
      </c>
      <c r="J766" s="78" t="s">
        <v>19683</v>
      </c>
      <c r="K766" s="78" t="s">
        <v>17231</v>
      </c>
      <c r="L766" s="78" t="s">
        <v>19826</v>
      </c>
      <c r="M766" s="78" t="s">
        <v>17173</v>
      </c>
      <c r="N766" s="78" t="s">
        <v>17174</v>
      </c>
      <c r="O766" s="78" t="s">
        <v>17184</v>
      </c>
      <c r="P766" s="78" t="s">
        <v>17176</v>
      </c>
      <c r="Q766" s="78" t="s">
        <v>17177</v>
      </c>
      <c r="R766" s="78"/>
      <c r="S766" s="78" t="s">
        <v>17225</v>
      </c>
      <c r="T766" s="78" t="s">
        <v>17226</v>
      </c>
      <c r="U766" s="29">
        <v>64</v>
      </c>
      <c r="V766" s="29">
        <v>1</v>
      </c>
      <c r="W766" s="78"/>
    </row>
    <row r="767" spans="1:23" ht="15" customHeight="1">
      <c r="A767" s="87" t="s">
        <v>3867</v>
      </c>
      <c r="B767" s="88" t="s">
        <v>4063</v>
      </c>
      <c r="C767" s="78" t="s">
        <v>4079</v>
      </c>
      <c r="D767" s="79">
        <v>501871</v>
      </c>
      <c r="E767" s="78" t="s">
        <v>19827</v>
      </c>
      <c r="F767" s="78" t="s">
        <v>19828</v>
      </c>
      <c r="G767" s="78" t="s">
        <v>19829</v>
      </c>
      <c r="H767" s="78"/>
      <c r="I767" s="78" t="s">
        <v>19622</v>
      </c>
      <c r="J767" s="78" t="s">
        <v>19687</v>
      </c>
      <c r="K767" s="78" t="s">
        <v>17302</v>
      </c>
      <c r="L767" s="78" t="s">
        <v>19830</v>
      </c>
      <c r="M767" s="78" t="s">
        <v>17173</v>
      </c>
      <c r="N767" s="78" t="s">
        <v>17174</v>
      </c>
      <c r="O767" s="78" t="s">
        <v>17184</v>
      </c>
      <c r="P767" s="78" t="s">
        <v>17176</v>
      </c>
      <c r="Q767" s="78" t="s">
        <v>17177</v>
      </c>
      <c r="R767" s="78"/>
      <c r="S767" s="78" t="s">
        <v>17225</v>
      </c>
      <c r="T767" s="78" t="s">
        <v>17226</v>
      </c>
      <c r="U767" s="29">
        <v>72</v>
      </c>
      <c r="V767" s="29">
        <v>1</v>
      </c>
      <c r="W767" s="78"/>
    </row>
    <row r="768" spans="1:23" ht="15" customHeight="1">
      <c r="A768" s="87" t="s">
        <v>3867</v>
      </c>
      <c r="B768" s="88" t="s">
        <v>4063</v>
      </c>
      <c r="C768" s="78" t="s">
        <v>4085</v>
      </c>
      <c r="D768" s="79">
        <v>304028</v>
      </c>
      <c r="E768" s="78" t="s">
        <v>19831</v>
      </c>
      <c r="F768" s="78" t="s">
        <v>19832</v>
      </c>
      <c r="G768" s="78" t="s">
        <v>19833</v>
      </c>
      <c r="H768" s="78"/>
      <c r="I768" s="78" t="s">
        <v>19622</v>
      </c>
      <c r="J768" s="78" t="s">
        <v>19647</v>
      </c>
      <c r="K768" s="78" t="s">
        <v>17231</v>
      </c>
      <c r="L768" s="78" t="s">
        <v>19834</v>
      </c>
      <c r="M768" s="78" t="s">
        <v>17173</v>
      </c>
      <c r="N768" s="78" t="s">
        <v>17174</v>
      </c>
      <c r="O768" s="78" t="s">
        <v>17175</v>
      </c>
      <c r="P768" s="78" t="s">
        <v>17176</v>
      </c>
      <c r="Q768" s="78" t="s">
        <v>17177</v>
      </c>
      <c r="R768" s="78"/>
      <c r="S768" s="78" t="s">
        <v>17178</v>
      </c>
      <c r="T768" s="78" t="s">
        <v>17179</v>
      </c>
      <c r="U768" s="29">
        <v>224</v>
      </c>
      <c r="V768" s="29">
        <v>3</v>
      </c>
      <c r="W768" s="78"/>
    </row>
    <row r="769" spans="1:23" ht="15" customHeight="1">
      <c r="A769" s="87" t="s">
        <v>3867</v>
      </c>
      <c r="B769" s="88" t="s">
        <v>4063</v>
      </c>
      <c r="C769" s="78" t="s">
        <v>4085</v>
      </c>
      <c r="D769" s="79">
        <v>305579</v>
      </c>
      <c r="E769" s="78" t="s">
        <v>19835</v>
      </c>
      <c r="F769" s="78" t="s">
        <v>19836</v>
      </c>
      <c r="G769" s="78" t="s">
        <v>19836</v>
      </c>
      <c r="H769" s="78"/>
      <c r="I769" s="78" t="s">
        <v>19622</v>
      </c>
      <c r="J769" s="78" t="s">
        <v>19647</v>
      </c>
      <c r="K769" s="78" t="s">
        <v>17231</v>
      </c>
      <c r="L769" s="78" t="s">
        <v>19837</v>
      </c>
      <c r="M769" s="78" t="s">
        <v>17173</v>
      </c>
      <c r="N769" s="78" t="s">
        <v>17174</v>
      </c>
      <c r="O769" s="78" t="s">
        <v>17184</v>
      </c>
      <c r="P769" s="78" t="s">
        <v>17176</v>
      </c>
      <c r="Q769" s="78" t="s">
        <v>17177</v>
      </c>
      <c r="R769" s="78"/>
      <c r="S769" s="78" t="s">
        <v>17178</v>
      </c>
      <c r="T769" s="78" t="s">
        <v>17179</v>
      </c>
      <c r="U769" s="29">
        <v>56</v>
      </c>
      <c r="V769" s="29">
        <v>1</v>
      </c>
      <c r="W769" s="78"/>
    </row>
    <row r="770" spans="1:23" ht="15" customHeight="1">
      <c r="A770" s="87" t="s">
        <v>3867</v>
      </c>
      <c r="B770" s="88" t="s">
        <v>4063</v>
      </c>
      <c r="C770" s="78" t="s">
        <v>4085</v>
      </c>
      <c r="D770" s="79">
        <v>501861</v>
      </c>
      <c r="E770" s="78" t="s">
        <v>19838</v>
      </c>
      <c r="F770" s="78" t="s">
        <v>19839</v>
      </c>
      <c r="G770" s="78" t="s">
        <v>19839</v>
      </c>
      <c r="H770" s="78"/>
      <c r="I770" s="78" t="s">
        <v>19622</v>
      </c>
      <c r="J770" s="78" t="s">
        <v>19647</v>
      </c>
      <c r="K770" s="78" t="s">
        <v>17231</v>
      </c>
      <c r="L770" s="78" t="s">
        <v>19840</v>
      </c>
      <c r="M770" s="78" t="s">
        <v>17173</v>
      </c>
      <c r="N770" s="78" t="s">
        <v>17174</v>
      </c>
      <c r="O770" s="78" t="s">
        <v>17184</v>
      </c>
      <c r="P770" s="78" t="s">
        <v>17176</v>
      </c>
      <c r="Q770" s="78" t="s">
        <v>17177</v>
      </c>
      <c r="R770" s="78"/>
      <c r="S770" s="78" t="s">
        <v>17225</v>
      </c>
      <c r="T770" s="78" t="s">
        <v>17226</v>
      </c>
      <c r="U770" s="29">
        <v>19</v>
      </c>
      <c r="V770" s="29">
        <v>1</v>
      </c>
      <c r="W770" s="78"/>
    </row>
    <row r="771" spans="1:23" ht="15" customHeight="1">
      <c r="A771" s="76" t="str">
        <f>A770</f>
        <v>X</v>
      </c>
      <c r="B771" s="77" t="str">
        <f>B770</f>
        <v>Misamis Occidental</v>
      </c>
      <c r="C771" s="78"/>
      <c r="D771" s="79"/>
      <c r="E771" s="78" t="s">
        <v>64</v>
      </c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29">
        <f>SUM(U711:U770)</f>
        <v>5170</v>
      </c>
      <c r="V771" s="29">
        <f>SUM(V711:V770)</f>
        <v>91</v>
      </c>
      <c r="W771" s="78"/>
    </row>
    <row r="772" spans="1:23" ht="15" customHeight="1">
      <c r="A772" s="76"/>
      <c r="B772" s="77"/>
      <c r="C772" s="78"/>
      <c r="D772" s="79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29"/>
      <c r="V772" s="29"/>
      <c r="W772" s="78"/>
    </row>
    <row r="773" spans="1:23" ht="15" customHeight="1">
      <c r="A773" s="87" t="s">
        <v>3867</v>
      </c>
      <c r="B773" s="88" t="s">
        <v>4139</v>
      </c>
      <c r="C773" s="78" t="s">
        <v>19841</v>
      </c>
      <c r="D773" s="79">
        <v>304059</v>
      </c>
      <c r="E773" s="78" t="s">
        <v>19842</v>
      </c>
      <c r="F773" s="78" t="s">
        <v>4164</v>
      </c>
      <c r="G773" s="78" t="s">
        <v>19843</v>
      </c>
      <c r="H773" s="78"/>
      <c r="I773" s="78" t="s">
        <v>19844</v>
      </c>
      <c r="J773" s="78" t="s">
        <v>19845</v>
      </c>
      <c r="K773" s="78" t="s">
        <v>17231</v>
      </c>
      <c r="L773" s="78" t="s">
        <v>17172</v>
      </c>
      <c r="M773" s="78" t="s">
        <v>17173</v>
      </c>
      <c r="N773" s="78" t="s">
        <v>17174</v>
      </c>
      <c r="O773" s="78" t="s">
        <v>17184</v>
      </c>
      <c r="P773" s="78" t="s">
        <v>17268</v>
      </c>
      <c r="Q773" s="78" t="s">
        <v>17177</v>
      </c>
      <c r="R773" s="78"/>
      <c r="S773" s="78" t="s">
        <v>17178</v>
      </c>
      <c r="T773" s="78" t="s">
        <v>17179</v>
      </c>
      <c r="U773" s="29">
        <v>456</v>
      </c>
      <c r="V773" s="29">
        <v>6</v>
      </c>
      <c r="W773" s="78"/>
    </row>
    <row r="774" spans="1:23" ht="15" customHeight="1">
      <c r="A774" s="87" t="s">
        <v>3867</v>
      </c>
      <c r="B774" s="88" t="s">
        <v>4139</v>
      </c>
      <c r="C774" s="78" t="s">
        <v>19841</v>
      </c>
      <c r="D774" s="79">
        <v>304081</v>
      </c>
      <c r="E774" s="78" t="s">
        <v>19846</v>
      </c>
      <c r="F774" s="78" t="s">
        <v>4164</v>
      </c>
      <c r="G774" s="78" t="s">
        <v>19847</v>
      </c>
      <c r="H774" s="78"/>
      <c r="I774" s="78" t="s">
        <v>19844</v>
      </c>
      <c r="J774" s="78" t="s">
        <v>19845</v>
      </c>
      <c r="K774" s="78" t="s">
        <v>17231</v>
      </c>
      <c r="L774" s="78" t="s">
        <v>18605</v>
      </c>
      <c r="M774" s="78" t="s">
        <v>17173</v>
      </c>
      <c r="N774" s="78" t="s">
        <v>17174</v>
      </c>
      <c r="O774" s="78" t="s">
        <v>17184</v>
      </c>
      <c r="P774" s="78" t="s">
        <v>17176</v>
      </c>
      <c r="Q774" s="78" t="s">
        <v>17177</v>
      </c>
      <c r="R774" s="78"/>
      <c r="S774" s="78" t="s">
        <v>17178</v>
      </c>
      <c r="T774" s="78" t="s">
        <v>17179</v>
      </c>
      <c r="U774" s="29">
        <v>68</v>
      </c>
      <c r="V774" s="29">
        <v>1</v>
      </c>
      <c r="W774" s="78"/>
    </row>
    <row r="775" spans="1:23" ht="15" customHeight="1">
      <c r="A775" s="87" t="s">
        <v>3867</v>
      </c>
      <c r="B775" s="88" t="s">
        <v>4139</v>
      </c>
      <c r="C775" s="78" t="s">
        <v>19841</v>
      </c>
      <c r="D775" s="79">
        <v>500252</v>
      </c>
      <c r="E775" s="78" t="s">
        <v>19848</v>
      </c>
      <c r="F775" s="78" t="s">
        <v>4164</v>
      </c>
      <c r="G775" s="78" t="s">
        <v>19849</v>
      </c>
      <c r="H775" s="78"/>
      <c r="I775" s="78" t="s">
        <v>19844</v>
      </c>
      <c r="J775" s="78" t="s">
        <v>19845</v>
      </c>
      <c r="K775" s="78" t="s">
        <v>17231</v>
      </c>
      <c r="L775" s="78" t="s">
        <v>19850</v>
      </c>
      <c r="M775" s="78" t="s">
        <v>17173</v>
      </c>
      <c r="N775" s="78" t="s">
        <v>17174</v>
      </c>
      <c r="O775" s="78" t="s">
        <v>17184</v>
      </c>
      <c r="P775" s="78" t="s">
        <v>17176</v>
      </c>
      <c r="Q775" s="78" t="s">
        <v>17177</v>
      </c>
      <c r="R775" s="78"/>
      <c r="S775" s="78" t="s">
        <v>17225</v>
      </c>
      <c r="T775" s="78" t="s">
        <v>17226</v>
      </c>
      <c r="U775" s="29">
        <v>61</v>
      </c>
      <c r="V775" s="29">
        <v>1</v>
      </c>
      <c r="W775" s="78"/>
    </row>
    <row r="776" spans="1:23" ht="15" customHeight="1">
      <c r="A776" s="87" t="s">
        <v>3867</v>
      </c>
      <c r="B776" s="88" t="s">
        <v>4139</v>
      </c>
      <c r="C776" s="78" t="s">
        <v>19841</v>
      </c>
      <c r="D776" s="79">
        <v>501002</v>
      </c>
      <c r="E776" s="78" t="s">
        <v>19851</v>
      </c>
      <c r="F776" s="78" t="s">
        <v>4164</v>
      </c>
      <c r="G776" s="78" t="s">
        <v>19852</v>
      </c>
      <c r="H776" s="78"/>
      <c r="I776" s="78" t="s">
        <v>19844</v>
      </c>
      <c r="J776" s="78" t="s">
        <v>19845</v>
      </c>
      <c r="K776" s="78" t="s">
        <v>17231</v>
      </c>
      <c r="L776" s="78" t="s">
        <v>19853</v>
      </c>
      <c r="M776" s="78" t="s">
        <v>17173</v>
      </c>
      <c r="N776" s="78" t="s">
        <v>17174</v>
      </c>
      <c r="O776" s="78" t="s">
        <v>17184</v>
      </c>
      <c r="P776" s="78" t="s">
        <v>17176</v>
      </c>
      <c r="Q776" s="78" t="s">
        <v>17177</v>
      </c>
      <c r="R776" s="78"/>
      <c r="S776" s="78" t="s">
        <v>17225</v>
      </c>
      <c r="T776" s="78" t="s">
        <v>17226</v>
      </c>
      <c r="U776" s="29">
        <v>53</v>
      </c>
      <c r="V776" s="29">
        <v>1</v>
      </c>
      <c r="W776" s="78"/>
    </row>
    <row r="777" spans="1:23" ht="15" customHeight="1">
      <c r="A777" s="87" t="s">
        <v>3867</v>
      </c>
      <c r="B777" s="88" t="s">
        <v>4139</v>
      </c>
      <c r="C777" s="78" t="s">
        <v>19841</v>
      </c>
      <c r="D777" s="79">
        <v>501044</v>
      </c>
      <c r="E777" s="78" t="s">
        <v>19854</v>
      </c>
      <c r="F777" s="78" t="s">
        <v>19855</v>
      </c>
      <c r="G777" s="78" t="s">
        <v>19856</v>
      </c>
      <c r="H777" s="78"/>
      <c r="I777" s="78" t="s">
        <v>19844</v>
      </c>
      <c r="J777" s="78" t="s">
        <v>19845</v>
      </c>
      <c r="K777" s="78" t="s">
        <v>17231</v>
      </c>
      <c r="L777" s="78" t="s">
        <v>19857</v>
      </c>
      <c r="M777" s="78" t="s">
        <v>17173</v>
      </c>
      <c r="N777" s="78" t="s">
        <v>17174</v>
      </c>
      <c r="O777" s="78" t="s">
        <v>17184</v>
      </c>
      <c r="P777" s="78" t="s">
        <v>17176</v>
      </c>
      <c r="Q777" s="78" t="s">
        <v>17177</v>
      </c>
      <c r="R777" s="78"/>
      <c r="S777" s="78" t="s">
        <v>17225</v>
      </c>
      <c r="T777" s="78" t="s">
        <v>17226</v>
      </c>
      <c r="U777" s="29">
        <v>46</v>
      </c>
      <c r="V777" s="29">
        <v>1</v>
      </c>
      <c r="W777" s="78"/>
    </row>
    <row r="778" spans="1:23" ht="15" customHeight="1">
      <c r="A778" s="87" t="s">
        <v>3867</v>
      </c>
      <c r="B778" s="88" t="s">
        <v>4139</v>
      </c>
      <c r="C778" s="78" t="s">
        <v>19858</v>
      </c>
      <c r="D778" s="79">
        <v>304092</v>
      </c>
      <c r="E778" s="78" t="s">
        <v>19859</v>
      </c>
      <c r="F778" s="78" t="s">
        <v>4142</v>
      </c>
      <c r="G778" s="78" t="s">
        <v>19860</v>
      </c>
      <c r="H778" s="78"/>
      <c r="I778" s="78" t="s">
        <v>19844</v>
      </c>
      <c r="J778" s="78" t="s">
        <v>19861</v>
      </c>
      <c r="K778" s="78" t="s">
        <v>17302</v>
      </c>
      <c r="L778" s="78" t="s">
        <v>19862</v>
      </c>
      <c r="M778" s="78" t="s">
        <v>17173</v>
      </c>
      <c r="N778" s="78" t="s">
        <v>17174</v>
      </c>
      <c r="O778" s="78" t="s">
        <v>17184</v>
      </c>
      <c r="P778" s="78" t="s">
        <v>17176</v>
      </c>
      <c r="Q778" s="78" t="s">
        <v>17177</v>
      </c>
      <c r="R778" s="78"/>
      <c r="S778" s="78" t="s">
        <v>17355</v>
      </c>
      <c r="T778" s="78" t="s">
        <v>17356</v>
      </c>
      <c r="U778" s="29">
        <v>274</v>
      </c>
      <c r="V778" s="29">
        <v>4</v>
      </c>
      <c r="W778" s="78"/>
    </row>
    <row r="779" spans="1:23" ht="15" customHeight="1">
      <c r="A779" s="87" t="s">
        <v>3867</v>
      </c>
      <c r="B779" s="88" t="s">
        <v>4139</v>
      </c>
      <c r="C779" s="78" t="s">
        <v>19858</v>
      </c>
      <c r="D779" s="79">
        <v>304097</v>
      </c>
      <c r="E779" s="78" t="s">
        <v>5678</v>
      </c>
      <c r="F779" s="78" t="s">
        <v>4142</v>
      </c>
      <c r="G779" s="78" t="s">
        <v>520</v>
      </c>
      <c r="H779" s="78"/>
      <c r="I779" s="78" t="s">
        <v>19844</v>
      </c>
      <c r="J779" s="78" t="s">
        <v>19861</v>
      </c>
      <c r="K779" s="78" t="s">
        <v>17302</v>
      </c>
      <c r="L779" s="78" t="s">
        <v>17477</v>
      </c>
      <c r="M779" s="78" t="s">
        <v>17173</v>
      </c>
      <c r="N779" s="78" t="s">
        <v>17174</v>
      </c>
      <c r="O779" s="78" t="s">
        <v>17184</v>
      </c>
      <c r="P779" s="78" t="s">
        <v>17176</v>
      </c>
      <c r="Q779" s="78" t="s">
        <v>17177</v>
      </c>
      <c r="R779" s="78"/>
      <c r="S779" s="78" t="s">
        <v>17178</v>
      </c>
      <c r="T779" s="78" t="s">
        <v>17179</v>
      </c>
      <c r="U779" s="29">
        <v>148</v>
      </c>
      <c r="V779" s="29">
        <v>2</v>
      </c>
      <c r="W779" s="78"/>
    </row>
    <row r="780" spans="1:23" ht="15" customHeight="1">
      <c r="A780" s="87" t="s">
        <v>3867</v>
      </c>
      <c r="B780" s="88" t="s">
        <v>4139</v>
      </c>
      <c r="C780" s="78" t="s">
        <v>19858</v>
      </c>
      <c r="D780" s="79">
        <v>500251</v>
      </c>
      <c r="E780" s="78" t="s">
        <v>19863</v>
      </c>
      <c r="F780" s="78" t="s">
        <v>4142</v>
      </c>
      <c r="G780" s="78" t="s">
        <v>19864</v>
      </c>
      <c r="H780" s="78"/>
      <c r="I780" s="78" t="s">
        <v>19844</v>
      </c>
      <c r="J780" s="78" t="s">
        <v>19861</v>
      </c>
      <c r="K780" s="78" t="s">
        <v>17302</v>
      </c>
      <c r="L780" s="78" t="s">
        <v>19865</v>
      </c>
      <c r="M780" s="78" t="s">
        <v>17173</v>
      </c>
      <c r="N780" s="78" t="s">
        <v>17174</v>
      </c>
      <c r="O780" s="78" t="s">
        <v>17184</v>
      </c>
      <c r="P780" s="78" t="s">
        <v>17176</v>
      </c>
      <c r="Q780" s="78" t="s">
        <v>17177</v>
      </c>
      <c r="R780" s="78"/>
      <c r="S780" s="78" t="s">
        <v>17277</v>
      </c>
      <c r="T780" s="78" t="s">
        <v>17278</v>
      </c>
      <c r="U780" s="29">
        <v>45</v>
      </c>
      <c r="V780" s="29">
        <v>1</v>
      </c>
      <c r="W780" s="78"/>
    </row>
    <row r="781" spans="1:23" ht="15" customHeight="1">
      <c r="A781" s="87" t="s">
        <v>3867</v>
      </c>
      <c r="B781" s="88" t="s">
        <v>4139</v>
      </c>
      <c r="C781" s="78" t="s">
        <v>19858</v>
      </c>
      <c r="D781" s="79">
        <v>501033</v>
      </c>
      <c r="E781" s="78" t="s">
        <v>19866</v>
      </c>
      <c r="F781" s="78" t="s">
        <v>19867</v>
      </c>
      <c r="G781" s="78" t="s">
        <v>19868</v>
      </c>
      <c r="H781" s="78"/>
      <c r="I781" s="78" t="s">
        <v>19844</v>
      </c>
      <c r="J781" s="78" t="s">
        <v>19861</v>
      </c>
      <c r="K781" s="78" t="s">
        <v>17302</v>
      </c>
      <c r="L781" s="78" t="s">
        <v>19865</v>
      </c>
      <c r="M781" s="78" t="s">
        <v>17173</v>
      </c>
      <c r="N781" s="78" t="s">
        <v>17174</v>
      </c>
      <c r="O781" s="78" t="s">
        <v>17184</v>
      </c>
      <c r="P781" s="78" t="s">
        <v>17176</v>
      </c>
      <c r="Q781" s="78" t="s">
        <v>17177</v>
      </c>
      <c r="R781" s="78"/>
      <c r="S781" s="78" t="s">
        <v>17225</v>
      </c>
      <c r="T781" s="78" t="s">
        <v>17226</v>
      </c>
      <c r="U781" s="29">
        <v>43</v>
      </c>
      <c r="V781" s="29">
        <v>1</v>
      </c>
      <c r="W781" s="78"/>
    </row>
    <row r="782" spans="1:23" ht="15" customHeight="1">
      <c r="A782" s="87" t="s">
        <v>3867</v>
      </c>
      <c r="B782" s="88" t="s">
        <v>4139</v>
      </c>
      <c r="C782" s="78" t="s">
        <v>19858</v>
      </c>
      <c r="D782" s="79">
        <v>501041</v>
      </c>
      <c r="E782" s="78" t="s">
        <v>19869</v>
      </c>
      <c r="F782" s="78" t="s">
        <v>19870</v>
      </c>
      <c r="G782" s="78" t="s">
        <v>467</v>
      </c>
      <c r="H782" s="78"/>
      <c r="I782" s="78" t="s">
        <v>19844</v>
      </c>
      <c r="J782" s="78" t="s">
        <v>19861</v>
      </c>
      <c r="K782" s="78" t="s">
        <v>17302</v>
      </c>
      <c r="L782" s="78" t="s">
        <v>19086</v>
      </c>
      <c r="M782" s="78" t="s">
        <v>17173</v>
      </c>
      <c r="N782" s="78" t="s">
        <v>17174</v>
      </c>
      <c r="O782" s="78" t="s">
        <v>17184</v>
      </c>
      <c r="P782" s="78" t="s">
        <v>17176</v>
      </c>
      <c r="Q782" s="78" t="s">
        <v>17177</v>
      </c>
      <c r="R782" s="78"/>
      <c r="S782" s="78" t="s">
        <v>17225</v>
      </c>
      <c r="T782" s="78" t="s">
        <v>17226</v>
      </c>
      <c r="U782" s="29">
        <v>33</v>
      </c>
      <c r="V782" s="29">
        <v>1</v>
      </c>
      <c r="W782" s="78"/>
    </row>
    <row r="783" spans="1:23" ht="15" customHeight="1">
      <c r="A783" s="87" t="s">
        <v>3867</v>
      </c>
      <c r="B783" s="88" t="s">
        <v>4139</v>
      </c>
      <c r="C783" s="78" t="s">
        <v>19858</v>
      </c>
      <c r="D783" s="79">
        <v>501192</v>
      </c>
      <c r="E783" s="78" t="s">
        <v>19871</v>
      </c>
      <c r="F783" s="78" t="s">
        <v>19872</v>
      </c>
      <c r="G783" s="78" t="s">
        <v>19873</v>
      </c>
      <c r="H783" s="78"/>
      <c r="I783" s="78" t="s">
        <v>19844</v>
      </c>
      <c r="J783" s="78" t="s">
        <v>19861</v>
      </c>
      <c r="K783" s="78" t="s">
        <v>17302</v>
      </c>
      <c r="L783" s="78" t="s">
        <v>19874</v>
      </c>
      <c r="M783" s="78" t="s">
        <v>17173</v>
      </c>
      <c r="N783" s="78" t="s">
        <v>17174</v>
      </c>
      <c r="O783" s="78" t="s">
        <v>17184</v>
      </c>
      <c r="P783" s="78" t="s">
        <v>17176</v>
      </c>
      <c r="Q783" s="78" t="s">
        <v>17177</v>
      </c>
      <c r="R783" s="78"/>
      <c r="S783" s="78" t="s">
        <v>17225</v>
      </c>
      <c r="T783" s="78" t="s">
        <v>17226</v>
      </c>
      <c r="U783" s="29">
        <v>42</v>
      </c>
      <c r="V783" s="29">
        <v>1</v>
      </c>
      <c r="W783" s="78"/>
    </row>
    <row r="784" spans="1:23" ht="15" customHeight="1">
      <c r="A784" s="87" t="s">
        <v>3867</v>
      </c>
      <c r="B784" s="88" t="s">
        <v>4139</v>
      </c>
      <c r="C784" s="78" t="s">
        <v>19858</v>
      </c>
      <c r="D784" s="79">
        <v>501312</v>
      </c>
      <c r="E784" s="78" t="s">
        <v>19875</v>
      </c>
      <c r="F784" s="78" t="s">
        <v>19876</v>
      </c>
      <c r="G784" s="78" t="s">
        <v>19877</v>
      </c>
      <c r="H784" s="78"/>
      <c r="I784" s="78" t="s">
        <v>19844</v>
      </c>
      <c r="J784" s="78" t="s">
        <v>19861</v>
      </c>
      <c r="K784" s="78" t="s">
        <v>17302</v>
      </c>
      <c r="L784" s="78" t="s">
        <v>19862</v>
      </c>
      <c r="M784" s="78" t="s">
        <v>17173</v>
      </c>
      <c r="N784" s="78" t="s">
        <v>17174</v>
      </c>
      <c r="O784" s="78" t="s">
        <v>17184</v>
      </c>
      <c r="P784" s="78" t="s">
        <v>17176</v>
      </c>
      <c r="Q784" s="78" t="s">
        <v>17177</v>
      </c>
      <c r="R784" s="78"/>
      <c r="S784" s="78" t="s">
        <v>17225</v>
      </c>
      <c r="T784" s="78" t="s">
        <v>17226</v>
      </c>
      <c r="U784" s="29">
        <v>83</v>
      </c>
      <c r="V784" s="29">
        <v>1</v>
      </c>
      <c r="W784" s="78"/>
    </row>
    <row r="785" spans="1:23" ht="15" customHeight="1">
      <c r="A785" s="87" t="s">
        <v>3867</v>
      </c>
      <c r="B785" s="88" t="s">
        <v>4139</v>
      </c>
      <c r="C785" s="78" t="s">
        <v>19878</v>
      </c>
      <c r="D785" s="79">
        <v>304069</v>
      </c>
      <c r="E785" s="78" t="s">
        <v>19879</v>
      </c>
      <c r="F785" s="78" t="s">
        <v>19880</v>
      </c>
      <c r="G785" s="78" t="s">
        <v>19881</v>
      </c>
      <c r="H785" s="78"/>
      <c r="I785" s="78" t="s">
        <v>19844</v>
      </c>
      <c r="J785" s="78" t="s">
        <v>19882</v>
      </c>
      <c r="K785" s="78" t="s">
        <v>17231</v>
      </c>
      <c r="L785" s="78" t="s">
        <v>17172</v>
      </c>
      <c r="M785" s="78" t="s">
        <v>17173</v>
      </c>
      <c r="N785" s="78" t="s">
        <v>17174</v>
      </c>
      <c r="O785" s="78" t="s">
        <v>17184</v>
      </c>
      <c r="P785" s="78" t="s">
        <v>17176</v>
      </c>
      <c r="Q785" s="78" t="s">
        <v>17332</v>
      </c>
      <c r="R785" s="78"/>
      <c r="S785" s="78" t="s">
        <v>17178</v>
      </c>
      <c r="T785" s="78" t="s">
        <v>17179</v>
      </c>
      <c r="U785" s="29">
        <v>349</v>
      </c>
      <c r="V785" s="29">
        <v>5</v>
      </c>
      <c r="W785" s="78"/>
    </row>
    <row r="786" spans="1:23" ht="15" customHeight="1">
      <c r="A786" s="87" t="s">
        <v>3867</v>
      </c>
      <c r="B786" s="88" t="s">
        <v>4139</v>
      </c>
      <c r="C786" s="78" t="s">
        <v>19878</v>
      </c>
      <c r="D786" s="79">
        <v>304071</v>
      </c>
      <c r="E786" s="78" t="s">
        <v>19883</v>
      </c>
      <c r="F786" s="78" t="s">
        <v>19880</v>
      </c>
      <c r="G786" s="78" t="s">
        <v>19884</v>
      </c>
      <c r="H786" s="78"/>
      <c r="I786" s="78" t="s">
        <v>19844</v>
      </c>
      <c r="J786" s="78" t="s">
        <v>19882</v>
      </c>
      <c r="K786" s="78" t="s">
        <v>17231</v>
      </c>
      <c r="L786" s="78" t="s">
        <v>19885</v>
      </c>
      <c r="M786" s="78" t="s">
        <v>17173</v>
      </c>
      <c r="N786" s="78" t="s">
        <v>17174</v>
      </c>
      <c r="O786" s="78" t="s">
        <v>17184</v>
      </c>
      <c r="P786" s="78" t="s">
        <v>17176</v>
      </c>
      <c r="Q786" s="78" t="s">
        <v>17332</v>
      </c>
      <c r="R786" s="78"/>
      <c r="S786" s="78" t="s">
        <v>17178</v>
      </c>
      <c r="T786" s="78" t="s">
        <v>17179</v>
      </c>
      <c r="U786" s="29">
        <v>134</v>
      </c>
      <c r="V786" s="29">
        <v>2</v>
      </c>
      <c r="W786" s="78"/>
    </row>
    <row r="787" spans="1:23" ht="15" customHeight="1">
      <c r="A787" s="87" t="s">
        <v>3867</v>
      </c>
      <c r="B787" s="88" t="s">
        <v>4139</v>
      </c>
      <c r="C787" s="78" t="s">
        <v>19878</v>
      </c>
      <c r="D787" s="79">
        <v>315314</v>
      </c>
      <c r="E787" s="78" t="s">
        <v>19886</v>
      </c>
      <c r="F787" s="78" t="s">
        <v>19880</v>
      </c>
      <c r="G787" s="78" t="s">
        <v>19887</v>
      </c>
      <c r="H787" s="78">
        <v>315314</v>
      </c>
      <c r="I787" s="78" t="s">
        <v>19844</v>
      </c>
      <c r="J787" s="78" t="s">
        <v>19882</v>
      </c>
      <c r="K787" s="78" t="s">
        <v>17231</v>
      </c>
      <c r="L787" s="78" t="s">
        <v>19888</v>
      </c>
      <c r="M787" s="78" t="s">
        <v>17173</v>
      </c>
      <c r="N787" s="78" t="s">
        <v>17174</v>
      </c>
      <c r="O787" s="78" t="s">
        <v>17184</v>
      </c>
      <c r="P787" s="78" t="s">
        <v>17176</v>
      </c>
      <c r="Q787" s="78" t="s">
        <v>17332</v>
      </c>
      <c r="R787" s="78"/>
      <c r="S787" s="78" t="s">
        <v>17355</v>
      </c>
      <c r="T787" s="78" t="s">
        <v>17356</v>
      </c>
      <c r="U787" s="29">
        <v>128</v>
      </c>
      <c r="V787" s="29">
        <v>2</v>
      </c>
      <c r="W787" s="78"/>
    </row>
    <row r="788" spans="1:23" ht="15" customHeight="1">
      <c r="A788" s="87" t="s">
        <v>3867</v>
      </c>
      <c r="B788" s="88" t="s">
        <v>4139</v>
      </c>
      <c r="C788" s="78" t="s">
        <v>19878</v>
      </c>
      <c r="D788" s="79">
        <v>501314</v>
      </c>
      <c r="E788" s="78" t="s">
        <v>19889</v>
      </c>
      <c r="F788" s="78" t="s">
        <v>19890</v>
      </c>
      <c r="G788" s="78" t="s">
        <v>19891</v>
      </c>
      <c r="H788" s="78"/>
      <c r="I788" s="78" t="s">
        <v>19844</v>
      </c>
      <c r="J788" s="78" t="s">
        <v>19882</v>
      </c>
      <c r="K788" s="78" t="s">
        <v>17231</v>
      </c>
      <c r="L788" s="78" t="s">
        <v>19892</v>
      </c>
      <c r="M788" s="78" t="s">
        <v>17173</v>
      </c>
      <c r="N788" s="78" t="s">
        <v>17174</v>
      </c>
      <c r="O788" s="78" t="s">
        <v>17184</v>
      </c>
      <c r="P788" s="78" t="s">
        <v>17176</v>
      </c>
      <c r="Q788" s="78" t="s">
        <v>17332</v>
      </c>
      <c r="R788" s="78"/>
      <c r="S788" s="78" t="s">
        <v>17225</v>
      </c>
      <c r="T788" s="78" t="s">
        <v>17226</v>
      </c>
      <c r="U788" s="29">
        <v>50</v>
      </c>
      <c r="V788" s="29">
        <v>1</v>
      </c>
      <c r="W788" s="78"/>
    </row>
    <row r="789" spans="1:23" ht="15" customHeight="1">
      <c r="A789" s="87" t="s">
        <v>3867</v>
      </c>
      <c r="B789" s="88" t="s">
        <v>4139</v>
      </c>
      <c r="C789" s="78" t="s">
        <v>19893</v>
      </c>
      <c r="D789" s="79">
        <v>304072</v>
      </c>
      <c r="E789" s="78" t="s">
        <v>19894</v>
      </c>
      <c r="F789" s="78" t="s">
        <v>4172</v>
      </c>
      <c r="G789" s="78" t="s">
        <v>19895</v>
      </c>
      <c r="H789" s="78"/>
      <c r="I789" s="78" t="s">
        <v>19844</v>
      </c>
      <c r="J789" s="78" t="s">
        <v>19896</v>
      </c>
      <c r="K789" s="78" t="s">
        <v>17231</v>
      </c>
      <c r="L789" s="78" t="s">
        <v>17172</v>
      </c>
      <c r="M789" s="78" t="s">
        <v>17173</v>
      </c>
      <c r="N789" s="78" t="s">
        <v>17174</v>
      </c>
      <c r="O789" s="78" t="s">
        <v>17184</v>
      </c>
      <c r="P789" s="78" t="s">
        <v>17268</v>
      </c>
      <c r="Q789" s="78" t="s">
        <v>17177</v>
      </c>
      <c r="R789" s="78"/>
      <c r="S789" s="78" t="s">
        <v>17178</v>
      </c>
      <c r="T789" s="78" t="s">
        <v>17179</v>
      </c>
      <c r="U789" s="29">
        <v>434</v>
      </c>
      <c r="V789" s="29">
        <v>6</v>
      </c>
      <c r="W789" s="78"/>
    </row>
    <row r="790" spans="1:23" ht="15" customHeight="1">
      <c r="A790" s="87" t="s">
        <v>3867</v>
      </c>
      <c r="B790" s="88" t="s">
        <v>4139</v>
      </c>
      <c r="C790" s="78" t="s">
        <v>19893</v>
      </c>
      <c r="D790" s="79">
        <v>315317</v>
      </c>
      <c r="E790" s="78" t="s">
        <v>19897</v>
      </c>
      <c r="F790" s="78" t="s">
        <v>4172</v>
      </c>
      <c r="G790" s="78" t="s">
        <v>19898</v>
      </c>
      <c r="H790" s="78">
        <v>315317</v>
      </c>
      <c r="I790" s="78" t="s">
        <v>19844</v>
      </c>
      <c r="J790" s="78" t="s">
        <v>19896</v>
      </c>
      <c r="K790" s="78" t="s">
        <v>17231</v>
      </c>
      <c r="L790" s="78" t="s">
        <v>19899</v>
      </c>
      <c r="M790" s="78" t="s">
        <v>17173</v>
      </c>
      <c r="N790" s="78" t="s">
        <v>17174</v>
      </c>
      <c r="O790" s="78" t="s">
        <v>17184</v>
      </c>
      <c r="P790" s="78" t="s">
        <v>17176</v>
      </c>
      <c r="Q790" s="78" t="s">
        <v>17177</v>
      </c>
      <c r="R790" s="78"/>
      <c r="S790" s="78" t="s">
        <v>17178</v>
      </c>
      <c r="T790" s="78" t="s">
        <v>17179</v>
      </c>
      <c r="U790" s="29">
        <v>57</v>
      </c>
      <c r="V790" s="29">
        <v>1</v>
      </c>
      <c r="W790" s="78"/>
    </row>
    <row r="791" spans="1:23" ht="15" customHeight="1">
      <c r="A791" s="87" t="s">
        <v>3867</v>
      </c>
      <c r="B791" s="88" t="s">
        <v>4139</v>
      </c>
      <c r="C791" s="78" t="s">
        <v>19893</v>
      </c>
      <c r="D791" s="79">
        <v>500519</v>
      </c>
      <c r="E791" s="78" t="s">
        <v>19900</v>
      </c>
      <c r="F791" s="78" t="s">
        <v>19901</v>
      </c>
      <c r="G791" s="78" t="s">
        <v>19902</v>
      </c>
      <c r="H791" s="78"/>
      <c r="I791" s="78" t="s">
        <v>19844</v>
      </c>
      <c r="J791" s="78" t="s">
        <v>19896</v>
      </c>
      <c r="K791" s="78" t="s">
        <v>17231</v>
      </c>
      <c r="L791" s="78" t="s">
        <v>19903</v>
      </c>
      <c r="M791" s="78" t="s">
        <v>17173</v>
      </c>
      <c r="N791" s="78" t="s">
        <v>17174</v>
      </c>
      <c r="O791" s="78" t="s">
        <v>17184</v>
      </c>
      <c r="P791" s="78" t="s">
        <v>17176</v>
      </c>
      <c r="Q791" s="78" t="s">
        <v>17177</v>
      </c>
      <c r="R791" s="78"/>
      <c r="S791" s="78" t="s">
        <v>17225</v>
      </c>
      <c r="T791" s="78" t="s">
        <v>17226</v>
      </c>
      <c r="U791" s="29">
        <v>49</v>
      </c>
      <c r="V791" s="29">
        <v>1</v>
      </c>
      <c r="W791" s="78"/>
    </row>
    <row r="792" spans="1:23" ht="15" customHeight="1">
      <c r="A792" s="87" t="s">
        <v>3867</v>
      </c>
      <c r="B792" s="88" t="s">
        <v>4139</v>
      </c>
      <c r="C792" s="78" t="s">
        <v>19893</v>
      </c>
      <c r="D792" s="79">
        <v>500526</v>
      </c>
      <c r="E792" s="78" t="s">
        <v>19904</v>
      </c>
      <c r="F792" s="78" t="s">
        <v>19905</v>
      </c>
      <c r="G792" s="78" t="s">
        <v>19906</v>
      </c>
      <c r="H792" s="78"/>
      <c r="I792" s="78" t="s">
        <v>19844</v>
      </c>
      <c r="J792" s="78" t="s">
        <v>19896</v>
      </c>
      <c r="K792" s="78" t="s">
        <v>17231</v>
      </c>
      <c r="L792" s="78" t="s">
        <v>19907</v>
      </c>
      <c r="M792" s="78" t="s">
        <v>17173</v>
      </c>
      <c r="N792" s="78" t="s">
        <v>17174</v>
      </c>
      <c r="O792" s="78" t="s">
        <v>17184</v>
      </c>
      <c r="P792" s="78" t="s">
        <v>17176</v>
      </c>
      <c r="Q792" s="78" t="s">
        <v>17177</v>
      </c>
      <c r="R792" s="78"/>
      <c r="S792" s="78" t="s">
        <v>17225</v>
      </c>
      <c r="T792" s="78" t="s">
        <v>17226</v>
      </c>
      <c r="U792" s="29">
        <v>49</v>
      </c>
      <c r="V792" s="29">
        <v>1</v>
      </c>
      <c r="W792" s="78"/>
    </row>
    <row r="793" spans="1:23" ht="15" customHeight="1">
      <c r="A793" s="87" t="s">
        <v>3867</v>
      </c>
      <c r="B793" s="88" t="s">
        <v>4139</v>
      </c>
      <c r="C793" s="78" t="s">
        <v>19893</v>
      </c>
      <c r="D793" s="79">
        <v>501193</v>
      </c>
      <c r="E793" s="78" t="s">
        <v>19908</v>
      </c>
      <c r="F793" s="78" t="s">
        <v>19909</v>
      </c>
      <c r="G793" s="78" t="s">
        <v>19910</v>
      </c>
      <c r="H793" s="78"/>
      <c r="I793" s="78" t="s">
        <v>19844</v>
      </c>
      <c r="J793" s="78" t="s">
        <v>19896</v>
      </c>
      <c r="K793" s="78" t="s">
        <v>17231</v>
      </c>
      <c r="L793" s="78" t="s">
        <v>19911</v>
      </c>
      <c r="M793" s="78" t="s">
        <v>17173</v>
      </c>
      <c r="N793" s="78" t="s">
        <v>17174</v>
      </c>
      <c r="O793" s="78" t="s">
        <v>17184</v>
      </c>
      <c r="P793" s="78" t="s">
        <v>17176</v>
      </c>
      <c r="Q793" s="78" t="s">
        <v>17177</v>
      </c>
      <c r="R793" s="78"/>
      <c r="S793" s="78" t="s">
        <v>17225</v>
      </c>
      <c r="T793" s="78" t="s">
        <v>17226</v>
      </c>
      <c r="U793" s="29">
        <v>64</v>
      </c>
      <c r="V793" s="29">
        <v>1</v>
      </c>
      <c r="W793" s="78"/>
    </row>
    <row r="794" spans="1:23" ht="15" customHeight="1">
      <c r="A794" s="87" t="s">
        <v>3867</v>
      </c>
      <c r="B794" s="88" t="s">
        <v>4139</v>
      </c>
      <c r="C794" s="78" t="s">
        <v>19912</v>
      </c>
      <c r="D794" s="79">
        <v>304060</v>
      </c>
      <c r="E794" s="78" t="s">
        <v>19913</v>
      </c>
      <c r="F794" s="78" t="s">
        <v>19914</v>
      </c>
      <c r="G794" s="78" t="s">
        <v>19915</v>
      </c>
      <c r="H794" s="78"/>
      <c r="I794" s="78" t="s">
        <v>19844</v>
      </c>
      <c r="J794" s="78" t="s">
        <v>19916</v>
      </c>
      <c r="K794" s="78" t="s">
        <v>17231</v>
      </c>
      <c r="L794" s="78" t="s">
        <v>19917</v>
      </c>
      <c r="M794" s="78" t="s">
        <v>17173</v>
      </c>
      <c r="N794" s="78" t="s">
        <v>17174</v>
      </c>
      <c r="O794" s="78" t="s">
        <v>17184</v>
      </c>
      <c r="P794" s="78" t="s">
        <v>17176</v>
      </c>
      <c r="Q794" s="78" t="s">
        <v>17177</v>
      </c>
      <c r="R794" s="78"/>
      <c r="S794" s="78" t="s">
        <v>17355</v>
      </c>
      <c r="T794" s="78" t="s">
        <v>17356</v>
      </c>
      <c r="U794" s="29">
        <v>86</v>
      </c>
      <c r="V794" s="29">
        <v>1</v>
      </c>
      <c r="W794" s="78"/>
    </row>
    <row r="795" spans="1:23" ht="15" customHeight="1">
      <c r="A795" s="87" t="s">
        <v>3867</v>
      </c>
      <c r="B795" s="88" t="s">
        <v>4139</v>
      </c>
      <c r="C795" s="78" t="s">
        <v>19912</v>
      </c>
      <c r="D795" s="79">
        <v>304063</v>
      </c>
      <c r="E795" s="78" t="s">
        <v>19918</v>
      </c>
      <c r="F795" s="78" t="s">
        <v>19914</v>
      </c>
      <c r="G795" s="78" t="s">
        <v>19919</v>
      </c>
      <c r="H795" s="78"/>
      <c r="I795" s="78" t="s">
        <v>19844</v>
      </c>
      <c r="J795" s="78" t="s">
        <v>19916</v>
      </c>
      <c r="K795" s="78" t="s">
        <v>17231</v>
      </c>
      <c r="L795" s="78" t="s">
        <v>19920</v>
      </c>
      <c r="M795" s="78" t="s">
        <v>17173</v>
      </c>
      <c r="N795" s="78" t="s">
        <v>17174</v>
      </c>
      <c r="O795" s="78" t="s">
        <v>17184</v>
      </c>
      <c r="P795" s="78" t="s">
        <v>17176</v>
      </c>
      <c r="Q795" s="78" t="s">
        <v>17177</v>
      </c>
      <c r="R795" s="78"/>
      <c r="S795" s="78" t="s">
        <v>17178</v>
      </c>
      <c r="T795" s="78" t="s">
        <v>17179</v>
      </c>
      <c r="U795" s="29">
        <v>184</v>
      </c>
      <c r="V795" s="29">
        <v>2</v>
      </c>
      <c r="W795" s="78"/>
    </row>
    <row r="796" spans="1:23" ht="15" customHeight="1">
      <c r="A796" s="87" t="s">
        <v>3867</v>
      </c>
      <c r="B796" s="88" t="s">
        <v>4139</v>
      </c>
      <c r="C796" s="78" t="s">
        <v>19912</v>
      </c>
      <c r="D796" s="79">
        <v>304073</v>
      </c>
      <c r="E796" s="78" t="s">
        <v>19921</v>
      </c>
      <c r="F796" s="78" t="s">
        <v>19914</v>
      </c>
      <c r="G796" s="78" t="s">
        <v>19922</v>
      </c>
      <c r="H796" s="78"/>
      <c r="I796" s="78" t="s">
        <v>19844</v>
      </c>
      <c r="J796" s="78" t="s">
        <v>19916</v>
      </c>
      <c r="K796" s="78" t="s">
        <v>17231</v>
      </c>
      <c r="L796" s="78" t="s">
        <v>19923</v>
      </c>
      <c r="M796" s="78" t="s">
        <v>17173</v>
      </c>
      <c r="N796" s="78" t="s">
        <v>17174</v>
      </c>
      <c r="O796" s="78" t="s">
        <v>17184</v>
      </c>
      <c r="P796" s="78" t="s">
        <v>17176</v>
      </c>
      <c r="Q796" s="78" t="s">
        <v>17177</v>
      </c>
      <c r="R796" s="78"/>
      <c r="S796" s="78" t="s">
        <v>17178</v>
      </c>
      <c r="T796" s="78" t="s">
        <v>17179</v>
      </c>
      <c r="U796" s="29">
        <v>536</v>
      </c>
      <c r="V796" s="29">
        <v>7</v>
      </c>
      <c r="W796" s="78"/>
    </row>
    <row r="797" spans="1:23" ht="15" customHeight="1">
      <c r="A797" s="87" t="s">
        <v>3867</v>
      </c>
      <c r="B797" s="88" t="s">
        <v>4139</v>
      </c>
      <c r="C797" s="78" t="s">
        <v>19912</v>
      </c>
      <c r="D797" s="79">
        <v>315302</v>
      </c>
      <c r="E797" s="78" t="s">
        <v>14535</v>
      </c>
      <c r="F797" s="78" t="s">
        <v>19914</v>
      </c>
      <c r="G797" s="78" t="s">
        <v>19924</v>
      </c>
      <c r="H797" s="78"/>
      <c r="I797" s="78" t="s">
        <v>19844</v>
      </c>
      <c r="J797" s="78" t="s">
        <v>19916</v>
      </c>
      <c r="K797" s="78" t="s">
        <v>17231</v>
      </c>
      <c r="L797" s="78" t="s">
        <v>19925</v>
      </c>
      <c r="M797" s="78" t="s">
        <v>17173</v>
      </c>
      <c r="N797" s="78" t="s">
        <v>17174</v>
      </c>
      <c r="O797" s="78" t="s">
        <v>17184</v>
      </c>
      <c r="P797" s="78" t="s">
        <v>17176</v>
      </c>
      <c r="Q797" s="78" t="s">
        <v>17177</v>
      </c>
      <c r="R797" s="78"/>
      <c r="S797" s="78" t="s">
        <v>17178</v>
      </c>
      <c r="T797" s="78" t="s">
        <v>17179</v>
      </c>
      <c r="U797" s="29">
        <v>88</v>
      </c>
      <c r="V797" s="29">
        <v>1</v>
      </c>
      <c r="W797" s="78"/>
    </row>
    <row r="798" spans="1:23" ht="15" customHeight="1">
      <c r="A798" s="87" t="s">
        <v>3867</v>
      </c>
      <c r="B798" s="88" t="s">
        <v>4139</v>
      </c>
      <c r="C798" s="78" t="s">
        <v>19912</v>
      </c>
      <c r="D798" s="79">
        <v>501250</v>
      </c>
      <c r="E798" s="78" t="s">
        <v>19926</v>
      </c>
      <c r="F798" s="78" t="s">
        <v>19927</v>
      </c>
      <c r="G798" s="78" t="s">
        <v>19928</v>
      </c>
      <c r="H798" s="78"/>
      <c r="I798" s="78" t="s">
        <v>19844</v>
      </c>
      <c r="J798" s="78" t="s">
        <v>19916</v>
      </c>
      <c r="K798" s="78" t="s">
        <v>17231</v>
      </c>
      <c r="L798" s="78" t="s">
        <v>19929</v>
      </c>
      <c r="M798" s="78" t="s">
        <v>17173</v>
      </c>
      <c r="N798" s="78" t="s">
        <v>17174</v>
      </c>
      <c r="O798" s="78" t="s">
        <v>17184</v>
      </c>
      <c r="P798" s="78" t="s">
        <v>17176</v>
      </c>
      <c r="Q798" s="78" t="s">
        <v>17177</v>
      </c>
      <c r="R798" s="78"/>
      <c r="S798" s="78" t="s">
        <v>17225</v>
      </c>
      <c r="T798" s="78" t="s">
        <v>17226</v>
      </c>
      <c r="U798" s="29">
        <v>115</v>
      </c>
      <c r="V798" s="29">
        <v>1</v>
      </c>
      <c r="W798" s="78"/>
    </row>
    <row r="799" spans="1:23" ht="15" customHeight="1">
      <c r="A799" s="87" t="s">
        <v>3867</v>
      </c>
      <c r="B799" s="88" t="s">
        <v>4139</v>
      </c>
      <c r="C799" s="78" t="s">
        <v>19912</v>
      </c>
      <c r="D799" s="79">
        <v>501252</v>
      </c>
      <c r="E799" s="78" t="s">
        <v>19930</v>
      </c>
      <c r="F799" s="78" t="s">
        <v>19914</v>
      </c>
      <c r="G799" s="78" t="s">
        <v>19931</v>
      </c>
      <c r="H799" s="78"/>
      <c r="I799" s="78" t="s">
        <v>19844</v>
      </c>
      <c r="J799" s="78" t="s">
        <v>19916</v>
      </c>
      <c r="K799" s="78" t="s">
        <v>17231</v>
      </c>
      <c r="L799" s="78" t="s">
        <v>19676</v>
      </c>
      <c r="M799" s="78" t="s">
        <v>17173</v>
      </c>
      <c r="N799" s="78" t="s">
        <v>17174</v>
      </c>
      <c r="O799" s="78" t="s">
        <v>17184</v>
      </c>
      <c r="P799" s="78" t="s">
        <v>17176</v>
      </c>
      <c r="Q799" s="78" t="s">
        <v>17177</v>
      </c>
      <c r="R799" s="78"/>
      <c r="S799" s="78" t="s">
        <v>17225</v>
      </c>
      <c r="T799" s="78" t="s">
        <v>17226</v>
      </c>
      <c r="U799" s="29">
        <v>22</v>
      </c>
      <c r="V799" s="29">
        <v>1</v>
      </c>
      <c r="W799" s="78"/>
    </row>
    <row r="800" spans="1:23" ht="15" customHeight="1">
      <c r="A800" s="87" t="s">
        <v>3867</v>
      </c>
      <c r="B800" s="88" t="s">
        <v>4139</v>
      </c>
      <c r="C800" s="78" t="s">
        <v>19912</v>
      </c>
      <c r="D800" s="79">
        <v>501253</v>
      </c>
      <c r="E800" s="78" t="s">
        <v>19932</v>
      </c>
      <c r="F800" s="78" t="s">
        <v>19914</v>
      </c>
      <c r="G800" s="78" t="s">
        <v>19933</v>
      </c>
      <c r="H800" s="78"/>
      <c r="I800" s="78" t="s">
        <v>19844</v>
      </c>
      <c r="J800" s="78" t="s">
        <v>19916</v>
      </c>
      <c r="K800" s="78" t="s">
        <v>17231</v>
      </c>
      <c r="L800" s="78" t="s">
        <v>19934</v>
      </c>
      <c r="M800" s="78" t="s">
        <v>17173</v>
      </c>
      <c r="N800" s="78" t="s">
        <v>17174</v>
      </c>
      <c r="O800" s="78" t="s">
        <v>17184</v>
      </c>
      <c r="P800" s="78" t="s">
        <v>17176</v>
      </c>
      <c r="Q800" s="78" t="s">
        <v>17177</v>
      </c>
      <c r="R800" s="78"/>
      <c r="S800" s="78" t="s">
        <v>17225</v>
      </c>
      <c r="T800" s="78" t="s">
        <v>17226</v>
      </c>
      <c r="U800" s="29">
        <v>68</v>
      </c>
      <c r="V800" s="29">
        <v>1</v>
      </c>
      <c r="W800" s="78"/>
    </row>
    <row r="801" spans="1:23" ht="15" customHeight="1">
      <c r="A801" s="87" t="s">
        <v>3867</v>
      </c>
      <c r="B801" s="88" t="s">
        <v>4139</v>
      </c>
      <c r="C801" s="78" t="s">
        <v>4145</v>
      </c>
      <c r="D801" s="79">
        <v>304070</v>
      </c>
      <c r="E801" s="78" t="s">
        <v>19935</v>
      </c>
      <c r="F801" s="78" t="s">
        <v>19936</v>
      </c>
      <c r="G801" s="78" t="s">
        <v>19937</v>
      </c>
      <c r="H801" s="78"/>
      <c r="I801" s="78" t="s">
        <v>19844</v>
      </c>
      <c r="J801" s="78" t="s">
        <v>19938</v>
      </c>
      <c r="K801" s="78" t="s">
        <v>17302</v>
      </c>
      <c r="L801" s="78" t="s">
        <v>19939</v>
      </c>
      <c r="M801" s="78" t="s">
        <v>17173</v>
      </c>
      <c r="N801" s="78" t="s">
        <v>17174</v>
      </c>
      <c r="O801" s="78" t="s">
        <v>17175</v>
      </c>
      <c r="P801" s="78" t="s">
        <v>17176</v>
      </c>
      <c r="Q801" s="78" t="s">
        <v>17177</v>
      </c>
      <c r="R801" s="78"/>
      <c r="S801" s="78" t="s">
        <v>17355</v>
      </c>
      <c r="T801" s="78" t="s">
        <v>17356</v>
      </c>
      <c r="U801" s="29">
        <v>157</v>
      </c>
      <c r="V801" s="29">
        <v>2</v>
      </c>
      <c r="W801" s="78"/>
    </row>
    <row r="802" spans="1:23" ht="15" customHeight="1">
      <c r="A802" s="87" t="s">
        <v>3867</v>
      </c>
      <c r="B802" s="88" t="s">
        <v>4139</v>
      </c>
      <c r="C802" s="78" t="s">
        <v>4145</v>
      </c>
      <c r="D802" s="79">
        <v>304077</v>
      </c>
      <c r="E802" s="78" t="s">
        <v>19940</v>
      </c>
      <c r="F802" s="78" t="s">
        <v>19936</v>
      </c>
      <c r="G802" s="78" t="s">
        <v>19941</v>
      </c>
      <c r="H802" s="78"/>
      <c r="I802" s="78" t="s">
        <v>19844</v>
      </c>
      <c r="J802" s="78" t="s">
        <v>19938</v>
      </c>
      <c r="K802" s="78" t="s">
        <v>17302</v>
      </c>
      <c r="L802" s="78" t="s">
        <v>19942</v>
      </c>
      <c r="M802" s="78" t="s">
        <v>17173</v>
      </c>
      <c r="N802" s="78" t="s">
        <v>17174</v>
      </c>
      <c r="O802" s="78" t="s">
        <v>17184</v>
      </c>
      <c r="P802" s="78" t="s">
        <v>17176</v>
      </c>
      <c r="Q802" s="78" t="s">
        <v>17177</v>
      </c>
      <c r="R802" s="78"/>
      <c r="S802" s="78" t="s">
        <v>17178</v>
      </c>
      <c r="T802" s="78" t="s">
        <v>17179</v>
      </c>
      <c r="U802" s="29">
        <v>98</v>
      </c>
      <c r="V802" s="29">
        <v>1</v>
      </c>
      <c r="W802" s="78"/>
    </row>
    <row r="803" spans="1:23" ht="15" customHeight="1">
      <c r="A803" s="87" t="s">
        <v>3867</v>
      </c>
      <c r="B803" s="88" t="s">
        <v>4139</v>
      </c>
      <c r="C803" s="78" t="s">
        <v>4145</v>
      </c>
      <c r="D803" s="79">
        <v>304085</v>
      </c>
      <c r="E803" s="78" t="s">
        <v>19943</v>
      </c>
      <c r="F803" s="78" t="s">
        <v>19944</v>
      </c>
      <c r="G803" s="78" t="s">
        <v>19945</v>
      </c>
      <c r="H803" s="78"/>
      <c r="I803" s="78" t="s">
        <v>19844</v>
      </c>
      <c r="J803" s="78" t="s">
        <v>19946</v>
      </c>
      <c r="K803" s="78" t="s">
        <v>17302</v>
      </c>
      <c r="L803" s="78" t="s">
        <v>19947</v>
      </c>
      <c r="M803" s="78" t="s">
        <v>17173</v>
      </c>
      <c r="N803" s="78" t="s">
        <v>17174</v>
      </c>
      <c r="O803" s="78" t="s">
        <v>17184</v>
      </c>
      <c r="P803" s="78" t="s">
        <v>17176</v>
      </c>
      <c r="Q803" s="78" t="s">
        <v>17177</v>
      </c>
      <c r="R803" s="78"/>
      <c r="S803" s="78" t="s">
        <v>17355</v>
      </c>
      <c r="T803" s="78" t="s">
        <v>17356</v>
      </c>
      <c r="U803" s="29">
        <v>147</v>
      </c>
      <c r="V803" s="29">
        <v>2</v>
      </c>
      <c r="W803" s="78"/>
    </row>
    <row r="804" spans="1:23" ht="15" customHeight="1">
      <c r="A804" s="87" t="s">
        <v>3867</v>
      </c>
      <c r="B804" s="88" t="s">
        <v>4139</v>
      </c>
      <c r="C804" s="78" t="s">
        <v>4145</v>
      </c>
      <c r="D804" s="79">
        <v>500253</v>
      </c>
      <c r="E804" s="78" t="s">
        <v>19948</v>
      </c>
      <c r="F804" s="78" t="s">
        <v>19936</v>
      </c>
      <c r="G804" s="78" t="s">
        <v>19949</v>
      </c>
      <c r="H804" s="78"/>
      <c r="I804" s="78" t="s">
        <v>19844</v>
      </c>
      <c r="J804" s="78" t="s">
        <v>19938</v>
      </c>
      <c r="K804" s="78" t="s">
        <v>17302</v>
      </c>
      <c r="L804" s="78" t="s">
        <v>19950</v>
      </c>
      <c r="M804" s="78" t="s">
        <v>17173</v>
      </c>
      <c r="N804" s="78" t="s">
        <v>17174</v>
      </c>
      <c r="O804" s="78" t="s">
        <v>17184</v>
      </c>
      <c r="P804" s="78" t="s">
        <v>17176</v>
      </c>
      <c r="Q804" s="78" t="s">
        <v>17177</v>
      </c>
      <c r="R804" s="78"/>
      <c r="S804" s="78" t="s">
        <v>17225</v>
      </c>
      <c r="T804" s="78" t="s">
        <v>17226</v>
      </c>
      <c r="U804" s="29">
        <v>57</v>
      </c>
      <c r="V804" s="29">
        <v>1</v>
      </c>
      <c r="W804" s="78"/>
    </row>
    <row r="805" spans="1:23" ht="15" customHeight="1">
      <c r="A805" s="87" t="s">
        <v>3867</v>
      </c>
      <c r="B805" s="88" t="s">
        <v>4139</v>
      </c>
      <c r="C805" s="78" t="s">
        <v>4145</v>
      </c>
      <c r="D805" s="79">
        <v>500522</v>
      </c>
      <c r="E805" s="78" t="s">
        <v>19951</v>
      </c>
      <c r="F805" s="78" t="s">
        <v>19952</v>
      </c>
      <c r="G805" s="78" t="s">
        <v>19953</v>
      </c>
      <c r="H805" s="78"/>
      <c r="I805" s="78" t="s">
        <v>19844</v>
      </c>
      <c r="J805" s="78" t="s">
        <v>19946</v>
      </c>
      <c r="K805" s="78" t="s">
        <v>17302</v>
      </c>
      <c r="L805" s="78" t="s">
        <v>19954</v>
      </c>
      <c r="M805" s="78" t="s">
        <v>17173</v>
      </c>
      <c r="N805" s="78" t="s">
        <v>17174</v>
      </c>
      <c r="O805" s="78" t="s">
        <v>17184</v>
      </c>
      <c r="P805" s="78" t="s">
        <v>17176</v>
      </c>
      <c r="Q805" s="78" t="s">
        <v>17177</v>
      </c>
      <c r="R805" s="78"/>
      <c r="S805" s="78" t="s">
        <v>17225</v>
      </c>
      <c r="T805" s="78" t="s">
        <v>17226</v>
      </c>
      <c r="U805" s="29">
        <v>42</v>
      </c>
      <c r="V805" s="29">
        <v>1</v>
      </c>
      <c r="W805" s="78"/>
    </row>
    <row r="806" spans="1:23" ht="15" customHeight="1">
      <c r="A806" s="87" t="s">
        <v>3867</v>
      </c>
      <c r="B806" s="88" t="s">
        <v>4139</v>
      </c>
      <c r="C806" s="78" t="s">
        <v>4148</v>
      </c>
      <c r="D806" s="79">
        <v>304068</v>
      </c>
      <c r="E806" s="78" t="s">
        <v>19955</v>
      </c>
      <c r="F806" s="78" t="s">
        <v>19956</v>
      </c>
      <c r="G806" s="78" t="s">
        <v>19957</v>
      </c>
      <c r="H806" s="78"/>
      <c r="I806" s="78" t="s">
        <v>19844</v>
      </c>
      <c r="J806" s="78" t="s">
        <v>19958</v>
      </c>
      <c r="K806" s="78" t="s">
        <v>17302</v>
      </c>
      <c r="L806" s="78" t="s">
        <v>19959</v>
      </c>
      <c r="M806" s="78" t="s">
        <v>17173</v>
      </c>
      <c r="N806" s="78" t="s">
        <v>17174</v>
      </c>
      <c r="O806" s="78" t="s">
        <v>17184</v>
      </c>
      <c r="P806" s="78" t="s">
        <v>17176</v>
      </c>
      <c r="Q806" s="78" t="s">
        <v>17177</v>
      </c>
      <c r="R806" s="78"/>
      <c r="S806" s="78" t="s">
        <v>17355</v>
      </c>
      <c r="T806" s="78" t="s">
        <v>17356</v>
      </c>
      <c r="U806" s="29">
        <v>183</v>
      </c>
      <c r="V806" s="29">
        <v>2</v>
      </c>
      <c r="W806" s="78"/>
    </row>
    <row r="807" spans="1:23" ht="15" customHeight="1">
      <c r="A807" s="87" t="s">
        <v>3867</v>
      </c>
      <c r="B807" s="88" t="s">
        <v>4139</v>
      </c>
      <c r="C807" s="78" t="s">
        <v>4148</v>
      </c>
      <c r="D807" s="79">
        <v>315304</v>
      </c>
      <c r="E807" s="78" t="s">
        <v>19960</v>
      </c>
      <c r="F807" s="78" t="s">
        <v>19956</v>
      </c>
      <c r="G807" s="78" t="s">
        <v>19961</v>
      </c>
      <c r="H807" s="78"/>
      <c r="I807" s="78" t="s">
        <v>19844</v>
      </c>
      <c r="J807" s="78" t="s">
        <v>19958</v>
      </c>
      <c r="K807" s="78" t="s">
        <v>17302</v>
      </c>
      <c r="L807" s="78" t="s">
        <v>19962</v>
      </c>
      <c r="M807" s="78" t="s">
        <v>17173</v>
      </c>
      <c r="N807" s="78" t="s">
        <v>17174</v>
      </c>
      <c r="O807" s="78" t="s">
        <v>17184</v>
      </c>
      <c r="P807" s="78" t="s">
        <v>17176</v>
      </c>
      <c r="Q807" s="78" t="s">
        <v>17177</v>
      </c>
      <c r="R807" s="78"/>
      <c r="S807" s="78" t="s">
        <v>17178</v>
      </c>
      <c r="T807" s="78" t="s">
        <v>17179</v>
      </c>
      <c r="U807" s="29">
        <v>221</v>
      </c>
      <c r="V807" s="29">
        <v>3</v>
      </c>
      <c r="W807" s="78"/>
    </row>
    <row r="808" spans="1:23" ht="15" customHeight="1">
      <c r="A808" s="87" t="s">
        <v>3867</v>
      </c>
      <c r="B808" s="88" t="s">
        <v>4139</v>
      </c>
      <c r="C808" s="78" t="s">
        <v>2403</v>
      </c>
      <c r="D808" s="79">
        <v>304079</v>
      </c>
      <c r="E808" s="78" t="s">
        <v>16136</v>
      </c>
      <c r="F808" s="78" t="s">
        <v>4180</v>
      </c>
      <c r="G808" s="78" t="s">
        <v>17588</v>
      </c>
      <c r="H808" s="78"/>
      <c r="I808" s="78" t="s">
        <v>19844</v>
      </c>
      <c r="J808" s="78" t="s">
        <v>17674</v>
      </c>
      <c r="K808" s="78" t="s">
        <v>17231</v>
      </c>
      <c r="L808" s="78" t="s">
        <v>17172</v>
      </c>
      <c r="M808" s="78" t="s">
        <v>17173</v>
      </c>
      <c r="N808" s="78" t="s">
        <v>17174</v>
      </c>
      <c r="O808" s="78" t="s">
        <v>17184</v>
      </c>
      <c r="P808" s="78" t="s">
        <v>17268</v>
      </c>
      <c r="Q808" s="78" t="s">
        <v>17177</v>
      </c>
      <c r="R808" s="78"/>
      <c r="S808" s="78" t="s">
        <v>17178</v>
      </c>
      <c r="T808" s="78" t="s">
        <v>17179</v>
      </c>
      <c r="U808" s="29">
        <v>295</v>
      </c>
      <c r="V808" s="29">
        <v>4</v>
      </c>
      <c r="W808" s="78"/>
    </row>
    <row r="809" spans="1:23" ht="15" customHeight="1">
      <c r="A809" s="87" t="s">
        <v>3867</v>
      </c>
      <c r="B809" s="88" t="s">
        <v>4139</v>
      </c>
      <c r="C809" s="78" t="s">
        <v>2403</v>
      </c>
      <c r="D809" s="79">
        <v>304086</v>
      </c>
      <c r="E809" s="78" t="s">
        <v>19963</v>
      </c>
      <c r="F809" s="78" t="s">
        <v>19964</v>
      </c>
      <c r="G809" s="78" t="s">
        <v>19965</v>
      </c>
      <c r="H809" s="78"/>
      <c r="I809" s="78" t="s">
        <v>19844</v>
      </c>
      <c r="J809" s="78" t="s">
        <v>19966</v>
      </c>
      <c r="K809" s="78" t="s">
        <v>17231</v>
      </c>
      <c r="L809" s="78" t="s">
        <v>19967</v>
      </c>
      <c r="M809" s="78" t="s">
        <v>17173</v>
      </c>
      <c r="N809" s="78" t="s">
        <v>17174</v>
      </c>
      <c r="O809" s="78" t="s">
        <v>17184</v>
      </c>
      <c r="P809" s="78" t="s">
        <v>17176</v>
      </c>
      <c r="Q809" s="78" t="s">
        <v>17177</v>
      </c>
      <c r="R809" s="78"/>
      <c r="S809" s="78" t="s">
        <v>17178</v>
      </c>
      <c r="T809" s="78" t="s">
        <v>17179</v>
      </c>
      <c r="U809" s="29">
        <v>163</v>
      </c>
      <c r="V809" s="29">
        <v>2</v>
      </c>
      <c r="W809" s="78"/>
    </row>
    <row r="810" spans="1:23" ht="15" customHeight="1">
      <c r="A810" s="87" t="s">
        <v>3867</v>
      </c>
      <c r="B810" s="88" t="s">
        <v>4139</v>
      </c>
      <c r="C810" s="78" t="s">
        <v>2403</v>
      </c>
      <c r="D810" s="79">
        <v>500999</v>
      </c>
      <c r="E810" s="78" t="s">
        <v>19968</v>
      </c>
      <c r="F810" s="78" t="s">
        <v>19964</v>
      </c>
      <c r="G810" s="78" t="s">
        <v>19969</v>
      </c>
      <c r="H810" s="78"/>
      <c r="I810" s="78" t="s">
        <v>19844</v>
      </c>
      <c r="J810" s="78" t="s">
        <v>19966</v>
      </c>
      <c r="K810" s="78" t="s">
        <v>17231</v>
      </c>
      <c r="L810" s="78" t="s">
        <v>19970</v>
      </c>
      <c r="M810" s="78" t="s">
        <v>17173</v>
      </c>
      <c r="N810" s="78" t="s">
        <v>17174</v>
      </c>
      <c r="O810" s="78" t="s">
        <v>17184</v>
      </c>
      <c r="P810" s="78" t="s">
        <v>17176</v>
      </c>
      <c r="Q810" s="78" t="s">
        <v>17177</v>
      </c>
      <c r="R810" s="78"/>
      <c r="S810" s="78" t="s">
        <v>17225</v>
      </c>
      <c r="T810" s="78" t="s">
        <v>17226</v>
      </c>
      <c r="U810" s="29">
        <v>15</v>
      </c>
      <c r="V810" s="29">
        <v>1</v>
      </c>
      <c r="W810" s="78"/>
    </row>
    <row r="811" spans="1:23" ht="15" customHeight="1">
      <c r="A811" s="87" t="s">
        <v>3867</v>
      </c>
      <c r="B811" s="88" t="s">
        <v>4139</v>
      </c>
      <c r="C811" s="78" t="s">
        <v>2403</v>
      </c>
      <c r="D811" s="79">
        <v>501321</v>
      </c>
      <c r="E811" s="78" t="s">
        <v>19971</v>
      </c>
      <c r="F811" s="78" t="s">
        <v>19972</v>
      </c>
      <c r="G811" s="78" t="s">
        <v>19973</v>
      </c>
      <c r="H811" s="78"/>
      <c r="I811" s="78" t="s">
        <v>19844</v>
      </c>
      <c r="J811" s="78" t="s">
        <v>17674</v>
      </c>
      <c r="K811" s="78" t="s">
        <v>17231</v>
      </c>
      <c r="L811" s="78" t="s">
        <v>19974</v>
      </c>
      <c r="M811" s="78" t="s">
        <v>17173</v>
      </c>
      <c r="N811" s="78" t="s">
        <v>17174</v>
      </c>
      <c r="O811" s="78" t="s">
        <v>17184</v>
      </c>
      <c r="P811" s="78" t="s">
        <v>17176</v>
      </c>
      <c r="Q811" s="78" t="s">
        <v>17177</v>
      </c>
      <c r="R811" s="78"/>
      <c r="S811" s="78" t="s">
        <v>17225</v>
      </c>
      <c r="T811" s="78" t="s">
        <v>17226</v>
      </c>
      <c r="U811" s="29">
        <v>25</v>
      </c>
      <c r="V811" s="29">
        <v>1</v>
      </c>
      <c r="W811" s="78"/>
    </row>
    <row r="812" spans="1:23" ht="15" customHeight="1">
      <c r="A812" s="87" t="s">
        <v>3867</v>
      </c>
      <c r="B812" s="88" t="s">
        <v>4139</v>
      </c>
      <c r="C812" s="78" t="s">
        <v>19975</v>
      </c>
      <c r="D812" s="79">
        <v>315322</v>
      </c>
      <c r="E812" s="78" t="s">
        <v>19976</v>
      </c>
      <c r="F812" s="78" t="s">
        <v>19977</v>
      </c>
      <c r="G812" s="78" t="s">
        <v>19978</v>
      </c>
      <c r="H812" s="78"/>
      <c r="I812" s="78" t="s">
        <v>19844</v>
      </c>
      <c r="J812" s="78" t="s">
        <v>19979</v>
      </c>
      <c r="K812" s="78" t="s">
        <v>17302</v>
      </c>
      <c r="L812" s="78" t="s">
        <v>19980</v>
      </c>
      <c r="M812" s="78" t="s">
        <v>17173</v>
      </c>
      <c r="N812" s="78" t="s">
        <v>17174</v>
      </c>
      <c r="O812" s="78" t="s">
        <v>17184</v>
      </c>
      <c r="P812" s="78" t="s">
        <v>17176</v>
      </c>
      <c r="Q812" s="78" t="s">
        <v>17177</v>
      </c>
      <c r="R812" s="78"/>
      <c r="S812" s="78" t="s">
        <v>17355</v>
      </c>
      <c r="T812" s="78" t="s">
        <v>17356</v>
      </c>
      <c r="U812" s="29">
        <v>81</v>
      </c>
      <c r="V812" s="29">
        <v>1</v>
      </c>
      <c r="W812" s="78"/>
    </row>
    <row r="813" spans="1:23" ht="15" customHeight="1">
      <c r="A813" s="87" t="s">
        <v>3867</v>
      </c>
      <c r="B813" s="88" t="s">
        <v>4139</v>
      </c>
      <c r="C813" s="78" t="s">
        <v>19975</v>
      </c>
      <c r="D813" s="79">
        <v>500845</v>
      </c>
      <c r="E813" s="78" t="s">
        <v>19981</v>
      </c>
      <c r="F813" s="78" t="s">
        <v>19982</v>
      </c>
      <c r="G813" s="78" t="s">
        <v>19983</v>
      </c>
      <c r="H813" s="78"/>
      <c r="I813" s="78" t="s">
        <v>19844</v>
      </c>
      <c r="J813" s="78" t="s">
        <v>19979</v>
      </c>
      <c r="K813" s="78" t="s">
        <v>17302</v>
      </c>
      <c r="L813" s="78" t="s">
        <v>19984</v>
      </c>
      <c r="M813" s="78" t="s">
        <v>17173</v>
      </c>
      <c r="N813" s="78" t="s">
        <v>17174</v>
      </c>
      <c r="O813" s="78" t="s">
        <v>17184</v>
      </c>
      <c r="P813" s="78" t="s">
        <v>17176</v>
      </c>
      <c r="Q813" s="78" t="s">
        <v>17177</v>
      </c>
      <c r="R813" s="78"/>
      <c r="S813" s="78" t="s">
        <v>17225</v>
      </c>
      <c r="T813" s="78" t="s">
        <v>17226</v>
      </c>
      <c r="U813" s="29">
        <v>49</v>
      </c>
      <c r="V813" s="29">
        <v>1</v>
      </c>
      <c r="W813" s="78"/>
    </row>
    <row r="814" spans="1:23" ht="15" customHeight="1">
      <c r="A814" s="87" t="s">
        <v>3867</v>
      </c>
      <c r="B814" s="88" t="s">
        <v>4139</v>
      </c>
      <c r="C814" s="78" t="s">
        <v>4183</v>
      </c>
      <c r="D814" s="79">
        <v>304064</v>
      </c>
      <c r="E814" s="78" t="s">
        <v>19985</v>
      </c>
      <c r="F814" s="78" t="s">
        <v>4184</v>
      </c>
      <c r="G814" s="78" t="s">
        <v>19986</v>
      </c>
      <c r="H814" s="78"/>
      <c r="I814" s="78" t="s">
        <v>19844</v>
      </c>
      <c r="J814" s="78" t="s">
        <v>19987</v>
      </c>
      <c r="K814" s="78" t="s">
        <v>17231</v>
      </c>
      <c r="L814" s="78" t="s">
        <v>19988</v>
      </c>
      <c r="M814" s="78" t="s">
        <v>17173</v>
      </c>
      <c r="N814" s="78" t="s">
        <v>17174</v>
      </c>
      <c r="O814" s="78" t="s">
        <v>17184</v>
      </c>
      <c r="P814" s="78" t="s">
        <v>17176</v>
      </c>
      <c r="Q814" s="78" t="s">
        <v>17177</v>
      </c>
      <c r="R814" s="78"/>
      <c r="S814" s="78" t="s">
        <v>17178</v>
      </c>
      <c r="T814" s="78" t="s">
        <v>17179</v>
      </c>
      <c r="U814" s="29">
        <v>170</v>
      </c>
      <c r="V814" s="29">
        <v>2</v>
      </c>
      <c r="W814" s="78"/>
    </row>
    <row r="815" spans="1:23" ht="15" customHeight="1">
      <c r="A815" s="87" t="s">
        <v>3867</v>
      </c>
      <c r="B815" s="88" t="s">
        <v>4139</v>
      </c>
      <c r="C815" s="78" t="s">
        <v>4183</v>
      </c>
      <c r="D815" s="79">
        <v>315307</v>
      </c>
      <c r="E815" s="78" t="s">
        <v>19989</v>
      </c>
      <c r="F815" s="78" t="s">
        <v>4184</v>
      </c>
      <c r="G815" s="78" t="s">
        <v>19990</v>
      </c>
      <c r="H815" s="78"/>
      <c r="I815" s="78" t="s">
        <v>19844</v>
      </c>
      <c r="J815" s="78" t="s">
        <v>19987</v>
      </c>
      <c r="K815" s="78" t="s">
        <v>17231</v>
      </c>
      <c r="L815" s="78" t="s">
        <v>19991</v>
      </c>
      <c r="M815" s="78" t="s">
        <v>17173</v>
      </c>
      <c r="N815" s="78" t="s">
        <v>17174</v>
      </c>
      <c r="O815" s="78" t="s">
        <v>17184</v>
      </c>
      <c r="P815" s="78" t="s">
        <v>17176</v>
      </c>
      <c r="Q815" s="78" t="s">
        <v>17177</v>
      </c>
      <c r="R815" s="78"/>
      <c r="S815" s="78" t="s">
        <v>17178</v>
      </c>
      <c r="T815" s="78" t="s">
        <v>17179</v>
      </c>
      <c r="U815" s="29">
        <v>201</v>
      </c>
      <c r="V815" s="29">
        <v>2</v>
      </c>
      <c r="W815" s="78"/>
    </row>
    <row r="816" spans="1:23" ht="15" customHeight="1">
      <c r="A816" s="87" t="s">
        <v>3867</v>
      </c>
      <c r="B816" s="88" t="s">
        <v>4139</v>
      </c>
      <c r="C816" s="78" t="s">
        <v>4183</v>
      </c>
      <c r="D816" s="79">
        <v>500523</v>
      </c>
      <c r="E816" s="78" t="s">
        <v>19992</v>
      </c>
      <c r="F816" s="78" t="s">
        <v>4184</v>
      </c>
      <c r="G816" s="78" t="s">
        <v>19993</v>
      </c>
      <c r="H816" s="78"/>
      <c r="I816" s="78" t="s">
        <v>19844</v>
      </c>
      <c r="J816" s="78" t="s">
        <v>19987</v>
      </c>
      <c r="K816" s="78" t="s">
        <v>17231</v>
      </c>
      <c r="L816" s="78" t="s">
        <v>17610</v>
      </c>
      <c r="M816" s="78" t="s">
        <v>17173</v>
      </c>
      <c r="N816" s="78" t="s">
        <v>17174</v>
      </c>
      <c r="O816" s="78" t="s">
        <v>17184</v>
      </c>
      <c r="P816" s="78" t="s">
        <v>17176</v>
      </c>
      <c r="Q816" s="78" t="s">
        <v>17177</v>
      </c>
      <c r="R816" s="78"/>
      <c r="S816" s="78" t="s">
        <v>17225</v>
      </c>
      <c r="T816" s="78" t="s">
        <v>17226</v>
      </c>
      <c r="U816" s="29">
        <v>25</v>
      </c>
      <c r="V816" s="29">
        <v>1</v>
      </c>
      <c r="W816" s="78"/>
    </row>
    <row r="817" spans="1:23" ht="15" customHeight="1">
      <c r="A817" s="87" t="s">
        <v>3867</v>
      </c>
      <c r="B817" s="88" t="s">
        <v>4139</v>
      </c>
      <c r="C817" s="78" t="s">
        <v>4183</v>
      </c>
      <c r="D817" s="79">
        <v>501037</v>
      </c>
      <c r="E817" s="78" t="s">
        <v>19994</v>
      </c>
      <c r="F817" s="78" t="s">
        <v>19995</v>
      </c>
      <c r="G817" s="78" t="s">
        <v>19996</v>
      </c>
      <c r="H817" s="78"/>
      <c r="I817" s="78" t="s">
        <v>19844</v>
      </c>
      <c r="J817" s="78" t="s">
        <v>19987</v>
      </c>
      <c r="K817" s="78" t="s">
        <v>17231</v>
      </c>
      <c r="L817" s="78" t="s">
        <v>19997</v>
      </c>
      <c r="M817" s="78" t="s">
        <v>17173</v>
      </c>
      <c r="N817" s="78" t="s">
        <v>17174</v>
      </c>
      <c r="O817" s="78" t="s">
        <v>17184</v>
      </c>
      <c r="P817" s="78" t="s">
        <v>17176</v>
      </c>
      <c r="Q817" s="78" t="s">
        <v>17177</v>
      </c>
      <c r="R817" s="78"/>
      <c r="S817" s="78" t="s">
        <v>17225</v>
      </c>
      <c r="T817" s="78" t="s">
        <v>17226</v>
      </c>
      <c r="U817" s="29">
        <v>22</v>
      </c>
      <c r="V817" s="29">
        <v>1</v>
      </c>
      <c r="W817" s="78"/>
    </row>
    <row r="818" spans="1:23" ht="15" customHeight="1">
      <c r="A818" s="87" t="s">
        <v>3867</v>
      </c>
      <c r="B818" s="88" t="s">
        <v>4139</v>
      </c>
      <c r="C818" s="78" t="s">
        <v>4183</v>
      </c>
      <c r="D818" s="79">
        <v>501040</v>
      </c>
      <c r="E818" s="78" t="s">
        <v>19998</v>
      </c>
      <c r="F818" s="78" t="s">
        <v>19999</v>
      </c>
      <c r="G818" s="78" t="s">
        <v>19999</v>
      </c>
      <c r="H818" s="78"/>
      <c r="I818" s="78" t="s">
        <v>19844</v>
      </c>
      <c r="J818" s="78" t="s">
        <v>19987</v>
      </c>
      <c r="K818" s="78" t="s">
        <v>17231</v>
      </c>
      <c r="L818" s="78" t="s">
        <v>20000</v>
      </c>
      <c r="M818" s="78" t="s">
        <v>17173</v>
      </c>
      <c r="N818" s="78" t="s">
        <v>17174</v>
      </c>
      <c r="O818" s="78" t="s">
        <v>17184</v>
      </c>
      <c r="P818" s="78" t="s">
        <v>17176</v>
      </c>
      <c r="Q818" s="78" t="s">
        <v>17177</v>
      </c>
      <c r="R818" s="78"/>
      <c r="S818" s="78" t="s">
        <v>17225</v>
      </c>
      <c r="T818" s="78" t="s">
        <v>17226</v>
      </c>
      <c r="U818" s="29">
        <v>60</v>
      </c>
      <c r="V818" s="29">
        <v>1</v>
      </c>
      <c r="W818" s="78"/>
    </row>
    <row r="819" spans="1:23" ht="15" customHeight="1">
      <c r="A819" s="87" t="s">
        <v>3867</v>
      </c>
      <c r="B819" s="88" t="s">
        <v>4139</v>
      </c>
      <c r="C819" s="78" t="s">
        <v>4183</v>
      </c>
      <c r="D819" s="79">
        <v>501158</v>
      </c>
      <c r="E819" s="78" t="s">
        <v>20001</v>
      </c>
      <c r="F819" s="78" t="s">
        <v>20002</v>
      </c>
      <c r="G819" s="78" t="s">
        <v>20002</v>
      </c>
      <c r="H819" s="78"/>
      <c r="I819" s="78" t="s">
        <v>19844</v>
      </c>
      <c r="J819" s="78" t="s">
        <v>19987</v>
      </c>
      <c r="K819" s="78" t="s">
        <v>17231</v>
      </c>
      <c r="L819" s="78" t="s">
        <v>20003</v>
      </c>
      <c r="M819" s="78" t="s">
        <v>17173</v>
      </c>
      <c r="N819" s="78" t="s">
        <v>17174</v>
      </c>
      <c r="O819" s="78" t="s">
        <v>17184</v>
      </c>
      <c r="P819" s="78" t="s">
        <v>17176</v>
      </c>
      <c r="Q819" s="78" t="s">
        <v>17177</v>
      </c>
      <c r="R819" s="78"/>
      <c r="S819" s="78" t="s">
        <v>17225</v>
      </c>
      <c r="T819" s="78" t="s">
        <v>17226</v>
      </c>
      <c r="U819" s="29">
        <v>85</v>
      </c>
      <c r="V819" s="29">
        <v>1</v>
      </c>
      <c r="W819" s="78"/>
    </row>
    <row r="820" spans="1:23" ht="15" customHeight="1">
      <c r="A820" s="87" t="s">
        <v>3867</v>
      </c>
      <c r="B820" s="88" t="s">
        <v>4139</v>
      </c>
      <c r="C820" s="78" t="s">
        <v>20004</v>
      </c>
      <c r="D820" s="79">
        <v>304089</v>
      </c>
      <c r="E820" s="78" t="s">
        <v>20005</v>
      </c>
      <c r="F820" s="78" t="s">
        <v>20006</v>
      </c>
      <c r="G820" s="78" t="s">
        <v>20007</v>
      </c>
      <c r="H820" s="78"/>
      <c r="I820" s="78" t="s">
        <v>19844</v>
      </c>
      <c r="J820" s="78" t="s">
        <v>20008</v>
      </c>
      <c r="K820" s="78" t="s">
        <v>17302</v>
      </c>
      <c r="L820" s="78" t="s">
        <v>19074</v>
      </c>
      <c r="M820" s="78" t="s">
        <v>17173</v>
      </c>
      <c r="N820" s="78" t="s">
        <v>17174</v>
      </c>
      <c r="O820" s="78" t="s">
        <v>17184</v>
      </c>
      <c r="P820" s="78" t="s">
        <v>17268</v>
      </c>
      <c r="Q820" s="78" t="s">
        <v>17177</v>
      </c>
      <c r="R820" s="78"/>
      <c r="S820" s="78" t="s">
        <v>17178</v>
      </c>
      <c r="T820" s="78" t="s">
        <v>17179</v>
      </c>
      <c r="U820" s="29">
        <v>625</v>
      </c>
      <c r="V820" s="29">
        <v>9</v>
      </c>
      <c r="W820" s="78"/>
    </row>
    <row r="821" spans="1:23" ht="15" customHeight="1">
      <c r="A821" s="87" t="s">
        <v>3867</v>
      </c>
      <c r="B821" s="88" t="s">
        <v>4139</v>
      </c>
      <c r="C821" s="78" t="s">
        <v>20004</v>
      </c>
      <c r="D821" s="79">
        <v>304090</v>
      </c>
      <c r="E821" s="78" t="s">
        <v>20009</v>
      </c>
      <c r="F821" s="78" t="s">
        <v>20006</v>
      </c>
      <c r="G821" s="78" t="s">
        <v>20010</v>
      </c>
      <c r="H821" s="78"/>
      <c r="I821" s="78" t="s">
        <v>19844</v>
      </c>
      <c r="J821" s="78" t="s">
        <v>20008</v>
      </c>
      <c r="K821" s="78" t="s">
        <v>17302</v>
      </c>
      <c r="L821" s="78" t="s">
        <v>20011</v>
      </c>
      <c r="M821" s="78" t="s">
        <v>17173</v>
      </c>
      <c r="N821" s="78" t="s">
        <v>17174</v>
      </c>
      <c r="O821" s="78" t="s">
        <v>17184</v>
      </c>
      <c r="P821" s="78" t="s">
        <v>17176</v>
      </c>
      <c r="Q821" s="78" t="s">
        <v>17177</v>
      </c>
      <c r="R821" s="78"/>
      <c r="S821" s="78" t="s">
        <v>17355</v>
      </c>
      <c r="T821" s="78" t="s">
        <v>17356</v>
      </c>
      <c r="U821" s="29">
        <v>56</v>
      </c>
      <c r="V821" s="29">
        <v>1</v>
      </c>
      <c r="W821" s="78"/>
    </row>
    <row r="822" spans="1:23" ht="15" customHeight="1">
      <c r="A822" s="87" t="s">
        <v>3867</v>
      </c>
      <c r="B822" s="88" t="s">
        <v>4139</v>
      </c>
      <c r="C822" s="78" t="s">
        <v>20004</v>
      </c>
      <c r="D822" s="79">
        <v>304095</v>
      </c>
      <c r="E822" s="78" t="s">
        <v>20012</v>
      </c>
      <c r="F822" s="78" t="s">
        <v>20006</v>
      </c>
      <c r="G822" s="78" t="s">
        <v>20013</v>
      </c>
      <c r="H822" s="78"/>
      <c r="I822" s="78" t="s">
        <v>19844</v>
      </c>
      <c r="J822" s="78" t="s">
        <v>20008</v>
      </c>
      <c r="K822" s="78" t="s">
        <v>17302</v>
      </c>
      <c r="L822" s="78" t="s">
        <v>20014</v>
      </c>
      <c r="M822" s="78" t="s">
        <v>17173</v>
      </c>
      <c r="N822" s="78" t="s">
        <v>17174</v>
      </c>
      <c r="O822" s="78" t="s">
        <v>17184</v>
      </c>
      <c r="P822" s="78" t="s">
        <v>17176</v>
      </c>
      <c r="Q822" s="78" t="s">
        <v>17177</v>
      </c>
      <c r="R822" s="78"/>
      <c r="S822" s="78" t="s">
        <v>17178</v>
      </c>
      <c r="T822" s="78" t="s">
        <v>17179</v>
      </c>
      <c r="U822" s="29">
        <v>129</v>
      </c>
      <c r="V822" s="29">
        <v>2</v>
      </c>
      <c r="W822" s="78"/>
    </row>
    <row r="823" spans="1:23" ht="15" customHeight="1">
      <c r="A823" s="87" t="s">
        <v>3867</v>
      </c>
      <c r="B823" s="88" t="s">
        <v>4139</v>
      </c>
      <c r="C823" s="78" t="s">
        <v>20015</v>
      </c>
      <c r="D823" s="79">
        <v>304091</v>
      </c>
      <c r="E823" s="78" t="s">
        <v>20016</v>
      </c>
      <c r="F823" s="78" t="s">
        <v>20017</v>
      </c>
      <c r="G823" s="78" t="s">
        <v>20018</v>
      </c>
      <c r="H823" s="78"/>
      <c r="I823" s="78" t="s">
        <v>19844</v>
      </c>
      <c r="J823" s="78" t="s">
        <v>20019</v>
      </c>
      <c r="K823" s="78" t="s">
        <v>17231</v>
      </c>
      <c r="L823" s="78" t="s">
        <v>20020</v>
      </c>
      <c r="M823" s="78" t="s">
        <v>17173</v>
      </c>
      <c r="N823" s="78" t="s">
        <v>17174</v>
      </c>
      <c r="O823" s="78" t="s">
        <v>17184</v>
      </c>
      <c r="P823" s="78" t="s">
        <v>17268</v>
      </c>
      <c r="Q823" s="78" t="s">
        <v>20021</v>
      </c>
      <c r="R823" s="78" t="s">
        <v>18619</v>
      </c>
      <c r="S823" s="78" t="s">
        <v>17178</v>
      </c>
      <c r="T823" s="78" t="s">
        <v>17179</v>
      </c>
      <c r="U823" s="29">
        <v>2045</v>
      </c>
      <c r="V823" s="29">
        <v>30</v>
      </c>
      <c r="W823" s="78"/>
    </row>
    <row r="824" spans="1:23" ht="15" customHeight="1">
      <c r="A824" s="87" t="s">
        <v>3867</v>
      </c>
      <c r="B824" s="88" t="s">
        <v>4139</v>
      </c>
      <c r="C824" s="78" t="s">
        <v>20015</v>
      </c>
      <c r="D824" s="79">
        <v>304094</v>
      </c>
      <c r="E824" s="78" t="s">
        <v>20022</v>
      </c>
      <c r="F824" s="78" t="s">
        <v>4188</v>
      </c>
      <c r="G824" s="78" t="s">
        <v>20023</v>
      </c>
      <c r="H824" s="78"/>
      <c r="I824" s="78" t="s">
        <v>19844</v>
      </c>
      <c r="J824" s="78" t="s">
        <v>20024</v>
      </c>
      <c r="K824" s="78" t="s">
        <v>17231</v>
      </c>
      <c r="L824" s="78" t="s">
        <v>20025</v>
      </c>
      <c r="M824" s="78" t="s">
        <v>17173</v>
      </c>
      <c r="N824" s="78" t="s">
        <v>17174</v>
      </c>
      <c r="O824" s="78" t="s">
        <v>17184</v>
      </c>
      <c r="P824" s="78" t="s">
        <v>17268</v>
      </c>
      <c r="Q824" s="78" t="s">
        <v>17177</v>
      </c>
      <c r="R824" s="78"/>
      <c r="S824" s="78" t="s">
        <v>17178</v>
      </c>
      <c r="T824" s="78" t="s">
        <v>17179</v>
      </c>
      <c r="U824" s="29">
        <v>945</v>
      </c>
      <c r="V824" s="29">
        <v>13</v>
      </c>
      <c r="W824" s="78"/>
    </row>
    <row r="825" spans="1:23" ht="15" customHeight="1">
      <c r="A825" s="87" t="s">
        <v>3867</v>
      </c>
      <c r="B825" s="88" t="s">
        <v>4139</v>
      </c>
      <c r="C825" s="78" t="s">
        <v>20015</v>
      </c>
      <c r="D825" s="79">
        <v>315301</v>
      </c>
      <c r="E825" s="78" t="s">
        <v>20026</v>
      </c>
      <c r="F825" s="78" t="s">
        <v>4188</v>
      </c>
      <c r="G825" s="78" t="s">
        <v>20027</v>
      </c>
      <c r="H825" s="78"/>
      <c r="I825" s="78" t="s">
        <v>19844</v>
      </c>
      <c r="J825" s="78" t="s">
        <v>20024</v>
      </c>
      <c r="K825" s="78" t="s">
        <v>17231</v>
      </c>
      <c r="L825" s="78" t="s">
        <v>20028</v>
      </c>
      <c r="M825" s="78" t="s">
        <v>17173</v>
      </c>
      <c r="N825" s="78" t="s">
        <v>17174</v>
      </c>
      <c r="O825" s="78" t="s">
        <v>17184</v>
      </c>
      <c r="P825" s="78" t="s">
        <v>17176</v>
      </c>
      <c r="Q825" s="78" t="s">
        <v>17177</v>
      </c>
      <c r="R825" s="78"/>
      <c r="S825" s="78" t="s">
        <v>17178</v>
      </c>
      <c r="T825" s="78" t="s">
        <v>17179</v>
      </c>
      <c r="U825" s="29">
        <v>49</v>
      </c>
      <c r="V825" s="29">
        <v>1</v>
      </c>
      <c r="W825" s="78"/>
    </row>
    <row r="826" spans="1:23" ht="15" customHeight="1">
      <c r="A826" s="87" t="s">
        <v>3867</v>
      </c>
      <c r="B826" s="88" t="s">
        <v>4139</v>
      </c>
      <c r="C826" s="78" t="s">
        <v>20015</v>
      </c>
      <c r="D826" s="79">
        <v>500521</v>
      </c>
      <c r="E826" s="78" t="s">
        <v>20029</v>
      </c>
      <c r="F826" s="78" t="s">
        <v>20030</v>
      </c>
      <c r="G826" s="78" t="s">
        <v>20031</v>
      </c>
      <c r="H826" s="78"/>
      <c r="I826" s="78" t="s">
        <v>19844</v>
      </c>
      <c r="J826" s="78" t="s">
        <v>20024</v>
      </c>
      <c r="K826" s="78" t="s">
        <v>17231</v>
      </c>
      <c r="L826" s="78" t="s">
        <v>20032</v>
      </c>
      <c r="M826" s="78" t="s">
        <v>17173</v>
      </c>
      <c r="N826" s="78" t="s">
        <v>17174</v>
      </c>
      <c r="O826" s="78" t="s">
        <v>17184</v>
      </c>
      <c r="P826" s="78" t="s">
        <v>17176</v>
      </c>
      <c r="Q826" s="78" t="s">
        <v>17177</v>
      </c>
      <c r="R826" s="78"/>
      <c r="S826" s="78" t="s">
        <v>17225</v>
      </c>
      <c r="T826" s="78" t="s">
        <v>17226</v>
      </c>
      <c r="U826" s="29">
        <v>39</v>
      </c>
      <c r="V826" s="29">
        <v>1</v>
      </c>
      <c r="W826" s="78"/>
    </row>
    <row r="827" spans="1:23" ht="15" customHeight="1">
      <c r="A827" s="87" t="s">
        <v>3867</v>
      </c>
      <c r="B827" s="88" t="s">
        <v>4139</v>
      </c>
      <c r="C827" s="78" t="s">
        <v>20015</v>
      </c>
      <c r="D827" s="79">
        <v>500525</v>
      </c>
      <c r="E827" s="78" t="s">
        <v>20033</v>
      </c>
      <c r="F827" s="78" t="s">
        <v>20034</v>
      </c>
      <c r="G827" s="78" t="s">
        <v>20035</v>
      </c>
      <c r="H827" s="78"/>
      <c r="I827" s="78" t="s">
        <v>19844</v>
      </c>
      <c r="J827" s="78" t="s">
        <v>20024</v>
      </c>
      <c r="K827" s="78" t="s">
        <v>17231</v>
      </c>
      <c r="L827" s="78" t="s">
        <v>20036</v>
      </c>
      <c r="M827" s="78" t="s">
        <v>17173</v>
      </c>
      <c r="N827" s="78" t="s">
        <v>17174</v>
      </c>
      <c r="O827" s="78" t="s">
        <v>17184</v>
      </c>
      <c r="P827" s="78" t="s">
        <v>17176</v>
      </c>
      <c r="Q827" s="78" t="s">
        <v>17177</v>
      </c>
      <c r="R827" s="78"/>
      <c r="S827" s="78" t="s">
        <v>17225</v>
      </c>
      <c r="T827" s="78" t="s">
        <v>17226</v>
      </c>
      <c r="U827" s="29">
        <v>19</v>
      </c>
      <c r="V827" s="29">
        <v>1</v>
      </c>
      <c r="W827" s="78"/>
    </row>
    <row r="828" spans="1:23" ht="15" customHeight="1">
      <c r="A828" s="87" t="s">
        <v>3867</v>
      </c>
      <c r="B828" s="88" t="s">
        <v>4139</v>
      </c>
      <c r="C828" s="78" t="s">
        <v>20015</v>
      </c>
      <c r="D828" s="79">
        <v>500528</v>
      </c>
      <c r="E828" s="78" t="s">
        <v>20037</v>
      </c>
      <c r="F828" s="78" t="s">
        <v>20038</v>
      </c>
      <c r="G828" s="78" t="s">
        <v>20039</v>
      </c>
      <c r="H828" s="78"/>
      <c r="I828" s="78" t="s">
        <v>19844</v>
      </c>
      <c r="J828" s="78" t="s">
        <v>20024</v>
      </c>
      <c r="K828" s="78" t="s">
        <v>17231</v>
      </c>
      <c r="L828" s="78" t="s">
        <v>20040</v>
      </c>
      <c r="M828" s="78" t="s">
        <v>17173</v>
      </c>
      <c r="N828" s="78" t="s">
        <v>17174</v>
      </c>
      <c r="O828" s="78" t="s">
        <v>17184</v>
      </c>
      <c r="P828" s="78" t="s">
        <v>17176</v>
      </c>
      <c r="Q828" s="78" t="s">
        <v>17177</v>
      </c>
      <c r="R828" s="78"/>
      <c r="S828" s="78" t="s">
        <v>17277</v>
      </c>
      <c r="T828" s="78" t="s">
        <v>17278</v>
      </c>
      <c r="U828" s="29">
        <v>39</v>
      </c>
      <c r="V828" s="29">
        <v>1</v>
      </c>
      <c r="W828" s="78"/>
    </row>
    <row r="829" spans="1:23" ht="15" customHeight="1">
      <c r="A829" s="87" t="s">
        <v>3867</v>
      </c>
      <c r="B829" s="88" t="s">
        <v>4139</v>
      </c>
      <c r="C829" s="78" t="s">
        <v>20015</v>
      </c>
      <c r="D829" s="79">
        <v>501039</v>
      </c>
      <c r="E829" s="78" t="s">
        <v>20041</v>
      </c>
      <c r="F829" s="78" t="s">
        <v>20042</v>
      </c>
      <c r="G829" s="78" t="s">
        <v>20042</v>
      </c>
      <c r="H829" s="78"/>
      <c r="I829" s="78" t="s">
        <v>19844</v>
      </c>
      <c r="J829" s="78" t="s">
        <v>20024</v>
      </c>
      <c r="K829" s="78" t="s">
        <v>17231</v>
      </c>
      <c r="L829" s="78" t="s">
        <v>20043</v>
      </c>
      <c r="M829" s="78" t="s">
        <v>17173</v>
      </c>
      <c r="N829" s="78" t="s">
        <v>17174</v>
      </c>
      <c r="O829" s="78" t="s">
        <v>17184</v>
      </c>
      <c r="P829" s="78" t="s">
        <v>17176</v>
      </c>
      <c r="Q829" s="78" t="s">
        <v>17177</v>
      </c>
      <c r="R829" s="78"/>
      <c r="S829" s="78" t="s">
        <v>17225</v>
      </c>
      <c r="T829" s="78" t="s">
        <v>17226</v>
      </c>
      <c r="U829" s="29">
        <v>18</v>
      </c>
      <c r="V829" s="29">
        <v>1</v>
      </c>
      <c r="W829" s="78"/>
    </row>
    <row r="830" spans="1:23" ht="15" customHeight="1">
      <c r="A830" s="87" t="s">
        <v>3867</v>
      </c>
      <c r="B830" s="88" t="s">
        <v>4139</v>
      </c>
      <c r="C830" s="78" t="s">
        <v>20015</v>
      </c>
      <c r="D830" s="79">
        <v>501254</v>
      </c>
      <c r="E830" s="78" t="s">
        <v>20044</v>
      </c>
      <c r="F830" s="78" t="s">
        <v>20045</v>
      </c>
      <c r="G830" s="78" t="s">
        <v>20046</v>
      </c>
      <c r="H830" s="78"/>
      <c r="I830" s="78" t="s">
        <v>19844</v>
      </c>
      <c r="J830" s="78" t="s">
        <v>20024</v>
      </c>
      <c r="K830" s="78" t="s">
        <v>17231</v>
      </c>
      <c r="L830" s="78" t="s">
        <v>20028</v>
      </c>
      <c r="M830" s="78" t="s">
        <v>17173</v>
      </c>
      <c r="N830" s="78" t="s">
        <v>17174</v>
      </c>
      <c r="O830" s="78" t="s">
        <v>17184</v>
      </c>
      <c r="P830" s="78" t="s">
        <v>17176</v>
      </c>
      <c r="Q830" s="78" t="s">
        <v>17177</v>
      </c>
      <c r="R830" s="78"/>
      <c r="S830" s="78" t="s">
        <v>17225</v>
      </c>
      <c r="T830" s="78" t="s">
        <v>17226</v>
      </c>
      <c r="U830" s="29">
        <v>24</v>
      </c>
      <c r="V830" s="29">
        <v>1</v>
      </c>
      <c r="W830" s="78"/>
    </row>
    <row r="831" spans="1:23" ht="15" customHeight="1">
      <c r="A831" s="87" t="s">
        <v>3867</v>
      </c>
      <c r="B831" s="88" t="s">
        <v>4139</v>
      </c>
      <c r="C831" s="78" t="s">
        <v>20015</v>
      </c>
      <c r="D831" s="79">
        <v>501322</v>
      </c>
      <c r="E831" s="78" t="s">
        <v>20047</v>
      </c>
      <c r="F831" s="78" t="s">
        <v>20048</v>
      </c>
      <c r="G831" s="78" t="s">
        <v>20049</v>
      </c>
      <c r="H831" s="78"/>
      <c r="I831" s="78" t="s">
        <v>19844</v>
      </c>
      <c r="J831" s="78" t="s">
        <v>20024</v>
      </c>
      <c r="K831" s="78" t="s">
        <v>17231</v>
      </c>
      <c r="L831" s="78" t="s">
        <v>20040</v>
      </c>
      <c r="M831" s="78" t="s">
        <v>17173</v>
      </c>
      <c r="N831" s="78" t="s">
        <v>17174</v>
      </c>
      <c r="O831" s="78" t="s">
        <v>17184</v>
      </c>
      <c r="P831" s="78" t="s">
        <v>17176</v>
      </c>
      <c r="Q831" s="78" t="s">
        <v>17177</v>
      </c>
      <c r="R831" s="78"/>
      <c r="S831" s="78" t="s">
        <v>17225</v>
      </c>
      <c r="T831" s="78" t="s">
        <v>17226</v>
      </c>
      <c r="U831" s="29">
        <v>40</v>
      </c>
      <c r="V831" s="29">
        <v>1</v>
      </c>
      <c r="W831" s="78"/>
    </row>
    <row r="832" spans="1:23" ht="15" customHeight="1">
      <c r="A832" s="87" t="s">
        <v>3867</v>
      </c>
      <c r="B832" s="88" t="s">
        <v>4139</v>
      </c>
      <c r="C832" s="78" t="s">
        <v>20015</v>
      </c>
      <c r="D832" s="79">
        <v>501747</v>
      </c>
      <c r="E832" s="78" t="s">
        <v>20050</v>
      </c>
      <c r="F832" s="78" t="s">
        <v>20051</v>
      </c>
      <c r="G832" s="78" t="s">
        <v>20052</v>
      </c>
      <c r="H832" s="78"/>
      <c r="I832" s="78" t="s">
        <v>19844</v>
      </c>
      <c r="J832" s="78" t="s">
        <v>20024</v>
      </c>
      <c r="K832" s="78" t="s">
        <v>17231</v>
      </c>
      <c r="L832" s="78" t="s">
        <v>20053</v>
      </c>
      <c r="M832" s="78" t="s">
        <v>17173</v>
      </c>
      <c r="N832" s="78" t="s">
        <v>17174</v>
      </c>
      <c r="O832" s="78" t="s">
        <v>17184</v>
      </c>
      <c r="P832" s="78" t="s">
        <v>17176</v>
      </c>
      <c r="Q832" s="78" t="s">
        <v>17177</v>
      </c>
      <c r="R832" s="78"/>
      <c r="S832" s="78" t="s">
        <v>17225</v>
      </c>
      <c r="T832" s="78" t="s">
        <v>17226</v>
      </c>
      <c r="U832" s="29">
        <v>59</v>
      </c>
      <c r="V832" s="29">
        <v>1</v>
      </c>
      <c r="W832" s="78"/>
    </row>
    <row r="833" spans="1:23" ht="15" customHeight="1">
      <c r="A833" s="87" t="s">
        <v>3867</v>
      </c>
      <c r="B833" s="88" t="s">
        <v>4139</v>
      </c>
      <c r="C833" s="78" t="s">
        <v>4157</v>
      </c>
      <c r="D833" s="79">
        <v>304080</v>
      </c>
      <c r="E833" s="78" t="s">
        <v>10233</v>
      </c>
      <c r="F833" s="78" t="s">
        <v>4158</v>
      </c>
      <c r="G833" s="78" t="s">
        <v>20054</v>
      </c>
      <c r="H833" s="78"/>
      <c r="I833" s="78" t="s">
        <v>19844</v>
      </c>
      <c r="J833" s="78" t="s">
        <v>20055</v>
      </c>
      <c r="K833" s="78" t="s">
        <v>17302</v>
      </c>
      <c r="L833" s="78" t="s">
        <v>19261</v>
      </c>
      <c r="M833" s="78" t="s">
        <v>17173</v>
      </c>
      <c r="N833" s="78" t="s">
        <v>17174</v>
      </c>
      <c r="O833" s="78" t="s">
        <v>17184</v>
      </c>
      <c r="P833" s="78" t="s">
        <v>17176</v>
      </c>
      <c r="Q833" s="78" t="s">
        <v>17177</v>
      </c>
      <c r="R833" s="78"/>
      <c r="S833" s="78" t="s">
        <v>17178</v>
      </c>
      <c r="T833" s="78" t="s">
        <v>17179</v>
      </c>
      <c r="U833" s="29">
        <v>78</v>
      </c>
      <c r="V833" s="29">
        <v>1</v>
      </c>
      <c r="W833" s="78"/>
    </row>
    <row r="834" spans="1:23" ht="15" customHeight="1">
      <c r="A834" s="87" t="s">
        <v>3867</v>
      </c>
      <c r="B834" s="88" t="s">
        <v>4139</v>
      </c>
      <c r="C834" s="78" t="s">
        <v>4157</v>
      </c>
      <c r="D834" s="79">
        <v>304096</v>
      </c>
      <c r="E834" s="78" t="s">
        <v>20056</v>
      </c>
      <c r="F834" s="78" t="s">
        <v>4158</v>
      </c>
      <c r="G834" s="78" t="s">
        <v>20057</v>
      </c>
      <c r="H834" s="78"/>
      <c r="I834" s="78" t="s">
        <v>19844</v>
      </c>
      <c r="J834" s="78" t="s">
        <v>20055</v>
      </c>
      <c r="K834" s="78" t="s">
        <v>17302</v>
      </c>
      <c r="L834" s="78" t="s">
        <v>17172</v>
      </c>
      <c r="M834" s="78" t="s">
        <v>17173</v>
      </c>
      <c r="N834" s="78" t="s">
        <v>17174</v>
      </c>
      <c r="O834" s="78" t="s">
        <v>17184</v>
      </c>
      <c r="P834" s="78" t="s">
        <v>17268</v>
      </c>
      <c r="Q834" s="78" t="s">
        <v>17177</v>
      </c>
      <c r="R834" s="78"/>
      <c r="S834" s="78" t="s">
        <v>17178</v>
      </c>
      <c r="T834" s="78" t="s">
        <v>17179</v>
      </c>
      <c r="U834" s="29">
        <v>542</v>
      </c>
      <c r="V834" s="29">
        <v>7</v>
      </c>
      <c r="W834" s="78"/>
    </row>
    <row r="835" spans="1:23" ht="15" customHeight="1">
      <c r="A835" s="87" t="s">
        <v>3867</v>
      </c>
      <c r="B835" s="88" t="s">
        <v>4139</v>
      </c>
      <c r="C835" s="78" t="s">
        <v>4157</v>
      </c>
      <c r="D835" s="79">
        <v>315312</v>
      </c>
      <c r="E835" s="78" t="s">
        <v>20058</v>
      </c>
      <c r="F835" s="78" t="s">
        <v>4158</v>
      </c>
      <c r="G835" s="78" t="s">
        <v>20059</v>
      </c>
      <c r="H835" s="78">
        <v>315312</v>
      </c>
      <c r="I835" s="78" t="s">
        <v>19844</v>
      </c>
      <c r="J835" s="78" t="s">
        <v>20055</v>
      </c>
      <c r="K835" s="78" t="s">
        <v>17302</v>
      </c>
      <c r="L835" s="78" t="s">
        <v>20060</v>
      </c>
      <c r="M835" s="78" t="s">
        <v>17173</v>
      </c>
      <c r="N835" s="78" t="s">
        <v>17174</v>
      </c>
      <c r="O835" s="78" t="s">
        <v>17184</v>
      </c>
      <c r="P835" s="78" t="s">
        <v>17176</v>
      </c>
      <c r="Q835" s="78" t="s">
        <v>17177</v>
      </c>
      <c r="R835" s="78"/>
      <c r="S835" s="78" t="s">
        <v>17355</v>
      </c>
      <c r="T835" s="78" t="s">
        <v>17356</v>
      </c>
      <c r="U835" s="29">
        <v>62</v>
      </c>
      <c r="V835" s="29">
        <v>1</v>
      </c>
      <c r="W835" s="78"/>
    </row>
    <row r="836" spans="1:23" ht="15" customHeight="1">
      <c r="A836" s="87" t="s">
        <v>3867</v>
      </c>
      <c r="B836" s="88" t="s">
        <v>4139</v>
      </c>
      <c r="C836" s="78" t="s">
        <v>4157</v>
      </c>
      <c r="D836" s="79">
        <v>500250</v>
      </c>
      <c r="E836" s="78" t="s">
        <v>20061</v>
      </c>
      <c r="F836" s="78" t="s">
        <v>4158</v>
      </c>
      <c r="G836" s="78" t="s">
        <v>20062</v>
      </c>
      <c r="H836" s="78"/>
      <c r="I836" s="78" t="s">
        <v>19844</v>
      </c>
      <c r="J836" s="78" t="s">
        <v>20055</v>
      </c>
      <c r="K836" s="78" t="s">
        <v>17302</v>
      </c>
      <c r="L836" s="78" t="s">
        <v>20063</v>
      </c>
      <c r="M836" s="78" t="s">
        <v>17173</v>
      </c>
      <c r="N836" s="78" t="s">
        <v>17174</v>
      </c>
      <c r="O836" s="78" t="s">
        <v>17184</v>
      </c>
      <c r="P836" s="78" t="s">
        <v>17176</v>
      </c>
      <c r="Q836" s="78" t="s">
        <v>17177</v>
      </c>
      <c r="R836" s="78"/>
      <c r="S836" s="78" t="s">
        <v>17225</v>
      </c>
      <c r="T836" s="78" t="s">
        <v>17226</v>
      </c>
      <c r="U836" s="29">
        <v>24</v>
      </c>
      <c r="V836" s="29">
        <v>1</v>
      </c>
      <c r="W836" s="78"/>
    </row>
    <row r="837" spans="1:23" ht="15" customHeight="1">
      <c r="A837" s="87" t="s">
        <v>3867</v>
      </c>
      <c r="B837" s="88" t="s">
        <v>4139</v>
      </c>
      <c r="C837" s="78" t="s">
        <v>4157</v>
      </c>
      <c r="D837" s="79">
        <v>500527</v>
      </c>
      <c r="E837" s="78" t="s">
        <v>20064</v>
      </c>
      <c r="F837" s="78" t="s">
        <v>4158</v>
      </c>
      <c r="G837" s="78" t="s">
        <v>20065</v>
      </c>
      <c r="H837" s="78"/>
      <c r="I837" s="78" t="s">
        <v>19844</v>
      </c>
      <c r="J837" s="78" t="s">
        <v>20055</v>
      </c>
      <c r="K837" s="78" t="s">
        <v>17302</v>
      </c>
      <c r="L837" s="78" t="s">
        <v>20066</v>
      </c>
      <c r="M837" s="78" t="s">
        <v>17173</v>
      </c>
      <c r="N837" s="78" t="s">
        <v>17174</v>
      </c>
      <c r="O837" s="78" t="s">
        <v>17184</v>
      </c>
      <c r="P837" s="78" t="s">
        <v>17176</v>
      </c>
      <c r="Q837" s="78" t="s">
        <v>17177</v>
      </c>
      <c r="R837" s="78"/>
      <c r="S837" s="78" t="s">
        <v>17225</v>
      </c>
      <c r="T837" s="78" t="s">
        <v>17226</v>
      </c>
      <c r="U837" s="29">
        <v>27</v>
      </c>
      <c r="V837" s="29">
        <v>1</v>
      </c>
      <c r="W837" s="78"/>
    </row>
    <row r="838" spans="1:23" ht="15" customHeight="1">
      <c r="A838" s="87" t="s">
        <v>3867</v>
      </c>
      <c r="B838" s="88" t="s">
        <v>4139</v>
      </c>
      <c r="C838" s="78" t="s">
        <v>4008</v>
      </c>
      <c r="D838" s="79">
        <v>304099</v>
      </c>
      <c r="E838" s="78" t="s">
        <v>7496</v>
      </c>
      <c r="F838" s="78" t="s">
        <v>4191</v>
      </c>
      <c r="G838" s="78" t="s">
        <v>20067</v>
      </c>
      <c r="H838" s="78"/>
      <c r="I838" s="78" t="s">
        <v>19844</v>
      </c>
      <c r="J838" s="78" t="s">
        <v>19541</v>
      </c>
      <c r="K838" s="78" t="s">
        <v>17231</v>
      </c>
      <c r="L838" s="78" t="s">
        <v>20068</v>
      </c>
      <c r="M838" s="78" t="s">
        <v>17173</v>
      </c>
      <c r="N838" s="78" t="s">
        <v>17174</v>
      </c>
      <c r="O838" s="78" t="s">
        <v>17184</v>
      </c>
      <c r="P838" s="78" t="s">
        <v>17176</v>
      </c>
      <c r="Q838" s="78" t="s">
        <v>17177</v>
      </c>
      <c r="R838" s="78"/>
      <c r="S838" s="78" t="s">
        <v>17178</v>
      </c>
      <c r="T838" s="78" t="s">
        <v>17179</v>
      </c>
      <c r="U838" s="29">
        <v>350</v>
      </c>
      <c r="V838" s="29">
        <v>5</v>
      </c>
      <c r="W838" s="78"/>
    </row>
    <row r="839" spans="1:23" ht="15" customHeight="1">
      <c r="A839" s="87" t="s">
        <v>3867</v>
      </c>
      <c r="B839" s="88" t="s">
        <v>4139</v>
      </c>
      <c r="C839" s="78" t="s">
        <v>4008</v>
      </c>
      <c r="D839" s="79">
        <v>304102</v>
      </c>
      <c r="E839" s="78" t="s">
        <v>19538</v>
      </c>
      <c r="F839" s="78" t="s">
        <v>4191</v>
      </c>
      <c r="G839" s="78" t="s">
        <v>17588</v>
      </c>
      <c r="H839" s="78"/>
      <c r="I839" s="78" t="s">
        <v>19844</v>
      </c>
      <c r="J839" s="78" t="s">
        <v>19541</v>
      </c>
      <c r="K839" s="78" t="s">
        <v>17231</v>
      </c>
      <c r="L839" s="78" t="s">
        <v>17172</v>
      </c>
      <c r="M839" s="78" t="s">
        <v>17173</v>
      </c>
      <c r="N839" s="78" t="s">
        <v>17174</v>
      </c>
      <c r="O839" s="78" t="s">
        <v>17184</v>
      </c>
      <c r="P839" s="78" t="s">
        <v>17176</v>
      </c>
      <c r="Q839" s="78" t="s">
        <v>17177</v>
      </c>
      <c r="R839" s="78"/>
      <c r="S839" s="78" t="s">
        <v>17355</v>
      </c>
      <c r="T839" s="78" t="s">
        <v>17356</v>
      </c>
      <c r="U839" s="29">
        <v>1015</v>
      </c>
      <c r="V839" s="29">
        <v>14</v>
      </c>
      <c r="W839" s="78"/>
    </row>
    <row r="840" spans="1:23" ht="15" customHeight="1">
      <c r="A840" s="87" t="s">
        <v>3867</v>
      </c>
      <c r="B840" s="88" t="s">
        <v>4139</v>
      </c>
      <c r="C840" s="78" t="s">
        <v>4008</v>
      </c>
      <c r="D840" s="79">
        <v>315310</v>
      </c>
      <c r="E840" s="78" t="s">
        <v>20069</v>
      </c>
      <c r="F840" s="78" t="s">
        <v>4191</v>
      </c>
      <c r="G840" s="78" t="s">
        <v>20070</v>
      </c>
      <c r="H840" s="78"/>
      <c r="I840" s="78" t="s">
        <v>19844</v>
      </c>
      <c r="J840" s="78" t="s">
        <v>19541</v>
      </c>
      <c r="K840" s="78" t="s">
        <v>17231</v>
      </c>
      <c r="L840" s="78" t="s">
        <v>20071</v>
      </c>
      <c r="M840" s="78" t="s">
        <v>17173</v>
      </c>
      <c r="N840" s="78" t="s">
        <v>17174</v>
      </c>
      <c r="O840" s="78" t="s">
        <v>17184</v>
      </c>
      <c r="P840" s="78" t="s">
        <v>17176</v>
      </c>
      <c r="Q840" s="78" t="s">
        <v>17177</v>
      </c>
      <c r="R840" s="78"/>
      <c r="S840" s="78" t="s">
        <v>17355</v>
      </c>
      <c r="T840" s="78" t="s">
        <v>17356</v>
      </c>
      <c r="U840" s="29">
        <v>187</v>
      </c>
      <c r="V840" s="29">
        <v>2</v>
      </c>
      <c r="W840" s="78"/>
    </row>
    <row r="841" spans="1:23" ht="15" customHeight="1">
      <c r="A841" s="87" t="s">
        <v>3867</v>
      </c>
      <c r="B841" s="88" t="s">
        <v>4139</v>
      </c>
      <c r="C841" s="78" t="s">
        <v>4008</v>
      </c>
      <c r="D841" s="79">
        <v>330528</v>
      </c>
      <c r="E841" s="78" t="s">
        <v>20072</v>
      </c>
      <c r="F841" s="78" t="s">
        <v>4191</v>
      </c>
      <c r="G841" s="78" t="s">
        <v>20073</v>
      </c>
      <c r="H841" s="78"/>
      <c r="I841" s="78" t="s">
        <v>19844</v>
      </c>
      <c r="J841" s="78" t="s">
        <v>19541</v>
      </c>
      <c r="K841" s="78" t="s">
        <v>17231</v>
      </c>
      <c r="L841" s="78" t="s">
        <v>20074</v>
      </c>
      <c r="M841" s="78" t="s">
        <v>17173</v>
      </c>
      <c r="N841" s="78" t="s">
        <v>17174</v>
      </c>
      <c r="O841" s="78" t="s">
        <v>17184</v>
      </c>
      <c r="P841" s="78" t="s">
        <v>17176</v>
      </c>
      <c r="Q841" s="78" t="s">
        <v>17177</v>
      </c>
      <c r="R841" s="78"/>
      <c r="S841" s="78" t="s">
        <v>17355</v>
      </c>
      <c r="T841" s="78" t="s">
        <v>17356</v>
      </c>
      <c r="U841" s="29">
        <v>34</v>
      </c>
      <c r="V841" s="29">
        <v>1</v>
      </c>
      <c r="W841" s="78"/>
    </row>
    <row r="842" spans="1:23" ht="15" customHeight="1">
      <c r="A842" s="87" t="s">
        <v>3867</v>
      </c>
      <c r="B842" s="88" t="s">
        <v>4139</v>
      </c>
      <c r="C842" s="78" t="s">
        <v>4008</v>
      </c>
      <c r="D842" s="79">
        <v>501038</v>
      </c>
      <c r="E842" s="78" t="s">
        <v>20075</v>
      </c>
      <c r="F842" s="78" t="s">
        <v>4191</v>
      </c>
      <c r="G842" s="78" t="s">
        <v>20076</v>
      </c>
      <c r="H842" s="78"/>
      <c r="I842" s="78" t="s">
        <v>19844</v>
      </c>
      <c r="J842" s="78" t="s">
        <v>19541</v>
      </c>
      <c r="K842" s="78" t="s">
        <v>17231</v>
      </c>
      <c r="L842" s="78" t="s">
        <v>20068</v>
      </c>
      <c r="M842" s="78" t="s">
        <v>17173</v>
      </c>
      <c r="N842" s="78" t="s">
        <v>17174</v>
      </c>
      <c r="O842" s="78" t="s">
        <v>17184</v>
      </c>
      <c r="P842" s="78" t="s">
        <v>17176</v>
      </c>
      <c r="Q842" s="78" t="s">
        <v>17177</v>
      </c>
      <c r="R842" s="78"/>
      <c r="S842" s="78" t="s">
        <v>17225</v>
      </c>
      <c r="T842" s="78" t="s">
        <v>17226</v>
      </c>
      <c r="U842" s="29">
        <v>30</v>
      </c>
      <c r="V842" s="29">
        <v>1</v>
      </c>
      <c r="W842" s="78"/>
    </row>
    <row r="843" spans="1:23" ht="15" customHeight="1">
      <c r="A843" s="87" t="s">
        <v>3867</v>
      </c>
      <c r="B843" s="88" t="s">
        <v>4139</v>
      </c>
      <c r="C843" s="78" t="s">
        <v>4161</v>
      </c>
      <c r="D843" s="79">
        <v>304084</v>
      </c>
      <c r="E843" s="78" t="s">
        <v>20077</v>
      </c>
      <c r="F843" s="78" t="s">
        <v>4162</v>
      </c>
      <c r="G843" s="78" t="s">
        <v>20078</v>
      </c>
      <c r="H843" s="78"/>
      <c r="I843" s="78" t="s">
        <v>19844</v>
      </c>
      <c r="J843" s="78" t="s">
        <v>18664</v>
      </c>
      <c r="K843" s="78" t="s">
        <v>17302</v>
      </c>
      <c r="L843" s="78" t="s">
        <v>20079</v>
      </c>
      <c r="M843" s="78" t="s">
        <v>17173</v>
      </c>
      <c r="N843" s="78" t="s">
        <v>17174</v>
      </c>
      <c r="O843" s="78" t="s">
        <v>17184</v>
      </c>
      <c r="P843" s="78" t="s">
        <v>17176</v>
      </c>
      <c r="Q843" s="78" t="s">
        <v>17177</v>
      </c>
      <c r="R843" s="78"/>
      <c r="S843" s="78" t="s">
        <v>17355</v>
      </c>
      <c r="T843" s="78" t="s">
        <v>17356</v>
      </c>
      <c r="U843" s="29">
        <v>35</v>
      </c>
      <c r="V843" s="29">
        <v>1</v>
      </c>
      <c r="W843" s="78"/>
    </row>
    <row r="844" spans="1:23" ht="15" customHeight="1">
      <c r="A844" s="87" t="s">
        <v>3867</v>
      </c>
      <c r="B844" s="88" t="s">
        <v>4139</v>
      </c>
      <c r="C844" s="78" t="s">
        <v>4161</v>
      </c>
      <c r="D844" s="79">
        <v>304093</v>
      </c>
      <c r="E844" s="78" t="s">
        <v>18661</v>
      </c>
      <c r="F844" s="78" t="s">
        <v>4162</v>
      </c>
      <c r="G844" s="78" t="s">
        <v>20080</v>
      </c>
      <c r="H844" s="78"/>
      <c r="I844" s="78" t="s">
        <v>19844</v>
      </c>
      <c r="J844" s="78" t="s">
        <v>18664</v>
      </c>
      <c r="K844" s="78" t="s">
        <v>17302</v>
      </c>
      <c r="L844" s="78" t="s">
        <v>17468</v>
      </c>
      <c r="M844" s="78" t="s">
        <v>17173</v>
      </c>
      <c r="N844" s="78" t="s">
        <v>17174</v>
      </c>
      <c r="O844" s="78" t="s">
        <v>17184</v>
      </c>
      <c r="P844" s="78" t="s">
        <v>17176</v>
      </c>
      <c r="Q844" s="78" t="s">
        <v>17177</v>
      </c>
      <c r="R844" s="78"/>
      <c r="S844" s="78" t="s">
        <v>17178</v>
      </c>
      <c r="T844" s="78" t="s">
        <v>17179</v>
      </c>
      <c r="U844" s="29">
        <v>289</v>
      </c>
      <c r="V844" s="29">
        <v>4</v>
      </c>
      <c r="W844" s="78"/>
    </row>
    <row r="845" spans="1:23" ht="15" customHeight="1">
      <c r="A845" s="87" t="s">
        <v>3867</v>
      </c>
      <c r="B845" s="88" t="s">
        <v>4139</v>
      </c>
      <c r="C845" s="78" t="s">
        <v>4161</v>
      </c>
      <c r="D845" s="79">
        <v>304100</v>
      </c>
      <c r="E845" s="78" t="s">
        <v>7660</v>
      </c>
      <c r="F845" s="78" t="s">
        <v>4162</v>
      </c>
      <c r="G845" s="78" t="s">
        <v>20081</v>
      </c>
      <c r="H845" s="78"/>
      <c r="I845" s="78" t="s">
        <v>19844</v>
      </c>
      <c r="J845" s="78" t="s">
        <v>18664</v>
      </c>
      <c r="K845" s="78" t="s">
        <v>17302</v>
      </c>
      <c r="L845" s="78" t="s">
        <v>20082</v>
      </c>
      <c r="M845" s="78" t="s">
        <v>17173</v>
      </c>
      <c r="N845" s="78" t="s">
        <v>17174</v>
      </c>
      <c r="O845" s="78" t="s">
        <v>17184</v>
      </c>
      <c r="P845" s="78" t="s">
        <v>17176</v>
      </c>
      <c r="Q845" s="78" t="s">
        <v>17177</v>
      </c>
      <c r="R845" s="78"/>
      <c r="S845" s="78" t="s">
        <v>17355</v>
      </c>
      <c r="T845" s="78" t="s">
        <v>17356</v>
      </c>
      <c r="U845" s="29">
        <v>134</v>
      </c>
      <c r="V845" s="29">
        <v>2</v>
      </c>
      <c r="W845" s="78"/>
    </row>
    <row r="846" spans="1:23" ht="15" customHeight="1">
      <c r="A846" s="87" t="s">
        <v>3867</v>
      </c>
      <c r="B846" s="88" t="s">
        <v>4139</v>
      </c>
      <c r="C846" s="78" t="s">
        <v>4161</v>
      </c>
      <c r="D846" s="79">
        <v>500998</v>
      </c>
      <c r="E846" s="78" t="s">
        <v>20083</v>
      </c>
      <c r="F846" s="78" t="s">
        <v>4162</v>
      </c>
      <c r="G846" s="78" t="s">
        <v>20084</v>
      </c>
      <c r="H846" s="78"/>
      <c r="I846" s="78" t="s">
        <v>19844</v>
      </c>
      <c r="J846" s="78" t="s">
        <v>18664</v>
      </c>
      <c r="K846" s="78" t="s">
        <v>17302</v>
      </c>
      <c r="L846" s="78" t="s">
        <v>20085</v>
      </c>
      <c r="M846" s="78" t="s">
        <v>17173</v>
      </c>
      <c r="N846" s="78" t="s">
        <v>17174</v>
      </c>
      <c r="O846" s="78" t="s">
        <v>17184</v>
      </c>
      <c r="P846" s="78" t="s">
        <v>17176</v>
      </c>
      <c r="Q846" s="78" t="s">
        <v>17177</v>
      </c>
      <c r="R846" s="78"/>
      <c r="S846" s="78" t="s">
        <v>17225</v>
      </c>
      <c r="T846" s="78" t="s">
        <v>17226</v>
      </c>
      <c r="U846" s="29">
        <v>38</v>
      </c>
      <c r="V846" s="29">
        <v>1</v>
      </c>
      <c r="W846" s="78"/>
    </row>
    <row r="847" spans="1:23" ht="15" customHeight="1">
      <c r="A847" s="87" t="s">
        <v>3867</v>
      </c>
      <c r="B847" s="88" t="s">
        <v>4139</v>
      </c>
      <c r="C847" s="78" t="s">
        <v>4161</v>
      </c>
      <c r="D847" s="79">
        <v>501035</v>
      </c>
      <c r="E847" s="78" t="s">
        <v>20086</v>
      </c>
      <c r="F847" s="78" t="s">
        <v>20087</v>
      </c>
      <c r="G847" s="78" t="s">
        <v>20088</v>
      </c>
      <c r="H847" s="78"/>
      <c r="I847" s="78" t="s">
        <v>19844</v>
      </c>
      <c r="J847" s="78" t="s">
        <v>18664</v>
      </c>
      <c r="K847" s="78" t="s">
        <v>17302</v>
      </c>
      <c r="L847" s="78" t="s">
        <v>20089</v>
      </c>
      <c r="M847" s="78" t="s">
        <v>17173</v>
      </c>
      <c r="N847" s="78" t="s">
        <v>17174</v>
      </c>
      <c r="O847" s="78" t="s">
        <v>17184</v>
      </c>
      <c r="P847" s="78" t="s">
        <v>17176</v>
      </c>
      <c r="Q847" s="78" t="s">
        <v>17177</v>
      </c>
      <c r="R847" s="78"/>
      <c r="S847" s="78" t="s">
        <v>17225</v>
      </c>
      <c r="T847" s="78" t="s">
        <v>17226</v>
      </c>
      <c r="U847" s="29">
        <v>32</v>
      </c>
      <c r="V847" s="29">
        <v>1</v>
      </c>
      <c r="W847" s="78"/>
    </row>
    <row r="848" spans="1:23" ht="15" customHeight="1">
      <c r="A848" s="87" t="s">
        <v>3867</v>
      </c>
      <c r="B848" s="88" t="s">
        <v>4139</v>
      </c>
      <c r="C848" s="78" t="s">
        <v>20090</v>
      </c>
      <c r="D848" s="79">
        <v>304074</v>
      </c>
      <c r="E848" s="78" t="s">
        <v>20091</v>
      </c>
      <c r="F848" s="78" t="s">
        <v>20092</v>
      </c>
      <c r="G848" s="78" t="s">
        <v>3841</v>
      </c>
      <c r="H848" s="78"/>
      <c r="I848" s="78" t="s">
        <v>19844</v>
      </c>
      <c r="J848" s="78" t="s">
        <v>20093</v>
      </c>
      <c r="K848" s="78" t="s">
        <v>17231</v>
      </c>
      <c r="L848" s="78" t="s">
        <v>17204</v>
      </c>
      <c r="M848" s="78" t="s">
        <v>17173</v>
      </c>
      <c r="N848" s="78" t="s">
        <v>17174</v>
      </c>
      <c r="O848" s="78" t="s">
        <v>17184</v>
      </c>
      <c r="P848" s="78" t="s">
        <v>17176</v>
      </c>
      <c r="Q848" s="78" t="s">
        <v>17332</v>
      </c>
      <c r="R848" s="78"/>
      <c r="S848" s="78" t="s">
        <v>17178</v>
      </c>
      <c r="T848" s="78" t="s">
        <v>17179</v>
      </c>
      <c r="U848" s="29">
        <v>128</v>
      </c>
      <c r="V848" s="29">
        <v>2</v>
      </c>
      <c r="W848" s="78"/>
    </row>
    <row r="849" spans="1:23" ht="15" customHeight="1">
      <c r="A849" s="87" t="s">
        <v>3867</v>
      </c>
      <c r="B849" s="88" t="s">
        <v>4139</v>
      </c>
      <c r="C849" s="78" t="s">
        <v>20090</v>
      </c>
      <c r="D849" s="79">
        <v>304103</v>
      </c>
      <c r="E849" s="78" t="s">
        <v>20094</v>
      </c>
      <c r="F849" s="78" t="s">
        <v>20092</v>
      </c>
      <c r="G849" s="78" t="s">
        <v>20095</v>
      </c>
      <c r="H849" s="78"/>
      <c r="I849" s="78" t="s">
        <v>19844</v>
      </c>
      <c r="J849" s="78" t="s">
        <v>20093</v>
      </c>
      <c r="K849" s="78" t="s">
        <v>17231</v>
      </c>
      <c r="L849" s="78" t="s">
        <v>19261</v>
      </c>
      <c r="M849" s="78" t="s">
        <v>17173</v>
      </c>
      <c r="N849" s="78" t="s">
        <v>17174</v>
      </c>
      <c r="O849" s="78" t="s">
        <v>17184</v>
      </c>
      <c r="P849" s="78" t="s">
        <v>17176</v>
      </c>
      <c r="Q849" s="78" t="s">
        <v>17332</v>
      </c>
      <c r="R849" s="78"/>
      <c r="S849" s="78" t="s">
        <v>17355</v>
      </c>
      <c r="T849" s="78" t="s">
        <v>17356</v>
      </c>
      <c r="U849" s="29">
        <v>543</v>
      </c>
      <c r="V849" s="29">
        <v>8</v>
      </c>
      <c r="W849" s="78"/>
    </row>
    <row r="850" spans="1:23" ht="15" customHeight="1">
      <c r="A850" s="87" t="s">
        <v>3867</v>
      </c>
      <c r="B850" s="88" t="s">
        <v>4139</v>
      </c>
      <c r="C850" s="78" t="s">
        <v>20090</v>
      </c>
      <c r="D850" s="79">
        <v>315315</v>
      </c>
      <c r="E850" s="78" t="s">
        <v>20096</v>
      </c>
      <c r="F850" s="78" t="s">
        <v>20092</v>
      </c>
      <c r="G850" s="78" t="s">
        <v>20097</v>
      </c>
      <c r="H850" s="78">
        <v>315315</v>
      </c>
      <c r="I850" s="78" t="s">
        <v>19844</v>
      </c>
      <c r="J850" s="78" t="s">
        <v>20093</v>
      </c>
      <c r="K850" s="78" t="s">
        <v>17231</v>
      </c>
      <c r="L850" s="78" t="s">
        <v>20098</v>
      </c>
      <c r="M850" s="78" t="s">
        <v>17173</v>
      </c>
      <c r="N850" s="78" t="s">
        <v>17174</v>
      </c>
      <c r="O850" s="78" t="s">
        <v>17184</v>
      </c>
      <c r="P850" s="78" t="s">
        <v>17176</v>
      </c>
      <c r="Q850" s="78" t="s">
        <v>17332</v>
      </c>
      <c r="R850" s="78"/>
      <c r="S850" s="78" t="s">
        <v>17178</v>
      </c>
      <c r="T850" s="78" t="s">
        <v>17179</v>
      </c>
      <c r="U850" s="29">
        <v>106</v>
      </c>
      <c r="V850" s="29">
        <v>1</v>
      </c>
      <c r="W850" s="78"/>
    </row>
    <row r="851" spans="1:23" ht="15" customHeight="1">
      <c r="A851" s="87" t="s">
        <v>3867</v>
      </c>
      <c r="B851" s="88" t="s">
        <v>4139</v>
      </c>
      <c r="C851" s="78" t="s">
        <v>20090</v>
      </c>
      <c r="D851" s="79">
        <v>501000</v>
      </c>
      <c r="E851" s="78" t="s">
        <v>20099</v>
      </c>
      <c r="F851" s="78" t="s">
        <v>20092</v>
      </c>
      <c r="G851" s="78" t="s">
        <v>20100</v>
      </c>
      <c r="H851" s="78"/>
      <c r="I851" s="78" t="s">
        <v>19844</v>
      </c>
      <c r="J851" s="78" t="s">
        <v>20093</v>
      </c>
      <c r="K851" s="78" t="s">
        <v>17231</v>
      </c>
      <c r="L851" s="78" t="s">
        <v>20101</v>
      </c>
      <c r="M851" s="78" t="s">
        <v>17173</v>
      </c>
      <c r="N851" s="78" t="s">
        <v>17174</v>
      </c>
      <c r="O851" s="78" t="s">
        <v>17184</v>
      </c>
      <c r="P851" s="78" t="s">
        <v>17176</v>
      </c>
      <c r="Q851" s="78" t="s">
        <v>17332</v>
      </c>
      <c r="R851" s="78"/>
      <c r="S851" s="78" t="s">
        <v>17225</v>
      </c>
      <c r="T851" s="78" t="s">
        <v>17226</v>
      </c>
      <c r="U851" s="29">
        <v>16</v>
      </c>
      <c r="V851" s="29">
        <v>1</v>
      </c>
      <c r="W851" s="78"/>
    </row>
    <row r="852" spans="1:23" ht="15" customHeight="1">
      <c r="A852" s="87" t="s">
        <v>3867</v>
      </c>
      <c r="B852" s="88" t="s">
        <v>4139</v>
      </c>
      <c r="C852" s="78" t="s">
        <v>20090</v>
      </c>
      <c r="D852" s="79">
        <v>501001</v>
      </c>
      <c r="E852" s="78" t="s">
        <v>20102</v>
      </c>
      <c r="F852" s="78" t="s">
        <v>20092</v>
      </c>
      <c r="G852" s="78" t="s">
        <v>20103</v>
      </c>
      <c r="H852" s="78"/>
      <c r="I852" s="78" t="s">
        <v>19844</v>
      </c>
      <c r="J852" s="78" t="s">
        <v>20093</v>
      </c>
      <c r="K852" s="78" t="s">
        <v>17231</v>
      </c>
      <c r="L852" s="78" t="s">
        <v>20104</v>
      </c>
      <c r="M852" s="78" t="s">
        <v>17173</v>
      </c>
      <c r="N852" s="78" t="s">
        <v>17174</v>
      </c>
      <c r="O852" s="78" t="s">
        <v>17184</v>
      </c>
      <c r="P852" s="78" t="s">
        <v>17176</v>
      </c>
      <c r="Q852" s="78" t="s">
        <v>17332</v>
      </c>
      <c r="R852" s="78"/>
      <c r="S852" s="78" t="s">
        <v>17225</v>
      </c>
      <c r="T852" s="78" t="s">
        <v>17226</v>
      </c>
      <c r="U852" s="29">
        <v>18</v>
      </c>
      <c r="V852" s="29">
        <v>1</v>
      </c>
      <c r="W852" s="78"/>
    </row>
    <row r="853" spans="1:23" ht="15" customHeight="1">
      <c r="A853" s="87" t="s">
        <v>3867</v>
      </c>
      <c r="B853" s="88" t="s">
        <v>4139</v>
      </c>
      <c r="C853" s="78" t="s">
        <v>20090</v>
      </c>
      <c r="D853" s="79">
        <v>501251</v>
      </c>
      <c r="E853" s="78" t="s">
        <v>6566</v>
      </c>
      <c r="F853" s="78" t="s">
        <v>20105</v>
      </c>
      <c r="G853" s="78" t="s">
        <v>20106</v>
      </c>
      <c r="H853" s="78"/>
      <c r="I853" s="78" t="s">
        <v>19844</v>
      </c>
      <c r="J853" s="78" t="s">
        <v>20093</v>
      </c>
      <c r="K853" s="78" t="s">
        <v>17231</v>
      </c>
      <c r="L853" s="78" t="s">
        <v>18831</v>
      </c>
      <c r="M853" s="78" t="s">
        <v>17173</v>
      </c>
      <c r="N853" s="78" t="s">
        <v>17174</v>
      </c>
      <c r="O853" s="78" t="s">
        <v>17184</v>
      </c>
      <c r="P853" s="78" t="s">
        <v>17176</v>
      </c>
      <c r="Q853" s="78" t="s">
        <v>17332</v>
      </c>
      <c r="R853" s="78"/>
      <c r="S853" s="78" t="s">
        <v>17225</v>
      </c>
      <c r="T853" s="78" t="s">
        <v>17226</v>
      </c>
      <c r="U853" s="29">
        <v>152</v>
      </c>
      <c r="V853" s="29">
        <v>2</v>
      </c>
      <c r="W853" s="78"/>
    </row>
    <row r="854" spans="1:23" ht="15" customHeight="1">
      <c r="A854" s="87" t="s">
        <v>3867</v>
      </c>
      <c r="B854" s="88" t="s">
        <v>4139</v>
      </c>
      <c r="C854" s="78" t="s">
        <v>4177</v>
      </c>
      <c r="D854" s="79">
        <v>304075</v>
      </c>
      <c r="E854" s="78" t="s">
        <v>20107</v>
      </c>
      <c r="F854" s="78" t="s">
        <v>4178</v>
      </c>
      <c r="G854" s="78" t="s">
        <v>20108</v>
      </c>
      <c r="H854" s="78"/>
      <c r="I854" s="78" t="s">
        <v>19844</v>
      </c>
      <c r="J854" s="78" t="s">
        <v>20109</v>
      </c>
      <c r="K854" s="78" t="s">
        <v>17231</v>
      </c>
      <c r="L854" s="78" t="s">
        <v>20110</v>
      </c>
      <c r="M854" s="78" t="s">
        <v>17173</v>
      </c>
      <c r="N854" s="78" t="s">
        <v>17174</v>
      </c>
      <c r="O854" s="78" t="s">
        <v>17184</v>
      </c>
      <c r="P854" s="78" t="s">
        <v>17176</v>
      </c>
      <c r="Q854" s="78" t="s">
        <v>20021</v>
      </c>
      <c r="R854" s="78"/>
      <c r="S854" s="78" t="s">
        <v>17355</v>
      </c>
      <c r="T854" s="78" t="s">
        <v>17356</v>
      </c>
      <c r="U854" s="29">
        <v>28</v>
      </c>
      <c r="V854" s="29">
        <v>1</v>
      </c>
      <c r="W854" s="78"/>
    </row>
    <row r="855" spans="1:23" ht="15" customHeight="1">
      <c r="A855" s="87" t="s">
        <v>3867</v>
      </c>
      <c r="B855" s="88" t="s">
        <v>4139</v>
      </c>
      <c r="C855" s="78" t="s">
        <v>4177</v>
      </c>
      <c r="D855" s="79">
        <v>304078</v>
      </c>
      <c r="E855" s="78" t="s">
        <v>20111</v>
      </c>
      <c r="F855" s="78" t="s">
        <v>4178</v>
      </c>
      <c r="G855" s="78" t="s">
        <v>20112</v>
      </c>
      <c r="H855" s="78"/>
      <c r="I855" s="78" t="s">
        <v>19844</v>
      </c>
      <c r="J855" s="78" t="s">
        <v>20109</v>
      </c>
      <c r="K855" s="78" t="s">
        <v>17231</v>
      </c>
      <c r="L855" s="78" t="s">
        <v>17172</v>
      </c>
      <c r="M855" s="78" t="s">
        <v>17173</v>
      </c>
      <c r="N855" s="78" t="s">
        <v>17174</v>
      </c>
      <c r="O855" s="78" t="s">
        <v>17184</v>
      </c>
      <c r="P855" s="78" t="s">
        <v>17268</v>
      </c>
      <c r="Q855" s="78" t="s">
        <v>20021</v>
      </c>
      <c r="R855" s="78"/>
      <c r="S855" s="78" t="s">
        <v>17178</v>
      </c>
      <c r="T855" s="78" t="s">
        <v>17179</v>
      </c>
      <c r="U855" s="29">
        <v>466</v>
      </c>
      <c r="V855" s="29">
        <v>6</v>
      </c>
      <c r="W855" s="78"/>
    </row>
    <row r="856" spans="1:23" ht="15" customHeight="1">
      <c r="A856" s="87" t="s">
        <v>3867</v>
      </c>
      <c r="B856" s="88" t="s">
        <v>4139</v>
      </c>
      <c r="C856" s="78" t="s">
        <v>4177</v>
      </c>
      <c r="D856" s="79">
        <v>501318</v>
      </c>
      <c r="E856" s="78" t="s">
        <v>20113</v>
      </c>
      <c r="F856" s="78" t="s">
        <v>20114</v>
      </c>
      <c r="G856" s="78" t="s">
        <v>20115</v>
      </c>
      <c r="H856" s="78"/>
      <c r="I856" s="78" t="s">
        <v>19844</v>
      </c>
      <c r="J856" s="78" t="s">
        <v>20109</v>
      </c>
      <c r="K856" s="78" t="s">
        <v>17231</v>
      </c>
      <c r="L856" s="78" t="s">
        <v>20116</v>
      </c>
      <c r="M856" s="78" t="s">
        <v>17173</v>
      </c>
      <c r="N856" s="78" t="s">
        <v>17174</v>
      </c>
      <c r="O856" s="78" t="s">
        <v>17184</v>
      </c>
      <c r="P856" s="78" t="s">
        <v>17176</v>
      </c>
      <c r="Q856" s="78" t="s">
        <v>20021</v>
      </c>
      <c r="R856" s="78"/>
      <c r="S856" s="78" t="s">
        <v>17225</v>
      </c>
      <c r="T856" s="78" t="s">
        <v>17226</v>
      </c>
      <c r="U856" s="29">
        <v>62</v>
      </c>
      <c r="V856" s="29">
        <v>1</v>
      </c>
      <c r="W856" s="78"/>
    </row>
    <row r="857" spans="1:23" ht="15" customHeight="1">
      <c r="A857" s="87" t="s">
        <v>3867</v>
      </c>
      <c r="B857" s="88" t="s">
        <v>4139</v>
      </c>
      <c r="C857" s="78" t="s">
        <v>4177</v>
      </c>
      <c r="D857" s="79">
        <v>501320</v>
      </c>
      <c r="E857" s="78" t="s">
        <v>20117</v>
      </c>
      <c r="F857" s="78" t="s">
        <v>20118</v>
      </c>
      <c r="G857" s="78" t="s">
        <v>20119</v>
      </c>
      <c r="H857" s="78"/>
      <c r="I857" s="78" t="s">
        <v>19844</v>
      </c>
      <c r="J857" s="78" t="s">
        <v>20109</v>
      </c>
      <c r="K857" s="78" t="s">
        <v>17231</v>
      </c>
      <c r="L857" s="78" t="s">
        <v>20120</v>
      </c>
      <c r="M857" s="78" t="s">
        <v>17173</v>
      </c>
      <c r="N857" s="78" t="s">
        <v>17174</v>
      </c>
      <c r="O857" s="78" t="s">
        <v>17184</v>
      </c>
      <c r="P857" s="78" t="s">
        <v>17176</v>
      </c>
      <c r="Q857" s="78" t="s">
        <v>20021</v>
      </c>
      <c r="R857" s="78"/>
      <c r="S857" s="78" t="s">
        <v>17225</v>
      </c>
      <c r="T857" s="78" t="s">
        <v>17226</v>
      </c>
      <c r="U857" s="29">
        <v>70</v>
      </c>
      <c r="V857" s="29">
        <v>1</v>
      </c>
      <c r="W857" s="78"/>
    </row>
    <row r="858" spans="1:23" ht="15" customHeight="1">
      <c r="A858" s="87" t="s">
        <v>3867</v>
      </c>
      <c r="B858" s="88" t="s">
        <v>4139</v>
      </c>
      <c r="C858" s="78" t="s">
        <v>4181</v>
      </c>
      <c r="D858" s="79">
        <v>304082</v>
      </c>
      <c r="E858" s="78" t="s">
        <v>20121</v>
      </c>
      <c r="F858" s="78" t="s">
        <v>4182</v>
      </c>
      <c r="G858" s="78" t="s">
        <v>20122</v>
      </c>
      <c r="H858" s="78"/>
      <c r="I858" s="78" t="s">
        <v>19844</v>
      </c>
      <c r="J858" s="78" t="s">
        <v>20123</v>
      </c>
      <c r="K858" s="78" t="s">
        <v>17231</v>
      </c>
      <c r="L858" s="78" t="s">
        <v>17172</v>
      </c>
      <c r="M858" s="78" t="s">
        <v>17173</v>
      </c>
      <c r="N858" s="78" t="s">
        <v>17174</v>
      </c>
      <c r="O858" s="78" t="s">
        <v>17184</v>
      </c>
      <c r="P858" s="78" t="s">
        <v>17176</v>
      </c>
      <c r="Q858" s="78" t="s">
        <v>17177</v>
      </c>
      <c r="R858" s="78"/>
      <c r="S858" s="78" t="s">
        <v>17355</v>
      </c>
      <c r="T858" s="78" t="s">
        <v>17356</v>
      </c>
      <c r="U858" s="29">
        <v>348</v>
      </c>
      <c r="V858" s="29">
        <v>5</v>
      </c>
      <c r="W858" s="78"/>
    </row>
    <row r="859" spans="1:23" ht="15" customHeight="1">
      <c r="A859" s="87" t="s">
        <v>3867</v>
      </c>
      <c r="B859" s="88" t="s">
        <v>4139</v>
      </c>
      <c r="C859" s="78" t="s">
        <v>4181</v>
      </c>
      <c r="D859" s="79">
        <v>501043</v>
      </c>
      <c r="E859" s="78" t="s">
        <v>20124</v>
      </c>
      <c r="F859" s="78" t="s">
        <v>20125</v>
      </c>
      <c r="G859" s="78" t="s">
        <v>20126</v>
      </c>
      <c r="H859" s="78"/>
      <c r="I859" s="78" t="s">
        <v>19844</v>
      </c>
      <c r="J859" s="78" t="s">
        <v>20123</v>
      </c>
      <c r="K859" s="78" t="s">
        <v>17231</v>
      </c>
      <c r="L859" s="78" t="s">
        <v>20127</v>
      </c>
      <c r="M859" s="78" t="s">
        <v>17173</v>
      </c>
      <c r="N859" s="78" t="s">
        <v>17174</v>
      </c>
      <c r="O859" s="78" t="s">
        <v>17184</v>
      </c>
      <c r="P859" s="78" t="s">
        <v>17176</v>
      </c>
      <c r="Q859" s="78" t="s">
        <v>17177</v>
      </c>
      <c r="R859" s="78"/>
      <c r="S859" s="78" t="s">
        <v>17225</v>
      </c>
      <c r="T859" s="78" t="s">
        <v>17226</v>
      </c>
      <c r="U859" s="29">
        <v>71</v>
      </c>
      <c r="V859" s="29">
        <v>1</v>
      </c>
      <c r="W859" s="78"/>
    </row>
    <row r="860" spans="1:23" ht="15" customHeight="1">
      <c r="A860" s="87" t="s">
        <v>3867</v>
      </c>
      <c r="B860" s="88" t="s">
        <v>4139</v>
      </c>
      <c r="C860" s="78" t="s">
        <v>4185</v>
      </c>
      <c r="D860" s="79">
        <v>304088</v>
      </c>
      <c r="E860" s="78" t="s">
        <v>20128</v>
      </c>
      <c r="F860" s="78" t="s">
        <v>20129</v>
      </c>
      <c r="G860" s="78" t="s">
        <v>20130</v>
      </c>
      <c r="H860" s="78"/>
      <c r="I860" s="78" t="s">
        <v>19844</v>
      </c>
      <c r="J860" s="78" t="s">
        <v>20131</v>
      </c>
      <c r="K860" s="78" t="s">
        <v>17231</v>
      </c>
      <c r="L860" s="78" t="s">
        <v>20132</v>
      </c>
      <c r="M860" s="78" t="s">
        <v>17173</v>
      </c>
      <c r="N860" s="78" t="s">
        <v>17174</v>
      </c>
      <c r="O860" s="78" t="s">
        <v>17184</v>
      </c>
      <c r="P860" s="78" t="s">
        <v>17176</v>
      </c>
      <c r="Q860" s="78" t="s">
        <v>17177</v>
      </c>
      <c r="R860" s="78"/>
      <c r="S860" s="78" t="s">
        <v>17178</v>
      </c>
      <c r="T860" s="78" t="s">
        <v>17179</v>
      </c>
      <c r="U860" s="29">
        <v>102</v>
      </c>
      <c r="V860" s="29">
        <v>1</v>
      </c>
      <c r="W860" s="78"/>
    </row>
    <row r="861" spans="1:23" ht="15" customHeight="1">
      <c r="A861" s="87" t="s">
        <v>3867</v>
      </c>
      <c r="B861" s="88" t="s">
        <v>4139</v>
      </c>
      <c r="C861" s="78" t="s">
        <v>4185</v>
      </c>
      <c r="D861" s="79">
        <v>315303</v>
      </c>
      <c r="E861" s="78" t="s">
        <v>20133</v>
      </c>
      <c r="F861" s="78" t="s">
        <v>20129</v>
      </c>
      <c r="G861" s="78" t="s">
        <v>20134</v>
      </c>
      <c r="H861" s="78"/>
      <c r="I861" s="78" t="s">
        <v>19844</v>
      </c>
      <c r="J861" s="78" t="s">
        <v>20131</v>
      </c>
      <c r="K861" s="78" t="s">
        <v>17231</v>
      </c>
      <c r="L861" s="78" t="s">
        <v>20135</v>
      </c>
      <c r="M861" s="78" t="s">
        <v>17173</v>
      </c>
      <c r="N861" s="78" t="s">
        <v>17174</v>
      </c>
      <c r="O861" s="78" t="s">
        <v>17184</v>
      </c>
      <c r="P861" s="78" t="s">
        <v>17176</v>
      </c>
      <c r="Q861" s="78" t="s">
        <v>17177</v>
      </c>
      <c r="R861" s="78"/>
      <c r="S861" s="78" t="s">
        <v>17355</v>
      </c>
      <c r="T861" s="78" t="s">
        <v>17356</v>
      </c>
      <c r="U861" s="29">
        <v>353</v>
      </c>
      <c r="V861" s="29">
        <v>5</v>
      </c>
      <c r="W861" s="78"/>
    </row>
    <row r="862" spans="1:23" ht="15" customHeight="1">
      <c r="A862" s="87" t="s">
        <v>3867</v>
      </c>
      <c r="B862" s="88" t="s">
        <v>4139</v>
      </c>
      <c r="C862" s="78" t="s">
        <v>4185</v>
      </c>
      <c r="D862" s="79">
        <v>501160</v>
      </c>
      <c r="E862" s="78" t="s">
        <v>20136</v>
      </c>
      <c r="F862" s="78" t="s">
        <v>20137</v>
      </c>
      <c r="G862" s="78" t="s">
        <v>20137</v>
      </c>
      <c r="H862" s="78"/>
      <c r="I862" s="78" t="s">
        <v>19844</v>
      </c>
      <c r="J862" s="78" t="s">
        <v>20131</v>
      </c>
      <c r="K862" s="78" t="s">
        <v>17231</v>
      </c>
      <c r="L862" s="78" t="s">
        <v>20138</v>
      </c>
      <c r="M862" s="78" t="s">
        <v>17173</v>
      </c>
      <c r="N862" s="78" t="s">
        <v>17174</v>
      </c>
      <c r="O862" s="78" t="s">
        <v>17184</v>
      </c>
      <c r="P862" s="78" t="s">
        <v>17176</v>
      </c>
      <c r="Q862" s="78" t="s">
        <v>17177</v>
      </c>
      <c r="R862" s="78"/>
      <c r="S862" s="78" t="s">
        <v>17225</v>
      </c>
      <c r="T862" s="78" t="s">
        <v>17226</v>
      </c>
      <c r="U862" s="29">
        <v>30</v>
      </c>
      <c r="V862" s="29">
        <v>1</v>
      </c>
      <c r="W862" s="78"/>
    </row>
    <row r="863" spans="1:23" ht="15" customHeight="1">
      <c r="A863" s="87" t="s">
        <v>3867</v>
      </c>
      <c r="B863" s="88" t="s">
        <v>4139</v>
      </c>
      <c r="C863" s="78" t="s">
        <v>20139</v>
      </c>
      <c r="D863" s="79">
        <v>304061</v>
      </c>
      <c r="E863" s="78" t="s">
        <v>20140</v>
      </c>
      <c r="F863" s="78" t="s">
        <v>4142</v>
      </c>
      <c r="G863" s="78" t="s">
        <v>20141</v>
      </c>
      <c r="H863" s="78"/>
      <c r="I863" s="78" t="s">
        <v>19844</v>
      </c>
      <c r="J863" s="78" t="s">
        <v>19861</v>
      </c>
      <c r="K863" s="78" t="s">
        <v>17302</v>
      </c>
      <c r="L863" s="78" t="s">
        <v>20142</v>
      </c>
      <c r="M863" s="78" t="s">
        <v>17173</v>
      </c>
      <c r="N863" s="78" t="s">
        <v>17174</v>
      </c>
      <c r="O863" s="78" t="s">
        <v>17184</v>
      </c>
      <c r="P863" s="78" t="s">
        <v>17176</v>
      </c>
      <c r="Q863" s="78" t="s">
        <v>17177</v>
      </c>
      <c r="R863" s="78"/>
      <c r="S863" s="78" t="s">
        <v>17178</v>
      </c>
      <c r="T863" s="78" t="s">
        <v>17179</v>
      </c>
      <c r="U863" s="29">
        <v>525</v>
      </c>
      <c r="V863" s="29">
        <v>7</v>
      </c>
      <c r="W863" s="78"/>
    </row>
    <row r="864" spans="1:23" ht="15" customHeight="1">
      <c r="A864" s="87" t="s">
        <v>3867</v>
      </c>
      <c r="B864" s="88" t="s">
        <v>4139</v>
      </c>
      <c r="C864" s="78" t="s">
        <v>20139</v>
      </c>
      <c r="D864" s="79">
        <v>304098</v>
      </c>
      <c r="E864" s="78" t="s">
        <v>5674</v>
      </c>
      <c r="F864" s="78" t="s">
        <v>4142</v>
      </c>
      <c r="G864" s="78" t="s">
        <v>86</v>
      </c>
      <c r="H864" s="78"/>
      <c r="I864" s="78" t="s">
        <v>19844</v>
      </c>
      <c r="J864" s="78" t="s">
        <v>19861</v>
      </c>
      <c r="K864" s="78" t="s">
        <v>17302</v>
      </c>
      <c r="L864" s="78" t="s">
        <v>17208</v>
      </c>
      <c r="M864" s="78" t="s">
        <v>17173</v>
      </c>
      <c r="N864" s="78" t="s">
        <v>17174</v>
      </c>
      <c r="O864" s="78" t="s">
        <v>17184</v>
      </c>
      <c r="P864" s="78" t="s">
        <v>17176</v>
      </c>
      <c r="Q864" s="78" t="s">
        <v>17177</v>
      </c>
      <c r="R864" s="78"/>
      <c r="S864" s="78" t="s">
        <v>17178</v>
      </c>
      <c r="T864" s="78" t="s">
        <v>17179</v>
      </c>
      <c r="U864" s="29">
        <v>60</v>
      </c>
      <c r="V864" s="29">
        <v>1</v>
      </c>
      <c r="W864" s="78"/>
    </row>
    <row r="865" spans="1:23" ht="15" customHeight="1">
      <c r="A865" s="87" t="s">
        <v>3867</v>
      </c>
      <c r="B865" s="88" t="s">
        <v>4139</v>
      </c>
      <c r="C865" s="78" t="s">
        <v>20139</v>
      </c>
      <c r="D865" s="79">
        <v>315306</v>
      </c>
      <c r="E865" s="78" t="s">
        <v>5655</v>
      </c>
      <c r="F865" s="78" t="s">
        <v>4142</v>
      </c>
      <c r="G865" s="78" t="s">
        <v>170</v>
      </c>
      <c r="H865" s="78"/>
      <c r="I865" s="78" t="s">
        <v>19844</v>
      </c>
      <c r="J865" s="78" t="s">
        <v>19861</v>
      </c>
      <c r="K865" s="78" t="s">
        <v>17302</v>
      </c>
      <c r="L865" s="78" t="s">
        <v>20074</v>
      </c>
      <c r="M865" s="78" t="s">
        <v>17173</v>
      </c>
      <c r="N865" s="78" t="s">
        <v>17174</v>
      </c>
      <c r="O865" s="78" t="s">
        <v>17184</v>
      </c>
      <c r="P865" s="78" t="s">
        <v>17176</v>
      </c>
      <c r="Q865" s="78" t="s">
        <v>17177</v>
      </c>
      <c r="R865" s="78"/>
      <c r="S865" s="78" t="s">
        <v>17178</v>
      </c>
      <c r="T865" s="78" t="s">
        <v>17179</v>
      </c>
      <c r="U865" s="29">
        <v>118</v>
      </c>
      <c r="V865" s="29">
        <v>1</v>
      </c>
      <c r="W865" s="78"/>
    </row>
    <row r="866" spans="1:23" ht="15" customHeight="1">
      <c r="A866" s="87" t="s">
        <v>3867</v>
      </c>
      <c r="B866" s="88" t="s">
        <v>4139</v>
      </c>
      <c r="C866" s="78" t="s">
        <v>20139</v>
      </c>
      <c r="D866" s="79">
        <v>501034</v>
      </c>
      <c r="E866" s="78" t="s">
        <v>20143</v>
      </c>
      <c r="F866" s="78" t="s">
        <v>20144</v>
      </c>
      <c r="G866" s="78" t="s">
        <v>20145</v>
      </c>
      <c r="H866" s="78"/>
      <c r="I866" s="78" t="s">
        <v>19844</v>
      </c>
      <c r="J866" s="78" t="s">
        <v>19861</v>
      </c>
      <c r="K866" s="78" t="s">
        <v>17302</v>
      </c>
      <c r="L866" s="78" t="s">
        <v>20146</v>
      </c>
      <c r="M866" s="78" t="s">
        <v>17173</v>
      </c>
      <c r="N866" s="78" t="s">
        <v>17174</v>
      </c>
      <c r="O866" s="78" t="s">
        <v>17184</v>
      </c>
      <c r="P866" s="78" t="s">
        <v>17176</v>
      </c>
      <c r="Q866" s="78" t="s">
        <v>17177</v>
      </c>
      <c r="R866" s="78"/>
      <c r="S866" s="78" t="s">
        <v>17225</v>
      </c>
      <c r="T866" s="78" t="s">
        <v>17226</v>
      </c>
      <c r="U866" s="29">
        <v>53</v>
      </c>
      <c r="V866" s="29">
        <v>1</v>
      </c>
      <c r="W866" s="78"/>
    </row>
    <row r="867" spans="1:23" ht="15" customHeight="1">
      <c r="A867" s="87" t="s">
        <v>3867</v>
      </c>
      <c r="B867" s="88" t="s">
        <v>4139</v>
      </c>
      <c r="C867" s="78" t="s">
        <v>20139</v>
      </c>
      <c r="D867" s="79">
        <v>501042</v>
      </c>
      <c r="E867" s="78" t="s">
        <v>20147</v>
      </c>
      <c r="F867" s="78" t="s">
        <v>20148</v>
      </c>
      <c r="G867" s="78" t="s">
        <v>20149</v>
      </c>
      <c r="H867" s="78"/>
      <c r="I867" s="78" t="s">
        <v>19844</v>
      </c>
      <c r="J867" s="78" t="s">
        <v>19861</v>
      </c>
      <c r="K867" s="78" t="s">
        <v>17302</v>
      </c>
      <c r="L867" s="78" t="s">
        <v>20150</v>
      </c>
      <c r="M867" s="78" t="s">
        <v>17173</v>
      </c>
      <c r="N867" s="78" t="s">
        <v>17174</v>
      </c>
      <c r="O867" s="78" t="s">
        <v>17184</v>
      </c>
      <c r="P867" s="78" t="s">
        <v>17176</v>
      </c>
      <c r="Q867" s="78" t="s">
        <v>17177</v>
      </c>
      <c r="R867" s="78"/>
      <c r="S867" s="78" t="s">
        <v>17225</v>
      </c>
      <c r="T867" s="78" t="s">
        <v>17226</v>
      </c>
      <c r="U867" s="29">
        <v>45</v>
      </c>
      <c r="V867" s="29">
        <v>1</v>
      </c>
      <c r="W867" s="78"/>
    </row>
    <row r="868" spans="1:23" ht="15" customHeight="1">
      <c r="A868" s="87" t="s">
        <v>3867</v>
      </c>
      <c r="B868" s="88" t="s">
        <v>4139</v>
      </c>
      <c r="C868" s="78" t="s">
        <v>20139</v>
      </c>
      <c r="D868" s="79">
        <v>501194</v>
      </c>
      <c r="E868" s="78" t="s">
        <v>20151</v>
      </c>
      <c r="F868" s="78" t="s">
        <v>20152</v>
      </c>
      <c r="G868" s="78" t="s">
        <v>20153</v>
      </c>
      <c r="H868" s="78"/>
      <c r="I868" s="78" t="s">
        <v>19844</v>
      </c>
      <c r="J868" s="78" t="s">
        <v>19861</v>
      </c>
      <c r="K868" s="78" t="s">
        <v>17302</v>
      </c>
      <c r="L868" s="78" t="s">
        <v>20154</v>
      </c>
      <c r="M868" s="78" t="s">
        <v>17173</v>
      </c>
      <c r="N868" s="78" t="s">
        <v>17174</v>
      </c>
      <c r="O868" s="78" t="s">
        <v>17184</v>
      </c>
      <c r="P868" s="78" t="s">
        <v>17176</v>
      </c>
      <c r="Q868" s="78" t="s">
        <v>17177</v>
      </c>
      <c r="R868" s="78"/>
      <c r="S868" s="78" t="s">
        <v>17225</v>
      </c>
      <c r="T868" s="78" t="s">
        <v>17226</v>
      </c>
      <c r="U868" s="29">
        <v>39</v>
      </c>
      <c r="V868" s="29">
        <v>1</v>
      </c>
      <c r="W868" s="78"/>
    </row>
    <row r="869" spans="1:23" ht="15" customHeight="1">
      <c r="A869" s="87" t="s">
        <v>3867</v>
      </c>
      <c r="B869" s="88" t="s">
        <v>4139</v>
      </c>
      <c r="C869" s="78" t="s">
        <v>4159</v>
      </c>
      <c r="D869" s="79">
        <v>304062</v>
      </c>
      <c r="E869" s="78" t="s">
        <v>20155</v>
      </c>
      <c r="F869" s="78" t="s">
        <v>20156</v>
      </c>
      <c r="G869" s="78" t="s">
        <v>17588</v>
      </c>
      <c r="H869" s="78"/>
      <c r="I869" s="78" t="s">
        <v>19844</v>
      </c>
      <c r="J869" s="78" t="s">
        <v>20157</v>
      </c>
      <c r="K869" s="78" t="s">
        <v>17302</v>
      </c>
      <c r="L869" s="78" t="s">
        <v>17172</v>
      </c>
      <c r="M869" s="78" t="s">
        <v>17173</v>
      </c>
      <c r="N869" s="78" t="s">
        <v>17174</v>
      </c>
      <c r="O869" s="78" t="s">
        <v>17184</v>
      </c>
      <c r="P869" s="78" t="s">
        <v>17176</v>
      </c>
      <c r="Q869" s="78" t="s">
        <v>17177</v>
      </c>
      <c r="R869" s="78"/>
      <c r="S869" s="78" t="s">
        <v>17178</v>
      </c>
      <c r="T869" s="78" t="s">
        <v>17179</v>
      </c>
      <c r="U869" s="29">
        <v>113</v>
      </c>
      <c r="V869" s="29">
        <v>1</v>
      </c>
      <c r="W869" s="78"/>
    </row>
    <row r="870" spans="1:23" ht="15" customHeight="1">
      <c r="A870" s="87" t="s">
        <v>3867</v>
      </c>
      <c r="B870" s="88" t="s">
        <v>4139</v>
      </c>
      <c r="C870" s="78" t="s">
        <v>4159</v>
      </c>
      <c r="D870" s="79">
        <v>304067</v>
      </c>
      <c r="E870" s="78" t="s">
        <v>20158</v>
      </c>
      <c r="F870" s="78" t="s">
        <v>20156</v>
      </c>
      <c r="G870" s="78" t="s">
        <v>20159</v>
      </c>
      <c r="H870" s="78"/>
      <c r="I870" s="78" t="s">
        <v>19844</v>
      </c>
      <c r="J870" s="78" t="s">
        <v>20157</v>
      </c>
      <c r="K870" s="78" t="s">
        <v>17302</v>
      </c>
      <c r="L870" s="78" t="s">
        <v>20160</v>
      </c>
      <c r="M870" s="78" t="s">
        <v>17173</v>
      </c>
      <c r="N870" s="78" t="s">
        <v>17174</v>
      </c>
      <c r="O870" s="78" t="s">
        <v>17184</v>
      </c>
      <c r="P870" s="78" t="s">
        <v>17176</v>
      </c>
      <c r="Q870" s="78" t="s">
        <v>17177</v>
      </c>
      <c r="R870" s="78"/>
      <c r="S870" s="78" t="s">
        <v>17355</v>
      </c>
      <c r="T870" s="78" t="s">
        <v>17356</v>
      </c>
      <c r="U870" s="29">
        <v>39</v>
      </c>
      <c r="V870" s="29">
        <v>1</v>
      </c>
      <c r="W870" s="78"/>
    </row>
    <row r="871" spans="1:23" ht="15" customHeight="1">
      <c r="A871" s="87" t="s">
        <v>3867</v>
      </c>
      <c r="B871" s="88" t="s">
        <v>4139</v>
      </c>
      <c r="C871" s="78" t="s">
        <v>4159</v>
      </c>
      <c r="D871" s="79">
        <v>304101</v>
      </c>
      <c r="E871" s="78" t="s">
        <v>20161</v>
      </c>
      <c r="F871" s="78" t="s">
        <v>4160</v>
      </c>
      <c r="G871" s="78" t="s">
        <v>17588</v>
      </c>
      <c r="H871" s="78"/>
      <c r="I871" s="78" t="s">
        <v>19844</v>
      </c>
      <c r="J871" s="78" t="s">
        <v>20162</v>
      </c>
      <c r="K871" s="78" t="s">
        <v>17302</v>
      </c>
      <c r="L871" s="78" t="s">
        <v>17172</v>
      </c>
      <c r="M871" s="78" t="s">
        <v>17173</v>
      </c>
      <c r="N871" s="78" t="s">
        <v>17174</v>
      </c>
      <c r="O871" s="78" t="s">
        <v>17184</v>
      </c>
      <c r="P871" s="78" t="s">
        <v>17268</v>
      </c>
      <c r="Q871" s="78" t="s">
        <v>17177</v>
      </c>
      <c r="R871" s="78"/>
      <c r="S871" s="78" t="s">
        <v>17178</v>
      </c>
      <c r="T871" s="78" t="s">
        <v>17179</v>
      </c>
      <c r="U871" s="29">
        <v>257</v>
      </c>
      <c r="V871" s="29">
        <v>3</v>
      </c>
      <c r="W871" s="78"/>
    </row>
    <row r="872" spans="1:23" ht="15" customHeight="1">
      <c r="A872" s="87" t="s">
        <v>3867</v>
      </c>
      <c r="B872" s="88" t="s">
        <v>4139</v>
      </c>
      <c r="C872" s="78" t="s">
        <v>4159</v>
      </c>
      <c r="D872" s="79">
        <v>500692</v>
      </c>
      <c r="E872" s="78" t="s">
        <v>20163</v>
      </c>
      <c r="F872" s="78" t="s">
        <v>4160</v>
      </c>
      <c r="G872" s="78" t="s">
        <v>20164</v>
      </c>
      <c r="H872" s="78"/>
      <c r="I872" s="78" t="s">
        <v>19844</v>
      </c>
      <c r="J872" s="78" t="s">
        <v>20162</v>
      </c>
      <c r="K872" s="78" t="s">
        <v>17302</v>
      </c>
      <c r="L872" s="78" t="s">
        <v>20165</v>
      </c>
      <c r="M872" s="78" t="s">
        <v>17173</v>
      </c>
      <c r="N872" s="78" t="s">
        <v>17174</v>
      </c>
      <c r="O872" s="78" t="s">
        <v>17184</v>
      </c>
      <c r="P872" s="78" t="s">
        <v>17176</v>
      </c>
      <c r="Q872" s="78" t="s">
        <v>17177</v>
      </c>
      <c r="R872" s="78"/>
      <c r="S872" s="78" t="s">
        <v>17225</v>
      </c>
      <c r="T872" s="78" t="s">
        <v>17226</v>
      </c>
      <c r="U872" s="29">
        <v>51</v>
      </c>
      <c r="V872" s="29">
        <v>1</v>
      </c>
      <c r="W872" s="78"/>
    </row>
    <row r="873" spans="1:23" ht="15" customHeight="1">
      <c r="A873" s="87" t="s">
        <v>3867</v>
      </c>
      <c r="B873" s="88" t="s">
        <v>4139</v>
      </c>
      <c r="C873" s="78" t="s">
        <v>20166</v>
      </c>
      <c r="D873" s="79">
        <v>304066</v>
      </c>
      <c r="E873" s="78" t="s">
        <v>15202</v>
      </c>
      <c r="F873" s="78" t="s">
        <v>20167</v>
      </c>
      <c r="G873" s="78" t="s">
        <v>5378</v>
      </c>
      <c r="H873" s="78"/>
      <c r="I873" s="78" t="s">
        <v>19844</v>
      </c>
      <c r="J873" s="78" t="s">
        <v>19979</v>
      </c>
      <c r="K873" s="78" t="s">
        <v>17302</v>
      </c>
      <c r="L873" s="78" t="s">
        <v>20168</v>
      </c>
      <c r="M873" s="78" t="s">
        <v>17173</v>
      </c>
      <c r="N873" s="78" t="s">
        <v>17174</v>
      </c>
      <c r="O873" s="78" t="s">
        <v>17184</v>
      </c>
      <c r="P873" s="78" t="s">
        <v>17176</v>
      </c>
      <c r="Q873" s="78" t="s">
        <v>17177</v>
      </c>
      <c r="R873" s="78"/>
      <c r="S873" s="78" t="s">
        <v>17178</v>
      </c>
      <c r="T873" s="78" t="s">
        <v>17179</v>
      </c>
      <c r="U873" s="29">
        <v>161</v>
      </c>
      <c r="V873" s="29">
        <v>2</v>
      </c>
      <c r="W873" s="78"/>
    </row>
    <row r="874" spans="1:23" ht="15" customHeight="1">
      <c r="A874" s="87" t="s">
        <v>3867</v>
      </c>
      <c r="B874" s="88" t="s">
        <v>4139</v>
      </c>
      <c r="C874" s="78" t="s">
        <v>20166</v>
      </c>
      <c r="D874" s="79">
        <v>304076</v>
      </c>
      <c r="E874" s="78" t="s">
        <v>20169</v>
      </c>
      <c r="F874" s="78" t="s">
        <v>20167</v>
      </c>
      <c r="G874" s="78" t="s">
        <v>20170</v>
      </c>
      <c r="H874" s="78"/>
      <c r="I874" s="78" t="s">
        <v>19844</v>
      </c>
      <c r="J874" s="78" t="s">
        <v>19979</v>
      </c>
      <c r="K874" s="78" t="s">
        <v>17302</v>
      </c>
      <c r="L874" s="78" t="s">
        <v>20171</v>
      </c>
      <c r="M874" s="78" t="s">
        <v>17173</v>
      </c>
      <c r="N874" s="78" t="s">
        <v>17174</v>
      </c>
      <c r="O874" s="78" t="s">
        <v>17184</v>
      </c>
      <c r="P874" s="78" t="s">
        <v>17176</v>
      </c>
      <c r="Q874" s="78" t="s">
        <v>17177</v>
      </c>
      <c r="R874" s="78"/>
      <c r="S874" s="78" t="s">
        <v>17178</v>
      </c>
      <c r="T874" s="78" t="s">
        <v>17179</v>
      </c>
      <c r="U874" s="29">
        <v>246</v>
      </c>
      <c r="V874" s="29">
        <v>3</v>
      </c>
      <c r="W874" s="78"/>
    </row>
    <row r="875" spans="1:23" ht="15" customHeight="1">
      <c r="A875" s="87" t="s">
        <v>3867</v>
      </c>
      <c r="B875" s="88" t="s">
        <v>4139</v>
      </c>
      <c r="C875" s="78" t="s">
        <v>20166</v>
      </c>
      <c r="D875" s="79">
        <v>315313</v>
      </c>
      <c r="E875" s="78" t="s">
        <v>20172</v>
      </c>
      <c r="F875" s="78" t="s">
        <v>20167</v>
      </c>
      <c r="G875" s="78" t="s">
        <v>20173</v>
      </c>
      <c r="H875" s="78">
        <v>315313</v>
      </c>
      <c r="I875" s="78" t="s">
        <v>19844</v>
      </c>
      <c r="J875" s="78" t="s">
        <v>19979</v>
      </c>
      <c r="K875" s="78" t="s">
        <v>17302</v>
      </c>
      <c r="L875" s="78" t="s">
        <v>20174</v>
      </c>
      <c r="M875" s="78" t="s">
        <v>17173</v>
      </c>
      <c r="N875" s="78" t="s">
        <v>17174</v>
      </c>
      <c r="O875" s="78" t="s">
        <v>17184</v>
      </c>
      <c r="P875" s="78" t="s">
        <v>17176</v>
      </c>
      <c r="Q875" s="78" t="s">
        <v>17177</v>
      </c>
      <c r="R875" s="78"/>
      <c r="S875" s="78" t="s">
        <v>17178</v>
      </c>
      <c r="T875" s="78" t="s">
        <v>17179</v>
      </c>
      <c r="U875" s="29">
        <v>34</v>
      </c>
      <c r="V875" s="29">
        <v>1</v>
      </c>
      <c r="W875" s="78"/>
    </row>
    <row r="876" spans="1:23" ht="15" customHeight="1">
      <c r="A876" s="87" t="s">
        <v>3867</v>
      </c>
      <c r="B876" s="88" t="s">
        <v>4139</v>
      </c>
      <c r="C876" s="78" t="s">
        <v>20166</v>
      </c>
      <c r="D876" s="79">
        <v>500923</v>
      </c>
      <c r="E876" s="78" t="s">
        <v>20175</v>
      </c>
      <c r="F876" s="78" t="s">
        <v>20176</v>
      </c>
      <c r="G876" s="78" t="s">
        <v>20177</v>
      </c>
      <c r="H876" s="78"/>
      <c r="I876" s="78" t="s">
        <v>19844</v>
      </c>
      <c r="J876" s="78" t="s">
        <v>19979</v>
      </c>
      <c r="K876" s="78" t="s">
        <v>17302</v>
      </c>
      <c r="L876" s="78" t="s">
        <v>20178</v>
      </c>
      <c r="M876" s="78" t="s">
        <v>17173</v>
      </c>
      <c r="N876" s="78" t="s">
        <v>17174</v>
      </c>
      <c r="O876" s="78" t="s">
        <v>17184</v>
      </c>
      <c r="P876" s="78" t="s">
        <v>17176</v>
      </c>
      <c r="Q876" s="78" t="s">
        <v>17177</v>
      </c>
      <c r="R876" s="78"/>
      <c r="S876" s="78" t="s">
        <v>17225</v>
      </c>
      <c r="T876" s="78" t="s">
        <v>17226</v>
      </c>
      <c r="U876" s="29">
        <v>25</v>
      </c>
      <c r="V876" s="29">
        <v>1</v>
      </c>
      <c r="W876" s="78"/>
    </row>
    <row r="877" spans="1:23" ht="15" customHeight="1">
      <c r="A877" s="87" t="s">
        <v>3867</v>
      </c>
      <c r="B877" s="88" t="s">
        <v>4139</v>
      </c>
      <c r="C877" s="78" t="s">
        <v>20166</v>
      </c>
      <c r="D877" s="79">
        <v>501031</v>
      </c>
      <c r="E877" s="78" t="s">
        <v>20179</v>
      </c>
      <c r="F877" s="78" t="s">
        <v>20180</v>
      </c>
      <c r="G877" s="78" t="s">
        <v>20181</v>
      </c>
      <c r="H877" s="78"/>
      <c r="I877" s="78" t="s">
        <v>19844</v>
      </c>
      <c r="J877" s="78" t="s">
        <v>19979</v>
      </c>
      <c r="K877" s="78" t="s">
        <v>17302</v>
      </c>
      <c r="L877" s="78" t="s">
        <v>20182</v>
      </c>
      <c r="M877" s="78" t="s">
        <v>17173</v>
      </c>
      <c r="N877" s="78" t="s">
        <v>17174</v>
      </c>
      <c r="O877" s="78" t="s">
        <v>17184</v>
      </c>
      <c r="P877" s="78" t="s">
        <v>17176</v>
      </c>
      <c r="Q877" s="78" t="s">
        <v>17177</v>
      </c>
      <c r="R877" s="78"/>
      <c r="S877" s="78" t="s">
        <v>17225</v>
      </c>
      <c r="T877" s="78" t="s">
        <v>17226</v>
      </c>
      <c r="U877" s="29">
        <v>34</v>
      </c>
      <c r="V877" s="29">
        <v>1</v>
      </c>
      <c r="W877" s="78"/>
    </row>
    <row r="878" spans="1:23" ht="15" customHeight="1">
      <c r="A878" s="87" t="s">
        <v>3867</v>
      </c>
      <c r="B878" s="88" t="s">
        <v>4139</v>
      </c>
      <c r="C878" s="78" t="s">
        <v>20166</v>
      </c>
      <c r="D878" s="79">
        <v>501032</v>
      </c>
      <c r="E878" s="78" t="s">
        <v>20183</v>
      </c>
      <c r="F878" s="78" t="s">
        <v>20184</v>
      </c>
      <c r="G878" s="78" t="s">
        <v>20185</v>
      </c>
      <c r="H878" s="78"/>
      <c r="I878" s="78" t="s">
        <v>19844</v>
      </c>
      <c r="J878" s="78" t="s">
        <v>19979</v>
      </c>
      <c r="K878" s="78" t="s">
        <v>17302</v>
      </c>
      <c r="L878" s="78" t="s">
        <v>20186</v>
      </c>
      <c r="M878" s="78" t="s">
        <v>17173</v>
      </c>
      <c r="N878" s="78" t="s">
        <v>17174</v>
      </c>
      <c r="O878" s="78" t="s">
        <v>17184</v>
      </c>
      <c r="P878" s="78" t="s">
        <v>17176</v>
      </c>
      <c r="Q878" s="78" t="s">
        <v>17177</v>
      </c>
      <c r="R878" s="78"/>
      <c r="S878" s="78" t="s">
        <v>17225</v>
      </c>
      <c r="T878" s="78" t="s">
        <v>17226</v>
      </c>
      <c r="U878" s="29">
        <v>50</v>
      </c>
      <c r="V878" s="29">
        <v>1</v>
      </c>
      <c r="W878" s="78"/>
    </row>
    <row r="879" spans="1:23" ht="15" customHeight="1">
      <c r="A879" s="87" t="s">
        <v>3867</v>
      </c>
      <c r="B879" s="88" t="s">
        <v>4139</v>
      </c>
      <c r="C879" s="78" t="s">
        <v>20166</v>
      </c>
      <c r="D879" s="79">
        <v>501045</v>
      </c>
      <c r="E879" s="78" t="s">
        <v>20187</v>
      </c>
      <c r="F879" s="78" t="s">
        <v>20188</v>
      </c>
      <c r="G879" s="78" t="s">
        <v>20189</v>
      </c>
      <c r="H879" s="78"/>
      <c r="I879" s="78" t="s">
        <v>19844</v>
      </c>
      <c r="J879" s="78" t="s">
        <v>19979</v>
      </c>
      <c r="K879" s="78" t="s">
        <v>17302</v>
      </c>
      <c r="L879" s="78" t="s">
        <v>20190</v>
      </c>
      <c r="M879" s="78" t="s">
        <v>17173</v>
      </c>
      <c r="N879" s="78" t="s">
        <v>17174</v>
      </c>
      <c r="O879" s="78" t="s">
        <v>17184</v>
      </c>
      <c r="P879" s="78" t="s">
        <v>17176</v>
      </c>
      <c r="Q879" s="78" t="s">
        <v>17177</v>
      </c>
      <c r="R879" s="78"/>
      <c r="S879" s="78" t="s">
        <v>17225</v>
      </c>
      <c r="T879" s="78" t="s">
        <v>17226</v>
      </c>
      <c r="U879" s="29">
        <v>62</v>
      </c>
      <c r="V879" s="29">
        <v>1</v>
      </c>
      <c r="W879" s="78"/>
    </row>
    <row r="880" spans="1:23" ht="15" customHeight="1">
      <c r="A880" s="87" t="s">
        <v>3867</v>
      </c>
      <c r="B880" s="88" t="s">
        <v>4139</v>
      </c>
      <c r="C880" s="78" t="s">
        <v>20191</v>
      </c>
      <c r="D880" s="79">
        <v>304083</v>
      </c>
      <c r="E880" s="78" t="s">
        <v>20192</v>
      </c>
      <c r="F880" s="78" t="s">
        <v>19880</v>
      </c>
      <c r="G880" s="78" t="s">
        <v>20193</v>
      </c>
      <c r="H880" s="78"/>
      <c r="I880" s="78" t="s">
        <v>19844</v>
      </c>
      <c r="J880" s="78" t="s">
        <v>19882</v>
      </c>
      <c r="K880" s="78" t="s">
        <v>17231</v>
      </c>
      <c r="L880" s="78" t="s">
        <v>20194</v>
      </c>
      <c r="M880" s="78" t="s">
        <v>17173</v>
      </c>
      <c r="N880" s="78" t="s">
        <v>17174</v>
      </c>
      <c r="O880" s="78" t="s">
        <v>17184</v>
      </c>
      <c r="P880" s="78" t="s">
        <v>17176</v>
      </c>
      <c r="Q880" s="78" t="s">
        <v>17332</v>
      </c>
      <c r="R880" s="78"/>
      <c r="S880" s="78" t="s">
        <v>17178</v>
      </c>
      <c r="T880" s="78" t="s">
        <v>17179</v>
      </c>
      <c r="U880" s="29">
        <v>139</v>
      </c>
      <c r="V880" s="29">
        <v>3</v>
      </c>
      <c r="W880" s="78"/>
    </row>
    <row r="881" spans="1:23" ht="15" customHeight="1">
      <c r="A881" s="87" t="s">
        <v>3867</v>
      </c>
      <c r="B881" s="88" t="s">
        <v>4139</v>
      </c>
      <c r="C881" s="78" t="s">
        <v>20191</v>
      </c>
      <c r="D881" s="79">
        <v>304087</v>
      </c>
      <c r="E881" s="78" t="s">
        <v>20195</v>
      </c>
      <c r="F881" s="78" t="s">
        <v>19880</v>
      </c>
      <c r="G881" s="78" t="s">
        <v>20196</v>
      </c>
      <c r="H881" s="78"/>
      <c r="I881" s="78" t="s">
        <v>19844</v>
      </c>
      <c r="J881" s="78" t="s">
        <v>19882</v>
      </c>
      <c r="K881" s="78" t="s">
        <v>17231</v>
      </c>
      <c r="L881" s="78" t="s">
        <v>20132</v>
      </c>
      <c r="M881" s="78" t="s">
        <v>17173</v>
      </c>
      <c r="N881" s="78" t="s">
        <v>17174</v>
      </c>
      <c r="O881" s="78" t="s">
        <v>17184</v>
      </c>
      <c r="P881" s="78" t="s">
        <v>17176</v>
      </c>
      <c r="Q881" s="78" t="s">
        <v>17332</v>
      </c>
      <c r="R881" s="78"/>
      <c r="S881" s="78" t="s">
        <v>17178</v>
      </c>
      <c r="T881" s="78" t="s">
        <v>17179</v>
      </c>
      <c r="U881" s="29">
        <v>168</v>
      </c>
      <c r="V881" s="29">
        <v>2</v>
      </c>
      <c r="W881" s="78"/>
    </row>
    <row r="882" spans="1:23" ht="15" customHeight="1">
      <c r="A882" s="87" t="s">
        <v>3867</v>
      </c>
      <c r="B882" s="88" t="s">
        <v>4139</v>
      </c>
      <c r="C882" s="78" t="s">
        <v>20191</v>
      </c>
      <c r="D882" s="79">
        <v>315308</v>
      </c>
      <c r="E882" s="78" t="s">
        <v>7235</v>
      </c>
      <c r="F882" s="78" t="s">
        <v>19880</v>
      </c>
      <c r="G882" s="78" t="s">
        <v>20197</v>
      </c>
      <c r="H882" s="78"/>
      <c r="I882" s="78" t="s">
        <v>19844</v>
      </c>
      <c r="J882" s="78" t="s">
        <v>19882</v>
      </c>
      <c r="K882" s="78" t="s">
        <v>17231</v>
      </c>
      <c r="L882" s="78" t="s">
        <v>17441</v>
      </c>
      <c r="M882" s="78" t="s">
        <v>17173</v>
      </c>
      <c r="N882" s="78" t="s">
        <v>17174</v>
      </c>
      <c r="O882" s="78" t="s">
        <v>17184</v>
      </c>
      <c r="P882" s="78" t="s">
        <v>17176</v>
      </c>
      <c r="Q882" s="78" t="s">
        <v>17332</v>
      </c>
      <c r="R882" s="78"/>
      <c r="S882" s="78" t="s">
        <v>17355</v>
      </c>
      <c r="T882" s="78" t="s">
        <v>17356</v>
      </c>
      <c r="U882" s="29">
        <v>67</v>
      </c>
      <c r="V882" s="29">
        <v>1</v>
      </c>
      <c r="W882" s="78"/>
    </row>
    <row r="883" spans="1:23" ht="15" customHeight="1">
      <c r="A883" s="87" t="s">
        <v>3867</v>
      </c>
      <c r="B883" s="88" t="s">
        <v>4139</v>
      </c>
      <c r="C883" s="78" t="s">
        <v>20191</v>
      </c>
      <c r="D883" s="79">
        <v>315309</v>
      </c>
      <c r="E883" s="78" t="s">
        <v>20198</v>
      </c>
      <c r="F883" s="78" t="s">
        <v>19880</v>
      </c>
      <c r="G883" s="78" t="s">
        <v>20199</v>
      </c>
      <c r="H883" s="78"/>
      <c r="I883" s="78" t="s">
        <v>19844</v>
      </c>
      <c r="J883" s="78" t="s">
        <v>19882</v>
      </c>
      <c r="K883" s="78" t="s">
        <v>17231</v>
      </c>
      <c r="L883" s="78" t="s">
        <v>20200</v>
      </c>
      <c r="M883" s="78" t="s">
        <v>17173</v>
      </c>
      <c r="N883" s="78" t="s">
        <v>17174</v>
      </c>
      <c r="O883" s="78" t="s">
        <v>17184</v>
      </c>
      <c r="P883" s="78" t="s">
        <v>17176</v>
      </c>
      <c r="Q883" s="78" t="s">
        <v>17332</v>
      </c>
      <c r="R883" s="78"/>
      <c r="S883" s="78" t="s">
        <v>17178</v>
      </c>
      <c r="T883" s="78" t="s">
        <v>17179</v>
      </c>
      <c r="U883" s="29">
        <v>61</v>
      </c>
      <c r="V883" s="29">
        <v>1</v>
      </c>
      <c r="W883" s="78"/>
    </row>
    <row r="884" spans="1:23" ht="15" customHeight="1">
      <c r="A884" s="87" t="s">
        <v>3867</v>
      </c>
      <c r="B884" s="88" t="s">
        <v>4139</v>
      </c>
      <c r="C884" s="78" t="s">
        <v>20191</v>
      </c>
      <c r="D884" s="79">
        <v>500520</v>
      </c>
      <c r="E884" s="78" t="s">
        <v>20201</v>
      </c>
      <c r="F884" s="78" t="s">
        <v>19880</v>
      </c>
      <c r="G884" s="78" t="s">
        <v>20202</v>
      </c>
      <c r="H884" s="78"/>
      <c r="I884" s="78" t="s">
        <v>19844</v>
      </c>
      <c r="J884" s="78" t="s">
        <v>19882</v>
      </c>
      <c r="K884" s="78" t="s">
        <v>17231</v>
      </c>
      <c r="L884" s="78" t="s">
        <v>20203</v>
      </c>
      <c r="M884" s="78" t="s">
        <v>17173</v>
      </c>
      <c r="N884" s="78" t="s">
        <v>17174</v>
      </c>
      <c r="O884" s="78" t="s">
        <v>17184</v>
      </c>
      <c r="P884" s="78" t="s">
        <v>17176</v>
      </c>
      <c r="Q884" s="78" t="s">
        <v>17332</v>
      </c>
      <c r="R884" s="78"/>
      <c r="S884" s="78" t="s">
        <v>17225</v>
      </c>
      <c r="T884" s="78" t="s">
        <v>17226</v>
      </c>
      <c r="U884" s="29">
        <v>47</v>
      </c>
      <c r="V884" s="29">
        <v>1</v>
      </c>
      <c r="W884" s="78"/>
    </row>
    <row r="885" spans="1:23" ht="15" customHeight="1">
      <c r="A885" s="87" t="s">
        <v>3867</v>
      </c>
      <c r="B885" s="88" t="s">
        <v>4139</v>
      </c>
      <c r="C885" s="78" t="s">
        <v>20191</v>
      </c>
      <c r="D885" s="79">
        <v>500524</v>
      </c>
      <c r="E885" s="78" t="s">
        <v>20204</v>
      </c>
      <c r="F885" s="78" t="s">
        <v>20205</v>
      </c>
      <c r="G885" s="78" t="s">
        <v>20206</v>
      </c>
      <c r="H885" s="78"/>
      <c r="I885" s="78" t="s">
        <v>19844</v>
      </c>
      <c r="J885" s="78" t="s">
        <v>19882</v>
      </c>
      <c r="K885" s="78" t="s">
        <v>17231</v>
      </c>
      <c r="L885" s="78" t="s">
        <v>20207</v>
      </c>
      <c r="M885" s="78" t="s">
        <v>17173</v>
      </c>
      <c r="N885" s="78" t="s">
        <v>17174</v>
      </c>
      <c r="O885" s="78" t="s">
        <v>17184</v>
      </c>
      <c r="P885" s="78" t="s">
        <v>17176</v>
      </c>
      <c r="Q885" s="78" t="s">
        <v>17332</v>
      </c>
      <c r="R885" s="78"/>
      <c r="S885" s="78" t="s">
        <v>17225</v>
      </c>
      <c r="T885" s="78" t="s">
        <v>17226</v>
      </c>
      <c r="U885" s="29">
        <v>39</v>
      </c>
      <c r="V885" s="29">
        <v>1</v>
      </c>
      <c r="W885" s="78"/>
    </row>
    <row r="886" spans="1:23" ht="15" customHeight="1">
      <c r="A886" s="87" t="s">
        <v>3867</v>
      </c>
      <c r="B886" s="88" t="s">
        <v>4139</v>
      </c>
      <c r="C886" s="78" t="s">
        <v>20191</v>
      </c>
      <c r="D886" s="79">
        <v>501161</v>
      </c>
      <c r="E886" s="78" t="s">
        <v>20208</v>
      </c>
      <c r="F886" s="78" t="s">
        <v>20209</v>
      </c>
      <c r="G886" s="78" t="s">
        <v>493</v>
      </c>
      <c r="H886" s="78"/>
      <c r="I886" s="78" t="s">
        <v>19844</v>
      </c>
      <c r="J886" s="78" t="s">
        <v>19882</v>
      </c>
      <c r="K886" s="78" t="s">
        <v>17231</v>
      </c>
      <c r="L886" s="78" t="s">
        <v>20210</v>
      </c>
      <c r="M886" s="78" t="s">
        <v>17173</v>
      </c>
      <c r="N886" s="78" t="s">
        <v>17174</v>
      </c>
      <c r="O886" s="78" t="s">
        <v>17184</v>
      </c>
      <c r="P886" s="78" t="s">
        <v>17176</v>
      </c>
      <c r="Q886" s="78" t="s">
        <v>17332</v>
      </c>
      <c r="R886" s="78"/>
      <c r="S886" s="78" t="s">
        <v>17225</v>
      </c>
      <c r="T886" s="78" t="s">
        <v>17226</v>
      </c>
      <c r="U886" s="29">
        <v>73</v>
      </c>
      <c r="V886" s="29">
        <v>1</v>
      </c>
      <c r="W886" s="78"/>
    </row>
    <row r="887" spans="1:23" ht="15" customHeight="1">
      <c r="A887" s="87" t="s">
        <v>3867</v>
      </c>
      <c r="B887" s="88" t="s">
        <v>4139</v>
      </c>
      <c r="C887" s="78" t="s">
        <v>20191</v>
      </c>
      <c r="D887" s="79">
        <v>501162</v>
      </c>
      <c r="E887" s="78" t="s">
        <v>20211</v>
      </c>
      <c r="F887" s="78" t="s">
        <v>20212</v>
      </c>
      <c r="G887" s="78" t="s">
        <v>20212</v>
      </c>
      <c r="H887" s="78"/>
      <c r="I887" s="78" t="s">
        <v>19844</v>
      </c>
      <c r="J887" s="78" t="s">
        <v>19882</v>
      </c>
      <c r="K887" s="78" t="s">
        <v>17231</v>
      </c>
      <c r="L887" s="78" t="s">
        <v>20207</v>
      </c>
      <c r="M887" s="78" t="s">
        <v>17173</v>
      </c>
      <c r="N887" s="78" t="s">
        <v>17174</v>
      </c>
      <c r="O887" s="78" t="s">
        <v>17184</v>
      </c>
      <c r="P887" s="78" t="s">
        <v>17176</v>
      </c>
      <c r="Q887" s="78" t="s">
        <v>17332</v>
      </c>
      <c r="R887" s="78"/>
      <c r="S887" s="78" t="s">
        <v>17225</v>
      </c>
      <c r="T887" s="78" t="s">
        <v>17226</v>
      </c>
      <c r="U887" s="29">
        <v>21</v>
      </c>
      <c r="V887" s="29">
        <v>1</v>
      </c>
      <c r="W887" s="78"/>
    </row>
    <row r="888" spans="1:23" ht="15" customHeight="1">
      <c r="A888" s="76" t="str">
        <f>A887</f>
        <v>X</v>
      </c>
      <c r="B888" s="77" t="str">
        <f>B887</f>
        <v>Misamis Oriental</v>
      </c>
      <c r="C888" s="78"/>
      <c r="D888" s="79"/>
      <c r="E888" s="78" t="s">
        <v>64</v>
      </c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29">
        <f>SUM(U773:U887)</f>
        <v>17845</v>
      </c>
      <c r="V888" s="29">
        <f>SUM(V773:V887)</f>
        <v>267</v>
      </c>
      <c r="W888" s="78"/>
    </row>
    <row r="889" spans="1:23" ht="15" customHeight="1">
      <c r="A889" s="76"/>
      <c r="B889" s="77"/>
      <c r="C889" s="78"/>
      <c r="D889" s="79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29"/>
      <c r="V889" s="29"/>
      <c r="W889" s="78"/>
    </row>
    <row r="890" spans="1:23" ht="15" customHeight="1">
      <c r="A890" s="87" t="s">
        <v>3867</v>
      </c>
      <c r="B890" s="88" t="s">
        <v>3955</v>
      </c>
      <c r="C890" s="78" t="s">
        <v>20213</v>
      </c>
      <c r="D890" s="79">
        <v>304114</v>
      </c>
      <c r="E890" s="78" t="s">
        <v>20214</v>
      </c>
      <c r="F890" s="78" t="s">
        <v>20215</v>
      </c>
      <c r="G890" s="78" t="s">
        <v>20216</v>
      </c>
      <c r="H890" s="78"/>
      <c r="I890" s="78" t="s">
        <v>19844</v>
      </c>
      <c r="J890" s="78" t="s">
        <v>20019</v>
      </c>
      <c r="K890" s="78" t="s">
        <v>17231</v>
      </c>
      <c r="L890" s="78" t="s">
        <v>20217</v>
      </c>
      <c r="M890" s="78" t="s">
        <v>17173</v>
      </c>
      <c r="N890" s="78" t="s">
        <v>17174</v>
      </c>
      <c r="O890" s="78" t="s">
        <v>17175</v>
      </c>
      <c r="P890" s="78" t="s">
        <v>17176</v>
      </c>
      <c r="Q890" s="78" t="s">
        <v>20021</v>
      </c>
      <c r="R890" s="78" t="s">
        <v>18619</v>
      </c>
      <c r="S890" s="78" t="s">
        <v>17178</v>
      </c>
      <c r="T890" s="78" t="s">
        <v>17179</v>
      </c>
      <c r="U890" s="29">
        <v>278</v>
      </c>
      <c r="V890" s="29">
        <v>4</v>
      </c>
      <c r="W890" s="78"/>
    </row>
    <row r="891" spans="1:23" ht="15" customHeight="1">
      <c r="A891" s="87" t="s">
        <v>3867</v>
      </c>
      <c r="B891" s="88" t="s">
        <v>3955</v>
      </c>
      <c r="C891" s="78" t="s">
        <v>20213</v>
      </c>
      <c r="D891" s="79">
        <v>304115</v>
      </c>
      <c r="E891" s="78" t="s">
        <v>20218</v>
      </c>
      <c r="F891" s="78" t="s">
        <v>20219</v>
      </c>
      <c r="G891" s="78" t="s">
        <v>18685</v>
      </c>
      <c r="H891" s="78">
        <v>304114</v>
      </c>
      <c r="I891" s="78" t="s">
        <v>19844</v>
      </c>
      <c r="J891" s="78" t="s">
        <v>20019</v>
      </c>
      <c r="K891" s="78" t="s">
        <v>17231</v>
      </c>
      <c r="L891" s="78" t="s">
        <v>20220</v>
      </c>
      <c r="M891" s="78" t="s">
        <v>17173</v>
      </c>
      <c r="N891" s="78" t="s">
        <v>17174</v>
      </c>
      <c r="O891" s="78" t="s">
        <v>17193</v>
      </c>
      <c r="P891" s="78" t="s">
        <v>17176</v>
      </c>
      <c r="Q891" s="78" t="s">
        <v>20021</v>
      </c>
      <c r="R891" s="78" t="s">
        <v>18619</v>
      </c>
      <c r="S891" s="78" t="s">
        <v>17178</v>
      </c>
      <c r="T891" s="78" t="s">
        <v>17179</v>
      </c>
      <c r="U891" s="29">
        <v>260</v>
      </c>
      <c r="V891" s="29">
        <v>3</v>
      </c>
      <c r="W891" s="78"/>
    </row>
    <row r="892" spans="1:23" ht="15" customHeight="1">
      <c r="A892" s="87" t="s">
        <v>3867</v>
      </c>
      <c r="B892" s="88" t="s">
        <v>3955</v>
      </c>
      <c r="C892" s="78" t="s">
        <v>20213</v>
      </c>
      <c r="D892" s="79">
        <v>304118</v>
      </c>
      <c r="E892" s="78" t="s">
        <v>20221</v>
      </c>
      <c r="F892" s="78" t="s">
        <v>3969</v>
      </c>
      <c r="G892" s="78" t="s">
        <v>20222</v>
      </c>
      <c r="H892" s="78"/>
      <c r="I892" s="78" t="s">
        <v>19844</v>
      </c>
      <c r="J892" s="78" t="s">
        <v>20019</v>
      </c>
      <c r="K892" s="78" t="s">
        <v>17231</v>
      </c>
      <c r="L892" s="78" t="s">
        <v>20223</v>
      </c>
      <c r="M892" s="78" t="s">
        <v>17173</v>
      </c>
      <c r="N892" s="78" t="s">
        <v>17174</v>
      </c>
      <c r="O892" s="78" t="s">
        <v>17184</v>
      </c>
      <c r="P892" s="78" t="s">
        <v>17176</v>
      </c>
      <c r="Q892" s="78" t="s">
        <v>20021</v>
      </c>
      <c r="R892" s="78" t="s">
        <v>18619</v>
      </c>
      <c r="S892" s="78" t="s">
        <v>17178</v>
      </c>
      <c r="T892" s="78" t="s">
        <v>17179</v>
      </c>
      <c r="U892" s="29">
        <v>487</v>
      </c>
      <c r="V892" s="29">
        <v>7</v>
      </c>
      <c r="W892" s="78"/>
    </row>
    <row r="893" spans="1:23" ht="15" customHeight="1">
      <c r="A893" s="87" t="s">
        <v>3867</v>
      </c>
      <c r="B893" s="88" t="s">
        <v>3955</v>
      </c>
      <c r="C893" s="78" t="s">
        <v>20213</v>
      </c>
      <c r="D893" s="79">
        <v>315407</v>
      </c>
      <c r="E893" s="78" t="s">
        <v>20224</v>
      </c>
      <c r="F893" s="78" t="s">
        <v>20215</v>
      </c>
      <c r="G893" s="78" t="s">
        <v>20225</v>
      </c>
      <c r="H893" s="78"/>
      <c r="I893" s="78" t="s">
        <v>19844</v>
      </c>
      <c r="J893" s="78" t="s">
        <v>20019</v>
      </c>
      <c r="K893" s="78" t="s">
        <v>17231</v>
      </c>
      <c r="L893" s="78" t="s">
        <v>20217</v>
      </c>
      <c r="M893" s="78" t="s">
        <v>17173</v>
      </c>
      <c r="N893" s="78" t="s">
        <v>17174</v>
      </c>
      <c r="O893" s="78" t="s">
        <v>17184</v>
      </c>
      <c r="P893" s="78" t="s">
        <v>17176</v>
      </c>
      <c r="Q893" s="78" t="s">
        <v>20021</v>
      </c>
      <c r="R893" s="78" t="s">
        <v>18619</v>
      </c>
      <c r="S893" s="78" t="s">
        <v>17178</v>
      </c>
      <c r="T893" s="78" t="s">
        <v>17179</v>
      </c>
      <c r="U893" s="29">
        <v>546</v>
      </c>
      <c r="V893" s="29">
        <v>8</v>
      </c>
      <c r="W893" s="78"/>
    </row>
    <row r="894" spans="1:23" ht="15" customHeight="1">
      <c r="A894" s="87" t="s">
        <v>3867</v>
      </c>
      <c r="B894" s="88" t="s">
        <v>3955</v>
      </c>
      <c r="C894" s="78" t="s">
        <v>20213</v>
      </c>
      <c r="D894" s="79">
        <v>315408</v>
      </c>
      <c r="E894" s="78" t="s">
        <v>20226</v>
      </c>
      <c r="F894" s="78" t="s">
        <v>20227</v>
      </c>
      <c r="G894" s="78" t="s">
        <v>20228</v>
      </c>
      <c r="H894" s="78">
        <v>304114</v>
      </c>
      <c r="I894" s="78" t="s">
        <v>19844</v>
      </c>
      <c r="J894" s="78" t="s">
        <v>20019</v>
      </c>
      <c r="K894" s="78" t="s">
        <v>17231</v>
      </c>
      <c r="L894" s="78" t="s">
        <v>20229</v>
      </c>
      <c r="M894" s="78" t="s">
        <v>17173</v>
      </c>
      <c r="N894" s="78" t="s">
        <v>17174</v>
      </c>
      <c r="O894" s="78" t="s">
        <v>17193</v>
      </c>
      <c r="P894" s="78" t="s">
        <v>17176</v>
      </c>
      <c r="Q894" s="78" t="s">
        <v>20021</v>
      </c>
      <c r="R894" s="78" t="s">
        <v>18619</v>
      </c>
      <c r="S894" s="78" t="s">
        <v>17178</v>
      </c>
      <c r="T894" s="78" t="s">
        <v>17179</v>
      </c>
      <c r="U894" s="29">
        <v>79</v>
      </c>
      <c r="V894" s="29">
        <v>1</v>
      </c>
      <c r="W894" s="78"/>
    </row>
    <row r="895" spans="1:23" ht="15" customHeight="1">
      <c r="A895" s="87" t="s">
        <v>3867</v>
      </c>
      <c r="B895" s="88" t="s">
        <v>3955</v>
      </c>
      <c r="C895" s="78" t="s">
        <v>20230</v>
      </c>
      <c r="D895" s="79">
        <v>304104</v>
      </c>
      <c r="E895" s="78" t="s">
        <v>20231</v>
      </c>
      <c r="F895" s="78" t="s">
        <v>20232</v>
      </c>
      <c r="G895" s="78" t="s">
        <v>20233</v>
      </c>
      <c r="H895" s="78"/>
      <c r="I895" s="78" t="s">
        <v>19844</v>
      </c>
      <c r="J895" s="78" t="s">
        <v>20019</v>
      </c>
      <c r="K895" s="78" t="s">
        <v>17231</v>
      </c>
      <c r="L895" s="78" t="s">
        <v>20234</v>
      </c>
      <c r="M895" s="78" t="s">
        <v>17173</v>
      </c>
      <c r="N895" s="78" t="s">
        <v>17174</v>
      </c>
      <c r="O895" s="78" t="s">
        <v>17184</v>
      </c>
      <c r="P895" s="78" t="s">
        <v>17176</v>
      </c>
      <c r="Q895" s="78" t="s">
        <v>20021</v>
      </c>
      <c r="R895" s="78" t="s">
        <v>18619</v>
      </c>
      <c r="S895" s="78" t="s">
        <v>17178</v>
      </c>
      <c r="T895" s="78" t="s">
        <v>17179</v>
      </c>
      <c r="U895" s="29">
        <v>478</v>
      </c>
      <c r="V895" s="29">
        <v>7</v>
      </c>
      <c r="W895" s="78"/>
    </row>
    <row r="896" spans="1:23" ht="15" customHeight="1">
      <c r="A896" s="87" t="s">
        <v>3867</v>
      </c>
      <c r="B896" s="88" t="s">
        <v>3955</v>
      </c>
      <c r="C896" s="78" t="s">
        <v>20230</v>
      </c>
      <c r="D896" s="79">
        <v>304105</v>
      </c>
      <c r="E896" s="78" t="s">
        <v>20235</v>
      </c>
      <c r="F896" s="78" t="s">
        <v>20236</v>
      </c>
      <c r="G896" s="78" t="s">
        <v>17466</v>
      </c>
      <c r="H896" s="78"/>
      <c r="I896" s="78" t="s">
        <v>19844</v>
      </c>
      <c r="J896" s="78" t="s">
        <v>20019</v>
      </c>
      <c r="K896" s="78" t="s">
        <v>17231</v>
      </c>
      <c r="L896" s="78" t="s">
        <v>20237</v>
      </c>
      <c r="M896" s="78" t="s">
        <v>17173</v>
      </c>
      <c r="N896" s="78" t="s">
        <v>17174</v>
      </c>
      <c r="O896" s="78" t="s">
        <v>17184</v>
      </c>
      <c r="P896" s="78" t="s">
        <v>17176</v>
      </c>
      <c r="Q896" s="78" t="s">
        <v>20021</v>
      </c>
      <c r="R896" s="78" t="s">
        <v>18619</v>
      </c>
      <c r="S896" s="78" t="s">
        <v>17178</v>
      </c>
      <c r="T896" s="78" t="s">
        <v>17179</v>
      </c>
      <c r="U896" s="29">
        <v>245</v>
      </c>
      <c r="V896" s="29">
        <v>3</v>
      </c>
      <c r="W896" s="78"/>
    </row>
    <row r="897" spans="1:23" ht="15" customHeight="1">
      <c r="A897" s="87" t="s">
        <v>3867</v>
      </c>
      <c r="B897" s="88" t="s">
        <v>3955</v>
      </c>
      <c r="C897" s="78" t="s">
        <v>20230</v>
      </c>
      <c r="D897" s="79">
        <v>304107</v>
      </c>
      <c r="E897" s="78" t="s">
        <v>20238</v>
      </c>
      <c r="F897" s="78" t="s">
        <v>3971</v>
      </c>
      <c r="G897" s="78" t="s">
        <v>20239</v>
      </c>
      <c r="H897" s="78"/>
      <c r="I897" s="78" t="s">
        <v>19844</v>
      </c>
      <c r="J897" s="78" t="s">
        <v>20019</v>
      </c>
      <c r="K897" s="78" t="s">
        <v>17231</v>
      </c>
      <c r="L897" s="78" t="s">
        <v>20240</v>
      </c>
      <c r="M897" s="78" t="s">
        <v>17173</v>
      </c>
      <c r="N897" s="78" t="s">
        <v>17174</v>
      </c>
      <c r="O897" s="78" t="s">
        <v>17184</v>
      </c>
      <c r="P897" s="78" t="s">
        <v>17176</v>
      </c>
      <c r="Q897" s="78" t="s">
        <v>20021</v>
      </c>
      <c r="R897" s="78" t="s">
        <v>18619</v>
      </c>
      <c r="S897" s="78" t="s">
        <v>17178</v>
      </c>
      <c r="T897" s="78" t="s">
        <v>17179</v>
      </c>
      <c r="U897" s="29">
        <v>486</v>
      </c>
      <c r="V897" s="29">
        <v>7</v>
      </c>
      <c r="W897" s="78"/>
    </row>
    <row r="898" spans="1:23" ht="15" customHeight="1">
      <c r="A898" s="87" t="s">
        <v>3867</v>
      </c>
      <c r="B898" s="88" t="s">
        <v>3955</v>
      </c>
      <c r="C898" s="78" t="s">
        <v>20230</v>
      </c>
      <c r="D898" s="79">
        <v>315401</v>
      </c>
      <c r="E898" s="78" t="s">
        <v>20241</v>
      </c>
      <c r="F898" s="78" t="s">
        <v>20242</v>
      </c>
      <c r="G898" s="78" t="s">
        <v>17466</v>
      </c>
      <c r="H898" s="78"/>
      <c r="I898" s="78" t="s">
        <v>19844</v>
      </c>
      <c r="J898" s="78" t="s">
        <v>20019</v>
      </c>
      <c r="K898" s="78" t="s">
        <v>17231</v>
      </c>
      <c r="L898" s="78" t="s">
        <v>20243</v>
      </c>
      <c r="M898" s="78" t="s">
        <v>17173</v>
      </c>
      <c r="N898" s="78" t="s">
        <v>17174</v>
      </c>
      <c r="O898" s="78" t="s">
        <v>17184</v>
      </c>
      <c r="P898" s="78" t="s">
        <v>17176</v>
      </c>
      <c r="Q898" s="78" t="s">
        <v>20021</v>
      </c>
      <c r="R898" s="78" t="s">
        <v>18619</v>
      </c>
      <c r="S898" s="78" t="s">
        <v>17178</v>
      </c>
      <c r="T898" s="78" t="s">
        <v>17179</v>
      </c>
      <c r="U898" s="29">
        <v>171</v>
      </c>
      <c r="V898" s="29">
        <v>2</v>
      </c>
      <c r="W898" s="78"/>
    </row>
    <row r="899" spans="1:23" ht="15" customHeight="1">
      <c r="A899" s="87" t="s">
        <v>3867</v>
      </c>
      <c r="B899" s="88" t="s">
        <v>3955</v>
      </c>
      <c r="C899" s="78" t="s">
        <v>20230</v>
      </c>
      <c r="D899" s="79">
        <v>315402</v>
      </c>
      <c r="E899" s="78" t="s">
        <v>20244</v>
      </c>
      <c r="F899" s="78" t="s">
        <v>20245</v>
      </c>
      <c r="G899" s="78" t="s">
        <v>20246</v>
      </c>
      <c r="H899" s="78"/>
      <c r="I899" s="78" t="s">
        <v>19844</v>
      </c>
      <c r="J899" s="78" t="s">
        <v>20019</v>
      </c>
      <c r="K899" s="78" t="s">
        <v>17231</v>
      </c>
      <c r="L899" s="78" t="s">
        <v>20247</v>
      </c>
      <c r="M899" s="78" t="s">
        <v>17173</v>
      </c>
      <c r="N899" s="78" t="s">
        <v>17174</v>
      </c>
      <c r="O899" s="78" t="s">
        <v>17184</v>
      </c>
      <c r="P899" s="78" t="s">
        <v>17176</v>
      </c>
      <c r="Q899" s="78" t="s">
        <v>20021</v>
      </c>
      <c r="R899" s="78" t="s">
        <v>18619</v>
      </c>
      <c r="S899" s="78" t="s">
        <v>17178</v>
      </c>
      <c r="T899" s="78" t="s">
        <v>17179</v>
      </c>
      <c r="U899" s="29">
        <v>348</v>
      </c>
      <c r="V899" s="29">
        <v>5</v>
      </c>
      <c r="W899" s="78"/>
    </row>
    <row r="900" spans="1:23" ht="15" customHeight="1">
      <c r="A900" s="87" t="s">
        <v>3867</v>
      </c>
      <c r="B900" s="88" t="s">
        <v>3955</v>
      </c>
      <c r="C900" s="78" t="s">
        <v>20230</v>
      </c>
      <c r="D900" s="79">
        <v>502035</v>
      </c>
      <c r="E900" s="78" t="s">
        <v>20248</v>
      </c>
      <c r="F900" s="78" t="s">
        <v>20249</v>
      </c>
      <c r="G900" s="78" t="s">
        <v>20250</v>
      </c>
      <c r="H900" s="78"/>
      <c r="I900" s="78" t="s">
        <v>19844</v>
      </c>
      <c r="J900" s="78" t="s">
        <v>20019</v>
      </c>
      <c r="K900" s="78" t="s">
        <v>17231</v>
      </c>
      <c r="L900" s="78" t="s">
        <v>20237</v>
      </c>
      <c r="M900" s="78" t="s">
        <v>17173</v>
      </c>
      <c r="N900" s="78" t="s">
        <v>17174</v>
      </c>
      <c r="O900" s="78" t="s">
        <v>17184</v>
      </c>
      <c r="P900" s="78" t="s">
        <v>17176</v>
      </c>
      <c r="Q900" s="78" t="s">
        <v>20021</v>
      </c>
      <c r="R900" s="78" t="s">
        <v>18619</v>
      </c>
      <c r="S900" s="78" t="s">
        <v>17225</v>
      </c>
      <c r="T900" s="78" t="s">
        <v>17226</v>
      </c>
      <c r="U900" s="29">
        <v>24</v>
      </c>
      <c r="V900" s="29">
        <v>1</v>
      </c>
      <c r="W900" s="78"/>
    </row>
    <row r="901" spans="1:23" ht="15" customHeight="1">
      <c r="A901" s="87" t="s">
        <v>3867</v>
      </c>
      <c r="B901" s="88" t="s">
        <v>3955</v>
      </c>
      <c r="C901" s="78" t="s">
        <v>20251</v>
      </c>
      <c r="D901" s="79">
        <v>304113</v>
      </c>
      <c r="E901" s="78" t="s">
        <v>20252</v>
      </c>
      <c r="F901" s="78" t="s">
        <v>20253</v>
      </c>
      <c r="G901" s="78" t="s">
        <v>2980</v>
      </c>
      <c r="H901" s="78"/>
      <c r="I901" s="78" t="s">
        <v>19844</v>
      </c>
      <c r="J901" s="78" t="s">
        <v>20019</v>
      </c>
      <c r="K901" s="78" t="s">
        <v>17231</v>
      </c>
      <c r="L901" s="78" t="s">
        <v>20254</v>
      </c>
      <c r="M901" s="78" t="s">
        <v>17173</v>
      </c>
      <c r="N901" s="78" t="s">
        <v>17174</v>
      </c>
      <c r="O901" s="78" t="s">
        <v>17184</v>
      </c>
      <c r="P901" s="78" t="s">
        <v>17176</v>
      </c>
      <c r="Q901" s="78" t="s">
        <v>20021</v>
      </c>
      <c r="R901" s="78" t="s">
        <v>18619</v>
      </c>
      <c r="S901" s="78" t="s">
        <v>17178</v>
      </c>
      <c r="T901" s="78" t="s">
        <v>17179</v>
      </c>
      <c r="U901" s="29">
        <v>162</v>
      </c>
      <c r="V901" s="29">
        <v>2</v>
      </c>
      <c r="W901" s="78"/>
    </row>
    <row r="902" spans="1:23" ht="15" customHeight="1">
      <c r="A902" s="87" t="s">
        <v>3867</v>
      </c>
      <c r="B902" s="88" t="s">
        <v>3955</v>
      </c>
      <c r="C902" s="78" t="s">
        <v>20251</v>
      </c>
      <c r="D902" s="79">
        <v>304120</v>
      </c>
      <c r="E902" s="78" t="s">
        <v>20255</v>
      </c>
      <c r="F902" s="78" t="s">
        <v>20256</v>
      </c>
      <c r="G902" s="78" t="s">
        <v>20257</v>
      </c>
      <c r="H902" s="78"/>
      <c r="I902" s="78" t="s">
        <v>19844</v>
      </c>
      <c r="J902" s="78" t="s">
        <v>20019</v>
      </c>
      <c r="K902" s="78" t="s">
        <v>17231</v>
      </c>
      <c r="L902" s="78" t="s">
        <v>20258</v>
      </c>
      <c r="M902" s="78" t="s">
        <v>17173</v>
      </c>
      <c r="N902" s="78" t="s">
        <v>17174</v>
      </c>
      <c r="O902" s="78" t="s">
        <v>17184</v>
      </c>
      <c r="P902" s="78" t="s">
        <v>17176</v>
      </c>
      <c r="Q902" s="78" t="s">
        <v>20021</v>
      </c>
      <c r="R902" s="78" t="s">
        <v>18619</v>
      </c>
      <c r="S902" s="78" t="s">
        <v>17178</v>
      </c>
      <c r="T902" s="78" t="s">
        <v>17179</v>
      </c>
      <c r="U902" s="29">
        <v>301</v>
      </c>
      <c r="V902" s="29">
        <v>4</v>
      </c>
      <c r="W902" s="78"/>
    </row>
    <row r="903" spans="1:23" ht="15" customHeight="1">
      <c r="A903" s="87" t="s">
        <v>3867</v>
      </c>
      <c r="B903" s="88" t="s">
        <v>3955</v>
      </c>
      <c r="C903" s="78" t="s">
        <v>20251</v>
      </c>
      <c r="D903" s="79">
        <v>304124</v>
      </c>
      <c r="E903" s="78" t="s">
        <v>20259</v>
      </c>
      <c r="F903" s="78" t="s">
        <v>3973</v>
      </c>
      <c r="G903" s="78" t="s">
        <v>20260</v>
      </c>
      <c r="H903" s="78"/>
      <c r="I903" s="78" t="s">
        <v>19844</v>
      </c>
      <c r="J903" s="78" t="s">
        <v>20019</v>
      </c>
      <c r="K903" s="78" t="s">
        <v>17231</v>
      </c>
      <c r="L903" s="78" t="s">
        <v>20261</v>
      </c>
      <c r="M903" s="78" t="s">
        <v>17173</v>
      </c>
      <c r="N903" s="78" t="s">
        <v>17174</v>
      </c>
      <c r="O903" s="78" t="s">
        <v>17184</v>
      </c>
      <c r="P903" s="78" t="s">
        <v>17176</v>
      </c>
      <c r="Q903" s="78" t="s">
        <v>20021</v>
      </c>
      <c r="R903" s="78" t="s">
        <v>18619</v>
      </c>
      <c r="S903" s="78" t="s">
        <v>17178</v>
      </c>
      <c r="T903" s="78" t="s">
        <v>17179</v>
      </c>
      <c r="U903" s="29">
        <v>220</v>
      </c>
      <c r="V903" s="29">
        <v>3</v>
      </c>
      <c r="W903" s="78"/>
    </row>
    <row r="904" spans="1:23" ht="15" customHeight="1">
      <c r="A904" s="87" t="s">
        <v>3867</v>
      </c>
      <c r="B904" s="88" t="s">
        <v>3955</v>
      </c>
      <c r="C904" s="78" t="s">
        <v>20262</v>
      </c>
      <c r="D904" s="79">
        <v>304106</v>
      </c>
      <c r="E904" s="78" t="s">
        <v>20263</v>
      </c>
      <c r="F904" s="78" t="s">
        <v>20264</v>
      </c>
      <c r="G904" s="78" t="s">
        <v>20265</v>
      </c>
      <c r="H904" s="78"/>
      <c r="I904" s="78" t="s">
        <v>19844</v>
      </c>
      <c r="J904" s="78" t="s">
        <v>20019</v>
      </c>
      <c r="K904" s="78" t="s">
        <v>17302</v>
      </c>
      <c r="L904" s="78" t="s">
        <v>20265</v>
      </c>
      <c r="M904" s="78" t="s">
        <v>17173</v>
      </c>
      <c r="N904" s="78" t="s">
        <v>17174</v>
      </c>
      <c r="O904" s="78" t="s">
        <v>17184</v>
      </c>
      <c r="P904" s="78" t="s">
        <v>17176</v>
      </c>
      <c r="Q904" s="78" t="s">
        <v>20021</v>
      </c>
      <c r="R904" s="78" t="s">
        <v>18619</v>
      </c>
      <c r="S904" s="78" t="s">
        <v>17178</v>
      </c>
      <c r="T904" s="78" t="s">
        <v>17179</v>
      </c>
      <c r="U904" s="29">
        <v>178</v>
      </c>
      <c r="V904" s="29">
        <v>2</v>
      </c>
      <c r="W904" s="78"/>
    </row>
    <row r="905" spans="1:23" ht="15" customHeight="1">
      <c r="A905" s="87" t="s">
        <v>3867</v>
      </c>
      <c r="B905" s="88" t="s">
        <v>3955</v>
      </c>
      <c r="C905" s="78" t="s">
        <v>20262</v>
      </c>
      <c r="D905" s="79">
        <v>315411</v>
      </c>
      <c r="E905" s="78" t="s">
        <v>16383</v>
      </c>
      <c r="F905" s="78" t="s">
        <v>20266</v>
      </c>
      <c r="G905" s="78" t="s">
        <v>20267</v>
      </c>
      <c r="H905" s="78"/>
      <c r="I905" s="78" t="s">
        <v>19844</v>
      </c>
      <c r="J905" s="78" t="s">
        <v>20019</v>
      </c>
      <c r="K905" s="78" t="s">
        <v>17302</v>
      </c>
      <c r="L905" s="78" t="s">
        <v>17627</v>
      </c>
      <c r="M905" s="78" t="s">
        <v>17173</v>
      </c>
      <c r="N905" s="78" t="s">
        <v>17174</v>
      </c>
      <c r="O905" s="78" t="s">
        <v>17184</v>
      </c>
      <c r="P905" s="78" t="s">
        <v>17176</v>
      </c>
      <c r="Q905" s="78" t="s">
        <v>20021</v>
      </c>
      <c r="R905" s="78" t="s">
        <v>18619</v>
      </c>
      <c r="S905" s="78" t="s">
        <v>17178</v>
      </c>
      <c r="T905" s="78" t="s">
        <v>17179</v>
      </c>
      <c r="U905" s="29">
        <v>559</v>
      </c>
      <c r="V905" s="29">
        <v>8</v>
      </c>
      <c r="W905" s="78"/>
    </row>
    <row r="906" spans="1:23" ht="15" customHeight="1">
      <c r="A906" s="87" t="s">
        <v>3867</v>
      </c>
      <c r="B906" s="88" t="s">
        <v>3955</v>
      </c>
      <c r="C906" s="78" t="s">
        <v>20262</v>
      </c>
      <c r="D906" s="79">
        <v>315412</v>
      </c>
      <c r="E906" s="78" t="s">
        <v>10994</v>
      </c>
      <c r="F906" s="78" t="s">
        <v>20268</v>
      </c>
      <c r="G906" s="78" t="s">
        <v>20269</v>
      </c>
      <c r="H906" s="78"/>
      <c r="I906" s="78" t="s">
        <v>19844</v>
      </c>
      <c r="J906" s="78" t="s">
        <v>20019</v>
      </c>
      <c r="K906" s="78" t="s">
        <v>17302</v>
      </c>
      <c r="L906" s="78" t="s">
        <v>19257</v>
      </c>
      <c r="M906" s="78" t="s">
        <v>17173</v>
      </c>
      <c r="N906" s="78" t="s">
        <v>17174</v>
      </c>
      <c r="O906" s="78" t="s">
        <v>17184</v>
      </c>
      <c r="P906" s="78" t="s">
        <v>17176</v>
      </c>
      <c r="Q906" s="78" t="s">
        <v>20021</v>
      </c>
      <c r="R906" s="78" t="s">
        <v>18619</v>
      </c>
      <c r="S906" s="78" t="s">
        <v>17178</v>
      </c>
      <c r="T906" s="78" t="s">
        <v>17179</v>
      </c>
      <c r="U906" s="29">
        <v>204</v>
      </c>
      <c r="V906" s="29">
        <v>3</v>
      </c>
      <c r="W906" s="78"/>
    </row>
    <row r="907" spans="1:23" ht="15" customHeight="1">
      <c r="A907" s="87" t="s">
        <v>3867</v>
      </c>
      <c r="B907" s="88" t="s">
        <v>3955</v>
      </c>
      <c r="C907" s="78" t="s">
        <v>20270</v>
      </c>
      <c r="D907" s="79">
        <v>304111</v>
      </c>
      <c r="E907" s="78" t="s">
        <v>20271</v>
      </c>
      <c r="F907" s="78" t="s">
        <v>20272</v>
      </c>
      <c r="G907" s="78" t="s">
        <v>20273</v>
      </c>
      <c r="H907" s="78"/>
      <c r="I907" s="78" t="s">
        <v>19844</v>
      </c>
      <c r="J907" s="78" t="s">
        <v>20019</v>
      </c>
      <c r="K907" s="78" t="s">
        <v>17231</v>
      </c>
      <c r="L907" s="78" t="s">
        <v>20274</v>
      </c>
      <c r="M907" s="78" t="s">
        <v>17173</v>
      </c>
      <c r="N907" s="78" t="s">
        <v>17174</v>
      </c>
      <c r="O907" s="78" t="s">
        <v>17175</v>
      </c>
      <c r="P907" s="78" t="s">
        <v>17176</v>
      </c>
      <c r="Q907" s="78" t="s">
        <v>20021</v>
      </c>
      <c r="R907" s="78" t="s">
        <v>18619</v>
      </c>
      <c r="S907" s="78" t="s">
        <v>17178</v>
      </c>
      <c r="T907" s="78" t="s">
        <v>17179</v>
      </c>
      <c r="U907" s="29">
        <v>1037</v>
      </c>
      <c r="V907" s="29">
        <v>15</v>
      </c>
      <c r="W907" s="78"/>
    </row>
    <row r="908" spans="1:23" ht="15" customHeight="1">
      <c r="A908" s="87" t="s">
        <v>3867</v>
      </c>
      <c r="B908" s="88" t="s">
        <v>3955</v>
      </c>
      <c r="C908" s="78" t="s">
        <v>20270</v>
      </c>
      <c r="D908" s="79">
        <v>304116</v>
      </c>
      <c r="E908" s="78" t="s">
        <v>20275</v>
      </c>
      <c r="F908" s="78" t="s">
        <v>20276</v>
      </c>
      <c r="G908" s="78" t="s">
        <v>20277</v>
      </c>
      <c r="H908" s="78"/>
      <c r="I908" s="78" t="s">
        <v>19844</v>
      </c>
      <c r="J908" s="78" t="s">
        <v>20019</v>
      </c>
      <c r="K908" s="78" t="s">
        <v>17231</v>
      </c>
      <c r="L908" s="78" t="s">
        <v>20278</v>
      </c>
      <c r="M908" s="78" t="s">
        <v>17173</v>
      </c>
      <c r="N908" s="78" t="s">
        <v>17174</v>
      </c>
      <c r="O908" s="78" t="s">
        <v>17184</v>
      </c>
      <c r="P908" s="78" t="s">
        <v>17176</v>
      </c>
      <c r="Q908" s="78" t="s">
        <v>20021</v>
      </c>
      <c r="R908" s="78" t="s">
        <v>18619</v>
      </c>
      <c r="S908" s="78" t="s">
        <v>17178</v>
      </c>
      <c r="T908" s="78" t="s">
        <v>17179</v>
      </c>
      <c r="U908" s="29">
        <v>364</v>
      </c>
      <c r="V908" s="29">
        <v>5</v>
      </c>
      <c r="W908" s="78"/>
    </row>
    <row r="909" spans="1:23" ht="15" customHeight="1">
      <c r="A909" s="87" t="s">
        <v>3867</v>
      </c>
      <c r="B909" s="88" t="s">
        <v>3955</v>
      </c>
      <c r="C909" s="78" t="s">
        <v>20270</v>
      </c>
      <c r="D909" s="79">
        <v>315404</v>
      </c>
      <c r="E909" s="78" t="s">
        <v>20279</v>
      </c>
      <c r="F909" s="78" t="s">
        <v>20280</v>
      </c>
      <c r="G909" s="78" t="s">
        <v>20281</v>
      </c>
      <c r="H909" s="78"/>
      <c r="I909" s="78" t="s">
        <v>19844</v>
      </c>
      <c r="J909" s="78" t="s">
        <v>20019</v>
      </c>
      <c r="K909" s="78" t="s">
        <v>17231</v>
      </c>
      <c r="L909" s="78" t="s">
        <v>20282</v>
      </c>
      <c r="M909" s="78" t="s">
        <v>17173</v>
      </c>
      <c r="N909" s="78" t="s">
        <v>17174</v>
      </c>
      <c r="O909" s="78" t="s">
        <v>17184</v>
      </c>
      <c r="P909" s="78" t="s">
        <v>17176</v>
      </c>
      <c r="Q909" s="78" t="s">
        <v>20021</v>
      </c>
      <c r="R909" s="78" t="s">
        <v>18619</v>
      </c>
      <c r="S909" s="78" t="s">
        <v>17178</v>
      </c>
      <c r="T909" s="78" t="s">
        <v>17179</v>
      </c>
      <c r="U909" s="29">
        <v>170</v>
      </c>
      <c r="V909" s="29">
        <v>2</v>
      </c>
      <c r="W909" s="78"/>
    </row>
    <row r="910" spans="1:23" ht="15" customHeight="1">
      <c r="A910" s="87" t="s">
        <v>3867</v>
      </c>
      <c r="B910" s="88" t="s">
        <v>3955</v>
      </c>
      <c r="C910" s="78" t="s">
        <v>20270</v>
      </c>
      <c r="D910" s="79">
        <v>315410</v>
      </c>
      <c r="E910" s="78" t="s">
        <v>20283</v>
      </c>
      <c r="F910" s="78" t="s">
        <v>20284</v>
      </c>
      <c r="G910" s="78" t="s">
        <v>20285</v>
      </c>
      <c r="H910" s="78"/>
      <c r="I910" s="78" t="s">
        <v>19844</v>
      </c>
      <c r="J910" s="78" t="s">
        <v>20019</v>
      </c>
      <c r="K910" s="78" t="s">
        <v>17231</v>
      </c>
      <c r="L910" s="78" t="s">
        <v>20286</v>
      </c>
      <c r="M910" s="78" t="s">
        <v>17173</v>
      </c>
      <c r="N910" s="78" t="s">
        <v>17174</v>
      </c>
      <c r="O910" s="78" t="s">
        <v>17184</v>
      </c>
      <c r="P910" s="78" t="s">
        <v>17176</v>
      </c>
      <c r="Q910" s="78" t="s">
        <v>20021</v>
      </c>
      <c r="R910" s="78" t="s">
        <v>18619</v>
      </c>
      <c r="S910" s="78" t="s">
        <v>17178</v>
      </c>
      <c r="T910" s="78" t="s">
        <v>17179</v>
      </c>
      <c r="U910" s="29">
        <v>326</v>
      </c>
      <c r="V910" s="29">
        <v>4</v>
      </c>
      <c r="W910" s="78"/>
    </row>
    <row r="911" spans="1:23" ht="15" customHeight="1">
      <c r="A911" s="87" t="s">
        <v>3867</v>
      </c>
      <c r="B911" s="88" t="s">
        <v>3955</v>
      </c>
      <c r="C911" s="78" t="s">
        <v>20287</v>
      </c>
      <c r="D911" s="79">
        <v>304119</v>
      </c>
      <c r="E911" s="78" t="s">
        <v>13861</v>
      </c>
      <c r="F911" s="78" t="s">
        <v>3959</v>
      </c>
      <c r="G911" s="78" t="s">
        <v>20288</v>
      </c>
      <c r="H911" s="78"/>
      <c r="I911" s="78" t="s">
        <v>19844</v>
      </c>
      <c r="J911" s="78" t="s">
        <v>20019</v>
      </c>
      <c r="K911" s="78" t="s">
        <v>17302</v>
      </c>
      <c r="L911" s="78" t="s">
        <v>20289</v>
      </c>
      <c r="M911" s="78" t="s">
        <v>17173</v>
      </c>
      <c r="N911" s="78" t="s">
        <v>17174</v>
      </c>
      <c r="O911" s="78" t="s">
        <v>17184</v>
      </c>
      <c r="P911" s="78" t="s">
        <v>17176</v>
      </c>
      <c r="Q911" s="78" t="s">
        <v>20021</v>
      </c>
      <c r="R911" s="78" t="s">
        <v>18619</v>
      </c>
      <c r="S911" s="78" t="s">
        <v>17178</v>
      </c>
      <c r="T911" s="78" t="s">
        <v>17179</v>
      </c>
      <c r="U911" s="29">
        <v>649</v>
      </c>
      <c r="V911" s="29">
        <v>9</v>
      </c>
      <c r="W911" s="78"/>
    </row>
    <row r="912" spans="1:23" ht="15" customHeight="1">
      <c r="A912" s="87" t="s">
        <v>3867</v>
      </c>
      <c r="B912" s="88" t="s">
        <v>3955</v>
      </c>
      <c r="C912" s="78" t="s">
        <v>20287</v>
      </c>
      <c r="D912" s="79">
        <v>304121</v>
      </c>
      <c r="E912" s="78" t="s">
        <v>20290</v>
      </c>
      <c r="F912" s="78" t="s">
        <v>3961</v>
      </c>
      <c r="G912" s="78" t="s">
        <v>18685</v>
      </c>
      <c r="H912" s="78"/>
      <c r="I912" s="78" t="s">
        <v>19844</v>
      </c>
      <c r="J912" s="78" t="s">
        <v>20019</v>
      </c>
      <c r="K912" s="78" t="s">
        <v>17302</v>
      </c>
      <c r="L912" s="78" t="s">
        <v>20291</v>
      </c>
      <c r="M912" s="78" t="s">
        <v>17173</v>
      </c>
      <c r="N912" s="78" t="s">
        <v>17174</v>
      </c>
      <c r="O912" s="78" t="s">
        <v>17184</v>
      </c>
      <c r="P912" s="78" t="s">
        <v>17176</v>
      </c>
      <c r="Q912" s="78" t="s">
        <v>20021</v>
      </c>
      <c r="R912" s="78" t="s">
        <v>18619</v>
      </c>
      <c r="S912" s="78" t="s">
        <v>17178</v>
      </c>
      <c r="T912" s="78" t="s">
        <v>17179</v>
      </c>
      <c r="U912" s="29">
        <v>210</v>
      </c>
      <c r="V912" s="29">
        <v>3</v>
      </c>
      <c r="W912" s="78"/>
    </row>
    <row r="913" spans="1:23" ht="15" customHeight="1">
      <c r="A913" s="87" t="s">
        <v>3867</v>
      </c>
      <c r="B913" s="88" t="s">
        <v>3955</v>
      </c>
      <c r="C913" s="78" t="s">
        <v>20287</v>
      </c>
      <c r="D913" s="79">
        <v>304122</v>
      </c>
      <c r="E913" s="78" t="s">
        <v>20292</v>
      </c>
      <c r="F913" s="78" t="s">
        <v>20293</v>
      </c>
      <c r="G913" s="78" t="s">
        <v>20294</v>
      </c>
      <c r="H913" s="78"/>
      <c r="I913" s="78" t="s">
        <v>19844</v>
      </c>
      <c r="J913" s="78" t="s">
        <v>20019</v>
      </c>
      <c r="K913" s="78" t="s">
        <v>17302</v>
      </c>
      <c r="L913" s="78" t="s">
        <v>20295</v>
      </c>
      <c r="M913" s="78" t="s">
        <v>17173</v>
      </c>
      <c r="N913" s="78" t="s">
        <v>17174</v>
      </c>
      <c r="O913" s="78" t="s">
        <v>17184</v>
      </c>
      <c r="P913" s="78" t="s">
        <v>17176</v>
      </c>
      <c r="Q913" s="78" t="s">
        <v>20021</v>
      </c>
      <c r="R913" s="78" t="s">
        <v>18619</v>
      </c>
      <c r="S913" s="78" t="s">
        <v>17178</v>
      </c>
      <c r="T913" s="78" t="s">
        <v>17179</v>
      </c>
      <c r="U913" s="29">
        <v>110</v>
      </c>
      <c r="V913" s="29">
        <v>1</v>
      </c>
      <c r="W913" s="78"/>
    </row>
    <row r="914" spans="1:23" ht="15" customHeight="1">
      <c r="A914" s="87" t="s">
        <v>3867</v>
      </c>
      <c r="B914" s="88" t="s">
        <v>3955</v>
      </c>
      <c r="C914" s="78" t="s">
        <v>20287</v>
      </c>
      <c r="D914" s="79">
        <v>304125</v>
      </c>
      <c r="E914" s="78" t="s">
        <v>20296</v>
      </c>
      <c r="F914" s="78" t="s">
        <v>20297</v>
      </c>
      <c r="G914" s="78" t="s">
        <v>20298</v>
      </c>
      <c r="H914" s="78"/>
      <c r="I914" s="78" t="s">
        <v>19844</v>
      </c>
      <c r="J914" s="78" t="s">
        <v>20019</v>
      </c>
      <c r="K914" s="78" t="s">
        <v>17302</v>
      </c>
      <c r="L914" s="78" t="s">
        <v>20299</v>
      </c>
      <c r="M914" s="78" t="s">
        <v>17173</v>
      </c>
      <c r="N914" s="78" t="s">
        <v>17174</v>
      </c>
      <c r="O914" s="78" t="s">
        <v>17175</v>
      </c>
      <c r="P914" s="78" t="s">
        <v>17176</v>
      </c>
      <c r="Q914" s="78" t="s">
        <v>20021</v>
      </c>
      <c r="R914" s="78" t="s">
        <v>18619</v>
      </c>
      <c r="S914" s="78" t="s">
        <v>17178</v>
      </c>
      <c r="T914" s="78" t="s">
        <v>17179</v>
      </c>
      <c r="U914" s="29">
        <v>35</v>
      </c>
      <c r="V914" s="29">
        <v>1</v>
      </c>
      <c r="W914" s="78"/>
    </row>
    <row r="915" spans="1:23" ht="15" customHeight="1">
      <c r="A915" s="87" t="s">
        <v>3867</v>
      </c>
      <c r="B915" s="88" t="s">
        <v>3955</v>
      </c>
      <c r="C915" s="78" t="s">
        <v>20287</v>
      </c>
      <c r="D915" s="79">
        <v>304127</v>
      </c>
      <c r="E915" s="78" t="s">
        <v>20300</v>
      </c>
      <c r="F915" s="78" t="s">
        <v>20301</v>
      </c>
      <c r="G915" s="78" t="s">
        <v>20302</v>
      </c>
      <c r="H915" s="78"/>
      <c r="I915" s="78" t="s">
        <v>19844</v>
      </c>
      <c r="J915" s="78" t="s">
        <v>20019</v>
      </c>
      <c r="K915" s="78" t="s">
        <v>17302</v>
      </c>
      <c r="L915" s="78" t="s">
        <v>20303</v>
      </c>
      <c r="M915" s="78" t="s">
        <v>17173</v>
      </c>
      <c r="N915" s="78" t="s">
        <v>17174</v>
      </c>
      <c r="O915" s="78" t="s">
        <v>17184</v>
      </c>
      <c r="P915" s="78" t="s">
        <v>17176</v>
      </c>
      <c r="Q915" s="78" t="s">
        <v>20021</v>
      </c>
      <c r="R915" s="78" t="s">
        <v>18619</v>
      </c>
      <c r="S915" s="78" t="s">
        <v>17178</v>
      </c>
      <c r="T915" s="78" t="s">
        <v>17179</v>
      </c>
      <c r="U915" s="29">
        <v>71</v>
      </c>
      <c r="V915" s="29">
        <v>1</v>
      </c>
      <c r="W915" s="78"/>
    </row>
    <row r="916" spans="1:23" ht="15" customHeight="1">
      <c r="A916" s="87" t="s">
        <v>3867</v>
      </c>
      <c r="B916" s="88" t="s">
        <v>3955</v>
      </c>
      <c r="C916" s="78" t="s">
        <v>20287</v>
      </c>
      <c r="D916" s="79">
        <v>304128</v>
      </c>
      <c r="E916" s="78" t="s">
        <v>13207</v>
      </c>
      <c r="F916" s="78" t="s">
        <v>20304</v>
      </c>
      <c r="G916" s="78" t="s">
        <v>20305</v>
      </c>
      <c r="H916" s="78"/>
      <c r="I916" s="78" t="s">
        <v>19844</v>
      </c>
      <c r="J916" s="78" t="s">
        <v>20019</v>
      </c>
      <c r="K916" s="78" t="s">
        <v>17302</v>
      </c>
      <c r="L916" s="78" t="s">
        <v>20306</v>
      </c>
      <c r="M916" s="78" t="s">
        <v>17173</v>
      </c>
      <c r="N916" s="78" t="s">
        <v>17174</v>
      </c>
      <c r="O916" s="78" t="s">
        <v>17184</v>
      </c>
      <c r="P916" s="78" t="s">
        <v>17176</v>
      </c>
      <c r="Q916" s="78" t="s">
        <v>20021</v>
      </c>
      <c r="R916" s="78" t="s">
        <v>18619</v>
      </c>
      <c r="S916" s="78" t="s">
        <v>17178</v>
      </c>
      <c r="T916" s="78" t="s">
        <v>17179</v>
      </c>
      <c r="U916" s="29">
        <v>83</v>
      </c>
      <c r="V916" s="29">
        <v>1</v>
      </c>
      <c r="W916" s="78"/>
    </row>
    <row r="917" spans="1:23" ht="15" customHeight="1">
      <c r="A917" s="87" t="s">
        <v>3867</v>
      </c>
      <c r="B917" s="88" t="s">
        <v>3955</v>
      </c>
      <c r="C917" s="78" t="s">
        <v>20287</v>
      </c>
      <c r="D917" s="79">
        <v>305908</v>
      </c>
      <c r="E917" s="78" t="s">
        <v>20307</v>
      </c>
      <c r="F917" s="78" t="s">
        <v>20308</v>
      </c>
      <c r="G917" s="78" t="s">
        <v>20309</v>
      </c>
      <c r="H917" s="78"/>
      <c r="I917" s="78" t="s">
        <v>19844</v>
      </c>
      <c r="J917" s="78" t="s">
        <v>20019</v>
      </c>
      <c r="K917" s="78" t="s">
        <v>17302</v>
      </c>
      <c r="L917" s="78" t="s">
        <v>20310</v>
      </c>
      <c r="M917" s="78" t="s">
        <v>17173</v>
      </c>
      <c r="N917" s="78" t="s">
        <v>17174</v>
      </c>
      <c r="O917" s="78" t="s">
        <v>17184</v>
      </c>
      <c r="P917" s="78" t="s">
        <v>17176</v>
      </c>
      <c r="Q917" s="78" t="s">
        <v>20021</v>
      </c>
      <c r="R917" s="78" t="s">
        <v>18619</v>
      </c>
      <c r="S917" s="78" t="s">
        <v>17355</v>
      </c>
      <c r="T917" s="78" t="s">
        <v>17356</v>
      </c>
      <c r="U917" s="29">
        <v>46</v>
      </c>
      <c r="V917" s="29">
        <v>1</v>
      </c>
      <c r="W917" s="78"/>
    </row>
    <row r="918" spans="1:23" ht="15" customHeight="1">
      <c r="A918" s="87" t="s">
        <v>3867</v>
      </c>
      <c r="B918" s="88" t="s">
        <v>3955</v>
      </c>
      <c r="C918" s="78" t="s">
        <v>20287</v>
      </c>
      <c r="D918" s="79">
        <v>315405</v>
      </c>
      <c r="E918" s="78" t="s">
        <v>20311</v>
      </c>
      <c r="F918" s="78" t="s">
        <v>20312</v>
      </c>
      <c r="G918" s="78" t="s">
        <v>20313</v>
      </c>
      <c r="H918" s="78"/>
      <c r="I918" s="78" t="s">
        <v>19844</v>
      </c>
      <c r="J918" s="78" t="s">
        <v>20019</v>
      </c>
      <c r="K918" s="78" t="s">
        <v>17302</v>
      </c>
      <c r="L918" s="78" t="s">
        <v>20314</v>
      </c>
      <c r="M918" s="78" t="s">
        <v>17173</v>
      </c>
      <c r="N918" s="78" t="s">
        <v>17174</v>
      </c>
      <c r="O918" s="78" t="s">
        <v>17184</v>
      </c>
      <c r="P918" s="78" t="s">
        <v>17176</v>
      </c>
      <c r="Q918" s="78" t="s">
        <v>20021</v>
      </c>
      <c r="R918" s="78" t="s">
        <v>18619</v>
      </c>
      <c r="S918" s="78" t="s">
        <v>17178</v>
      </c>
      <c r="T918" s="78" t="s">
        <v>17179</v>
      </c>
      <c r="U918" s="29">
        <v>83</v>
      </c>
      <c r="V918" s="29">
        <v>1</v>
      </c>
      <c r="W918" s="78"/>
    </row>
    <row r="919" spans="1:23" ht="15" customHeight="1">
      <c r="A919" s="87" t="s">
        <v>3867</v>
      </c>
      <c r="B919" s="88" t="s">
        <v>3955</v>
      </c>
      <c r="C919" s="78" t="s">
        <v>20287</v>
      </c>
      <c r="D919" s="79">
        <v>315406</v>
      </c>
      <c r="E919" s="78" t="s">
        <v>20315</v>
      </c>
      <c r="F919" s="78" t="s">
        <v>20316</v>
      </c>
      <c r="G919" s="78" t="s">
        <v>20317</v>
      </c>
      <c r="H919" s="78">
        <v>304125</v>
      </c>
      <c r="I919" s="78" t="s">
        <v>19844</v>
      </c>
      <c r="J919" s="78" t="s">
        <v>20019</v>
      </c>
      <c r="K919" s="78" t="s">
        <v>17302</v>
      </c>
      <c r="L919" s="78" t="s">
        <v>20318</v>
      </c>
      <c r="M919" s="78" t="s">
        <v>17173</v>
      </c>
      <c r="N919" s="78" t="s">
        <v>17174</v>
      </c>
      <c r="O919" s="78" t="s">
        <v>17193</v>
      </c>
      <c r="P919" s="78" t="s">
        <v>17176</v>
      </c>
      <c r="Q919" s="78" t="s">
        <v>20021</v>
      </c>
      <c r="R919" s="78" t="s">
        <v>18619</v>
      </c>
      <c r="S919" s="78" t="s">
        <v>17178</v>
      </c>
      <c r="T919" s="78" t="s">
        <v>17179</v>
      </c>
      <c r="U919" s="29">
        <v>72</v>
      </c>
      <c r="V919" s="29">
        <v>1</v>
      </c>
      <c r="W919" s="78"/>
    </row>
    <row r="920" spans="1:23" ht="15" customHeight="1">
      <c r="A920" s="87" t="s">
        <v>3867</v>
      </c>
      <c r="B920" s="88" t="s">
        <v>3955</v>
      </c>
      <c r="C920" s="78" t="s">
        <v>20319</v>
      </c>
      <c r="D920" s="79">
        <v>304112</v>
      </c>
      <c r="E920" s="78" t="s">
        <v>20320</v>
      </c>
      <c r="F920" s="78" t="s">
        <v>20321</v>
      </c>
      <c r="G920" s="78" t="s">
        <v>20322</v>
      </c>
      <c r="H920" s="78"/>
      <c r="I920" s="78" t="s">
        <v>19844</v>
      </c>
      <c r="J920" s="78" t="s">
        <v>20019</v>
      </c>
      <c r="K920" s="78" t="s">
        <v>17302</v>
      </c>
      <c r="L920" s="78" t="s">
        <v>19762</v>
      </c>
      <c r="M920" s="78" t="s">
        <v>17173</v>
      </c>
      <c r="N920" s="78" t="s">
        <v>17174</v>
      </c>
      <c r="O920" s="78" t="s">
        <v>17184</v>
      </c>
      <c r="P920" s="78" t="s">
        <v>17176</v>
      </c>
      <c r="Q920" s="78" t="s">
        <v>20021</v>
      </c>
      <c r="R920" s="78" t="s">
        <v>18619</v>
      </c>
      <c r="S920" s="78" t="s">
        <v>17178</v>
      </c>
      <c r="T920" s="78" t="s">
        <v>17179</v>
      </c>
      <c r="U920" s="29">
        <v>534</v>
      </c>
      <c r="V920" s="29">
        <v>7</v>
      </c>
      <c r="W920" s="78"/>
    </row>
    <row r="921" spans="1:23" ht="15" customHeight="1">
      <c r="A921" s="87" t="s">
        <v>3867</v>
      </c>
      <c r="B921" s="88" t="s">
        <v>3955</v>
      </c>
      <c r="C921" s="78" t="s">
        <v>20319</v>
      </c>
      <c r="D921" s="79">
        <v>315403</v>
      </c>
      <c r="E921" s="78" t="s">
        <v>20323</v>
      </c>
      <c r="F921" s="78" t="s">
        <v>20324</v>
      </c>
      <c r="G921" s="78" t="s">
        <v>20325</v>
      </c>
      <c r="H921" s="78">
        <v>304111</v>
      </c>
      <c r="I921" s="78" t="s">
        <v>19844</v>
      </c>
      <c r="J921" s="78" t="s">
        <v>20019</v>
      </c>
      <c r="K921" s="78" t="s">
        <v>17302</v>
      </c>
      <c r="L921" s="78" t="s">
        <v>20326</v>
      </c>
      <c r="M921" s="78" t="s">
        <v>17173</v>
      </c>
      <c r="N921" s="78" t="s">
        <v>17174</v>
      </c>
      <c r="O921" s="78" t="s">
        <v>17193</v>
      </c>
      <c r="P921" s="78" t="s">
        <v>17176</v>
      </c>
      <c r="Q921" s="78" t="s">
        <v>20021</v>
      </c>
      <c r="R921" s="78" t="s">
        <v>18619</v>
      </c>
      <c r="S921" s="78" t="s">
        <v>17178</v>
      </c>
      <c r="T921" s="78" t="s">
        <v>17179</v>
      </c>
      <c r="U921" s="29">
        <v>232</v>
      </c>
      <c r="V921" s="29">
        <v>3</v>
      </c>
      <c r="W921" s="78"/>
    </row>
    <row r="922" spans="1:23" ht="15" customHeight="1">
      <c r="A922" s="87" t="s">
        <v>3867</v>
      </c>
      <c r="B922" s="88" t="s">
        <v>3955</v>
      </c>
      <c r="C922" s="78" t="s">
        <v>20327</v>
      </c>
      <c r="D922" s="79">
        <v>304108</v>
      </c>
      <c r="E922" s="78" t="s">
        <v>20328</v>
      </c>
      <c r="F922" s="78" t="s">
        <v>20329</v>
      </c>
      <c r="G922" s="78" t="s">
        <v>20330</v>
      </c>
      <c r="H922" s="78"/>
      <c r="I922" s="78" t="s">
        <v>19844</v>
      </c>
      <c r="J922" s="78" t="s">
        <v>20019</v>
      </c>
      <c r="K922" s="78" t="s">
        <v>17302</v>
      </c>
      <c r="L922" s="78" t="s">
        <v>20331</v>
      </c>
      <c r="M922" s="78" t="s">
        <v>17173</v>
      </c>
      <c r="N922" s="78" t="s">
        <v>17174</v>
      </c>
      <c r="O922" s="78" t="s">
        <v>17184</v>
      </c>
      <c r="P922" s="78" t="s">
        <v>17176</v>
      </c>
      <c r="Q922" s="78" t="s">
        <v>20021</v>
      </c>
      <c r="R922" s="78" t="s">
        <v>18619</v>
      </c>
      <c r="S922" s="78" t="s">
        <v>17178</v>
      </c>
      <c r="T922" s="78" t="s">
        <v>17179</v>
      </c>
      <c r="U922" s="29">
        <v>1071</v>
      </c>
      <c r="V922" s="29">
        <v>15</v>
      </c>
      <c r="W922" s="78"/>
    </row>
    <row r="923" spans="1:23" ht="15" customHeight="1">
      <c r="A923" s="87" t="s">
        <v>3867</v>
      </c>
      <c r="B923" s="88" t="s">
        <v>3955</v>
      </c>
      <c r="C923" s="78" t="s">
        <v>20327</v>
      </c>
      <c r="D923" s="79">
        <v>304109</v>
      </c>
      <c r="E923" s="78" t="s">
        <v>20332</v>
      </c>
      <c r="F923" s="78" t="s">
        <v>20333</v>
      </c>
      <c r="G923" s="78" t="s">
        <v>20334</v>
      </c>
      <c r="H923" s="78"/>
      <c r="I923" s="78" t="s">
        <v>19844</v>
      </c>
      <c r="J923" s="78" t="s">
        <v>20019</v>
      </c>
      <c r="K923" s="78" t="s">
        <v>17302</v>
      </c>
      <c r="L923" s="78" t="s">
        <v>20335</v>
      </c>
      <c r="M923" s="78" t="s">
        <v>17173</v>
      </c>
      <c r="N923" s="78" t="s">
        <v>17174</v>
      </c>
      <c r="O923" s="78" t="s">
        <v>17184</v>
      </c>
      <c r="P923" s="78" t="s">
        <v>17268</v>
      </c>
      <c r="Q923" s="78" t="s">
        <v>20021</v>
      </c>
      <c r="R923" s="78" t="s">
        <v>18619</v>
      </c>
      <c r="S923" s="78" t="s">
        <v>17178</v>
      </c>
      <c r="T923" s="78" t="s">
        <v>17179</v>
      </c>
      <c r="U923" s="29">
        <v>298</v>
      </c>
      <c r="V923" s="29">
        <v>4</v>
      </c>
      <c r="W923" s="78"/>
    </row>
    <row r="924" spans="1:23" ht="15" customHeight="1">
      <c r="A924" s="87" t="s">
        <v>3867</v>
      </c>
      <c r="B924" s="88" t="s">
        <v>3955</v>
      </c>
      <c r="C924" s="78" t="s">
        <v>20327</v>
      </c>
      <c r="D924" s="79">
        <v>304110</v>
      </c>
      <c r="E924" s="78" t="s">
        <v>20336</v>
      </c>
      <c r="F924" s="78" t="s">
        <v>20333</v>
      </c>
      <c r="G924" s="78" t="s">
        <v>20337</v>
      </c>
      <c r="H924" s="78"/>
      <c r="I924" s="78" t="s">
        <v>19844</v>
      </c>
      <c r="J924" s="78" t="s">
        <v>20019</v>
      </c>
      <c r="K924" s="78" t="s">
        <v>17302</v>
      </c>
      <c r="L924" s="78" t="s">
        <v>20335</v>
      </c>
      <c r="M924" s="78" t="s">
        <v>17173</v>
      </c>
      <c r="N924" s="78" t="s">
        <v>17174</v>
      </c>
      <c r="O924" s="78" t="s">
        <v>17184</v>
      </c>
      <c r="P924" s="78" t="s">
        <v>17176</v>
      </c>
      <c r="Q924" s="78" t="s">
        <v>20021</v>
      </c>
      <c r="R924" s="78" t="s">
        <v>18619</v>
      </c>
      <c r="S924" s="78" t="s">
        <v>17178</v>
      </c>
      <c r="T924" s="78" t="s">
        <v>17179</v>
      </c>
      <c r="U924" s="29">
        <v>570</v>
      </c>
      <c r="V924" s="29">
        <v>8</v>
      </c>
      <c r="W924" s="78"/>
    </row>
    <row r="925" spans="1:23" ht="15" customHeight="1">
      <c r="A925" s="87" t="s">
        <v>3867</v>
      </c>
      <c r="B925" s="88" t="s">
        <v>3955</v>
      </c>
      <c r="C925" s="78" t="s">
        <v>20327</v>
      </c>
      <c r="D925" s="79">
        <v>304117</v>
      </c>
      <c r="E925" s="78" t="s">
        <v>20338</v>
      </c>
      <c r="F925" s="78" t="s">
        <v>20339</v>
      </c>
      <c r="G925" s="78" t="s">
        <v>18671</v>
      </c>
      <c r="H925" s="78"/>
      <c r="I925" s="78" t="s">
        <v>19844</v>
      </c>
      <c r="J925" s="78" t="s">
        <v>20019</v>
      </c>
      <c r="K925" s="78" t="s">
        <v>17302</v>
      </c>
      <c r="L925" s="78" t="s">
        <v>20340</v>
      </c>
      <c r="M925" s="78" t="s">
        <v>17173</v>
      </c>
      <c r="N925" s="78" t="s">
        <v>17174</v>
      </c>
      <c r="O925" s="78" t="s">
        <v>17175</v>
      </c>
      <c r="P925" s="78" t="s">
        <v>17176</v>
      </c>
      <c r="Q925" s="78" t="s">
        <v>20021</v>
      </c>
      <c r="R925" s="78" t="s">
        <v>18619</v>
      </c>
      <c r="S925" s="78" t="s">
        <v>17178</v>
      </c>
      <c r="T925" s="78" t="s">
        <v>17179</v>
      </c>
      <c r="U925" s="29">
        <v>388</v>
      </c>
      <c r="V925" s="29">
        <v>5</v>
      </c>
      <c r="W925" s="78"/>
    </row>
    <row r="926" spans="1:23" ht="15" customHeight="1">
      <c r="A926" s="87" t="s">
        <v>3867</v>
      </c>
      <c r="B926" s="88" t="s">
        <v>3955</v>
      </c>
      <c r="C926" s="78" t="s">
        <v>20327</v>
      </c>
      <c r="D926" s="79">
        <v>305879</v>
      </c>
      <c r="E926" s="78" t="s">
        <v>20341</v>
      </c>
      <c r="F926" s="78" t="s">
        <v>20342</v>
      </c>
      <c r="G926" s="78" t="s">
        <v>20342</v>
      </c>
      <c r="H926" s="78"/>
      <c r="I926" s="78" t="s">
        <v>19844</v>
      </c>
      <c r="J926" s="78" t="s">
        <v>20019</v>
      </c>
      <c r="K926" s="78" t="s">
        <v>17302</v>
      </c>
      <c r="L926" s="78" t="s">
        <v>20343</v>
      </c>
      <c r="M926" s="78" t="s">
        <v>17173</v>
      </c>
      <c r="N926" s="78" t="s">
        <v>17174</v>
      </c>
      <c r="O926" s="78" t="s">
        <v>17184</v>
      </c>
      <c r="P926" s="78" t="s">
        <v>17176</v>
      </c>
      <c r="Q926" s="78" t="s">
        <v>20021</v>
      </c>
      <c r="R926" s="78" t="s">
        <v>18619</v>
      </c>
      <c r="S926" s="78" t="s">
        <v>17178</v>
      </c>
      <c r="T926" s="78" t="s">
        <v>17179</v>
      </c>
      <c r="U926" s="29">
        <v>183</v>
      </c>
      <c r="V926" s="29">
        <v>2</v>
      </c>
      <c r="W926" s="78"/>
    </row>
    <row r="927" spans="1:23" ht="15" customHeight="1">
      <c r="A927" s="87" t="s">
        <v>3867</v>
      </c>
      <c r="B927" s="88" t="s">
        <v>3955</v>
      </c>
      <c r="C927" s="78" t="s">
        <v>20327</v>
      </c>
      <c r="D927" s="79">
        <v>315409</v>
      </c>
      <c r="E927" s="78" t="s">
        <v>20344</v>
      </c>
      <c r="F927" s="78" t="s">
        <v>20345</v>
      </c>
      <c r="G927" s="78" t="s">
        <v>20346</v>
      </c>
      <c r="H927" s="78">
        <v>304117</v>
      </c>
      <c r="I927" s="78" t="s">
        <v>19844</v>
      </c>
      <c r="J927" s="78" t="s">
        <v>20019</v>
      </c>
      <c r="K927" s="78" t="s">
        <v>17302</v>
      </c>
      <c r="L927" s="78" t="s">
        <v>20347</v>
      </c>
      <c r="M927" s="78" t="s">
        <v>17173</v>
      </c>
      <c r="N927" s="78" t="s">
        <v>17174</v>
      </c>
      <c r="O927" s="78" t="s">
        <v>17193</v>
      </c>
      <c r="P927" s="78" t="s">
        <v>17176</v>
      </c>
      <c r="Q927" s="78" t="s">
        <v>20021</v>
      </c>
      <c r="R927" s="78" t="s">
        <v>18619</v>
      </c>
      <c r="S927" s="78" t="s">
        <v>17178</v>
      </c>
      <c r="T927" s="78" t="s">
        <v>17179</v>
      </c>
      <c r="U927" s="29">
        <v>38</v>
      </c>
      <c r="V927" s="29">
        <v>1</v>
      </c>
      <c r="W927" s="78"/>
    </row>
    <row r="928" spans="1:23" ht="15" customHeight="1">
      <c r="A928" s="87" t="s">
        <v>3867</v>
      </c>
      <c r="B928" s="88" t="s">
        <v>3955</v>
      </c>
      <c r="C928" s="78" t="s">
        <v>20348</v>
      </c>
      <c r="D928" s="79">
        <v>304123</v>
      </c>
      <c r="E928" s="78" t="s">
        <v>20349</v>
      </c>
      <c r="F928" s="78" t="s">
        <v>20350</v>
      </c>
      <c r="G928" s="78" t="s">
        <v>20351</v>
      </c>
      <c r="H928" s="78"/>
      <c r="I928" s="78" t="s">
        <v>19844</v>
      </c>
      <c r="J928" s="78" t="s">
        <v>20019</v>
      </c>
      <c r="K928" s="78" t="s">
        <v>17302</v>
      </c>
      <c r="L928" s="78" t="s">
        <v>20352</v>
      </c>
      <c r="M928" s="78" t="s">
        <v>17173</v>
      </c>
      <c r="N928" s="78" t="s">
        <v>17174</v>
      </c>
      <c r="O928" s="78" t="s">
        <v>17184</v>
      </c>
      <c r="P928" s="78" t="s">
        <v>17176</v>
      </c>
      <c r="Q928" s="78" t="s">
        <v>20021</v>
      </c>
      <c r="R928" s="78" t="s">
        <v>18619</v>
      </c>
      <c r="S928" s="78" t="s">
        <v>17178</v>
      </c>
      <c r="T928" s="78" t="s">
        <v>17179</v>
      </c>
      <c r="U928" s="29">
        <v>70</v>
      </c>
      <c r="V928" s="29">
        <v>1</v>
      </c>
      <c r="W928" s="78"/>
    </row>
    <row r="929" spans="1:23" ht="15" customHeight="1">
      <c r="A929" s="87" t="s">
        <v>3867</v>
      </c>
      <c r="B929" s="88" t="s">
        <v>3955</v>
      </c>
      <c r="C929" s="78" t="s">
        <v>20348</v>
      </c>
      <c r="D929" s="79">
        <v>304126</v>
      </c>
      <c r="E929" s="78" t="s">
        <v>20353</v>
      </c>
      <c r="F929" s="78" t="s">
        <v>20354</v>
      </c>
      <c r="G929" s="78" t="s">
        <v>20355</v>
      </c>
      <c r="H929" s="78">
        <v>304125</v>
      </c>
      <c r="I929" s="78" t="s">
        <v>19844</v>
      </c>
      <c r="J929" s="78" t="s">
        <v>20019</v>
      </c>
      <c r="K929" s="78" t="s">
        <v>17302</v>
      </c>
      <c r="L929" s="78" t="s">
        <v>20356</v>
      </c>
      <c r="M929" s="78" t="s">
        <v>17173</v>
      </c>
      <c r="N929" s="78" t="s">
        <v>17174</v>
      </c>
      <c r="O929" s="78" t="s">
        <v>17193</v>
      </c>
      <c r="P929" s="78" t="s">
        <v>17176</v>
      </c>
      <c r="Q929" s="78" t="s">
        <v>20021</v>
      </c>
      <c r="R929" s="78" t="s">
        <v>18619</v>
      </c>
      <c r="S929" s="78" t="s">
        <v>17178</v>
      </c>
      <c r="T929" s="78" t="s">
        <v>17179</v>
      </c>
      <c r="U929" s="29">
        <v>67</v>
      </c>
      <c r="V929" s="29">
        <v>1</v>
      </c>
      <c r="W929" s="78"/>
    </row>
    <row r="930" spans="1:23" ht="15" customHeight="1">
      <c r="A930" s="87" t="s">
        <v>3867</v>
      </c>
      <c r="B930" s="88" t="s">
        <v>3955</v>
      </c>
      <c r="C930" s="78" t="s">
        <v>20348</v>
      </c>
      <c r="D930" s="79">
        <v>305894</v>
      </c>
      <c r="E930" s="78" t="s">
        <v>20357</v>
      </c>
      <c r="F930" s="78" t="s">
        <v>20350</v>
      </c>
      <c r="G930" s="78" t="s">
        <v>20358</v>
      </c>
      <c r="H930" s="78"/>
      <c r="I930" s="78" t="s">
        <v>19844</v>
      </c>
      <c r="J930" s="78" t="s">
        <v>20019</v>
      </c>
      <c r="K930" s="78" t="s">
        <v>17231</v>
      </c>
      <c r="L930" s="78" t="s">
        <v>20352</v>
      </c>
      <c r="M930" s="78" t="s">
        <v>17173</v>
      </c>
      <c r="N930" s="78" t="s">
        <v>17174</v>
      </c>
      <c r="O930" s="78" t="s">
        <v>17184</v>
      </c>
      <c r="P930" s="78" t="s">
        <v>17176</v>
      </c>
      <c r="Q930" s="78" t="s">
        <v>20021</v>
      </c>
      <c r="R930" s="78" t="s">
        <v>18619</v>
      </c>
      <c r="S930" s="78" t="s">
        <v>17355</v>
      </c>
      <c r="T930" s="78" t="s">
        <v>17356</v>
      </c>
      <c r="U930" s="29">
        <v>39</v>
      </c>
      <c r="V930" s="29">
        <v>1</v>
      </c>
      <c r="W930" s="78"/>
    </row>
    <row r="931" spans="1:23" ht="15" customHeight="1">
      <c r="A931" s="87" t="s">
        <v>3867</v>
      </c>
      <c r="B931" s="88" t="s">
        <v>3955</v>
      </c>
      <c r="C931" s="78" t="s">
        <v>20348</v>
      </c>
      <c r="D931" s="79">
        <v>502003</v>
      </c>
      <c r="E931" s="78" t="s">
        <v>20359</v>
      </c>
      <c r="F931" s="78" t="s">
        <v>20312</v>
      </c>
      <c r="G931" s="78" t="s">
        <v>20360</v>
      </c>
      <c r="H931" s="78"/>
      <c r="I931" s="78" t="s">
        <v>19844</v>
      </c>
      <c r="J931" s="78" t="s">
        <v>20019</v>
      </c>
      <c r="K931" s="78" t="s">
        <v>17302</v>
      </c>
      <c r="L931" s="78" t="s">
        <v>20314</v>
      </c>
      <c r="M931" s="78" t="s">
        <v>17173</v>
      </c>
      <c r="N931" s="78" t="s">
        <v>17174</v>
      </c>
      <c r="O931" s="78" t="s">
        <v>17184</v>
      </c>
      <c r="P931" s="78" t="s">
        <v>17176</v>
      </c>
      <c r="Q931" s="78" t="s">
        <v>20021</v>
      </c>
      <c r="R931" s="78" t="s">
        <v>18619</v>
      </c>
      <c r="S931" s="78" t="s">
        <v>17225</v>
      </c>
      <c r="T931" s="78" t="s">
        <v>17226</v>
      </c>
      <c r="U931" s="29">
        <v>20</v>
      </c>
      <c r="V931" s="29">
        <v>1</v>
      </c>
      <c r="W931" s="78"/>
    </row>
    <row r="932" spans="1:23" ht="15" customHeight="1">
      <c r="A932" s="87" t="s">
        <v>3867</v>
      </c>
      <c r="B932" s="88" t="s">
        <v>3955</v>
      </c>
      <c r="C932" s="78" t="s">
        <v>20348</v>
      </c>
      <c r="D932" s="79">
        <v>502006</v>
      </c>
      <c r="E932" s="78" t="s">
        <v>20361</v>
      </c>
      <c r="F932" s="78" t="s">
        <v>20293</v>
      </c>
      <c r="G932" s="78" t="s">
        <v>20362</v>
      </c>
      <c r="H932" s="78"/>
      <c r="I932" s="78" t="s">
        <v>19844</v>
      </c>
      <c r="J932" s="78" t="s">
        <v>20019</v>
      </c>
      <c r="K932" s="78" t="s">
        <v>17302</v>
      </c>
      <c r="L932" s="78" t="s">
        <v>20295</v>
      </c>
      <c r="M932" s="78" t="s">
        <v>17173</v>
      </c>
      <c r="N932" s="78" t="s">
        <v>17174</v>
      </c>
      <c r="O932" s="78" t="s">
        <v>17184</v>
      </c>
      <c r="P932" s="78" t="s">
        <v>17176</v>
      </c>
      <c r="Q932" s="78" t="s">
        <v>20021</v>
      </c>
      <c r="R932" s="78" t="s">
        <v>18619</v>
      </c>
      <c r="S932" s="78" t="s">
        <v>17225</v>
      </c>
      <c r="T932" s="78" t="s">
        <v>17226</v>
      </c>
      <c r="U932" s="29">
        <v>14</v>
      </c>
      <c r="V932" s="29">
        <v>1</v>
      </c>
      <c r="W932" s="78"/>
    </row>
    <row r="933" spans="1:23" ht="15" customHeight="1">
      <c r="A933" s="87" t="s">
        <v>3867</v>
      </c>
      <c r="B933" s="88" t="s">
        <v>3955</v>
      </c>
      <c r="C933" s="78" t="s">
        <v>20348</v>
      </c>
      <c r="D933" s="79">
        <v>502012</v>
      </c>
      <c r="E933" s="78" t="s">
        <v>20363</v>
      </c>
      <c r="F933" s="78" t="s">
        <v>20312</v>
      </c>
      <c r="G933" s="78" t="s">
        <v>20364</v>
      </c>
      <c r="H933" s="78"/>
      <c r="I933" s="78" t="s">
        <v>19844</v>
      </c>
      <c r="J933" s="78" t="s">
        <v>20019</v>
      </c>
      <c r="K933" s="78" t="s">
        <v>17302</v>
      </c>
      <c r="L933" s="78" t="s">
        <v>20314</v>
      </c>
      <c r="M933" s="78" t="s">
        <v>17173</v>
      </c>
      <c r="N933" s="78" t="s">
        <v>17174</v>
      </c>
      <c r="O933" s="78" t="s">
        <v>17184</v>
      </c>
      <c r="P933" s="78" t="s">
        <v>17176</v>
      </c>
      <c r="Q933" s="78" t="s">
        <v>20021</v>
      </c>
      <c r="R933" s="78" t="s">
        <v>18619</v>
      </c>
      <c r="S933" s="78" t="s">
        <v>17225</v>
      </c>
      <c r="T933" s="78" t="s">
        <v>17226</v>
      </c>
      <c r="U933" s="29">
        <v>16</v>
      </c>
      <c r="V933" s="29">
        <v>1</v>
      </c>
      <c r="W933" s="78"/>
    </row>
    <row r="934" spans="1:23" ht="15" customHeight="1">
      <c r="A934" s="87" t="s">
        <v>3867</v>
      </c>
      <c r="B934" s="88" t="s">
        <v>3955</v>
      </c>
      <c r="C934" s="78" t="s">
        <v>20348</v>
      </c>
      <c r="D934" s="79">
        <v>502015</v>
      </c>
      <c r="E934" s="78" t="s">
        <v>19337</v>
      </c>
      <c r="F934" s="78" t="s">
        <v>20354</v>
      </c>
      <c r="G934" s="78" t="s">
        <v>20365</v>
      </c>
      <c r="H934" s="78"/>
      <c r="I934" s="78" t="s">
        <v>19844</v>
      </c>
      <c r="J934" s="78" t="s">
        <v>20019</v>
      </c>
      <c r="K934" s="78" t="s">
        <v>17302</v>
      </c>
      <c r="L934" s="78" t="s">
        <v>20356</v>
      </c>
      <c r="M934" s="78" t="s">
        <v>17173</v>
      </c>
      <c r="N934" s="78" t="s">
        <v>17174</v>
      </c>
      <c r="O934" s="78" t="s">
        <v>17184</v>
      </c>
      <c r="P934" s="78" t="s">
        <v>17176</v>
      </c>
      <c r="Q934" s="78" t="s">
        <v>20021</v>
      </c>
      <c r="R934" s="78" t="s">
        <v>18619</v>
      </c>
      <c r="S934" s="78" t="s">
        <v>17225</v>
      </c>
      <c r="T934" s="78" t="s">
        <v>17226</v>
      </c>
      <c r="U934" s="29">
        <v>12</v>
      </c>
      <c r="V934" s="29">
        <v>1</v>
      </c>
      <c r="W934" s="78"/>
    </row>
    <row r="935" spans="1:23" ht="15" customHeight="1">
      <c r="A935" s="87" t="s">
        <v>3867</v>
      </c>
      <c r="B935" s="88" t="s">
        <v>3955</v>
      </c>
      <c r="C935" s="78" t="s">
        <v>20348</v>
      </c>
      <c r="D935" s="79">
        <v>502016</v>
      </c>
      <c r="E935" s="78" t="s">
        <v>20366</v>
      </c>
      <c r="F935" s="78" t="s">
        <v>20350</v>
      </c>
      <c r="G935" s="78" t="s">
        <v>20367</v>
      </c>
      <c r="H935" s="78"/>
      <c r="I935" s="78" t="s">
        <v>19844</v>
      </c>
      <c r="J935" s="78" t="s">
        <v>20019</v>
      </c>
      <c r="K935" s="78" t="s">
        <v>17302</v>
      </c>
      <c r="L935" s="78" t="s">
        <v>20352</v>
      </c>
      <c r="M935" s="78" t="s">
        <v>17173</v>
      </c>
      <c r="N935" s="78" t="s">
        <v>17174</v>
      </c>
      <c r="O935" s="78" t="s">
        <v>17184</v>
      </c>
      <c r="P935" s="78" t="s">
        <v>17176</v>
      </c>
      <c r="Q935" s="78" t="s">
        <v>20021</v>
      </c>
      <c r="R935" s="78" t="s">
        <v>18619</v>
      </c>
      <c r="S935" s="78" t="s">
        <v>17225</v>
      </c>
      <c r="T935" s="78" t="s">
        <v>17226</v>
      </c>
      <c r="U935" s="29">
        <v>14</v>
      </c>
      <c r="V935" s="29">
        <v>1</v>
      </c>
      <c r="W935" s="78"/>
    </row>
    <row r="936" spans="1:23" ht="15" customHeight="1">
      <c r="A936" s="87" t="s">
        <v>3867</v>
      </c>
      <c r="B936" s="88" t="s">
        <v>3955</v>
      </c>
      <c r="C936" s="78" t="s">
        <v>20348</v>
      </c>
      <c r="D936" s="79">
        <v>502017</v>
      </c>
      <c r="E936" s="78" t="s">
        <v>18889</v>
      </c>
      <c r="F936" s="78" t="s">
        <v>20312</v>
      </c>
      <c r="G936" s="78" t="s">
        <v>20368</v>
      </c>
      <c r="H936" s="78"/>
      <c r="I936" s="78" t="s">
        <v>19844</v>
      </c>
      <c r="J936" s="78" t="s">
        <v>20019</v>
      </c>
      <c r="K936" s="78" t="s">
        <v>17302</v>
      </c>
      <c r="L936" s="78" t="s">
        <v>20314</v>
      </c>
      <c r="M936" s="78" t="s">
        <v>17173</v>
      </c>
      <c r="N936" s="78" t="s">
        <v>17174</v>
      </c>
      <c r="O936" s="78" t="s">
        <v>17184</v>
      </c>
      <c r="P936" s="78" t="s">
        <v>17176</v>
      </c>
      <c r="Q936" s="78" t="s">
        <v>20021</v>
      </c>
      <c r="R936" s="78" t="s">
        <v>18619</v>
      </c>
      <c r="S936" s="78" t="s">
        <v>17225</v>
      </c>
      <c r="T936" s="78" t="s">
        <v>17226</v>
      </c>
      <c r="U936" s="29">
        <v>23</v>
      </c>
      <c r="V936" s="29">
        <v>1</v>
      </c>
      <c r="W936" s="78"/>
    </row>
    <row r="937" spans="1:23" ht="15" customHeight="1">
      <c r="A937" s="76" t="str">
        <f>A936</f>
        <v>X</v>
      </c>
      <c r="B937" s="77" t="str">
        <f>B936</f>
        <v>Cagayan de Oro City</v>
      </c>
      <c r="C937" s="78"/>
      <c r="D937" s="79"/>
      <c r="E937" s="78" t="s">
        <v>64</v>
      </c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29">
        <f>SUM(U890:U936)</f>
        <v>11871</v>
      </c>
      <c r="V937" s="29">
        <f>SUM(V890:V936)</f>
        <v>169</v>
      </c>
      <c r="W937" s="78"/>
    </row>
    <row r="938" spans="1:23" ht="15" customHeight="1">
      <c r="A938" s="76"/>
      <c r="B938" s="77"/>
      <c r="C938" s="78"/>
      <c r="D938" s="79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29"/>
      <c r="V938" s="29"/>
      <c r="W938" s="78"/>
    </row>
    <row r="939" spans="1:23" ht="15" customHeight="1">
      <c r="A939" s="87" t="s">
        <v>3867</v>
      </c>
      <c r="B939" s="88" t="s">
        <v>4196</v>
      </c>
      <c r="C939" s="78" t="s">
        <v>20369</v>
      </c>
      <c r="D939" s="79">
        <v>304129</v>
      </c>
      <c r="E939" s="78" t="s">
        <v>20370</v>
      </c>
      <c r="F939" s="78" t="s">
        <v>20371</v>
      </c>
      <c r="G939" s="78" t="s">
        <v>20372</v>
      </c>
      <c r="H939" s="78"/>
      <c r="I939" s="78" t="s">
        <v>19844</v>
      </c>
      <c r="J939" s="78" t="s">
        <v>20373</v>
      </c>
      <c r="K939" s="78" t="s">
        <v>17302</v>
      </c>
      <c r="L939" s="78" t="s">
        <v>20374</v>
      </c>
      <c r="M939" s="78" t="s">
        <v>17173</v>
      </c>
      <c r="N939" s="78" t="s">
        <v>17174</v>
      </c>
      <c r="O939" s="78" t="s">
        <v>17184</v>
      </c>
      <c r="P939" s="78" t="s">
        <v>17176</v>
      </c>
      <c r="Q939" s="78" t="s">
        <v>17177</v>
      </c>
      <c r="R939" s="78" t="s">
        <v>18371</v>
      </c>
      <c r="S939" s="78" t="s">
        <v>17178</v>
      </c>
      <c r="T939" s="78" t="s">
        <v>17179</v>
      </c>
      <c r="U939" s="29">
        <v>200</v>
      </c>
      <c r="V939" s="29">
        <v>2</v>
      </c>
      <c r="W939" s="78"/>
    </row>
    <row r="940" spans="1:23" ht="15" customHeight="1">
      <c r="A940" s="87" t="s">
        <v>3867</v>
      </c>
      <c r="B940" s="88" t="s">
        <v>4196</v>
      </c>
      <c r="C940" s="78" t="s">
        <v>20369</v>
      </c>
      <c r="D940" s="79">
        <v>315504</v>
      </c>
      <c r="E940" s="78" t="s">
        <v>20375</v>
      </c>
      <c r="F940" s="78" t="s">
        <v>20376</v>
      </c>
      <c r="G940" s="78" t="s">
        <v>20377</v>
      </c>
      <c r="H940" s="78">
        <v>304130</v>
      </c>
      <c r="I940" s="78" t="s">
        <v>19844</v>
      </c>
      <c r="J940" s="78" t="s">
        <v>20373</v>
      </c>
      <c r="K940" s="78" t="s">
        <v>17302</v>
      </c>
      <c r="L940" s="78" t="s">
        <v>19069</v>
      </c>
      <c r="M940" s="78" t="s">
        <v>17173</v>
      </c>
      <c r="N940" s="78" t="s">
        <v>17174</v>
      </c>
      <c r="O940" s="78" t="s">
        <v>17193</v>
      </c>
      <c r="P940" s="78" t="s">
        <v>17176</v>
      </c>
      <c r="Q940" s="78" t="s">
        <v>17177</v>
      </c>
      <c r="R940" s="78" t="s">
        <v>18371</v>
      </c>
      <c r="S940" s="78" t="s">
        <v>17178</v>
      </c>
      <c r="T940" s="78" t="s">
        <v>17179</v>
      </c>
      <c r="U940" s="29">
        <v>156</v>
      </c>
      <c r="V940" s="29">
        <v>2</v>
      </c>
      <c r="W940" s="78"/>
    </row>
    <row r="941" spans="1:23" ht="15" customHeight="1">
      <c r="A941" s="87" t="s">
        <v>3867</v>
      </c>
      <c r="B941" s="88" t="s">
        <v>4196</v>
      </c>
      <c r="C941" s="78" t="s">
        <v>20369</v>
      </c>
      <c r="D941" s="79">
        <v>315505</v>
      </c>
      <c r="E941" s="78" t="s">
        <v>20378</v>
      </c>
      <c r="F941" s="78" t="s">
        <v>20379</v>
      </c>
      <c r="G941" s="78" t="s">
        <v>20380</v>
      </c>
      <c r="H941" s="78">
        <v>304130</v>
      </c>
      <c r="I941" s="78" t="s">
        <v>19844</v>
      </c>
      <c r="J941" s="78" t="s">
        <v>20373</v>
      </c>
      <c r="K941" s="78" t="s">
        <v>17302</v>
      </c>
      <c r="L941" s="78" t="s">
        <v>20381</v>
      </c>
      <c r="M941" s="78" t="s">
        <v>17173</v>
      </c>
      <c r="N941" s="78" t="s">
        <v>17174</v>
      </c>
      <c r="O941" s="78" t="s">
        <v>17193</v>
      </c>
      <c r="P941" s="78" t="s">
        <v>17176</v>
      </c>
      <c r="Q941" s="78" t="s">
        <v>17177</v>
      </c>
      <c r="R941" s="78" t="s">
        <v>18371</v>
      </c>
      <c r="S941" s="78" t="s">
        <v>17178</v>
      </c>
      <c r="T941" s="78" t="s">
        <v>17179</v>
      </c>
      <c r="U941" s="29">
        <v>122</v>
      </c>
      <c r="V941" s="29">
        <v>1</v>
      </c>
      <c r="W941" s="78"/>
    </row>
    <row r="942" spans="1:23" ht="15" customHeight="1">
      <c r="A942" s="87" t="s">
        <v>3867</v>
      </c>
      <c r="B942" s="88" t="s">
        <v>4196</v>
      </c>
      <c r="C942" s="78" t="s">
        <v>20382</v>
      </c>
      <c r="D942" s="79">
        <v>304134</v>
      </c>
      <c r="E942" s="78" t="s">
        <v>11011</v>
      </c>
      <c r="F942" s="78" t="s">
        <v>20383</v>
      </c>
      <c r="G942" s="78" t="s">
        <v>20384</v>
      </c>
      <c r="H942" s="78"/>
      <c r="I942" s="78" t="s">
        <v>19844</v>
      </c>
      <c r="J942" s="78" t="s">
        <v>20373</v>
      </c>
      <c r="K942" s="78" t="s">
        <v>17302</v>
      </c>
      <c r="L942" s="78" t="s">
        <v>18976</v>
      </c>
      <c r="M942" s="78" t="s">
        <v>17173</v>
      </c>
      <c r="N942" s="78" t="s">
        <v>17174</v>
      </c>
      <c r="O942" s="78" t="s">
        <v>17184</v>
      </c>
      <c r="P942" s="78" t="s">
        <v>17176</v>
      </c>
      <c r="Q942" s="78" t="s">
        <v>17177</v>
      </c>
      <c r="R942" s="78" t="s">
        <v>18371</v>
      </c>
      <c r="S942" s="78" t="s">
        <v>17178</v>
      </c>
      <c r="T942" s="78" t="s">
        <v>17179</v>
      </c>
      <c r="U942" s="29">
        <v>64</v>
      </c>
      <c r="V942" s="29">
        <v>1</v>
      </c>
      <c r="W942" s="78"/>
    </row>
    <row r="943" spans="1:23" ht="15" customHeight="1">
      <c r="A943" s="87" t="s">
        <v>3867</v>
      </c>
      <c r="B943" s="88" t="s">
        <v>4196</v>
      </c>
      <c r="C943" s="78" t="s">
        <v>20382</v>
      </c>
      <c r="D943" s="79">
        <v>304136</v>
      </c>
      <c r="E943" s="78" t="s">
        <v>20385</v>
      </c>
      <c r="F943" s="78" t="s">
        <v>20386</v>
      </c>
      <c r="G943" s="78" t="s">
        <v>20387</v>
      </c>
      <c r="H943" s="78"/>
      <c r="I943" s="78" t="s">
        <v>19844</v>
      </c>
      <c r="J943" s="78" t="s">
        <v>20373</v>
      </c>
      <c r="K943" s="78" t="s">
        <v>17302</v>
      </c>
      <c r="L943" s="78" t="s">
        <v>20388</v>
      </c>
      <c r="M943" s="78" t="s">
        <v>17173</v>
      </c>
      <c r="N943" s="78" t="s">
        <v>17174</v>
      </c>
      <c r="O943" s="78" t="s">
        <v>17175</v>
      </c>
      <c r="P943" s="78" t="s">
        <v>17176</v>
      </c>
      <c r="Q943" s="78" t="s">
        <v>17177</v>
      </c>
      <c r="R943" s="78" t="s">
        <v>18371</v>
      </c>
      <c r="S943" s="78" t="s">
        <v>17178</v>
      </c>
      <c r="T943" s="78" t="s">
        <v>17179</v>
      </c>
      <c r="U943" s="29">
        <v>174</v>
      </c>
      <c r="V943" s="29">
        <v>2</v>
      </c>
      <c r="W943" s="78"/>
    </row>
    <row r="944" spans="1:23" ht="15" customHeight="1">
      <c r="A944" s="87" t="s">
        <v>3867</v>
      </c>
      <c r="B944" s="88" t="s">
        <v>4196</v>
      </c>
      <c r="C944" s="78" t="s">
        <v>20382</v>
      </c>
      <c r="D944" s="79">
        <v>315502</v>
      </c>
      <c r="E944" s="78" t="s">
        <v>20389</v>
      </c>
      <c r="F944" s="78" t="s">
        <v>20390</v>
      </c>
      <c r="G944" s="78" t="s">
        <v>20391</v>
      </c>
      <c r="H944" s="78">
        <v>304136</v>
      </c>
      <c r="I944" s="78" t="s">
        <v>19844</v>
      </c>
      <c r="J944" s="78" t="s">
        <v>20373</v>
      </c>
      <c r="K944" s="78" t="s">
        <v>17302</v>
      </c>
      <c r="L944" s="78" t="s">
        <v>20392</v>
      </c>
      <c r="M944" s="78" t="s">
        <v>17173</v>
      </c>
      <c r="N944" s="78" t="s">
        <v>17174</v>
      </c>
      <c r="O944" s="78" t="s">
        <v>17193</v>
      </c>
      <c r="P944" s="78" t="s">
        <v>17176</v>
      </c>
      <c r="Q944" s="78" t="s">
        <v>17177</v>
      </c>
      <c r="R944" s="78" t="s">
        <v>18371</v>
      </c>
      <c r="S944" s="78" t="s">
        <v>17178</v>
      </c>
      <c r="T944" s="78" t="s">
        <v>17179</v>
      </c>
      <c r="U944" s="29">
        <v>105</v>
      </c>
      <c r="V944" s="29">
        <v>1</v>
      </c>
      <c r="W944" s="78"/>
    </row>
    <row r="945" spans="1:23" ht="15" customHeight="1">
      <c r="A945" s="87" t="s">
        <v>3867</v>
      </c>
      <c r="B945" s="88" t="s">
        <v>4196</v>
      </c>
      <c r="C945" s="78" t="s">
        <v>20382</v>
      </c>
      <c r="D945" s="79">
        <v>500802</v>
      </c>
      <c r="E945" s="78" t="s">
        <v>20393</v>
      </c>
      <c r="F945" s="78" t="s">
        <v>20394</v>
      </c>
      <c r="G945" s="78" t="s">
        <v>20395</v>
      </c>
      <c r="H945" s="78"/>
      <c r="I945" s="78" t="s">
        <v>19844</v>
      </c>
      <c r="J945" s="78" t="s">
        <v>20373</v>
      </c>
      <c r="K945" s="78" t="s">
        <v>17302</v>
      </c>
      <c r="L945" s="78" t="s">
        <v>18976</v>
      </c>
      <c r="M945" s="78" t="s">
        <v>17173</v>
      </c>
      <c r="N945" s="78" t="s">
        <v>17174</v>
      </c>
      <c r="O945" s="78" t="s">
        <v>17184</v>
      </c>
      <c r="P945" s="78" t="s">
        <v>17176</v>
      </c>
      <c r="Q945" s="78" t="s">
        <v>17177</v>
      </c>
      <c r="R945" s="78" t="s">
        <v>18371</v>
      </c>
      <c r="S945" s="78" t="s">
        <v>17277</v>
      </c>
      <c r="T945" s="78" t="s">
        <v>17278</v>
      </c>
      <c r="U945" s="29">
        <v>25</v>
      </c>
      <c r="V945" s="29">
        <v>1</v>
      </c>
      <c r="W945" s="78"/>
    </row>
    <row r="946" spans="1:23" ht="15" customHeight="1">
      <c r="A946" s="87" t="s">
        <v>3867</v>
      </c>
      <c r="B946" s="88" t="s">
        <v>4196</v>
      </c>
      <c r="C946" s="78" t="s">
        <v>20396</v>
      </c>
      <c r="D946" s="79">
        <v>315503</v>
      </c>
      <c r="E946" s="78" t="s">
        <v>20397</v>
      </c>
      <c r="F946" s="78" t="s">
        <v>20398</v>
      </c>
      <c r="G946" s="78" t="s">
        <v>20399</v>
      </c>
      <c r="H946" s="78">
        <v>304130</v>
      </c>
      <c r="I946" s="78" t="s">
        <v>19844</v>
      </c>
      <c r="J946" s="78" t="s">
        <v>20373</v>
      </c>
      <c r="K946" s="78" t="s">
        <v>17302</v>
      </c>
      <c r="L946" s="78" t="s">
        <v>20150</v>
      </c>
      <c r="M946" s="78" t="s">
        <v>17173</v>
      </c>
      <c r="N946" s="78" t="s">
        <v>17174</v>
      </c>
      <c r="O946" s="78" t="s">
        <v>17193</v>
      </c>
      <c r="P946" s="78" t="s">
        <v>17176</v>
      </c>
      <c r="Q946" s="78" t="s">
        <v>17177</v>
      </c>
      <c r="R946" s="78" t="s">
        <v>18371</v>
      </c>
      <c r="S946" s="78" t="s">
        <v>17178</v>
      </c>
      <c r="T946" s="78" t="s">
        <v>17179</v>
      </c>
      <c r="U946" s="29">
        <v>51</v>
      </c>
      <c r="V946" s="29">
        <v>1</v>
      </c>
      <c r="W946" s="78"/>
    </row>
    <row r="947" spans="1:23" ht="15" customHeight="1">
      <c r="A947" s="87" t="s">
        <v>3867</v>
      </c>
      <c r="B947" s="88" t="s">
        <v>4196</v>
      </c>
      <c r="C947" s="78" t="s">
        <v>20396</v>
      </c>
      <c r="D947" s="79">
        <v>501023</v>
      </c>
      <c r="E947" s="78" t="s">
        <v>20400</v>
      </c>
      <c r="F947" s="78" t="s">
        <v>20401</v>
      </c>
      <c r="G947" s="78" t="s">
        <v>20402</v>
      </c>
      <c r="H947" s="78"/>
      <c r="I947" s="78" t="s">
        <v>19844</v>
      </c>
      <c r="J947" s="78" t="s">
        <v>20373</v>
      </c>
      <c r="K947" s="78" t="s">
        <v>17302</v>
      </c>
      <c r="L947" s="78" t="s">
        <v>20403</v>
      </c>
      <c r="M947" s="78" t="s">
        <v>17173</v>
      </c>
      <c r="N947" s="78" t="s">
        <v>17174</v>
      </c>
      <c r="O947" s="78" t="s">
        <v>17184</v>
      </c>
      <c r="P947" s="78" t="s">
        <v>17176</v>
      </c>
      <c r="Q947" s="78" t="s">
        <v>17177</v>
      </c>
      <c r="R947" s="78" t="s">
        <v>18371</v>
      </c>
      <c r="S947" s="78" t="s">
        <v>17225</v>
      </c>
      <c r="T947" s="78" t="s">
        <v>17226</v>
      </c>
      <c r="U947" s="29">
        <v>23</v>
      </c>
      <c r="V947" s="29">
        <v>1</v>
      </c>
      <c r="W947" s="78"/>
    </row>
    <row r="948" spans="1:23" ht="15" customHeight="1">
      <c r="A948" s="87" t="s">
        <v>3867</v>
      </c>
      <c r="B948" s="88" t="s">
        <v>4196</v>
      </c>
      <c r="C948" s="78" t="s">
        <v>20404</v>
      </c>
      <c r="D948" s="79">
        <v>304130</v>
      </c>
      <c r="E948" s="78" t="s">
        <v>20405</v>
      </c>
      <c r="F948" s="78" t="s">
        <v>20406</v>
      </c>
      <c r="G948" s="78" t="s">
        <v>20407</v>
      </c>
      <c r="H948" s="78"/>
      <c r="I948" s="78" t="s">
        <v>19844</v>
      </c>
      <c r="J948" s="78" t="s">
        <v>20373</v>
      </c>
      <c r="K948" s="78" t="s">
        <v>17302</v>
      </c>
      <c r="L948" s="78" t="s">
        <v>20408</v>
      </c>
      <c r="M948" s="78" t="s">
        <v>17173</v>
      </c>
      <c r="N948" s="78" t="s">
        <v>17174</v>
      </c>
      <c r="O948" s="78" t="s">
        <v>17175</v>
      </c>
      <c r="P948" s="78" t="s">
        <v>17176</v>
      </c>
      <c r="Q948" s="78" t="s">
        <v>17177</v>
      </c>
      <c r="R948" s="78" t="s">
        <v>18371</v>
      </c>
      <c r="S948" s="78" t="s">
        <v>17178</v>
      </c>
      <c r="T948" s="78" t="s">
        <v>17179</v>
      </c>
      <c r="U948" s="29">
        <v>991</v>
      </c>
      <c r="V948" s="29">
        <v>14</v>
      </c>
      <c r="W948" s="78"/>
    </row>
    <row r="949" spans="1:23" ht="15" customHeight="1">
      <c r="A949" s="87" t="s">
        <v>3867</v>
      </c>
      <c r="B949" s="88" t="s">
        <v>4196</v>
      </c>
      <c r="C949" s="78" t="s">
        <v>20404</v>
      </c>
      <c r="D949" s="79">
        <v>501025</v>
      </c>
      <c r="E949" s="78" t="s">
        <v>20409</v>
      </c>
      <c r="F949" s="78" t="s">
        <v>20410</v>
      </c>
      <c r="G949" s="78" t="s">
        <v>2549</v>
      </c>
      <c r="H949" s="78"/>
      <c r="I949" s="78" t="s">
        <v>19844</v>
      </c>
      <c r="J949" s="78" t="s">
        <v>20373</v>
      </c>
      <c r="K949" s="78" t="s">
        <v>17302</v>
      </c>
      <c r="L949" s="78" t="s">
        <v>17960</v>
      </c>
      <c r="M949" s="78" t="s">
        <v>17173</v>
      </c>
      <c r="N949" s="78" t="s">
        <v>17174</v>
      </c>
      <c r="O949" s="78" t="s">
        <v>17184</v>
      </c>
      <c r="P949" s="78" t="s">
        <v>17176</v>
      </c>
      <c r="Q949" s="78" t="s">
        <v>17177</v>
      </c>
      <c r="R949" s="78" t="s">
        <v>18371</v>
      </c>
      <c r="S949" s="78" t="s">
        <v>17225</v>
      </c>
      <c r="T949" s="78" t="s">
        <v>17226</v>
      </c>
      <c r="U949" s="29">
        <v>17</v>
      </c>
      <c r="V949" s="29">
        <v>1</v>
      </c>
      <c r="W949" s="78"/>
    </row>
    <row r="950" spans="1:23" ht="15" customHeight="1">
      <c r="A950" s="87" t="s">
        <v>3867</v>
      </c>
      <c r="B950" s="88" t="s">
        <v>4196</v>
      </c>
      <c r="C950" s="78" t="s">
        <v>20404</v>
      </c>
      <c r="D950" s="79">
        <v>501432</v>
      </c>
      <c r="E950" s="78" t="s">
        <v>20411</v>
      </c>
      <c r="F950" s="78" t="s">
        <v>20412</v>
      </c>
      <c r="G950" s="78" t="s">
        <v>20413</v>
      </c>
      <c r="H950" s="78"/>
      <c r="I950" s="78" t="s">
        <v>19844</v>
      </c>
      <c r="J950" s="78" t="s">
        <v>20373</v>
      </c>
      <c r="K950" s="78" t="s">
        <v>17302</v>
      </c>
      <c r="L950" s="78" t="s">
        <v>20414</v>
      </c>
      <c r="M950" s="78" t="s">
        <v>17173</v>
      </c>
      <c r="N950" s="78" t="s">
        <v>17174</v>
      </c>
      <c r="O950" s="78" t="s">
        <v>17184</v>
      </c>
      <c r="P950" s="78" t="s">
        <v>17176</v>
      </c>
      <c r="Q950" s="78" t="s">
        <v>17177</v>
      </c>
      <c r="R950" s="78" t="s">
        <v>18371</v>
      </c>
      <c r="S950" s="78" t="s">
        <v>17277</v>
      </c>
      <c r="T950" s="78" t="s">
        <v>17278</v>
      </c>
      <c r="U950" s="29">
        <v>36</v>
      </c>
      <c r="V950" s="29">
        <v>1</v>
      </c>
      <c r="W950" s="78"/>
    </row>
    <row r="951" spans="1:23" ht="15" customHeight="1">
      <c r="A951" s="87" t="s">
        <v>3867</v>
      </c>
      <c r="B951" s="88" t="s">
        <v>4196</v>
      </c>
      <c r="C951" s="78" t="s">
        <v>20415</v>
      </c>
      <c r="D951" s="79">
        <v>304133</v>
      </c>
      <c r="E951" s="78" t="s">
        <v>20416</v>
      </c>
      <c r="F951" s="78" t="s">
        <v>20417</v>
      </c>
      <c r="G951" s="78" t="s">
        <v>20418</v>
      </c>
      <c r="H951" s="78"/>
      <c r="I951" s="78" t="s">
        <v>19844</v>
      </c>
      <c r="J951" s="78" t="s">
        <v>20373</v>
      </c>
      <c r="K951" s="78" t="s">
        <v>17302</v>
      </c>
      <c r="L951" s="78" t="s">
        <v>20419</v>
      </c>
      <c r="M951" s="78" t="s">
        <v>17173</v>
      </c>
      <c r="N951" s="78" t="s">
        <v>17174</v>
      </c>
      <c r="O951" s="78" t="s">
        <v>17184</v>
      </c>
      <c r="P951" s="78" t="s">
        <v>17176</v>
      </c>
      <c r="Q951" s="78" t="s">
        <v>17177</v>
      </c>
      <c r="R951" s="78" t="s">
        <v>18371</v>
      </c>
      <c r="S951" s="78" t="s">
        <v>17178</v>
      </c>
      <c r="T951" s="78" t="s">
        <v>17179</v>
      </c>
      <c r="U951" s="29">
        <v>45</v>
      </c>
      <c r="V951" s="29">
        <v>1</v>
      </c>
      <c r="W951" s="78"/>
    </row>
    <row r="952" spans="1:23" ht="15" customHeight="1">
      <c r="A952" s="87" t="s">
        <v>3867</v>
      </c>
      <c r="B952" s="88" t="s">
        <v>4196</v>
      </c>
      <c r="C952" s="78" t="s">
        <v>20415</v>
      </c>
      <c r="D952" s="79">
        <v>315506</v>
      </c>
      <c r="E952" s="78" t="s">
        <v>20420</v>
      </c>
      <c r="F952" s="78" t="s">
        <v>20421</v>
      </c>
      <c r="G952" s="78" t="s">
        <v>20422</v>
      </c>
      <c r="H952" s="78"/>
      <c r="I952" s="78" t="s">
        <v>19844</v>
      </c>
      <c r="J952" s="78" t="s">
        <v>20373</v>
      </c>
      <c r="K952" s="78" t="s">
        <v>17302</v>
      </c>
      <c r="L952" s="78" t="s">
        <v>20423</v>
      </c>
      <c r="M952" s="78" t="s">
        <v>17173</v>
      </c>
      <c r="N952" s="78" t="s">
        <v>17174</v>
      </c>
      <c r="O952" s="78" t="s">
        <v>17184</v>
      </c>
      <c r="P952" s="78" t="s">
        <v>17176</v>
      </c>
      <c r="Q952" s="78" t="s">
        <v>17177</v>
      </c>
      <c r="R952" s="78" t="s">
        <v>18371</v>
      </c>
      <c r="S952" s="78" t="s">
        <v>17178</v>
      </c>
      <c r="T952" s="78" t="s">
        <v>17179</v>
      </c>
      <c r="U952" s="29">
        <v>46</v>
      </c>
      <c r="V952" s="29">
        <v>1</v>
      </c>
      <c r="W952" s="78"/>
    </row>
    <row r="953" spans="1:23" ht="15" customHeight="1">
      <c r="A953" s="87" t="s">
        <v>3867</v>
      </c>
      <c r="B953" s="88" t="s">
        <v>4196</v>
      </c>
      <c r="C953" s="78" t="s">
        <v>20415</v>
      </c>
      <c r="D953" s="79">
        <v>501400</v>
      </c>
      <c r="E953" s="78" t="s">
        <v>20424</v>
      </c>
      <c r="F953" s="78" t="s">
        <v>20425</v>
      </c>
      <c r="G953" s="78" t="s">
        <v>20426</v>
      </c>
      <c r="H953" s="78"/>
      <c r="I953" s="78" t="s">
        <v>19844</v>
      </c>
      <c r="J953" s="78" t="s">
        <v>20373</v>
      </c>
      <c r="K953" s="78" t="s">
        <v>17302</v>
      </c>
      <c r="L953" s="78" t="s">
        <v>20427</v>
      </c>
      <c r="M953" s="78" t="s">
        <v>17173</v>
      </c>
      <c r="N953" s="78" t="s">
        <v>17174</v>
      </c>
      <c r="O953" s="78" t="s">
        <v>17184</v>
      </c>
      <c r="P953" s="78" t="s">
        <v>17176</v>
      </c>
      <c r="Q953" s="78" t="s">
        <v>17177</v>
      </c>
      <c r="R953" s="78" t="s">
        <v>18371</v>
      </c>
      <c r="S953" s="78" t="s">
        <v>17225</v>
      </c>
      <c r="T953" s="78" t="s">
        <v>17226</v>
      </c>
      <c r="U953" s="29">
        <v>25</v>
      </c>
      <c r="V953" s="29">
        <v>1</v>
      </c>
      <c r="W953" s="78"/>
    </row>
    <row r="954" spans="1:23" ht="15" customHeight="1">
      <c r="A954" s="87" t="s">
        <v>3867</v>
      </c>
      <c r="B954" s="88" t="s">
        <v>4196</v>
      </c>
      <c r="C954" s="78" t="s">
        <v>20415</v>
      </c>
      <c r="D954" s="79">
        <v>501436</v>
      </c>
      <c r="E954" s="78" t="s">
        <v>20428</v>
      </c>
      <c r="F954" s="78" t="s">
        <v>20429</v>
      </c>
      <c r="G954" s="78" t="s">
        <v>20430</v>
      </c>
      <c r="H954" s="78"/>
      <c r="I954" s="78" t="s">
        <v>19844</v>
      </c>
      <c r="J954" s="78" t="s">
        <v>20373</v>
      </c>
      <c r="K954" s="78" t="s">
        <v>17302</v>
      </c>
      <c r="L954" s="78" t="s">
        <v>20431</v>
      </c>
      <c r="M954" s="78" t="s">
        <v>17173</v>
      </c>
      <c r="N954" s="78" t="s">
        <v>17174</v>
      </c>
      <c r="O954" s="78" t="s">
        <v>17184</v>
      </c>
      <c r="P954" s="78" t="s">
        <v>17176</v>
      </c>
      <c r="Q954" s="78" t="s">
        <v>17177</v>
      </c>
      <c r="R954" s="78" t="s">
        <v>18371</v>
      </c>
      <c r="S954" s="78" t="s">
        <v>17225</v>
      </c>
      <c r="T954" s="78" t="s">
        <v>17226</v>
      </c>
      <c r="U954" s="29">
        <v>30</v>
      </c>
      <c r="V954" s="29">
        <v>1</v>
      </c>
      <c r="W954" s="78"/>
    </row>
    <row r="955" spans="1:23" ht="15" customHeight="1">
      <c r="A955" s="87" t="s">
        <v>3867</v>
      </c>
      <c r="B955" s="88" t="s">
        <v>4196</v>
      </c>
      <c r="C955" s="78" t="s">
        <v>20432</v>
      </c>
      <c r="D955" s="79">
        <v>315507</v>
      </c>
      <c r="E955" s="78" t="s">
        <v>20433</v>
      </c>
      <c r="F955" s="78" t="s">
        <v>20434</v>
      </c>
      <c r="G955" s="78" t="s">
        <v>20435</v>
      </c>
      <c r="H955" s="78"/>
      <c r="I955" s="78" t="s">
        <v>19844</v>
      </c>
      <c r="J955" s="78" t="s">
        <v>20373</v>
      </c>
      <c r="K955" s="78" t="s">
        <v>17302</v>
      </c>
      <c r="L955" s="78" t="s">
        <v>20436</v>
      </c>
      <c r="M955" s="78" t="s">
        <v>17173</v>
      </c>
      <c r="N955" s="78" t="s">
        <v>17174</v>
      </c>
      <c r="O955" s="78" t="s">
        <v>17184</v>
      </c>
      <c r="P955" s="78" t="s">
        <v>17176</v>
      </c>
      <c r="Q955" s="78" t="s">
        <v>17177</v>
      </c>
      <c r="R955" s="78" t="s">
        <v>18371</v>
      </c>
      <c r="S955" s="78" t="s">
        <v>17178</v>
      </c>
      <c r="T955" s="78" t="s">
        <v>17179</v>
      </c>
      <c r="U955" s="29">
        <v>94</v>
      </c>
      <c r="V955" s="29">
        <v>1</v>
      </c>
      <c r="W955" s="78"/>
    </row>
    <row r="956" spans="1:23" ht="15" customHeight="1">
      <c r="A956" s="87" t="s">
        <v>3867</v>
      </c>
      <c r="B956" s="88" t="s">
        <v>4196</v>
      </c>
      <c r="C956" s="78" t="s">
        <v>20432</v>
      </c>
      <c r="D956" s="79">
        <v>500741</v>
      </c>
      <c r="E956" s="78" t="s">
        <v>20437</v>
      </c>
      <c r="F956" s="78" t="s">
        <v>4196</v>
      </c>
      <c r="G956" s="78" t="s">
        <v>20438</v>
      </c>
      <c r="H956" s="78"/>
      <c r="I956" s="78" t="s">
        <v>19844</v>
      </c>
      <c r="J956" s="78" t="s">
        <v>20373</v>
      </c>
      <c r="K956" s="78" t="s">
        <v>17302</v>
      </c>
      <c r="L956" s="78" t="s">
        <v>20439</v>
      </c>
      <c r="M956" s="78" t="s">
        <v>17173</v>
      </c>
      <c r="N956" s="78" t="s">
        <v>17174</v>
      </c>
      <c r="O956" s="78" t="s">
        <v>17184</v>
      </c>
      <c r="P956" s="78" t="s">
        <v>17176</v>
      </c>
      <c r="Q956" s="78" t="s">
        <v>17177</v>
      </c>
      <c r="R956" s="78" t="s">
        <v>18371</v>
      </c>
      <c r="S956" s="78" t="s">
        <v>17277</v>
      </c>
      <c r="T956" s="78" t="s">
        <v>17278</v>
      </c>
      <c r="U956" s="29">
        <v>43</v>
      </c>
      <c r="V956" s="29">
        <v>1</v>
      </c>
      <c r="W956" s="78"/>
    </row>
    <row r="957" spans="1:23" ht="15" customHeight="1">
      <c r="A957" s="87" t="s">
        <v>3867</v>
      </c>
      <c r="B957" s="88" t="s">
        <v>4196</v>
      </c>
      <c r="C957" s="78" t="s">
        <v>20432</v>
      </c>
      <c r="D957" s="79">
        <v>500811</v>
      </c>
      <c r="E957" s="78" t="s">
        <v>20440</v>
      </c>
      <c r="F957" s="78" t="s">
        <v>4196</v>
      </c>
      <c r="G957" s="78" t="s">
        <v>20441</v>
      </c>
      <c r="H957" s="78"/>
      <c r="I957" s="78" t="s">
        <v>19844</v>
      </c>
      <c r="J957" s="78" t="s">
        <v>20373</v>
      </c>
      <c r="K957" s="78" t="s">
        <v>17302</v>
      </c>
      <c r="L957" s="78" t="s">
        <v>20436</v>
      </c>
      <c r="M957" s="78" t="s">
        <v>17173</v>
      </c>
      <c r="N957" s="78" t="s">
        <v>17174</v>
      </c>
      <c r="O957" s="78" t="s">
        <v>17184</v>
      </c>
      <c r="P957" s="78" t="s">
        <v>17176</v>
      </c>
      <c r="Q957" s="78" t="s">
        <v>17177</v>
      </c>
      <c r="R957" s="78" t="s">
        <v>18371</v>
      </c>
      <c r="S957" s="78" t="s">
        <v>17277</v>
      </c>
      <c r="T957" s="78" t="s">
        <v>17278</v>
      </c>
      <c r="U957" s="29">
        <v>65</v>
      </c>
      <c r="V957" s="29">
        <v>1</v>
      </c>
      <c r="W957" s="78"/>
    </row>
    <row r="958" spans="1:23" ht="15" customHeight="1">
      <c r="A958" s="87" t="s">
        <v>3867</v>
      </c>
      <c r="B958" s="88" t="s">
        <v>4196</v>
      </c>
      <c r="C958" s="78" t="s">
        <v>20432</v>
      </c>
      <c r="D958" s="79">
        <v>501435</v>
      </c>
      <c r="E958" s="78" t="s">
        <v>20442</v>
      </c>
      <c r="F958" s="78" t="s">
        <v>20443</v>
      </c>
      <c r="G958" s="78" t="s">
        <v>20444</v>
      </c>
      <c r="H958" s="78"/>
      <c r="I958" s="78" t="s">
        <v>19844</v>
      </c>
      <c r="J958" s="78" t="s">
        <v>20373</v>
      </c>
      <c r="K958" s="78" t="s">
        <v>17302</v>
      </c>
      <c r="L958" s="78" t="s">
        <v>20445</v>
      </c>
      <c r="M958" s="78" t="s">
        <v>17173</v>
      </c>
      <c r="N958" s="78" t="s">
        <v>17174</v>
      </c>
      <c r="O958" s="78" t="s">
        <v>17184</v>
      </c>
      <c r="P958" s="78" t="s">
        <v>17176</v>
      </c>
      <c r="Q958" s="78" t="s">
        <v>17177</v>
      </c>
      <c r="R958" s="78" t="s">
        <v>18371</v>
      </c>
      <c r="S958" s="78" t="s">
        <v>17225</v>
      </c>
      <c r="T958" s="78" t="s">
        <v>17226</v>
      </c>
      <c r="U958" s="29">
        <v>11</v>
      </c>
      <c r="V958" s="29">
        <v>1</v>
      </c>
      <c r="W958" s="78"/>
    </row>
    <row r="959" spans="1:23" ht="15" customHeight="1">
      <c r="A959" s="87" t="s">
        <v>3867</v>
      </c>
      <c r="B959" s="88" t="s">
        <v>4196</v>
      </c>
      <c r="C959" s="78" t="s">
        <v>20446</v>
      </c>
      <c r="D959" s="79">
        <v>304132</v>
      </c>
      <c r="E959" s="78" t="s">
        <v>20447</v>
      </c>
      <c r="F959" s="78" t="s">
        <v>20448</v>
      </c>
      <c r="G959" s="78" t="s">
        <v>20449</v>
      </c>
      <c r="H959" s="78"/>
      <c r="I959" s="78" t="s">
        <v>19844</v>
      </c>
      <c r="J959" s="78" t="s">
        <v>20373</v>
      </c>
      <c r="K959" s="78" t="s">
        <v>17302</v>
      </c>
      <c r="L959" s="78" t="s">
        <v>20450</v>
      </c>
      <c r="M959" s="78" t="s">
        <v>17173</v>
      </c>
      <c r="N959" s="78" t="s">
        <v>17174</v>
      </c>
      <c r="O959" s="78" t="s">
        <v>17184</v>
      </c>
      <c r="P959" s="78" t="s">
        <v>17176</v>
      </c>
      <c r="Q959" s="78" t="s">
        <v>17177</v>
      </c>
      <c r="R959" s="78" t="s">
        <v>18371</v>
      </c>
      <c r="S959" s="78" t="s">
        <v>17178</v>
      </c>
      <c r="T959" s="78" t="s">
        <v>17179</v>
      </c>
      <c r="U959" s="29">
        <v>99</v>
      </c>
      <c r="V959" s="29">
        <v>1</v>
      </c>
      <c r="W959" s="78"/>
    </row>
    <row r="960" spans="1:23" ht="15" customHeight="1">
      <c r="A960" s="87" t="s">
        <v>3867</v>
      </c>
      <c r="B960" s="88" t="s">
        <v>4196</v>
      </c>
      <c r="C960" s="78" t="s">
        <v>20446</v>
      </c>
      <c r="D960" s="79">
        <v>315501</v>
      </c>
      <c r="E960" s="78" t="s">
        <v>20451</v>
      </c>
      <c r="F960" s="78" t="s">
        <v>20452</v>
      </c>
      <c r="G960" s="78" t="s">
        <v>20453</v>
      </c>
      <c r="H960" s="78"/>
      <c r="I960" s="78" t="s">
        <v>19844</v>
      </c>
      <c r="J960" s="78" t="s">
        <v>20373</v>
      </c>
      <c r="K960" s="78" t="s">
        <v>17302</v>
      </c>
      <c r="L960" s="78" t="s">
        <v>20454</v>
      </c>
      <c r="M960" s="78" t="s">
        <v>17173</v>
      </c>
      <c r="N960" s="78" t="s">
        <v>17174</v>
      </c>
      <c r="O960" s="78" t="s">
        <v>17184</v>
      </c>
      <c r="P960" s="78" t="s">
        <v>17176</v>
      </c>
      <c r="Q960" s="78" t="s">
        <v>17177</v>
      </c>
      <c r="R960" s="78" t="s">
        <v>18371</v>
      </c>
      <c r="S960" s="78" t="s">
        <v>17178</v>
      </c>
      <c r="T960" s="78" t="s">
        <v>17179</v>
      </c>
      <c r="U960" s="29">
        <v>28</v>
      </c>
      <c r="V960" s="29">
        <v>1</v>
      </c>
      <c r="W960" s="78"/>
    </row>
    <row r="961" spans="1:23" ht="15" customHeight="1">
      <c r="A961" s="87" t="s">
        <v>3867</v>
      </c>
      <c r="B961" s="88" t="s">
        <v>4196</v>
      </c>
      <c r="C961" s="78" t="s">
        <v>20446</v>
      </c>
      <c r="D961" s="79">
        <v>500800</v>
      </c>
      <c r="E961" s="78" t="s">
        <v>20455</v>
      </c>
      <c r="F961" s="78" t="s">
        <v>20456</v>
      </c>
      <c r="G961" s="78" t="s">
        <v>20457</v>
      </c>
      <c r="H961" s="78"/>
      <c r="I961" s="78" t="s">
        <v>19844</v>
      </c>
      <c r="J961" s="78" t="s">
        <v>20373</v>
      </c>
      <c r="K961" s="78" t="s">
        <v>17302</v>
      </c>
      <c r="L961" s="78" t="s">
        <v>20454</v>
      </c>
      <c r="M961" s="78" t="s">
        <v>17173</v>
      </c>
      <c r="N961" s="78" t="s">
        <v>17174</v>
      </c>
      <c r="O961" s="78" t="s">
        <v>17184</v>
      </c>
      <c r="P961" s="78" t="s">
        <v>17176</v>
      </c>
      <c r="Q961" s="78" t="s">
        <v>17177</v>
      </c>
      <c r="R961" s="78" t="s">
        <v>18371</v>
      </c>
      <c r="S961" s="78" t="s">
        <v>17277</v>
      </c>
      <c r="T961" s="78" t="s">
        <v>17278</v>
      </c>
      <c r="U961" s="29">
        <v>41</v>
      </c>
      <c r="V961" s="29">
        <v>1</v>
      </c>
      <c r="W961" s="78"/>
    </row>
    <row r="962" spans="1:23" ht="15" customHeight="1">
      <c r="A962" s="87" t="s">
        <v>3867</v>
      </c>
      <c r="B962" s="88" t="s">
        <v>4196</v>
      </c>
      <c r="C962" s="78" t="s">
        <v>20446</v>
      </c>
      <c r="D962" s="79">
        <v>501024</v>
      </c>
      <c r="E962" s="78" t="s">
        <v>20458</v>
      </c>
      <c r="F962" s="78" t="s">
        <v>4196</v>
      </c>
      <c r="G962" s="78" t="s">
        <v>20459</v>
      </c>
      <c r="H962" s="78"/>
      <c r="I962" s="78" t="s">
        <v>19844</v>
      </c>
      <c r="J962" s="78" t="s">
        <v>20373</v>
      </c>
      <c r="K962" s="78" t="s">
        <v>17302</v>
      </c>
      <c r="L962" s="78" t="s">
        <v>20460</v>
      </c>
      <c r="M962" s="78" t="s">
        <v>17173</v>
      </c>
      <c r="N962" s="78" t="s">
        <v>17174</v>
      </c>
      <c r="O962" s="78" t="s">
        <v>17184</v>
      </c>
      <c r="P962" s="78" t="s">
        <v>17176</v>
      </c>
      <c r="Q962" s="78" t="s">
        <v>17177</v>
      </c>
      <c r="R962" s="78" t="s">
        <v>18371</v>
      </c>
      <c r="S962" s="78" t="s">
        <v>17277</v>
      </c>
      <c r="T962" s="78" t="s">
        <v>17278</v>
      </c>
      <c r="U962" s="29">
        <v>46</v>
      </c>
      <c r="V962" s="29">
        <v>1</v>
      </c>
      <c r="W962" s="78"/>
    </row>
    <row r="963" spans="1:23" ht="15" customHeight="1">
      <c r="A963" s="87" t="s">
        <v>3867</v>
      </c>
      <c r="B963" s="88" t="s">
        <v>4196</v>
      </c>
      <c r="C963" s="78" t="s">
        <v>20446</v>
      </c>
      <c r="D963" s="79">
        <v>502156</v>
      </c>
      <c r="E963" s="78" t="s">
        <v>20461</v>
      </c>
      <c r="F963" s="78" t="s">
        <v>20462</v>
      </c>
      <c r="G963" s="78" t="s">
        <v>20462</v>
      </c>
      <c r="H963" s="78"/>
      <c r="I963" s="78" t="s">
        <v>19844</v>
      </c>
      <c r="J963" s="78" t="s">
        <v>20373</v>
      </c>
      <c r="K963" s="78" t="s">
        <v>17302</v>
      </c>
      <c r="L963" s="78" t="s">
        <v>20454</v>
      </c>
      <c r="M963" s="78" t="s">
        <v>17173</v>
      </c>
      <c r="N963" s="78" t="s">
        <v>17174</v>
      </c>
      <c r="O963" s="78" t="s">
        <v>17184</v>
      </c>
      <c r="P963" s="78" t="s">
        <v>17176</v>
      </c>
      <c r="Q963" s="78" t="s">
        <v>17177</v>
      </c>
      <c r="R963" s="78" t="s">
        <v>18371</v>
      </c>
      <c r="S963" s="78" t="s">
        <v>17225</v>
      </c>
      <c r="T963" s="78" t="s">
        <v>17226</v>
      </c>
      <c r="U963" s="29">
        <v>12</v>
      </c>
      <c r="V963" s="29">
        <v>1</v>
      </c>
      <c r="W963" s="78"/>
    </row>
    <row r="964" spans="1:23" ht="15" customHeight="1">
      <c r="A964" s="87" t="s">
        <v>3867</v>
      </c>
      <c r="B964" s="88" t="s">
        <v>4196</v>
      </c>
      <c r="C964" s="78" t="s">
        <v>20463</v>
      </c>
      <c r="D964" s="79">
        <v>304135</v>
      </c>
      <c r="E964" s="78" t="s">
        <v>20464</v>
      </c>
      <c r="F964" s="78" t="s">
        <v>20465</v>
      </c>
      <c r="G964" s="78" t="s">
        <v>20466</v>
      </c>
      <c r="H964" s="78"/>
      <c r="I964" s="78" t="s">
        <v>19844</v>
      </c>
      <c r="J964" s="78" t="s">
        <v>20373</v>
      </c>
      <c r="K964" s="78" t="s">
        <v>17302</v>
      </c>
      <c r="L964" s="78" t="s">
        <v>20467</v>
      </c>
      <c r="M964" s="78" t="s">
        <v>17173</v>
      </c>
      <c r="N964" s="78" t="s">
        <v>17174</v>
      </c>
      <c r="O964" s="78" t="s">
        <v>17184</v>
      </c>
      <c r="P964" s="78" t="s">
        <v>17176</v>
      </c>
      <c r="Q964" s="78" t="s">
        <v>17177</v>
      </c>
      <c r="R964" s="78" t="s">
        <v>18371</v>
      </c>
      <c r="S964" s="78" t="s">
        <v>17178</v>
      </c>
      <c r="T964" s="78" t="s">
        <v>17179</v>
      </c>
      <c r="U964" s="29">
        <v>67</v>
      </c>
      <c r="V964" s="29">
        <v>1</v>
      </c>
      <c r="W964" s="78"/>
    </row>
    <row r="965" spans="1:23" ht="15" customHeight="1">
      <c r="A965" s="87" t="s">
        <v>3867</v>
      </c>
      <c r="B965" s="88" t="s">
        <v>4196</v>
      </c>
      <c r="C965" s="78" t="s">
        <v>20463</v>
      </c>
      <c r="D965" s="79">
        <v>502155</v>
      </c>
      <c r="E965" s="78" t="s">
        <v>20468</v>
      </c>
      <c r="F965" s="78" t="s">
        <v>20469</v>
      </c>
      <c r="G965" s="78" t="s">
        <v>20470</v>
      </c>
      <c r="H965" s="78"/>
      <c r="I965" s="78" t="s">
        <v>19844</v>
      </c>
      <c r="J965" s="78" t="s">
        <v>20373</v>
      </c>
      <c r="K965" s="78" t="s">
        <v>17302</v>
      </c>
      <c r="L965" s="78" t="s">
        <v>20471</v>
      </c>
      <c r="M965" s="78" t="s">
        <v>17173</v>
      </c>
      <c r="N965" s="78" t="s">
        <v>17174</v>
      </c>
      <c r="O965" s="78" t="s">
        <v>17184</v>
      </c>
      <c r="P965" s="78" t="s">
        <v>17176</v>
      </c>
      <c r="Q965" s="78" t="s">
        <v>17177</v>
      </c>
      <c r="R965" s="78" t="s">
        <v>18371</v>
      </c>
      <c r="S965" s="78" t="s">
        <v>17225</v>
      </c>
      <c r="T965" s="78" t="s">
        <v>17226</v>
      </c>
      <c r="U965" s="29">
        <v>20</v>
      </c>
      <c r="V965" s="29">
        <v>1</v>
      </c>
      <c r="W965" s="78"/>
    </row>
    <row r="966" spans="1:23" ht="15" customHeight="1">
      <c r="A966" s="87" t="s">
        <v>3867</v>
      </c>
      <c r="B966" s="88" t="s">
        <v>4196</v>
      </c>
      <c r="C966" s="78" t="s">
        <v>20472</v>
      </c>
      <c r="D966" s="79">
        <v>304137</v>
      </c>
      <c r="E966" s="78" t="s">
        <v>5395</v>
      </c>
      <c r="F966" s="78" t="s">
        <v>20473</v>
      </c>
      <c r="G966" s="78" t="s">
        <v>20474</v>
      </c>
      <c r="H966" s="78"/>
      <c r="I966" s="78" t="s">
        <v>19844</v>
      </c>
      <c r="J966" s="78" t="s">
        <v>20373</v>
      </c>
      <c r="K966" s="78" t="s">
        <v>17302</v>
      </c>
      <c r="L966" s="78" t="s">
        <v>19041</v>
      </c>
      <c r="M966" s="78" t="s">
        <v>17173</v>
      </c>
      <c r="N966" s="78" t="s">
        <v>17174</v>
      </c>
      <c r="O966" s="78" t="s">
        <v>17184</v>
      </c>
      <c r="P966" s="78" t="s">
        <v>17176</v>
      </c>
      <c r="Q966" s="78" t="s">
        <v>17177</v>
      </c>
      <c r="R966" s="78" t="s">
        <v>18371</v>
      </c>
      <c r="S966" s="78" t="s">
        <v>17178</v>
      </c>
      <c r="T966" s="78" t="s">
        <v>17179</v>
      </c>
      <c r="U966" s="29">
        <v>138</v>
      </c>
      <c r="V966" s="29">
        <v>3</v>
      </c>
      <c r="W966" s="78"/>
    </row>
    <row r="967" spans="1:23" ht="15" customHeight="1">
      <c r="A967" s="87" t="s">
        <v>3867</v>
      </c>
      <c r="B967" s="88" t="s">
        <v>4196</v>
      </c>
      <c r="C967" s="78" t="s">
        <v>20472</v>
      </c>
      <c r="D967" s="79">
        <v>500799</v>
      </c>
      <c r="E967" s="78" t="s">
        <v>20475</v>
      </c>
      <c r="F967" s="78" t="s">
        <v>20476</v>
      </c>
      <c r="G967" s="78" t="s">
        <v>20477</v>
      </c>
      <c r="H967" s="78"/>
      <c r="I967" s="78" t="s">
        <v>19844</v>
      </c>
      <c r="J967" s="78" t="s">
        <v>20373</v>
      </c>
      <c r="K967" s="78" t="s">
        <v>17302</v>
      </c>
      <c r="L967" s="78" t="s">
        <v>20478</v>
      </c>
      <c r="M967" s="78" t="s">
        <v>17173</v>
      </c>
      <c r="N967" s="78" t="s">
        <v>17174</v>
      </c>
      <c r="O967" s="78" t="s">
        <v>17184</v>
      </c>
      <c r="P967" s="78" t="s">
        <v>17176</v>
      </c>
      <c r="Q967" s="78" t="s">
        <v>17177</v>
      </c>
      <c r="R967" s="78" t="s">
        <v>18371</v>
      </c>
      <c r="S967" s="78" t="s">
        <v>17277</v>
      </c>
      <c r="T967" s="78" t="s">
        <v>17278</v>
      </c>
      <c r="U967" s="29">
        <v>28</v>
      </c>
      <c r="V967" s="29">
        <v>1</v>
      </c>
      <c r="W967" s="78"/>
    </row>
    <row r="968" spans="1:23" ht="15" customHeight="1">
      <c r="A968" s="87" t="s">
        <v>3867</v>
      </c>
      <c r="B968" s="88" t="s">
        <v>4196</v>
      </c>
      <c r="C968" s="78" t="s">
        <v>20472</v>
      </c>
      <c r="D968" s="79">
        <v>500801</v>
      </c>
      <c r="E968" s="78" t="s">
        <v>20479</v>
      </c>
      <c r="F968" s="78" t="s">
        <v>4196</v>
      </c>
      <c r="G968" s="78" t="s">
        <v>20480</v>
      </c>
      <c r="H968" s="78"/>
      <c r="I968" s="78" t="s">
        <v>19844</v>
      </c>
      <c r="J968" s="78" t="s">
        <v>20373</v>
      </c>
      <c r="K968" s="78" t="s">
        <v>17302</v>
      </c>
      <c r="L968" s="78" t="s">
        <v>20481</v>
      </c>
      <c r="M968" s="78" t="s">
        <v>17173</v>
      </c>
      <c r="N968" s="78" t="s">
        <v>17174</v>
      </c>
      <c r="O968" s="78" t="s">
        <v>17184</v>
      </c>
      <c r="P968" s="78" t="s">
        <v>17176</v>
      </c>
      <c r="Q968" s="78" t="s">
        <v>17177</v>
      </c>
      <c r="R968" s="78" t="s">
        <v>18371</v>
      </c>
      <c r="S968" s="78" t="s">
        <v>17277</v>
      </c>
      <c r="T968" s="78" t="s">
        <v>17278</v>
      </c>
      <c r="U968" s="29">
        <v>10</v>
      </c>
      <c r="V968" s="29">
        <v>1</v>
      </c>
      <c r="W968" s="78"/>
    </row>
    <row r="969" spans="1:23" ht="15" customHeight="1">
      <c r="A969" s="87" t="s">
        <v>3867</v>
      </c>
      <c r="B969" s="88" t="s">
        <v>4196</v>
      </c>
      <c r="C969" s="78" t="s">
        <v>20482</v>
      </c>
      <c r="D969" s="79">
        <v>304131</v>
      </c>
      <c r="E969" s="78" t="s">
        <v>20483</v>
      </c>
      <c r="F969" s="78" t="s">
        <v>20484</v>
      </c>
      <c r="G969" s="78" t="s">
        <v>20485</v>
      </c>
      <c r="H969" s="78">
        <v>304130</v>
      </c>
      <c r="I969" s="78" t="s">
        <v>19844</v>
      </c>
      <c r="J969" s="78" t="s">
        <v>20373</v>
      </c>
      <c r="K969" s="78" t="s">
        <v>17302</v>
      </c>
      <c r="L969" s="78" t="s">
        <v>20486</v>
      </c>
      <c r="M969" s="78" t="s">
        <v>17173</v>
      </c>
      <c r="N969" s="78" t="s">
        <v>17174</v>
      </c>
      <c r="O969" s="78" t="s">
        <v>17193</v>
      </c>
      <c r="P969" s="78" t="s">
        <v>17176</v>
      </c>
      <c r="Q969" s="78" t="s">
        <v>17177</v>
      </c>
      <c r="R969" s="78" t="s">
        <v>18371</v>
      </c>
      <c r="S969" s="78" t="s">
        <v>17178</v>
      </c>
      <c r="T969" s="78" t="s">
        <v>17179</v>
      </c>
      <c r="U969" s="29">
        <v>43</v>
      </c>
      <c r="V969" s="29">
        <v>1</v>
      </c>
      <c r="W969" s="78"/>
    </row>
    <row r="970" spans="1:23" ht="15" customHeight="1">
      <c r="A970" s="87" t="s">
        <v>3867</v>
      </c>
      <c r="B970" s="88" t="s">
        <v>4196</v>
      </c>
      <c r="C970" s="78" t="s">
        <v>20482</v>
      </c>
      <c r="D970" s="79">
        <v>501379</v>
      </c>
      <c r="E970" s="78" t="s">
        <v>20487</v>
      </c>
      <c r="F970" s="78" t="s">
        <v>20488</v>
      </c>
      <c r="G970" s="78" t="s">
        <v>20489</v>
      </c>
      <c r="H970" s="78"/>
      <c r="I970" s="78" t="s">
        <v>19844</v>
      </c>
      <c r="J970" s="78" t="s">
        <v>20373</v>
      </c>
      <c r="K970" s="78" t="s">
        <v>17302</v>
      </c>
      <c r="L970" s="78" t="s">
        <v>20490</v>
      </c>
      <c r="M970" s="78" t="s">
        <v>17173</v>
      </c>
      <c r="N970" s="78" t="s">
        <v>17174</v>
      </c>
      <c r="O970" s="78" t="s">
        <v>17184</v>
      </c>
      <c r="P970" s="78" t="s">
        <v>17176</v>
      </c>
      <c r="Q970" s="78" t="s">
        <v>17177</v>
      </c>
      <c r="R970" s="78" t="s">
        <v>18371</v>
      </c>
      <c r="S970" s="78" t="s">
        <v>17225</v>
      </c>
      <c r="T970" s="78" t="s">
        <v>17226</v>
      </c>
      <c r="U970" s="29">
        <v>72</v>
      </c>
      <c r="V970" s="29">
        <v>1</v>
      </c>
      <c r="W970" s="78"/>
    </row>
    <row r="971" spans="1:23" ht="15" customHeight="1">
      <c r="A971" s="76" t="str">
        <f>A970</f>
        <v>X</v>
      </c>
      <c r="B971" s="77" t="str">
        <f>B970</f>
        <v>Gingoog City</v>
      </c>
      <c r="C971" s="78"/>
      <c r="D971" s="79"/>
      <c r="E971" s="78" t="s">
        <v>64</v>
      </c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29">
        <f>SUM(U939:U970)</f>
        <v>2927</v>
      </c>
      <c r="V971" s="29">
        <f>SUM(V939:V970)</f>
        <v>50</v>
      </c>
      <c r="W971" s="78"/>
    </row>
    <row r="972" spans="1:23" ht="15" customHeight="1">
      <c r="A972" s="76"/>
      <c r="B972" s="77"/>
      <c r="C972" s="78"/>
      <c r="D972" s="79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29"/>
      <c r="V972" s="29"/>
      <c r="W972" s="78"/>
    </row>
    <row r="973" spans="1:23" ht="15" customHeight="1">
      <c r="A973" s="87" t="s">
        <v>3867</v>
      </c>
      <c r="B973" s="88" t="s">
        <v>4036</v>
      </c>
      <c r="C973" s="78" t="s">
        <v>20491</v>
      </c>
      <c r="D973" s="79">
        <v>500696</v>
      </c>
      <c r="E973" s="78" t="s">
        <v>20492</v>
      </c>
      <c r="F973" s="78" t="s">
        <v>20493</v>
      </c>
      <c r="G973" s="78" t="s">
        <v>20494</v>
      </c>
      <c r="H973" s="78"/>
      <c r="I973" s="78" t="s">
        <v>19316</v>
      </c>
      <c r="J973" s="78" t="s">
        <v>20495</v>
      </c>
      <c r="K973" s="78" t="s">
        <v>18466</v>
      </c>
      <c r="L973" s="78" t="s">
        <v>20496</v>
      </c>
      <c r="M973" s="78" t="s">
        <v>17173</v>
      </c>
      <c r="N973" s="78" t="s">
        <v>17174</v>
      </c>
      <c r="O973" s="78" t="s">
        <v>17184</v>
      </c>
      <c r="P973" s="78" t="s">
        <v>17176</v>
      </c>
      <c r="Q973" s="78" t="s">
        <v>17177</v>
      </c>
      <c r="R973" s="78" t="s">
        <v>18619</v>
      </c>
      <c r="S973" s="78" t="s">
        <v>17277</v>
      </c>
      <c r="T973" s="78" t="s">
        <v>17278</v>
      </c>
      <c r="U973" s="29">
        <v>103</v>
      </c>
      <c r="V973" s="29">
        <v>1</v>
      </c>
      <c r="W973" s="78"/>
    </row>
    <row r="974" spans="1:23" ht="15" customHeight="1">
      <c r="A974" s="87" t="s">
        <v>3867</v>
      </c>
      <c r="B974" s="88" t="s">
        <v>4036</v>
      </c>
      <c r="C974" s="78" t="s">
        <v>20497</v>
      </c>
      <c r="D974" s="79">
        <v>500697</v>
      </c>
      <c r="E974" s="78" t="s">
        <v>20498</v>
      </c>
      <c r="F974" s="78" t="s">
        <v>20499</v>
      </c>
      <c r="G974" s="78" t="s">
        <v>20500</v>
      </c>
      <c r="H974" s="78"/>
      <c r="I974" s="78" t="s">
        <v>19316</v>
      </c>
      <c r="J974" s="78" t="s">
        <v>20495</v>
      </c>
      <c r="K974" s="78" t="s">
        <v>18466</v>
      </c>
      <c r="L974" s="78" t="s">
        <v>20501</v>
      </c>
      <c r="M974" s="78" t="s">
        <v>17173</v>
      </c>
      <c r="N974" s="78" t="s">
        <v>17174</v>
      </c>
      <c r="O974" s="78" t="s">
        <v>17184</v>
      </c>
      <c r="P974" s="78" t="s">
        <v>17176</v>
      </c>
      <c r="Q974" s="78" t="s">
        <v>17177</v>
      </c>
      <c r="R974" s="78" t="s">
        <v>18619</v>
      </c>
      <c r="S974" s="78" t="s">
        <v>17225</v>
      </c>
      <c r="T974" s="78" t="s">
        <v>17226</v>
      </c>
      <c r="U974" s="29">
        <v>67</v>
      </c>
      <c r="V974" s="29">
        <v>1</v>
      </c>
      <c r="W974" s="78"/>
    </row>
    <row r="975" spans="1:23" ht="15" customHeight="1">
      <c r="A975" s="87" t="s">
        <v>3867</v>
      </c>
      <c r="B975" s="88" t="s">
        <v>4036</v>
      </c>
      <c r="C975" s="78" t="s">
        <v>20497</v>
      </c>
      <c r="D975" s="79">
        <v>501017</v>
      </c>
      <c r="E975" s="78" t="s">
        <v>20502</v>
      </c>
      <c r="F975" s="78" t="s">
        <v>4036</v>
      </c>
      <c r="G975" s="78" t="s">
        <v>20503</v>
      </c>
      <c r="H975" s="78"/>
      <c r="I975" s="78" t="s">
        <v>19316</v>
      </c>
      <c r="J975" s="78" t="s">
        <v>20495</v>
      </c>
      <c r="K975" s="78" t="s">
        <v>18466</v>
      </c>
      <c r="L975" s="78" t="s">
        <v>20504</v>
      </c>
      <c r="M975" s="78" t="s">
        <v>17173</v>
      </c>
      <c r="N975" s="78" t="s">
        <v>17174</v>
      </c>
      <c r="O975" s="78" t="s">
        <v>17184</v>
      </c>
      <c r="P975" s="78" t="s">
        <v>17176</v>
      </c>
      <c r="Q975" s="78" t="s">
        <v>17177</v>
      </c>
      <c r="R975" s="78" t="s">
        <v>18619</v>
      </c>
      <c r="S975" s="78" t="s">
        <v>17277</v>
      </c>
      <c r="T975" s="78" t="s">
        <v>17278</v>
      </c>
      <c r="U975" s="29">
        <v>67</v>
      </c>
      <c r="V975" s="29">
        <v>1</v>
      </c>
      <c r="W975" s="78"/>
    </row>
    <row r="976" spans="1:23" ht="15" customHeight="1">
      <c r="A976" s="87" t="s">
        <v>3867</v>
      </c>
      <c r="B976" s="88" t="s">
        <v>4036</v>
      </c>
      <c r="C976" s="78" t="s">
        <v>20505</v>
      </c>
      <c r="D976" s="79">
        <v>304138</v>
      </c>
      <c r="E976" s="78" t="s">
        <v>20506</v>
      </c>
      <c r="F976" s="78" t="s">
        <v>20493</v>
      </c>
      <c r="G976" s="78" t="s">
        <v>20507</v>
      </c>
      <c r="H976" s="78"/>
      <c r="I976" s="78" t="s">
        <v>19316</v>
      </c>
      <c r="J976" s="78" t="s">
        <v>20495</v>
      </c>
      <c r="K976" s="78" t="s">
        <v>18466</v>
      </c>
      <c r="L976" s="78" t="s">
        <v>20496</v>
      </c>
      <c r="M976" s="78" t="s">
        <v>17173</v>
      </c>
      <c r="N976" s="78" t="s">
        <v>17174</v>
      </c>
      <c r="O976" s="78" t="s">
        <v>17175</v>
      </c>
      <c r="P976" s="78" t="s">
        <v>17268</v>
      </c>
      <c r="Q976" s="78" t="s">
        <v>17177</v>
      </c>
      <c r="R976" s="78" t="s">
        <v>18619</v>
      </c>
      <c r="S976" s="78" t="s">
        <v>17178</v>
      </c>
      <c r="T976" s="78" t="s">
        <v>17179</v>
      </c>
      <c r="U976" s="29">
        <v>229</v>
      </c>
      <c r="V976" s="29">
        <v>3</v>
      </c>
      <c r="W976" s="78"/>
    </row>
    <row r="977" spans="1:23" ht="15" customHeight="1">
      <c r="A977" s="87" t="s">
        <v>3867</v>
      </c>
      <c r="B977" s="88" t="s">
        <v>4036</v>
      </c>
      <c r="C977" s="78" t="s">
        <v>20505</v>
      </c>
      <c r="D977" s="79">
        <v>304139</v>
      </c>
      <c r="E977" s="78" t="s">
        <v>20508</v>
      </c>
      <c r="F977" s="78" t="s">
        <v>20509</v>
      </c>
      <c r="G977" s="78" t="s">
        <v>20510</v>
      </c>
      <c r="H977" s="78"/>
      <c r="I977" s="78" t="s">
        <v>19316</v>
      </c>
      <c r="J977" s="78" t="s">
        <v>20495</v>
      </c>
      <c r="K977" s="78" t="s">
        <v>18466</v>
      </c>
      <c r="L977" s="78" t="s">
        <v>20511</v>
      </c>
      <c r="M977" s="78" t="s">
        <v>17173</v>
      </c>
      <c r="N977" s="78" t="s">
        <v>17174</v>
      </c>
      <c r="O977" s="78" t="s">
        <v>17184</v>
      </c>
      <c r="P977" s="78" t="s">
        <v>17176</v>
      </c>
      <c r="Q977" s="78" t="s">
        <v>17177</v>
      </c>
      <c r="R977" s="78" t="s">
        <v>18619</v>
      </c>
      <c r="S977" s="78" t="s">
        <v>17178</v>
      </c>
      <c r="T977" s="78" t="s">
        <v>17179</v>
      </c>
      <c r="U977" s="29">
        <v>103</v>
      </c>
      <c r="V977" s="29">
        <v>1</v>
      </c>
      <c r="W977" s="78"/>
    </row>
    <row r="978" spans="1:23" ht="15" customHeight="1">
      <c r="A978" s="87" t="s">
        <v>3867</v>
      </c>
      <c r="B978" s="88" t="s">
        <v>4036</v>
      </c>
      <c r="C978" s="78" t="s">
        <v>20505</v>
      </c>
      <c r="D978" s="79">
        <v>304140</v>
      </c>
      <c r="E978" s="78" t="s">
        <v>20512</v>
      </c>
      <c r="F978" s="78" t="s">
        <v>20513</v>
      </c>
      <c r="G978" s="78" t="s">
        <v>20514</v>
      </c>
      <c r="H978" s="78"/>
      <c r="I978" s="78" t="s">
        <v>19316</v>
      </c>
      <c r="J978" s="78" t="s">
        <v>20495</v>
      </c>
      <c r="K978" s="78" t="s">
        <v>18466</v>
      </c>
      <c r="L978" s="78" t="s">
        <v>19722</v>
      </c>
      <c r="M978" s="78" t="s">
        <v>17173</v>
      </c>
      <c r="N978" s="78" t="s">
        <v>17174</v>
      </c>
      <c r="O978" s="78" t="s">
        <v>17184</v>
      </c>
      <c r="P978" s="78" t="s">
        <v>17268</v>
      </c>
      <c r="Q978" s="78" t="s">
        <v>17177</v>
      </c>
      <c r="R978" s="78" t="s">
        <v>18619</v>
      </c>
      <c r="S978" s="78" t="s">
        <v>17178</v>
      </c>
      <c r="T978" s="78" t="s">
        <v>17179</v>
      </c>
      <c r="U978" s="29">
        <v>41</v>
      </c>
      <c r="V978" s="29">
        <v>1</v>
      </c>
      <c r="W978" s="78"/>
    </row>
    <row r="979" spans="1:23" ht="15" customHeight="1">
      <c r="A979" s="87" t="s">
        <v>3867</v>
      </c>
      <c r="B979" s="88" t="s">
        <v>4036</v>
      </c>
      <c r="C979" s="78" t="s">
        <v>20505</v>
      </c>
      <c r="D979" s="79">
        <v>304141</v>
      </c>
      <c r="E979" s="78" t="s">
        <v>20515</v>
      </c>
      <c r="F979" s="78" t="s">
        <v>20513</v>
      </c>
      <c r="G979" s="78" t="s">
        <v>20514</v>
      </c>
      <c r="H979" s="78"/>
      <c r="I979" s="78" t="s">
        <v>19316</v>
      </c>
      <c r="J979" s="78" t="s">
        <v>20495</v>
      </c>
      <c r="K979" s="78" t="s">
        <v>18466</v>
      </c>
      <c r="L979" s="78" t="s">
        <v>19722</v>
      </c>
      <c r="M979" s="78" t="s">
        <v>17173</v>
      </c>
      <c r="N979" s="78" t="s">
        <v>17174</v>
      </c>
      <c r="O979" s="78" t="s">
        <v>17184</v>
      </c>
      <c r="P979" s="78" t="s">
        <v>17268</v>
      </c>
      <c r="Q979" s="78" t="s">
        <v>17177</v>
      </c>
      <c r="R979" s="78" t="s">
        <v>18619</v>
      </c>
      <c r="S979" s="78" t="s">
        <v>17178</v>
      </c>
      <c r="T979" s="78" t="s">
        <v>17179</v>
      </c>
      <c r="U979" s="29">
        <v>30</v>
      </c>
      <c r="V979" s="29">
        <v>1</v>
      </c>
      <c r="W979" s="78"/>
    </row>
    <row r="980" spans="1:23" ht="15" customHeight="1">
      <c r="A980" s="87" t="s">
        <v>3867</v>
      </c>
      <c r="B980" s="88" t="s">
        <v>4036</v>
      </c>
      <c r="C980" s="78" t="s">
        <v>20505</v>
      </c>
      <c r="D980" s="79">
        <v>304142</v>
      </c>
      <c r="E980" s="78" t="s">
        <v>20516</v>
      </c>
      <c r="F980" s="78" t="s">
        <v>20517</v>
      </c>
      <c r="G980" s="78" t="s">
        <v>20518</v>
      </c>
      <c r="H980" s="78">
        <v>304143</v>
      </c>
      <c r="I980" s="78" t="s">
        <v>19316</v>
      </c>
      <c r="J980" s="78" t="s">
        <v>20495</v>
      </c>
      <c r="K980" s="78" t="s">
        <v>18466</v>
      </c>
      <c r="L980" s="78" t="s">
        <v>20519</v>
      </c>
      <c r="M980" s="78" t="s">
        <v>17173</v>
      </c>
      <c r="N980" s="78" t="s">
        <v>17174</v>
      </c>
      <c r="O980" s="78" t="s">
        <v>17193</v>
      </c>
      <c r="P980" s="78" t="s">
        <v>17176</v>
      </c>
      <c r="Q980" s="78" t="s">
        <v>17177</v>
      </c>
      <c r="R980" s="78" t="s">
        <v>18619</v>
      </c>
      <c r="S980" s="78" t="s">
        <v>17178</v>
      </c>
      <c r="T980" s="78" t="s">
        <v>17179</v>
      </c>
      <c r="U980" s="29">
        <v>43</v>
      </c>
      <c r="V980" s="29">
        <v>1</v>
      </c>
      <c r="W980" s="78"/>
    </row>
    <row r="981" spans="1:23" ht="15" customHeight="1">
      <c r="A981" s="87" t="s">
        <v>3867</v>
      </c>
      <c r="B981" s="88" t="s">
        <v>4036</v>
      </c>
      <c r="C981" s="78" t="s">
        <v>20505</v>
      </c>
      <c r="D981" s="79">
        <v>304143</v>
      </c>
      <c r="E981" s="78" t="s">
        <v>20520</v>
      </c>
      <c r="F981" s="78" t="s">
        <v>4052</v>
      </c>
      <c r="G981" s="78" t="s">
        <v>20521</v>
      </c>
      <c r="H981" s="78"/>
      <c r="I981" s="78" t="s">
        <v>19316</v>
      </c>
      <c r="J981" s="78" t="s">
        <v>20495</v>
      </c>
      <c r="K981" s="78" t="s">
        <v>18466</v>
      </c>
      <c r="L981" s="78" t="s">
        <v>20522</v>
      </c>
      <c r="M981" s="78" t="s">
        <v>17173</v>
      </c>
      <c r="N981" s="78" t="s">
        <v>17174</v>
      </c>
      <c r="O981" s="78" t="s">
        <v>17175</v>
      </c>
      <c r="P981" s="78" t="s">
        <v>17268</v>
      </c>
      <c r="Q981" s="78" t="s">
        <v>17177</v>
      </c>
      <c r="R981" s="78" t="s">
        <v>18619</v>
      </c>
      <c r="S981" s="78" t="s">
        <v>17178</v>
      </c>
      <c r="T981" s="78" t="s">
        <v>17179</v>
      </c>
      <c r="U981" s="29">
        <v>296</v>
      </c>
      <c r="V981" s="29">
        <v>4</v>
      </c>
      <c r="W981" s="78"/>
    </row>
    <row r="982" spans="1:23" ht="15" customHeight="1">
      <c r="A982" s="87" t="s">
        <v>3867</v>
      </c>
      <c r="B982" s="88" t="s">
        <v>4036</v>
      </c>
      <c r="C982" s="78" t="s">
        <v>20505</v>
      </c>
      <c r="D982" s="79">
        <v>304144</v>
      </c>
      <c r="E982" s="78" t="s">
        <v>20523</v>
      </c>
      <c r="F982" s="78" t="s">
        <v>20524</v>
      </c>
      <c r="G982" s="78" t="s">
        <v>20525</v>
      </c>
      <c r="H982" s="78">
        <v>304143</v>
      </c>
      <c r="I982" s="78" t="s">
        <v>19316</v>
      </c>
      <c r="J982" s="78" t="s">
        <v>20495</v>
      </c>
      <c r="K982" s="78" t="s">
        <v>18466</v>
      </c>
      <c r="L982" s="78" t="s">
        <v>20526</v>
      </c>
      <c r="M982" s="78" t="s">
        <v>17173</v>
      </c>
      <c r="N982" s="78" t="s">
        <v>17174</v>
      </c>
      <c r="O982" s="78" t="s">
        <v>17193</v>
      </c>
      <c r="P982" s="78" t="s">
        <v>17176</v>
      </c>
      <c r="Q982" s="78" t="s">
        <v>17177</v>
      </c>
      <c r="R982" s="78" t="s">
        <v>18619</v>
      </c>
      <c r="S982" s="78" t="s">
        <v>17178</v>
      </c>
      <c r="T982" s="78" t="s">
        <v>17179</v>
      </c>
      <c r="U982" s="29">
        <v>49</v>
      </c>
      <c r="V982" s="29">
        <v>1</v>
      </c>
      <c r="W982" s="78"/>
    </row>
    <row r="983" spans="1:23" ht="15" customHeight="1">
      <c r="A983" s="87" t="s">
        <v>3867</v>
      </c>
      <c r="B983" s="88" t="s">
        <v>4036</v>
      </c>
      <c r="C983" s="78" t="s">
        <v>20505</v>
      </c>
      <c r="D983" s="79">
        <v>304145</v>
      </c>
      <c r="E983" s="78" t="s">
        <v>20527</v>
      </c>
      <c r="F983" s="78" t="s">
        <v>20528</v>
      </c>
      <c r="G983" s="78" t="s">
        <v>20529</v>
      </c>
      <c r="H983" s="78"/>
      <c r="I983" s="78" t="s">
        <v>19316</v>
      </c>
      <c r="J983" s="78" t="s">
        <v>20495</v>
      </c>
      <c r="K983" s="78" t="s">
        <v>18466</v>
      </c>
      <c r="L983" s="78" t="s">
        <v>20530</v>
      </c>
      <c r="M983" s="78" t="s">
        <v>17173</v>
      </c>
      <c r="N983" s="78" t="s">
        <v>17174</v>
      </c>
      <c r="O983" s="78" t="s">
        <v>17175</v>
      </c>
      <c r="P983" s="78" t="s">
        <v>17268</v>
      </c>
      <c r="Q983" s="78" t="s">
        <v>17177</v>
      </c>
      <c r="R983" s="78" t="s">
        <v>18619</v>
      </c>
      <c r="S983" s="78" t="s">
        <v>17178</v>
      </c>
      <c r="T983" s="78" t="s">
        <v>17179</v>
      </c>
      <c r="U983" s="29">
        <v>1611</v>
      </c>
      <c r="V983" s="29">
        <v>23</v>
      </c>
      <c r="W983" s="78"/>
    </row>
    <row r="984" spans="1:23" ht="15" customHeight="1">
      <c r="A984" s="87" t="s">
        <v>3867</v>
      </c>
      <c r="B984" s="88" t="s">
        <v>4036</v>
      </c>
      <c r="C984" s="78" t="s">
        <v>20505</v>
      </c>
      <c r="D984" s="79">
        <v>304146</v>
      </c>
      <c r="E984" s="78" t="s">
        <v>20531</v>
      </c>
      <c r="F984" s="78" t="s">
        <v>20532</v>
      </c>
      <c r="G984" s="78" t="s">
        <v>20533</v>
      </c>
      <c r="H984" s="78"/>
      <c r="I984" s="78" t="s">
        <v>19316</v>
      </c>
      <c r="J984" s="78" t="s">
        <v>20495</v>
      </c>
      <c r="K984" s="78" t="s">
        <v>18466</v>
      </c>
      <c r="L984" s="78" t="s">
        <v>18441</v>
      </c>
      <c r="M984" s="78" t="s">
        <v>17173</v>
      </c>
      <c r="N984" s="78" t="s">
        <v>17174</v>
      </c>
      <c r="O984" s="78" t="s">
        <v>17175</v>
      </c>
      <c r="P984" s="78" t="s">
        <v>17268</v>
      </c>
      <c r="Q984" s="78" t="s">
        <v>17177</v>
      </c>
      <c r="R984" s="78" t="s">
        <v>18619</v>
      </c>
      <c r="S984" s="78" t="s">
        <v>17178</v>
      </c>
      <c r="T984" s="78" t="s">
        <v>17179</v>
      </c>
      <c r="U984" s="29">
        <v>633</v>
      </c>
      <c r="V984" s="29">
        <v>9</v>
      </c>
      <c r="W984" s="78"/>
    </row>
    <row r="985" spans="1:23" ht="15" customHeight="1">
      <c r="A985" s="87" t="s">
        <v>3867</v>
      </c>
      <c r="B985" s="88" t="s">
        <v>4036</v>
      </c>
      <c r="C985" s="78" t="s">
        <v>20505</v>
      </c>
      <c r="D985" s="79">
        <v>304147</v>
      </c>
      <c r="E985" s="78" t="s">
        <v>20534</v>
      </c>
      <c r="F985" s="78" t="s">
        <v>20535</v>
      </c>
      <c r="G985" s="78" t="s">
        <v>20536</v>
      </c>
      <c r="H985" s="78">
        <v>304146</v>
      </c>
      <c r="I985" s="78" t="s">
        <v>19316</v>
      </c>
      <c r="J985" s="78" t="s">
        <v>20495</v>
      </c>
      <c r="K985" s="78" t="s">
        <v>18466</v>
      </c>
      <c r="L985" s="78" t="s">
        <v>20537</v>
      </c>
      <c r="M985" s="78" t="s">
        <v>17173</v>
      </c>
      <c r="N985" s="78" t="s">
        <v>17174</v>
      </c>
      <c r="O985" s="78" t="s">
        <v>17193</v>
      </c>
      <c r="P985" s="78" t="s">
        <v>17176</v>
      </c>
      <c r="Q985" s="78" t="s">
        <v>17177</v>
      </c>
      <c r="R985" s="78" t="s">
        <v>18619</v>
      </c>
      <c r="S985" s="78" t="s">
        <v>17178</v>
      </c>
      <c r="T985" s="78" t="s">
        <v>17179</v>
      </c>
      <c r="U985" s="29">
        <v>171</v>
      </c>
      <c r="V985" s="29">
        <v>2</v>
      </c>
      <c r="W985" s="78"/>
    </row>
    <row r="986" spans="1:23" ht="15" customHeight="1">
      <c r="A986" s="87" t="s">
        <v>3867</v>
      </c>
      <c r="B986" s="88" t="s">
        <v>4036</v>
      </c>
      <c r="C986" s="78" t="s">
        <v>20505</v>
      </c>
      <c r="D986" s="79">
        <v>304148</v>
      </c>
      <c r="E986" s="78" t="s">
        <v>20538</v>
      </c>
      <c r="F986" s="78" t="s">
        <v>20539</v>
      </c>
      <c r="G986" s="78" t="s">
        <v>20540</v>
      </c>
      <c r="H986" s="78">
        <v>304146</v>
      </c>
      <c r="I986" s="78" t="s">
        <v>19316</v>
      </c>
      <c r="J986" s="78" t="s">
        <v>20495</v>
      </c>
      <c r="K986" s="78" t="s">
        <v>18466</v>
      </c>
      <c r="L986" s="78" t="s">
        <v>19069</v>
      </c>
      <c r="M986" s="78" t="s">
        <v>17173</v>
      </c>
      <c r="N986" s="78" t="s">
        <v>17174</v>
      </c>
      <c r="O986" s="78" t="s">
        <v>17193</v>
      </c>
      <c r="P986" s="78" t="s">
        <v>17176</v>
      </c>
      <c r="Q986" s="78" t="s">
        <v>17177</v>
      </c>
      <c r="R986" s="78" t="s">
        <v>18619</v>
      </c>
      <c r="S986" s="78" t="s">
        <v>17178</v>
      </c>
      <c r="T986" s="78" t="s">
        <v>17179</v>
      </c>
      <c r="U986" s="29">
        <v>223</v>
      </c>
      <c r="V986" s="29">
        <v>3</v>
      </c>
      <c r="W986" s="78"/>
    </row>
    <row r="987" spans="1:23" ht="15" customHeight="1">
      <c r="A987" s="87" t="s">
        <v>3867</v>
      </c>
      <c r="B987" s="88" t="s">
        <v>4036</v>
      </c>
      <c r="C987" s="78" t="s">
        <v>20505</v>
      </c>
      <c r="D987" s="79">
        <v>304149</v>
      </c>
      <c r="E987" s="78" t="s">
        <v>20541</v>
      </c>
      <c r="F987" s="78" t="s">
        <v>20542</v>
      </c>
      <c r="G987" s="78" t="s">
        <v>20543</v>
      </c>
      <c r="H987" s="78"/>
      <c r="I987" s="78" t="s">
        <v>19316</v>
      </c>
      <c r="J987" s="78" t="s">
        <v>20495</v>
      </c>
      <c r="K987" s="78" t="s">
        <v>18466</v>
      </c>
      <c r="L987" s="78" t="s">
        <v>20544</v>
      </c>
      <c r="M987" s="78" t="s">
        <v>17173</v>
      </c>
      <c r="N987" s="78" t="s">
        <v>17174</v>
      </c>
      <c r="O987" s="78" t="s">
        <v>17184</v>
      </c>
      <c r="P987" s="78" t="s">
        <v>17176</v>
      </c>
      <c r="Q987" s="78" t="s">
        <v>17177</v>
      </c>
      <c r="R987" s="78" t="s">
        <v>18619</v>
      </c>
      <c r="S987" s="78" t="s">
        <v>17178</v>
      </c>
      <c r="T987" s="78" t="s">
        <v>17179</v>
      </c>
      <c r="U987" s="29">
        <v>379</v>
      </c>
      <c r="V987" s="29">
        <v>5</v>
      </c>
      <c r="W987" s="78"/>
    </row>
    <row r="988" spans="1:23" ht="15" customHeight="1">
      <c r="A988" s="87" t="s">
        <v>3867</v>
      </c>
      <c r="B988" s="88" t="s">
        <v>4036</v>
      </c>
      <c r="C988" s="78" t="s">
        <v>20505</v>
      </c>
      <c r="D988" s="79">
        <v>304150</v>
      </c>
      <c r="E988" s="78" t="s">
        <v>20545</v>
      </c>
      <c r="F988" s="78" t="s">
        <v>20546</v>
      </c>
      <c r="G988" s="78" t="s">
        <v>20547</v>
      </c>
      <c r="H988" s="78"/>
      <c r="I988" s="78" t="s">
        <v>19316</v>
      </c>
      <c r="J988" s="78" t="s">
        <v>20495</v>
      </c>
      <c r="K988" s="78" t="s">
        <v>18466</v>
      </c>
      <c r="L988" s="78" t="s">
        <v>20548</v>
      </c>
      <c r="M988" s="78" t="s">
        <v>17173</v>
      </c>
      <c r="N988" s="78" t="s">
        <v>17174</v>
      </c>
      <c r="O988" s="78" t="s">
        <v>17184</v>
      </c>
      <c r="P988" s="78" t="s">
        <v>17268</v>
      </c>
      <c r="Q988" s="78" t="s">
        <v>17177</v>
      </c>
      <c r="R988" s="78" t="s">
        <v>18619</v>
      </c>
      <c r="S988" s="78" t="s">
        <v>17178</v>
      </c>
      <c r="T988" s="78" t="s">
        <v>17179</v>
      </c>
      <c r="U988" s="29">
        <v>360</v>
      </c>
      <c r="V988" s="29">
        <v>5</v>
      </c>
      <c r="W988" s="78"/>
    </row>
    <row r="989" spans="1:23" ht="15" customHeight="1">
      <c r="A989" s="87" t="s">
        <v>3867</v>
      </c>
      <c r="B989" s="88" t="s">
        <v>4036</v>
      </c>
      <c r="C989" s="78" t="s">
        <v>20505</v>
      </c>
      <c r="D989" s="79">
        <v>304151</v>
      </c>
      <c r="E989" s="78" t="s">
        <v>15646</v>
      </c>
      <c r="F989" s="78" t="s">
        <v>20549</v>
      </c>
      <c r="G989" s="78" t="s">
        <v>20550</v>
      </c>
      <c r="H989" s="78"/>
      <c r="I989" s="78" t="s">
        <v>19316</v>
      </c>
      <c r="J989" s="78" t="s">
        <v>20495</v>
      </c>
      <c r="K989" s="78" t="s">
        <v>18466</v>
      </c>
      <c r="L989" s="78" t="s">
        <v>20551</v>
      </c>
      <c r="M989" s="78" t="s">
        <v>17173</v>
      </c>
      <c r="N989" s="78" t="s">
        <v>17174</v>
      </c>
      <c r="O989" s="78" t="s">
        <v>17184</v>
      </c>
      <c r="P989" s="78" t="s">
        <v>17176</v>
      </c>
      <c r="Q989" s="78" t="s">
        <v>17177</v>
      </c>
      <c r="R989" s="78" t="s">
        <v>18619</v>
      </c>
      <c r="S989" s="78" t="s">
        <v>17178</v>
      </c>
      <c r="T989" s="78" t="s">
        <v>17179</v>
      </c>
      <c r="U989" s="29">
        <v>76</v>
      </c>
      <c r="V989" s="29">
        <v>1</v>
      </c>
      <c r="W989" s="78"/>
    </row>
    <row r="990" spans="1:23" ht="15" customHeight="1">
      <c r="A990" s="87" t="s">
        <v>3867</v>
      </c>
      <c r="B990" s="88" t="s">
        <v>4036</v>
      </c>
      <c r="C990" s="78" t="s">
        <v>20505</v>
      </c>
      <c r="D990" s="79">
        <v>304152</v>
      </c>
      <c r="E990" s="78" t="s">
        <v>20552</v>
      </c>
      <c r="F990" s="78" t="s">
        <v>20553</v>
      </c>
      <c r="G990" s="78" t="s">
        <v>20554</v>
      </c>
      <c r="H990" s="78"/>
      <c r="I990" s="78" t="s">
        <v>19316</v>
      </c>
      <c r="J990" s="78" t="s">
        <v>20495</v>
      </c>
      <c r="K990" s="78" t="s">
        <v>18466</v>
      </c>
      <c r="L990" s="78" t="s">
        <v>20555</v>
      </c>
      <c r="M990" s="78" t="s">
        <v>17173</v>
      </c>
      <c r="N990" s="78" t="s">
        <v>17174</v>
      </c>
      <c r="O990" s="78" t="s">
        <v>17175</v>
      </c>
      <c r="P990" s="78" t="s">
        <v>17268</v>
      </c>
      <c r="Q990" s="78" t="s">
        <v>17177</v>
      </c>
      <c r="R990" s="78" t="s">
        <v>18619</v>
      </c>
      <c r="S990" s="78" t="s">
        <v>17178</v>
      </c>
      <c r="T990" s="78" t="s">
        <v>17179</v>
      </c>
      <c r="U990" s="29">
        <v>204</v>
      </c>
      <c r="V990" s="29">
        <v>3</v>
      </c>
      <c r="W990" s="78"/>
    </row>
    <row r="991" spans="1:23" ht="15" customHeight="1">
      <c r="A991" s="87" t="s">
        <v>3867</v>
      </c>
      <c r="B991" s="88" t="s">
        <v>4036</v>
      </c>
      <c r="C991" s="78" t="s">
        <v>20505</v>
      </c>
      <c r="D991" s="79">
        <v>304153</v>
      </c>
      <c r="E991" s="78" t="s">
        <v>20556</v>
      </c>
      <c r="F991" s="78" t="s">
        <v>20557</v>
      </c>
      <c r="G991" s="78" t="s">
        <v>20558</v>
      </c>
      <c r="H991" s="78">
        <v>304152</v>
      </c>
      <c r="I991" s="78" t="s">
        <v>19316</v>
      </c>
      <c r="J991" s="78" t="s">
        <v>20495</v>
      </c>
      <c r="K991" s="78" t="s">
        <v>18466</v>
      </c>
      <c r="L991" s="78" t="s">
        <v>20559</v>
      </c>
      <c r="M991" s="78" t="s">
        <v>17173</v>
      </c>
      <c r="N991" s="78" t="s">
        <v>17174</v>
      </c>
      <c r="O991" s="78" t="s">
        <v>17193</v>
      </c>
      <c r="P991" s="78" t="s">
        <v>17176</v>
      </c>
      <c r="Q991" s="78" t="s">
        <v>17177</v>
      </c>
      <c r="R991" s="78" t="s">
        <v>18619</v>
      </c>
      <c r="S991" s="78" t="s">
        <v>17178</v>
      </c>
      <c r="T991" s="78" t="s">
        <v>17179</v>
      </c>
      <c r="U991" s="29">
        <v>109</v>
      </c>
      <c r="V991" s="29">
        <v>1</v>
      </c>
      <c r="W991" s="78"/>
    </row>
    <row r="992" spans="1:23" ht="15" customHeight="1">
      <c r="A992" s="87" t="s">
        <v>3867</v>
      </c>
      <c r="B992" s="88" t="s">
        <v>4036</v>
      </c>
      <c r="C992" s="78" t="s">
        <v>20505</v>
      </c>
      <c r="D992" s="79">
        <v>304154</v>
      </c>
      <c r="E992" s="78" t="s">
        <v>20560</v>
      </c>
      <c r="F992" s="78" t="s">
        <v>20561</v>
      </c>
      <c r="G992" s="78" t="s">
        <v>20562</v>
      </c>
      <c r="H992" s="78"/>
      <c r="I992" s="78" t="s">
        <v>19316</v>
      </c>
      <c r="J992" s="78" t="s">
        <v>20495</v>
      </c>
      <c r="K992" s="78" t="s">
        <v>18466</v>
      </c>
      <c r="L992" s="78" t="s">
        <v>20504</v>
      </c>
      <c r="M992" s="78" t="s">
        <v>17173</v>
      </c>
      <c r="N992" s="78" t="s">
        <v>17174</v>
      </c>
      <c r="O992" s="78" t="s">
        <v>17184</v>
      </c>
      <c r="P992" s="78" t="s">
        <v>17176</v>
      </c>
      <c r="Q992" s="78" t="s">
        <v>17177</v>
      </c>
      <c r="R992" s="78" t="s">
        <v>18619</v>
      </c>
      <c r="S992" s="78" t="s">
        <v>17178</v>
      </c>
      <c r="T992" s="78" t="s">
        <v>17179</v>
      </c>
      <c r="U992" s="29">
        <v>141</v>
      </c>
      <c r="V992" s="29">
        <v>2</v>
      </c>
      <c r="W992" s="78"/>
    </row>
    <row r="993" spans="1:23" ht="15" customHeight="1">
      <c r="A993" s="87" t="s">
        <v>3867</v>
      </c>
      <c r="B993" s="88" t="s">
        <v>4036</v>
      </c>
      <c r="C993" s="78" t="s">
        <v>20505</v>
      </c>
      <c r="D993" s="79">
        <v>304155</v>
      </c>
      <c r="E993" s="78" t="s">
        <v>20563</v>
      </c>
      <c r="F993" s="78" t="s">
        <v>20564</v>
      </c>
      <c r="G993" s="78" t="s">
        <v>20565</v>
      </c>
      <c r="H993" s="78"/>
      <c r="I993" s="78" t="s">
        <v>19316</v>
      </c>
      <c r="J993" s="78" t="s">
        <v>20495</v>
      </c>
      <c r="K993" s="78" t="s">
        <v>18466</v>
      </c>
      <c r="L993" s="78" t="s">
        <v>20566</v>
      </c>
      <c r="M993" s="78" t="s">
        <v>17173</v>
      </c>
      <c r="N993" s="78" t="s">
        <v>17174</v>
      </c>
      <c r="O993" s="78" t="s">
        <v>17184</v>
      </c>
      <c r="P993" s="78" t="s">
        <v>17268</v>
      </c>
      <c r="Q993" s="78" t="s">
        <v>17177</v>
      </c>
      <c r="R993" s="78" t="s">
        <v>18619</v>
      </c>
      <c r="S993" s="78" t="s">
        <v>17178</v>
      </c>
      <c r="T993" s="78" t="s">
        <v>17179</v>
      </c>
      <c r="U993" s="29">
        <v>234</v>
      </c>
      <c r="V993" s="29">
        <v>3</v>
      </c>
      <c r="W993" s="78"/>
    </row>
    <row r="994" spans="1:23" ht="15" customHeight="1">
      <c r="A994" s="87" t="s">
        <v>3867</v>
      </c>
      <c r="B994" s="88" t="s">
        <v>4036</v>
      </c>
      <c r="C994" s="78" t="s">
        <v>20505</v>
      </c>
      <c r="D994" s="79">
        <v>304156</v>
      </c>
      <c r="E994" s="78" t="s">
        <v>20567</v>
      </c>
      <c r="F994" s="78" t="s">
        <v>4060</v>
      </c>
      <c r="G994" s="78" t="s">
        <v>20568</v>
      </c>
      <c r="H994" s="78"/>
      <c r="I994" s="78" t="s">
        <v>19316</v>
      </c>
      <c r="J994" s="78" t="s">
        <v>20495</v>
      </c>
      <c r="K994" s="78" t="s">
        <v>18466</v>
      </c>
      <c r="L994" s="78" t="s">
        <v>20569</v>
      </c>
      <c r="M994" s="78" t="s">
        <v>17173</v>
      </c>
      <c r="N994" s="78" t="s">
        <v>17174</v>
      </c>
      <c r="O994" s="78" t="s">
        <v>17184</v>
      </c>
      <c r="P994" s="78" t="s">
        <v>17268</v>
      </c>
      <c r="Q994" s="78" t="s">
        <v>17177</v>
      </c>
      <c r="R994" s="78" t="s">
        <v>18619</v>
      </c>
      <c r="S994" s="78" t="s">
        <v>17178</v>
      </c>
      <c r="T994" s="78" t="s">
        <v>17179</v>
      </c>
      <c r="U994" s="29">
        <v>274</v>
      </c>
      <c r="V994" s="29">
        <v>4</v>
      </c>
      <c r="W994" s="78"/>
    </row>
    <row r="995" spans="1:23" ht="15" customHeight="1">
      <c r="A995" s="87" t="s">
        <v>3867</v>
      </c>
      <c r="B995" s="88" t="s">
        <v>4036</v>
      </c>
      <c r="C995" s="78" t="s">
        <v>20505</v>
      </c>
      <c r="D995" s="79">
        <v>304157</v>
      </c>
      <c r="E995" s="78" t="s">
        <v>20570</v>
      </c>
      <c r="F995" s="78" t="s">
        <v>20571</v>
      </c>
      <c r="G995" s="78" t="s">
        <v>20572</v>
      </c>
      <c r="H995" s="78"/>
      <c r="I995" s="78" t="s">
        <v>19316</v>
      </c>
      <c r="J995" s="78" t="s">
        <v>20495</v>
      </c>
      <c r="K995" s="78" t="s">
        <v>18466</v>
      </c>
      <c r="L995" s="78" t="s">
        <v>20573</v>
      </c>
      <c r="M995" s="78" t="s">
        <v>17173</v>
      </c>
      <c r="N995" s="78" t="s">
        <v>17174</v>
      </c>
      <c r="O995" s="78" t="s">
        <v>17175</v>
      </c>
      <c r="P995" s="78" t="s">
        <v>17268</v>
      </c>
      <c r="Q995" s="78" t="s">
        <v>17177</v>
      </c>
      <c r="R995" s="78" t="s">
        <v>18619</v>
      </c>
      <c r="S995" s="78" t="s">
        <v>17178</v>
      </c>
      <c r="T995" s="78" t="s">
        <v>17179</v>
      </c>
      <c r="U995" s="29">
        <v>331</v>
      </c>
      <c r="V995" s="29">
        <v>4</v>
      </c>
      <c r="W995" s="78"/>
    </row>
    <row r="996" spans="1:23" ht="15" customHeight="1">
      <c r="A996" s="87" t="s">
        <v>3867</v>
      </c>
      <c r="B996" s="88" t="s">
        <v>4036</v>
      </c>
      <c r="C996" s="78" t="s">
        <v>20505</v>
      </c>
      <c r="D996" s="79">
        <v>304158</v>
      </c>
      <c r="E996" s="78" t="s">
        <v>20574</v>
      </c>
      <c r="F996" s="78" t="s">
        <v>20575</v>
      </c>
      <c r="G996" s="78" t="s">
        <v>20576</v>
      </c>
      <c r="H996" s="78">
        <v>304157</v>
      </c>
      <c r="I996" s="78" t="s">
        <v>19316</v>
      </c>
      <c r="J996" s="78" t="s">
        <v>20495</v>
      </c>
      <c r="K996" s="78" t="s">
        <v>18466</v>
      </c>
      <c r="L996" s="78" t="s">
        <v>20577</v>
      </c>
      <c r="M996" s="78" t="s">
        <v>17173</v>
      </c>
      <c r="N996" s="78" t="s">
        <v>17174</v>
      </c>
      <c r="O996" s="78" t="s">
        <v>17193</v>
      </c>
      <c r="P996" s="78" t="s">
        <v>17176</v>
      </c>
      <c r="Q996" s="78" t="s">
        <v>17177</v>
      </c>
      <c r="R996" s="78" t="s">
        <v>18619</v>
      </c>
      <c r="S996" s="78" t="s">
        <v>17178</v>
      </c>
      <c r="T996" s="78" t="s">
        <v>17179</v>
      </c>
      <c r="U996" s="29">
        <v>131</v>
      </c>
      <c r="V996" s="29">
        <v>2</v>
      </c>
      <c r="W996" s="78"/>
    </row>
    <row r="997" spans="1:23" ht="15" customHeight="1">
      <c r="A997" s="87" t="s">
        <v>3867</v>
      </c>
      <c r="B997" s="88" t="s">
        <v>4036</v>
      </c>
      <c r="C997" s="78" t="s">
        <v>20505</v>
      </c>
      <c r="D997" s="79">
        <v>304159</v>
      </c>
      <c r="E997" s="78" t="s">
        <v>20578</v>
      </c>
      <c r="F997" s="78" t="s">
        <v>4050</v>
      </c>
      <c r="G997" s="78" t="s">
        <v>20579</v>
      </c>
      <c r="H997" s="78"/>
      <c r="I997" s="78" t="s">
        <v>19316</v>
      </c>
      <c r="J997" s="78" t="s">
        <v>20495</v>
      </c>
      <c r="K997" s="78" t="s">
        <v>18466</v>
      </c>
      <c r="L997" s="78" t="s">
        <v>20580</v>
      </c>
      <c r="M997" s="78" t="s">
        <v>17173</v>
      </c>
      <c r="N997" s="78" t="s">
        <v>17174</v>
      </c>
      <c r="O997" s="78" t="s">
        <v>17175</v>
      </c>
      <c r="P997" s="78" t="s">
        <v>17268</v>
      </c>
      <c r="Q997" s="78" t="s">
        <v>17177</v>
      </c>
      <c r="R997" s="78" t="s">
        <v>18619</v>
      </c>
      <c r="S997" s="78" t="s">
        <v>17178</v>
      </c>
      <c r="T997" s="78" t="s">
        <v>17179</v>
      </c>
      <c r="U997" s="29">
        <v>107</v>
      </c>
      <c r="V997" s="29">
        <v>1</v>
      </c>
      <c r="W997" s="78"/>
    </row>
    <row r="998" spans="1:23" ht="15" customHeight="1">
      <c r="A998" s="87" t="s">
        <v>3867</v>
      </c>
      <c r="B998" s="88" t="s">
        <v>4036</v>
      </c>
      <c r="C998" s="78" t="s">
        <v>20505</v>
      </c>
      <c r="D998" s="79">
        <v>304160</v>
      </c>
      <c r="E998" s="78" t="s">
        <v>20581</v>
      </c>
      <c r="F998" s="78" t="s">
        <v>4054</v>
      </c>
      <c r="G998" s="78" t="s">
        <v>4054</v>
      </c>
      <c r="H998" s="78"/>
      <c r="I998" s="78" t="s">
        <v>19316</v>
      </c>
      <c r="J998" s="78" t="s">
        <v>20495</v>
      </c>
      <c r="K998" s="78" t="s">
        <v>18466</v>
      </c>
      <c r="L998" s="78" t="s">
        <v>20582</v>
      </c>
      <c r="M998" s="78" t="s">
        <v>17173</v>
      </c>
      <c r="N998" s="78" t="s">
        <v>17174</v>
      </c>
      <c r="O998" s="78" t="s">
        <v>17184</v>
      </c>
      <c r="P998" s="78" t="s">
        <v>17176</v>
      </c>
      <c r="Q998" s="78" t="s">
        <v>17177</v>
      </c>
      <c r="R998" s="78" t="s">
        <v>18619</v>
      </c>
      <c r="S998" s="78" t="s">
        <v>17178</v>
      </c>
      <c r="T998" s="78" t="s">
        <v>17179</v>
      </c>
      <c r="U998" s="29">
        <v>147</v>
      </c>
      <c r="V998" s="29">
        <v>2</v>
      </c>
      <c r="W998" s="78"/>
    </row>
    <row r="999" spans="1:23" ht="15" customHeight="1">
      <c r="A999" s="87" t="s">
        <v>3867</v>
      </c>
      <c r="B999" s="88" t="s">
        <v>4036</v>
      </c>
      <c r="C999" s="78" t="s">
        <v>20505</v>
      </c>
      <c r="D999" s="79">
        <v>315603</v>
      </c>
      <c r="E999" s="78" t="s">
        <v>20583</v>
      </c>
      <c r="F999" s="78" t="s">
        <v>20584</v>
      </c>
      <c r="G999" s="78" t="s">
        <v>20585</v>
      </c>
      <c r="H999" s="78">
        <v>304145</v>
      </c>
      <c r="I999" s="78" t="s">
        <v>19316</v>
      </c>
      <c r="J999" s="78" t="s">
        <v>20495</v>
      </c>
      <c r="K999" s="78" t="s">
        <v>18466</v>
      </c>
      <c r="L999" s="78" t="s">
        <v>20586</v>
      </c>
      <c r="M999" s="78" t="s">
        <v>17173</v>
      </c>
      <c r="N999" s="78" t="s">
        <v>17174</v>
      </c>
      <c r="O999" s="78" t="s">
        <v>17193</v>
      </c>
      <c r="P999" s="78" t="s">
        <v>17176</v>
      </c>
      <c r="Q999" s="78" t="s">
        <v>17177</v>
      </c>
      <c r="R999" s="78" t="s">
        <v>18619</v>
      </c>
      <c r="S999" s="78" t="s">
        <v>17178</v>
      </c>
      <c r="T999" s="78" t="s">
        <v>17179</v>
      </c>
      <c r="U999" s="29">
        <v>266</v>
      </c>
      <c r="V999" s="29">
        <v>3</v>
      </c>
      <c r="W999" s="78"/>
    </row>
    <row r="1000" spans="1:23" ht="15" customHeight="1">
      <c r="A1000" s="87" t="s">
        <v>3867</v>
      </c>
      <c r="B1000" s="88" t="s">
        <v>4036</v>
      </c>
      <c r="C1000" s="78" t="s">
        <v>20505</v>
      </c>
      <c r="D1000" s="79">
        <v>315604</v>
      </c>
      <c r="E1000" s="78" t="s">
        <v>20587</v>
      </c>
      <c r="F1000" s="78" t="s">
        <v>20588</v>
      </c>
      <c r="G1000" s="78" t="s">
        <v>20589</v>
      </c>
      <c r="H1000" s="78">
        <v>304145</v>
      </c>
      <c r="I1000" s="78" t="s">
        <v>19316</v>
      </c>
      <c r="J1000" s="78" t="s">
        <v>20495</v>
      </c>
      <c r="K1000" s="78" t="s">
        <v>18466</v>
      </c>
      <c r="L1000" s="78" t="s">
        <v>20590</v>
      </c>
      <c r="M1000" s="78" t="s">
        <v>17173</v>
      </c>
      <c r="N1000" s="78" t="s">
        <v>17174</v>
      </c>
      <c r="O1000" s="78" t="s">
        <v>17193</v>
      </c>
      <c r="P1000" s="78" t="s">
        <v>17176</v>
      </c>
      <c r="Q1000" s="78" t="s">
        <v>17177</v>
      </c>
      <c r="R1000" s="78" t="s">
        <v>18619</v>
      </c>
      <c r="S1000" s="78" t="s">
        <v>17355</v>
      </c>
      <c r="T1000" s="78" t="s">
        <v>17356</v>
      </c>
      <c r="U1000" s="29">
        <v>206</v>
      </c>
      <c r="V1000" s="29">
        <v>3</v>
      </c>
      <c r="W1000" s="78"/>
    </row>
    <row r="1001" spans="1:23" ht="15" customHeight="1">
      <c r="A1001" s="87" t="s">
        <v>3867</v>
      </c>
      <c r="B1001" s="88" t="s">
        <v>4036</v>
      </c>
      <c r="C1001" s="78" t="s">
        <v>20505</v>
      </c>
      <c r="D1001" s="79">
        <v>315606</v>
      </c>
      <c r="E1001" s="78" t="s">
        <v>20591</v>
      </c>
      <c r="F1001" s="78" t="s">
        <v>20592</v>
      </c>
      <c r="G1001" s="78" t="s">
        <v>20593</v>
      </c>
      <c r="H1001" s="78">
        <v>304159</v>
      </c>
      <c r="I1001" s="78" t="s">
        <v>19316</v>
      </c>
      <c r="J1001" s="78" t="s">
        <v>20495</v>
      </c>
      <c r="K1001" s="78" t="s">
        <v>18466</v>
      </c>
      <c r="L1001" s="78" t="s">
        <v>20594</v>
      </c>
      <c r="M1001" s="78" t="s">
        <v>17173</v>
      </c>
      <c r="N1001" s="78" t="s">
        <v>17174</v>
      </c>
      <c r="O1001" s="78" t="s">
        <v>17193</v>
      </c>
      <c r="P1001" s="78" t="s">
        <v>17176</v>
      </c>
      <c r="Q1001" s="78" t="s">
        <v>17177</v>
      </c>
      <c r="R1001" s="78" t="s">
        <v>18619</v>
      </c>
      <c r="S1001" s="78" t="s">
        <v>17178</v>
      </c>
      <c r="T1001" s="78" t="s">
        <v>17179</v>
      </c>
      <c r="U1001" s="29">
        <v>79</v>
      </c>
      <c r="V1001" s="29">
        <v>1</v>
      </c>
      <c r="W1001" s="78"/>
    </row>
    <row r="1002" spans="1:23" ht="15" customHeight="1">
      <c r="A1002" s="87" t="s">
        <v>3867</v>
      </c>
      <c r="B1002" s="88" t="s">
        <v>4036</v>
      </c>
      <c r="C1002" s="78" t="s">
        <v>20505</v>
      </c>
      <c r="D1002" s="79">
        <v>315609</v>
      </c>
      <c r="E1002" s="78" t="s">
        <v>20595</v>
      </c>
      <c r="F1002" s="78" t="s">
        <v>4052</v>
      </c>
      <c r="G1002" s="78" t="s">
        <v>20596</v>
      </c>
      <c r="H1002" s="78">
        <v>304143</v>
      </c>
      <c r="I1002" s="78" t="s">
        <v>19316</v>
      </c>
      <c r="J1002" s="78" t="s">
        <v>20495</v>
      </c>
      <c r="K1002" s="78" t="s">
        <v>18466</v>
      </c>
      <c r="L1002" s="78" t="s">
        <v>20522</v>
      </c>
      <c r="M1002" s="78" t="s">
        <v>17173</v>
      </c>
      <c r="N1002" s="78" t="s">
        <v>17174</v>
      </c>
      <c r="O1002" s="78" t="s">
        <v>17193</v>
      </c>
      <c r="P1002" s="78" t="s">
        <v>17176</v>
      </c>
      <c r="Q1002" s="78" t="s">
        <v>17177</v>
      </c>
      <c r="R1002" s="78" t="s">
        <v>18619</v>
      </c>
      <c r="S1002" s="78" t="s">
        <v>17178</v>
      </c>
      <c r="T1002" s="78" t="s">
        <v>17179</v>
      </c>
      <c r="U1002" s="29">
        <v>49</v>
      </c>
      <c r="V1002" s="29">
        <v>1</v>
      </c>
      <c r="W1002" s="78"/>
    </row>
    <row r="1003" spans="1:23" ht="15" customHeight="1">
      <c r="A1003" s="87" t="s">
        <v>3867</v>
      </c>
      <c r="B1003" s="88" t="s">
        <v>4036</v>
      </c>
      <c r="C1003" s="78" t="s">
        <v>20597</v>
      </c>
      <c r="D1003" s="79">
        <v>500698</v>
      </c>
      <c r="E1003" s="78" t="s">
        <v>7927</v>
      </c>
      <c r="F1003" s="78" t="s">
        <v>20598</v>
      </c>
      <c r="G1003" s="78" t="s">
        <v>20599</v>
      </c>
      <c r="H1003" s="78"/>
      <c r="I1003" s="78" t="s">
        <v>19316</v>
      </c>
      <c r="J1003" s="78" t="s">
        <v>20495</v>
      </c>
      <c r="K1003" s="78" t="s">
        <v>18466</v>
      </c>
      <c r="L1003" s="78" t="s">
        <v>20600</v>
      </c>
      <c r="M1003" s="78" t="s">
        <v>17173</v>
      </c>
      <c r="N1003" s="78" t="s">
        <v>17174</v>
      </c>
      <c r="O1003" s="78" t="s">
        <v>17184</v>
      </c>
      <c r="P1003" s="78" t="s">
        <v>17176</v>
      </c>
      <c r="Q1003" s="78" t="s">
        <v>17177</v>
      </c>
      <c r="R1003" s="78" t="s">
        <v>18619</v>
      </c>
      <c r="S1003" s="78" t="s">
        <v>17277</v>
      </c>
      <c r="T1003" s="78" t="s">
        <v>17278</v>
      </c>
      <c r="U1003" s="29">
        <v>55</v>
      </c>
      <c r="V1003" s="29">
        <v>1</v>
      </c>
      <c r="W1003" s="78"/>
    </row>
    <row r="1004" spans="1:23" ht="15" customHeight="1">
      <c r="A1004" s="76" t="str">
        <f>A1003</f>
        <v>X</v>
      </c>
      <c r="B1004" s="77" t="str">
        <f>B1003</f>
        <v>Iligan City</v>
      </c>
      <c r="C1004" s="78"/>
      <c r="D1004" s="79"/>
      <c r="E1004" s="78" t="s">
        <v>64</v>
      </c>
      <c r="F1004" s="78"/>
      <c r="G1004" s="78"/>
      <c r="H1004" s="78"/>
      <c r="I1004" s="78"/>
      <c r="J1004" s="78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29">
        <f>SUM(U973:U1003)</f>
        <v>6814</v>
      </c>
      <c r="V1004" s="29">
        <f>SUM(V973:V1003)</f>
        <v>94</v>
      </c>
      <c r="W1004" s="78"/>
    </row>
    <row r="1005" spans="1:23" ht="15" customHeight="1">
      <c r="A1005" s="76"/>
      <c r="B1005" s="77"/>
      <c r="C1005" s="78"/>
      <c r="D1005" s="79"/>
      <c r="E1005" s="78"/>
      <c r="F1005" s="78"/>
      <c r="G1005" s="78"/>
      <c r="H1005" s="78"/>
      <c r="I1005" s="78"/>
      <c r="J1005" s="78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29"/>
      <c r="V1005" s="29"/>
      <c r="W1005" s="78"/>
    </row>
    <row r="1006" spans="1:23" ht="15" customHeight="1">
      <c r="A1006" s="87" t="s">
        <v>3867</v>
      </c>
      <c r="B1006" s="88" t="s">
        <v>4109</v>
      </c>
      <c r="C1006" s="78" t="s">
        <v>4110</v>
      </c>
      <c r="D1006" s="79">
        <v>304161</v>
      </c>
      <c r="E1006" s="78" t="s">
        <v>20601</v>
      </c>
      <c r="F1006" s="78" t="s">
        <v>20602</v>
      </c>
      <c r="G1006" s="78" t="s">
        <v>20603</v>
      </c>
      <c r="H1006" s="78"/>
      <c r="I1006" s="78" t="s">
        <v>19622</v>
      </c>
      <c r="J1006" s="78" t="s">
        <v>20604</v>
      </c>
      <c r="K1006" s="78" t="s">
        <v>17231</v>
      </c>
      <c r="L1006" s="78" t="s">
        <v>20605</v>
      </c>
      <c r="M1006" s="78" t="s">
        <v>17173</v>
      </c>
      <c r="N1006" s="78" t="s">
        <v>17174</v>
      </c>
      <c r="O1006" s="78" t="s">
        <v>17175</v>
      </c>
      <c r="P1006" s="78" t="s">
        <v>17176</v>
      </c>
      <c r="Q1006" s="78" t="s">
        <v>17177</v>
      </c>
      <c r="R1006" s="78" t="s">
        <v>18371</v>
      </c>
      <c r="S1006" s="78" t="s">
        <v>17178</v>
      </c>
      <c r="T1006" s="78" t="s">
        <v>17179</v>
      </c>
      <c r="U1006" s="29">
        <v>45</v>
      </c>
      <c r="V1006" s="29">
        <v>1</v>
      </c>
      <c r="W1006" s="78"/>
    </row>
    <row r="1007" spans="1:23" ht="15" customHeight="1">
      <c r="A1007" s="87" t="s">
        <v>3867</v>
      </c>
      <c r="B1007" s="88" t="s">
        <v>4109</v>
      </c>
      <c r="C1007" s="78" t="s">
        <v>4110</v>
      </c>
      <c r="D1007" s="79">
        <v>304162</v>
      </c>
      <c r="E1007" s="78" t="s">
        <v>20606</v>
      </c>
      <c r="F1007" s="78" t="s">
        <v>20607</v>
      </c>
      <c r="G1007" s="78" t="s">
        <v>20608</v>
      </c>
      <c r="H1007" s="78"/>
      <c r="I1007" s="78" t="s">
        <v>19622</v>
      </c>
      <c r="J1007" s="78" t="s">
        <v>20604</v>
      </c>
      <c r="K1007" s="78" t="s">
        <v>17231</v>
      </c>
      <c r="L1007" s="78" t="s">
        <v>20609</v>
      </c>
      <c r="M1007" s="78" t="s">
        <v>17173</v>
      </c>
      <c r="N1007" s="78" t="s">
        <v>17174</v>
      </c>
      <c r="O1007" s="78" t="s">
        <v>17184</v>
      </c>
      <c r="P1007" s="78" t="s">
        <v>17176</v>
      </c>
      <c r="Q1007" s="78" t="s">
        <v>17177</v>
      </c>
      <c r="R1007" s="78" t="s">
        <v>18371</v>
      </c>
      <c r="S1007" s="78" t="s">
        <v>17178</v>
      </c>
      <c r="T1007" s="78" t="s">
        <v>17179</v>
      </c>
      <c r="U1007" s="29">
        <v>106</v>
      </c>
      <c r="V1007" s="29">
        <v>1</v>
      </c>
      <c r="W1007" s="78"/>
    </row>
    <row r="1008" spans="1:23" ht="15" customHeight="1">
      <c r="A1008" s="87" t="s">
        <v>3867</v>
      </c>
      <c r="B1008" s="88" t="s">
        <v>4109</v>
      </c>
      <c r="C1008" s="78" t="s">
        <v>4110</v>
      </c>
      <c r="D1008" s="79">
        <v>304163</v>
      </c>
      <c r="E1008" s="78" t="s">
        <v>11135</v>
      </c>
      <c r="F1008" s="78" t="s">
        <v>4119</v>
      </c>
      <c r="G1008" s="78" t="s">
        <v>20610</v>
      </c>
      <c r="H1008" s="78"/>
      <c r="I1008" s="78" t="s">
        <v>19622</v>
      </c>
      <c r="J1008" s="78" t="s">
        <v>20604</v>
      </c>
      <c r="K1008" s="78" t="s">
        <v>17231</v>
      </c>
      <c r="L1008" s="78" t="s">
        <v>20611</v>
      </c>
      <c r="M1008" s="78" t="s">
        <v>17173</v>
      </c>
      <c r="N1008" s="78" t="s">
        <v>17174</v>
      </c>
      <c r="O1008" s="78" t="s">
        <v>17184</v>
      </c>
      <c r="P1008" s="78" t="s">
        <v>17268</v>
      </c>
      <c r="Q1008" s="78" t="s">
        <v>17177</v>
      </c>
      <c r="R1008" s="78" t="s">
        <v>18371</v>
      </c>
      <c r="S1008" s="78" t="s">
        <v>17178</v>
      </c>
      <c r="T1008" s="78" t="s">
        <v>17179</v>
      </c>
      <c r="U1008" s="29">
        <v>158</v>
      </c>
      <c r="V1008" s="29">
        <v>2</v>
      </c>
      <c r="W1008" s="78"/>
    </row>
    <row r="1009" spans="1:23" ht="15" customHeight="1">
      <c r="A1009" s="87" t="s">
        <v>3867</v>
      </c>
      <c r="B1009" s="88" t="s">
        <v>4109</v>
      </c>
      <c r="C1009" s="78" t="s">
        <v>4110</v>
      </c>
      <c r="D1009" s="79">
        <v>304164</v>
      </c>
      <c r="E1009" s="78" t="s">
        <v>20612</v>
      </c>
      <c r="F1009" s="78" t="s">
        <v>20613</v>
      </c>
      <c r="G1009" s="78" t="s">
        <v>20614</v>
      </c>
      <c r="H1009" s="78"/>
      <c r="I1009" s="78" t="s">
        <v>19622</v>
      </c>
      <c r="J1009" s="78" t="s">
        <v>20604</v>
      </c>
      <c r="K1009" s="78" t="s">
        <v>17231</v>
      </c>
      <c r="L1009" s="78" t="s">
        <v>20615</v>
      </c>
      <c r="M1009" s="78" t="s">
        <v>17173</v>
      </c>
      <c r="N1009" s="78" t="s">
        <v>17174</v>
      </c>
      <c r="O1009" s="78" t="s">
        <v>17184</v>
      </c>
      <c r="P1009" s="78" t="s">
        <v>17176</v>
      </c>
      <c r="Q1009" s="78" t="s">
        <v>17177</v>
      </c>
      <c r="R1009" s="78" t="s">
        <v>18371</v>
      </c>
      <c r="S1009" s="78" t="s">
        <v>17178</v>
      </c>
      <c r="T1009" s="78" t="s">
        <v>17179</v>
      </c>
      <c r="U1009" s="29">
        <v>157</v>
      </c>
      <c r="V1009" s="29">
        <v>2</v>
      </c>
      <c r="W1009" s="78"/>
    </row>
    <row r="1010" spans="1:23" ht="15" customHeight="1">
      <c r="A1010" s="87" t="s">
        <v>3867</v>
      </c>
      <c r="B1010" s="88" t="s">
        <v>4109</v>
      </c>
      <c r="C1010" s="78" t="s">
        <v>4110</v>
      </c>
      <c r="D1010" s="79">
        <v>304165</v>
      </c>
      <c r="E1010" s="78" t="s">
        <v>6181</v>
      </c>
      <c r="F1010" s="78" t="s">
        <v>20616</v>
      </c>
      <c r="G1010" s="78" t="s">
        <v>20617</v>
      </c>
      <c r="H1010" s="78"/>
      <c r="I1010" s="78" t="s">
        <v>19622</v>
      </c>
      <c r="J1010" s="78" t="s">
        <v>20604</v>
      </c>
      <c r="K1010" s="78" t="s">
        <v>17231</v>
      </c>
      <c r="L1010" s="78" t="s">
        <v>18325</v>
      </c>
      <c r="M1010" s="78" t="s">
        <v>17173</v>
      </c>
      <c r="N1010" s="78" t="s">
        <v>17174</v>
      </c>
      <c r="O1010" s="78" t="s">
        <v>17184</v>
      </c>
      <c r="P1010" s="78" t="s">
        <v>17176</v>
      </c>
      <c r="Q1010" s="78" t="s">
        <v>17177</v>
      </c>
      <c r="R1010" s="78" t="s">
        <v>18371</v>
      </c>
      <c r="S1010" s="78" t="s">
        <v>17178</v>
      </c>
      <c r="T1010" s="78" t="s">
        <v>17179</v>
      </c>
      <c r="U1010" s="29">
        <v>82</v>
      </c>
      <c r="V1010" s="29">
        <v>1</v>
      </c>
      <c r="W1010" s="78"/>
    </row>
    <row r="1011" spans="1:23" ht="15" customHeight="1">
      <c r="A1011" s="87" t="s">
        <v>3867</v>
      </c>
      <c r="B1011" s="88" t="s">
        <v>4109</v>
      </c>
      <c r="C1011" s="78" t="s">
        <v>4110</v>
      </c>
      <c r="D1011" s="79">
        <v>304166</v>
      </c>
      <c r="E1011" s="78" t="s">
        <v>20618</v>
      </c>
      <c r="F1011" s="78" t="s">
        <v>20619</v>
      </c>
      <c r="G1011" s="78" t="s">
        <v>20620</v>
      </c>
      <c r="H1011" s="78"/>
      <c r="I1011" s="78" t="s">
        <v>19622</v>
      </c>
      <c r="J1011" s="78" t="s">
        <v>20604</v>
      </c>
      <c r="K1011" s="78" t="s">
        <v>17231</v>
      </c>
      <c r="L1011" s="78" t="s">
        <v>20621</v>
      </c>
      <c r="M1011" s="78" t="s">
        <v>17173</v>
      </c>
      <c r="N1011" s="78" t="s">
        <v>17174</v>
      </c>
      <c r="O1011" s="78" t="s">
        <v>17184</v>
      </c>
      <c r="P1011" s="78" t="s">
        <v>17176</v>
      </c>
      <c r="Q1011" s="78" t="s">
        <v>17177</v>
      </c>
      <c r="R1011" s="78" t="s">
        <v>18371</v>
      </c>
      <c r="S1011" s="78" t="s">
        <v>17178</v>
      </c>
      <c r="T1011" s="78" t="s">
        <v>17179</v>
      </c>
      <c r="U1011" s="29">
        <v>91</v>
      </c>
      <c r="V1011" s="29">
        <v>1</v>
      </c>
      <c r="W1011" s="78"/>
    </row>
    <row r="1012" spans="1:23" ht="15" customHeight="1">
      <c r="A1012" s="87" t="s">
        <v>3867</v>
      </c>
      <c r="B1012" s="88" t="s">
        <v>4109</v>
      </c>
      <c r="C1012" s="78" t="s">
        <v>4110</v>
      </c>
      <c r="D1012" s="79">
        <v>304167</v>
      </c>
      <c r="E1012" s="78" t="s">
        <v>20622</v>
      </c>
      <c r="F1012" s="78" t="s">
        <v>20623</v>
      </c>
      <c r="G1012" s="78" t="s">
        <v>20624</v>
      </c>
      <c r="H1012" s="78"/>
      <c r="I1012" s="78" t="s">
        <v>19622</v>
      </c>
      <c r="J1012" s="78" t="s">
        <v>20604</v>
      </c>
      <c r="K1012" s="78" t="s">
        <v>17231</v>
      </c>
      <c r="L1012" s="78" t="s">
        <v>20625</v>
      </c>
      <c r="M1012" s="78" t="s">
        <v>17173</v>
      </c>
      <c r="N1012" s="78" t="s">
        <v>17174</v>
      </c>
      <c r="O1012" s="78" t="s">
        <v>17184</v>
      </c>
      <c r="P1012" s="78" t="s">
        <v>17268</v>
      </c>
      <c r="Q1012" s="78" t="s">
        <v>17177</v>
      </c>
      <c r="R1012" s="78" t="s">
        <v>18371</v>
      </c>
      <c r="S1012" s="78" t="s">
        <v>17178</v>
      </c>
      <c r="T1012" s="78" t="s">
        <v>17179</v>
      </c>
      <c r="U1012" s="29">
        <v>953</v>
      </c>
      <c r="V1012" s="29">
        <v>14</v>
      </c>
      <c r="W1012" s="78"/>
    </row>
    <row r="1013" spans="1:23" ht="15" customHeight="1">
      <c r="A1013" s="87" t="s">
        <v>3867</v>
      </c>
      <c r="B1013" s="88" t="s">
        <v>4109</v>
      </c>
      <c r="C1013" s="78" t="s">
        <v>4110</v>
      </c>
      <c r="D1013" s="79">
        <v>304168</v>
      </c>
      <c r="E1013" s="78" t="s">
        <v>20626</v>
      </c>
      <c r="F1013" s="78" t="s">
        <v>20627</v>
      </c>
      <c r="G1013" s="78" t="s">
        <v>20628</v>
      </c>
      <c r="H1013" s="78"/>
      <c r="I1013" s="78" t="s">
        <v>19622</v>
      </c>
      <c r="J1013" s="78" t="s">
        <v>20604</v>
      </c>
      <c r="K1013" s="78" t="s">
        <v>17231</v>
      </c>
      <c r="L1013" s="78" t="s">
        <v>20629</v>
      </c>
      <c r="M1013" s="78" t="s">
        <v>17173</v>
      </c>
      <c r="N1013" s="78" t="s">
        <v>17174</v>
      </c>
      <c r="O1013" s="78" t="s">
        <v>17184</v>
      </c>
      <c r="P1013" s="78" t="s">
        <v>17268</v>
      </c>
      <c r="Q1013" s="78" t="s">
        <v>17177</v>
      </c>
      <c r="R1013" s="78" t="s">
        <v>18371</v>
      </c>
      <c r="S1013" s="78" t="s">
        <v>17178</v>
      </c>
      <c r="T1013" s="78" t="s">
        <v>17179</v>
      </c>
      <c r="U1013" s="29">
        <v>434</v>
      </c>
      <c r="V1013" s="29">
        <v>6</v>
      </c>
      <c r="W1013" s="78"/>
    </row>
    <row r="1014" spans="1:23" ht="15" customHeight="1">
      <c r="A1014" s="87" t="s">
        <v>3867</v>
      </c>
      <c r="B1014" s="88" t="s">
        <v>4109</v>
      </c>
      <c r="C1014" s="78" t="s">
        <v>4110</v>
      </c>
      <c r="D1014" s="79">
        <v>304169</v>
      </c>
      <c r="E1014" s="78" t="s">
        <v>8166</v>
      </c>
      <c r="F1014" s="78" t="s">
        <v>20630</v>
      </c>
      <c r="G1014" s="78" t="s">
        <v>20631</v>
      </c>
      <c r="H1014" s="78"/>
      <c r="I1014" s="78" t="s">
        <v>19622</v>
      </c>
      <c r="J1014" s="78" t="s">
        <v>20604</v>
      </c>
      <c r="K1014" s="78" t="s">
        <v>17231</v>
      </c>
      <c r="L1014" s="78" t="s">
        <v>20632</v>
      </c>
      <c r="M1014" s="78" t="s">
        <v>17173</v>
      </c>
      <c r="N1014" s="78" t="s">
        <v>17174</v>
      </c>
      <c r="O1014" s="78" t="s">
        <v>17184</v>
      </c>
      <c r="P1014" s="78" t="s">
        <v>17268</v>
      </c>
      <c r="Q1014" s="78" t="s">
        <v>17177</v>
      </c>
      <c r="R1014" s="78" t="s">
        <v>18371</v>
      </c>
      <c r="S1014" s="78" t="s">
        <v>17178</v>
      </c>
      <c r="T1014" s="78" t="s">
        <v>17179</v>
      </c>
      <c r="U1014" s="29">
        <v>188</v>
      </c>
      <c r="V1014" s="29">
        <v>2</v>
      </c>
      <c r="W1014" s="78"/>
    </row>
    <row r="1015" spans="1:23" ht="15" customHeight="1">
      <c r="A1015" s="87" t="s">
        <v>3867</v>
      </c>
      <c r="B1015" s="88" t="s">
        <v>4109</v>
      </c>
      <c r="C1015" s="78" t="s">
        <v>4110</v>
      </c>
      <c r="D1015" s="79">
        <v>304170</v>
      </c>
      <c r="E1015" s="78" t="s">
        <v>20633</v>
      </c>
      <c r="F1015" s="78" t="s">
        <v>20634</v>
      </c>
      <c r="G1015" s="78" t="s">
        <v>20635</v>
      </c>
      <c r="H1015" s="78"/>
      <c r="I1015" s="78" t="s">
        <v>19622</v>
      </c>
      <c r="J1015" s="78" t="s">
        <v>20604</v>
      </c>
      <c r="K1015" s="78" t="s">
        <v>17231</v>
      </c>
      <c r="L1015" s="78" t="s">
        <v>20636</v>
      </c>
      <c r="M1015" s="78" t="s">
        <v>17173</v>
      </c>
      <c r="N1015" s="78" t="s">
        <v>17174</v>
      </c>
      <c r="O1015" s="78" t="s">
        <v>17184</v>
      </c>
      <c r="P1015" s="78" t="s">
        <v>17176</v>
      </c>
      <c r="Q1015" s="78" t="s">
        <v>17177</v>
      </c>
      <c r="R1015" s="78" t="s">
        <v>18371</v>
      </c>
      <c r="S1015" s="78" t="s">
        <v>17355</v>
      </c>
      <c r="T1015" s="78" t="s">
        <v>17356</v>
      </c>
      <c r="U1015" s="29">
        <v>27</v>
      </c>
      <c r="V1015" s="29">
        <v>1</v>
      </c>
      <c r="W1015" s="78"/>
    </row>
    <row r="1016" spans="1:23" ht="15" customHeight="1">
      <c r="A1016" s="87" t="s">
        <v>3867</v>
      </c>
      <c r="B1016" s="88" t="s">
        <v>4109</v>
      </c>
      <c r="C1016" s="78" t="s">
        <v>4110</v>
      </c>
      <c r="D1016" s="79">
        <v>500701</v>
      </c>
      <c r="E1016" s="78" t="s">
        <v>20637</v>
      </c>
      <c r="F1016" s="78" t="s">
        <v>20638</v>
      </c>
      <c r="G1016" s="78" t="s">
        <v>20639</v>
      </c>
      <c r="H1016" s="78"/>
      <c r="I1016" s="78" t="s">
        <v>19622</v>
      </c>
      <c r="J1016" s="78" t="s">
        <v>20604</v>
      </c>
      <c r="K1016" s="78" t="s">
        <v>17231</v>
      </c>
      <c r="L1016" s="78" t="s">
        <v>20640</v>
      </c>
      <c r="M1016" s="78" t="s">
        <v>17173</v>
      </c>
      <c r="N1016" s="78" t="s">
        <v>17174</v>
      </c>
      <c r="O1016" s="78" t="s">
        <v>17184</v>
      </c>
      <c r="P1016" s="78" t="s">
        <v>17176</v>
      </c>
      <c r="Q1016" s="78" t="s">
        <v>17177</v>
      </c>
      <c r="R1016" s="78" t="s">
        <v>18371</v>
      </c>
      <c r="S1016" s="78" t="s">
        <v>17225</v>
      </c>
      <c r="T1016" s="78" t="s">
        <v>17226</v>
      </c>
      <c r="U1016" s="29">
        <v>139</v>
      </c>
      <c r="V1016" s="29">
        <v>3</v>
      </c>
      <c r="W1016" s="78"/>
    </row>
    <row r="1017" spans="1:23" ht="15" customHeight="1">
      <c r="A1017" s="87" t="s">
        <v>3867</v>
      </c>
      <c r="B1017" s="88" t="s">
        <v>4109</v>
      </c>
      <c r="C1017" s="78" t="s">
        <v>4112</v>
      </c>
      <c r="D1017" s="79">
        <v>502052</v>
      </c>
      <c r="E1017" s="78" t="s">
        <v>20641</v>
      </c>
      <c r="F1017" s="78" t="s">
        <v>20642</v>
      </c>
      <c r="G1017" s="78" t="s">
        <v>20642</v>
      </c>
      <c r="H1017" s="78"/>
      <c r="I1017" s="78" t="s">
        <v>19622</v>
      </c>
      <c r="J1017" s="78" t="s">
        <v>20604</v>
      </c>
      <c r="K1017" s="78" t="s">
        <v>17231</v>
      </c>
      <c r="L1017" s="78" t="s">
        <v>20643</v>
      </c>
      <c r="M1017" s="78" t="s">
        <v>17173</v>
      </c>
      <c r="N1017" s="78" t="s">
        <v>17174</v>
      </c>
      <c r="O1017" s="78" t="s">
        <v>17184</v>
      </c>
      <c r="P1017" s="78" t="s">
        <v>17176</v>
      </c>
      <c r="Q1017" s="78" t="s">
        <v>17177</v>
      </c>
      <c r="R1017" s="78" t="s">
        <v>18371</v>
      </c>
      <c r="S1017" s="78" t="s">
        <v>17225</v>
      </c>
      <c r="T1017" s="78" t="s">
        <v>17226</v>
      </c>
      <c r="U1017" s="29">
        <v>29</v>
      </c>
      <c r="V1017" s="29">
        <v>1</v>
      </c>
      <c r="W1017" s="78"/>
    </row>
    <row r="1018" spans="1:23" ht="15" customHeight="1">
      <c r="A1018" s="87" t="s">
        <v>3867</v>
      </c>
      <c r="B1018" s="88" t="s">
        <v>4109</v>
      </c>
      <c r="C1018" s="78" t="s">
        <v>4112</v>
      </c>
      <c r="D1018" s="79">
        <v>502054</v>
      </c>
      <c r="E1018" s="78" t="s">
        <v>20644</v>
      </c>
      <c r="F1018" s="78" t="s">
        <v>20645</v>
      </c>
      <c r="G1018" s="78" t="s">
        <v>20646</v>
      </c>
      <c r="H1018" s="78"/>
      <c r="I1018" s="78" t="s">
        <v>19622</v>
      </c>
      <c r="J1018" s="78" t="s">
        <v>20604</v>
      </c>
      <c r="K1018" s="78" t="s">
        <v>17231</v>
      </c>
      <c r="L1018" s="78" t="s">
        <v>20647</v>
      </c>
      <c r="M1018" s="78" t="s">
        <v>17173</v>
      </c>
      <c r="N1018" s="78" t="s">
        <v>17174</v>
      </c>
      <c r="O1018" s="78" t="s">
        <v>17184</v>
      </c>
      <c r="P1018" s="78" t="s">
        <v>17176</v>
      </c>
      <c r="Q1018" s="78" t="s">
        <v>17177</v>
      </c>
      <c r="R1018" s="78" t="s">
        <v>18371</v>
      </c>
      <c r="S1018" s="78" t="s">
        <v>17225</v>
      </c>
      <c r="T1018" s="78" t="s">
        <v>17226</v>
      </c>
      <c r="U1018" s="29">
        <v>34</v>
      </c>
      <c r="V1018" s="29">
        <v>1</v>
      </c>
      <c r="W1018" s="78"/>
    </row>
    <row r="1019" spans="1:23" ht="15" customHeight="1">
      <c r="A1019" s="87" t="s">
        <v>3867</v>
      </c>
      <c r="B1019" s="88" t="s">
        <v>4109</v>
      </c>
      <c r="C1019" s="78" t="s">
        <v>4114</v>
      </c>
      <c r="D1019" s="79">
        <v>500700</v>
      </c>
      <c r="E1019" s="78" t="s">
        <v>20648</v>
      </c>
      <c r="F1019" s="78" t="s">
        <v>4127</v>
      </c>
      <c r="G1019" s="78" t="s">
        <v>20649</v>
      </c>
      <c r="H1019" s="78"/>
      <c r="I1019" s="78" t="s">
        <v>19622</v>
      </c>
      <c r="J1019" s="78" t="s">
        <v>20604</v>
      </c>
      <c r="K1019" s="78" t="s">
        <v>17231</v>
      </c>
      <c r="L1019" s="78" t="s">
        <v>20650</v>
      </c>
      <c r="M1019" s="78" t="s">
        <v>17173</v>
      </c>
      <c r="N1019" s="78" t="s">
        <v>17174</v>
      </c>
      <c r="O1019" s="78" t="s">
        <v>17184</v>
      </c>
      <c r="P1019" s="78" t="s">
        <v>17176</v>
      </c>
      <c r="Q1019" s="78" t="s">
        <v>17177</v>
      </c>
      <c r="R1019" s="78" t="s">
        <v>18371</v>
      </c>
      <c r="S1019" s="78" t="s">
        <v>17225</v>
      </c>
      <c r="T1019" s="78" t="s">
        <v>17226</v>
      </c>
      <c r="U1019" s="29">
        <v>110</v>
      </c>
      <c r="V1019" s="29">
        <v>1</v>
      </c>
      <c r="W1019" s="78"/>
    </row>
    <row r="1020" spans="1:23" ht="15" customHeight="1">
      <c r="A1020" s="87" t="s">
        <v>3867</v>
      </c>
      <c r="B1020" s="88" t="s">
        <v>4109</v>
      </c>
      <c r="C1020" s="78" t="s">
        <v>4114</v>
      </c>
      <c r="D1020" s="79">
        <v>501209</v>
      </c>
      <c r="E1020" s="78" t="s">
        <v>20651</v>
      </c>
      <c r="F1020" s="78" t="s">
        <v>4125</v>
      </c>
      <c r="G1020" s="78" t="s">
        <v>20652</v>
      </c>
      <c r="H1020" s="78"/>
      <c r="I1020" s="78" t="s">
        <v>19622</v>
      </c>
      <c r="J1020" s="78" t="s">
        <v>20604</v>
      </c>
      <c r="K1020" s="78" t="s">
        <v>17231</v>
      </c>
      <c r="L1020" s="78" t="s">
        <v>20653</v>
      </c>
      <c r="M1020" s="78" t="s">
        <v>17173</v>
      </c>
      <c r="N1020" s="78" t="s">
        <v>17174</v>
      </c>
      <c r="O1020" s="78" t="s">
        <v>17184</v>
      </c>
      <c r="P1020" s="78" t="s">
        <v>17176</v>
      </c>
      <c r="Q1020" s="78" t="s">
        <v>17177</v>
      </c>
      <c r="R1020" s="78" t="s">
        <v>18371</v>
      </c>
      <c r="S1020" s="78" t="s">
        <v>17277</v>
      </c>
      <c r="T1020" s="78" t="s">
        <v>17278</v>
      </c>
      <c r="U1020" s="29">
        <v>62</v>
      </c>
      <c r="V1020" s="29">
        <v>1</v>
      </c>
      <c r="W1020" s="78"/>
    </row>
    <row r="1021" spans="1:23" ht="15" customHeight="1">
      <c r="A1021" s="87" t="s">
        <v>3867</v>
      </c>
      <c r="B1021" s="88" t="s">
        <v>4109</v>
      </c>
      <c r="C1021" s="78" t="s">
        <v>4116</v>
      </c>
      <c r="D1021" s="79">
        <v>500699</v>
      </c>
      <c r="E1021" s="78" t="s">
        <v>14176</v>
      </c>
      <c r="F1021" s="78" t="s">
        <v>20654</v>
      </c>
      <c r="G1021" s="78" t="s">
        <v>20655</v>
      </c>
      <c r="H1021" s="78"/>
      <c r="I1021" s="78" t="s">
        <v>19622</v>
      </c>
      <c r="J1021" s="78" t="s">
        <v>20604</v>
      </c>
      <c r="K1021" s="78" t="s">
        <v>17231</v>
      </c>
      <c r="L1021" s="78" t="s">
        <v>18070</v>
      </c>
      <c r="M1021" s="78" t="s">
        <v>17173</v>
      </c>
      <c r="N1021" s="78" t="s">
        <v>17174</v>
      </c>
      <c r="O1021" s="78" t="s">
        <v>17184</v>
      </c>
      <c r="P1021" s="78" t="s">
        <v>17176</v>
      </c>
      <c r="Q1021" s="78" t="s">
        <v>17177</v>
      </c>
      <c r="R1021" s="78" t="s">
        <v>18371</v>
      </c>
      <c r="S1021" s="78" t="s">
        <v>17225</v>
      </c>
      <c r="T1021" s="78" t="s">
        <v>17226</v>
      </c>
      <c r="U1021" s="29">
        <v>47</v>
      </c>
      <c r="V1021" s="29">
        <v>1</v>
      </c>
      <c r="W1021" s="78"/>
    </row>
    <row r="1022" spans="1:23" ht="15" customHeight="1">
      <c r="A1022" s="87" t="s">
        <v>3867</v>
      </c>
      <c r="B1022" s="88" t="s">
        <v>4109</v>
      </c>
      <c r="C1022" s="78" t="s">
        <v>4116</v>
      </c>
      <c r="D1022" s="79">
        <v>501205</v>
      </c>
      <c r="E1022" s="78" t="s">
        <v>20656</v>
      </c>
      <c r="F1022" s="78" t="s">
        <v>20657</v>
      </c>
      <c r="G1022" s="78" t="s">
        <v>20658</v>
      </c>
      <c r="H1022" s="78"/>
      <c r="I1022" s="78" t="s">
        <v>19622</v>
      </c>
      <c r="J1022" s="78" t="s">
        <v>20604</v>
      </c>
      <c r="K1022" s="78" t="s">
        <v>17231</v>
      </c>
      <c r="L1022" s="78" t="s">
        <v>20659</v>
      </c>
      <c r="M1022" s="78" t="s">
        <v>17173</v>
      </c>
      <c r="N1022" s="78" t="s">
        <v>17174</v>
      </c>
      <c r="O1022" s="78" t="s">
        <v>17184</v>
      </c>
      <c r="P1022" s="78" t="s">
        <v>17176</v>
      </c>
      <c r="Q1022" s="78" t="s">
        <v>17177</v>
      </c>
      <c r="R1022" s="78" t="s">
        <v>18371</v>
      </c>
      <c r="S1022" s="78" t="s">
        <v>17277</v>
      </c>
      <c r="T1022" s="78" t="s">
        <v>17278</v>
      </c>
      <c r="U1022" s="29">
        <v>25</v>
      </c>
      <c r="V1022" s="29">
        <v>1</v>
      </c>
      <c r="W1022" s="78"/>
    </row>
    <row r="1023" spans="1:23" ht="15" customHeight="1">
      <c r="A1023" s="87" t="s">
        <v>3867</v>
      </c>
      <c r="B1023" s="88" t="s">
        <v>4109</v>
      </c>
      <c r="C1023" s="78" t="s">
        <v>4116</v>
      </c>
      <c r="D1023" s="79">
        <v>501206</v>
      </c>
      <c r="E1023" s="78" t="s">
        <v>20660</v>
      </c>
      <c r="F1023" s="78" t="s">
        <v>20661</v>
      </c>
      <c r="G1023" s="78" t="s">
        <v>20662</v>
      </c>
      <c r="H1023" s="78"/>
      <c r="I1023" s="78" t="s">
        <v>19622</v>
      </c>
      <c r="J1023" s="78" t="s">
        <v>20604</v>
      </c>
      <c r="K1023" s="78" t="s">
        <v>17231</v>
      </c>
      <c r="L1023" s="78" t="s">
        <v>20663</v>
      </c>
      <c r="M1023" s="78" t="s">
        <v>17173</v>
      </c>
      <c r="N1023" s="78" t="s">
        <v>17174</v>
      </c>
      <c r="O1023" s="78" t="s">
        <v>17184</v>
      </c>
      <c r="P1023" s="78" t="s">
        <v>17176</v>
      </c>
      <c r="Q1023" s="78" t="s">
        <v>17177</v>
      </c>
      <c r="R1023" s="78" t="s">
        <v>18371</v>
      </c>
      <c r="S1023" s="78" t="s">
        <v>17225</v>
      </c>
      <c r="T1023" s="78" t="s">
        <v>17226</v>
      </c>
      <c r="U1023" s="29">
        <v>19</v>
      </c>
      <c r="V1023" s="29">
        <v>1</v>
      </c>
      <c r="W1023" s="78"/>
    </row>
    <row r="1024" spans="1:23" ht="15" customHeight="1">
      <c r="A1024" s="87" t="s">
        <v>3867</v>
      </c>
      <c r="B1024" s="88" t="s">
        <v>4109</v>
      </c>
      <c r="C1024" s="78" t="s">
        <v>4116</v>
      </c>
      <c r="D1024" s="79">
        <v>502051</v>
      </c>
      <c r="E1024" s="78" t="s">
        <v>20664</v>
      </c>
      <c r="F1024" s="78" t="s">
        <v>20665</v>
      </c>
      <c r="G1024" s="78" t="s">
        <v>20666</v>
      </c>
      <c r="H1024" s="78"/>
      <c r="I1024" s="78" t="s">
        <v>19622</v>
      </c>
      <c r="J1024" s="78" t="s">
        <v>20604</v>
      </c>
      <c r="K1024" s="78" t="s">
        <v>17231</v>
      </c>
      <c r="L1024" s="78" t="s">
        <v>20667</v>
      </c>
      <c r="M1024" s="78" t="s">
        <v>17173</v>
      </c>
      <c r="N1024" s="78" t="s">
        <v>17174</v>
      </c>
      <c r="O1024" s="78" t="s">
        <v>17184</v>
      </c>
      <c r="P1024" s="78" t="s">
        <v>17176</v>
      </c>
      <c r="Q1024" s="78" t="s">
        <v>17177</v>
      </c>
      <c r="R1024" s="78" t="s">
        <v>18371</v>
      </c>
      <c r="S1024" s="78" t="s">
        <v>17225</v>
      </c>
      <c r="T1024" s="78" t="s">
        <v>17226</v>
      </c>
      <c r="U1024" s="29">
        <v>75</v>
      </c>
      <c r="V1024" s="29">
        <v>1</v>
      </c>
      <c r="W1024" s="78"/>
    </row>
    <row r="1025" spans="1:23" ht="15" customHeight="1">
      <c r="A1025" s="87" t="s">
        <v>3867</v>
      </c>
      <c r="B1025" s="88" t="s">
        <v>4109</v>
      </c>
      <c r="C1025" s="78" t="s">
        <v>4116</v>
      </c>
      <c r="D1025" s="79">
        <v>502053</v>
      </c>
      <c r="E1025" s="78" t="s">
        <v>20668</v>
      </c>
      <c r="F1025" s="78" t="s">
        <v>20669</v>
      </c>
      <c r="G1025" s="78" t="s">
        <v>20670</v>
      </c>
      <c r="H1025" s="78"/>
      <c r="I1025" s="78" t="s">
        <v>19622</v>
      </c>
      <c r="J1025" s="78" t="s">
        <v>20604</v>
      </c>
      <c r="K1025" s="78" t="s">
        <v>17231</v>
      </c>
      <c r="L1025" s="78" t="s">
        <v>20671</v>
      </c>
      <c r="M1025" s="78" t="s">
        <v>17173</v>
      </c>
      <c r="N1025" s="78" t="s">
        <v>17174</v>
      </c>
      <c r="O1025" s="78" t="s">
        <v>17184</v>
      </c>
      <c r="P1025" s="78" t="s">
        <v>17176</v>
      </c>
      <c r="Q1025" s="78" t="s">
        <v>17177</v>
      </c>
      <c r="R1025" s="78" t="s">
        <v>18371</v>
      </c>
      <c r="S1025" s="78" t="s">
        <v>17225</v>
      </c>
      <c r="T1025" s="78" t="s">
        <v>17226</v>
      </c>
      <c r="U1025" s="29">
        <v>44</v>
      </c>
      <c r="V1025" s="29">
        <v>1</v>
      </c>
      <c r="W1025" s="78"/>
    </row>
    <row r="1026" spans="1:23" ht="15" customHeight="1">
      <c r="A1026" s="76" t="str">
        <f>A1025</f>
        <v>X</v>
      </c>
      <c r="B1026" s="77" t="str">
        <f>B1025</f>
        <v>Ozamis City</v>
      </c>
      <c r="C1026" s="78"/>
      <c r="D1026" s="79"/>
      <c r="E1026" s="78" t="s">
        <v>64</v>
      </c>
      <c r="F1026" s="78"/>
      <c r="G1026" s="78"/>
      <c r="H1026" s="78"/>
      <c r="I1026" s="78"/>
      <c r="J1026" s="78"/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29">
        <f>SUM(U1006:U1025)</f>
        <v>2825</v>
      </c>
      <c r="V1026" s="29">
        <f>SUM(V1006:V1025)</f>
        <v>43</v>
      </c>
      <c r="W1026" s="78"/>
    </row>
    <row r="1027" spans="1:23" ht="15" customHeight="1">
      <c r="A1027" s="76"/>
      <c r="B1027" s="77"/>
      <c r="C1027" s="78"/>
      <c r="D1027" s="79"/>
      <c r="E1027" s="78"/>
      <c r="F1027" s="78"/>
      <c r="G1027" s="78"/>
      <c r="H1027" s="78"/>
      <c r="I1027" s="78"/>
      <c r="J1027" s="78"/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29"/>
      <c r="V1027" s="29"/>
      <c r="W1027" s="78"/>
    </row>
    <row r="1028" spans="1:23" ht="15" customHeight="1">
      <c r="A1028" s="87" t="s">
        <v>3867</v>
      </c>
      <c r="B1028" s="88" t="s">
        <v>4096</v>
      </c>
      <c r="C1028" s="78" t="s">
        <v>20672</v>
      </c>
      <c r="D1028" s="79">
        <v>304029</v>
      </c>
      <c r="E1028" s="78" t="s">
        <v>15804</v>
      </c>
      <c r="F1028" s="78" t="s">
        <v>20673</v>
      </c>
      <c r="G1028" s="78" t="s">
        <v>20674</v>
      </c>
      <c r="H1028" s="78"/>
      <c r="I1028" s="78" t="s">
        <v>19622</v>
      </c>
      <c r="J1028" s="78" t="s">
        <v>20675</v>
      </c>
      <c r="K1028" s="78" t="s">
        <v>17302</v>
      </c>
      <c r="L1028" s="78" t="s">
        <v>20676</v>
      </c>
      <c r="M1028" s="78" t="s">
        <v>17173</v>
      </c>
      <c r="N1028" s="78" t="s">
        <v>17174</v>
      </c>
      <c r="O1028" s="78" t="s">
        <v>17184</v>
      </c>
      <c r="P1028" s="78" t="s">
        <v>17176</v>
      </c>
      <c r="Q1028" s="78" t="s">
        <v>17177</v>
      </c>
      <c r="R1028" s="78" t="s">
        <v>18371</v>
      </c>
      <c r="S1028" s="78" t="s">
        <v>17178</v>
      </c>
      <c r="T1028" s="78" t="s">
        <v>17179</v>
      </c>
      <c r="U1028" s="29">
        <v>62</v>
      </c>
      <c r="V1028" s="29">
        <v>1</v>
      </c>
      <c r="W1028" s="78"/>
    </row>
    <row r="1029" spans="1:23" ht="15" customHeight="1">
      <c r="A1029" s="87" t="s">
        <v>3867</v>
      </c>
      <c r="B1029" s="88" t="s">
        <v>4096</v>
      </c>
      <c r="C1029" s="78" t="s">
        <v>20672</v>
      </c>
      <c r="D1029" s="79">
        <v>304045</v>
      </c>
      <c r="E1029" s="78" t="s">
        <v>20677</v>
      </c>
      <c r="F1029" s="78" t="s">
        <v>20678</v>
      </c>
      <c r="G1029" s="78" t="s">
        <v>20679</v>
      </c>
      <c r="H1029" s="78"/>
      <c r="I1029" s="78" t="s">
        <v>19622</v>
      </c>
      <c r="J1029" s="78" t="s">
        <v>20675</v>
      </c>
      <c r="K1029" s="78" t="s">
        <v>17302</v>
      </c>
      <c r="L1029" s="78" t="s">
        <v>20680</v>
      </c>
      <c r="M1029" s="78" t="s">
        <v>17173</v>
      </c>
      <c r="N1029" s="78" t="s">
        <v>17174</v>
      </c>
      <c r="O1029" s="78" t="s">
        <v>17184</v>
      </c>
      <c r="P1029" s="78" t="s">
        <v>17268</v>
      </c>
      <c r="Q1029" s="78" t="s">
        <v>17177</v>
      </c>
      <c r="R1029" s="78" t="s">
        <v>18371</v>
      </c>
      <c r="S1029" s="78" t="s">
        <v>17178</v>
      </c>
      <c r="T1029" s="78" t="s">
        <v>17179</v>
      </c>
      <c r="U1029" s="29">
        <v>769</v>
      </c>
      <c r="V1029" s="29">
        <v>11</v>
      </c>
      <c r="W1029" s="78"/>
    </row>
    <row r="1030" spans="1:23" ht="15" customHeight="1">
      <c r="A1030" s="87" t="s">
        <v>3867</v>
      </c>
      <c r="B1030" s="88" t="s">
        <v>4096</v>
      </c>
      <c r="C1030" s="78" t="s">
        <v>20681</v>
      </c>
      <c r="D1030" s="79">
        <v>501973</v>
      </c>
      <c r="E1030" s="78" t="s">
        <v>20682</v>
      </c>
      <c r="F1030" s="78" t="s">
        <v>20683</v>
      </c>
      <c r="G1030" s="78" t="s">
        <v>18306</v>
      </c>
      <c r="H1030" s="78"/>
      <c r="I1030" s="78" t="s">
        <v>19622</v>
      </c>
      <c r="J1030" s="78" t="s">
        <v>20675</v>
      </c>
      <c r="K1030" s="78" t="s">
        <v>17302</v>
      </c>
      <c r="L1030" s="78" t="s">
        <v>20684</v>
      </c>
      <c r="M1030" s="78" t="s">
        <v>17173</v>
      </c>
      <c r="N1030" s="78" t="s">
        <v>17174</v>
      </c>
      <c r="O1030" s="78" t="s">
        <v>17184</v>
      </c>
      <c r="P1030" s="78" t="s">
        <v>17176</v>
      </c>
      <c r="Q1030" s="78" t="s">
        <v>17177</v>
      </c>
      <c r="R1030" s="78" t="s">
        <v>18371</v>
      </c>
      <c r="S1030" s="78" t="s">
        <v>17225</v>
      </c>
      <c r="T1030" s="78" t="s">
        <v>17226</v>
      </c>
      <c r="U1030" s="29">
        <v>63</v>
      </c>
      <c r="V1030" s="29">
        <v>1</v>
      </c>
      <c r="W1030" s="78"/>
    </row>
    <row r="1031" spans="1:23" ht="15" customHeight="1">
      <c r="A1031" s="87" t="s">
        <v>3867</v>
      </c>
      <c r="B1031" s="88" t="s">
        <v>4096</v>
      </c>
      <c r="C1031" s="78" t="s">
        <v>20685</v>
      </c>
      <c r="D1031" s="79">
        <v>304057</v>
      </c>
      <c r="E1031" s="78" t="s">
        <v>20686</v>
      </c>
      <c r="F1031" s="78" t="s">
        <v>4104</v>
      </c>
      <c r="G1031" s="78" t="s">
        <v>20687</v>
      </c>
      <c r="H1031" s="78"/>
      <c r="I1031" s="78" t="s">
        <v>19622</v>
      </c>
      <c r="J1031" s="78" t="s">
        <v>20675</v>
      </c>
      <c r="K1031" s="78" t="s">
        <v>17302</v>
      </c>
      <c r="L1031" s="78" t="s">
        <v>20688</v>
      </c>
      <c r="M1031" s="78" t="s">
        <v>17173</v>
      </c>
      <c r="N1031" s="78" t="s">
        <v>17174</v>
      </c>
      <c r="O1031" s="78" t="s">
        <v>17184</v>
      </c>
      <c r="P1031" s="78" t="s">
        <v>17176</v>
      </c>
      <c r="Q1031" s="78" t="s">
        <v>17177</v>
      </c>
      <c r="R1031" s="78" t="s">
        <v>18371</v>
      </c>
      <c r="S1031" s="78" t="s">
        <v>17178</v>
      </c>
      <c r="T1031" s="78" t="s">
        <v>17179</v>
      </c>
      <c r="U1031" s="29">
        <v>89</v>
      </c>
      <c r="V1031" s="29">
        <v>1</v>
      </c>
      <c r="W1031" s="78"/>
    </row>
    <row r="1032" spans="1:23" ht="15" customHeight="1">
      <c r="A1032" s="87" t="s">
        <v>3867</v>
      </c>
      <c r="B1032" s="88" t="s">
        <v>4096</v>
      </c>
      <c r="C1032" s="78" t="s">
        <v>20685</v>
      </c>
      <c r="D1032" s="79">
        <v>500402</v>
      </c>
      <c r="E1032" s="78" t="s">
        <v>20689</v>
      </c>
      <c r="F1032" s="78" t="s">
        <v>20690</v>
      </c>
      <c r="G1032" s="78" t="s">
        <v>17913</v>
      </c>
      <c r="H1032" s="78"/>
      <c r="I1032" s="78" t="s">
        <v>19622</v>
      </c>
      <c r="J1032" s="78" t="s">
        <v>20675</v>
      </c>
      <c r="K1032" s="78" t="s">
        <v>17302</v>
      </c>
      <c r="L1032" s="78" t="s">
        <v>20691</v>
      </c>
      <c r="M1032" s="78" t="s">
        <v>17173</v>
      </c>
      <c r="N1032" s="78" t="s">
        <v>17174</v>
      </c>
      <c r="O1032" s="78" t="s">
        <v>17184</v>
      </c>
      <c r="P1032" s="78" t="s">
        <v>17176</v>
      </c>
      <c r="Q1032" s="78" t="s">
        <v>17177</v>
      </c>
      <c r="R1032" s="78" t="s">
        <v>18371</v>
      </c>
      <c r="S1032" s="78" t="s">
        <v>17225</v>
      </c>
      <c r="T1032" s="78" t="s">
        <v>17226</v>
      </c>
      <c r="U1032" s="29">
        <v>20</v>
      </c>
      <c r="V1032" s="29">
        <v>1</v>
      </c>
      <c r="W1032" s="78"/>
    </row>
    <row r="1033" spans="1:23" ht="15" customHeight="1">
      <c r="A1033" s="87" t="s">
        <v>3867</v>
      </c>
      <c r="B1033" s="88" t="s">
        <v>4096</v>
      </c>
      <c r="C1033" s="78" t="s">
        <v>20685</v>
      </c>
      <c r="D1033" s="79">
        <v>501974</v>
      </c>
      <c r="E1033" s="78" t="s">
        <v>20692</v>
      </c>
      <c r="F1033" s="78" t="s">
        <v>20693</v>
      </c>
      <c r="G1033" s="78" t="s">
        <v>17649</v>
      </c>
      <c r="H1033" s="78"/>
      <c r="I1033" s="78" t="s">
        <v>19622</v>
      </c>
      <c r="J1033" s="78" t="s">
        <v>20675</v>
      </c>
      <c r="K1033" s="78" t="s">
        <v>17302</v>
      </c>
      <c r="L1033" s="78" t="s">
        <v>20694</v>
      </c>
      <c r="M1033" s="78" t="s">
        <v>17173</v>
      </c>
      <c r="N1033" s="78" t="s">
        <v>17174</v>
      </c>
      <c r="O1033" s="78" t="s">
        <v>17184</v>
      </c>
      <c r="P1033" s="78" t="s">
        <v>17176</v>
      </c>
      <c r="Q1033" s="78" t="s">
        <v>17177</v>
      </c>
      <c r="R1033" s="78" t="s">
        <v>18371</v>
      </c>
      <c r="S1033" s="78" t="s">
        <v>17225</v>
      </c>
      <c r="T1033" s="78" t="s">
        <v>17226</v>
      </c>
      <c r="U1033" s="29">
        <v>61</v>
      </c>
      <c r="V1033" s="29">
        <v>1</v>
      </c>
      <c r="W1033" s="78"/>
    </row>
    <row r="1034" spans="1:23" ht="15" customHeight="1">
      <c r="A1034" s="87" t="s">
        <v>3867</v>
      </c>
      <c r="B1034" s="88" t="s">
        <v>4096</v>
      </c>
      <c r="C1034" s="78" t="s">
        <v>20695</v>
      </c>
      <c r="D1034" s="79">
        <v>304044</v>
      </c>
      <c r="E1034" s="78" t="s">
        <v>20696</v>
      </c>
      <c r="F1034" s="78" t="s">
        <v>4106</v>
      </c>
      <c r="G1034" s="78" t="s">
        <v>20697</v>
      </c>
      <c r="H1034" s="78"/>
      <c r="I1034" s="78" t="s">
        <v>19622</v>
      </c>
      <c r="J1034" s="78" t="s">
        <v>20675</v>
      </c>
      <c r="K1034" s="78" t="s">
        <v>17302</v>
      </c>
      <c r="L1034" s="78" t="s">
        <v>20698</v>
      </c>
      <c r="M1034" s="78" t="s">
        <v>17173</v>
      </c>
      <c r="N1034" s="78" t="s">
        <v>17174</v>
      </c>
      <c r="O1034" s="78" t="s">
        <v>17184</v>
      </c>
      <c r="P1034" s="78" t="s">
        <v>17176</v>
      </c>
      <c r="Q1034" s="78" t="s">
        <v>17177</v>
      </c>
      <c r="R1034" s="78" t="s">
        <v>18371</v>
      </c>
      <c r="S1034" s="78" t="s">
        <v>17178</v>
      </c>
      <c r="T1034" s="78" t="s">
        <v>17179</v>
      </c>
      <c r="U1034" s="29">
        <v>146</v>
      </c>
      <c r="V1034" s="29">
        <v>2</v>
      </c>
      <c r="W1034" s="78"/>
    </row>
    <row r="1035" spans="1:23" ht="15" customHeight="1">
      <c r="A1035" s="87" t="s">
        <v>3867</v>
      </c>
      <c r="B1035" s="88" t="s">
        <v>4096</v>
      </c>
      <c r="C1035" s="78" t="s">
        <v>20695</v>
      </c>
      <c r="D1035" s="79">
        <v>500403</v>
      </c>
      <c r="E1035" s="78" t="s">
        <v>20699</v>
      </c>
      <c r="F1035" s="78" t="s">
        <v>20700</v>
      </c>
      <c r="G1035" s="78" t="s">
        <v>20701</v>
      </c>
      <c r="H1035" s="78"/>
      <c r="I1035" s="78" t="s">
        <v>19622</v>
      </c>
      <c r="J1035" s="78" t="s">
        <v>20675</v>
      </c>
      <c r="K1035" s="78" t="s">
        <v>17302</v>
      </c>
      <c r="L1035" s="78" t="s">
        <v>20702</v>
      </c>
      <c r="M1035" s="78" t="s">
        <v>17173</v>
      </c>
      <c r="N1035" s="78" t="s">
        <v>17174</v>
      </c>
      <c r="O1035" s="78" t="s">
        <v>17184</v>
      </c>
      <c r="P1035" s="78" t="s">
        <v>17176</v>
      </c>
      <c r="Q1035" s="78" t="s">
        <v>17177</v>
      </c>
      <c r="R1035" s="78" t="s">
        <v>18371</v>
      </c>
      <c r="S1035" s="78" t="s">
        <v>17225</v>
      </c>
      <c r="T1035" s="78" t="s">
        <v>17226</v>
      </c>
      <c r="U1035" s="29">
        <v>4</v>
      </c>
      <c r="V1035" s="29">
        <v>1</v>
      </c>
      <c r="W1035" s="78"/>
    </row>
    <row r="1036" spans="1:23" ht="15" customHeight="1">
      <c r="A1036" s="87" t="s">
        <v>3867</v>
      </c>
      <c r="B1036" s="88" t="s">
        <v>4096</v>
      </c>
      <c r="C1036" s="78" t="s">
        <v>20695</v>
      </c>
      <c r="D1036" s="79">
        <v>501972</v>
      </c>
      <c r="E1036" s="78" t="s">
        <v>20703</v>
      </c>
      <c r="F1036" s="78" t="s">
        <v>20704</v>
      </c>
      <c r="G1036" s="78" t="s">
        <v>17913</v>
      </c>
      <c r="H1036" s="78"/>
      <c r="I1036" s="78" t="s">
        <v>19622</v>
      </c>
      <c r="J1036" s="78" t="s">
        <v>20675</v>
      </c>
      <c r="K1036" s="78" t="s">
        <v>17302</v>
      </c>
      <c r="L1036" s="78" t="s">
        <v>20705</v>
      </c>
      <c r="M1036" s="78" t="s">
        <v>17173</v>
      </c>
      <c r="N1036" s="78" t="s">
        <v>17174</v>
      </c>
      <c r="O1036" s="78" t="s">
        <v>17184</v>
      </c>
      <c r="P1036" s="78" t="s">
        <v>17176</v>
      </c>
      <c r="Q1036" s="78" t="s">
        <v>17177</v>
      </c>
      <c r="R1036" s="78" t="s">
        <v>18371</v>
      </c>
      <c r="S1036" s="78" t="s">
        <v>17225</v>
      </c>
      <c r="T1036" s="78" t="s">
        <v>17226</v>
      </c>
      <c r="U1036" s="29">
        <v>32</v>
      </c>
      <c r="V1036" s="29">
        <v>1</v>
      </c>
      <c r="W1036" s="78"/>
    </row>
    <row r="1037" spans="1:23" ht="15" customHeight="1">
      <c r="A1037" s="87" t="s">
        <v>3867</v>
      </c>
      <c r="B1037" s="88" t="s">
        <v>4096</v>
      </c>
      <c r="C1037" s="78" t="s">
        <v>20706</v>
      </c>
      <c r="D1037" s="79">
        <v>304047</v>
      </c>
      <c r="E1037" s="78" t="s">
        <v>20707</v>
      </c>
      <c r="F1037" s="78" t="s">
        <v>4108</v>
      </c>
      <c r="G1037" s="78" t="s">
        <v>17913</v>
      </c>
      <c r="H1037" s="78"/>
      <c r="I1037" s="78" t="s">
        <v>19622</v>
      </c>
      <c r="J1037" s="78" t="s">
        <v>20675</v>
      </c>
      <c r="K1037" s="78" t="s">
        <v>17302</v>
      </c>
      <c r="L1037" s="78" t="s">
        <v>20708</v>
      </c>
      <c r="M1037" s="78" t="s">
        <v>17173</v>
      </c>
      <c r="N1037" s="78" t="s">
        <v>17174</v>
      </c>
      <c r="O1037" s="78" t="s">
        <v>17184</v>
      </c>
      <c r="P1037" s="78" t="s">
        <v>17176</v>
      </c>
      <c r="Q1037" s="78" t="s">
        <v>17177</v>
      </c>
      <c r="R1037" s="78" t="s">
        <v>18371</v>
      </c>
      <c r="S1037" s="78" t="s">
        <v>17178</v>
      </c>
      <c r="T1037" s="78" t="s">
        <v>17179</v>
      </c>
      <c r="U1037" s="29">
        <v>39</v>
      </c>
      <c r="V1037" s="29">
        <v>1</v>
      </c>
      <c r="W1037" s="78"/>
    </row>
    <row r="1038" spans="1:23" ht="15" customHeight="1">
      <c r="A1038" s="87" t="s">
        <v>3867</v>
      </c>
      <c r="B1038" s="88" t="s">
        <v>4096</v>
      </c>
      <c r="C1038" s="78" t="s">
        <v>20706</v>
      </c>
      <c r="D1038" s="79">
        <v>304049</v>
      </c>
      <c r="E1038" s="78" t="s">
        <v>7235</v>
      </c>
      <c r="F1038" s="78" t="s">
        <v>20709</v>
      </c>
      <c r="G1038" s="78" t="s">
        <v>403</v>
      </c>
      <c r="H1038" s="78"/>
      <c r="I1038" s="78" t="s">
        <v>19622</v>
      </c>
      <c r="J1038" s="78" t="s">
        <v>20675</v>
      </c>
      <c r="K1038" s="78" t="s">
        <v>17302</v>
      </c>
      <c r="L1038" s="78" t="s">
        <v>20710</v>
      </c>
      <c r="M1038" s="78" t="s">
        <v>17173</v>
      </c>
      <c r="N1038" s="78" t="s">
        <v>17174</v>
      </c>
      <c r="O1038" s="78" t="s">
        <v>17184</v>
      </c>
      <c r="P1038" s="78" t="s">
        <v>17176</v>
      </c>
      <c r="Q1038" s="78" t="s">
        <v>17177</v>
      </c>
      <c r="R1038" s="78" t="s">
        <v>18371</v>
      </c>
      <c r="S1038" s="78" t="s">
        <v>17355</v>
      </c>
      <c r="T1038" s="78" t="s">
        <v>17356</v>
      </c>
      <c r="U1038" s="29">
        <v>25</v>
      </c>
      <c r="V1038" s="29">
        <v>1</v>
      </c>
      <c r="W1038" s="78"/>
    </row>
    <row r="1039" spans="1:23" ht="15" customHeight="1">
      <c r="A1039" s="87" t="s">
        <v>3867</v>
      </c>
      <c r="B1039" s="88" t="s">
        <v>4096</v>
      </c>
      <c r="C1039" s="78" t="s">
        <v>20706</v>
      </c>
      <c r="D1039" s="79">
        <v>501976</v>
      </c>
      <c r="E1039" s="78" t="s">
        <v>20711</v>
      </c>
      <c r="F1039" s="78" t="s">
        <v>20712</v>
      </c>
      <c r="G1039" s="78" t="s">
        <v>17466</v>
      </c>
      <c r="H1039" s="78"/>
      <c r="I1039" s="78" t="s">
        <v>19622</v>
      </c>
      <c r="J1039" s="78" t="s">
        <v>20675</v>
      </c>
      <c r="K1039" s="78" t="s">
        <v>17302</v>
      </c>
      <c r="L1039" s="78" t="s">
        <v>20713</v>
      </c>
      <c r="M1039" s="78" t="s">
        <v>17173</v>
      </c>
      <c r="N1039" s="78" t="s">
        <v>17174</v>
      </c>
      <c r="O1039" s="78" t="s">
        <v>17184</v>
      </c>
      <c r="P1039" s="78" t="s">
        <v>17176</v>
      </c>
      <c r="Q1039" s="78" t="s">
        <v>17177</v>
      </c>
      <c r="R1039" s="78" t="s">
        <v>18371</v>
      </c>
      <c r="S1039" s="78" t="s">
        <v>17225</v>
      </c>
      <c r="T1039" s="78" t="s">
        <v>17226</v>
      </c>
      <c r="U1039" s="29">
        <v>36</v>
      </c>
      <c r="V1039" s="29">
        <v>1</v>
      </c>
      <c r="W1039" s="78"/>
    </row>
    <row r="1040" spans="1:23" ht="15" customHeight="1">
      <c r="A1040" s="87" t="s">
        <v>3867</v>
      </c>
      <c r="B1040" s="88" t="s">
        <v>4096</v>
      </c>
      <c r="C1040" s="78" t="s">
        <v>20714</v>
      </c>
      <c r="D1040" s="79">
        <v>304052</v>
      </c>
      <c r="E1040" s="78" t="s">
        <v>20715</v>
      </c>
      <c r="F1040" s="78" t="s">
        <v>20716</v>
      </c>
      <c r="G1040" s="78" t="s">
        <v>17259</v>
      </c>
      <c r="H1040" s="78"/>
      <c r="I1040" s="78" t="s">
        <v>19622</v>
      </c>
      <c r="J1040" s="78" t="s">
        <v>20675</v>
      </c>
      <c r="K1040" s="78" t="s">
        <v>17302</v>
      </c>
      <c r="L1040" s="78" t="s">
        <v>20717</v>
      </c>
      <c r="M1040" s="78" t="s">
        <v>17173</v>
      </c>
      <c r="N1040" s="78" t="s">
        <v>17174</v>
      </c>
      <c r="O1040" s="78" t="s">
        <v>17184</v>
      </c>
      <c r="P1040" s="78" t="s">
        <v>17176</v>
      </c>
      <c r="Q1040" s="78" t="s">
        <v>17177</v>
      </c>
      <c r="R1040" s="78" t="s">
        <v>18371</v>
      </c>
      <c r="S1040" s="78" t="s">
        <v>17178</v>
      </c>
      <c r="T1040" s="78" t="s">
        <v>17179</v>
      </c>
      <c r="U1040" s="29">
        <v>33</v>
      </c>
      <c r="V1040" s="29">
        <v>1</v>
      </c>
      <c r="W1040" s="78"/>
    </row>
    <row r="1041" spans="1:23" ht="15" customHeight="1">
      <c r="A1041" s="87" t="s">
        <v>3867</v>
      </c>
      <c r="B1041" s="88" t="s">
        <v>4096</v>
      </c>
      <c r="C1041" s="78" t="s">
        <v>20714</v>
      </c>
      <c r="D1041" s="79">
        <v>500401</v>
      </c>
      <c r="E1041" s="78" t="s">
        <v>20718</v>
      </c>
      <c r="F1041" s="78" t="s">
        <v>4102</v>
      </c>
      <c r="G1041" s="78" t="s">
        <v>17474</v>
      </c>
      <c r="H1041" s="78"/>
      <c r="I1041" s="78" t="s">
        <v>19622</v>
      </c>
      <c r="J1041" s="78" t="s">
        <v>20675</v>
      </c>
      <c r="K1041" s="78" t="s">
        <v>17302</v>
      </c>
      <c r="L1041" s="78" t="s">
        <v>20719</v>
      </c>
      <c r="M1041" s="78" t="s">
        <v>17173</v>
      </c>
      <c r="N1041" s="78" t="s">
        <v>17174</v>
      </c>
      <c r="O1041" s="78" t="s">
        <v>17184</v>
      </c>
      <c r="P1041" s="78" t="s">
        <v>17176</v>
      </c>
      <c r="Q1041" s="78" t="s">
        <v>17177</v>
      </c>
      <c r="R1041" s="78" t="s">
        <v>18371</v>
      </c>
      <c r="S1041" s="78" t="s">
        <v>17277</v>
      </c>
      <c r="T1041" s="78" t="s">
        <v>17278</v>
      </c>
      <c r="U1041" s="29">
        <v>88</v>
      </c>
      <c r="V1041" s="29">
        <v>1</v>
      </c>
      <c r="W1041" s="78"/>
    </row>
    <row r="1042" spans="1:23" ht="15" customHeight="1">
      <c r="A1042" s="87" t="s">
        <v>3867</v>
      </c>
      <c r="B1042" s="88" t="s">
        <v>4096</v>
      </c>
      <c r="C1042" s="78" t="s">
        <v>20714</v>
      </c>
      <c r="D1042" s="79">
        <v>501975</v>
      </c>
      <c r="E1042" s="78" t="s">
        <v>20720</v>
      </c>
      <c r="F1042" s="78" t="s">
        <v>20721</v>
      </c>
      <c r="G1042" s="78" t="s">
        <v>17649</v>
      </c>
      <c r="H1042" s="78"/>
      <c r="I1042" s="78" t="s">
        <v>19622</v>
      </c>
      <c r="J1042" s="78" t="s">
        <v>20675</v>
      </c>
      <c r="K1042" s="78" t="s">
        <v>17302</v>
      </c>
      <c r="L1042" s="78" t="s">
        <v>17220</v>
      </c>
      <c r="M1042" s="78" t="s">
        <v>17173</v>
      </c>
      <c r="N1042" s="78" t="s">
        <v>17174</v>
      </c>
      <c r="O1042" s="78" t="s">
        <v>17184</v>
      </c>
      <c r="P1042" s="78" t="s">
        <v>17176</v>
      </c>
      <c r="Q1042" s="78" t="s">
        <v>17177</v>
      </c>
      <c r="R1042" s="78" t="s">
        <v>18371</v>
      </c>
      <c r="S1042" s="78" t="s">
        <v>17225</v>
      </c>
      <c r="T1042" s="78" t="s">
        <v>17226</v>
      </c>
      <c r="U1042" s="29">
        <v>19</v>
      </c>
      <c r="V1042" s="29">
        <v>1</v>
      </c>
      <c r="W1042" s="78"/>
    </row>
    <row r="1043" spans="1:23" ht="15" customHeight="1">
      <c r="A1043" s="76" t="str">
        <f>A1042</f>
        <v>X</v>
      </c>
      <c r="B1043" s="77" t="str">
        <f>B1042</f>
        <v>Oroquieta City</v>
      </c>
      <c r="C1043" s="78"/>
      <c r="D1043" s="79"/>
      <c r="E1043" s="78" t="s">
        <v>64</v>
      </c>
      <c r="F1043" s="78"/>
      <c r="G1043" s="78"/>
      <c r="H1043" s="78"/>
      <c r="I1043" s="78"/>
      <c r="J1043" s="78"/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29">
        <f>SUM(U1028:U1042)</f>
        <v>1486</v>
      </c>
      <c r="V1043" s="29">
        <f>SUM(V1028:V1042)</f>
        <v>26</v>
      </c>
      <c r="W1043" s="78"/>
    </row>
    <row r="1044" spans="1:23" ht="15" customHeight="1">
      <c r="A1044" s="76"/>
      <c r="B1044" s="77"/>
      <c r="C1044" s="78"/>
      <c r="D1044" s="79"/>
      <c r="E1044" s="78"/>
      <c r="F1044" s="78"/>
      <c r="G1044" s="78"/>
      <c r="H1044" s="78"/>
      <c r="I1044" s="78"/>
      <c r="J1044" s="78"/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29"/>
      <c r="V1044" s="29"/>
      <c r="W1044" s="78"/>
    </row>
    <row r="1045" spans="1:23" ht="15" customHeight="1">
      <c r="A1045" s="87" t="s">
        <v>3867</v>
      </c>
      <c r="B1045" s="88" t="s">
        <v>4130</v>
      </c>
      <c r="C1045" s="78" t="s">
        <v>4131</v>
      </c>
      <c r="D1045" s="79">
        <v>304026</v>
      </c>
      <c r="E1045" s="78" t="s">
        <v>20722</v>
      </c>
      <c r="F1045" s="78" t="s">
        <v>20723</v>
      </c>
      <c r="G1045" s="78" t="s">
        <v>20724</v>
      </c>
      <c r="H1045" s="78"/>
      <c r="I1045" s="78" t="s">
        <v>19622</v>
      </c>
      <c r="J1045" s="78" t="s">
        <v>20725</v>
      </c>
      <c r="K1045" s="78" t="s">
        <v>17231</v>
      </c>
      <c r="L1045" s="78" t="s">
        <v>20726</v>
      </c>
      <c r="M1045" s="78" t="s">
        <v>17173</v>
      </c>
      <c r="N1045" s="78" t="s">
        <v>17174</v>
      </c>
      <c r="O1045" s="78" t="s">
        <v>17184</v>
      </c>
      <c r="P1045" s="78" t="s">
        <v>17176</v>
      </c>
      <c r="Q1045" s="78" t="s">
        <v>17177</v>
      </c>
      <c r="R1045" s="78" t="s">
        <v>18371</v>
      </c>
      <c r="S1045" s="78" t="s">
        <v>17178</v>
      </c>
      <c r="T1045" s="78" t="s">
        <v>17179</v>
      </c>
      <c r="U1045" s="29">
        <v>72</v>
      </c>
      <c r="V1045" s="29">
        <v>1</v>
      </c>
      <c r="W1045" s="78"/>
    </row>
    <row r="1046" spans="1:23" ht="15" customHeight="1">
      <c r="A1046" s="87" t="s">
        <v>3867</v>
      </c>
      <c r="B1046" s="88" t="s">
        <v>4130</v>
      </c>
      <c r="C1046" s="78" t="s">
        <v>4131</v>
      </c>
      <c r="D1046" s="79">
        <v>304027</v>
      </c>
      <c r="E1046" s="78" t="s">
        <v>20727</v>
      </c>
      <c r="F1046" s="78" t="s">
        <v>20728</v>
      </c>
      <c r="G1046" s="78" t="s">
        <v>20728</v>
      </c>
      <c r="H1046" s="78"/>
      <c r="I1046" s="78" t="s">
        <v>19622</v>
      </c>
      <c r="J1046" s="78" t="s">
        <v>20725</v>
      </c>
      <c r="K1046" s="78" t="s">
        <v>17231</v>
      </c>
      <c r="L1046" s="78" t="s">
        <v>20729</v>
      </c>
      <c r="M1046" s="78" t="s">
        <v>17173</v>
      </c>
      <c r="N1046" s="78" t="s">
        <v>17174</v>
      </c>
      <c r="O1046" s="78" t="s">
        <v>17184</v>
      </c>
      <c r="P1046" s="78" t="s">
        <v>17176</v>
      </c>
      <c r="Q1046" s="78" t="s">
        <v>17177</v>
      </c>
      <c r="R1046" s="78" t="s">
        <v>18371</v>
      </c>
      <c r="S1046" s="78" t="s">
        <v>17178</v>
      </c>
      <c r="T1046" s="78" t="s">
        <v>17179</v>
      </c>
      <c r="U1046" s="29">
        <v>36</v>
      </c>
      <c r="V1046" s="29">
        <v>1</v>
      </c>
      <c r="W1046" s="78"/>
    </row>
    <row r="1047" spans="1:23" ht="15" customHeight="1">
      <c r="A1047" s="87" t="s">
        <v>3867</v>
      </c>
      <c r="B1047" s="88" t="s">
        <v>4130</v>
      </c>
      <c r="C1047" s="78" t="s">
        <v>4131</v>
      </c>
      <c r="D1047" s="79">
        <v>304041</v>
      </c>
      <c r="E1047" s="78" t="s">
        <v>20730</v>
      </c>
      <c r="F1047" s="78" t="s">
        <v>4136</v>
      </c>
      <c r="G1047" s="78" t="s">
        <v>4136</v>
      </c>
      <c r="H1047" s="78"/>
      <c r="I1047" s="78" t="s">
        <v>19622</v>
      </c>
      <c r="J1047" s="78" t="s">
        <v>20725</v>
      </c>
      <c r="K1047" s="78" t="s">
        <v>17231</v>
      </c>
      <c r="L1047" s="78" t="s">
        <v>20731</v>
      </c>
      <c r="M1047" s="78" t="s">
        <v>17173</v>
      </c>
      <c r="N1047" s="78" t="s">
        <v>17174</v>
      </c>
      <c r="O1047" s="78" t="s">
        <v>17184</v>
      </c>
      <c r="P1047" s="78" t="s">
        <v>17176</v>
      </c>
      <c r="Q1047" s="78" t="s">
        <v>17177</v>
      </c>
      <c r="R1047" s="78" t="s">
        <v>18371</v>
      </c>
      <c r="S1047" s="78" t="s">
        <v>17178</v>
      </c>
      <c r="T1047" s="78" t="s">
        <v>17179</v>
      </c>
      <c r="U1047" s="29">
        <v>179</v>
      </c>
      <c r="V1047" s="29">
        <v>2</v>
      </c>
      <c r="W1047" s="78"/>
    </row>
    <row r="1048" spans="1:23" ht="15" customHeight="1">
      <c r="A1048" s="87" t="s">
        <v>3867</v>
      </c>
      <c r="B1048" s="88" t="s">
        <v>4130</v>
      </c>
      <c r="C1048" s="78" t="s">
        <v>4131</v>
      </c>
      <c r="D1048" s="79">
        <v>304053</v>
      </c>
      <c r="E1048" s="78" t="s">
        <v>20732</v>
      </c>
      <c r="F1048" s="78" t="s">
        <v>20733</v>
      </c>
      <c r="G1048" s="78" t="s">
        <v>20733</v>
      </c>
      <c r="H1048" s="78"/>
      <c r="I1048" s="78" t="s">
        <v>19622</v>
      </c>
      <c r="J1048" s="78" t="s">
        <v>20725</v>
      </c>
      <c r="K1048" s="78" t="s">
        <v>17231</v>
      </c>
      <c r="L1048" s="78" t="s">
        <v>20734</v>
      </c>
      <c r="M1048" s="78" t="s">
        <v>17173</v>
      </c>
      <c r="N1048" s="78" t="s">
        <v>17174</v>
      </c>
      <c r="O1048" s="78" t="s">
        <v>17184</v>
      </c>
      <c r="P1048" s="78" t="s">
        <v>17176</v>
      </c>
      <c r="Q1048" s="78" t="s">
        <v>17177</v>
      </c>
      <c r="R1048" s="78" t="s">
        <v>18371</v>
      </c>
      <c r="S1048" s="78" t="s">
        <v>17178</v>
      </c>
      <c r="T1048" s="78" t="s">
        <v>17179</v>
      </c>
      <c r="U1048" s="29">
        <v>55</v>
      </c>
      <c r="V1048" s="29">
        <v>1</v>
      </c>
      <c r="W1048" s="78"/>
    </row>
    <row r="1049" spans="1:23" ht="15" customHeight="1">
      <c r="A1049" s="87" t="s">
        <v>3867</v>
      </c>
      <c r="B1049" s="88" t="s">
        <v>4130</v>
      </c>
      <c r="C1049" s="78" t="s">
        <v>4131</v>
      </c>
      <c r="D1049" s="79">
        <v>304054</v>
      </c>
      <c r="E1049" s="78" t="s">
        <v>20735</v>
      </c>
      <c r="F1049" s="78" t="s">
        <v>20736</v>
      </c>
      <c r="G1049" s="78" t="s">
        <v>20736</v>
      </c>
      <c r="H1049" s="78"/>
      <c r="I1049" s="78" t="s">
        <v>19622</v>
      </c>
      <c r="J1049" s="78" t="s">
        <v>20725</v>
      </c>
      <c r="K1049" s="78" t="s">
        <v>17231</v>
      </c>
      <c r="L1049" s="78" t="s">
        <v>20737</v>
      </c>
      <c r="M1049" s="78" t="s">
        <v>17173</v>
      </c>
      <c r="N1049" s="78" t="s">
        <v>17174</v>
      </c>
      <c r="O1049" s="78" t="s">
        <v>17184</v>
      </c>
      <c r="P1049" s="78" t="s">
        <v>17176</v>
      </c>
      <c r="Q1049" s="78" t="s">
        <v>17177</v>
      </c>
      <c r="R1049" s="78" t="s">
        <v>18371</v>
      </c>
      <c r="S1049" s="78" t="s">
        <v>17178</v>
      </c>
      <c r="T1049" s="78" t="s">
        <v>17179</v>
      </c>
      <c r="U1049" s="29">
        <v>50</v>
      </c>
      <c r="V1049" s="29">
        <v>1</v>
      </c>
      <c r="W1049" s="78"/>
    </row>
    <row r="1050" spans="1:23" ht="15" customHeight="1">
      <c r="A1050" s="87" t="s">
        <v>3867</v>
      </c>
      <c r="B1050" s="88" t="s">
        <v>4130</v>
      </c>
      <c r="C1050" s="78" t="s">
        <v>4131</v>
      </c>
      <c r="D1050" s="79">
        <v>304056</v>
      </c>
      <c r="E1050" s="78" t="s">
        <v>20738</v>
      </c>
      <c r="F1050" s="78" t="s">
        <v>4138</v>
      </c>
      <c r="G1050" s="78" t="s">
        <v>4138</v>
      </c>
      <c r="H1050" s="78"/>
      <c r="I1050" s="78" t="s">
        <v>19622</v>
      </c>
      <c r="J1050" s="78" t="s">
        <v>20725</v>
      </c>
      <c r="K1050" s="78" t="s">
        <v>17231</v>
      </c>
      <c r="L1050" s="78" t="s">
        <v>20739</v>
      </c>
      <c r="M1050" s="78" t="s">
        <v>17173</v>
      </c>
      <c r="N1050" s="78" t="s">
        <v>17174</v>
      </c>
      <c r="O1050" s="78" t="s">
        <v>17184</v>
      </c>
      <c r="P1050" s="78" t="s">
        <v>17176</v>
      </c>
      <c r="Q1050" s="78" t="s">
        <v>17177</v>
      </c>
      <c r="R1050" s="78" t="s">
        <v>18371</v>
      </c>
      <c r="S1050" s="78" t="s">
        <v>17178</v>
      </c>
      <c r="T1050" s="78" t="s">
        <v>17179</v>
      </c>
      <c r="U1050" s="29">
        <v>178</v>
      </c>
      <c r="V1050" s="29">
        <v>2</v>
      </c>
      <c r="W1050" s="78"/>
    </row>
    <row r="1051" spans="1:23" ht="15" customHeight="1">
      <c r="A1051" s="87" t="s">
        <v>3867</v>
      </c>
      <c r="B1051" s="88" t="s">
        <v>4130</v>
      </c>
      <c r="C1051" s="78" t="s">
        <v>4131</v>
      </c>
      <c r="D1051" s="79">
        <v>304171</v>
      </c>
      <c r="E1051" s="78" t="s">
        <v>20740</v>
      </c>
      <c r="F1051" s="78" t="s">
        <v>4132</v>
      </c>
      <c r="G1051" s="78" t="s">
        <v>4132</v>
      </c>
      <c r="H1051" s="78"/>
      <c r="I1051" s="78" t="s">
        <v>19622</v>
      </c>
      <c r="J1051" s="78" t="s">
        <v>20725</v>
      </c>
      <c r="K1051" s="78" t="s">
        <v>17231</v>
      </c>
      <c r="L1051" s="78" t="s">
        <v>20741</v>
      </c>
      <c r="M1051" s="78" t="s">
        <v>17173</v>
      </c>
      <c r="N1051" s="78" t="s">
        <v>17174</v>
      </c>
      <c r="O1051" s="78" t="s">
        <v>17184</v>
      </c>
      <c r="P1051" s="78" t="s">
        <v>17268</v>
      </c>
      <c r="Q1051" s="78" t="s">
        <v>17177</v>
      </c>
      <c r="R1051" s="78" t="s">
        <v>18371</v>
      </c>
      <c r="S1051" s="78" t="s">
        <v>17178</v>
      </c>
      <c r="T1051" s="78" t="s">
        <v>17179</v>
      </c>
      <c r="U1051" s="29">
        <v>415</v>
      </c>
      <c r="V1051" s="29">
        <v>6</v>
      </c>
      <c r="W1051" s="78"/>
    </row>
    <row r="1052" spans="1:23" ht="15" customHeight="1">
      <c r="A1052" s="87" t="s">
        <v>3867</v>
      </c>
      <c r="B1052" s="88" t="s">
        <v>4130</v>
      </c>
      <c r="C1052" s="78" t="s">
        <v>4131</v>
      </c>
      <c r="D1052" s="79">
        <v>323301</v>
      </c>
      <c r="E1052" s="78" t="s">
        <v>20742</v>
      </c>
      <c r="F1052" s="78" t="s">
        <v>20743</v>
      </c>
      <c r="G1052" s="78" t="s">
        <v>20744</v>
      </c>
      <c r="H1052" s="78"/>
      <c r="I1052" s="78" t="s">
        <v>19622</v>
      </c>
      <c r="J1052" s="78" t="s">
        <v>20725</v>
      </c>
      <c r="K1052" s="78" t="s">
        <v>17231</v>
      </c>
      <c r="L1052" s="78" t="s">
        <v>20744</v>
      </c>
      <c r="M1052" s="78" t="s">
        <v>17173</v>
      </c>
      <c r="N1052" s="78" t="s">
        <v>17174</v>
      </c>
      <c r="O1052" s="78" t="s">
        <v>17184</v>
      </c>
      <c r="P1052" s="78" t="s">
        <v>17176</v>
      </c>
      <c r="Q1052" s="78" t="s">
        <v>17177</v>
      </c>
      <c r="R1052" s="78" t="s">
        <v>18371</v>
      </c>
      <c r="S1052" s="78" t="s">
        <v>17178</v>
      </c>
      <c r="T1052" s="78" t="s">
        <v>17179</v>
      </c>
      <c r="U1052" s="29">
        <v>36</v>
      </c>
      <c r="V1052" s="29">
        <v>1</v>
      </c>
      <c r="W1052" s="78"/>
    </row>
    <row r="1053" spans="1:23" ht="15" customHeight="1">
      <c r="A1053" s="87" t="s">
        <v>3867</v>
      </c>
      <c r="B1053" s="88" t="s">
        <v>4130</v>
      </c>
      <c r="C1053" s="78" t="s">
        <v>4131</v>
      </c>
      <c r="D1053" s="79">
        <v>323302</v>
      </c>
      <c r="E1053" s="78" t="s">
        <v>20745</v>
      </c>
      <c r="F1053" s="78" t="s">
        <v>20746</v>
      </c>
      <c r="G1053" s="78" t="s">
        <v>20746</v>
      </c>
      <c r="H1053" s="78"/>
      <c r="I1053" s="78" t="s">
        <v>19622</v>
      </c>
      <c r="J1053" s="78" t="s">
        <v>20725</v>
      </c>
      <c r="K1053" s="78" t="s">
        <v>17231</v>
      </c>
      <c r="L1053" s="78" t="s">
        <v>20747</v>
      </c>
      <c r="M1053" s="78" t="s">
        <v>17173</v>
      </c>
      <c r="N1053" s="78" t="s">
        <v>17174</v>
      </c>
      <c r="O1053" s="78" t="s">
        <v>17184</v>
      </c>
      <c r="P1053" s="78" t="s">
        <v>17176</v>
      </c>
      <c r="Q1053" s="78" t="s">
        <v>17177</v>
      </c>
      <c r="R1053" s="78" t="s">
        <v>18371</v>
      </c>
      <c r="S1053" s="78" t="s">
        <v>17178</v>
      </c>
      <c r="T1053" s="78" t="s">
        <v>17179</v>
      </c>
      <c r="U1053" s="29">
        <v>34</v>
      </c>
      <c r="V1053" s="29">
        <v>1</v>
      </c>
      <c r="W1053" s="78"/>
    </row>
    <row r="1054" spans="1:23" ht="15" customHeight="1">
      <c r="A1054" s="87" t="s">
        <v>3867</v>
      </c>
      <c r="B1054" s="88" t="s">
        <v>4130</v>
      </c>
      <c r="C1054" s="78" t="s">
        <v>4131</v>
      </c>
      <c r="D1054" s="79">
        <v>501036</v>
      </c>
      <c r="E1054" s="78" t="s">
        <v>20748</v>
      </c>
      <c r="F1054" s="78" t="s">
        <v>20749</v>
      </c>
      <c r="G1054" s="78" t="s">
        <v>20749</v>
      </c>
      <c r="H1054" s="78"/>
      <c r="I1054" s="78" t="s">
        <v>19622</v>
      </c>
      <c r="J1054" s="78" t="s">
        <v>20725</v>
      </c>
      <c r="K1054" s="78" t="s">
        <v>17231</v>
      </c>
      <c r="L1054" s="78" t="s">
        <v>20750</v>
      </c>
      <c r="M1054" s="78" t="s">
        <v>17173</v>
      </c>
      <c r="N1054" s="78" t="s">
        <v>17174</v>
      </c>
      <c r="O1054" s="78" t="s">
        <v>17184</v>
      </c>
      <c r="P1054" s="78" t="s">
        <v>17176</v>
      </c>
      <c r="Q1054" s="78" t="s">
        <v>17177</v>
      </c>
      <c r="R1054" s="78" t="s">
        <v>18371</v>
      </c>
      <c r="S1054" s="78" t="s">
        <v>17225</v>
      </c>
      <c r="T1054" s="78" t="s">
        <v>17226</v>
      </c>
      <c r="U1054" s="29">
        <v>46</v>
      </c>
      <c r="V1054" s="29">
        <v>1</v>
      </c>
      <c r="W1054" s="78"/>
    </row>
    <row r="1055" spans="1:23" ht="15" customHeight="1">
      <c r="A1055" s="87" t="s">
        <v>3867</v>
      </c>
      <c r="B1055" s="88" t="s">
        <v>4130</v>
      </c>
      <c r="C1055" s="78" t="s">
        <v>4133</v>
      </c>
      <c r="D1055" s="79">
        <v>304050</v>
      </c>
      <c r="E1055" s="78" t="s">
        <v>10834</v>
      </c>
      <c r="F1055" s="78" t="s">
        <v>20751</v>
      </c>
      <c r="G1055" s="78" t="s">
        <v>20752</v>
      </c>
      <c r="H1055" s="78"/>
      <c r="I1055" s="78" t="s">
        <v>19622</v>
      </c>
      <c r="J1055" s="78" t="s">
        <v>20725</v>
      </c>
      <c r="K1055" s="78" t="s">
        <v>17231</v>
      </c>
      <c r="L1055" s="78" t="s">
        <v>20753</v>
      </c>
      <c r="M1055" s="78" t="s">
        <v>17173</v>
      </c>
      <c r="N1055" s="78" t="s">
        <v>17174</v>
      </c>
      <c r="O1055" s="78" t="s">
        <v>17184</v>
      </c>
      <c r="P1055" s="78" t="s">
        <v>17176</v>
      </c>
      <c r="Q1055" s="78" t="s">
        <v>17177</v>
      </c>
      <c r="R1055" s="78" t="s">
        <v>18371</v>
      </c>
      <c r="S1055" s="78" t="s">
        <v>17178</v>
      </c>
      <c r="T1055" s="78" t="s">
        <v>17179</v>
      </c>
      <c r="U1055" s="29">
        <v>94</v>
      </c>
      <c r="V1055" s="29">
        <v>1</v>
      </c>
      <c r="W1055" s="78"/>
    </row>
    <row r="1056" spans="1:23" ht="15" customHeight="1">
      <c r="A1056" s="87" t="s">
        <v>3867</v>
      </c>
      <c r="B1056" s="88" t="s">
        <v>4130</v>
      </c>
      <c r="C1056" s="78" t="s">
        <v>4133</v>
      </c>
      <c r="D1056" s="79">
        <v>500750</v>
      </c>
      <c r="E1056" s="78" t="s">
        <v>20754</v>
      </c>
      <c r="F1056" s="78" t="s">
        <v>4130</v>
      </c>
      <c r="G1056" s="78" t="s">
        <v>20755</v>
      </c>
      <c r="H1056" s="78"/>
      <c r="I1056" s="78" t="s">
        <v>19622</v>
      </c>
      <c r="J1056" s="78" t="s">
        <v>20725</v>
      </c>
      <c r="K1056" s="78" t="s">
        <v>17231</v>
      </c>
      <c r="L1056" s="78" t="s">
        <v>20756</v>
      </c>
      <c r="M1056" s="78" t="s">
        <v>17173</v>
      </c>
      <c r="N1056" s="78" t="s">
        <v>17174</v>
      </c>
      <c r="O1056" s="78" t="s">
        <v>17184</v>
      </c>
      <c r="P1056" s="78" t="s">
        <v>17176</v>
      </c>
      <c r="Q1056" s="78" t="s">
        <v>17177</v>
      </c>
      <c r="R1056" s="78" t="s">
        <v>18371</v>
      </c>
      <c r="S1056" s="78" t="s">
        <v>17277</v>
      </c>
      <c r="T1056" s="78" t="s">
        <v>17278</v>
      </c>
      <c r="U1056" s="29">
        <v>49</v>
      </c>
      <c r="V1056" s="29">
        <v>1</v>
      </c>
      <c r="W1056" s="78"/>
    </row>
    <row r="1057" spans="1:23" ht="15" customHeight="1">
      <c r="A1057" s="87" t="s">
        <v>3867</v>
      </c>
      <c r="B1057" s="88" t="s">
        <v>4130</v>
      </c>
      <c r="C1057" s="78" t="s">
        <v>4135</v>
      </c>
      <c r="D1057" s="79">
        <v>500752</v>
      </c>
      <c r="E1057" s="78" t="s">
        <v>20757</v>
      </c>
      <c r="F1057" s="78" t="s">
        <v>4130</v>
      </c>
      <c r="G1057" s="78" t="s">
        <v>20758</v>
      </c>
      <c r="H1057" s="78"/>
      <c r="I1057" s="78" t="s">
        <v>19622</v>
      </c>
      <c r="J1057" s="78" t="s">
        <v>20725</v>
      </c>
      <c r="K1057" s="78" t="s">
        <v>17231</v>
      </c>
      <c r="L1057" s="78" t="s">
        <v>20759</v>
      </c>
      <c r="M1057" s="78" t="s">
        <v>17173</v>
      </c>
      <c r="N1057" s="78" t="s">
        <v>17174</v>
      </c>
      <c r="O1057" s="78" t="s">
        <v>17184</v>
      </c>
      <c r="P1057" s="78" t="s">
        <v>17176</v>
      </c>
      <c r="Q1057" s="78" t="s">
        <v>17177</v>
      </c>
      <c r="R1057" s="78" t="s">
        <v>18371</v>
      </c>
      <c r="S1057" s="78" t="s">
        <v>17277</v>
      </c>
      <c r="T1057" s="78" t="s">
        <v>17278</v>
      </c>
      <c r="U1057" s="29">
        <v>63</v>
      </c>
      <c r="V1057" s="29">
        <v>1</v>
      </c>
      <c r="W1057" s="78"/>
    </row>
    <row r="1058" spans="1:23" ht="15" customHeight="1">
      <c r="A1058" s="87" t="s">
        <v>3867</v>
      </c>
      <c r="B1058" s="88" t="s">
        <v>4130</v>
      </c>
      <c r="C1058" s="78" t="s">
        <v>4135</v>
      </c>
      <c r="D1058" s="79">
        <v>500753</v>
      </c>
      <c r="E1058" s="78" t="s">
        <v>20760</v>
      </c>
      <c r="F1058" s="78" t="s">
        <v>20761</v>
      </c>
      <c r="G1058" s="78" t="s">
        <v>20761</v>
      </c>
      <c r="H1058" s="78"/>
      <c r="I1058" s="78" t="s">
        <v>19622</v>
      </c>
      <c r="J1058" s="78" t="s">
        <v>20725</v>
      </c>
      <c r="K1058" s="78" t="s">
        <v>17231</v>
      </c>
      <c r="L1058" s="78" t="s">
        <v>20762</v>
      </c>
      <c r="M1058" s="78" t="s">
        <v>17173</v>
      </c>
      <c r="N1058" s="78" t="s">
        <v>17174</v>
      </c>
      <c r="O1058" s="78" t="s">
        <v>17184</v>
      </c>
      <c r="P1058" s="78" t="s">
        <v>17176</v>
      </c>
      <c r="Q1058" s="78" t="s">
        <v>17177</v>
      </c>
      <c r="R1058" s="78" t="s">
        <v>18371</v>
      </c>
      <c r="S1058" s="78" t="s">
        <v>17277</v>
      </c>
      <c r="T1058" s="78" t="s">
        <v>17278</v>
      </c>
      <c r="U1058" s="29">
        <v>93</v>
      </c>
      <c r="V1058" s="29">
        <v>1</v>
      </c>
      <c r="W1058" s="78"/>
    </row>
    <row r="1059" spans="1:23" ht="15" customHeight="1">
      <c r="A1059" s="87" t="s">
        <v>3867</v>
      </c>
      <c r="B1059" s="88" t="s">
        <v>4130</v>
      </c>
      <c r="C1059" s="78" t="s">
        <v>4137</v>
      </c>
      <c r="D1059" s="79">
        <v>501029</v>
      </c>
      <c r="E1059" s="78" t="s">
        <v>20763</v>
      </c>
      <c r="F1059" s="78" t="s">
        <v>20764</v>
      </c>
      <c r="G1059" s="78" t="s">
        <v>20765</v>
      </c>
      <c r="H1059" s="78"/>
      <c r="I1059" s="78" t="s">
        <v>19622</v>
      </c>
      <c r="J1059" s="78" t="s">
        <v>20725</v>
      </c>
      <c r="K1059" s="78" t="s">
        <v>17231</v>
      </c>
      <c r="L1059" s="78" t="s">
        <v>20766</v>
      </c>
      <c r="M1059" s="78" t="s">
        <v>17173</v>
      </c>
      <c r="N1059" s="78" t="s">
        <v>17174</v>
      </c>
      <c r="O1059" s="78" t="s">
        <v>17184</v>
      </c>
      <c r="P1059" s="78" t="s">
        <v>17176</v>
      </c>
      <c r="Q1059" s="78" t="s">
        <v>17177</v>
      </c>
      <c r="R1059" s="78" t="s">
        <v>18371</v>
      </c>
      <c r="S1059" s="78" t="s">
        <v>17225</v>
      </c>
      <c r="T1059" s="78" t="s">
        <v>17226</v>
      </c>
      <c r="U1059" s="29">
        <v>30</v>
      </c>
      <c r="V1059" s="29">
        <v>1</v>
      </c>
      <c r="W1059" s="78"/>
    </row>
    <row r="1060" spans="1:23" ht="15" customHeight="1">
      <c r="A1060" s="87" t="s">
        <v>3867</v>
      </c>
      <c r="B1060" s="88" t="s">
        <v>4130</v>
      </c>
      <c r="C1060" s="78" t="s">
        <v>4137</v>
      </c>
      <c r="D1060" s="79">
        <v>501786</v>
      </c>
      <c r="E1060" s="78" t="s">
        <v>20767</v>
      </c>
      <c r="F1060" s="78" t="s">
        <v>20768</v>
      </c>
      <c r="G1060" s="78" t="s">
        <v>20769</v>
      </c>
      <c r="H1060" s="78"/>
      <c r="I1060" s="78" t="s">
        <v>19622</v>
      </c>
      <c r="J1060" s="78" t="s">
        <v>20725</v>
      </c>
      <c r="K1060" s="78" t="s">
        <v>17231</v>
      </c>
      <c r="L1060" s="78" t="s">
        <v>20770</v>
      </c>
      <c r="M1060" s="78" t="s">
        <v>17173</v>
      </c>
      <c r="N1060" s="78" t="s">
        <v>17174</v>
      </c>
      <c r="O1060" s="78" t="s">
        <v>17184</v>
      </c>
      <c r="P1060" s="78" t="s">
        <v>17176</v>
      </c>
      <c r="Q1060" s="78" t="s">
        <v>17177</v>
      </c>
      <c r="R1060" s="78" t="s">
        <v>18371</v>
      </c>
      <c r="S1060" s="78" t="s">
        <v>17225</v>
      </c>
      <c r="T1060" s="78" t="s">
        <v>17226</v>
      </c>
      <c r="U1060" s="29">
        <v>31</v>
      </c>
      <c r="V1060" s="29">
        <v>1</v>
      </c>
      <c r="W1060" s="78"/>
    </row>
    <row r="1061" spans="1:23" ht="15" customHeight="1">
      <c r="A1061" s="76" t="str">
        <f>A1060</f>
        <v>X</v>
      </c>
      <c r="B1061" s="77" t="str">
        <f>B1060</f>
        <v>Tangub City</v>
      </c>
      <c r="C1061" s="78"/>
      <c r="D1061" s="79"/>
      <c r="E1061" s="78" t="s">
        <v>64</v>
      </c>
      <c r="F1061" s="78"/>
      <c r="G1061" s="78"/>
      <c r="H1061" s="78"/>
      <c r="I1061" s="78"/>
      <c r="J1061" s="78"/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29">
        <f>SUM(U1045:U1060)</f>
        <v>1461</v>
      </c>
      <c r="V1061" s="29">
        <f>SUM(V1045:V1060)</f>
        <v>23</v>
      </c>
      <c r="W1061" s="78"/>
    </row>
    <row r="1062" spans="1:23" ht="15" customHeight="1">
      <c r="A1062" s="76"/>
      <c r="B1062" s="77"/>
      <c r="C1062" s="78"/>
      <c r="D1062" s="79"/>
      <c r="E1062" s="78"/>
      <c r="F1062" s="78"/>
      <c r="G1062" s="78"/>
      <c r="H1062" s="78"/>
      <c r="I1062" s="78"/>
      <c r="J1062" s="78"/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29"/>
      <c r="V1062" s="29"/>
      <c r="W1062" s="78"/>
    </row>
    <row r="1063" spans="1:23" ht="15" customHeight="1">
      <c r="A1063" s="87" t="s">
        <v>3867</v>
      </c>
      <c r="B1063" s="88" t="s">
        <v>3939</v>
      </c>
      <c r="C1063" s="78" t="s">
        <v>125</v>
      </c>
      <c r="D1063" s="79">
        <v>303988</v>
      </c>
      <c r="E1063" s="78" t="s">
        <v>20771</v>
      </c>
      <c r="F1063" s="78" t="s">
        <v>20772</v>
      </c>
      <c r="G1063" s="78" t="s">
        <v>20773</v>
      </c>
      <c r="H1063" s="78"/>
      <c r="I1063" s="78" t="s">
        <v>18759</v>
      </c>
      <c r="J1063" s="78" t="s">
        <v>20774</v>
      </c>
      <c r="K1063" s="78" t="s">
        <v>19251</v>
      </c>
      <c r="L1063" s="78" t="s">
        <v>17172</v>
      </c>
      <c r="M1063" s="78" t="s">
        <v>17173</v>
      </c>
      <c r="N1063" s="78" t="s">
        <v>17174</v>
      </c>
      <c r="O1063" s="78" t="s">
        <v>17175</v>
      </c>
      <c r="P1063" s="78" t="s">
        <v>17268</v>
      </c>
      <c r="Q1063" s="78" t="s">
        <v>17177</v>
      </c>
      <c r="R1063" s="78" t="s">
        <v>18371</v>
      </c>
      <c r="S1063" s="78" t="s">
        <v>17178</v>
      </c>
      <c r="T1063" s="78" t="s">
        <v>17179</v>
      </c>
      <c r="U1063" s="29">
        <v>1559</v>
      </c>
      <c r="V1063" s="29">
        <v>22</v>
      </c>
      <c r="W1063" s="78"/>
    </row>
    <row r="1064" spans="1:23" ht="15" customHeight="1">
      <c r="A1064" s="87" t="s">
        <v>3867</v>
      </c>
      <c r="B1064" s="88" t="s">
        <v>3939</v>
      </c>
      <c r="C1064" s="78" t="s">
        <v>127</v>
      </c>
      <c r="D1064" s="79">
        <v>303970</v>
      </c>
      <c r="E1064" s="78" t="s">
        <v>20775</v>
      </c>
      <c r="F1064" s="78" t="s">
        <v>20776</v>
      </c>
      <c r="G1064" s="78" t="s">
        <v>20777</v>
      </c>
      <c r="H1064" s="78"/>
      <c r="I1064" s="78" t="s">
        <v>18759</v>
      </c>
      <c r="J1064" s="78" t="s">
        <v>20774</v>
      </c>
      <c r="K1064" s="78" t="s">
        <v>19251</v>
      </c>
      <c r="L1064" s="78" t="s">
        <v>20778</v>
      </c>
      <c r="M1064" s="78" t="s">
        <v>17173</v>
      </c>
      <c r="N1064" s="78" t="s">
        <v>17174</v>
      </c>
      <c r="O1064" s="78" t="s">
        <v>17184</v>
      </c>
      <c r="P1064" s="78" t="s">
        <v>17176</v>
      </c>
      <c r="Q1064" s="78" t="s">
        <v>17177</v>
      </c>
      <c r="R1064" s="78" t="s">
        <v>18371</v>
      </c>
      <c r="S1064" s="78" t="s">
        <v>17178</v>
      </c>
      <c r="T1064" s="78" t="s">
        <v>17179</v>
      </c>
      <c r="U1064" s="29">
        <v>245</v>
      </c>
      <c r="V1064" s="29">
        <v>3</v>
      </c>
      <c r="W1064" s="78"/>
    </row>
    <row r="1065" spans="1:23" ht="15" customHeight="1">
      <c r="A1065" s="87" t="s">
        <v>3867</v>
      </c>
      <c r="B1065" s="88" t="s">
        <v>3939</v>
      </c>
      <c r="C1065" s="78" t="s">
        <v>127</v>
      </c>
      <c r="D1065" s="79">
        <v>314906</v>
      </c>
      <c r="E1065" s="78" t="s">
        <v>20779</v>
      </c>
      <c r="F1065" s="78" t="s">
        <v>20780</v>
      </c>
      <c r="G1065" s="78" t="s">
        <v>20781</v>
      </c>
      <c r="H1065" s="78"/>
      <c r="I1065" s="78" t="s">
        <v>18759</v>
      </c>
      <c r="J1065" s="78" t="s">
        <v>20774</v>
      </c>
      <c r="K1065" s="78" t="s">
        <v>19251</v>
      </c>
      <c r="L1065" s="78" t="s">
        <v>20782</v>
      </c>
      <c r="M1065" s="78" t="s">
        <v>17173</v>
      </c>
      <c r="N1065" s="78" t="s">
        <v>17174</v>
      </c>
      <c r="O1065" s="78" t="s">
        <v>17184</v>
      </c>
      <c r="P1065" s="78" t="s">
        <v>17176</v>
      </c>
      <c r="Q1065" s="78" t="s">
        <v>17177</v>
      </c>
      <c r="R1065" s="78" t="s">
        <v>18371</v>
      </c>
      <c r="S1065" s="78" t="s">
        <v>17178</v>
      </c>
      <c r="T1065" s="78" t="s">
        <v>17179</v>
      </c>
      <c r="U1065" s="29">
        <v>139</v>
      </c>
      <c r="V1065" s="29">
        <v>3</v>
      </c>
      <c r="W1065" s="78"/>
    </row>
    <row r="1066" spans="1:23" ht="15" customHeight="1">
      <c r="A1066" s="87" t="s">
        <v>3867</v>
      </c>
      <c r="B1066" s="88" t="s">
        <v>3939</v>
      </c>
      <c r="C1066" s="78" t="s">
        <v>127</v>
      </c>
      <c r="D1066" s="79">
        <v>500705</v>
      </c>
      <c r="E1066" s="78" t="s">
        <v>20783</v>
      </c>
      <c r="F1066" s="78" t="s">
        <v>20784</v>
      </c>
      <c r="G1066" s="78" t="s">
        <v>20785</v>
      </c>
      <c r="H1066" s="78"/>
      <c r="I1066" s="78" t="s">
        <v>18759</v>
      </c>
      <c r="J1066" s="78" t="s">
        <v>20774</v>
      </c>
      <c r="K1066" s="78" t="s">
        <v>19251</v>
      </c>
      <c r="L1066" s="78" t="s">
        <v>20786</v>
      </c>
      <c r="M1066" s="78" t="s">
        <v>17173</v>
      </c>
      <c r="N1066" s="78" t="s">
        <v>17174</v>
      </c>
      <c r="O1066" s="78" t="s">
        <v>17184</v>
      </c>
      <c r="P1066" s="78" t="s">
        <v>17176</v>
      </c>
      <c r="Q1066" s="78" t="s">
        <v>17177</v>
      </c>
      <c r="R1066" s="78" t="s">
        <v>18371</v>
      </c>
      <c r="S1066" s="78" t="s">
        <v>17277</v>
      </c>
      <c r="T1066" s="78" t="s">
        <v>17278</v>
      </c>
      <c r="U1066" s="29">
        <v>62</v>
      </c>
      <c r="V1066" s="29">
        <v>1</v>
      </c>
      <c r="W1066" s="78"/>
    </row>
    <row r="1067" spans="1:23" ht="15" customHeight="1">
      <c r="A1067" s="87" t="s">
        <v>3867</v>
      </c>
      <c r="B1067" s="88" t="s">
        <v>3939</v>
      </c>
      <c r="C1067" s="78" t="s">
        <v>127</v>
      </c>
      <c r="D1067" s="79">
        <v>501121</v>
      </c>
      <c r="E1067" s="78" t="s">
        <v>20787</v>
      </c>
      <c r="F1067" s="78" t="s">
        <v>20788</v>
      </c>
      <c r="G1067" s="78" t="s">
        <v>20788</v>
      </c>
      <c r="H1067" s="78"/>
      <c r="I1067" s="78" t="s">
        <v>18759</v>
      </c>
      <c r="J1067" s="78" t="s">
        <v>20774</v>
      </c>
      <c r="K1067" s="78" t="s">
        <v>19251</v>
      </c>
      <c r="L1067" s="78" t="s">
        <v>20782</v>
      </c>
      <c r="M1067" s="78" t="s">
        <v>17173</v>
      </c>
      <c r="N1067" s="78" t="s">
        <v>17174</v>
      </c>
      <c r="O1067" s="78" t="s">
        <v>17184</v>
      </c>
      <c r="P1067" s="78" t="s">
        <v>17176</v>
      </c>
      <c r="Q1067" s="78" t="s">
        <v>17177</v>
      </c>
      <c r="R1067" s="78" t="s">
        <v>18371</v>
      </c>
      <c r="S1067" s="78" t="s">
        <v>17225</v>
      </c>
      <c r="T1067" s="78" t="s">
        <v>17226</v>
      </c>
      <c r="U1067" s="29">
        <v>49</v>
      </c>
      <c r="V1067" s="29">
        <v>1</v>
      </c>
      <c r="W1067" s="78"/>
    </row>
    <row r="1068" spans="1:23" ht="15" customHeight="1">
      <c r="A1068" s="87" t="s">
        <v>3867</v>
      </c>
      <c r="B1068" s="88" t="s">
        <v>3939</v>
      </c>
      <c r="C1068" s="78" t="s">
        <v>129</v>
      </c>
      <c r="D1068" s="79">
        <v>501120</v>
      </c>
      <c r="E1068" s="78" t="s">
        <v>20789</v>
      </c>
      <c r="F1068" s="78" t="s">
        <v>20790</v>
      </c>
      <c r="G1068" s="78" t="s">
        <v>20791</v>
      </c>
      <c r="H1068" s="78"/>
      <c r="I1068" s="78" t="s">
        <v>18759</v>
      </c>
      <c r="J1068" s="78" t="s">
        <v>20774</v>
      </c>
      <c r="K1068" s="78" t="s">
        <v>19251</v>
      </c>
      <c r="L1068" s="78" t="s">
        <v>20792</v>
      </c>
      <c r="M1068" s="78" t="s">
        <v>17173</v>
      </c>
      <c r="N1068" s="78" t="s">
        <v>17174</v>
      </c>
      <c r="O1068" s="78" t="s">
        <v>17184</v>
      </c>
      <c r="P1068" s="78" t="s">
        <v>17176</v>
      </c>
      <c r="Q1068" s="78" t="s">
        <v>17177</v>
      </c>
      <c r="R1068" s="78" t="s">
        <v>18371</v>
      </c>
      <c r="S1068" s="78" t="s">
        <v>17277</v>
      </c>
      <c r="T1068" s="78" t="s">
        <v>17278</v>
      </c>
      <c r="U1068" s="29">
        <v>133</v>
      </c>
      <c r="V1068" s="29">
        <v>2</v>
      </c>
      <c r="W1068" s="78"/>
    </row>
    <row r="1069" spans="1:23" ht="15" customHeight="1">
      <c r="A1069" s="87" t="s">
        <v>3867</v>
      </c>
      <c r="B1069" s="88" t="s">
        <v>3939</v>
      </c>
      <c r="C1069" s="78" t="s">
        <v>129</v>
      </c>
      <c r="D1069" s="79">
        <v>501122</v>
      </c>
      <c r="E1069" s="78" t="s">
        <v>20793</v>
      </c>
      <c r="F1069" s="78" t="s">
        <v>20794</v>
      </c>
      <c r="G1069" s="78" t="s">
        <v>20794</v>
      </c>
      <c r="H1069" s="78"/>
      <c r="I1069" s="78" t="s">
        <v>18759</v>
      </c>
      <c r="J1069" s="78" t="s">
        <v>20774</v>
      </c>
      <c r="K1069" s="78" t="s">
        <v>19251</v>
      </c>
      <c r="L1069" s="78" t="s">
        <v>19962</v>
      </c>
      <c r="M1069" s="78" t="s">
        <v>17173</v>
      </c>
      <c r="N1069" s="78" t="s">
        <v>17174</v>
      </c>
      <c r="O1069" s="78" t="s">
        <v>17184</v>
      </c>
      <c r="P1069" s="78" t="s">
        <v>17176</v>
      </c>
      <c r="Q1069" s="78" t="s">
        <v>17177</v>
      </c>
      <c r="R1069" s="78" t="s">
        <v>18371</v>
      </c>
      <c r="S1069" s="78" t="s">
        <v>17225</v>
      </c>
      <c r="T1069" s="78" t="s">
        <v>17226</v>
      </c>
      <c r="U1069" s="29">
        <v>119</v>
      </c>
      <c r="V1069" s="29">
        <v>1</v>
      </c>
      <c r="W1069" s="78"/>
    </row>
    <row r="1070" spans="1:23" ht="15" customHeight="1">
      <c r="A1070" s="87" t="s">
        <v>3867</v>
      </c>
      <c r="B1070" s="88" t="s">
        <v>3939</v>
      </c>
      <c r="C1070" s="78" t="s">
        <v>129</v>
      </c>
      <c r="D1070" s="79">
        <v>501125</v>
      </c>
      <c r="E1070" s="78" t="s">
        <v>20795</v>
      </c>
      <c r="F1070" s="78" t="s">
        <v>20796</v>
      </c>
      <c r="G1070" s="78" t="s">
        <v>20797</v>
      </c>
      <c r="H1070" s="78"/>
      <c r="I1070" s="78" t="s">
        <v>18759</v>
      </c>
      <c r="J1070" s="78" t="s">
        <v>20774</v>
      </c>
      <c r="K1070" s="78" t="s">
        <v>19251</v>
      </c>
      <c r="L1070" s="78" t="s">
        <v>20798</v>
      </c>
      <c r="M1070" s="78" t="s">
        <v>17173</v>
      </c>
      <c r="N1070" s="78" t="s">
        <v>17174</v>
      </c>
      <c r="O1070" s="78" t="s">
        <v>17184</v>
      </c>
      <c r="P1070" s="78" t="s">
        <v>17176</v>
      </c>
      <c r="Q1070" s="78" t="s">
        <v>17177</v>
      </c>
      <c r="R1070" s="78" t="s">
        <v>18371</v>
      </c>
      <c r="S1070" s="78" t="s">
        <v>17225</v>
      </c>
      <c r="T1070" s="78" t="s">
        <v>17226</v>
      </c>
      <c r="U1070" s="29">
        <v>62</v>
      </c>
      <c r="V1070" s="29">
        <v>1</v>
      </c>
      <c r="W1070" s="78"/>
    </row>
    <row r="1071" spans="1:23" ht="15" customHeight="1">
      <c r="A1071" s="87" t="s">
        <v>3867</v>
      </c>
      <c r="B1071" s="88" t="s">
        <v>3939</v>
      </c>
      <c r="C1071" s="78" t="s">
        <v>3252</v>
      </c>
      <c r="D1071" s="79">
        <v>323802</v>
      </c>
      <c r="E1071" s="78" t="s">
        <v>20799</v>
      </c>
      <c r="F1071" s="78" t="s">
        <v>20800</v>
      </c>
      <c r="G1071" s="78" t="s">
        <v>20801</v>
      </c>
      <c r="H1071" s="78"/>
      <c r="I1071" s="78" t="s">
        <v>18759</v>
      </c>
      <c r="J1071" s="78" t="s">
        <v>20774</v>
      </c>
      <c r="K1071" s="78" t="s">
        <v>19251</v>
      </c>
      <c r="L1071" s="78" t="s">
        <v>20802</v>
      </c>
      <c r="M1071" s="78" t="s">
        <v>17173</v>
      </c>
      <c r="N1071" s="78" t="s">
        <v>17174</v>
      </c>
      <c r="O1071" s="78" t="s">
        <v>17184</v>
      </c>
      <c r="P1071" s="78" t="s">
        <v>17176</v>
      </c>
      <c r="Q1071" s="78" t="s">
        <v>17177</v>
      </c>
      <c r="R1071" s="78" t="s">
        <v>18371</v>
      </c>
      <c r="S1071" s="78" t="s">
        <v>17178</v>
      </c>
      <c r="T1071" s="78" t="s">
        <v>17179</v>
      </c>
      <c r="U1071" s="29">
        <v>128</v>
      </c>
      <c r="V1071" s="29">
        <v>2</v>
      </c>
      <c r="W1071" s="78"/>
    </row>
    <row r="1072" spans="1:23" ht="15" customHeight="1">
      <c r="A1072" s="87" t="s">
        <v>3867</v>
      </c>
      <c r="B1072" s="88" t="s">
        <v>3939</v>
      </c>
      <c r="C1072" s="78" t="s">
        <v>3252</v>
      </c>
      <c r="D1072" s="79">
        <v>500703</v>
      </c>
      <c r="E1072" s="78" t="s">
        <v>20803</v>
      </c>
      <c r="F1072" s="78" t="s">
        <v>20804</v>
      </c>
      <c r="G1072" s="78" t="s">
        <v>20805</v>
      </c>
      <c r="H1072" s="78"/>
      <c r="I1072" s="78" t="s">
        <v>18759</v>
      </c>
      <c r="J1072" s="78" t="s">
        <v>20774</v>
      </c>
      <c r="K1072" s="78" t="s">
        <v>19251</v>
      </c>
      <c r="L1072" s="78" t="s">
        <v>20806</v>
      </c>
      <c r="M1072" s="78" t="s">
        <v>17173</v>
      </c>
      <c r="N1072" s="78" t="s">
        <v>17174</v>
      </c>
      <c r="O1072" s="78" t="s">
        <v>17184</v>
      </c>
      <c r="P1072" s="78" t="s">
        <v>17176</v>
      </c>
      <c r="Q1072" s="78" t="s">
        <v>17177</v>
      </c>
      <c r="R1072" s="78" t="s">
        <v>18371</v>
      </c>
      <c r="S1072" s="78" t="s">
        <v>17277</v>
      </c>
      <c r="T1072" s="78" t="s">
        <v>17278</v>
      </c>
      <c r="U1072" s="29">
        <v>200</v>
      </c>
      <c r="V1072" s="29">
        <v>2</v>
      </c>
      <c r="W1072" s="78"/>
    </row>
    <row r="1073" spans="1:23" ht="15" customHeight="1">
      <c r="A1073" s="87" t="s">
        <v>3867</v>
      </c>
      <c r="B1073" s="88" t="s">
        <v>3939</v>
      </c>
      <c r="C1073" s="78" t="s">
        <v>3253</v>
      </c>
      <c r="D1073" s="79">
        <v>314909</v>
      </c>
      <c r="E1073" s="78" t="s">
        <v>20807</v>
      </c>
      <c r="F1073" s="78" t="s">
        <v>20808</v>
      </c>
      <c r="G1073" s="78" t="s">
        <v>20809</v>
      </c>
      <c r="H1073" s="78"/>
      <c r="I1073" s="78" t="s">
        <v>18759</v>
      </c>
      <c r="J1073" s="78" t="s">
        <v>20774</v>
      </c>
      <c r="K1073" s="78" t="s">
        <v>19251</v>
      </c>
      <c r="L1073" s="78" t="s">
        <v>20810</v>
      </c>
      <c r="M1073" s="78" t="s">
        <v>17173</v>
      </c>
      <c r="N1073" s="78" t="s">
        <v>17174</v>
      </c>
      <c r="O1073" s="78" t="s">
        <v>17184</v>
      </c>
      <c r="P1073" s="78" t="s">
        <v>17176</v>
      </c>
      <c r="Q1073" s="78" t="s">
        <v>17177</v>
      </c>
      <c r="R1073" s="78" t="s">
        <v>18371</v>
      </c>
      <c r="S1073" s="78" t="s">
        <v>17178</v>
      </c>
      <c r="T1073" s="78" t="s">
        <v>17179</v>
      </c>
      <c r="U1073" s="29">
        <v>210</v>
      </c>
      <c r="V1073" s="29">
        <v>3</v>
      </c>
      <c r="W1073" s="78"/>
    </row>
    <row r="1074" spans="1:23" ht="15" customHeight="1">
      <c r="A1074" s="87" t="s">
        <v>3867</v>
      </c>
      <c r="B1074" s="88" t="s">
        <v>3939</v>
      </c>
      <c r="C1074" s="78" t="s">
        <v>3253</v>
      </c>
      <c r="D1074" s="79">
        <v>500704</v>
      </c>
      <c r="E1074" s="78" t="s">
        <v>20811</v>
      </c>
      <c r="F1074" s="78" t="s">
        <v>20812</v>
      </c>
      <c r="G1074" s="78" t="s">
        <v>20813</v>
      </c>
      <c r="H1074" s="78"/>
      <c r="I1074" s="78" t="s">
        <v>18759</v>
      </c>
      <c r="J1074" s="78" t="s">
        <v>20774</v>
      </c>
      <c r="K1074" s="78" t="s">
        <v>19251</v>
      </c>
      <c r="L1074" s="78" t="s">
        <v>18605</v>
      </c>
      <c r="M1074" s="78" t="s">
        <v>17173</v>
      </c>
      <c r="N1074" s="78" t="s">
        <v>17174</v>
      </c>
      <c r="O1074" s="78" t="s">
        <v>17184</v>
      </c>
      <c r="P1074" s="78" t="s">
        <v>17176</v>
      </c>
      <c r="Q1074" s="78" t="s">
        <v>17177</v>
      </c>
      <c r="R1074" s="78" t="s">
        <v>18371</v>
      </c>
      <c r="S1074" s="78" t="s">
        <v>17277</v>
      </c>
      <c r="T1074" s="78" t="s">
        <v>17278</v>
      </c>
      <c r="U1074" s="29">
        <v>68</v>
      </c>
      <c r="V1074" s="29">
        <v>1</v>
      </c>
      <c r="W1074" s="78"/>
    </row>
    <row r="1075" spans="1:23" ht="15" customHeight="1">
      <c r="A1075" s="87" t="s">
        <v>3867</v>
      </c>
      <c r="B1075" s="88" t="s">
        <v>3939</v>
      </c>
      <c r="C1075" s="78" t="s">
        <v>3945</v>
      </c>
      <c r="D1075" s="79">
        <v>501123</v>
      </c>
      <c r="E1075" s="78" t="s">
        <v>6088</v>
      </c>
      <c r="F1075" s="78" t="s">
        <v>20814</v>
      </c>
      <c r="G1075" s="78" t="s">
        <v>20815</v>
      </c>
      <c r="H1075" s="78"/>
      <c r="I1075" s="78" t="s">
        <v>18759</v>
      </c>
      <c r="J1075" s="78" t="s">
        <v>20774</v>
      </c>
      <c r="K1075" s="78" t="s">
        <v>19251</v>
      </c>
      <c r="L1075" s="78" t="s">
        <v>17477</v>
      </c>
      <c r="M1075" s="78" t="s">
        <v>17173</v>
      </c>
      <c r="N1075" s="78" t="s">
        <v>17174</v>
      </c>
      <c r="O1075" s="78" t="s">
        <v>17184</v>
      </c>
      <c r="P1075" s="78" t="s">
        <v>17176</v>
      </c>
      <c r="Q1075" s="78" t="s">
        <v>17177</v>
      </c>
      <c r="R1075" s="78" t="s">
        <v>18371</v>
      </c>
      <c r="S1075" s="78" t="s">
        <v>17225</v>
      </c>
      <c r="T1075" s="78" t="s">
        <v>17226</v>
      </c>
      <c r="U1075" s="29">
        <v>79</v>
      </c>
      <c r="V1075" s="29">
        <v>1</v>
      </c>
      <c r="W1075" s="78"/>
    </row>
    <row r="1076" spans="1:23" ht="15" customHeight="1">
      <c r="A1076" s="87" t="s">
        <v>3867</v>
      </c>
      <c r="B1076" s="88" t="s">
        <v>3939</v>
      </c>
      <c r="C1076" s="78" t="s">
        <v>3945</v>
      </c>
      <c r="D1076" s="79">
        <v>501124</v>
      </c>
      <c r="E1076" s="78" t="s">
        <v>20816</v>
      </c>
      <c r="F1076" s="78" t="s">
        <v>20817</v>
      </c>
      <c r="G1076" s="78" t="s">
        <v>20818</v>
      </c>
      <c r="H1076" s="78"/>
      <c r="I1076" s="78" t="s">
        <v>18759</v>
      </c>
      <c r="J1076" s="78" t="s">
        <v>20774</v>
      </c>
      <c r="K1076" s="78" t="s">
        <v>19251</v>
      </c>
      <c r="L1076" s="78" t="s">
        <v>20819</v>
      </c>
      <c r="M1076" s="78" t="s">
        <v>17173</v>
      </c>
      <c r="N1076" s="78" t="s">
        <v>17174</v>
      </c>
      <c r="O1076" s="78" t="s">
        <v>17184</v>
      </c>
      <c r="P1076" s="78" t="s">
        <v>17176</v>
      </c>
      <c r="Q1076" s="78" t="s">
        <v>17177</v>
      </c>
      <c r="R1076" s="78" t="s">
        <v>18371</v>
      </c>
      <c r="S1076" s="78" t="s">
        <v>17225</v>
      </c>
      <c r="T1076" s="78" t="s">
        <v>17226</v>
      </c>
      <c r="U1076" s="29">
        <v>136</v>
      </c>
      <c r="V1076" s="29">
        <v>3</v>
      </c>
      <c r="W1076" s="78"/>
    </row>
    <row r="1077" spans="1:23" ht="15" customHeight="1">
      <c r="A1077" s="87" t="s">
        <v>3867</v>
      </c>
      <c r="B1077" s="88" t="s">
        <v>3939</v>
      </c>
      <c r="C1077" s="78" t="s">
        <v>3947</v>
      </c>
      <c r="D1077" s="79">
        <v>323801</v>
      </c>
      <c r="E1077" s="78" t="s">
        <v>20820</v>
      </c>
      <c r="F1077" s="78" t="s">
        <v>20821</v>
      </c>
      <c r="G1077" s="78" t="s">
        <v>20822</v>
      </c>
      <c r="H1077" s="78"/>
      <c r="I1077" s="78" t="s">
        <v>18759</v>
      </c>
      <c r="J1077" s="78" t="s">
        <v>20774</v>
      </c>
      <c r="K1077" s="78" t="s">
        <v>19251</v>
      </c>
      <c r="L1077" s="78" t="s">
        <v>20823</v>
      </c>
      <c r="M1077" s="78" t="s">
        <v>17173</v>
      </c>
      <c r="N1077" s="78" t="s">
        <v>17174</v>
      </c>
      <c r="O1077" s="78" t="s">
        <v>17184</v>
      </c>
      <c r="P1077" s="78" t="s">
        <v>17176</v>
      </c>
      <c r="Q1077" s="78" t="s">
        <v>17177</v>
      </c>
      <c r="R1077" s="78" t="s">
        <v>18371</v>
      </c>
      <c r="S1077" s="78" t="s">
        <v>17178</v>
      </c>
      <c r="T1077" s="78" t="s">
        <v>17179</v>
      </c>
      <c r="U1077" s="29">
        <v>311</v>
      </c>
      <c r="V1077" s="29">
        <v>4</v>
      </c>
      <c r="W1077" s="78"/>
    </row>
    <row r="1078" spans="1:23" ht="15" customHeight="1">
      <c r="A1078" s="87" t="s">
        <v>3867</v>
      </c>
      <c r="B1078" s="88" t="s">
        <v>3939</v>
      </c>
      <c r="C1078" s="78" t="s">
        <v>3947</v>
      </c>
      <c r="D1078" s="79">
        <v>323803</v>
      </c>
      <c r="E1078" s="78" t="s">
        <v>9505</v>
      </c>
      <c r="F1078" s="78" t="s">
        <v>20824</v>
      </c>
      <c r="G1078" s="78" t="s">
        <v>20825</v>
      </c>
      <c r="H1078" s="78">
        <v>303988</v>
      </c>
      <c r="I1078" s="78" t="s">
        <v>18759</v>
      </c>
      <c r="J1078" s="78" t="s">
        <v>20774</v>
      </c>
      <c r="K1078" s="78" t="s">
        <v>19251</v>
      </c>
      <c r="L1078" s="78" t="s">
        <v>18010</v>
      </c>
      <c r="M1078" s="78" t="s">
        <v>17173</v>
      </c>
      <c r="N1078" s="78" t="s">
        <v>17174</v>
      </c>
      <c r="O1078" s="78" t="s">
        <v>17193</v>
      </c>
      <c r="P1078" s="78" t="s">
        <v>17176</v>
      </c>
      <c r="Q1078" s="78" t="s">
        <v>17177</v>
      </c>
      <c r="R1078" s="78" t="s">
        <v>18371</v>
      </c>
      <c r="S1078" s="78" t="s">
        <v>17178</v>
      </c>
      <c r="T1078" s="78" t="s">
        <v>17179</v>
      </c>
      <c r="U1078" s="29">
        <v>106</v>
      </c>
      <c r="V1078" s="29">
        <v>1</v>
      </c>
      <c r="W1078" s="78"/>
    </row>
    <row r="1079" spans="1:23" ht="15" customHeight="1">
      <c r="A1079" s="87" t="s">
        <v>3867</v>
      </c>
      <c r="B1079" s="88" t="s">
        <v>3939</v>
      </c>
      <c r="C1079" s="78" t="s">
        <v>3947</v>
      </c>
      <c r="D1079" s="79">
        <v>500702</v>
      </c>
      <c r="E1079" s="78" t="s">
        <v>20826</v>
      </c>
      <c r="F1079" s="78" t="s">
        <v>20827</v>
      </c>
      <c r="G1079" s="78" t="s">
        <v>20828</v>
      </c>
      <c r="H1079" s="78"/>
      <c r="I1079" s="78" t="s">
        <v>18759</v>
      </c>
      <c r="J1079" s="78" t="s">
        <v>20774</v>
      </c>
      <c r="K1079" s="78" t="s">
        <v>19251</v>
      </c>
      <c r="L1079" s="78" t="s">
        <v>20829</v>
      </c>
      <c r="M1079" s="78" t="s">
        <v>17173</v>
      </c>
      <c r="N1079" s="78" t="s">
        <v>17174</v>
      </c>
      <c r="O1079" s="78" t="s">
        <v>17184</v>
      </c>
      <c r="P1079" s="78" t="s">
        <v>17176</v>
      </c>
      <c r="Q1079" s="78" t="s">
        <v>17177</v>
      </c>
      <c r="R1079" s="78" t="s">
        <v>18371</v>
      </c>
      <c r="S1079" s="78" t="s">
        <v>17277</v>
      </c>
      <c r="T1079" s="78" t="s">
        <v>17278</v>
      </c>
      <c r="U1079" s="29">
        <v>89</v>
      </c>
      <c r="V1079" s="29">
        <v>1</v>
      </c>
      <c r="W1079" s="78"/>
    </row>
    <row r="1080" spans="1:23" ht="15" customHeight="1">
      <c r="A1080" s="76" t="str">
        <f>A1079</f>
        <v>X</v>
      </c>
      <c r="B1080" s="77" t="str">
        <f>B1079</f>
        <v>Valencia City</v>
      </c>
      <c r="C1080" s="78"/>
      <c r="D1080" s="79"/>
      <c r="E1080" s="78" t="s">
        <v>64</v>
      </c>
      <c r="F1080" s="78"/>
      <c r="G1080" s="78"/>
      <c r="H1080" s="78"/>
      <c r="I1080" s="78"/>
      <c r="J1080" s="78"/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29">
        <f>SUM(U1063:U1079)</f>
        <v>3695</v>
      </c>
      <c r="V1080" s="29">
        <f>SUM(V1063:V1079)</f>
        <v>52</v>
      </c>
      <c r="W1080" s="78"/>
    </row>
    <row r="1081" spans="1:23" ht="15" customHeight="1">
      <c r="A1081" s="76"/>
      <c r="B1081" s="77"/>
      <c r="C1081" s="78"/>
      <c r="D1081" s="79"/>
      <c r="E1081" s="78"/>
      <c r="F1081" s="78"/>
      <c r="G1081" s="78"/>
      <c r="H1081" s="78"/>
      <c r="I1081" s="78"/>
      <c r="J1081" s="78"/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29"/>
      <c r="V1081" s="29"/>
      <c r="W1081" s="78"/>
    </row>
    <row r="1082" spans="1:23" ht="15" customHeight="1">
      <c r="A1082" s="87" t="s">
        <v>3867</v>
      </c>
      <c r="B1082" s="88" t="s">
        <v>4217</v>
      </c>
      <c r="C1082" s="78" t="s">
        <v>125</v>
      </c>
      <c r="D1082" s="79">
        <v>304065</v>
      </c>
      <c r="E1082" s="78" t="s">
        <v>16189</v>
      </c>
      <c r="F1082" s="78" t="s">
        <v>20830</v>
      </c>
      <c r="G1082" s="78" t="s">
        <v>20831</v>
      </c>
      <c r="H1082" s="78"/>
      <c r="I1082" s="78" t="s">
        <v>19844</v>
      </c>
      <c r="J1082" s="78" t="s">
        <v>20832</v>
      </c>
      <c r="K1082" s="78" t="s">
        <v>17231</v>
      </c>
      <c r="L1082" s="78" t="s">
        <v>18070</v>
      </c>
      <c r="M1082" s="78" t="s">
        <v>17173</v>
      </c>
      <c r="N1082" s="78" t="s">
        <v>17174</v>
      </c>
      <c r="O1082" s="78" t="s">
        <v>17184</v>
      </c>
      <c r="P1082" s="78" t="s">
        <v>17176</v>
      </c>
      <c r="Q1082" s="78" t="s">
        <v>17177</v>
      </c>
      <c r="R1082" s="78" t="s">
        <v>18371</v>
      </c>
      <c r="S1082" s="78" t="s">
        <v>17178</v>
      </c>
      <c r="T1082" s="78" t="s">
        <v>17179</v>
      </c>
      <c r="U1082" s="29">
        <v>151</v>
      </c>
      <c r="V1082" s="29">
        <v>2</v>
      </c>
      <c r="W1082" s="78"/>
    </row>
    <row r="1083" spans="1:23" ht="15" customHeight="1">
      <c r="A1083" s="87" t="s">
        <v>3867</v>
      </c>
      <c r="B1083" s="88" t="s">
        <v>4217</v>
      </c>
      <c r="C1083" s="78" t="s">
        <v>125</v>
      </c>
      <c r="D1083" s="79">
        <v>304768</v>
      </c>
      <c r="E1083" s="78" t="s">
        <v>20833</v>
      </c>
      <c r="F1083" s="78" t="s">
        <v>4219</v>
      </c>
      <c r="G1083" s="78" t="s">
        <v>20834</v>
      </c>
      <c r="H1083" s="78"/>
      <c r="I1083" s="78" t="s">
        <v>19844</v>
      </c>
      <c r="J1083" s="78" t="s">
        <v>20832</v>
      </c>
      <c r="K1083" s="78" t="s">
        <v>17231</v>
      </c>
      <c r="L1083" s="78" t="s">
        <v>20835</v>
      </c>
      <c r="M1083" s="78" t="s">
        <v>17173</v>
      </c>
      <c r="N1083" s="78" t="s">
        <v>17174</v>
      </c>
      <c r="O1083" s="78" t="s">
        <v>17184</v>
      </c>
      <c r="P1083" s="78" t="s">
        <v>17176</v>
      </c>
      <c r="Q1083" s="78" t="s">
        <v>17177</v>
      </c>
      <c r="R1083" s="78" t="s">
        <v>18371</v>
      </c>
      <c r="S1083" s="78" t="s">
        <v>17178</v>
      </c>
      <c r="T1083" s="78" t="s">
        <v>17179</v>
      </c>
      <c r="U1083" s="29">
        <v>78</v>
      </c>
      <c r="V1083" s="29">
        <v>1</v>
      </c>
      <c r="W1083" s="78"/>
    </row>
    <row r="1084" spans="1:23" ht="15" customHeight="1">
      <c r="A1084" s="87" t="s">
        <v>3867</v>
      </c>
      <c r="B1084" s="88" t="s">
        <v>4217</v>
      </c>
      <c r="C1084" s="78" t="s">
        <v>125</v>
      </c>
      <c r="D1084" s="79">
        <v>304787</v>
      </c>
      <c r="E1084" s="78" t="s">
        <v>20836</v>
      </c>
      <c r="F1084" s="78" t="s">
        <v>4219</v>
      </c>
      <c r="G1084" s="78" t="s">
        <v>20837</v>
      </c>
      <c r="H1084" s="78"/>
      <c r="I1084" s="78" t="s">
        <v>19844</v>
      </c>
      <c r="J1084" s="78" t="s">
        <v>20832</v>
      </c>
      <c r="K1084" s="78" t="s">
        <v>17231</v>
      </c>
      <c r="L1084" s="78" t="s">
        <v>17172</v>
      </c>
      <c r="M1084" s="78" t="s">
        <v>17173</v>
      </c>
      <c r="N1084" s="78" t="s">
        <v>17174</v>
      </c>
      <c r="O1084" s="78" t="s">
        <v>17184</v>
      </c>
      <c r="P1084" s="78" t="s">
        <v>17176</v>
      </c>
      <c r="Q1084" s="78" t="s">
        <v>17177</v>
      </c>
      <c r="R1084" s="78" t="s">
        <v>18371</v>
      </c>
      <c r="S1084" s="78" t="s">
        <v>17178</v>
      </c>
      <c r="T1084" s="78" t="s">
        <v>17179</v>
      </c>
      <c r="U1084" s="29">
        <v>264</v>
      </c>
      <c r="V1084" s="29">
        <v>3</v>
      </c>
      <c r="W1084" s="78"/>
    </row>
    <row r="1085" spans="1:23" ht="15" customHeight="1">
      <c r="A1085" s="87" t="s">
        <v>3867</v>
      </c>
      <c r="B1085" s="88" t="s">
        <v>4217</v>
      </c>
      <c r="C1085" s="78" t="s">
        <v>125</v>
      </c>
      <c r="D1085" s="79">
        <v>304797</v>
      </c>
      <c r="E1085" s="78" t="s">
        <v>20838</v>
      </c>
      <c r="F1085" s="78" t="s">
        <v>4219</v>
      </c>
      <c r="G1085" s="78" t="s">
        <v>20839</v>
      </c>
      <c r="H1085" s="78"/>
      <c r="I1085" s="78" t="s">
        <v>19844</v>
      </c>
      <c r="J1085" s="78" t="s">
        <v>20832</v>
      </c>
      <c r="K1085" s="78" t="s">
        <v>17231</v>
      </c>
      <c r="L1085" s="78" t="s">
        <v>20840</v>
      </c>
      <c r="M1085" s="78" t="s">
        <v>17173</v>
      </c>
      <c r="N1085" s="78" t="s">
        <v>17174</v>
      </c>
      <c r="O1085" s="78" t="s">
        <v>17184</v>
      </c>
      <c r="P1085" s="78" t="s">
        <v>17176</v>
      </c>
      <c r="Q1085" s="78" t="s">
        <v>17177</v>
      </c>
      <c r="R1085" s="78" t="s">
        <v>18371</v>
      </c>
      <c r="S1085" s="78" t="s">
        <v>17178</v>
      </c>
      <c r="T1085" s="78" t="s">
        <v>17179</v>
      </c>
      <c r="U1085" s="29">
        <v>83</v>
      </c>
      <c r="V1085" s="29">
        <v>1</v>
      </c>
      <c r="W1085" s="78"/>
    </row>
    <row r="1086" spans="1:23" ht="15" customHeight="1">
      <c r="A1086" s="87" t="s">
        <v>3867</v>
      </c>
      <c r="B1086" s="88" t="s">
        <v>4217</v>
      </c>
      <c r="C1086" s="78" t="s">
        <v>125</v>
      </c>
      <c r="D1086" s="79">
        <v>315305</v>
      </c>
      <c r="E1086" s="78" t="s">
        <v>20841</v>
      </c>
      <c r="F1086" s="78" t="s">
        <v>20842</v>
      </c>
      <c r="G1086" s="78" t="s">
        <v>20843</v>
      </c>
      <c r="H1086" s="78"/>
      <c r="I1086" s="78" t="s">
        <v>19844</v>
      </c>
      <c r="J1086" s="78" t="s">
        <v>20832</v>
      </c>
      <c r="K1086" s="78" t="s">
        <v>17231</v>
      </c>
      <c r="L1086" s="78" t="s">
        <v>20844</v>
      </c>
      <c r="M1086" s="78" t="s">
        <v>17173</v>
      </c>
      <c r="N1086" s="78" t="s">
        <v>17174</v>
      </c>
      <c r="O1086" s="78" t="s">
        <v>17184</v>
      </c>
      <c r="P1086" s="78" t="s">
        <v>17176</v>
      </c>
      <c r="Q1086" s="78" t="s">
        <v>17177</v>
      </c>
      <c r="R1086" s="78" t="s">
        <v>18371</v>
      </c>
      <c r="S1086" s="78" t="s">
        <v>17178</v>
      </c>
      <c r="T1086" s="78" t="s">
        <v>17179</v>
      </c>
      <c r="U1086" s="29">
        <v>321</v>
      </c>
      <c r="V1086" s="29">
        <v>4</v>
      </c>
      <c r="W1086" s="78"/>
    </row>
    <row r="1087" spans="1:23" ht="15" customHeight="1">
      <c r="A1087" s="87" t="s">
        <v>3867</v>
      </c>
      <c r="B1087" s="88" t="s">
        <v>4217</v>
      </c>
      <c r="C1087" s="78" t="s">
        <v>125</v>
      </c>
      <c r="D1087" s="79">
        <v>315318</v>
      </c>
      <c r="E1087" s="78" t="s">
        <v>20845</v>
      </c>
      <c r="F1087" s="78" t="s">
        <v>20846</v>
      </c>
      <c r="G1087" s="78" t="s">
        <v>20847</v>
      </c>
      <c r="H1087" s="78"/>
      <c r="I1087" s="78" t="s">
        <v>19844</v>
      </c>
      <c r="J1087" s="78" t="s">
        <v>20832</v>
      </c>
      <c r="K1087" s="78" t="s">
        <v>17231</v>
      </c>
      <c r="L1087" s="78" t="s">
        <v>20848</v>
      </c>
      <c r="M1087" s="78" t="s">
        <v>17173</v>
      </c>
      <c r="N1087" s="78" t="s">
        <v>17174</v>
      </c>
      <c r="O1087" s="78" t="s">
        <v>17184</v>
      </c>
      <c r="P1087" s="78" t="s">
        <v>17176</v>
      </c>
      <c r="Q1087" s="78" t="s">
        <v>17177</v>
      </c>
      <c r="R1087" s="78" t="s">
        <v>18371</v>
      </c>
      <c r="S1087" s="78" t="s">
        <v>17178</v>
      </c>
      <c r="T1087" s="78" t="s">
        <v>17179</v>
      </c>
      <c r="U1087" s="29">
        <v>86</v>
      </c>
      <c r="V1087" s="29">
        <v>1</v>
      </c>
      <c r="W1087" s="78"/>
    </row>
    <row r="1088" spans="1:23" ht="15" customHeight="1">
      <c r="A1088" s="87" t="s">
        <v>3867</v>
      </c>
      <c r="B1088" s="88" t="s">
        <v>4217</v>
      </c>
      <c r="C1088" s="78" t="s">
        <v>125</v>
      </c>
      <c r="D1088" s="79">
        <v>325701</v>
      </c>
      <c r="E1088" s="78" t="s">
        <v>20849</v>
      </c>
      <c r="F1088" s="78" t="s">
        <v>20850</v>
      </c>
      <c r="G1088" s="78" t="s">
        <v>20851</v>
      </c>
      <c r="H1088" s="78"/>
      <c r="I1088" s="78" t="s">
        <v>19844</v>
      </c>
      <c r="J1088" s="78" t="s">
        <v>20832</v>
      </c>
      <c r="K1088" s="78" t="s">
        <v>17302</v>
      </c>
      <c r="L1088" s="78" t="s">
        <v>20852</v>
      </c>
      <c r="M1088" s="78" t="s">
        <v>17173</v>
      </c>
      <c r="N1088" s="78" t="s">
        <v>17174</v>
      </c>
      <c r="O1088" s="78" t="s">
        <v>17175</v>
      </c>
      <c r="P1088" s="78" t="s">
        <v>17176</v>
      </c>
      <c r="Q1088" s="78" t="s">
        <v>17177</v>
      </c>
      <c r="R1088" s="78" t="s">
        <v>18371</v>
      </c>
      <c r="S1088" s="78" t="s">
        <v>17178</v>
      </c>
      <c r="T1088" s="78" t="s">
        <v>17179</v>
      </c>
      <c r="U1088" s="29">
        <v>41</v>
      </c>
      <c r="V1088" s="29">
        <v>1</v>
      </c>
      <c r="W1088" s="78"/>
    </row>
    <row r="1089" spans="1:23" ht="15" customHeight="1">
      <c r="A1089" s="87" t="s">
        <v>3867</v>
      </c>
      <c r="B1089" s="88" t="s">
        <v>4217</v>
      </c>
      <c r="C1089" s="78" t="s">
        <v>125</v>
      </c>
      <c r="D1089" s="79">
        <v>501927</v>
      </c>
      <c r="E1089" s="78" t="s">
        <v>20853</v>
      </c>
      <c r="F1089" s="78" t="s">
        <v>20854</v>
      </c>
      <c r="G1089" s="78" t="s">
        <v>20854</v>
      </c>
      <c r="H1089" s="78"/>
      <c r="I1089" s="78" t="s">
        <v>19844</v>
      </c>
      <c r="J1089" s="78" t="s">
        <v>20832</v>
      </c>
      <c r="K1089" s="78" t="s">
        <v>17231</v>
      </c>
      <c r="L1089" s="78" t="s">
        <v>20855</v>
      </c>
      <c r="M1089" s="78" t="s">
        <v>17173</v>
      </c>
      <c r="N1089" s="78" t="s">
        <v>17174</v>
      </c>
      <c r="O1089" s="78" t="s">
        <v>17184</v>
      </c>
      <c r="P1089" s="78" t="s">
        <v>17176</v>
      </c>
      <c r="Q1089" s="78" t="s">
        <v>17177</v>
      </c>
      <c r="R1089" s="78" t="s">
        <v>18371</v>
      </c>
      <c r="S1089" s="78" t="s">
        <v>17225</v>
      </c>
      <c r="T1089" s="78" t="s">
        <v>17226</v>
      </c>
      <c r="U1089" s="29">
        <v>47</v>
      </c>
      <c r="V1089" s="29">
        <v>1</v>
      </c>
      <c r="W1089" s="78"/>
    </row>
    <row r="1090" spans="1:23" ht="15" customHeight="1">
      <c r="A1090" s="87" t="s">
        <v>3867</v>
      </c>
      <c r="B1090" s="88" t="s">
        <v>4217</v>
      </c>
      <c r="C1090" s="78" t="s">
        <v>127</v>
      </c>
      <c r="D1090" s="79">
        <v>305683</v>
      </c>
      <c r="E1090" s="78" t="s">
        <v>20856</v>
      </c>
      <c r="F1090" s="78" t="s">
        <v>20857</v>
      </c>
      <c r="G1090" s="78" t="s">
        <v>20857</v>
      </c>
      <c r="H1090" s="78"/>
      <c r="I1090" s="78" t="s">
        <v>19844</v>
      </c>
      <c r="J1090" s="78" t="s">
        <v>20832</v>
      </c>
      <c r="K1090" s="78" t="s">
        <v>17231</v>
      </c>
      <c r="L1090" s="78" t="s">
        <v>20858</v>
      </c>
      <c r="M1090" s="78" t="s">
        <v>17173</v>
      </c>
      <c r="N1090" s="78" t="s">
        <v>17174</v>
      </c>
      <c r="O1090" s="78" t="s">
        <v>17184</v>
      </c>
      <c r="P1090" s="78" t="s">
        <v>17176</v>
      </c>
      <c r="Q1090" s="78" t="s">
        <v>17177</v>
      </c>
      <c r="R1090" s="78" t="s">
        <v>18371</v>
      </c>
      <c r="S1090" s="78" t="s">
        <v>17355</v>
      </c>
      <c r="T1090" s="78" t="s">
        <v>17356</v>
      </c>
      <c r="U1090" s="29">
        <v>56</v>
      </c>
      <c r="V1090" s="29">
        <v>1</v>
      </c>
      <c r="W1090" s="78"/>
    </row>
    <row r="1091" spans="1:23" ht="15" customHeight="1">
      <c r="A1091" s="76" t="str">
        <f>A1090</f>
        <v>X</v>
      </c>
      <c r="B1091" s="77" t="str">
        <f>B1090</f>
        <v>El Salvador City</v>
      </c>
      <c r="C1091" s="78"/>
      <c r="D1091" s="79"/>
      <c r="E1091" s="78" t="s">
        <v>64</v>
      </c>
      <c r="F1091" s="78"/>
      <c r="G1091" s="78"/>
      <c r="H1091" s="78"/>
      <c r="I1091" s="78"/>
      <c r="J1091" s="78"/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29">
        <f>SUM(U1082:U1090)</f>
        <v>1127</v>
      </c>
      <c r="V1091" s="29">
        <f>SUM(V1082:V1090)</f>
        <v>15</v>
      </c>
      <c r="W1091" s="78"/>
    </row>
    <row r="1092" spans="1:23" ht="15" customHeight="1">
      <c r="A1092" s="76"/>
      <c r="B1092" s="77"/>
      <c r="C1092" s="78"/>
      <c r="D1092" s="79"/>
      <c r="E1092" s="78"/>
      <c r="F1092" s="78"/>
      <c r="G1092" s="78"/>
      <c r="H1092" s="78"/>
      <c r="I1092" s="78"/>
      <c r="J1092" s="78"/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29"/>
      <c r="V1092" s="29"/>
      <c r="W1092" s="78"/>
    </row>
    <row r="1093" spans="1:23" ht="15" customHeight="1">
      <c r="A1093" s="89" t="s">
        <v>4220</v>
      </c>
      <c r="B1093" s="89" t="s">
        <v>20</v>
      </c>
      <c r="C1093" s="78"/>
      <c r="D1093" s="79"/>
      <c r="E1093" s="78"/>
      <c r="F1093" s="78"/>
      <c r="G1093" s="78"/>
      <c r="H1093" s="78"/>
      <c r="I1093" s="78"/>
      <c r="J1093" s="78"/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31">
        <f>SUMIF($E$1095:$E$1719,"SUB-TOTAL",U$1095:U$1719)</f>
        <v>107356</v>
      </c>
      <c r="V1093" s="31">
        <f>SUMIF($E$1095:$E$1719,"SUB-TOTAL",V$1095:V$1719)</f>
        <v>1532</v>
      </c>
      <c r="W1093" s="78"/>
    </row>
    <row r="1094" spans="1:23" ht="15" customHeight="1">
      <c r="A1094" s="76"/>
      <c r="B1094" s="77"/>
      <c r="C1094" s="78"/>
      <c r="D1094" s="79"/>
      <c r="E1094" s="78"/>
      <c r="F1094" s="78"/>
      <c r="G1094" s="78"/>
      <c r="H1094" s="78"/>
      <c r="I1094" s="78"/>
      <c r="J1094" s="78"/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29"/>
      <c r="V1094" s="29"/>
      <c r="W1094" s="78"/>
    </row>
    <row r="1095" spans="1:23" ht="15" customHeight="1">
      <c r="A1095" s="76" t="s">
        <v>4220</v>
      </c>
      <c r="B1095" s="77" t="s">
        <v>4221</v>
      </c>
      <c r="C1095" s="78" t="s">
        <v>2968</v>
      </c>
      <c r="D1095" s="79">
        <v>300927</v>
      </c>
      <c r="E1095" s="78" t="s">
        <v>20859</v>
      </c>
      <c r="F1095" s="78" t="s">
        <v>4222</v>
      </c>
      <c r="G1095" s="78" t="s">
        <v>20860</v>
      </c>
      <c r="H1095" s="78"/>
      <c r="I1095" s="78" t="s">
        <v>20861</v>
      </c>
      <c r="J1095" s="78" t="s">
        <v>20862</v>
      </c>
      <c r="K1095" s="78" t="s">
        <v>17302</v>
      </c>
      <c r="L1095" s="78" t="s">
        <v>17172</v>
      </c>
      <c r="M1095" s="78" t="s">
        <v>17173</v>
      </c>
      <c r="N1095" s="78" t="s">
        <v>17174</v>
      </c>
      <c r="O1095" s="78" t="s">
        <v>17184</v>
      </c>
      <c r="P1095" s="78" t="s">
        <v>17176</v>
      </c>
      <c r="Q1095" s="78" t="s">
        <v>17177</v>
      </c>
      <c r="R1095" s="78"/>
      <c r="S1095" s="78" t="s">
        <v>17178</v>
      </c>
      <c r="T1095" s="78" t="s">
        <v>17179</v>
      </c>
      <c r="U1095" s="29">
        <v>49</v>
      </c>
      <c r="V1095" s="29">
        <v>1</v>
      </c>
      <c r="W1095" s="78"/>
    </row>
    <row r="1096" spans="1:23" ht="15" customHeight="1">
      <c r="A1096" s="76" t="s">
        <v>4220</v>
      </c>
      <c r="B1096" s="77" t="s">
        <v>4221</v>
      </c>
      <c r="C1096" s="78" t="s">
        <v>2968</v>
      </c>
      <c r="D1096" s="79">
        <v>304181</v>
      </c>
      <c r="E1096" s="78" t="s">
        <v>20863</v>
      </c>
      <c r="F1096" s="78" t="s">
        <v>4222</v>
      </c>
      <c r="G1096" s="78" t="s">
        <v>20864</v>
      </c>
      <c r="H1096" s="78"/>
      <c r="I1096" s="78" t="s">
        <v>20861</v>
      </c>
      <c r="J1096" s="78" t="s">
        <v>20862</v>
      </c>
      <c r="K1096" s="78" t="s">
        <v>17302</v>
      </c>
      <c r="L1096" s="78" t="s">
        <v>17172</v>
      </c>
      <c r="M1096" s="78" t="s">
        <v>17173</v>
      </c>
      <c r="N1096" s="78" t="s">
        <v>17174</v>
      </c>
      <c r="O1096" s="78" t="s">
        <v>17184</v>
      </c>
      <c r="P1096" s="78" t="s">
        <v>17268</v>
      </c>
      <c r="Q1096" s="78" t="s">
        <v>17177</v>
      </c>
      <c r="R1096" s="78"/>
      <c r="S1096" s="78" t="s">
        <v>17178</v>
      </c>
      <c r="T1096" s="78" t="s">
        <v>17179</v>
      </c>
      <c r="U1096" s="29">
        <v>942</v>
      </c>
      <c r="V1096" s="29">
        <v>13</v>
      </c>
      <c r="W1096" s="78"/>
    </row>
    <row r="1097" spans="1:23" ht="15" customHeight="1">
      <c r="A1097" s="76" t="s">
        <v>4220</v>
      </c>
      <c r="B1097" s="77" t="s">
        <v>4221</v>
      </c>
      <c r="C1097" s="78" t="s">
        <v>2968</v>
      </c>
      <c r="D1097" s="79">
        <v>304182</v>
      </c>
      <c r="E1097" s="78" t="s">
        <v>20865</v>
      </c>
      <c r="F1097" s="78" t="s">
        <v>4222</v>
      </c>
      <c r="G1097" s="78" t="s">
        <v>20866</v>
      </c>
      <c r="H1097" s="78"/>
      <c r="I1097" s="78" t="s">
        <v>20861</v>
      </c>
      <c r="J1097" s="78" t="s">
        <v>20862</v>
      </c>
      <c r="K1097" s="78" t="s">
        <v>17302</v>
      </c>
      <c r="L1097" s="78" t="s">
        <v>20867</v>
      </c>
      <c r="M1097" s="78" t="s">
        <v>17173</v>
      </c>
      <c r="N1097" s="78" t="s">
        <v>17174</v>
      </c>
      <c r="O1097" s="78" t="s">
        <v>17184</v>
      </c>
      <c r="P1097" s="78" t="s">
        <v>17176</v>
      </c>
      <c r="Q1097" s="78" t="s">
        <v>17177</v>
      </c>
      <c r="R1097" s="78"/>
      <c r="S1097" s="78" t="s">
        <v>17178</v>
      </c>
      <c r="T1097" s="78" t="s">
        <v>17179</v>
      </c>
      <c r="U1097" s="29">
        <v>147</v>
      </c>
      <c r="V1097" s="29">
        <v>2</v>
      </c>
      <c r="W1097" s="78"/>
    </row>
    <row r="1098" spans="1:23" ht="15" customHeight="1">
      <c r="A1098" s="76" t="s">
        <v>4220</v>
      </c>
      <c r="B1098" s="77" t="s">
        <v>4221</v>
      </c>
      <c r="C1098" s="78" t="s">
        <v>2968</v>
      </c>
      <c r="D1098" s="79">
        <v>304183</v>
      </c>
      <c r="E1098" s="78" t="s">
        <v>5651</v>
      </c>
      <c r="F1098" s="78" t="s">
        <v>4222</v>
      </c>
      <c r="G1098" s="78" t="s">
        <v>20868</v>
      </c>
      <c r="H1098" s="78"/>
      <c r="I1098" s="78" t="s">
        <v>20861</v>
      </c>
      <c r="J1098" s="78" t="s">
        <v>20862</v>
      </c>
      <c r="K1098" s="78" t="s">
        <v>17302</v>
      </c>
      <c r="L1098" s="78" t="s">
        <v>17960</v>
      </c>
      <c r="M1098" s="78" t="s">
        <v>17173</v>
      </c>
      <c r="N1098" s="78" t="s">
        <v>17174</v>
      </c>
      <c r="O1098" s="78" t="s">
        <v>17184</v>
      </c>
      <c r="P1098" s="78" t="s">
        <v>17176</v>
      </c>
      <c r="Q1098" s="78" t="s">
        <v>17177</v>
      </c>
      <c r="R1098" s="78"/>
      <c r="S1098" s="78" t="s">
        <v>17178</v>
      </c>
      <c r="T1098" s="78" t="s">
        <v>17179</v>
      </c>
      <c r="U1098" s="29">
        <v>148</v>
      </c>
      <c r="V1098" s="29">
        <v>2</v>
      </c>
      <c r="W1098" s="78"/>
    </row>
    <row r="1099" spans="1:23" ht="15" customHeight="1">
      <c r="A1099" s="76" t="s">
        <v>4220</v>
      </c>
      <c r="B1099" s="77" t="s">
        <v>4221</v>
      </c>
      <c r="C1099" s="78" t="s">
        <v>2968</v>
      </c>
      <c r="D1099" s="79">
        <v>304184</v>
      </c>
      <c r="E1099" s="78" t="s">
        <v>20869</v>
      </c>
      <c r="F1099" s="78" t="s">
        <v>4222</v>
      </c>
      <c r="G1099" s="78" t="s">
        <v>20870</v>
      </c>
      <c r="H1099" s="78"/>
      <c r="I1099" s="78" t="s">
        <v>20861</v>
      </c>
      <c r="J1099" s="78" t="s">
        <v>20862</v>
      </c>
      <c r="K1099" s="78" t="s">
        <v>17302</v>
      </c>
      <c r="L1099" s="78" t="s">
        <v>20871</v>
      </c>
      <c r="M1099" s="78" t="s">
        <v>17173</v>
      </c>
      <c r="N1099" s="78" t="s">
        <v>17174</v>
      </c>
      <c r="O1099" s="78" t="s">
        <v>17175</v>
      </c>
      <c r="P1099" s="78" t="s">
        <v>17176</v>
      </c>
      <c r="Q1099" s="78" t="s">
        <v>17177</v>
      </c>
      <c r="R1099" s="78"/>
      <c r="S1099" s="78" t="s">
        <v>17178</v>
      </c>
      <c r="T1099" s="78" t="s">
        <v>17179</v>
      </c>
      <c r="U1099" s="29">
        <v>102</v>
      </c>
      <c r="V1099" s="29">
        <v>1</v>
      </c>
      <c r="W1099" s="78"/>
    </row>
    <row r="1100" spans="1:23" ht="15" customHeight="1">
      <c r="A1100" s="76" t="s">
        <v>4220</v>
      </c>
      <c r="B1100" s="77" t="s">
        <v>4221</v>
      </c>
      <c r="C1100" s="78" t="s">
        <v>2968</v>
      </c>
      <c r="D1100" s="79">
        <v>304187</v>
      </c>
      <c r="E1100" s="78" t="s">
        <v>20872</v>
      </c>
      <c r="F1100" s="78" t="s">
        <v>4222</v>
      </c>
      <c r="G1100" s="78" t="s">
        <v>17936</v>
      </c>
      <c r="H1100" s="78"/>
      <c r="I1100" s="78" t="s">
        <v>20861</v>
      </c>
      <c r="J1100" s="78" t="s">
        <v>20862</v>
      </c>
      <c r="K1100" s="78" t="s">
        <v>17302</v>
      </c>
      <c r="L1100" s="78" t="s">
        <v>20873</v>
      </c>
      <c r="M1100" s="78" t="s">
        <v>17173</v>
      </c>
      <c r="N1100" s="78" t="s">
        <v>17174</v>
      </c>
      <c r="O1100" s="78" t="s">
        <v>17175</v>
      </c>
      <c r="P1100" s="78" t="s">
        <v>17268</v>
      </c>
      <c r="Q1100" s="78" t="s">
        <v>17177</v>
      </c>
      <c r="R1100" s="78"/>
      <c r="S1100" s="78" t="s">
        <v>17178</v>
      </c>
      <c r="T1100" s="78" t="s">
        <v>17179</v>
      </c>
      <c r="U1100" s="29">
        <v>251</v>
      </c>
      <c r="V1100" s="29">
        <v>3</v>
      </c>
      <c r="W1100" s="78"/>
    </row>
    <row r="1101" spans="1:23" ht="15" customHeight="1">
      <c r="A1101" s="76" t="s">
        <v>4220</v>
      </c>
      <c r="B1101" s="77" t="s">
        <v>4221</v>
      </c>
      <c r="C1101" s="78" t="s">
        <v>2968</v>
      </c>
      <c r="D1101" s="79">
        <v>304196</v>
      </c>
      <c r="E1101" s="78" t="s">
        <v>20874</v>
      </c>
      <c r="F1101" s="78" t="s">
        <v>4222</v>
      </c>
      <c r="G1101" s="78" t="s">
        <v>17300</v>
      </c>
      <c r="H1101" s="78"/>
      <c r="I1101" s="78" t="s">
        <v>20861</v>
      </c>
      <c r="J1101" s="78" t="s">
        <v>20862</v>
      </c>
      <c r="K1101" s="78" t="s">
        <v>17302</v>
      </c>
      <c r="L1101" s="78" t="s">
        <v>20875</v>
      </c>
      <c r="M1101" s="78" t="s">
        <v>17173</v>
      </c>
      <c r="N1101" s="78" t="s">
        <v>17174</v>
      </c>
      <c r="O1101" s="78" t="s">
        <v>17184</v>
      </c>
      <c r="P1101" s="78" t="s">
        <v>17176</v>
      </c>
      <c r="Q1101" s="78" t="s">
        <v>17177</v>
      </c>
      <c r="R1101" s="78"/>
      <c r="S1101" s="78" t="s">
        <v>17178</v>
      </c>
      <c r="T1101" s="78" t="s">
        <v>17179</v>
      </c>
      <c r="U1101" s="29">
        <v>223</v>
      </c>
      <c r="V1101" s="29">
        <v>3</v>
      </c>
      <c r="W1101" s="78"/>
    </row>
    <row r="1102" spans="1:23" ht="15" customHeight="1">
      <c r="A1102" s="76" t="s">
        <v>4220</v>
      </c>
      <c r="B1102" s="77" t="s">
        <v>4221</v>
      </c>
      <c r="C1102" s="78" t="s">
        <v>2968</v>
      </c>
      <c r="D1102" s="79">
        <v>304210</v>
      </c>
      <c r="E1102" s="78" t="s">
        <v>20876</v>
      </c>
      <c r="F1102" s="78" t="s">
        <v>4222</v>
      </c>
      <c r="G1102" s="78" t="s">
        <v>17936</v>
      </c>
      <c r="H1102" s="78"/>
      <c r="I1102" s="78" t="s">
        <v>20861</v>
      </c>
      <c r="J1102" s="78" t="s">
        <v>20862</v>
      </c>
      <c r="K1102" s="78" t="s">
        <v>17302</v>
      </c>
      <c r="L1102" s="78" t="s">
        <v>17561</v>
      </c>
      <c r="M1102" s="78" t="s">
        <v>17173</v>
      </c>
      <c r="N1102" s="78" t="s">
        <v>17174</v>
      </c>
      <c r="O1102" s="78" t="s">
        <v>17184</v>
      </c>
      <c r="P1102" s="78" t="s">
        <v>17176</v>
      </c>
      <c r="Q1102" s="78" t="s">
        <v>17177</v>
      </c>
      <c r="R1102" s="78"/>
      <c r="S1102" s="78" t="s">
        <v>17178</v>
      </c>
      <c r="T1102" s="78" t="s">
        <v>17179</v>
      </c>
      <c r="U1102" s="29">
        <v>84</v>
      </c>
      <c r="V1102" s="29">
        <v>1</v>
      </c>
      <c r="W1102" s="78"/>
    </row>
    <row r="1103" spans="1:23" ht="15" customHeight="1">
      <c r="A1103" s="76" t="s">
        <v>4220</v>
      </c>
      <c r="B1103" s="77" t="s">
        <v>4221</v>
      </c>
      <c r="C1103" s="78" t="s">
        <v>2968</v>
      </c>
      <c r="D1103" s="79">
        <v>315819</v>
      </c>
      <c r="E1103" s="78" t="s">
        <v>20877</v>
      </c>
      <c r="F1103" s="78" t="s">
        <v>4222</v>
      </c>
      <c r="G1103" s="78" t="s">
        <v>20878</v>
      </c>
      <c r="H1103" s="78"/>
      <c r="I1103" s="78" t="s">
        <v>20861</v>
      </c>
      <c r="J1103" s="78" t="s">
        <v>20862</v>
      </c>
      <c r="K1103" s="78" t="s">
        <v>17302</v>
      </c>
      <c r="L1103" s="78" t="s">
        <v>20871</v>
      </c>
      <c r="M1103" s="78" t="s">
        <v>17173</v>
      </c>
      <c r="N1103" s="78" t="s">
        <v>17174</v>
      </c>
      <c r="O1103" s="78" t="s">
        <v>17184</v>
      </c>
      <c r="P1103" s="78" t="s">
        <v>17176</v>
      </c>
      <c r="Q1103" s="78" t="s">
        <v>17177</v>
      </c>
      <c r="R1103" s="78"/>
      <c r="S1103" s="78" t="s">
        <v>17178</v>
      </c>
      <c r="T1103" s="78" t="s">
        <v>17179</v>
      </c>
      <c r="U1103" s="29">
        <v>96</v>
      </c>
      <c r="V1103" s="29">
        <v>1</v>
      </c>
      <c r="W1103" s="78"/>
    </row>
    <row r="1104" spans="1:23" ht="15" customHeight="1">
      <c r="A1104" s="76" t="s">
        <v>4220</v>
      </c>
      <c r="B1104" s="77" t="s">
        <v>4221</v>
      </c>
      <c r="C1104" s="78" t="s">
        <v>2968</v>
      </c>
      <c r="D1104" s="79">
        <v>315820</v>
      </c>
      <c r="E1104" s="78" t="s">
        <v>20879</v>
      </c>
      <c r="F1104" s="78" t="s">
        <v>4222</v>
      </c>
      <c r="G1104" s="78" t="s">
        <v>20880</v>
      </c>
      <c r="H1104" s="78"/>
      <c r="I1104" s="78" t="s">
        <v>20861</v>
      </c>
      <c r="J1104" s="78" t="s">
        <v>20862</v>
      </c>
      <c r="K1104" s="78" t="s">
        <v>17302</v>
      </c>
      <c r="L1104" s="78" t="s">
        <v>20881</v>
      </c>
      <c r="M1104" s="78" t="s">
        <v>17173</v>
      </c>
      <c r="N1104" s="78" t="s">
        <v>17174</v>
      </c>
      <c r="O1104" s="78" t="s">
        <v>17184</v>
      </c>
      <c r="P1104" s="78" t="s">
        <v>17176</v>
      </c>
      <c r="Q1104" s="78" t="s">
        <v>17177</v>
      </c>
      <c r="R1104" s="78"/>
      <c r="S1104" s="78" t="s">
        <v>17178</v>
      </c>
      <c r="T1104" s="78" t="s">
        <v>17179</v>
      </c>
      <c r="U1104" s="29">
        <v>95</v>
      </c>
      <c r="V1104" s="29">
        <v>1</v>
      </c>
      <c r="W1104" s="78"/>
    </row>
    <row r="1105" spans="1:23" ht="15" customHeight="1">
      <c r="A1105" s="76" t="s">
        <v>4220</v>
      </c>
      <c r="B1105" s="77" t="s">
        <v>4221</v>
      </c>
      <c r="C1105" s="78" t="s">
        <v>2968</v>
      </c>
      <c r="D1105" s="79">
        <v>500456</v>
      </c>
      <c r="E1105" s="78" t="s">
        <v>20882</v>
      </c>
      <c r="F1105" s="78" t="s">
        <v>4222</v>
      </c>
      <c r="G1105" s="78" t="s">
        <v>20883</v>
      </c>
      <c r="H1105" s="78"/>
      <c r="I1105" s="78" t="s">
        <v>20861</v>
      </c>
      <c r="J1105" s="78" t="s">
        <v>20862</v>
      </c>
      <c r="K1105" s="78" t="s">
        <v>17302</v>
      </c>
      <c r="L1105" s="78" t="s">
        <v>20884</v>
      </c>
      <c r="M1105" s="78" t="s">
        <v>17173</v>
      </c>
      <c r="N1105" s="78" t="s">
        <v>17174</v>
      </c>
      <c r="O1105" s="78" t="s">
        <v>17184</v>
      </c>
      <c r="P1105" s="78" t="s">
        <v>17176</v>
      </c>
      <c r="Q1105" s="78" t="s">
        <v>17177</v>
      </c>
      <c r="R1105" s="78"/>
      <c r="S1105" s="78" t="s">
        <v>17225</v>
      </c>
      <c r="T1105" s="78" t="s">
        <v>17226</v>
      </c>
      <c r="U1105" s="29">
        <v>28</v>
      </c>
      <c r="V1105" s="29">
        <v>1</v>
      </c>
      <c r="W1105" s="78"/>
    </row>
    <row r="1106" spans="1:23" ht="15" customHeight="1">
      <c r="A1106" s="76" t="s">
        <v>4220</v>
      </c>
      <c r="B1106" s="77" t="s">
        <v>4221</v>
      </c>
      <c r="C1106" s="78" t="s">
        <v>2968</v>
      </c>
      <c r="D1106" s="79">
        <v>501054</v>
      </c>
      <c r="E1106" s="78" t="s">
        <v>20885</v>
      </c>
      <c r="F1106" s="78" t="s">
        <v>20886</v>
      </c>
      <c r="G1106" s="78" t="s">
        <v>20887</v>
      </c>
      <c r="H1106" s="78"/>
      <c r="I1106" s="78" t="s">
        <v>20861</v>
      </c>
      <c r="J1106" s="78" t="s">
        <v>20862</v>
      </c>
      <c r="K1106" s="78" t="s">
        <v>17302</v>
      </c>
      <c r="L1106" s="78" t="s">
        <v>20871</v>
      </c>
      <c r="M1106" s="78" t="s">
        <v>17173</v>
      </c>
      <c r="N1106" s="78" t="s">
        <v>17174</v>
      </c>
      <c r="O1106" s="78" t="s">
        <v>17184</v>
      </c>
      <c r="P1106" s="78" t="s">
        <v>17176</v>
      </c>
      <c r="Q1106" s="78" t="s">
        <v>17177</v>
      </c>
      <c r="R1106" s="78"/>
      <c r="S1106" s="78" t="s">
        <v>17225</v>
      </c>
      <c r="T1106" s="78" t="s">
        <v>17226</v>
      </c>
      <c r="U1106" s="29">
        <v>14</v>
      </c>
      <c r="V1106" s="29">
        <v>1</v>
      </c>
      <c r="W1106" s="78"/>
    </row>
    <row r="1107" spans="1:23" ht="15" customHeight="1">
      <c r="A1107" s="76" t="s">
        <v>4220</v>
      </c>
      <c r="B1107" s="77" t="s">
        <v>4221</v>
      </c>
      <c r="C1107" s="78" t="s">
        <v>4231</v>
      </c>
      <c r="D1107" s="79">
        <v>502197</v>
      </c>
      <c r="E1107" s="78" t="s">
        <v>7284</v>
      </c>
      <c r="F1107" s="78" t="s">
        <v>20888</v>
      </c>
      <c r="G1107" s="78" t="s">
        <v>20888</v>
      </c>
      <c r="H1107" s="78"/>
      <c r="I1107" s="78" t="s">
        <v>20861</v>
      </c>
      <c r="J1107" s="78" t="s">
        <v>20889</v>
      </c>
      <c r="K1107" s="78" t="s">
        <v>17302</v>
      </c>
      <c r="L1107" s="78" t="s">
        <v>18010</v>
      </c>
      <c r="M1107" s="78" t="s">
        <v>17173</v>
      </c>
      <c r="N1107" s="78" t="s">
        <v>17174</v>
      </c>
      <c r="O1107" s="78" t="s">
        <v>17184</v>
      </c>
      <c r="P1107" s="78" t="s">
        <v>17176</v>
      </c>
      <c r="Q1107" s="78" t="s">
        <v>17177</v>
      </c>
      <c r="R1107" s="78"/>
      <c r="S1107" s="78" t="s">
        <v>17225</v>
      </c>
      <c r="T1107" s="78" t="s">
        <v>17226</v>
      </c>
      <c r="U1107" s="29">
        <v>46</v>
      </c>
      <c r="V1107" s="29">
        <v>1</v>
      </c>
      <c r="W1107" s="78"/>
    </row>
    <row r="1108" spans="1:23" ht="15" customHeight="1">
      <c r="A1108" s="76" t="s">
        <v>4220</v>
      </c>
      <c r="B1108" s="77" t="s">
        <v>4221</v>
      </c>
      <c r="C1108" s="78" t="s">
        <v>4231</v>
      </c>
      <c r="D1108" s="79">
        <v>301358</v>
      </c>
      <c r="E1108" s="78" t="s">
        <v>18195</v>
      </c>
      <c r="F1108" s="78" t="s">
        <v>20890</v>
      </c>
      <c r="G1108" s="78" t="s">
        <v>20891</v>
      </c>
      <c r="H1108" s="78"/>
      <c r="I1108" s="78" t="s">
        <v>20861</v>
      </c>
      <c r="J1108" s="78" t="s">
        <v>20889</v>
      </c>
      <c r="K1108" s="78" t="s">
        <v>17231</v>
      </c>
      <c r="L1108" s="78" t="s">
        <v>18197</v>
      </c>
      <c r="M1108" s="78" t="s">
        <v>17173</v>
      </c>
      <c r="N1108" s="78" t="s">
        <v>17174</v>
      </c>
      <c r="O1108" s="78" t="s">
        <v>17184</v>
      </c>
      <c r="P1108" s="78" t="s">
        <v>17176</v>
      </c>
      <c r="Q1108" s="78" t="s">
        <v>17177</v>
      </c>
      <c r="R1108" s="78"/>
      <c r="S1108" s="78" t="s">
        <v>17178</v>
      </c>
      <c r="T1108" s="78" t="s">
        <v>17179</v>
      </c>
      <c r="U1108" s="29">
        <v>79</v>
      </c>
      <c r="V1108" s="29">
        <v>1</v>
      </c>
      <c r="W1108" s="78"/>
    </row>
    <row r="1109" spans="1:23" ht="15" customHeight="1">
      <c r="A1109" s="76" t="s">
        <v>4220</v>
      </c>
      <c r="B1109" s="77" t="s">
        <v>4221</v>
      </c>
      <c r="C1109" s="78" t="s">
        <v>4231</v>
      </c>
      <c r="D1109" s="79">
        <v>304185</v>
      </c>
      <c r="E1109" s="78" t="s">
        <v>20892</v>
      </c>
      <c r="F1109" s="78" t="s">
        <v>20890</v>
      </c>
      <c r="G1109" s="78" t="s">
        <v>20893</v>
      </c>
      <c r="H1109" s="78"/>
      <c r="I1109" s="78" t="s">
        <v>20861</v>
      </c>
      <c r="J1109" s="78" t="s">
        <v>20889</v>
      </c>
      <c r="K1109" s="78" t="s">
        <v>17231</v>
      </c>
      <c r="L1109" s="78" t="s">
        <v>20894</v>
      </c>
      <c r="M1109" s="78" t="s">
        <v>17173</v>
      </c>
      <c r="N1109" s="78" t="s">
        <v>17174</v>
      </c>
      <c r="O1109" s="78" t="s">
        <v>17175</v>
      </c>
      <c r="P1109" s="78" t="s">
        <v>17176</v>
      </c>
      <c r="Q1109" s="78" t="s">
        <v>17177</v>
      </c>
      <c r="R1109" s="78"/>
      <c r="S1109" s="78" t="s">
        <v>17178</v>
      </c>
      <c r="T1109" s="78" t="s">
        <v>17179</v>
      </c>
      <c r="U1109" s="29">
        <v>113</v>
      </c>
      <c r="V1109" s="29">
        <v>1</v>
      </c>
      <c r="W1109" s="78"/>
    </row>
    <row r="1110" spans="1:23" ht="15" customHeight="1">
      <c r="A1110" s="76" t="s">
        <v>4220</v>
      </c>
      <c r="B1110" s="77" t="s">
        <v>4221</v>
      </c>
      <c r="C1110" s="78" t="s">
        <v>4231</v>
      </c>
      <c r="D1110" s="79">
        <v>304188</v>
      </c>
      <c r="E1110" s="78" t="s">
        <v>20895</v>
      </c>
      <c r="F1110" s="78" t="s">
        <v>20890</v>
      </c>
      <c r="G1110" s="78" t="s">
        <v>20896</v>
      </c>
      <c r="H1110" s="78"/>
      <c r="I1110" s="78" t="s">
        <v>20861</v>
      </c>
      <c r="J1110" s="78" t="s">
        <v>20889</v>
      </c>
      <c r="K1110" s="78" t="s">
        <v>17231</v>
      </c>
      <c r="L1110" s="78" t="s">
        <v>19372</v>
      </c>
      <c r="M1110" s="78" t="s">
        <v>17173</v>
      </c>
      <c r="N1110" s="78" t="s">
        <v>17174</v>
      </c>
      <c r="O1110" s="78" t="s">
        <v>17175</v>
      </c>
      <c r="P1110" s="78" t="s">
        <v>17176</v>
      </c>
      <c r="Q1110" s="78" t="s">
        <v>17177</v>
      </c>
      <c r="R1110" s="78"/>
      <c r="S1110" s="78" t="s">
        <v>17178</v>
      </c>
      <c r="T1110" s="78" t="s">
        <v>17179</v>
      </c>
      <c r="U1110" s="29">
        <v>216</v>
      </c>
      <c r="V1110" s="29">
        <v>3</v>
      </c>
      <c r="W1110" s="78"/>
    </row>
    <row r="1111" spans="1:23" ht="15" customHeight="1">
      <c r="A1111" s="76" t="s">
        <v>4220</v>
      </c>
      <c r="B1111" s="77" t="s">
        <v>4221</v>
      </c>
      <c r="C1111" s="78" t="s">
        <v>4231</v>
      </c>
      <c r="D1111" s="79">
        <v>304189</v>
      </c>
      <c r="E1111" s="78" t="s">
        <v>20897</v>
      </c>
      <c r="F1111" s="78" t="s">
        <v>20890</v>
      </c>
      <c r="G1111" s="78" t="s">
        <v>20898</v>
      </c>
      <c r="H1111" s="78"/>
      <c r="I1111" s="78" t="s">
        <v>20861</v>
      </c>
      <c r="J1111" s="78" t="s">
        <v>20889</v>
      </c>
      <c r="K1111" s="78" t="s">
        <v>17231</v>
      </c>
      <c r="L1111" s="78" t="s">
        <v>20899</v>
      </c>
      <c r="M1111" s="78" t="s">
        <v>17173</v>
      </c>
      <c r="N1111" s="78" t="s">
        <v>17174</v>
      </c>
      <c r="O1111" s="78" t="s">
        <v>17175</v>
      </c>
      <c r="P1111" s="78" t="s">
        <v>17268</v>
      </c>
      <c r="Q1111" s="78" t="s">
        <v>17177</v>
      </c>
      <c r="R1111" s="78"/>
      <c r="S1111" s="78" t="s">
        <v>17178</v>
      </c>
      <c r="T1111" s="78" t="s">
        <v>17179</v>
      </c>
      <c r="U1111" s="29">
        <v>678</v>
      </c>
      <c r="V1111" s="29">
        <v>9</v>
      </c>
      <c r="W1111" s="78"/>
    </row>
    <row r="1112" spans="1:23" ht="15" customHeight="1">
      <c r="A1112" s="76" t="s">
        <v>4220</v>
      </c>
      <c r="B1112" s="77" t="s">
        <v>4221</v>
      </c>
      <c r="C1112" s="78" t="s">
        <v>4231</v>
      </c>
      <c r="D1112" s="79">
        <v>304190</v>
      </c>
      <c r="E1112" s="78" t="s">
        <v>20900</v>
      </c>
      <c r="F1112" s="78" t="s">
        <v>20890</v>
      </c>
      <c r="G1112" s="78" t="s">
        <v>18306</v>
      </c>
      <c r="H1112" s="78"/>
      <c r="I1112" s="78" t="s">
        <v>20861</v>
      </c>
      <c r="J1112" s="78" t="s">
        <v>20889</v>
      </c>
      <c r="K1112" s="78" t="s">
        <v>17231</v>
      </c>
      <c r="L1112" s="78" t="s">
        <v>20901</v>
      </c>
      <c r="M1112" s="78" t="s">
        <v>17173</v>
      </c>
      <c r="N1112" s="78" t="s">
        <v>17174</v>
      </c>
      <c r="O1112" s="78" t="s">
        <v>17175</v>
      </c>
      <c r="P1112" s="78" t="s">
        <v>17176</v>
      </c>
      <c r="Q1112" s="78" t="s">
        <v>17177</v>
      </c>
      <c r="R1112" s="78"/>
      <c r="S1112" s="78" t="s">
        <v>17178</v>
      </c>
      <c r="T1112" s="78" t="s">
        <v>17179</v>
      </c>
      <c r="U1112" s="29">
        <v>76</v>
      </c>
      <c r="V1112" s="29">
        <v>1</v>
      </c>
      <c r="W1112" s="78"/>
    </row>
    <row r="1113" spans="1:23" ht="15" customHeight="1">
      <c r="A1113" s="76" t="s">
        <v>4220</v>
      </c>
      <c r="B1113" s="77" t="s">
        <v>4221</v>
      </c>
      <c r="C1113" s="78" t="s">
        <v>4231</v>
      </c>
      <c r="D1113" s="79">
        <v>305774</v>
      </c>
      <c r="E1113" s="78" t="s">
        <v>20902</v>
      </c>
      <c r="F1113" s="78" t="s">
        <v>20903</v>
      </c>
      <c r="G1113" s="78" t="s">
        <v>20904</v>
      </c>
      <c r="H1113" s="78"/>
      <c r="I1113" s="78" t="s">
        <v>20861</v>
      </c>
      <c r="J1113" s="78" t="s">
        <v>20889</v>
      </c>
      <c r="K1113" s="78" t="s">
        <v>17231</v>
      </c>
      <c r="L1113" s="78" t="s">
        <v>20905</v>
      </c>
      <c r="M1113" s="78" t="s">
        <v>17173</v>
      </c>
      <c r="N1113" s="78" t="s">
        <v>17174</v>
      </c>
      <c r="O1113" s="78" t="s">
        <v>17184</v>
      </c>
      <c r="P1113" s="78" t="s">
        <v>17176</v>
      </c>
      <c r="Q1113" s="78" t="s">
        <v>17177</v>
      </c>
      <c r="R1113" s="78"/>
      <c r="S1113" s="78" t="s">
        <v>17355</v>
      </c>
      <c r="T1113" s="78" t="s">
        <v>17356</v>
      </c>
      <c r="U1113" s="29">
        <v>68</v>
      </c>
      <c r="V1113" s="29">
        <v>1</v>
      </c>
      <c r="W1113" s="78"/>
    </row>
    <row r="1114" spans="1:23" ht="15" customHeight="1">
      <c r="A1114" s="76" t="s">
        <v>4220</v>
      </c>
      <c r="B1114" s="77" t="s">
        <v>4221</v>
      </c>
      <c r="C1114" s="78" t="s">
        <v>4231</v>
      </c>
      <c r="D1114" s="79">
        <v>305775</v>
      </c>
      <c r="E1114" s="78" t="s">
        <v>20906</v>
      </c>
      <c r="F1114" s="78" t="s">
        <v>20907</v>
      </c>
      <c r="G1114" s="78" t="s">
        <v>17168</v>
      </c>
      <c r="H1114" s="78"/>
      <c r="I1114" s="78" t="s">
        <v>20861</v>
      </c>
      <c r="J1114" s="78" t="s">
        <v>20889</v>
      </c>
      <c r="K1114" s="78" t="s">
        <v>17231</v>
      </c>
      <c r="L1114" s="78" t="s">
        <v>20908</v>
      </c>
      <c r="M1114" s="78" t="s">
        <v>17173</v>
      </c>
      <c r="N1114" s="78" t="s">
        <v>17174</v>
      </c>
      <c r="O1114" s="78" t="s">
        <v>17184</v>
      </c>
      <c r="P1114" s="78" t="s">
        <v>17176</v>
      </c>
      <c r="Q1114" s="78" t="s">
        <v>17177</v>
      </c>
      <c r="R1114" s="78"/>
      <c r="S1114" s="78" t="s">
        <v>17355</v>
      </c>
      <c r="T1114" s="78" t="s">
        <v>17356</v>
      </c>
      <c r="U1114" s="29">
        <v>49</v>
      </c>
      <c r="V1114" s="29">
        <v>1</v>
      </c>
      <c r="W1114" s="78"/>
    </row>
    <row r="1115" spans="1:23" ht="15" customHeight="1">
      <c r="A1115" s="76" t="s">
        <v>4220</v>
      </c>
      <c r="B1115" s="77" t="s">
        <v>4221</v>
      </c>
      <c r="C1115" s="78" t="s">
        <v>4231</v>
      </c>
      <c r="D1115" s="79">
        <v>315804</v>
      </c>
      <c r="E1115" s="78" t="s">
        <v>20909</v>
      </c>
      <c r="F1115" s="78" t="s">
        <v>20890</v>
      </c>
      <c r="G1115" s="78" t="s">
        <v>17466</v>
      </c>
      <c r="H1115" s="78"/>
      <c r="I1115" s="78" t="s">
        <v>20861</v>
      </c>
      <c r="J1115" s="78" t="s">
        <v>20889</v>
      </c>
      <c r="K1115" s="78" t="s">
        <v>17231</v>
      </c>
      <c r="L1115" s="78" t="s">
        <v>20910</v>
      </c>
      <c r="M1115" s="78" t="s">
        <v>17173</v>
      </c>
      <c r="N1115" s="78" t="s">
        <v>17174</v>
      </c>
      <c r="O1115" s="78" t="s">
        <v>17184</v>
      </c>
      <c r="P1115" s="78" t="s">
        <v>17176</v>
      </c>
      <c r="Q1115" s="78" t="s">
        <v>17177</v>
      </c>
      <c r="R1115" s="78"/>
      <c r="S1115" s="78" t="s">
        <v>17178</v>
      </c>
      <c r="T1115" s="78" t="s">
        <v>17179</v>
      </c>
      <c r="U1115" s="29">
        <v>242</v>
      </c>
      <c r="V1115" s="29">
        <v>3</v>
      </c>
      <c r="W1115" s="78"/>
    </row>
    <row r="1116" spans="1:23" ht="15" customHeight="1">
      <c r="A1116" s="76" t="s">
        <v>4220</v>
      </c>
      <c r="B1116" s="77" t="s">
        <v>4221</v>
      </c>
      <c r="C1116" s="78" t="s">
        <v>4231</v>
      </c>
      <c r="D1116" s="79">
        <v>315812</v>
      </c>
      <c r="E1116" s="78" t="s">
        <v>5712</v>
      </c>
      <c r="F1116" s="78" t="s">
        <v>20890</v>
      </c>
      <c r="G1116" s="78" t="s">
        <v>20911</v>
      </c>
      <c r="H1116" s="78"/>
      <c r="I1116" s="78" t="s">
        <v>20861</v>
      </c>
      <c r="J1116" s="78" t="s">
        <v>20889</v>
      </c>
      <c r="K1116" s="78" t="s">
        <v>17231</v>
      </c>
      <c r="L1116" s="78" t="s">
        <v>18325</v>
      </c>
      <c r="M1116" s="78" t="s">
        <v>17173</v>
      </c>
      <c r="N1116" s="78" t="s">
        <v>17174</v>
      </c>
      <c r="O1116" s="78" t="s">
        <v>17184</v>
      </c>
      <c r="P1116" s="78" t="s">
        <v>17176</v>
      </c>
      <c r="Q1116" s="78" t="s">
        <v>17177</v>
      </c>
      <c r="R1116" s="78"/>
      <c r="S1116" s="78" t="s">
        <v>17178</v>
      </c>
      <c r="T1116" s="78" t="s">
        <v>17179</v>
      </c>
      <c r="U1116" s="29">
        <v>75</v>
      </c>
      <c r="V1116" s="29">
        <v>1</v>
      </c>
      <c r="W1116" s="78"/>
    </row>
    <row r="1117" spans="1:23" ht="15" customHeight="1">
      <c r="A1117" s="76" t="s">
        <v>4220</v>
      </c>
      <c r="B1117" s="77" t="s">
        <v>4221</v>
      </c>
      <c r="C1117" s="78" t="s">
        <v>4231</v>
      </c>
      <c r="D1117" s="79">
        <v>501368</v>
      </c>
      <c r="E1117" s="78" t="s">
        <v>20912</v>
      </c>
      <c r="F1117" s="78" t="s">
        <v>20913</v>
      </c>
      <c r="G1117" s="78" t="s">
        <v>20914</v>
      </c>
      <c r="H1117" s="78"/>
      <c r="I1117" s="78" t="s">
        <v>20861</v>
      </c>
      <c r="J1117" s="78" t="s">
        <v>20889</v>
      </c>
      <c r="K1117" s="78" t="s">
        <v>17231</v>
      </c>
      <c r="L1117" s="78" t="s">
        <v>20915</v>
      </c>
      <c r="M1117" s="78" t="s">
        <v>17173</v>
      </c>
      <c r="N1117" s="78" t="s">
        <v>17174</v>
      </c>
      <c r="O1117" s="78" t="s">
        <v>17184</v>
      </c>
      <c r="P1117" s="78" t="s">
        <v>17176</v>
      </c>
      <c r="Q1117" s="78" t="s">
        <v>17177</v>
      </c>
      <c r="R1117" s="78"/>
      <c r="S1117" s="78" t="s">
        <v>17225</v>
      </c>
      <c r="T1117" s="78" t="s">
        <v>17226</v>
      </c>
      <c r="U1117" s="29">
        <v>24</v>
      </c>
      <c r="V1117" s="29">
        <v>1</v>
      </c>
      <c r="W1117" s="78"/>
    </row>
    <row r="1118" spans="1:23" ht="15" customHeight="1">
      <c r="A1118" s="76" t="s">
        <v>4220</v>
      </c>
      <c r="B1118" s="77" t="s">
        <v>4221</v>
      </c>
      <c r="C1118" s="78" t="s">
        <v>4231</v>
      </c>
      <c r="D1118" s="79">
        <v>501770</v>
      </c>
      <c r="E1118" s="78" t="s">
        <v>20916</v>
      </c>
      <c r="F1118" s="78" t="s">
        <v>20917</v>
      </c>
      <c r="G1118" s="78" t="s">
        <v>20918</v>
      </c>
      <c r="H1118" s="78"/>
      <c r="I1118" s="78" t="s">
        <v>20861</v>
      </c>
      <c r="J1118" s="78" t="s">
        <v>20889</v>
      </c>
      <c r="K1118" s="78" t="s">
        <v>17231</v>
      </c>
      <c r="L1118" s="78" t="s">
        <v>20919</v>
      </c>
      <c r="M1118" s="78" t="s">
        <v>17173</v>
      </c>
      <c r="N1118" s="78" t="s">
        <v>17174</v>
      </c>
      <c r="O1118" s="78" t="s">
        <v>17184</v>
      </c>
      <c r="P1118" s="78" t="s">
        <v>17176</v>
      </c>
      <c r="Q1118" s="78" t="s">
        <v>17177</v>
      </c>
      <c r="R1118" s="78"/>
      <c r="S1118" s="78" t="s">
        <v>17225</v>
      </c>
      <c r="T1118" s="78" t="s">
        <v>17226</v>
      </c>
      <c r="U1118" s="29">
        <v>54</v>
      </c>
      <c r="V1118" s="29">
        <v>1</v>
      </c>
      <c r="W1118" s="78"/>
    </row>
    <row r="1119" spans="1:23" ht="15" customHeight="1">
      <c r="A1119" s="76" t="s">
        <v>4220</v>
      </c>
      <c r="B1119" s="77" t="s">
        <v>4221</v>
      </c>
      <c r="C1119" s="78" t="s">
        <v>4231</v>
      </c>
      <c r="D1119" s="79">
        <v>501779</v>
      </c>
      <c r="E1119" s="78" t="s">
        <v>20920</v>
      </c>
      <c r="F1119" s="78" t="s">
        <v>20921</v>
      </c>
      <c r="G1119" s="78" t="s">
        <v>17474</v>
      </c>
      <c r="H1119" s="78"/>
      <c r="I1119" s="78" t="s">
        <v>20861</v>
      </c>
      <c r="J1119" s="78" t="s">
        <v>20889</v>
      </c>
      <c r="K1119" s="78" t="s">
        <v>17231</v>
      </c>
      <c r="L1119" s="78" t="s">
        <v>20922</v>
      </c>
      <c r="M1119" s="78" t="s">
        <v>17173</v>
      </c>
      <c r="N1119" s="78" t="s">
        <v>17174</v>
      </c>
      <c r="O1119" s="78" t="s">
        <v>17184</v>
      </c>
      <c r="P1119" s="78" t="s">
        <v>17176</v>
      </c>
      <c r="Q1119" s="78" t="s">
        <v>17177</v>
      </c>
      <c r="R1119" s="78"/>
      <c r="S1119" s="78" t="s">
        <v>17225</v>
      </c>
      <c r="T1119" s="78" t="s">
        <v>17226</v>
      </c>
      <c r="U1119" s="29">
        <v>25</v>
      </c>
      <c r="V1119" s="29">
        <v>1</v>
      </c>
      <c r="W1119" s="78"/>
    </row>
    <row r="1120" spans="1:23" ht="15" customHeight="1">
      <c r="A1120" s="76" t="s">
        <v>4220</v>
      </c>
      <c r="B1120" s="77" t="s">
        <v>4221</v>
      </c>
      <c r="C1120" s="78" t="s">
        <v>196</v>
      </c>
      <c r="D1120" s="79">
        <v>304174</v>
      </c>
      <c r="E1120" s="78" t="s">
        <v>20923</v>
      </c>
      <c r="F1120" s="78" t="s">
        <v>20924</v>
      </c>
      <c r="G1120" s="78" t="s">
        <v>20925</v>
      </c>
      <c r="H1120" s="78"/>
      <c r="I1120" s="78" t="s">
        <v>20861</v>
      </c>
      <c r="J1120" s="78" t="s">
        <v>20926</v>
      </c>
      <c r="K1120" s="78" t="s">
        <v>17231</v>
      </c>
      <c r="L1120" s="78" t="s">
        <v>20927</v>
      </c>
      <c r="M1120" s="78" t="s">
        <v>17173</v>
      </c>
      <c r="N1120" s="78" t="s">
        <v>17174</v>
      </c>
      <c r="O1120" s="78" t="s">
        <v>17184</v>
      </c>
      <c r="P1120" s="78" t="s">
        <v>17176</v>
      </c>
      <c r="Q1120" s="78" t="s">
        <v>17177</v>
      </c>
      <c r="R1120" s="78"/>
      <c r="S1120" s="78" t="s">
        <v>17178</v>
      </c>
      <c r="T1120" s="78" t="s">
        <v>17179</v>
      </c>
      <c r="U1120" s="29">
        <v>60</v>
      </c>
      <c r="V1120" s="29">
        <v>1</v>
      </c>
      <c r="W1120" s="78"/>
    </row>
    <row r="1121" spans="1:23" ht="15" customHeight="1">
      <c r="A1121" s="76" t="s">
        <v>4220</v>
      </c>
      <c r="B1121" s="77" t="s">
        <v>4221</v>
      </c>
      <c r="C1121" s="78" t="s">
        <v>196</v>
      </c>
      <c r="D1121" s="79">
        <v>304192</v>
      </c>
      <c r="E1121" s="78" t="s">
        <v>10804</v>
      </c>
      <c r="F1121" s="78" t="s">
        <v>20924</v>
      </c>
      <c r="G1121" s="78" t="s">
        <v>5378</v>
      </c>
      <c r="H1121" s="78"/>
      <c r="I1121" s="78" t="s">
        <v>20861</v>
      </c>
      <c r="J1121" s="78" t="s">
        <v>20926</v>
      </c>
      <c r="K1121" s="78" t="s">
        <v>17231</v>
      </c>
      <c r="L1121" s="78" t="s">
        <v>20928</v>
      </c>
      <c r="M1121" s="78" t="s">
        <v>17173</v>
      </c>
      <c r="N1121" s="78" t="s">
        <v>17174</v>
      </c>
      <c r="O1121" s="78" t="s">
        <v>17175</v>
      </c>
      <c r="P1121" s="78" t="s">
        <v>17268</v>
      </c>
      <c r="Q1121" s="78" t="s">
        <v>17177</v>
      </c>
      <c r="R1121" s="78"/>
      <c r="S1121" s="78" t="s">
        <v>17178</v>
      </c>
      <c r="T1121" s="78" t="s">
        <v>17179</v>
      </c>
      <c r="U1121" s="29">
        <v>356</v>
      </c>
      <c r="V1121" s="29">
        <v>5</v>
      </c>
      <c r="W1121" s="78"/>
    </row>
    <row r="1122" spans="1:23" ht="15" customHeight="1">
      <c r="A1122" s="76" t="s">
        <v>4220</v>
      </c>
      <c r="B1122" s="77" t="s">
        <v>4221</v>
      </c>
      <c r="C1122" s="78" t="s">
        <v>196</v>
      </c>
      <c r="D1122" s="79">
        <v>315805</v>
      </c>
      <c r="E1122" s="78" t="s">
        <v>20929</v>
      </c>
      <c r="F1122" s="78" t="s">
        <v>20924</v>
      </c>
      <c r="G1122" s="78" t="s">
        <v>18173</v>
      </c>
      <c r="H1122" s="78"/>
      <c r="I1122" s="78" t="s">
        <v>20861</v>
      </c>
      <c r="J1122" s="78" t="s">
        <v>20926</v>
      </c>
      <c r="K1122" s="78" t="s">
        <v>17231</v>
      </c>
      <c r="L1122" s="78" t="s">
        <v>20930</v>
      </c>
      <c r="M1122" s="78" t="s">
        <v>17173</v>
      </c>
      <c r="N1122" s="78" t="s">
        <v>17174</v>
      </c>
      <c r="O1122" s="78" t="s">
        <v>17184</v>
      </c>
      <c r="P1122" s="78" t="s">
        <v>17268</v>
      </c>
      <c r="Q1122" s="78" t="s">
        <v>17177</v>
      </c>
      <c r="R1122" s="78"/>
      <c r="S1122" s="78" t="s">
        <v>17178</v>
      </c>
      <c r="T1122" s="78" t="s">
        <v>17179</v>
      </c>
      <c r="U1122" s="29">
        <v>339</v>
      </c>
      <c r="V1122" s="29">
        <v>4</v>
      </c>
      <c r="W1122" s="78"/>
    </row>
    <row r="1123" spans="1:23" ht="15" customHeight="1">
      <c r="A1123" s="76" t="s">
        <v>4220</v>
      </c>
      <c r="B1123" s="77" t="s">
        <v>4221</v>
      </c>
      <c r="C1123" s="78" t="s">
        <v>196</v>
      </c>
      <c r="D1123" s="79">
        <v>315822</v>
      </c>
      <c r="E1123" s="78" t="s">
        <v>20931</v>
      </c>
      <c r="F1123" s="78" t="s">
        <v>20924</v>
      </c>
      <c r="G1123" s="78" t="s">
        <v>20932</v>
      </c>
      <c r="H1123" s="78"/>
      <c r="I1123" s="78" t="s">
        <v>20861</v>
      </c>
      <c r="J1123" s="78" t="s">
        <v>20926</v>
      </c>
      <c r="K1123" s="78" t="s">
        <v>17231</v>
      </c>
      <c r="L1123" s="78" t="s">
        <v>20933</v>
      </c>
      <c r="M1123" s="78" t="s">
        <v>17173</v>
      </c>
      <c r="N1123" s="78" t="s">
        <v>17174</v>
      </c>
      <c r="O1123" s="78" t="s">
        <v>17184</v>
      </c>
      <c r="P1123" s="78" t="s">
        <v>17176</v>
      </c>
      <c r="Q1123" s="78" t="s">
        <v>17177</v>
      </c>
      <c r="R1123" s="78"/>
      <c r="S1123" s="78" t="s">
        <v>17178</v>
      </c>
      <c r="T1123" s="78" t="s">
        <v>17179</v>
      </c>
      <c r="U1123" s="29">
        <v>97</v>
      </c>
      <c r="V1123" s="29">
        <v>1</v>
      </c>
      <c r="W1123" s="78"/>
    </row>
    <row r="1124" spans="1:23" ht="15" customHeight="1">
      <c r="A1124" s="76" t="s">
        <v>4220</v>
      </c>
      <c r="B1124" s="77" t="s">
        <v>4221</v>
      </c>
      <c r="C1124" s="78" t="s">
        <v>4234</v>
      </c>
      <c r="D1124" s="79">
        <v>301294</v>
      </c>
      <c r="E1124" s="78" t="s">
        <v>20934</v>
      </c>
      <c r="F1124" s="78" t="s">
        <v>20935</v>
      </c>
      <c r="G1124" s="78" t="s">
        <v>20936</v>
      </c>
      <c r="H1124" s="78"/>
      <c r="I1124" s="78" t="s">
        <v>20861</v>
      </c>
      <c r="J1124" s="78" t="s">
        <v>20937</v>
      </c>
      <c r="K1124" s="78" t="s">
        <v>17231</v>
      </c>
      <c r="L1124" s="78" t="s">
        <v>20938</v>
      </c>
      <c r="M1124" s="78" t="s">
        <v>17173</v>
      </c>
      <c r="N1124" s="78" t="s">
        <v>17174</v>
      </c>
      <c r="O1124" s="78" t="s">
        <v>17184</v>
      </c>
      <c r="P1124" s="78" t="s">
        <v>17176</v>
      </c>
      <c r="Q1124" s="78" t="s">
        <v>17177</v>
      </c>
      <c r="R1124" s="78"/>
      <c r="S1124" s="78" t="s">
        <v>17178</v>
      </c>
      <c r="T1124" s="78" t="s">
        <v>17179</v>
      </c>
      <c r="U1124" s="29">
        <v>71</v>
      </c>
      <c r="V1124" s="29">
        <v>1</v>
      </c>
      <c r="W1124" s="78"/>
    </row>
    <row r="1125" spans="1:23" ht="15" customHeight="1">
      <c r="A1125" s="76" t="s">
        <v>4220</v>
      </c>
      <c r="B1125" s="77" t="s">
        <v>4221</v>
      </c>
      <c r="C1125" s="78" t="s">
        <v>4234</v>
      </c>
      <c r="D1125" s="79">
        <v>301526</v>
      </c>
      <c r="E1125" s="78" t="s">
        <v>20939</v>
      </c>
      <c r="F1125" s="78" t="s">
        <v>20935</v>
      </c>
      <c r="G1125" s="78" t="s">
        <v>20940</v>
      </c>
      <c r="H1125" s="78"/>
      <c r="I1125" s="78" t="s">
        <v>20861</v>
      </c>
      <c r="J1125" s="78" t="s">
        <v>20937</v>
      </c>
      <c r="K1125" s="78" t="s">
        <v>17231</v>
      </c>
      <c r="L1125" s="78" t="s">
        <v>20941</v>
      </c>
      <c r="M1125" s="78" t="s">
        <v>17173</v>
      </c>
      <c r="N1125" s="78" t="s">
        <v>17174</v>
      </c>
      <c r="O1125" s="78" t="s">
        <v>17184</v>
      </c>
      <c r="P1125" s="78" t="s">
        <v>17176</v>
      </c>
      <c r="Q1125" s="78" t="s">
        <v>17177</v>
      </c>
      <c r="R1125" s="78"/>
      <c r="S1125" s="78" t="s">
        <v>17178</v>
      </c>
      <c r="T1125" s="78" t="s">
        <v>17179</v>
      </c>
      <c r="U1125" s="29">
        <v>87</v>
      </c>
      <c r="V1125" s="29">
        <v>1</v>
      </c>
      <c r="W1125" s="78"/>
    </row>
    <row r="1126" spans="1:23" ht="15" customHeight="1">
      <c r="A1126" s="76" t="s">
        <v>4220</v>
      </c>
      <c r="B1126" s="77" t="s">
        <v>4221</v>
      </c>
      <c r="C1126" s="78" t="s">
        <v>4234</v>
      </c>
      <c r="D1126" s="79">
        <v>301585</v>
      </c>
      <c r="E1126" s="78" t="s">
        <v>20942</v>
      </c>
      <c r="F1126" s="78" t="s">
        <v>20935</v>
      </c>
      <c r="G1126" s="78" t="s">
        <v>20943</v>
      </c>
      <c r="H1126" s="78"/>
      <c r="I1126" s="78" t="s">
        <v>20861</v>
      </c>
      <c r="J1126" s="78" t="s">
        <v>20937</v>
      </c>
      <c r="K1126" s="78" t="s">
        <v>17231</v>
      </c>
      <c r="L1126" s="78" t="s">
        <v>20944</v>
      </c>
      <c r="M1126" s="78" t="s">
        <v>17173</v>
      </c>
      <c r="N1126" s="78" t="s">
        <v>17174</v>
      </c>
      <c r="O1126" s="78" t="s">
        <v>17184</v>
      </c>
      <c r="P1126" s="78" t="s">
        <v>17176</v>
      </c>
      <c r="Q1126" s="78" t="s">
        <v>17177</v>
      </c>
      <c r="R1126" s="78"/>
      <c r="S1126" s="78" t="s">
        <v>17178</v>
      </c>
      <c r="T1126" s="78" t="s">
        <v>17179</v>
      </c>
      <c r="U1126" s="29">
        <v>73</v>
      </c>
      <c r="V1126" s="29">
        <v>1</v>
      </c>
      <c r="W1126" s="78"/>
    </row>
    <row r="1127" spans="1:23" ht="15" customHeight="1">
      <c r="A1127" s="76" t="s">
        <v>4220</v>
      </c>
      <c r="B1127" s="77" t="s">
        <v>4221</v>
      </c>
      <c r="C1127" s="78" t="s">
        <v>4234</v>
      </c>
      <c r="D1127" s="79">
        <v>304173</v>
      </c>
      <c r="E1127" s="78" t="s">
        <v>20945</v>
      </c>
      <c r="F1127" s="78" t="s">
        <v>20935</v>
      </c>
      <c r="G1127" s="78" t="s">
        <v>17300</v>
      </c>
      <c r="H1127" s="78"/>
      <c r="I1127" s="78" t="s">
        <v>20861</v>
      </c>
      <c r="J1127" s="78" t="s">
        <v>20937</v>
      </c>
      <c r="K1127" s="78" t="s">
        <v>17231</v>
      </c>
      <c r="L1127" s="78" t="s">
        <v>20946</v>
      </c>
      <c r="M1127" s="78" t="s">
        <v>17173</v>
      </c>
      <c r="N1127" s="78" t="s">
        <v>17174</v>
      </c>
      <c r="O1127" s="78" t="s">
        <v>17184</v>
      </c>
      <c r="P1127" s="78" t="s">
        <v>17268</v>
      </c>
      <c r="Q1127" s="78" t="s">
        <v>17177</v>
      </c>
      <c r="R1127" s="78"/>
      <c r="S1127" s="78" t="s">
        <v>17178</v>
      </c>
      <c r="T1127" s="78" t="s">
        <v>17179</v>
      </c>
      <c r="U1127" s="29">
        <v>138</v>
      </c>
      <c r="V1127" s="29">
        <v>3</v>
      </c>
      <c r="W1127" s="78"/>
    </row>
    <row r="1128" spans="1:23" ht="15" customHeight="1">
      <c r="A1128" s="76" t="s">
        <v>4220</v>
      </c>
      <c r="B1128" s="77" t="s">
        <v>4221</v>
      </c>
      <c r="C1128" s="78" t="s">
        <v>4234</v>
      </c>
      <c r="D1128" s="79">
        <v>304186</v>
      </c>
      <c r="E1128" s="78" t="s">
        <v>20947</v>
      </c>
      <c r="F1128" s="78" t="s">
        <v>20935</v>
      </c>
      <c r="G1128" s="78" t="s">
        <v>17474</v>
      </c>
      <c r="H1128" s="78"/>
      <c r="I1128" s="78" t="s">
        <v>20861</v>
      </c>
      <c r="J1128" s="78" t="s">
        <v>20937</v>
      </c>
      <c r="K1128" s="78" t="s">
        <v>17231</v>
      </c>
      <c r="L1128" s="78" t="s">
        <v>20948</v>
      </c>
      <c r="M1128" s="78" t="s">
        <v>17173</v>
      </c>
      <c r="N1128" s="78" t="s">
        <v>17174</v>
      </c>
      <c r="O1128" s="78" t="s">
        <v>17175</v>
      </c>
      <c r="P1128" s="78" t="s">
        <v>17176</v>
      </c>
      <c r="Q1128" s="78" t="s">
        <v>17177</v>
      </c>
      <c r="R1128" s="78"/>
      <c r="S1128" s="78" t="s">
        <v>17178</v>
      </c>
      <c r="T1128" s="78" t="s">
        <v>17179</v>
      </c>
      <c r="U1128" s="29">
        <v>271</v>
      </c>
      <c r="V1128" s="29">
        <v>3</v>
      </c>
      <c r="W1128" s="78"/>
    </row>
    <row r="1129" spans="1:23" ht="15" customHeight="1">
      <c r="A1129" s="76" t="s">
        <v>4220</v>
      </c>
      <c r="B1129" s="77" t="s">
        <v>4221</v>
      </c>
      <c r="C1129" s="78" t="s">
        <v>4234</v>
      </c>
      <c r="D1129" s="79">
        <v>304193</v>
      </c>
      <c r="E1129" s="78" t="s">
        <v>20949</v>
      </c>
      <c r="F1129" s="78" t="s">
        <v>20935</v>
      </c>
      <c r="G1129" s="78" t="s">
        <v>20950</v>
      </c>
      <c r="H1129" s="78"/>
      <c r="I1129" s="78" t="s">
        <v>20861</v>
      </c>
      <c r="J1129" s="78" t="s">
        <v>20937</v>
      </c>
      <c r="K1129" s="78" t="s">
        <v>17231</v>
      </c>
      <c r="L1129" s="78" t="s">
        <v>20157</v>
      </c>
      <c r="M1129" s="78" t="s">
        <v>17173</v>
      </c>
      <c r="N1129" s="78" t="s">
        <v>17174</v>
      </c>
      <c r="O1129" s="78" t="s">
        <v>17175</v>
      </c>
      <c r="P1129" s="78" t="s">
        <v>17268</v>
      </c>
      <c r="Q1129" s="78" t="s">
        <v>17177</v>
      </c>
      <c r="R1129" s="78"/>
      <c r="S1129" s="78" t="s">
        <v>17178</v>
      </c>
      <c r="T1129" s="78" t="s">
        <v>17179</v>
      </c>
      <c r="U1129" s="29">
        <v>699</v>
      </c>
      <c r="V1129" s="29">
        <v>10</v>
      </c>
      <c r="W1129" s="78"/>
    </row>
    <row r="1130" spans="1:23" ht="15" customHeight="1">
      <c r="A1130" s="76" t="s">
        <v>4220</v>
      </c>
      <c r="B1130" s="77" t="s">
        <v>4221</v>
      </c>
      <c r="C1130" s="78" t="s">
        <v>4234</v>
      </c>
      <c r="D1130" s="79">
        <v>305772</v>
      </c>
      <c r="E1130" s="78" t="s">
        <v>20951</v>
      </c>
      <c r="F1130" s="78" t="s">
        <v>20952</v>
      </c>
      <c r="G1130" s="78" t="s">
        <v>17168</v>
      </c>
      <c r="H1130" s="78"/>
      <c r="I1130" s="78" t="s">
        <v>20861</v>
      </c>
      <c r="J1130" s="78" t="s">
        <v>20937</v>
      </c>
      <c r="K1130" s="78" t="s">
        <v>17231</v>
      </c>
      <c r="L1130" s="78" t="s">
        <v>20953</v>
      </c>
      <c r="M1130" s="78" t="s">
        <v>17173</v>
      </c>
      <c r="N1130" s="78" t="s">
        <v>17174</v>
      </c>
      <c r="O1130" s="78" t="s">
        <v>17184</v>
      </c>
      <c r="P1130" s="78" t="s">
        <v>17176</v>
      </c>
      <c r="Q1130" s="78" t="s">
        <v>17177</v>
      </c>
      <c r="R1130" s="78"/>
      <c r="S1130" s="78" t="s">
        <v>17355</v>
      </c>
      <c r="T1130" s="78" t="s">
        <v>17356</v>
      </c>
      <c r="U1130" s="29">
        <v>15</v>
      </c>
      <c r="V1130" s="29">
        <v>1</v>
      </c>
      <c r="W1130" s="78"/>
    </row>
    <row r="1131" spans="1:23" ht="15" customHeight="1">
      <c r="A1131" s="76" t="s">
        <v>4220</v>
      </c>
      <c r="B1131" s="77" t="s">
        <v>4221</v>
      </c>
      <c r="C1131" s="78" t="s">
        <v>4234</v>
      </c>
      <c r="D1131" s="79">
        <v>501893</v>
      </c>
      <c r="E1131" s="78" t="s">
        <v>20954</v>
      </c>
      <c r="F1131" s="78" t="s">
        <v>20955</v>
      </c>
      <c r="G1131" s="78" t="s">
        <v>20956</v>
      </c>
      <c r="H1131" s="78"/>
      <c r="I1131" s="78" t="s">
        <v>20861</v>
      </c>
      <c r="J1131" s="78" t="s">
        <v>20937</v>
      </c>
      <c r="K1131" s="78" t="s">
        <v>17302</v>
      </c>
      <c r="L1131" s="78" t="s">
        <v>20956</v>
      </c>
      <c r="M1131" s="78" t="s">
        <v>17173</v>
      </c>
      <c r="N1131" s="78" t="s">
        <v>17174</v>
      </c>
      <c r="O1131" s="78" t="s">
        <v>17184</v>
      </c>
      <c r="P1131" s="78" t="s">
        <v>17176</v>
      </c>
      <c r="Q1131" s="78" t="s">
        <v>17177</v>
      </c>
      <c r="R1131" s="78"/>
      <c r="S1131" s="78" t="s">
        <v>17225</v>
      </c>
      <c r="T1131" s="78" t="s">
        <v>17226</v>
      </c>
      <c r="U1131" s="29">
        <v>51</v>
      </c>
      <c r="V1131" s="29">
        <v>1</v>
      </c>
      <c r="W1131" s="78"/>
    </row>
    <row r="1132" spans="1:23" ht="15" customHeight="1">
      <c r="A1132" s="76" t="s">
        <v>4220</v>
      </c>
      <c r="B1132" s="77" t="s">
        <v>4221</v>
      </c>
      <c r="C1132" s="78" t="s">
        <v>4236</v>
      </c>
      <c r="D1132" s="79">
        <v>305637</v>
      </c>
      <c r="E1132" s="78" t="s">
        <v>9642</v>
      </c>
      <c r="F1132" s="78" t="s">
        <v>20935</v>
      </c>
      <c r="G1132" s="78" t="s">
        <v>20957</v>
      </c>
      <c r="H1132" s="78"/>
      <c r="I1132" s="78" t="s">
        <v>20861</v>
      </c>
      <c r="J1132" s="78" t="s">
        <v>20937</v>
      </c>
      <c r="K1132" s="78" t="s">
        <v>17231</v>
      </c>
      <c r="L1132" s="78" t="s">
        <v>20958</v>
      </c>
      <c r="M1132" s="78" t="s">
        <v>17173</v>
      </c>
      <c r="N1132" s="78" t="s">
        <v>17174</v>
      </c>
      <c r="O1132" s="78" t="s">
        <v>17184</v>
      </c>
      <c r="P1132" s="78" t="s">
        <v>17176</v>
      </c>
      <c r="Q1132" s="78" t="s">
        <v>17177</v>
      </c>
      <c r="R1132" s="78"/>
      <c r="S1132" s="78" t="s">
        <v>17355</v>
      </c>
      <c r="T1132" s="78" t="s">
        <v>17356</v>
      </c>
      <c r="U1132" s="29">
        <v>43</v>
      </c>
      <c r="V1132" s="29">
        <v>1</v>
      </c>
      <c r="W1132" s="78"/>
    </row>
    <row r="1133" spans="1:23" ht="15" customHeight="1">
      <c r="A1133" s="76" t="s">
        <v>4220</v>
      </c>
      <c r="B1133" s="77" t="s">
        <v>4221</v>
      </c>
      <c r="C1133" s="78" t="s">
        <v>4236</v>
      </c>
      <c r="D1133" s="79">
        <v>315811</v>
      </c>
      <c r="E1133" s="78" t="s">
        <v>20959</v>
      </c>
      <c r="F1133" s="78" t="s">
        <v>20935</v>
      </c>
      <c r="G1133" s="78" t="s">
        <v>17474</v>
      </c>
      <c r="H1133" s="78"/>
      <c r="I1133" s="78" t="s">
        <v>20861</v>
      </c>
      <c r="J1133" s="78" t="s">
        <v>20937</v>
      </c>
      <c r="K1133" s="78" t="s">
        <v>17231</v>
      </c>
      <c r="L1133" s="78" t="s">
        <v>20960</v>
      </c>
      <c r="M1133" s="78" t="s">
        <v>17173</v>
      </c>
      <c r="N1133" s="78" t="s">
        <v>17174</v>
      </c>
      <c r="O1133" s="78" t="s">
        <v>17184</v>
      </c>
      <c r="P1133" s="78" t="s">
        <v>17176</v>
      </c>
      <c r="Q1133" s="78" t="s">
        <v>17177</v>
      </c>
      <c r="R1133" s="78"/>
      <c r="S1133" s="78" t="s">
        <v>17178</v>
      </c>
      <c r="T1133" s="78" t="s">
        <v>17179</v>
      </c>
      <c r="U1133" s="29">
        <v>83</v>
      </c>
      <c r="V1133" s="29">
        <v>1</v>
      </c>
      <c r="W1133" s="78"/>
    </row>
    <row r="1134" spans="1:23" ht="15" customHeight="1">
      <c r="A1134" s="76" t="s">
        <v>4220</v>
      </c>
      <c r="B1134" s="77" t="s">
        <v>4221</v>
      </c>
      <c r="C1134" s="78" t="s">
        <v>4223</v>
      </c>
      <c r="D1134" s="79">
        <v>300577</v>
      </c>
      <c r="E1134" s="78" t="s">
        <v>9590</v>
      </c>
      <c r="F1134" s="78" t="s">
        <v>20961</v>
      </c>
      <c r="G1134" s="78" t="s">
        <v>20962</v>
      </c>
      <c r="H1134" s="78"/>
      <c r="I1134" s="78" t="s">
        <v>20861</v>
      </c>
      <c r="J1134" s="78" t="s">
        <v>20963</v>
      </c>
      <c r="K1134" s="78" t="s">
        <v>17302</v>
      </c>
      <c r="L1134" s="78" t="s">
        <v>19380</v>
      </c>
      <c r="M1134" s="78" t="s">
        <v>17173</v>
      </c>
      <c r="N1134" s="78" t="s">
        <v>17174</v>
      </c>
      <c r="O1134" s="78" t="s">
        <v>17184</v>
      </c>
      <c r="P1134" s="78" t="s">
        <v>17176</v>
      </c>
      <c r="Q1134" s="78" t="s">
        <v>17177</v>
      </c>
      <c r="R1134" s="78"/>
      <c r="S1134" s="78" t="s">
        <v>17178</v>
      </c>
      <c r="T1134" s="78" t="s">
        <v>17179</v>
      </c>
      <c r="U1134" s="29">
        <v>72</v>
      </c>
      <c r="V1134" s="29">
        <v>1</v>
      </c>
      <c r="W1134" s="78"/>
    </row>
    <row r="1135" spans="1:23" ht="15" customHeight="1">
      <c r="A1135" s="76" t="s">
        <v>4220</v>
      </c>
      <c r="B1135" s="77" t="s">
        <v>4221</v>
      </c>
      <c r="C1135" s="78" t="s">
        <v>4223</v>
      </c>
      <c r="D1135" s="79">
        <v>304197</v>
      </c>
      <c r="E1135" s="78" t="s">
        <v>20964</v>
      </c>
      <c r="F1135" s="78" t="s">
        <v>20961</v>
      </c>
      <c r="G1135" s="78" t="s">
        <v>20965</v>
      </c>
      <c r="H1135" s="78"/>
      <c r="I1135" s="78" t="s">
        <v>20861</v>
      </c>
      <c r="J1135" s="78" t="s">
        <v>20963</v>
      </c>
      <c r="K1135" s="78" t="s">
        <v>17302</v>
      </c>
      <c r="L1135" s="78" t="s">
        <v>20966</v>
      </c>
      <c r="M1135" s="78" t="s">
        <v>17173</v>
      </c>
      <c r="N1135" s="78" t="s">
        <v>17174</v>
      </c>
      <c r="O1135" s="78" t="s">
        <v>17175</v>
      </c>
      <c r="P1135" s="78" t="s">
        <v>17176</v>
      </c>
      <c r="Q1135" s="78" t="s">
        <v>17177</v>
      </c>
      <c r="R1135" s="78"/>
      <c r="S1135" s="78" t="s">
        <v>17178</v>
      </c>
      <c r="T1135" s="78" t="s">
        <v>17179</v>
      </c>
      <c r="U1135" s="29">
        <v>96</v>
      </c>
      <c r="V1135" s="29">
        <v>1</v>
      </c>
      <c r="W1135" s="78"/>
    </row>
    <row r="1136" spans="1:23" ht="15" customHeight="1">
      <c r="A1136" s="76" t="s">
        <v>4220</v>
      </c>
      <c r="B1136" s="77" t="s">
        <v>4221</v>
      </c>
      <c r="C1136" s="78" t="s">
        <v>4223</v>
      </c>
      <c r="D1136" s="79">
        <v>304198</v>
      </c>
      <c r="E1136" s="78" t="s">
        <v>20967</v>
      </c>
      <c r="F1136" s="78" t="s">
        <v>20961</v>
      </c>
      <c r="G1136" s="78" t="s">
        <v>20968</v>
      </c>
      <c r="H1136" s="78"/>
      <c r="I1136" s="78" t="s">
        <v>20861</v>
      </c>
      <c r="J1136" s="78" t="s">
        <v>20963</v>
      </c>
      <c r="K1136" s="78" t="s">
        <v>17302</v>
      </c>
      <c r="L1136" s="78" t="s">
        <v>20969</v>
      </c>
      <c r="M1136" s="78" t="s">
        <v>17173</v>
      </c>
      <c r="N1136" s="78" t="s">
        <v>17174</v>
      </c>
      <c r="O1136" s="78" t="s">
        <v>17175</v>
      </c>
      <c r="P1136" s="78" t="s">
        <v>17268</v>
      </c>
      <c r="Q1136" s="78" t="s">
        <v>17177</v>
      </c>
      <c r="R1136" s="78"/>
      <c r="S1136" s="78" t="s">
        <v>17178</v>
      </c>
      <c r="T1136" s="78" t="s">
        <v>17179</v>
      </c>
      <c r="U1136" s="29">
        <v>603</v>
      </c>
      <c r="V1136" s="29">
        <v>8</v>
      </c>
      <c r="W1136" s="78"/>
    </row>
    <row r="1137" spans="1:23" ht="15" customHeight="1">
      <c r="A1137" s="76" t="s">
        <v>4220</v>
      </c>
      <c r="B1137" s="77" t="s">
        <v>4221</v>
      </c>
      <c r="C1137" s="78" t="s">
        <v>4223</v>
      </c>
      <c r="D1137" s="79">
        <v>304207</v>
      </c>
      <c r="E1137" s="78" t="s">
        <v>20970</v>
      </c>
      <c r="F1137" s="78" t="s">
        <v>20961</v>
      </c>
      <c r="G1137" s="78" t="s">
        <v>20971</v>
      </c>
      <c r="H1137" s="78"/>
      <c r="I1137" s="78" t="s">
        <v>20861</v>
      </c>
      <c r="J1137" s="78" t="s">
        <v>20963</v>
      </c>
      <c r="K1137" s="78" t="s">
        <v>17302</v>
      </c>
      <c r="L1137" s="78" t="s">
        <v>20972</v>
      </c>
      <c r="M1137" s="78" t="s">
        <v>17173</v>
      </c>
      <c r="N1137" s="78" t="s">
        <v>17174</v>
      </c>
      <c r="O1137" s="78" t="s">
        <v>17184</v>
      </c>
      <c r="P1137" s="78" t="s">
        <v>17176</v>
      </c>
      <c r="Q1137" s="78" t="s">
        <v>17177</v>
      </c>
      <c r="R1137" s="78"/>
      <c r="S1137" s="78" t="s">
        <v>17178</v>
      </c>
      <c r="T1137" s="78" t="s">
        <v>17179</v>
      </c>
      <c r="U1137" s="29">
        <v>98</v>
      </c>
      <c r="V1137" s="29">
        <v>1</v>
      </c>
      <c r="W1137" s="78"/>
    </row>
    <row r="1138" spans="1:23" ht="15" customHeight="1">
      <c r="A1138" s="76" t="s">
        <v>4220</v>
      </c>
      <c r="B1138" s="77" t="s">
        <v>4221</v>
      </c>
      <c r="C1138" s="78" t="s">
        <v>4223</v>
      </c>
      <c r="D1138" s="79">
        <v>304213</v>
      </c>
      <c r="E1138" s="78" t="s">
        <v>20973</v>
      </c>
      <c r="F1138" s="78" t="s">
        <v>20961</v>
      </c>
      <c r="G1138" s="78" t="s">
        <v>17168</v>
      </c>
      <c r="H1138" s="78"/>
      <c r="I1138" s="78" t="s">
        <v>20861</v>
      </c>
      <c r="J1138" s="78" t="s">
        <v>20963</v>
      </c>
      <c r="K1138" s="78" t="s">
        <v>17302</v>
      </c>
      <c r="L1138" s="78" t="s">
        <v>20974</v>
      </c>
      <c r="M1138" s="78" t="s">
        <v>17173</v>
      </c>
      <c r="N1138" s="78" t="s">
        <v>17174</v>
      </c>
      <c r="O1138" s="78" t="s">
        <v>17175</v>
      </c>
      <c r="P1138" s="78" t="s">
        <v>17176</v>
      </c>
      <c r="Q1138" s="78" t="s">
        <v>17177</v>
      </c>
      <c r="R1138" s="78"/>
      <c r="S1138" s="78" t="s">
        <v>17178</v>
      </c>
      <c r="T1138" s="78" t="s">
        <v>17179</v>
      </c>
      <c r="U1138" s="29">
        <v>65</v>
      </c>
      <c r="V1138" s="29">
        <v>1</v>
      </c>
      <c r="W1138" s="78"/>
    </row>
    <row r="1139" spans="1:23" ht="15" customHeight="1">
      <c r="A1139" s="76" t="s">
        <v>4220</v>
      </c>
      <c r="B1139" s="77" t="s">
        <v>4221</v>
      </c>
      <c r="C1139" s="78" t="s">
        <v>4223</v>
      </c>
      <c r="D1139" s="79">
        <v>305771</v>
      </c>
      <c r="E1139" s="78" t="s">
        <v>11342</v>
      </c>
      <c r="F1139" s="78" t="s">
        <v>20975</v>
      </c>
      <c r="G1139" s="78" t="s">
        <v>17168</v>
      </c>
      <c r="H1139" s="78"/>
      <c r="I1139" s="78" t="s">
        <v>20861</v>
      </c>
      <c r="J1139" s="78" t="s">
        <v>20963</v>
      </c>
      <c r="K1139" s="78" t="s">
        <v>17302</v>
      </c>
      <c r="L1139" s="78" t="s">
        <v>20976</v>
      </c>
      <c r="M1139" s="78" t="s">
        <v>17173</v>
      </c>
      <c r="N1139" s="78" t="s">
        <v>17174</v>
      </c>
      <c r="O1139" s="78" t="s">
        <v>17184</v>
      </c>
      <c r="P1139" s="78" t="s">
        <v>17176</v>
      </c>
      <c r="Q1139" s="78" t="s">
        <v>17177</v>
      </c>
      <c r="R1139" s="78"/>
      <c r="S1139" s="78" t="s">
        <v>17355</v>
      </c>
      <c r="T1139" s="78" t="s">
        <v>17356</v>
      </c>
      <c r="U1139" s="29">
        <v>24</v>
      </c>
      <c r="V1139" s="29">
        <v>1</v>
      </c>
      <c r="W1139" s="78"/>
    </row>
    <row r="1140" spans="1:23" ht="15" customHeight="1">
      <c r="A1140" s="76" t="s">
        <v>4220</v>
      </c>
      <c r="B1140" s="77" t="s">
        <v>4221</v>
      </c>
      <c r="C1140" s="78" t="s">
        <v>4223</v>
      </c>
      <c r="D1140" s="79">
        <v>305778</v>
      </c>
      <c r="E1140" s="78" t="s">
        <v>20977</v>
      </c>
      <c r="F1140" s="78" t="s">
        <v>20978</v>
      </c>
      <c r="G1140" s="78" t="s">
        <v>17168</v>
      </c>
      <c r="H1140" s="78"/>
      <c r="I1140" s="78" t="s">
        <v>20861</v>
      </c>
      <c r="J1140" s="78" t="s">
        <v>20963</v>
      </c>
      <c r="K1140" s="78" t="s">
        <v>17302</v>
      </c>
      <c r="L1140" s="78" t="s">
        <v>20979</v>
      </c>
      <c r="M1140" s="78" t="s">
        <v>17173</v>
      </c>
      <c r="N1140" s="78" t="s">
        <v>17174</v>
      </c>
      <c r="O1140" s="78" t="s">
        <v>17184</v>
      </c>
      <c r="P1140" s="78" t="s">
        <v>17176</v>
      </c>
      <c r="Q1140" s="78" t="s">
        <v>17177</v>
      </c>
      <c r="R1140" s="78"/>
      <c r="S1140" s="78" t="s">
        <v>17355</v>
      </c>
      <c r="T1140" s="78" t="s">
        <v>17356</v>
      </c>
      <c r="U1140" s="29">
        <v>31</v>
      </c>
      <c r="V1140" s="29">
        <v>1</v>
      </c>
      <c r="W1140" s="78"/>
    </row>
    <row r="1141" spans="1:23" ht="15" customHeight="1">
      <c r="A1141" s="76" t="s">
        <v>4220</v>
      </c>
      <c r="B1141" s="77" t="s">
        <v>4221</v>
      </c>
      <c r="C1141" s="78" t="s">
        <v>4223</v>
      </c>
      <c r="D1141" s="79">
        <v>315813</v>
      </c>
      <c r="E1141" s="78" t="s">
        <v>20980</v>
      </c>
      <c r="F1141" s="78" t="s">
        <v>20961</v>
      </c>
      <c r="G1141" s="78" t="s">
        <v>20294</v>
      </c>
      <c r="H1141" s="78"/>
      <c r="I1141" s="78" t="s">
        <v>20861</v>
      </c>
      <c r="J1141" s="78" t="s">
        <v>20963</v>
      </c>
      <c r="K1141" s="78" t="s">
        <v>17302</v>
      </c>
      <c r="L1141" s="78" t="s">
        <v>20981</v>
      </c>
      <c r="M1141" s="78" t="s">
        <v>17173</v>
      </c>
      <c r="N1141" s="78" t="s">
        <v>17174</v>
      </c>
      <c r="O1141" s="78" t="s">
        <v>17184</v>
      </c>
      <c r="P1141" s="78" t="s">
        <v>17176</v>
      </c>
      <c r="Q1141" s="78" t="s">
        <v>17177</v>
      </c>
      <c r="R1141" s="78"/>
      <c r="S1141" s="78" t="s">
        <v>17178</v>
      </c>
      <c r="T1141" s="78" t="s">
        <v>17179</v>
      </c>
      <c r="U1141" s="29">
        <v>59</v>
      </c>
      <c r="V1141" s="29">
        <v>1</v>
      </c>
      <c r="W1141" s="78"/>
    </row>
    <row r="1142" spans="1:23" ht="15" customHeight="1">
      <c r="A1142" s="76" t="s">
        <v>4220</v>
      </c>
      <c r="B1142" s="77" t="s">
        <v>4221</v>
      </c>
      <c r="C1142" s="78" t="s">
        <v>4223</v>
      </c>
      <c r="D1142" s="79">
        <v>315815</v>
      </c>
      <c r="E1142" s="78" t="s">
        <v>20982</v>
      </c>
      <c r="F1142" s="78" t="s">
        <v>20961</v>
      </c>
      <c r="G1142" s="78" t="s">
        <v>20983</v>
      </c>
      <c r="H1142" s="78"/>
      <c r="I1142" s="78" t="s">
        <v>20861</v>
      </c>
      <c r="J1142" s="78" t="s">
        <v>20963</v>
      </c>
      <c r="K1142" s="78" t="s">
        <v>17302</v>
      </c>
      <c r="L1142" s="78" t="s">
        <v>20984</v>
      </c>
      <c r="M1142" s="78" t="s">
        <v>17173</v>
      </c>
      <c r="N1142" s="78" t="s">
        <v>17174</v>
      </c>
      <c r="O1142" s="78" t="s">
        <v>17184</v>
      </c>
      <c r="P1142" s="78" t="s">
        <v>17176</v>
      </c>
      <c r="Q1142" s="78" t="s">
        <v>17177</v>
      </c>
      <c r="R1142" s="78"/>
      <c r="S1142" s="78" t="s">
        <v>17178</v>
      </c>
      <c r="T1142" s="78" t="s">
        <v>17179</v>
      </c>
      <c r="U1142" s="29">
        <v>127</v>
      </c>
      <c r="V1142" s="29">
        <v>2</v>
      </c>
      <c r="W1142" s="78"/>
    </row>
    <row r="1143" spans="1:23" ht="15" customHeight="1">
      <c r="A1143" s="76" t="s">
        <v>4220</v>
      </c>
      <c r="B1143" s="77" t="s">
        <v>4221</v>
      </c>
      <c r="C1143" s="78" t="s">
        <v>4223</v>
      </c>
      <c r="D1143" s="79">
        <v>501768</v>
      </c>
      <c r="E1143" s="78" t="s">
        <v>20985</v>
      </c>
      <c r="F1143" s="78" t="s">
        <v>20986</v>
      </c>
      <c r="G1143" s="78" t="s">
        <v>20987</v>
      </c>
      <c r="H1143" s="78"/>
      <c r="I1143" s="78" t="s">
        <v>20861</v>
      </c>
      <c r="J1143" s="78" t="s">
        <v>20963</v>
      </c>
      <c r="K1143" s="78" t="s">
        <v>17302</v>
      </c>
      <c r="L1143" s="78" t="s">
        <v>20988</v>
      </c>
      <c r="M1143" s="78" t="s">
        <v>17173</v>
      </c>
      <c r="N1143" s="78" t="s">
        <v>17174</v>
      </c>
      <c r="O1143" s="78" t="s">
        <v>17184</v>
      </c>
      <c r="P1143" s="78" t="s">
        <v>17176</v>
      </c>
      <c r="Q1143" s="78" t="s">
        <v>17177</v>
      </c>
      <c r="R1143" s="78"/>
      <c r="S1143" s="78" t="s">
        <v>17225</v>
      </c>
      <c r="T1143" s="78" t="s">
        <v>17226</v>
      </c>
      <c r="U1143" s="29">
        <v>33</v>
      </c>
      <c r="V1143" s="29">
        <v>1</v>
      </c>
      <c r="W1143" s="78"/>
    </row>
    <row r="1144" spans="1:23" ht="15" customHeight="1">
      <c r="A1144" s="76" t="s">
        <v>4220</v>
      </c>
      <c r="B1144" s="77" t="s">
        <v>4221</v>
      </c>
      <c r="C1144" s="78" t="s">
        <v>4223</v>
      </c>
      <c r="D1144" s="79">
        <v>501769</v>
      </c>
      <c r="E1144" s="78" t="s">
        <v>20989</v>
      </c>
      <c r="F1144" s="78" t="s">
        <v>20990</v>
      </c>
      <c r="G1144" s="78" t="s">
        <v>20991</v>
      </c>
      <c r="H1144" s="78"/>
      <c r="I1144" s="78" t="s">
        <v>20861</v>
      </c>
      <c r="J1144" s="78" t="s">
        <v>20963</v>
      </c>
      <c r="K1144" s="78" t="s">
        <v>17302</v>
      </c>
      <c r="L1144" s="78" t="s">
        <v>17266</v>
      </c>
      <c r="M1144" s="78" t="s">
        <v>17173</v>
      </c>
      <c r="N1144" s="78" t="s">
        <v>17174</v>
      </c>
      <c r="O1144" s="78" t="s">
        <v>17184</v>
      </c>
      <c r="P1144" s="78" t="s">
        <v>17176</v>
      </c>
      <c r="Q1144" s="78" t="s">
        <v>17177</v>
      </c>
      <c r="R1144" s="78"/>
      <c r="S1144" s="78" t="s">
        <v>17225</v>
      </c>
      <c r="T1144" s="78" t="s">
        <v>17226</v>
      </c>
      <c r="U1144" s="29">
        <v>32</v>
      </c>
      <c r="V1144" s="29">
        <v>1</v>
      </c>
      <c r="W1144" s="78"/>
    </row>
    <row r="1145" spans="1:23" ht="15" customHeight="1">
      <c r="A1145" s="76" t="s">
        <v>4220</v>
      </c>
      <c r="B1145" s="77" t="s">
        <v>4221</v>
      </c>
      <c r="C1145" s="78" t="s">
        <v>4223</v>
      </c>
      <c r="D1145" s="79">
        <v>501771</v>
      </c>
      <c r="E1145" s="78" t="s">
        <v>20992</v>
      </c>
      <c r="F1145" s="78" t="s">
        <v>20993</v>
      </c>
      <c r="G1145" s="78" t="s">
        <v>20994</v>
      </c>
      <c r="H1145" s="78"/>
      <c r="I1145" s="78" t="s">
        <v>20861</v>
      </c>
      <c r="J1145" s="78" t="s">
        <v>20963</v>
      </c>
      <c r="K1145" s="78" t="s">
        <v>17302</v>
      </c>
      <c r="L1145" s="78" t="s">
        <v>20995</v>
      </c>
      <c r="M1145" s="78" t="s">
        <v>17173</v>
      </c>
      <c r="N1145" s="78" t="s">
        <v>17174</v>
      </c>
      <c r="O1145" s="78" t="s">
        <v>17184</v>
      </c>
      <c r="P1145" s="78" t="s">
        <v>17176</v>
      </c>
      <c r="Q1145" s="78" t="s">
        <v>17177</v>
      </c>
      <c r="R1145" s="78"/>
      <c r="S1145" s="78" t="s">
        <v>17225</v>
      </c>
      <c r="T1145" s="78" t="s">
        <v>17226</v>
      </c>
      <c r="U1145" s="29">
        <v>27</v>
      </c>
      <c r="V1145" s="29">
        <v>1</v>
      </c>
      <c r="W1145" s="78"/>
    </row>
    <row r="1146" spans="1:23" ht="15" customHeight="1">
      <c r="A1146" s="76" t="s">
        <v>4220</v>
      </c>
      <c r="B1146" s="77" t="s">
        <v>4221</v>
      </c>
      <c r="C1146" s="78" t="s">
        <v>4223</v>
      </c>
      <c r="D1146" s="79">
        <v>501772</v>
      </c>
      <c r="E1146" s="78" t="s">
        <v>20996</v>
      </c>
      <c r="F1146" s="78" t="s">
        <v>20997</v>
      </c>
      <c r="G1146" s="78" t="s">
        <v>17168</v>
      </c>
      <c r="H1146" s="78"/>
      <c r="I1146" s="78" t="s">
        <v>20861</v>
      </c>
      <c r="J1146" s="78" t="s">
        <v>20963</v>
      </c>
      <c r="K1146" s="78" t="s">
        <v>17302</v>
      </c>
      <c r="L1146" s="78" t="s">
        <v>20998</v>
      </c>
      <c r="M1146" s="78" t="s">
        <v>17173</v>
      </c>
      <c r="N1146" s="78" t="s">
        <v>17174</v>
      </c>
      <c r="O1146" s="78" t="s">
        <v>17184</v>
      </c>
      <c r="P1146" s="78" t="s">
        <v>17176</v>
      </c>
      <c r="Q1146" s="78" t="s">
        <v>17177</v>
      </c>
      <c r="R1146" s="78"/>
      <c r="S1146" s="78" t="s">
        <v>17225</v>
      </c>
      <c r="T1146" s="78" t="s">
        <v>17226</v>
      </c>
      <c r="U1146" s="29">
        <v>34</v>
      </c>
      <c r="V1146" s="29">
        <v>1</v>
      </c>
      <c r="W1146" s="78"/>
    </row>
    <row r="1147" spans="1:23" ht="15" customHeight="1">
      <c r="A1147" s="76" t="s">
        <v>4220</v>
      </c>
      <c r="B1147" s="77" t="s">
        <v>4221</v>
      </c>
      <c r="C1147" s="78" t="s">
        <v>4223</v>
      </c>
      <c r="D1147" s="79">
        <v>501774</v>
      </c>
      <c r="E1147" s="78" t="s">
        <v>20999</v>
      </c>
      <c r="F1147" s="78" t="s">
        <v>21000</v>
      </c>
      <c r="G1147" s="78" t="s">
        <v>21001</v>
      </c>
      <c r="H1147" s="78"/>
      <c r="I1147" s="78" t="s">
        <v>20861</v>
      </c>
      <c r="J1147" s="78" t="s">
        <v>20963</v>
      </c>
      <c r="K1147" s="78" t="s">
        <v>17302</v>
      </c>
      <c r="L1147" s="78" t="s">
        <v>21002</v>
      </c>
      <c r="M1147" s="78" t="s">
        <v>17173</v>
      </c>
      <c r="N1147" s="78" t="s">
        <v>17174</v>
      </c>
      <c r="O1147" s="78" t="s">
        <v>17184</v>
      </c>
      <c r="P1147" s="78" t="s">
        <v>17176</v>
      </c>
      <c r="Q1147" s="78" t="s">
        <v>17177</v>
      </c>
      <c r="R1147" s="78"/>
      <c r="S1147" s="78" t="s">
        <v>17225</v>
      </c>
      <c r="T1147" s="78" t="s">
        <v>17226</v>
      </c>
      <c r="U1147" s="29">
        <v>60</v>
      </c>
      <c r="V1147" s="29">
        <v>1</v>
      </c>
      <c r="W1147" s="78"/>
    </row>
    <row r="1148" spans="1:23" ht="15" customHeight="1">
      <c r="A1148" s="76" t="s">
        <v>4220</v>
      </c>
      <c r="B1148" s="77" t="s">
        <v>4221</v>
      </c>
      <c r="C1148" s="78" t="s">
        <v>4223</v>
      </c>
      <c r="D1148" s="79">
        <v>501775</v>
      </c>
      <c r="E1148" s="78" t="s">
        <v>11763</v>
      </c>
      <c r="F1148" s="78" t="s">
        <v>21003</v>
      </c>
      <c r="G1148" s="78" t="s">
        <v>21004</v>
      </c>
      <c r="H1148" s="78"/>
      <c r="I1148" s="78" t="s">
        <v>20861</v>
      </c>
      <c r="J1148" s="78" t="s">
        <v>20963</v>
      </c>
      <c r="K1148" s="78" t="s">
        <v>17302</v>
      </c>
      <c r="L1148" s="78" t="s">
        <v>17620</v>
      </c>
      <c r="M1148" s="78" t="s">
        <v>17173</v>
      </c>
      <c r="N1148" s="78" t="s">
        <v>17174</v>
      </c>
      <c r="O1148" s="78" t="s">
        <v>17184</v>
      </c>
      <c r="P1148" s="78" t="s">
        <v>17176</v>
      </c>
      <c r="Q1148" s="78" t="s">
        <v>17177</v>
      </c>
      <c r="R1148" s="78"/>
      <c r="S1148" s="78" t="s">
        <v>17225</v>
      </c>
      <c r="T1148" s="78" t="s">
        <v>17226</v>
      </c>
      <c r="U1148" s="29">
        <v>45</v>
      </c>
      <c r="V1148" s="29">
        <v>1</v>
      </c>
      <c r="W1148" s="78"/>
    </row>
    <row r="1149" spans="1:23" ht="15" customHeight="1">
      <c r="A1149" s="76" t="s">
        <v>4220</v>
      </c>
      <c r="B1149" s="77" t="s">
        <v>4221</v>
      </c>
      <c r="C1149" s="78" t="s">
        <v>4237</v>
      </c>
      <c r="D1149" s="79">
        <v>304172</v>
      </c>
      <c r="E1149" s="78" t="s">
        <v>21005</v>
      </c>
      <c r="F1149" s="78" t="s">
        <v>4238</v>
      </c>
      <c r="G1149" s="78" t="s">
        <v>17300</v>
      </c>
      <c r="H1149" s="78"/>
      <c r="I1149" s="78" t="s">
        <v>20861</v>
      </c>
      <c r="J1149" s="78" t="s">
        <v>21006</v>
      </c>
      <c r="K1149" s="78" t="s">
        <v>17231</v>
      </c>
      <c r="L1149" s="78" t="s">
        <v>21007</v>
      </c>
      <c r="M1149" s="78" t="s">
        <v>17173</v>
      </c>
      <c r="N1149" s="78" t="s">
        <v>17174</v>
      </c>
      <c r="O1149" s="78" t="s">
        <v>17184</v>
      </c>
      <c r="P1149" s="78" t="s">
        <v>17268</v>
      </c>
      <c r="Q1149" s="78" t="s">
        <v>17177</v>
      </c>
      <c r="R1149" s="78"/>
      <c r="S1149" s="78" t="s">
        <v>17178</v>
      </c>
      <c r="T1149" s="78" t="s">
        <v>17179</v>
      </c>
      <c r="U1149" s="29">
        <v>235</v>
      </c>
      <c r="V1149" s="29">
        <v>3</v>
      </c>
      <c r="W1149" s="78"/>
    </row>
    <row r="1150" spans="1:23" ht="15" customHeight="1">
      <c r="A1150" s="76" t="s">
        <v>4220</v>
      </c>
      <c r="B1150" s="77" t="s">
        <v>4221</v>
      </c>
      <c r="C1150" s="78" t="s">
        <v>4237</v>
      </c>
      <c r="D1150" s="79">
        <v>304191</v>
      </c>
      <c r="E1150" s="78" t="s">
        <v>21008</v>
      </c>
      <c r="F1150" s="78" t="s">
        <v>4238</v>
      </c>
      <c r="G1150" s="78" t="s">
        <v>18112</v>
      </c>
      <c r="H1150" s="78"/>
      <c r="I1150" s="78" t="s">
        <v>20861</v>
      </c>
      <c r="J1150" s="78" t="s">
        <v>21006</v>
      </c>
      <c r="K1150" s="78" t="s">
        <v>17231</v>
      </c>
      <c r="L1150" s="78" t="s">
        <v>17172</v>
      </c>
      <c r="M1150" s="78" t="s">
        <v>17173</v>
      </c>
      <c r="N1150" s="78" t="s">
        <v>17174</v>
      </c>
      <c r="O1150" s="78" t="s">
        <v>17184</v>
      </c>
      <c r="P1150" s="78" t="s">
        <v>17268</v>
      </c>
      <c r="Q1150" s="78" t="s">
        <v>17177</v>
      </c>
      <c r="R1150" s="78"/>
      <c r="S1150" s="78" t="s">
        <v>17178</v>
      </c>
      <c r="T1150" s="78" t="s">
        <v>17179</v>
      </c>
      <c r="U1150" s="29">
        <v>435</v>
      </c>
      <c r="V1150" s="29">
        <v>6</v>
      </c>
      <c r="W1150" s="78"/>
    </row>
    <row r="1151" spans="1:23" ht="15" customHeight="1">
      <c r="A1151" s="76" t="s">
        <v>4220</v>
      </c>
      <c r="B1151" s="77" t="s">
        <v>4221</v>
      </c>
      <c r="C1151" s="78" t="s">
        <v>4237</v>
      </c>
      <c r="D1151" s="79">
        <v>315802</v>
      </c>
      <c r="E1151" s="78" t="s">
        <v>21009</v>
      </c>
      <c r="F1151" s="78" t="s">
        <v>4238</v>
      </c>
      <c r="G1151" s="78" t="s">
        <v>21010</v>
      </c>
      <c r="H1151" s="78"/>
      <c r="I1151" s="78" t="s">
        <v>20861</v>
      </c>
      <c r="J1151" s="78" t="s">
        <v>21006</v>
      </c>
      <c r="K1151" s="78" t="s">
        <v>17231</v>
      </c>
      <c r="L1151" s="78" t="s">
        <v>21011</v>
      </c>
      <c r="M1151" s="78" t="s">
        <v>17173</v>
      </c>
      <c r="N1151" s="78" t="s">
        <v>17174</v>
      </c>
      <c r="O1151" s="78" t="s">
        <v>17184</v>
      </c>
      <c r="P1151" s="78" t="s">
        <v>17176</v>
      </c>
      <c r="Q1151" s="78" t="s">
        <v>17177</v>
      </c>
      <c r="R1151" s="78"/>
      <c r="S1151" s="78" t="s">
        <v>17178</v>
      </c>
      <c r="T1151" s="78" t="s">
        <v>17179</v>
      </c>
      <c r="U1151" s="29">
        <v>146</v>
      </c>
      <c r="V1151" s="29">
        <v>2</v>
      </c>
      <c r="W1151" s="78"/>
    </row>
    <row r="1152" spans="1:23" ht="15" customHeight="1">
      <c r="A1152" s="76" t="s">
        <v>4220</v>
      </c>
      <c r="B1152" s="77" t="s">
        <v>4221</v>
      </c>
      <c r="C1152" s="78" t="s">
        <v>4237</v>
      </c>
      <c r="D1152" s="79">
        <v>315803</v>
      </c>
      <c r="E1152" s="78" t="s">
        <v>21012</v>
      </c>
      <c r="F1152" s="78" t="s">
        <v>4238</v>
      </c>
      <c r="G1152" s="78" t="s">
        <v>21013</v>
      </c>
      <c r="H1152" s="78"/>
      <c r="I1152" s="78" t="s">
        <v>20861</v>
      </c>
      <c r="J1152" s="78" t="s">
        <v>21006</v>
      </c>
      <c r="K1152" s="78" t="s">
        <v>17231</v>
      </c>
      <c r="L1152" s="78" t="s">
        <v>21014</v>
      </c>
      <c r="M1152" s="78" t="s">
        <v>17173</v>
      </c>
      <c r="N1152" s="78" t="s">
        <v>17174</v>
      </c>
      <c r="O1152" s="78" t="s">
        <v>17184</v>
      </c>
      <c r="P1152" s="78" t="s">
        <v>17176</v>
      </c>
      <c r="Q1152" s="78" t="s">
        <v>17177</v>
      </c>
      <c r="R1152" s="78"/>
      <c r="S1152" s="78" t="s">
        <v>17178</v>
      </c>
      <c r="T1152" s="78" t="s">
        <v>17179</v>
      </c>
      <c r="U1152" s="29">
        <v>123</v>
      </c>
      <c r="V1152" s="29">
        <v>1</v>
      </c>
      <c r="W1152" s="78"/>
    </row>
    <row r="1153" spans="1:23" ht="15" customHeight="1">
      <c r="A1153" s="76" t="s">
        <v>4220</v>
      </c>
      <c r="B1153" s="77" t="s">
        <v>4221</v>
      </c>
      <c r="C1153" s="78" t="s">
        <v>4237</v>
      </c>
      <c r="D1153" s="79">
        <v>501780</v>
      </c>
      <c r="E1153" s="78" t="s">
        <v>21015</v>
      </c>
      <c r="F1153" s="78" t="s">
        <v>21016</v>
      </c>
      <c r="G1153" s="78" t="s">
        <v>17649</v>
      </c>
      <c r="H1153" s="78"/>
      <c r="I1153" s="78" t="s">
        <v>20861</v>
      </c>
      <c r="J1153" s="78" t="s">
        <v>21006</v>
      </c>
      <c r="K1153" s="78" t="s">
        <v>17231</v>
      </c>
      <c r="L1153" s="78" t="s">
        <v>21017</v>
      </c>
      <c r="M1153" s="78" t="s">
        <v>17173</v>
      </c>
      <c r="N1153" s="78" t="s">
        <v>17174</v>
      </c>
      <c r="O1153" s="78" t="s">
        <v>17184</v>
      </c>
      <c r="P1153" s="78" t="s">
        <v>17176</v>
      </c>
      <c r="Q1153" s="78" t="s">
        <v>17177</v>
      </c>
      <c r="R1153" s="78"/>
      <c r="S1153" s="78" t="s">
        <v>17225</v>
      </c>
      <c r="T1153" s="78" t="s">
        <v>17226</v>
      </c>
      <c r="U1153" s="29">
        <v>10</v>
      </c>
      <c r="V1153" s="29">
        <v>1</v>
      </c>
      <c r="W1153" s="78"/>
    </row>
    <row r="1154" spans="1:23" ht="15" customHeight="1">
      <c r="A1154" s="76" t="s">
        <v>4220</v>
      </c>
      <c r="B1154" s="77" t="s">
        <v>4221</v>
      </c>
      <c r="C1154" s="78" t="s">
        <v>4225</v>
      </c>
      <c r="D1154" s="79">
        <v>501912</v>
      </c>
      <c r="E1154" s="78" t="s">
        <v>21018</v>
      </c>
      <c r="F1154" s="78" t="s">
        <v>21019</v>
      </c>
      <c r="G1154" s="78" t="s">
        <v>21020</v>
      </c>
      <c r="H1154" s="78"/>
      <c r="I1154" s="78" t="s">
        <v>20861</v>
      </c>
      <c r="J1154" s="78" t="s">
        <v>21021</v>
      </c>
      <c r="K1154" s="78" t="s">
        <v>17231</v>
      </c>
      <c r="L1154" s="78" t="s">
        <v>21022</v>
      </c>
      <c r="M1154" s="78" t="s">
        <v>17173</v>
      </c>
      <c r="N1154" s="78" t="s">
        <v>17174</v>
      </c>
      <c r="O1154" s="78" t="s">
        <v>17184</v>
      </c>
      <c r="P1154" s="78" t="s">
        <v>17176</v>
      </c>
      <c r="Q1154" s="78" t="s">
        <v>17177</v>
      </c>
      <c r="R1154" s="78"/>
      <c r="S1154" s="78" t="s">
        <v>17225</v>
      </c>
      <c r="T1154" s="78" t="s">
        <v>17226</v>
      </c>
      <c r="U1154" s="29">
        <v>21</v>
      </c>
      <c r="V1154" s="29">
        <v>1</v>
      </c>
      <c r="W1154" s="78"/>
    </row>
    <row r="1155" spans="1:23" ht="15" customHeight="1">
      <c r="A1155" s="76" t="s">
        <v>4220</v>
      </c>
      <c r="B1155" s="77" t="s">
        <v>4221</v>
      </c>
      <c r="C1155" s="78" t="s">
        <v>4225</v>
      </c>
      <c r="D1155" s="79">
        <v>300667</v>
      </c>
      <c r="E1155" s="78" t="s">
        <v>21023</v>
      </c>
      <c r="F1155" s="78" t="s">
        <v>21024</v>
      </c>
      <c r="G1155" s="78" t="s">
        <v>21025</v>
      </c>
      <c r="H1155" s="78"/>
      <c r="I1155" s="78" t="s">
        <v>20861</v>
      </c>
      <c r="J1155" s="78" t="s">
        <v>21021</v>
      </c>
      <c r="K1155" s="78" t="s">
        <v>17302</v>
      </c>
      <c r="L1155" s="78" t="s">
        <v>21026</v>
      </c>
      <c r="M1155" s="78" t="s">
        <v>17173</v>
      </c>
      <c r="N1155" s="78" t="s">
        <v>17174</v>
      </c>
      <c r="O1155" s="78" t="s">
        <v>17184</v>
      </c>
      <c r="P1155" s="78" t="s">
        <v>17176</v>
      </c>
      <c r="Q1155" s="78" t="s">
        <v>17177</v>
      </c>
      <c r="R1155" s="78"/>
      <c r="S1155" s="78" t="s">
        <v>17178</v>
      </c>
      <c r="T1155" s="78" t="s">
        <v>17179</v>
      </c>
      <c r="U1155" s="29">
        <v>41</v>
      </c>
      <c r="V1155" s="29">
        <v>1</v>
      </c>
      <c r="W1155" s="78"/>
    </row>
    <row r="1156" spans="1:23" ht="15" customHeight="1">
      <c r="A1156" s="76" t="s">
        <v>4220</v>
      </c>
      <c r="B1156" s="77" t="s">
        <v>4221</v>
      </c>
      <c r="C1156" s="78" t="s">
        <v>4225</v>
      </c>
      <c r="D1156" s="79">
        <v>304176</v>
      </c>
      <c r="E1156" s="78" t="s">
        <v>21027</v>
      </c>
      <c r="F1156" s="78" t="s">
        <v>21024</v>
      </c>
      <c r="G1156" s="78" t="s">
        <v>21028</v>
      </c>
      <c r="H1156" s="78"/>
      <c r="I1156" s="78" t="s">
        <v>20861</v>
      </c>
      <c r="J1156" s="78" t="s">
        <v>21021</v>
      </c>
      <c r="K1156" s="78" t="s">
        <v>17302</v>
      </c>
      <c r="L1156" s="78" t="s">
        <v>21029</v>
      </c>
      <c r="M1156" s="78" t="s">
        <v>17173</v>
      </c>
      <c r="N1156" s="78" t="s">
        <v>17174</v>
      </c>
      <c r="O1156" s="78" t="s">
        <v>17184</v>
      </c>
      <c r="P1156" s="78" t="s">
        <v>17176</v>
      </c>
      <c r="Q1156" s="78" t="s">
        <v>17177</v>
      </c>
      <c r="R1156" s="78"/>
      <c r="S1156" s="78" t="s">
        <v>17178</v>
      </c>
      <c r="T1156" s="78" t="s">
        <v>17179</v>
      </c>
      <c r="U1156" s="29">
        <v>128</v>
      </c>
      <c r="V1156" s="29">
        <v>2</v>
      </c>
      <c r="W1156" s="78"/>
    </row>
    <row r="1157" spans="1:23" ht="15" customHeight="1">
      <c r="A1157" s="76" t="s">
        <v>4220</v>
      </c>
      <c r="B1157" s="77" t="s">
        <v>4221</v>
      </c>
      <c r="C1157" s="78" t="s">
        <v>4225</v>
      </c>
      <c r="D1157" s="79">
        <v>304199</v>
      </c>
      <c r="E1157" s="78" t="s">
        <v>21030</v>
      </c>
      <c r="F1157" s="78" t="s">
        <v>21024</v>
      </c>
      <c r="G1157" s="78" t="s">
        <v>21031</v>
      </c>
      <c r="H1157" s="78"/>
      <c r="I1157" s="78" t="s">
        <v>20861</v>
      </c>
      <c r="J1157" s="78" t="s">
        <v>21021</v>
      </c>
      <c r="K1157" s="78" t="s">
        <v>17302</v>
      </c>
      <c r="L1157" s="78" t="s">
        <v>17172</v>
      </c>
      <c r="M1157" s="78" t="s">
        <v>17173</v>
      </c>
      <c r="N1157" s="78" t="s">
        <v>17174</v>
      </c>
      <c r="O1157" s="78" t="s">
        <v>17175</v>
      </c>
      <c r="P1157" s="78" t="s">
        <v>17176</v>
      </c>
      <c r="Q1157" s="78" t="s">
        <v>17177</v>
      </c>
      <c r="R1157" s="78"/>
      <c r="S1157" s="78" t="s">
        <v>17178</v>
      </c>
      <c r="T1157" s="78" t="s">
        <v>17179</v>
      </c>
      <c r="U1157" s="29">
        <v>855</v>
      </c>
      <c r="V1157" s="29">
        <v>12</v>
      </c>
      <c r="W1157" s="78"/>
    </row>
    <row r="1158" spans="1:23" ht="15" customHeight="1">
      <c r="A1158" s="76" t="s">
        <v>4220</v>
      </c>
      <c r="B1158" s="77" t="s">
        <v>4221</v>
      </c>
      <c r="C1158" s="78" t="s">
        <v>4225</v>
      </c>
      <c r="D1158" s="79">
        <v>304200</v>
      </c>
      <c r="E1158" s="78" t="s">
        <v>21032</v>
      </c>
      <c r="F1158" s="78" t="s">
        <v>21024</v>
      </c>
      <c r="G1158" s="78" t="s">
        <v>17474</v>
      </c>
      <c r="H1158" s="78"/>
      <c r="I1158" s="78" t="s">
        <v>20861</v>
      </c>
      <c r="J1158" s="78" t="s">
        <v>21021</v>
      </c>
      <c r="K1158" s="78" t="s">
        <v>17302</v>
      </c>
      <c r="L1158" s="78" t="s">
        <v>21033</v>
      </c>
      <c r="M1158" s="78" t="s">
        <v>17173</v>
      </c>
      <c r="N1158" s="78" t="s">
        <v>17174</v>
      </c>
      <c r="O1158" s="78" t="s">
        <v>17184</v>
      </c>
      <c r="P1158" s="78" t="s">
        <v>17176</v>
      </c>
      <c r="Q1158" s="78" t="s">
        <v>17177</v>
      </c>
      <c r="R1158" s="78"/>
      <c r="S1158" s="78" t="s">
        <v>17178</v>
      </c>
      <c r="T1158" s="78" t="s">
        <v>17179</v>
      </c>
      <c r="U1158" s="29">
        <v>105</v>
      </c>
      <c r="V1158" s="29">
        <v>1</v>
      </c>
      <c r="W1158" s="78"/>
    </row>
    <row r="1159" spans="1:23" ht="15" customHeight="1">
      <c r="A1159" s="76" t="s">
        <v>4220</v>
      </c>
      <c r="B1159" s="77" t="s">
        <v>4221</v>
      </c>
      <c r="C1159" s="78" t="s">
        <v>4225</v>
      </c>
      <c r="D1159" s="79">
        <v>304201</v>
      </c>
      <c r="E1159" s="78" t="s">
        <v>21034</v>
      </c>
      <c r="F1159" s="78" t="s">
        <v>21024</v>
      </c>
      <c r="G1159" s="78" t="s">
        <v>20893</v>
      </c>
      <c r="H1159" s="78"/>
      <c r="I1159" s="78" t="s">
        <v>20861</v>
      </c>
      <c r="J1159" s="78" t="s">
        <v>21021</v>
      </c>
      <c r="K1159" s="78" t="s">
        <v>17302</v>
      </c>
      <c r="L1159" s="78" t="s">
        <v>21035</v>
      </c>
      <c r="M1159" s="78" t="s">
        <v>17173</v>
      </c>
      <c r="N1159" s="78" t="s">
        <v>17174</v>
      </c>
      <c r="O1159" s="78" t="s">
        <v>17184</v>
      </c>
      <c r="P1159" s="78" t="s">
        <v>17176</v>
      </c>
      <c r="Q1159" s="78" t="s">
        <v>17177</v>
      </c>
      <c r="R1159" s="78"/>
      <c r="S1159" s="78" t="s">
        <v>17178</v>
      </c>
      <c r="T1159" s="78" t="s">
        <v>17179</v>
      </c>
      <c r="U1159" s="29">
        <v>119</v>
      </c>
      <c r="V1159" s="29">
        <v>1</v>
      </c>
      <c r="W1159" s="78"/>
    </row>
    <row r="1160" spans="1:23" ht="15" customHeight="1">
      <c r="A1160" s="76" t="s">
        <v>4220</v>
      </c>
      <c r="B1160" s="77" t="s">
        <v>4221</v>
      </c>
      <c r="C1160" s="78" t="s">
        <v>4225</v>
      </c>
      <c r="D1160" s="79">
        <v>304212</v>
      </c>
      <c r="E1160" s="78" t="s">
        <v>21036</v>
      </c>
      <c r="F1160" s="78" t="s">
        <v>21024</v>
      </c>
      <c r="G1160" s="78" t="s">
        <v>21037</v>
      </c>
      <c r="H1160" s="78"/>
      <c r="I1160" s="78" t="s">
        <v>20861</v>
      </c>
      <c r="J1160" s="78" t="s">
        <v>21021</v>
      </c>
      <c r="K1160" s="78" t="s">
        <v>17302</v>
      </c>
      <c r="L1160" s="78" t="s">
        <v>21038</v>
      </c>
      <c r="M1160" s="78" t="s">
        <v>17173</v>
      </c>
      <c r="N1160" s="78" t="s">
        <v>17174</v>
      </c>
      <c r="O1160" s="78" t="s">
        <v>17175</v>
      </c>
      <c r="P1160" s="78" t="s">
        <v>17176</v>
      </c>
      <c r="Q1160" s="78" t="s">
        <v>17177</v>
      </c>
      <c r="R1160" s="78"/>
      <c r="S1160" s="78" t="s">
        <v>17178</v>
      </c>
      <c r="T1160" s="78" t="s">
        <v>17179</v>
      </c>
      <c r="U1160" s="29">
        <v>109</v>
      </c>
      <c r="V1160" s="29">
        <v>1</v>
      </c>
      <c r="W1160" s="78"/>
    </row>
    <row r="1161" spans="1:23" ht="15" customHeight="1">
      <c r="A1161" s="76" t="s">
        <v>4220</v>
      </c>
      <c r="B1161" s="77" t="s">
        <v>4221</v>
      </c>
      <c r="C1161" s="78" t="s">
        <v>4225</v>
      </c>
      <c r="D1161" s="79">
        <v>304214</v>
      </c>
      <c r="E1161" s="78" t="s">
        <v>13095</v>
      </c>
      <c r="F1161" s="78" t="s">
        <v>21024</v>
      </c>
      <c r="G1161" s="78" t="s">
        <v>21039</v>
      </c>
      <c r="H1161" s="78"/>
      <c r="I1161" s="78" t="s">
        <v>20861</v>
      </c>
      <c r="J1161" s="78" t="s">
        <v>21021</v>
      </c>
      <c r="K1161" s="78" t="s">
        <v>17302</v>
      </c>
      <c r="L1161" s="78" t="s">
        <v>21040</v>
      </c>
      <c r="M1161" s="78" t="s">
        <v>17173</v>
      </c>
      <c r="N1161" s="78" t="s">
        <v>17174</v>
      </c>
      <c r="O1161" s="78" t="s">
        <v>17175</v>
      </c>
      <c r="P1161" s="78" t="s">
        <v>17176</v>
      </c>
      <c r="Q1161" s="78" t="s">
        <v>17177</v>
      </c>
      <c r="R1161" s="78"/>
      <c r="S1161" s="78" t="s">
        <v>17178</v>
      </c>
      <c r="T1161" s="78" t="s">
        <v>17179</v>
      </c>
      <c r="U1161" s="29">
        <v>106</v>
      </c>
      <c r="V1161" s="29">
        <v>1</v>
      </c>
      <c r="W1161" s="78"/>
    </row>
    <row r="1162" spans="1:23" ht="15" customHeight="1">
      <c r="A1162" s="76" t="s">
        <v>4220</v>
      </c>
      <c r="B1162" s="77" t="s">
        <v>4221</v>
      </c>
      <c r="C1162" s="78" t="s">
        <v>4225</v>
      </c>
      <c r="D1162" s="79">
        <v>315801</v>
      </c>
      <c r="E1162" s="78" t="s">
        <v>21041</v>
      </c>
      <c r="F1162" s="78" t="s">
        <v>21024</v>
      </c>
      <c r="G1162" s="78" t="s">
        <v>17474</v>
      </c>
      <c r="H1162" s="78">
        <v>304199</v>
      </c>
      <c r="I1162" s="78" t="s">
        <v>20861</v>
      </c>
      <c r="J1162" s="78" t="s">
        <v>21021</v>
      </c>
      <c r="K1162" s="78" t="s">
        <v>17302</v>
      </c>
      <c r="L1162" s="78" t="s">
        <v>21022</v>
      </c>
      <c r="M1162" s="78" t="s">
        <v>17173</v>
      </c>
      <c r="N1162" s="78" t="s">
        <v>17174</v>
      </c>
      <c r="O1162" s="78" t="s">
        <v>17193</v>
      </c>
      <c r="P1162" s="78" t="s">
        <v>17176</v>
      </c>
      <c r="Q1162" s="78" t="s">
        <v>17177</v>
      </c>
      <c r="R1162" s="78"/>
      <c r="S1162" s="78" t="s">
        <v>17178</v>
      </c>
      <c r="T1162" s="78" t="s">
        <v>17179</v>
      </c>
      <c r="U1162" s="29">
        <v>34</v>
      </c>
      <c r="V1162" s="29">
        <v>1</v>
      </c>
      <c r="W1162" s="78"/>
    </row>
    <row r="1163" spans="1:23" ht="15" customHeight="1">
      <c r="A1163" s="76" t="s">
        <v>4220</v>
      </c>
      <c r="B1163" s="77" t="s">
        <v>4221</v>
      </c>
      <c r="C1163" s="78" t="s">
        <v>4225</v>
      </c>
      <c r="D1163" s="79">
        <v>315808</v>
      </c>
      <c r="E1163" s="78" t="s">
        <v>21042</v>
      </c>
      <c r="F1163" s="78" t="s">
        <v>21024</v>
      </c>
      <c r="G1163" s="78" t="s">
        <v>21043</v>
      </c>
      <c r="H1163" s="78"/>
      <c r="I1163" s="78" t="s">
        <v>20861</v>
      </c>
      <c r="J1163" s="78" t="s">
        <v>21021</v>
      </c>
      <c r="K1163" s="78" t="s">
        <v>17302</v>
      </c>
      <c r="L1163" s="78" t="s">
        <v>21026</v>
      </c>
      <c r="M1163" s="78" t="s">
        <v>17173</v>
      </c>
      <c r="N1163" s="78" t="s">
        <v>17174</v>
      </c>
      <c r="O1163" s="78" t="s">
        <v>17175</v>
      </c>
      <c r="P1163" s="78" t="s">
        <v>17176</v>
      </c>
      <c r="Q1163" s="78" t="s">
        <v>17177</v>
      </c>
      <c r="R1163" s="78"/>
      <c r="S1163" s="78" t="s">
        <v>17178</v>
      </c>
      <c r="T1163" s="78" t="s">
        <v>17179</v>
      </c>
      <c r="U1163" s="29">
        <v>87</v>
      </c>
      <c r="V1163" s="29">
        <v>1</v>
      </c>
      <c r="W1163" s="78"/>
    </row>
    <row r="1164" spans="1:23" ht="15" customHeight="1">
      <c r="A1164" s="76" t="s">
        <v>4220</v>
      </c>
      <c r="B1164" s="77" t="s">
        <v>4221</v>
      </c>
      <c r="C1164" s="78" t="s">
        <v>4225</v>
      </c>
      <c r="D1164" s="79">
        <v>315809</v>
      </c>
      <c r="E1164" s="78" t="s">
        <v>21044</v>
      </c>
      <c r="F1164" s="78" t="s">
        <v>21024</v>
      </c>
      <c r="G1164" s="78" t="s">
        <v>21045</v>
      </c>
      <c r="H1164" s="78">
        <v>304214</v>
      </c>
      <c r="I1164" s="78" t="s">
        <v>20861</v>
      </c>
      <c r="J1164" s="78" t="s">
        <v>21021</v>
      </c>
      <c r="K1164" s="78" t="s">
        <v>17302</v>
      </c>
      <c r="L1164" s="78" t="s">
        <v>21046</v>
      </c>
      <c r="M1164" s="78" t="s">
        <v>17173</v>
      </c>
      <c r="N1164" s="78" t="s">
        <v>17174</v>
      </c>
      <c r="O1164" s="78" t="s">
        <v>17193</v>
      </c>
      <c r="P1164" s="78" t="s">
        <v>17176</v>
      </c>
      <c r="Q1164" s="78" t="s">
        <v>17177</v>
      </c>
      <c r="R1164" s="78"/>
      <c r="S1164" s="78" t="s">
        <v>17178</v>
      </c>
      <c r="T1164" s="78" t="s">
        <v>17179</v>
      </c>
      <c r="U1164" s="29">
        <v>116</v>
      </c>
      <c r="V1164" s="29">
        <v>1</v>
      </c>
      <c r="W1164" s="78"/>
    </row>
    <row r="1165" spans="1:23" ht="15" customHeight="1">
      <c r="A1165" s="76" t="s">
        <v>4220</v>
      </c>
      <c r="B1165" s="77" t="s">
        <v>4221</v>
      </c>
      <c r="C1165" s="78" t="s">
        <v>4225</v>
      </c>
      <c r="D1165" s="79">
        <v>315823</v>
      </c>
      <c r="E1165" s="78" t="s">
        <v>21047</v>
      </c>
      <c r="F1165" s="78" t="s">
        <v>21024</v>
      </c>
      <c r="G1165" s="78" t="s">
        <v>21048</v>
      </c>
      <c r="H1165" s="78"/>
      <c r="I1165" s="78" t="s">
        <v>20861</v>
      </c>
      <c r="J1165" s="78" t="s">
        <v>21021</v>
      </c>
      <c r="K1165" s="78" t="s">
        <v>17302</v>
      </c>
      <c r="L1165" s="78" t="s">
        <v>21022</v>
      </c>
      <c r="M1165" s="78" t="s">
        <v>17173</v>
      </c>
      <c r="N1165" s="78" t="s">
        <v>17174</v>
      </c>
      <c r="O1165" s="78" t="s">
        <v>17184</v>
      </c>
      <c r="P1165" s="78" t="s">
        <v>17176</v>
      </c>
      <c r="Q1165" s="78" t="s">
        <v>17177</v>
      </c>
      <c r="R1165" s="78"/>
      <c r="S1165" s="78" t="s">
        <v>17178</v>
      </c>
      <c r="T1165" s="78" t="s">
        <v>17179</v>
      </c>
      <c r="U1165" s="29">
        <v>51</v>
      </c>
      <c r="V1165" s="29">
        <v>1</v>
      </c>
      <c r="W1165" s="78"/>
    </row>
    <row r="1166" spans="1:23" ht="15" customHeight="1">
      <c r="A1166" s="76" t="s">
        <v>4220</v>
      </c>
      <c r="B1166" s="77" t="s">
        <v>4221</v>
      </c>
      <c r="C1166" s="78" t="s">
        <v>4225</v>
      </c>
      <c r="D1166" s="79">
        <v>500455</v>
      </c>
      <c r="E1166" s="78" t="s">
        <v>21049</v>
      </c>
      <c r="F1166" s="78" t="s">
        <v>21024</v>
      </c>
      <c r="G1166" s="78" t="s">
        <v>21050</v>
      </c>
      <c r="H1166" s="78"/>
      <c r="I1166" s="78" t="s">
        <v>20861</v>
      </c>
      <c r="J1166" s="78" t="s">
        <v>21021</v>
      </c>
      <c r="K1166" s="78" t="s">
        <v>17302</v>
      </c>
      <c r="L1166" s="78" t="s">
        <v>21051</v>
      </c>
      <c r="M1166" s="78" t="s">
        <v>17173</v>
      </c>
      <c r="N1166" s="78" t="s">
        <v>17174</v>
      </c>
      <c r="O1166" s="78" t="s">
        <v>17184</v>
      </c>
      <c r="P1166" s="78" t="s">
        <v>17176</v>
      </c>
      <c r="Q1166" s="78" t="s">
        <v>17177</v>
      </c>
      <c r="R1166" s="78"/>
      <c r="S1166" s="78" t="s">
        <v>17277</v>
      </c>
      <c r="T1166" s="78" t="s">
        <v>17278</v>
      </c>
      <c r="U1166" s="29">
        <v>73</v>
      </c>
      <c r="V1166" s="29">
        <v>1</v>
      </c>
      <c r="W1166" s="78"/>
    </row>
    <row r="1167" spans="1:23" ht="15" customHeight="1">
      <c r="A1167" s="76" t="s">
        <v>4220</v>
      </c>
      <c r="B1167" s="77" t="s">
        <v>4221</v>
      </c>
      <c r="C1167" s="78" t="s">
        <v>4225</v>
      </c>
      <c r="D1167" s="79">
        <v>501652</v>
      </c>
      <c r="E1167" s="78" t="s">
        <v>21052</v>
      </c>
      <c r="F1167" s="78" t="s">
        <v>21024</v>
      </c>
      <c r="G1167" s="78" t="s">
        <v>21053</v>
      </c>
      <c r="H1167" s="78"/>
      <c r="I1167" s="78" t="s">
        <v>20861</v>
      </c>
      <c r="J1167" s="78" t="s">
        <v>21021</v>
      </c>
      <c r="K1167" s="78" t="s">
        <v>17302</v>
      </c>
      <c r="L1167" s="78" t="s">
        <v>21022</v>
      </c>
      <c r="M1167" s="78" t="s">
        <v>17173</v>
      </c>
      <c r="N1167" s="78" t="s">
        <v>17174</v>
      </c>
      <c r="O1167" s="78" t="s">
        <v>17184</v>
      </c>
      <c r="P1167" s="78" t="s">
        <v>17176</v>
      </c>
      <c r="Q1167" s="78" t="s">
        <v>17177</v>
      </c>
      <c r="R1167" s="78"/>
      <c r="S1167" s="78" t="s">
        <v>17225</v>
      </c>
      <c r="T1167" s="78" t="s">
        <v>17226</v>
      </c>
      <c r="U1167" s="29">
        <v>8</v>
      </c>
      <c r="V1167" s="29">
        <v>1</v>
      </c>
      <c r="W1167" s="78"/>
    </row>
    <row r="1168" spans="1:23" ht="15" customHeight="1">
      <c r="A1168" s="76" t="s">
        <v>4220</v>
      </c>
      <c r="B1168" s="77" t="s">
        <v>4221</v>
      </c>
      <c r="C1168" s="78" t="s">
        <v>4225</v>
      </c>
      <c r="D1168" s="79">
        <v>501776</v>
      </c>
      <c r="E1168" s="78" t="s">
        <v>6088</v>
      </c>
      <c r="F1168" s="78" t="s">
        <v>21054</v>
      </c>
      <c r="G1168" s="78" t="s">
        <v>17466</v>
      </c>
      <c r="H1168" s="78"/>
      <c r="I1168" s="78" t="s">
        <v>20861</v>
      </c>
      <c r="J1168" s="78" t="s">
        <v>21021</v>
      </c>
      <c r="K1168" s="78" t="s">
        <v>17302</v>
      </c>
      <c r="L1168" s="78" t="s">
        <v>17477</v>
      </c>
      <c r="M1168" s="78" t="s">
        <v>17173</v>
      </c>
      <c r="N1168" s="78" t="s">
        <v>17174</v>
      </c>
      <c r="O1168" s="78" t="s">
        <v>17184</v>
      </c>
      <c r="P1168" s="78" t="s">
        <v>17176</v>
      </c>
      <c r="Q1168" s="78" t="s">
        <v>17177</v>
      </c>
      <c r="R1168" s="78"/>
      <c r="S1168" s="78" t="s">
        <v>17225</v>
      </c>
      <c r="T1168" s="78" t="s">
        <v>17226</v>
      </c>
      <c r="U1168" s="29">
        <v>32</v>
      </c>
      <c r="V1168" s="29">
        <v>1</v>
      </c>
      <c r="W1168" s="78"/>
    </row>
    <row r="1169" spans="1:23" ht="15" customHeight="1">
      <c r="A1169" s="76" t="s">
        <v>4220</v>
      </c>
      <c r="B1169" s="77" t="s">
        <v>4221</v>
      </c>
      <c r="C1169" s="78" t="s">
        <v>4225</v>
      </c>
      <c r="D1169" s="79">
        <v>501778</v>
      </c>
      <c r="E1169" s="78" t="s">
        <v>21055</v>
      </c>
      <c r="F1169" s="78" t="s">
        <v>21056</v>
      </c>
      <c r="G1169" s="78" t="s">
        <v>21057</v>
      </c>
      <c r="H1169" s="78"/>
      <c r="I1169" s="78" t="s">
        <v>20861</v>
      </c>
      <c r="J1169" s="78" t="s">
        <v>21021</v>
      </c>
      <c r="K1169" s="78" t="s">
        <v>17302</v>
      </c>
      <c r="L1169" s="78" t="s">
        <v>21022</v>
      </c>
      <c r="M1169" s="78" t="s">
        <v>17173</v>
      </c>
      <c r="N1169" s="78" t="s">
        <v>17174</v>
      </c>
      <c r="O1169" s="78" t="s">
        <v>17184</v>
      </c>
      <c r="P1169" s="78" t="s">
        <v>17176</v>
      </c>
      <c r="Q1169" s="78" t="s">
        <v>17177</v>
      </c>
      <c r="R1169" s="78"/>
      <c r="S1169" s="78" t="s">
        <v>17225</v>
      </c>
      <c r="T1169" s="78" t="s">
        <v>17226</v>
      </c>
      <c r="U1169" s="29">
        <v>21</v>
      </c>
      <c r="V1169" s="29">
        <v>1</v>
      </c>
      <c r="W1169" s="78"/>
    </row>
    <row r="1170" spans="1:23" ht="15" customHeight="1">
      <c r="A1170" s="76" t="s">
        <v>4220</v>
      </c>
      <c r="B1170" s="77" t="s">
        <v>4221</v>
      </c>
      <c r="C1170" s="78" t="s">
        <v>4227</v>
      </c>
      <c r="D1170" s="79">
        <v>300640</v>
      </c>
      <c r="E1170" s="78" t="s">
        <v>14274</v>
      </c>
      <c r="F1170" s="78" t="s">
        <v>4228</v>
      </c>
      <c r="G1170" s="78" t="s">
        <v>21058</v>
      </c>
      <c r="H1170" s="78"/>
      <c r="I1170" s="78" t="s">
        <v>20861</v>
      </c>
      <c r="J1170" s="78" t="s">
        <v>21059</v>
      </c>
      <c r="K1170" s="78" t="s">
        <v>17302</v>
      </c>
      <c r="L1170" s="78" t="s">
        <v>21060</v>
      </c>
      <c r="M1170" s="78" t="s">
        <v>17173</v>
      </c>
      <c r="N1170" s="78" t="s">
        <v>17174</v>
      </c>
      <c r="O1170" s="78" t="s">
        <v>17184</v>
      </c>
      <c r="P1170" s="78" t="s">
        <v>17176</v>
      </c>
      <c r="Q1170" s="78" t="s">
        <v>17177</v>
      </c>
      <c r="R1170" s="78"/>
      <c r="S1170" s="78" t="s">
        <v>17178</v>
      </c>
      <c r="T1170" s="78" t="s">
        <v>17179</v>
      </c>
      <c r="U1170" s="29">
        <v>74</v>
      </c>
      <c r="V1170" s="29">
        <v>1</v>
      </c>
      <c r="W1170" s="78"/>
    </row>
    <row r="1171" spans="1:23" ht="15" customHeight="1">
      <c r="A1171" s="76" t="s">
        <v>4220</v>
      </c>
      <c r="B1171" s="77" t="s">
        <v>4221</v>
      </c>
      <c r="C1171" s="78" t="s">
        <v>4227</v>
      </c>
      <c r="D1171" s="79">
        <v>304202</v>
      </c>
      <c r="E1171" s="78" t="s">
        <v>21061</v>
      </c>
      <c r="F1171" s="78" t="s">
        <v>4228</v>
      </c>
      <c r="G1171" s="78" t="s">
        <v>21062</v>
      </c>
      <c r="H1171" s="78"/>
      <c r="I1171" s="78" t="s">
        <v>20861</v>
      </c>
      <c r="J1171" s="78" t="s">
        <v>21059</v>
      </c>
      <c r="K1171" s="78" t="s">
        <v>17302</v>
      </c>
      <c r="L1171" s="78" t="s">
        <v>18527</v>
      </c>
      <c r="M1171" s="78" t="s">
        <v>17173</v>
      </c>
      <c r="N1171" s="78" t="s">
        <v>17174</v>
      </c>
      <c r="O1171" s="78" t="s">
        <v>17175</v>
      </c>
      <c r="P1171" s="78" t="s">
        <v>17268</v>
      </c>
      <c r="Q1171" s="78" t="s">
        <v>17177</v>
      </c>
      <c r="R1171" s="78"/>
      <c r="S1171" s="78" t="s">
        <v>17178</v>
      </c>
      <c r="T1171" s="78" t="s">
        <v>17179</v>
      </c>
      <c r="U1171" s="29">
        <v>564</v>
      </c>
      <c r="V1171" s="29">
        <v>8</v>
      </c>
      <c r="W1171" s="78"/>
    </row>
    <row r="1172" spans="1:23" ht="15" customHeight="1">
      <c r="A1172" s="76" t="s">
        <v>4220</v>
      </c>
      <c r="B1172" s="77" t="s">
        <v>4221</v>
      </c>
      <c r="C1172" s="78" t="s">
        <v>4227</v>
      </c>
      <c r="D1172" s="79">
        <v>304203</v>
      </c>
      <c r="E1172" s="78" t="s">
        <v>21063</v>
      </c>
      <c r="F1172" s="78" t="s">
        <v>4228</v>
      </c>
      <c r="G1172" s="78" t="s">
        <v>21064</v>
      </c>
      <c r="H1172" s="78">
        <v>304202</v>
      </c>
      <c r="I1172" s="78" t="s">
        <v>20861</v>
      </c>
      <c r="J1172" s="78" t="s">
        <v>21059</v>
      </c>
      <c r="K1172" s="78" t="s">
        <v>17302</v>
      </c>
      <c r="L1172" s="78" t="s">
        <v>18527</v>
      </c>
      <c r="M1172" s="78" t="s">
        <v>17173</v>
      </c>
      <c r="N1172" s="78" t="s">
        <v>17174</v>
      </c>
      <c r="O1172" s="78" t="s">
        <v>17193</v>
      </c>
      <c r="P1172" s="78" t="s">
        <v>17176</v>
      </c>
      <c r="Q1172" s="78" t="s">
        <v>17177</v>
      </c>
      <c r="R1172" s="78"/>
      <c r="S1172" s="78" t="s">
        <v>17178</v>
      </c>
      <c r="T1172" s="78" t="s">
        <v>17179</v>
      </c>
      <c r="U1172" s="29">
        <v>84</v>
      </c>
      <c r="V1172" s="29">
        <v>1</v>
      </c>
      <c r="W1172" s="78"/>
    </row>
    <row r="1173" spans="1:23" ht="15" customHeight="1">
      <c r="A1173" s="76" t="s">
        <v>4220</v>
      </c>
      <c r="B1173" s="77" t="s">
        <v>4221</v>
      </c>
      <c r="C1173" s="78" t="s">
        <v>4227</v>
      </c>
      <c r="D1173" s="79">
        <v>304204</v>
      </c>
      <c r="E1173" s="78" t="s">
        <v>21065</v>
      </c>
      <c r="F1173" s="78" t="s">
        <v>4228</v>
      </c>
      <c r="G1173" s="78" t="s">
        <v>17168</v>
      </c>
      <c r="H1173" s="78"/>
      <c r="I1173" s="78" t="s">
        <v>20861</v>
      </c>
      <c r="J1173" s="78" t="s">
        <v>21059</v>
      </c>
      <c r="K1173" s="78" t="s">
        <v>17302</v>
      </c>
      <c r="L1173" s="78" t="s">
        <v>21066</v>
      </c>
      <c r="M1173" s="78" t="s">
        <v>17173</v>
      </c>
      <c r="N1173" s="78" t="s">
        <v>17174</v>
      </c>
      <c r="O1173" s="78" t="s">
        <v>17184</v>
      </c>
      <c r="P1173" s="78" t="s">
        <v>17176</v>
      </c>
      <c r="Q1173" s="78" t="s">
        <v>17177</v>
      </c>
      <c r="R1173" s="78"/>
      <c r="S1173" s="78" t="s">
        <v>17178</v>
      </c>
      <c r="T1173" s="78" t="s">
        <v>17179</v>
      </c>
      <c r="U1173" s="29">
        <v>106</v>
      </c>
      <c r="V1173" s="29">
        <v>1</v>
      </c>
      <c r="W1173" s="78"/>
    </row>
    <row r="1174" spans="1:23" ht="15" customHeight="1">
      <c r="A1174" s="76" t="s">
        <v>4220</v>
      </c>
      <c r="B1174" s="77" t="s">
        <v>4221</v>
      </c>
      <c r="C1174" s="78" t="s">
        <v>4227</v>
      </c>
      <c r="D1174" s="79">
        <v>501053</v>
      </c>
      <c r="E1174" s="78" t="s">
        <v>21067</v>
      </c>
      <c r="F1174" s="78" t="s">
        <v>21068</v>
      </c>
      <c r="G1174" s="78" t="s">
        <v>21069</v>
      </c>
      <c r="H1174" s="78"/>
      <c r="I1174" s="78" t="s">
        <v>20861</v>
      </c>
      <c r="J1174" s="78" t="s">
        <v>21059</v>
      </c>
      <c r="K1174" s="78" t="s">
        <v>17302</v>
      </c>
      <c r="L1174" s="78" t="s">
        <v>18010</v>
      </c>
      <c r="M1174" s="78" t="s">
        <v>17173</v>
      </c>
      <c r="N1174" s="78" t="s">
        <v>17174</v>
      </c>
      <c r="O1174" s="78" t="s">
        <v>17184</v>
      </c>
      <c r="P1174" s="78" t="s">
        <v>17176</v>
      </c>
      <c r="Q1174" s="78" t="s">
        <v>17177</v>
      </c>
      <c r="R1174" s="78"/>
      <c r="S1174" s="78" t="s">
        <v>17225</v>
      </c>
      <c r="T1174" s="78" t="s">
        <v>17226</v>
      </c>
      <c r="U1174" s="29">
        <v>39</v>
      </c>
      <c r="V1174" s="29">
        <v>1</v>
      </c>
      <c r="W1174" s="78"/>
    </row>
    <row r="1175" spans="1:23" ht="15" customHeight="1">
      <c r="A1175" s="76" t="s">
        <v>4220</v>
      </c>
      <c r="B1175" s="77" t="s">
        <v>4221</v>
      </c>
      <c r="C1175" s="78" t="s">
        <v>4227</v>
      </c>
      <c r="D1175" s="79">
        <v>501055</v>
      </c>
      <c r="E1175" s="78" t="s">
        <v>21070</v>
      </c>
      <c r="F1175" s="78" t="s">
        <v>4228</v>
      </c>
      <c r="G1175" s="78" t="s">
        <v>21071</v>
      </c>
      <c r="H1175" s="78"/>
      <c r="I1175" s="78" t="s">
        <v>20861</v>
      </c>
      <c r="J1175" s="78" t="s">
        <v>21059</v>
      </c>
      <c r="K1175" s="78" t="s">
        <v>17302</v>
      </c>
      <c r="L1175" s="78" t="s">
        <v>21072</v>
      </c>
      <c r="M1175" s="78" t="s">
        <v>17173</v>
      </c>
      <c r="N1175" s="78" t="s">
        <v>17174</v>
      </c>
      <c r="O1175" s="78" t="s">
        <v>17184</v>
      </c>
      <c r="P1175" s="78" t="s">
        <v>17176</v>
      </c>
      <c r="Q1175" s="78" t="s">
        <v>17177</v>
      </c>
      <c r="R1175" s="78"/>
      <c r="S1175" s="78" t="s">
        <v>17225</v>
      </c>
      <c r="T1175" s="78" t="s">
        <v>17226</v>
      </c>
      <c r="U1175" s="29">
        <v>34</v>
      </c>
      <c r="V1175" s="29">
        <v>1</v>
      </c>
      <c r="W1175" s="78"/>
    </row>
    <row r="1176" spans="1:23" ht="15" customHeight="1">
      <c r="A1176" s="76" t="s">
        <v>4220</v>
      </c>
      <c r="B1176" s="77" t="s">
        <v>4221</v>
      </c>
      <c r="C1176" s="78" t="s">
        <v>4227</v>
      </c>
      <c r="D1176" s="79">
        <v>501058</v>
      </c>
      <c r="E1176" s="78" t="s">
        <v>5247</v>
      </c>
      <c r="F1176" s="78" t="s">
        <v>4228</v>
      </c>
      <c r="G1176" s="78" t="s">
        <v>21073</v>
      </c>
      <c r="H1176" s="78"/>
      <c r="I1176" s="78" t="s">
        <v>20861</v>
      </c>
      <c r="J1176" s="78" t="s">
        <v>21059</v>
      </c>
      <c r="K1176" s="78" t="s">
        <v>17302</v>
      </c>
      <c r="L1176" s="78" t="s">
        <v>17286</v>
      </c>
      <c r="M1176" s="78" t="s">
        <v>17173</v>
      </c>
      <c r="N1176" s="78" t="s">
        <v>17174</v>
      </c>
      <c r="O1176" s="78" t="s">
        <v>17184</v>
      </c>
      <c r="P1176" s="78" t="s">
        <v>17176</v>
      </c>
      <c r="Q1176" s="78" t="s">
        <v>17177</v>
      </c>
      <c r="R1176" s="78"/>
      <c r="S1176" s="78" t="s">
        <v>17225</v>
      </c>
      <c r="T1176" s="78" t="s">
        <v>17226</v>
      </c>
      <c r="U1176" s="29">
        <v>47</v>
      </c>
      <c r="V1176" s="29">
        <v>1</v>
      </c>
      <c r="W1176" s="78"/>
    </row>
    <row r="1177" spans="1:23" ht="15" customHeight="1">
      <c r="A1177" s="76" t="s">
        <v>4220</v>
      </c>
      <c r="B1177" s="77" t="s">
        <v>4221</v>
      </c>
      <c r="C1177" s="78" t="s">
        <v>4239</v>
      </c>
      <c r="D1177" s="79">
        <v>300607</v>
      </c>
      <c r="E1177" s="78" t="s">
        <v>21074</v>
      </c>
      <c r="F1177" s="78" t="s">
        <v>21075</v>
      </c>
      <c r="G1177" s="78" t="s">
        <v>21076</v>
      </c>
      <c r="H1177" s="78"/>
      <c r="I1177" s="78" t="s">
        <v>20861</v>
      </c>
      <c r="J1177" s="78" t="s">
        <v>21077</v>
      </c>
      <c r="K1177" s="78" t="s">
        <v>17231</v>
      </c>
      <c r="L1177" s="78" t="s">
        <v>21078</v>
      </c>
      <c r="M1177" s="78" t="s">
        <v>17173</v>
      </c>
      <c r="N1177" s="78" t="s">
        <v>17174</v>
      </c>
      <c r="O1177" s="78" t="s">
        <v>17184</v>
      </c>
      <c r="P1177" s="78" t="s">
        <v>17176</v>
      </c>
      <c r="Q1177" s="78" t="s">
        <v>17177</v>
      </c>
      <c r="R1177" s="78"/>
      <c r="S1177" s="78" t="s">
        <v>17355</v>
      </c>
      <c r="T1177" s="78" t="s">
        <v>17356</v>
      </c>
      <c r="U1177" s="29">
        <v>46</v>
      </c>
      <c r="V1177" s="29">
        <v>1</v>
      </c>
      <c r="W1177" s="78"/>
    </row>
    <row r="1178" spans="1:23" ht="15" customHeight="1">
      <c r="A1178" s="76" t="s">
        <v>4220</v>
      </c>
      <c r="B1178" s="77" t="s">
        <v>4221</v>
      </c>
      <c r="C1178" s="78" t="s">
        <v>4239</v>
      </c>
      <c r="D1178" s="79">
        <v>304194</v>
      </c>
      <c r="E1178" s="78" t="s">
        <v>21079</v>
      </c>
      <c r="F1178" s="78" t="s">
        <v>21075</v>
      </c>
      <c r="G1178" s="78" t="s">
        <v>21080</v>
      </c>
      <c r="H1178" s="78"/>
      <c r="I1178" s="78" t="s">
        <v>20861</v>
      </c>
      <c r="J1178" s="78" t="s">
        <v>21077</v>
      </c>
      <c r="K1178" s="78" t="s">
        <v>17231</v>
      </c>
      <c r="L1178" s="78" t="s">
        <v>20551</v>
      </c>
      <c r="M1178" s="78" t="s">
        <v>17173</v>
      </c>
      <c r="N1178" s="78" t="s">
        <v>17174</v>
      </c>
      <c r="O1178" s="78" t="s">
        <v>17184</v>
      </c>
      <c r="P1178" s="78" t="s">
        <v>17268</v>
      </c>
      <c r="Q1178" s="78" t="s">
        <v>17177</v>
      </c>
      <c r="R1178" s="78"/>
      <c r="S1178" s="78" t="s">
        <v>17178</v>
      </c>
      <c r="T1178" s="78" t="s">
        <v>17179</v>
      </c>
      <c r="U1178" s="29">
        <v>289</v>
      </c>
      <c r="V1178" s="29">
        <v>4</v>
      </c>
      <c r="W1178" s="78"/>
    </row>
    <row r="1179" spans="1:23" ht="15" customHeight="1">
      <c r="A1179" s="76" t="s">
        <v>4220</v>
      </c>
      <c r="B1179" s="77" t="s">
        <v>4221</v>
      </c>
      <c r="C1179" s="78" t="s">
        <v>4239</v>
      </c>
      <c r="D1179" s="79">
        <v>304195</v>
      </c>
      <c r="E1179" s="78" t="s">
        <v>21081</v>
      </c>
      <c r="F1179" s="78" t="s">
        <v>21075</v>
      </c>
      <c r="G1179" s="78" t="s">
        <v>20893</v>
      </c>
      <c r="H1179" s="78"/>
      <c r="I1179" s="78" t="s">
        <v>20861</v>
      </c>
      <c r="J1179" s="78" t="s">
        <v>21077</v>
      </c>
      <c r="K1179" s="78" t="s">
        <v>17231</v>
      </c>
      <c r="L1179" s="78" t="s">
        <v>21082</v>
      </c>
      <c r="M1179" s="78" t="s">
        <v>17173</v>
      </c>
      <c r="N1179" s="78" t="s">
        <v>17174</v>
      </c>
      <c r="O1179" s="78" t="s">
        <v>17175</v>
      </c>
      <c r="P1179" s="78" t="s">
        <v>17176</v>
      </c>
      <c r="Q1179" s="78" t="s">
        <v>17177</v>
      </c>
      <c r="R1179" s="78"/>
      <c r="S1179" s="78" t="s">
        <v>17178</v>
      </c>
      <c r="T1179" s="78" t="s">
        <v>17179</v>
      </c>
      <c r="U1179" s="29">
        <v>339</v>
      </c>
      <c r="V1179" s="29">
        <v>4</v>
      </c>
      <c r="W1179" s="78"/>
    </row>
    <row r="1180" spans="1:23" ht="15" customHeight="1">
      <c r="A1180" s="76" t="s">
        <v>4220</v>
      </c>
      <c r="B1180" s="77" t="s">
        <v>4221</v>
      </c>
      <c r="C1180" s="78" t="s">
        <v>4239</v>
      </c>
      <c r="D1180" s="79">
        <v>315806</v>
      </c>
      <c r="E1180" s="78" t="s">
        <v>21083</v>
      </c>
      <c r="F1180" s="78" t="s">
        <v>21075</v>
      </c>
      <c r="G1180" s="78" t="s">
        <v>21084</v>
      </c>
      <c r="H1180" s="78"/>
      <c r="I1180" s="78" t="s">
        <v>20861</v>
      </c>
      <c r="J1180" s="78" t="s">
        <v>21077</v>
      </c>
      <c r="K1180" s="78" t="s">
        <v>17231</v>
      </c>
      <c r="L1180" s="78" t="s">
        <v>21085</v>
      </c>
      <c r="M1180" s="78" t="s">
        <v>17173</v>
      </c>
      <c r="N1180" s="78" t="s">
        <v>17174</v>
      </c>
      <c r="O1180" s="78" t="s">
        <v>17175</v>
      </c>
      <c r="P1180" s="78" t="s">
        <v>17176</v>
      </c>
      <c r="Q1180" s="78" t="s">
        <v>17177</v>
      </c>
      <c r="R1180" s="78"/>
      <c r="S1180" s="78" t="s">
        <v>17178</v>
      </c>
      <c r="T1180" s="78" t="s">
        <v>17179</v>
      </c>
      <c r="U1180" s="29">
        <v>74</v>
      </c>
      <c r="V1180" s="29">
        <v>1</v>
      </c>
      <c r="W1180" s="78"/>
    </row>
    <row r="1181" spans="1:23" ht="15" customHeight="1">
      <c r="A1181" s="76" t="s">
        <v>4220</v>
      </c>
      <c r="B1181" s="77" t="s">
        <v>4221</v>
      </c>
      <c r="C1181" s="78" t="s">
        <v>4239</v>
      </c>
      <c r="D1181" s="79">
        <v>501365</v>
      </c>
      <c r="E1181" s="78" t="s">
        <v>21086</v>
      </c>
      <c r="F1181" s="78" t="s">
        <v>21087</v>
      </c>
      <c r="G1181" s="78" t="s">
        <v>21088</v>
      </c>
      <c r="H1181" s="78"/>
      <c r="I1181" s="78" t="s">
        <v>20861</v>
      </c>
      <c r="J1181" s="78" t="s">
        <v>21077</v>
      </c>
      <c r="K1181" s="78" t="s">
        <v>17231</v>
      </c>
      <c r="L1181" s="78" t="s">
        <v>19023</v>
      </c>
      <c r="M1181" s="78" t="s">
        <v>17173</v>
      </c>
      <c r="N1181" s="78" t="s">
        <v>17174</v>
      </c>
      <c r="O1181" s="78" t="s">
        <v>17184</v>
      </c>
      <c r="P1181" s="78" t="s">
        <v>17176</v>
      </c>
      <c r="Q1181" s="78" t="s">
        <v>17177</v>
      </c>
      <c r="R1181" s="78"/>
      <c r="S1181" s="78" t="s">
        <v>17225</v>
      </c>
      <c r="T1181" s="78" t="s">
        <v>17226</v>
      </c>
      <c r="U1181" s="29">
        <v>62</v>
      </c>
      <c r="V1181" s="29">
        <v>1</v>
      </c>
      <c r="W1181" s="78"/>
    </row>
    <row r="1182" spans="1:23" ht="15" customHeight="1">
      <c r="A1182" s="76" t="s">
        <v>4220</v>
      </c>
      <c r="B1182" s="77" t="s">
        <v>4221</v>
      </c>
      <c r="C1182" s="78" t="s">
        <v>4241</v>
      </c>
      <c r="D1182" s="79">
        <v>304178</v>
      </c>
      <c r="E1182" s="78" t="s">
        <v>21089</v>
      </c>
      <c r="F1182" s="78" t="s">
        <v>21075</v>
      </c>
      <c r="G1182" s="78" t="s">
        <v>21090</v>
      </c>
      <c r="H1182" s="78"/>
      <c r="I1182" s="78" t="s">
        <v>20861</v>
      </c>
      <c r="J1182" s="78" t="s">
        <v>21077</v>
      </c>
      <c r="K1182" s="78" t="s">
        <v>17231</v>
      </c>
      <c r="L1182" s="78" t="s">
        <v>20265</v>
      </c>
      <c r="M1182" s="78" t="s">
        <v>17173</v>
      </c>
      <c r="N1182" s="78" t="s">
        <v>17174</v>
      </c>
      <c r="O1182" s="78" t="s">
        <v>17175</v>
      </c>
      <c r="P1182" s="78" t="s">
        <v>17176</v>
      </c>
      <c r="Q1182" s="78" t="s">
        <v>17177</v>
      </c>
      <c r="R1182" s="78"/>
      <c r="S1182" s="78" t="s">
        <v>17178</v>
      </c>
      <c r="T1182" s="78" t="s">
        <v>17179</v>
      </c>
      <c r="U1182" s="29">
        <v>47</v>
      </c>
      <c r="V1182" s="29">
        <v>1</v>
      </c>
      <c r="W1182" s="78"/>
    </row>
    <row r="1183" spans="1:23" ht="15" customHeight="1">
      <c r="A1183" s="76" t="s">
        <v>4220</v>
      </c>
      <c r="B1183" s="77" t="s">
        <v>4221</v>
      </c>
      <c r="C1183" s="78" t="s">
        <v>4241</v>
      </c>
      <c r="D1183" s="79">
        <v>304205</v>
      </c>
      <c r="E1183" s="78" t="s">
        <v>21091</v>
      </c>
      <c r="F1183" s="78" t="s">
        <v>21075</v>
      </c>
      <c r="G1183" s="78" t="s">
        <v>5378</v>
      </c>
      <c r="H1183" s="78"/>
      <c r="I1183" s="78" t="s">
        <v>20861</v>
      </c>
      <c r="J1183" s="78" t="s">
        <v>21077</v>
      </c>
      <c r="K1183" s="78" t="s">
        <v>17231</v>
      </c>
      <c r="L1183" s="78" t="s">
        <v>17172</v>
      </c>
      <c r="M1183" s="78" t="s">
        <v>17173</v>
      </c>
      <c r="N1183" s="78" t="s">
        <v>17174</v>
      </c>
      <c r="O1183" s="78" t="s">
        <v>17184</v>
      </c>
      <c r="P1183" s="78" t="s">
        <v>17176</v>
      </c>
      <c r="Q1183" s="78" t="s">
        <v>17177</v>
      </c>
      <c r="R1183" s="78"/>
      <c r="S1183" s="78" t="s">
        <v>17178</v>
      </c>
      <c r="T1183" s="78" t="s">
        <v>17179</v>
      </c>
      <c r="U1183" s="29">
        <v>795</v>
      </c>
      <c r="V1183" s="29">
        <v>11</v>
      </c>
      <c r="W1183" s="78"/>
    </row>
    <row r="1184" spans="1:23" ht="15" customHeight="1">
      <c r="A1184" s="76" t="s">
        <v>4220</v>
      </c>
      <c r="B1184" s="77" t="s">
        <v>4221</v>
      </c>
      <c r="C1184" s="78" t="s">
        <v>4241</v>
      </c>
      <c r="D1184" s="79">
        <v>315818</v>
      </c>
      <c r="E1184" s="78" t="s">
        <v>21092</v>
      </c>
      <c r="F1184" s="78" t="s">
        <v>21075</v>
      </c>
      <c r="G1184" s="78" t="s">
        <v>21093</v>
      </c>
      <c r="H1184" s="78"/>
      <c r="I1184" s="78" t="s">
        <v>20861</v>
      </c>
      <c r="J1184" s="78" t="s">
        <v>21077</v>
      </c>
      <c r="K1184" s="78" t="s">
        <v>17231</v>
      </c>
      <c r="L1184" s="78" t="s">
        <v>21094</v>
      </c>
      <c r="M1184" s="78" t="s">
        <v>17173</v>
      </c>
      <c r="N1184" s="78" t="s">
        <v>17174</v>
      </c>
      <c r="O1184" s="78" t="s">
        <v>17184</v>
      </c>
      <c r="P1184" s="78" t="s">
        <v>17176</v>
      </c>
      <c r="Q1184" s="78" t="s">
        <v>17177</v>
      </c>
      <c r="R1184" s="78"/>
      <c r="S1184" s="78" t="s">
        <v>17178</v>
      </c>
      <c r="T1184" s="78" t="s">
        <v>17179</v>
      </c>
      <c r="U1184" s="29">
        <v>116</v>
      </c>
      <c r="V1184" s="29">
        <v>1</v>
      </c>
      <c r="W1184" s="78"/>
    </row>
    <row r="1185" spans="1:23" ht="15" customHeight="1">
      <c r="A1185" s="76" t="s">
        <v>4220</v>
      </c>
      <c r="B1185" s="77" t="s">
        <v>4221</v>
      </c>
      <c r="C1185" s="78" t="s">
        <v>4241</v>
      </c>
      <c r="D1185" s="79">
        <v>315821</v>
      </c>
      <c r="E1185" s="78" t="s">
        <v>6860</v>
      </c>
      <c r="F1185" s="78" t="s">
        <v>21075</v>
      </c>
      <c r="G1185" s="78" t="s">
        <v>5378</v>
      </c>
      <c r="H1185" s="78"/>
      <c r="I1185" s="78" t="s">
        <v>20861</v>
      </c>
      <c r="J1185" s="78" t="s">
        <v>21077</v>
      </c>
      <c r="K1185" s="78" t="s">
        <v>17231</v>
      </c>
      <c r="L1185" s="78" t="s">
        <v>18812</v>
      </c>
      <c r="M1185" s="78" t="s">
        <v>17173</v>
      </c>
      <c r="N1185" s="78" t="s">
        <v>17174</v>
      </c>
      <c r="O1185" s="78" t="s">
        <v>17184</v>
      </c>
      <c r="P1185" s="78" t="s">
        <v>17176</v>
      </c>
      <c r="Q1185" s="78" t="s">
        <v>17177</v>
      </c>
      <c r="R1185" s="78"/>
      <c r="S1185" s="78" t="s">
        <v>17355</v>
      </c>
      <c r="T1185" s="78" t="s">
        <v>17356</v>
      </c>
      <c r="U1185" s="29">
        <v>84</v>
      </c>
      <c r="V1185" s="29">
        <v>1</v>
      </c>
      <c r="W1185" s="78"/>
    </row>
    <row r="1186" spans="1:23" ht="15" customHeight="1">
      <c r="A1186" s="76" t="s">
        <v>4220</v>
      </c>
      <c r="B1186" s="77" t="s">
        <v>4221</v>
      </c>
      <c r="C1186" s="78" t="s">
        <v>4241</v>
      </c>
      <c r="D1186" s="79">
        <v>501773</v>
      </c>
      <c r="E1186" s="78" t="s">
        <v>6088</v>
      </c>
      <c r="F1186" s="78" t="s">
        <v>21095</v>
      </c>
      <c r="G1186" s="78" t="s">
        <v>17913</v>
      </c>
      <c r="H1186" s="78"/>
      <c r="I1186" s="78" t="s">
        <v>20861</v>
      </c>
      <c r="J1186" s="78" t="s">
        <v>21077</v>
      </c>
      <c r="K1186" s="78" t="s">
        <v>17231</v>
      </c>
      <c r="L1186" s="78" t="s">
        <v>17477</v>
      </c>
      <c r="M1186" s="78" t="s">
        <v>17173</v>
      </c>
      <c r="N1186" s="78" t="s">
        <v>17174</v>
      </c>
      <c r="O1186" s="78" t="s">
        <v>17184</v>
      </c>
      <c r="P1186" s="78" t="s">
        <v>17176</v>
      </c>
      <c r="Q1186" s="78" t="s">
        <v>17177</v>
      </c>
      <c r="R1186" s="78"/>
      <c r="S1186" s="78" t="s">
        <v>17225</v>
      </c>
      <c r="T1186" s="78" t="s">
        <v>17226</v>
      </c>
      <c r="U1186" s="29">
        <v>43</v>
      </c>
      <c r="V1186" s="29">
        <v>1</v>
      </c>
      <c r="W1186" s="78"/>
    </row>
    <row r="1187" spans="1:23" ht="15" customHeight="1">
      <c r="A1187" s="76" t="s">
        <v>4220</v>
      </c>
      <c r="B1187" s="77" t="s">
        <v>4221</v>
      </c>
      <c r="C1187" s="78" t="s">
        <v>4229</v>
      </c>
      <c r="D1187" s="79">
        <v>300608</v>
      </c>
      <c r="E1187" s="78" t="s">
        <v>21096</v>
      </c>
      <c r="F1187" s="78" t="s">
        <v>21097</v>
      </c>
      <c r="G1187" s="78" t="s">
        <v>21098</v>
      </c>
      <c r="H1187" s="78"/>
      <c r="I1187" s="78" t="s">
        <v>20861</v>
      </c>
      <c r="J1187" s="78" t="s">
        <v>21099</v>
      </c>
      <c r="K1187" s="78" t="s">
        <v>17302</v>
      </c>
      <c r="L1187" s="78" t="s">
        <v>21100</v>
      </c>
      <c r="M1187" s="78" t="s">
        <v>17173</v>
      </c>
      <c r="N1187" s="78" t="s">
        <v>17174</v>
      </c>
      <c r="O1187" s="78" t="s">
        <v>17184</v>
      </c>
      <c r="P1187" s="78" t="s">
        <v>17176</v>
      </c>
      <c r="Q1187" s="78" t="s">
        <v>17177</v>
      </c>
      <c r="R1187" s="78"/>
      <c r="S1187" s="78" t="s">
        <v>17355</v>
      </c>
      <c r="T1187" s="78" t="s">
        <v>17356</v>
      </c>
      <c r="U1187" s="29">
        <v>34</v>
      </c>
      <c r="V1187" s="29">
        <v>1</v>
      </c>
      <c r="W1187" s="78"/>
    </row>
    <row r="1188" spans="1:23" ht="15" customHeight="1">
      <c r="A1188" s="76" t="s">
        <v>4220</v>
      </c>
      <c r="B1188" s="77" t="s">
        <v>4221</v>
      </c>
      <c r="C1188" s="78" t="s">
        <v>4229</v>
      </c>
      <c r="D1188" s="79">
        <v>304177</v>
      </c>
      <c r="E1188" s="78" t="s">
        <v>21101</v>
      </c>
      <c r="F1188" s="78" t="s">
        <v>21097</v>
      </c>
      <c r="G1188" s="78" t="s">
        <v>5378</v>
      </c>
      <c r="H1188" s="78"/>
      <c r="I1188" s="78" t="s">
        <v>20861</v>
      </c>
      <c r="J1188" s="78" t="s">
        <v>21099</v>
      </c>
      <c r="K1188" s="78" t="s">
        <v>17302</v>
      </c>
      <c r="L1188" s="78" t="s">
        <v>21102</v>
      </c>
      <c r="M1188" s="78" t="s">
        <v>17173</v>
      </c>
      <c r="N1188" s="78" t="s">
        <v>17174</v>
      </c>
      <c r="O1188" s="78" t="s">
        <v>17175</v>
      </c>
      <c r="P1188" s="78" t="s">
        <v>17176</v>
      </c>
      <c r="Q1188" s="78" t="s">
        <v>17177</v>
      </c>
      <c r="R1188" s="78"/>
      <c r="S1188" s="78" t="s">
        <v>17178</v>
      </c>
      <c r="T1188" s="78" t="s">
        <v>17179</v>
      </c>
      <c r="U1188" s="29">
        <v>168</v>
      </c>
      <c r="V1188" s="29">
        <v>2</v>
      </c>
      <c r="W1188" s="78"/>
    </row>
    <row r="1189" spans="1:23" ht="15" customHeight="1">
      <c r="A1189" s="76" t="s">
        <v>4220</v>
      </c>
      <c r="B1189" s="77" t="s">
        <v>4221</v>
      </c>
      <c r="C1189" s="78" t="s">
        <v>4229</v>
      </c>
      <c r="D1189" s="79">
        <v>304180</v>
      </c>
      <c r="E1189" s="78" t="s">
        <v>21103</v>
      </c>
      <c r="F1189" s="78" t="s">
        <v>21097</v>
      </c>
      <c r="G1189" s="78" t="s">
        <v>17300</v>
      </c>
      <c r="H1189" s="78"/>
      <c r="I1189" s="78" t="s">
        <v>20861</v>
      </c>
      <c r="J1189" s="78" t="s">
        <v>21099</v>
      </c>
      <c r="K1189" s="78" t="s">
        <v>17302</v>
      </c>
      <c r="L1189" s="78" t="s">
        <v>21104</v>
      </c>
      <c r="M1189" s="78" t="s">
        <v>17173</v>
      </c>
      <c r="N1189" s="78" t="s">
        <v>17174</v>
      </c>
      <c r="O1189" s="78" t="s">
        <v>17184</v>
      </c>
      <c r="P1189" s="78" t="s">
        <v>17176</v>
      </c>
      <c r="Q1189" s="78" t="s">
        <v>17177</v>
      </c>
      <c r="R1189" s="78"/>
      <c r="S1189" s="78" t="s">
        <v>17178</v>
      </c>
      <c r="T1189" s="78" t="s">
        <v>17179</v>
      </c>
      <c r="U1189" s="29">
        <v>161</v>
      </c>
      <c r="V1189" s="29">
        <v>2</v>
      </c>
      <c r="W1189" s="78"/>
    </row>
    <row r="1190" spans="1:23" ht="15" customHeight="1">
      <c r="A1190" s="76" t="s">
        <v>4220</v>
      </c>
      <c r="B1190" s="77" t="s">
        <v>4221</v>
      </c>
      <c r="C1190" s="78" t="s">
        <v>4229</v>
      </c>
      <c r="D1190" s="79">
        <v>304206</v>
      </c>
      <c r="E1190" s="78" t="s">
        <v>21105</v>
      </c>
      <c r="F1190" s="78" t="s">
        <v>21097</v>
      </c>
      <c r="G1190" s="78" t="s">
        <v>21106</v>
      </c>
      <c r="H1190" s="78"/>
      <c r="I1190" s="78" t="s">
        <v>20861</v>
      </c>
      <c r="J1190" s="78" t="s">
        <v>21099</v>
      </c>
      <c r="K1190" s="78" t="s">
        <v>17302</v>
      </c>
      <c r="L1190" s="78" t="s">
        <v>21107</v>
      </c>
      <c r="M1190" s="78" t="s">
        <v>17173</v>
      </c>
      <c r="N1190" s="78" t="s">
        <v>17174</v>
      </c>
      <c r="O1190" s="78" t="s">
        <v>17175</v>
      </c>
      <c r="P1190" s="78" t="s">
        <v>17268</v>
      </c>
      <c r="Q1190" s="78" t="s">
        <v>17177</v>
      </c>
      <c r="R1190" s="78"/>
      <c r="S1190" s="78" t="s">
        <v>17178</v>
      </c>
      <c r="T1190" s="78" t="s">
        <v>17179</v>
      </c>
      <c r="U1190" s="29">
        <v>345</v>
      </c>
      <c r="V1190" s="29">
        <v>5</v>
      </c>
      <c r="W1190" s="78"/>
    </row>
    <row r="1191" spans="1:23" ht="15" customHeight="1">
      <c r="A1191" s="76" t="s">
        <v>4220</v>
      </c>
      <c r="B1191" s="77" t="s">
        <v>4221</v>
      </c>
      <c r="C1191" s="78" t="s">
        <v>4229</v>
      </c>
      <c r="D1191" s="79">
        <v>305773</v>
      </c>
      <c r="E1191" s="78" t="s">
        <v>21108</v>
      </c>
      <c r="F1191" s="78" t="s">
        <v>21109</v>
      </c>
      <c r="G1191" s="78" t="s">
        <v>17466</v>
      </c>
      <c r="H1191" s="78"/>
      <c r="I1191" s="78" t="s">
        <v>20861</v>
      </c>
      <c r="J1191" s="78" t="s">
        <v>21099</v>
      </c>
      <c r="K1191" s="78" t="s">
        <v>17302</v>
      </c>
      <c r="L1191" s="78" t="s">
        <v>21110</v>
      </c>
      <c r="M1191" s="78" t="s">
        <v>17173</v>
      </c>
      <c r="N1191" s="78" t="s">
        <v>17174</v>
      </c>
      <c r="O1191" s="78" t="s">
        <v>17184</v>
      </c>
      <c r="P1191" s="78" t="s">
        <v>17176</v>
      </c>
      <c r="Q1191" s="78" t="s">
        <v>17177</v>
      </c>
      <c r="R1191" s="78"/>
      <c r="S1191" s="78" t="s">
        <v>17355</v>
      </c>
      <c r="T1191" s="78" t="s">
        <v>17356</v>
      </c>
      <c r="U1191" s="29">
        <v>33</v>
      </c>
      <c r="V1191" s="29">
        <v>1</v>
      </c>
      <c r="W1191" s="78"/>
    </row>
    <row r="1192" spans="1:23" ht="15" customHeight="1">
      <c r="A1192" s="76" t="s">
        <v>4220</v>
      </c>
      <c r="B1192" s="77" t="s">
        <v>4221</v>
      </c>
      <c r="C1192" s="78" t="s">
        <v>4229</v>
      </c>
      <c r="D1192" s="79">
        <v>315814</v>
      </c>
      <c r="E1192" s="78" t="s">
        <v>21111</v>
      </c>
      <c r="F1192" s="78" t="s">
        <v>21097</v>
      </c>
      <c r="G1192" s="78" t="s">
        <v>17466</v>
      </c>
      <c r="H1192" s="78"/>
      <c r="I1192" s="78" t="s">
        <v>20861</v>
      </c>
      <c r="J1192" s="78" t="s">
        <v>21099</v>
      </c>
      <c r="K1192" s="78" t="s">
        <v>17302</v>
      </c>
      <c r="L1192" s="78" t="s">
        <v>21100</v>
      </c>
      <c r="M1192" s="78" t="s">
        <v>17173</v>
      </c>
      <c r="N1192" s="78" t="s">
        <v>17174</v>
      </c>
      <c r="O1192" s="78" t="s">
        <v>17184</v>
      </c>
      <c r="P1192" s="78" t="s">
        <v>17176</v>
      </c>
      <c r="Q1192" s="78" t="s">
        <v>17177</v>
      </c>
      <c r="R1192" s="78"/>
      <c r="S1192" s="78" t="s">
        <v>17178</v>
      </c>
      <c r="T1192" s="78" t="s">
        <v>17179</v>
      </c>
      <c r="U1192" s="29">
        <v>85</v>
      </c>
      <c r="V1192" s="29">
        <v>1</v>
      </c>
      <c r="W1192" s="78"/>
    </row>
    <row r="1193" spans="1:23" ht="15" customHeight="1">
      <c r="A1193" s="76" t="s">
        <v>4220</v>
      </c>
      <c r="B1193" s="77" t="s">
        <v>4221</v>
      </c>
      <c r="C1193" s="78" t="s">
        <v>4229</v>
      </c>
      <c r="D1193" s="79">
        <v>500533</v>
      </c>
      <c r="E1193" s="78" t="s">
        <v>21112</v>
      </c>
      <c r="F1193" s="78" t="s">
        <v>21097</v>
      </c>
      <c r="G1193" s="78" t="s">
        <v>21113</v>
      </c>
      <c r="H1193" s="78"/>
      <c r="I1193" s="78" t="s">
        <v>20861</v>
      </c>
      <c r="J1193" s="78" t="s">
        <v>21099</v>
      </c>
      <c r="K1193" s="78" t="s">
        <v>17302</v>
      </c>
      <c r="L1193" s="78" t="s">
        <v>21114</v>
      </c>
      <c r="M1193" s="78" t="s">
        <v>17173</v>
      </c>
      <c r="N1193" s="78" t="s">
        <v>17174</v>
      </c>
      <c r="O1193" s="78" t="s">
        <v>17184</v>
      </c>
      <c r="P1193" s="78" t="s">
        <v>17176</v>
      </c>
      <c r="Q1193" s="78" t="s">
        <v>17177</v>
      </c>
      <c r="R1193" s="78"/>
      <c r="S1193" s="78" t="s">
        <v>17225</v>
      </c>
      <c r="T1193" s="78" t="s">
        <v>17226</v>
      </c>
      <c r="U1193" s="29">
        <v>43</v>
      </c>
      <c r="V1193" s="29">
        <v>1</v>
      </c>
      <c r="W1193" s="78"/>
    </row>
    <row r="1194" spans="1:23" ht="15" customHeight="1">
      <c r="A1194" s="76" t="s">
        <v>4220</v>
      </c>
      <c r="B1194" s="77" t="s">
        <v>4221</v>
      </c>
      <c r="C1194" s="78" t="s">
        <v>4229</v>
      </c>
      <c r="D1194" s="79">
        <v>501056</v>
      </c>
      <c r="E1194" s="78" t="s">
        <v>21115</v>
      </c>
      <c r="F1194" s="78" t="s">
        <v>21097</v>
      </c>
      <c r="G1194" s="78" t="s">
        <v>21116</v>
      </c>
      <c r="H1194" s="78"/>
      <c r="I1194" s="78" t="s">
        <v>20861</v>
      </c>
      <c r="J1194" s="78" t="s">
        <v>21099</v>
      </c>
      <c r="K1194" s="78" t="s">
        <v>17302</v>
      </c>
      <c r="L1194" s="78" t="s">
        <v>21117</v>
      </c>
      <c r="M1194" s="78" t="s">
        <v>17173</v>
      </c>
      <c r="N1194" s="78" t="s">
        <v>17174</v>
      </c>
      <c r="O1194" s="78" t="s">
        <v>17184</v>
      </c>
      <c r="P1194" s="78" t="s">
        <v>17176</v>
      </c>
      <c r="Q1194" s="78" t="s">
        <v>17177</v>
      </c>
      <c r="R1194" s="78"/>
      <c r="S1194" s="78" t="s">
        <v>17225</v>
      </c>
      <c r="T1194" s="78" t="s">
        <v>17226</v>
      </c>
      <c r="U1194" s="29">
        <v>44</v>
      </c>
      <c r="V1194" s="29">
        <v>1</v>
      </c>
      <c r="W1194" s="78"/>
    </row>
    <row r="1195" spans="1:23" ht="15" customHeight="1">
      <c r="A1195" s="76" t="s">
        <v>4220</v>
      </c>
      <c r="B1195" s="77" t="s">
        <v>4221</v>
      </c>
      <c r="C1195" s="78" t="s">
        <v>4229</v>
      </c>
      <c r="D1195" s="79">
        <v>501057</v>
      </c>
      <c r="E1195" s="78" t="s">
        <v>21118</v>
      </c>
      <c r="F1195" s="78" t="s">
        <v>21097</v>
      </c>
      <c r="G1195" s="78" t="s">
        <v>21119</v>
      </c>
      <c r="H1195" s="78"/>
      <c r="I1195" s="78" t="s">
        <v>20861</v>
      </c>
      <c r="J1195" s="78" t="s">
        <v>21099</v>
      </c>
      <c r="K1195" s="78" t="s">
        <v>17302</v>
      </c>
      <c r="L1195" s="78" t="s">
        <v>21120</v>
      </c>
      <c r="M1195" s="78" t="s">
        <v>17173</v>
      </c>
      <c r="N1195" s="78" t="s">
        <v>17174</v>
      </c>
      <c r="O1195" s="78" t="s">
        <v>17184</v>
      </c>
      <c r="P1195" s="78" t="s">
        <v>17176</v>
      </c>
      <c r="Q1195" s="78" t="s">
        <v>17177</v>
      </c>
      <c r="R1195" s="78"/>
      <c r="S1195" s="78" t="s">
        <v>17225</v>
      </c>
      <c r="T1195" s="78" t="s">
        <v>17226</v>
      </c>
      <c r="U1195" s="29">
        <v>19</v>
      </c>
      <c r="V1195" s="29">
        <v>1</v>
      </c>
      <c r="W1195" s="78"/>
    </row>
    <row r="1196" spans="1:23" ht="15" customHeight="1">
      <c r="A1196" s="76" t="s">
        <v>4220</v>
      </c>
      <c r="B1196" s="77" t="s">
        <v>4221</v>
      </c>
      <c r="C1196" s="78" t="s">
        <v>4229</v>
      </c>
      <c r="D1196" s="79">
        <v>501366</v>
      </c>
      <c r="E1196" s="78" t="s">
        <v>21121</v>
      </c>
      <c r="F1196" s="78" t="s">
        <v>21097</v>
      </c>
      <c r="G1196" s="78" t="s">
        <v>21122</v>
      </c>
      <c r="H1196" s="78"/>
      <c r="I1196" s="78" t="s">
        <v>20861</v>
      </c>
      <c r="J1196" s="78" t="s">
        <v>21099</v>
      </c>
      <c r="K1196" s="78" t="s">
        <v>17302</v>
      </c>
      <c r="L1196" s="78" t="s">
        <v>21100</v>
      </c>
      <c r="M1196" s="78" t="s">
        <v>17173</v>
      </c>
      <c r="N1196" s="78" t="s">
        <v>17174</v>
      </c>
      <c r="O1196" s="78" t="s">
        <v>17184</v>
      </c>
      <c r="P1196" s="78" t="s">
        <v>17176</v>
      </c>
      <c r="Q1196" s="78" t="s">
        <v>17177</v>
      </c>
      <c r="R1196" s="78"/>
      <c r="S1196" s="78" t="s">
        <v>17225</v>
      </c>
      <c r="T1196" s="78" t="s">
        <v>17226</v>
      </c>
      <c r="U1196" s="29">
        <v>31</v>
      </c>
      <c r="V1196" s="29">
        <v>1</v>
      </c>
      <c r="W1196" s="78"/>
    </row>
    <row r="1197" spans="1:23" ht="15" customHeight="1">
      <c r="A1197" s="76" t="s">
        <v>4220</v>
      </c>
      <c r="B1197" s="77" t="s">
        <v>4221</v>
      </c>
      <c r="C1197" s="78" t="s">
        <v>4229</v>
      </c>
      <c r="D1197" s="79">
        <v>501777</v>
      </c>
      <c r="E1197" s="78" t="s">
        <v>21123</v>
      </c>
      <c r="F1197" s="78" t="s">
        <v>21124</v>
      </c>
      <c r="G1197" s="78" t="s">
        <v>21125</v>
      </c>
      <c r="H1197" s="78"/>
      <c r="I1197" s="78" t="s">
        <v>20861</v>
      </c>
      <c r="J1197" s="78" t="s">
        <v>21099</v>
      </c>
      <c r="K1197" s="78" t="s">
        <v>17302</v>
      </c>
      <c r="L1197" s="78" t="s">
        <v>21126</v>
      </c>
      <c r="M1197" s="78" t="s">
        <v>17173</v>
      </c>
      <c r="N1197" s="78" t="s">
        <v>17174</v>
      </c>
      <c r="O1197" s="78" t="s">
        <v>17184</v>
      </c>
      <c r="P1197" s="78" t="s">
        <v>17176</v>
      </c>
      <c r="Q1197" s="78" t="s">
        <v>17177</v>
      </c>
      <c r="R1197" s="78"/>
      <c r="S1197" s="78" t="s">
        <v>17225</v>
      </c>
      <c r="T1197" s="78" t="s">
        <v>17226</v>
      </c>
      <c r="U1197" s="29">
        <v>43</v>
      </c>
      <c r="V1197" s="29">
        <v>1</v>
      </c>
      <c r="W1197" s="78"/>
    </row>
    <row r="1198" spans="1:23" ht="15" customHeight="1">
      <c r="A1198" s="76" t="s">
        <v>4220</v>
      </c>
      <c r="B1198" s="77" t="s">
        <v>4221</v>
      </c>
      <c r="C1198" s="78" t="s">
        <v>4243</v>
      </c>
      <c r="D1198" s="79">
        <v>300588</v>
      </c>
      <c r="E1198" s="78" t="s">
        <v>21127</v>
      </c>
      <c r="F1198" s="78" t="s">
        <v>4244</v>
      </c>
      <c r="G1198" s="78" t="s">
        <v>21128</v>
      </c>
      <c r="H1198" s="78"/>
      <c r="I1198" s="78" t="s">
        <v>20861</v>
      </c>
      <c r="J1198" s="78" t="s">
        <v>21129</v>
      </c>
      <c r="K1198" s="78" t="s">
        <v>17231</v>
      </c>
      <c r="L1198" s="78" t="s">
        <v>21130</v>
      </c>
      <c r="M1198" s="78" t="s">
        <v>17173</v>
      </c>
      <c r="N1198" s="78" t="s">
        <v>17174</v>
      </c>
      <c r="O1198" s="78" t="s">
        <v>17184</v>
      </c>
      <c r="P1198" s="78" t="s">
        <v>17176</v>
      </c>
      <c r="Q1198" s="78" t="s">
        <v>17177</v>
      </c>
      <c r="R1198" s="78"/>
      <c r="S1198" s="78" t="s">
        <v>17355</v>
      </c>
      <c r="T1198" s="78" t="s">
        <v>17356</v>
      </c>
      <c r="U1198" s="29">
        <v>142</v>
      </c>
      <c r="V1198" s="29">
        <v>2</v>
      </c>
      <c r="W1198" s="78"/>
    </row>
    <row r="1199" spans="1:23" ht="15" customHeight="1">
      <c r="A1199" s="76" t="s">
        <v>4220</v>
      </c>
      <c r="B1199" s="77" t="s">
        <v>4221</v>
      </c>
      <c r="C1199" s="78" t="s">
        <v>4243</v>
      </c>
      <c r="D1199" s="79">
        <v>301052</v>
      </c>
      <c r="E1199" s="78" t="s">
        <v>21131</v>
      </c>
      <c r="F1199" s="78" t="s">
        <v>4244</v>
      </c>
      <c r="G1199" s="78" t="s">
        <v>21132</v>
      </c>
      <c r="H1199" s="78"/>
      <c r="I1199" s="78" t="s">
        <v>20861</v>
      </c>
      <c r="J1199" s="78" t="s">
        <v>21129</v>
      </c>
      <c r="K1199" s="78" t="s">
        <v>17231</v>
      </c>
      <c r="L1199" s="78" t="s">
        <v>21133</v>
      </c>
      <c r="M1199" s="78" t="s">
        <v>17173</v>
      </c>
      <c r="N1199" s="78" t="s">
        <v>17174</v>
      </c>
      <c r="O1199" s="78" t="s">
        <v>17184</v>
      </c>
      <c r="P1199" s="78" t="s">
        <v>17176</v>
      </c>
      <c r="Q1199" s="78" t="s">
        <v>17177</v>
      </c>
      <c r="R1199" s="78"/>
      <c r="S1199" s="78" t="s">
        <v>17355</v>
      </c>
      <c r="T1199" s="78" t="s">
        <v>17356</v>
      </c>
      <c r="U1199" s="29">
        <v>77</v>
      </c>
      <c r="V1199" s="29">
        <v>1</v>
      </c>
      <c r="W1199" s="78"/>
    </row>
    <row r="1200" spans="1:23" ht="15" customHeight="1">
      <c r="A1200" s="76" t="s">
        <v>4220</v>
      </c>
      <c r="B1200" s="77" t="s">
        <v>4221</v>
      </c>
      <c r="C1200" s="78" t="s">
        <v>4243</v>
      </c>
      <c r="D1200" s="79">
        <v>304175</v>
      </c>
      <c r="E1200" s="78" t="s">
        <v>21134</v>
      </c>
      <c r="F1200" s="78" t="s">
        <v>4244</v>
      </c>
      <c r="G1200" s="78" t="s">
        <v>21135</v>
      </c>
      <c r="H1200" s="78"/>
      <c r="I1200" s="78" t="s">
        <v>20861</v>
      </c>
      <c r="J1200" s="78" t="s">
        <v>21129</v>
      </c>
      <c r="K1200" s="78" t="s">
        <v>17231</v>
      </c>
      <c r="L1200" s="78" t="s">
        <v>21136</v>
      </c>
      <c r="M1200" s="78" t="s">
        <v>17173</v>
      </c>
      <c r="N1200" s="78" t="s">
        <v>17174</v>
      </c>
      <c r="O1200" s="78" t="s">
        <v>17184</v>
      </c>
      <c r="P1200" s="78" t="s">
        <v>17176</v>
      </c>
      <c r="Q1200" s="78" t="s">
        <v>17177</v>
      </c>
      <c r="R1200" s="78"/>
      <c r="S1200" s="78" t="s">
        <v>17178</v>
      </c>
      <c r="T1200" s="78" t="s">
        <v>17179</v>
      </c>
      <c r="U1200" s="29">
        <v>51</v>
      </c>
      <c r="V1200" s="29">
        <v>1</v>
      </c>
      <c r="W1200" s="78"/>
    </row>
    <row r="1201" spans="1:23" ht="15" customHeight="1">
      <c r="A1201" s="76" t="s">
        <v>4220</v>
      </c>
      <c r="B1201" s="77" t="s">
        <v>4221</v>
      </c>
      <c r="C1201" s="78" t="s">
        <v>4243</v>
      </c>
      <c r="D1201" s="79">
        <v>304179</v>
      </c>
      <c r="E1201" s="78" t="s">
        <v>20727</v>
      </c>
      <c r="F1201" s="78" t="s">
        <v>4244</v>
      </c>
      <c r="G1201" s="78" t="s">
        <v>17474</v>
      </c>
      <c r="H1201" s="78"/>
      <c r="I1201" s="78" t="s">
        <v>20861</v>
      </c>
      <c r="J1201" s="78" t="s">
        <v>21129</v>
      </c>
      <c r="K1201" s="78" t="s">
        <v>17231</v>
      </c>
      <c r="L1201" s="78" t="s">
        <v>20729</v>
      </c>
      <c r="M1201" s="78" t="s">
        <v>17173</v>
      </c>
      <c r="N1201" s="78" t="s">
        <v>17174</v>
      </c>
      <c r="O1201" s="78" t="s">
        <v>17175</v>
      </c>
      <c r="P1201" s="78" t="s">
        <v>17176</v>
      </c>
      <c r="Q1201" s="78" t="s">
        <v>17177</v>
      </c>
      <c r="R1201" s="78"/>
      <c r="S1201" s="78" t="s">
        <v>17178</v>
      </c>
      <c r="T1201" s="78" t="s">
        <v>17179</v>
      </c>
      <c r="U1201" s="29">
        <v>212</v>
      </c>
      <c r="V1201" s="29">
        <v>3</v>
      </c>
      <c r="W1201" s="78"/>
    </row>
    <row r="1202" spans="1:23" ht="15" customHeight="1">
      <c r="A1202" s="76" t="s">
        <v>4220</v>
      </c>
      <c r="B1202" s="77" t="s">
        <v>4221</v>
      </c>
      <c r="C1202" s="78" t="s">
        <v>4243</v>
      </c>
      <c r="D1202" s="79">
        <v>304208</v>
      </c>
      <c r="E1202" s="78" t="s">
        <v>21137</v>
      </c>
      <c r="F1202" s="78" t="s">
        <v>4244</v>
      </c>
      <c r="G1202" s="78" t="s">
        <v>21138</v>
      </c>
      <c r="H1202" s="78"/>
      <c r="I1202" s="78" t="s">
        <v>20861</v>
      </c>
      <c r="J1202" s="78" t="s">
        <v>21129</v>
      </c>
      <c r="K1202" s="78" t="s">
        <v>17231</v>
      </c>
      <c r="L1202" s="78" t="s">
        <v>21133</v>
      </c>
      <c r="M1202" s="78" t="s">
        <v>17173</v>
      </c>
      <c r="N1202" s="78" t="s">
        <v>17174</v>
      </c>
      <c r="O1202" s="78" t="s">
        <v>17175</v>
      </c>
      <c r="P1202" s="78" t="s">
        <v>17268</v>
      </c>
      <c r="Q1202" s="78" t="s">
        <v>17177</v>
      </c>
      <c r="R1202" s="78"/>
      <c r="S1202" s="78" t="s">
        <v>17178</v>
      </c>
      <c r="T1202" s="78" t="s">
        <v>17179</v>
      </c>
      <c r="U1202" s="29">
        <v>627</v>
      </c>
      <c r="V1202" s="29">
        <v>9</v>
      </c>
      <c r="W1202" s="78"/>
    </row>
    <row r="1203" spans="1:23" ht="15" customHeight="1">
      <c r="A1203" s="76" t="s">
        <v>4220</v>
      </c>
      <c r="B1203" s="77" t="s">
        <v>4221</v>
      </c>
      <c r="C1203" s="78" t="s">
        <v>4243</v>
      </c>
      <c r="D1203" s="79">
        <v>304209</v>
      </c>
      <c r="E1203" s="78" t="s">
        <v>21139</v>
      </c>
      <c r="F1203" s="78" t="s">
        <v>4244</v>
      </c>
      <c r="G1203" s="78" t="s">
        <v>21140</v>
      </c>
      <c r="H1203" s="78"/>
      <c r="I1203" s="78" t="s">
        <v>20861</v>
      </c>
      <c r="J1203" s="78" t="s">
        <v>21129</v>
      </c>
      <c r="K1203" s="78" t="s">
        <v>17231</v>
      </c>
      <c r="L1203" s="78" t="s">
        <v>21141</v>
      </c>
      <c r="M1203" s="78" t="s">
        <v>17173</v>
      </c>
      <c r="N1203" s="78" t="s">
        <v>17174</v>
      </c>
      <c r="O1203" s="78" t="s">
        <v>17184</v>
      </c>
      <c r="P1203" s="78" t="s">
        <v>17176</v>
      </c>
      <c r="Q1203" s="78" t="s">
        <v>17177</v>
      </c>
      <c r="R1203" s="78"/>
      <c r="S1203" s="78" t="s">
        <v>17178</v>
      </c>
      <c r="T1203" s="78" t="s">
        <v>17179</v>
      </c>
      <c r="U1203" s="29">
        <v>126</v>
      </c>
      <c r="V1203" s="29">
        <v>1</v>
      </c>
      <c r="W1203" s="78"/>
    </row>
    <row r="1204" spans="1:23" ht="15" customHeight="1">
      <c r="A1204" s="76" t="s">
        <v>4220</v>
      </c>
      <c r="B1204" s="77" t="s">
        <v>4221</v>
      </c>
      <c r="C1204" s="78" t="s">
        <v>4243</v>
      </c>
      <c r="D1204" s="79">
        <v>304211</v>
      </c>
      <c r="E1204" s="78" t="s">
        <v>21142</v>
      </c>
      <c r="F1204" s="78" t="s">
        <v>4244</v>
      </c>
      <c r="G1204" s="78" t="s">
        <v>5378</v>
      </c>
      <c r="H1204" s="78"/>
      <c r="I1204" s="78" t="s">
        <v>20861</v>
      </c>
      <c r="J1204" s="78" t="s">
        <v>21129</v>
      </c>
      <c r="K1204" s="78" t="s">
        <v>17231</v>
      </c>
      <c r="L1204" s="78" t="s">
        <v>21143</v>
      </c>
      <c r="M1204" s="78" t="s">
        <v>17173</v>
      </c>
      <c r="N1204" s="78" t="s">
        <v>17174</v>
      </c>
      <c r="O1204" s="78" t="s">
        <v>17175</v>
      </c>
      <c r="P1204" s="78" t="s">
        <v>17176</v>
      </c>
      <c r="Q1204" s="78" t="s">
        <v>17177</v>
      </c>
      <c r="R1204" s="78"/>
      <c r="S1204" s="78" t="s">
        <v>17178</v>
      </c>
      <c r="T1204" s="78" t="s">
        <v>17179</v>
      </c>
      <c r="U1204" s="29">
        <v>359</v>
      </c>
      <c r="V1204" s="29">
        <v>5</v>
      </c>
      <c r="W1204" s="78"/>
    </row>
    <row r="1205" spans="1:23" ht="15" customHeight="1">
      <c r="A1205" s="76" t="s">
        <v>4220</v>
      </c>
      <c r="B1205" s="77" t="s">
        <v>4221</v>
      </c>
      <c r="C1205" s="78" t="s">
        <v>4243</v>
      </c>
      <c r="D1205" s="79">
        <v>315807</v>
      </c>
      <c r="E1205" s="78" t="s">
        <v>21144</v>
      </c>
      <c r="F1205" s="78" t="s">
        <v>4244</v>
      </c>
      <c r="G1205" s="78" t="s">
        <v>5378</v>
      </c>
      <c r="H1205" s="78"/>
      <c r="I1205" s="78" t="s">
        <v>20861</v>
      </c>
      <c r="J1205" s="78" t="s">
        <v>21129</v>
      </c>
      <c r="K1205" s="78" t="s">
        <v>17231</v>
      </c>
      <c r="L1205" s="78" t="s">
        <v>21145</v>
      </c>
      <c r="M1205" s="78" t="s">
        <v>17173</v>
      </c>
      <c r="N1205" s="78" t="s">
        <v>17174</v>
      </c>
      <c r="O1205" s="78" t="s">
        <v>17184</v>
      </c>
      <c r="P1205" s="78" t="s">
        <v>17176</v>
      </c>
      <c r="Q1205" s="78" t="s">
        <v>17177</v>
      </c>
      <c r="R1205" s="78"/>
      <c r="S1205" s="78" t="s">
        <v>17178</v>
      </c>
      <c r="T1205" s="78" t="s">
        <v>17179</v>
      </c>
      <c r="U1205" s="29">
        <v>321</v>
      </c>
      <c r="V1205" s="29">
        <v>4</v>
      </c>
      <c r="W1205" s="78"/>
    </row>
    <row r="1206" spans="1:23" ht="15" customHeight="1">
      <c r="A1206" s="76" t="s">
        <v>4220</v>
      </c>
      <c r="B1206" s="77" t="s">
        <v>4221</v>
      </c>
      <c r="C1206" s="78" t="s">
        <v>4243</v>
      </c>
      <c r="D1206" s="79">
        <v>315816</v>
      </c>
      <c r="E1206" s="78" t="s">
        <v>13370</v>
      </c>
      <c r="F1206" s="78" t="s">
        <v>4244</v>
      </c>
      <c r="G1206" s="78" t="s">
        <v>20893</v>
      </c>
      <c r="H1206" s="78"/>
      <c r="I1206" s="78" t="s">
        <v>20861</v>
      </c>
      <c r="J1206" s="78" t="s">
        <v>21129</v>
      </c>
      <c r="K1206" s="78" t="s">
        <v>17231</v>
      </c>
      <c r="L1206" s="78" t="s">
        <v>21130</v>
      </c>
      <c r="M1206" s="78" t="s">
        <v>17173</v>
      </c>
      <c r="N1206" s="78" t="s">
        <v>17174</v>
      </c>
      <c r="O1206" s="78" t="s">
        <v>17184</v>
      </c>
      <c r="P1206" s="78" t="s">
        <v>17176</v>
      </c>
      <c r="Q1206" s="78" t="s">
        <v>17177</v>
      </c>
      <c r="R1206" s="78"/>
      <c r="S1206" s="78" t="s">
        <v>17178</v>
      </c>
      <c r="T1206" s="78" t="s">
        <v>17179</v>
      </c>
      <c r="U1206" s="29">
        <v>122</v>
      </c>
      <c r="V1206" s="29">
        <v>1</v>
      </c>
      <c r="W1206" s="78"/>
    </row>
    <row r="1207" spans="1:23" ht="15" customHeight="1">
      <c r="A1207" s="76" t="s">
        <v>4220</v>
      </c>
      <c r="B1207" s="77" t="s">
        <v>4221</v>
      </c>
      <c r="C1207" s="78" t="s">
        <v>4243</v>
      </c>
      <c r="D1207" s="79">
        <v>501367</v>
      </c>
      <c r="E1207" s="78" t="s">
        <v>21146</v>
      </c>
      <c r="F1207" s="78" t="s">
        <v>21147</v>
      </c>
      <c r="G1207" s="78" t="s">
        <v>21148</v>
      </c>
      <c r="H1207" s="78"/>
      <c r="I1207" s="78" t="s">
        <v>20861</v>
      </c>
      <c r="J1207" s="78" t="s">
        <v>21129</v>
      </c>
      <c r="K1207" s="78" t="s">
        <v>17231</v>
      </c>
      <c r="L1207" s="78" t="s">
        <v>21133</v>
      </c>
      <c r="M1207" s="78" t="s">
        <v>17173</v>
      </c>
      <c r="N1207" s="78" t="s">
        <v>17174</v>
      </c>
      <c r="O1207" s="78" t="s">
        <v>17184</v>
      </c>
      <c r="P1207" s="78" t="s">
        <v>17176</v>
      </c>
      <c r="Q1207" s="78" t="s">
        <v>17177</v>
      </c>
      <c r="R1207" s="78"/>
      <c r="S1207" s="78" t="s">
        <v>17225</v>
      </c>
      <c r="T1207" s="78" t="s">
        <v>17226</v>
      </c>
      <c r="U1207" s="29">
        <v>33</v>
      </c>
      <c r="V1207" s="29">
        <v>1</v>
      </c>
      <c r="W1207" s="78"/>
    </row>
    <row r="1208" spans="1:23" ht="15" customHeight="1">
      <c r="A1208" s="76" t="str">
        <f>A1207</f>
        <v>XI</v>
      </c>
      <c r="B1208" s="77" t="str">
        <f>B1207</f>
        <v>Davao de Oro</v>
      </c>
      <c r="C1208" s="78"/>
      <c r="D1208" s="79"/>
      <c r="E1208" s="78" t="s">
        <v>64</v>
      </c>
      <c r="F1208" s="78"/>
      <c r="G1208" s="78"/>
      <c r="H1208" s="78"/>
      <c r="I1208" s="78"/>
      <c r="J1208" s="78"/>
      <c r="K1208" s="78"/>
      <c r="L1208" s="78"/>
      <c r="M1208" s="78"/>
      <c r="N1208" s="78"/>
      <c r="O1208" s="78"/>
      <c r="P1208" s="78"/>
      <c r="Q1208" s="78"/>
      <c r="R1208" s="78"/>
      <c r="S1208" s="78"/>
      <c r="T1208" s="78"/>
      <c r="U1208" s="29">
        <f>SUM(U1095:U1207)</f>
        <v>16487</v>
      </c>
      <c r="V1208" s="29">
        <f>SUM(V1095:V1207)</f>
        <v>238</v>
      </c>
      <c r="W1208" s="78"/>
    </row>
    <row r="1209" spans="1:23" ht="15" customHeight="1">
      <c r="A1209" s="76"/>
      <c r="B1209" s="77"/>
      <c r="C1209" s="78"/>
      <c r="D1209" s="79"/>
      <c r="E1209" s="78"/>
      <c r="F1209" s="78"/>
      <c r="G1209" s="78"/>
      <c r="H1209" s="78"/>
      <c r="I1209" s="78"/>
      <c r="J1209" s="78"/>
      <c r="K1209" s="78"/>
      <c r="L1209" s="78"/>
      <c r="M1209" s="78"/>
      <c r="N1209" s="78"/>
      <c r="O1209" s="78"/>
      <c r="P1209" s="78"/>
      <c r="Q1209" s="78"/>
      <c r="R1209" s="78"/>
      <c r="S1209" s="78"/>
      <c r="T1209" s="78"/>
      <c r="U1209" s="29"/>
      <c r="V1209" s="29"/>
      <c r="W1209" s="78"/>
    </row>
    <row r="1210" spans="1:23" ht="15" customHeight="1">
      <c r="A1210" s="76" t="s">
        <v>4220</v>
      </c>
      <c r="B1210" s="77" t="s">
        <v>4284</v>
      </c>
      <c r="C1210" s="78" t="s">
        <v>4285</v>
      </c>
      <c r="D1210" s="79">
        <v>304217</v>
      </c>
      <c r="E1210" s="78" t="s">
        <v>21149</v>
      </c>
      <c r="F1210" s="78" t="s">
        <v>21150</v>
      </c>
      <c r="G1210" s="78" t="s">
        <v>21151</v>
      </c>
      <c r="H1210" s="78"/>
      <c r="I1210" s="78" t="s">
        <v>21152</v>
      </c>
      <c r="J1210" s="78" t="s">
        <v>21153</v>
      </c>
      <c r="K1210" s="78" t="s">
        <v>17302</v>
      </c>
      <c r="L1210" s="78" t="s">
        <v>21154</v>
      </c>
      <c r="M1210" s="78" t="s">
        <v>17173</v>
      </c>
      <c r="N1210" s="78" t="s">
        <v>17174</v>
      </c>
      <c r="O1210" s="78" t="s">
        <v>17184</v>
      </c>
      <c r="P1210" s="78" t="s">
        <v>17176</v>
      </c>
      <c r="Q1210" s="78" t="s">
        <v>17177</v>
      </c>
      <c r="R1210" s="78"/>
      <c r="S1210" s="78" t="s">
        <v>17178</v>
      </c>
      <c r="T1210" s="78" t="s">
        <v>17179</v>
      </c>
      <c r="U1210" s="29">
        <v>592</v>
      </c>
      <c r="V1210" s="29">
        <v>8</v>
      </c>
      <c r="W1210" s="78"/>
    </row>
    <row r="1211" spans="1:23" ht="15" customHeight="1">
      <c r="A1211" s="76" t="s">
        <v>4220</v>
      </c>
      <c r="B1211" s="77" t="s">
        <v>4284</v>
      </c>
      <c r="C1211" s="78" t="s">
        <v>4285</v>
      </c>
      <c r="D1211" s="79">
        <v>304218</v>
      </c>
      <c r="E1211" s="78" t="s">
        <v>21155</v>
      </c>
      <c r="F1211" s="78" t="s">
        <v>21150</v>
      </c>
      <c r="G1211" s="78" t="s">
        <v>21156</v>
      </c>
      <c r="H1211" s="78"/>
      <c r="I1211" s="78" t="s">
        <v>21152</v>
      </c>
      <c r="J1211" s="78" t="s">
        <v>21153</v>
      </c>
      <c r="K1211" s="78" t="s">
        <v>17302</v>
      </c>
      <c r="L1211" s="78" t="s">
        <v>21157</v>
      </c>
      <c r="M1211" s="78" t="s">
        <v>17173</v>
      </c>
      <c r="N1211" s="78" t="s">
        <v>17174</v>
      </c>
      <c r="O1211" s="78" t="s">
        <v>17184</v>
      </c>
      <c r="P1211" s="78" t="s">
        <v>17176</v>
      </c>
      <c r="Q1211" s="78" t="s">
        <v>17177</v>
      </c>
      <c r="R1211" s="78"/>
      <c r="S1211" s="78" t="s">
        <v>17178</v>
      </c>
      <c r="T1211" s="78" t="s">
        <v>17179</v>
      </c>
      <c r="U1211" s="29">
        <v>377</v>
      </c>
      <c r="V1211" s="29">
        <v>5</v>
      </c>
      <c r="W1211" s="78"/>
    </row>
    <row r="1212" spans="1:23" ht="15" customHeight="1">
      <c r="A1212" s="76" t="s">
        <v>4220</v>
      </c>
      <c r="B1212" s="77" t="s">
        <v>4284</v>
      </c>
      <c r="C1212" s="78" t="s">
        <v>4285</v>
      </c>
      <c r="D1212" s="79">
        <v>304252</v>
      </c>
      <c r="E1212" s="78" t="s">
        <v>21158</v>
      </c>
      <c r="F1212" s="78" t="s">
        <v>21150</v>
      </c>
      <c r="G1212" s="78" t="s">
        <v>21159</v>
      </c>
      <c r="H1212" s="78"/>
      <c r="I1212" s="78" t="s">
        <v>21152</v>
      </c>
      <c r="J1212" s="78" t="s">
        <v>21153</v>
      </c>
      <c r="K1212" s="78" t="s">
        <v>17302</v>
      </c>
      <c r="L1212" s="78" t="s">
        <v>21160</v>
      </c>
      <c r="M1212" s="78" t="s">
        <v>17173</v>
      </c>
      <c r="N1212" s="78" t="s">
        <v>17174</v>
      </c>
      <c r="O1212" s="78" t="s">
        <v>17184</v>
      </c>
      <c r="P1212" s="78" t="s">
        <v>17176</v>
      </c>
      <c r="Q1212" s="78" t="s">
        <v>17177</v>
      </c>
      <c r="R1212" s="78"/>
      <c r="S1212" s="78" t="s">
        <v>17178</v>
      </c>
      <c r="T1212" s="78" t="s">
        <v>17179</v>
      </c>
      <c r="U1212" s="29">
        <v>174</v>
      </c>
      <c r="V1212" s="29">
        <v>2</v>
      </c>
      <c r="W1212" s="78"/>
    </row>
    <row r="1213" spans="1:23" ht="15" customHeight="1">
      <c r="A1213" s="76" t="s">
        <v>4220</v>
      </c>
      <c r="B1213" s="77" t="s">
        <v>4284</v>
      </c>
      <c r="C1213" s="78" t="s">
        <v>4285</v>
      </c>
      <c r="D1213" s="79">
        <v>341449</v>
      </c>
      <c r="E1213" s="78" t="s">
        <v>21161</v>
      </c>
      <c r="F1213" s="78" t="s">
        <v>21162</v>
      </c>
      <c r="G1213" s="78" t="s">
        <v>21162</v>
      </c>
      <c r="H1213" s="78"/>
      <c r="I1213" s="78" t="s">
        <v>21152</v>
      </c>
      <c r="J1213" s="78" t="s">
        <v>21163</v>
      </c>
      <c r="K1213" s="78" t="s">
        <v>17231</v>
      </c>
      <c r="L1213" s="78" t="s">
        <v>21164</v>
      </c>
      <c r="M1213" s="78" t="s">
        <v>17173</v>
      </c>
      <c r="N1213" s="78" t="s">
        <v>17174</v>
      </c>
      <c r="O1213" s="78" t="s">
        <v>17184</v>
      </c>
      <c r="P1213" s="78" t="s">
        <v>17176</v>
      </c>
      <c r="Q1213" s="78" t="s">
        <v>17177</v>
      </c>
      <c r="R1213" s="78" t="s">
        <v>18371</v>
      </c>
      <c r="S1213" s="78" t="s">
        <v>17178</v>
      </c>
      <c r="T1213" s="78" t="s">
        <v>17179</v>
      </c>
      <c r="U1213" s="29">
        <v>19</v>
      </c>
      <c r="V1213" s="29">
        <v>1</v>
      </c>
      <c r="W1213" s="78"/>
    </row>
    <row r="1214" spans="1:23" ht="15" customHeight="1">
      <c r="A1214" s="76" t="s">
        <v>4220</v>
      </c>
      <c r="B1214" s="77" t="s">
        <v>4284</v>
      </c>
      <c r="C1214" s="78" t="s">
        <v>4285</v>
      </c>
      <c r="D1214" s="79">
        <v>500846</v>
      </c>
      <c r="E1214" s="78" t="s">
        <v>6317</v>
      </c>
      <c r="F1214" s="78" t="s">
        <v>21150</v>
      </c>
      <c r="G1214" s="78" t="s">
        <v>21165</v>
      </c>
      <c r="H1214" s="78"/>
      <c r="I1214" s="78" t="s">
        <v>21152</v>
      </c>
      <c r="J1214" s="78" t="s">
        <v>21153</v>
      </c>
      <c r="K1214" s="78" t="s">
        <v>17302</v>
      </c>
      <c r="L1214" s="78" t="s">
        <v>21166</v>
      </c>
      <c r="M1214" s="78" t="s">
        <v>17173</v>
      </c>
      <c r="N1214" s="78" t="s">
        <v>17174</v>
      </c>
      <c r="O1214" s="78" t="s">
        <v>17184</v>
      </c>
      <c r="P1214" s="78" t="s">
        <v>17176</v>
      </c>
      <c r="Q1214" s="78" t="s">
        <v>17177</v>
      </c>
      <c r="R1214" s="78"/>
      <c r="S1214" s="78" t="s">
        <v>17277</v>
      </c>
      <c r="T1214" s="78" t="s">
        <v>17278</v>
      </c>
      <c r="U1214" s="29">
        <v>27</v>
      </c>
      <c r="V1214" s="29">
        <v>1</v>
      </c>
      <c r="W1214" s="78"/>
    </row>
    <row r="1215" spans="1:23" ht="15" customHeight="1">
      <c r="A1215" s="76" t="s">
        <v>4220</v>
      </c>
      <c r="B1215" s="77" t="s">
        <v>4284</v>
      </c>
      <c r="C1215" s="78" t="s">
        <v>4285</v>
      </c>
      <c r="D1215" s="79">
        <v>501077</v>
      </c>
      <c r="E1215" s="78" t="s">
        <v>21167</v>
      </c>
      <c r="F1215" s="78" t="s">
        <v>21150</v>
      </c>
      <c r="G1215" s="78" t="s">
        <v>21168</v>
      </c>
      <c r="H1215" s="78"/>
      <c r="I1215" s="78" t="s">
        <v>21152</v>
      </c>
      <c r="J1215" s="78" t="s">
        <v>21153</v>
      </c>
      <c r="K1215" s="78" t="s">
        <v>17302</v>
      </c>
      <c r="L1215" s="78" t="s">
        <v>21169</v>
      </c>
      <c r="M1215" s="78" t="s">
        <v>17173</v>
      </c>
      <c r="N1215" s="78" t="s">
        <v>17174</v>
      </c>
      <c r="O1215" s="78" t="s">
        <v>17184</v>
      </c>
      <c r="P1215" s="78" t="s">
        <v>17176</v>
      </c>
      <c r="Q1215" s="78" t="s">
        <v>17177</v>
      </c>
      <c r="R1215" s="78"/>
      <c r="S1215" s="78" t="s">
        <v>17277</v>
      </c>
      <c r="T1215" s="78" t="s">
        <v>17278</v>
      </c>
      <c r="U1215" s="29">
        <v>126</v>
      </c>
      <c r="V1215" s="29">
        <v>1</v>
      </c>
      <c r="W1215" s="78"/>
    </row>
    <row r="1216" spans="1:23" ht="15" customHeight="1">
      <c r="A1216" s="76" t="s">
        <v>4220</v>
      </c>
      <c r="B1216" s="77" t="s">
        <v>4284</v>
      </c>
      <c r="C1216" s="78" t="s">
        <v>4296</v>
      </c>
      <c r="D1216" s="79">
        <v>304221</v>
      </c>
      <c r="E1216" s="78" t="s">
        <v>21170</v>
      </c>
      <c r="F1216" s="78" t="s">
        <v>21171</v>
      </c>
      <c r="G1216" s="78" t="s">
        <v>21172</v>
      </c>
      <c r="H1216" s="78"/>
      <c r="I1216" s="78" t="s">
        <v>21152</v>
      </c>
      <c r="J1216" s="78" t="s">
        <v>21173</v>
      </c>
      <c r="K1216" s="78" t="s">
        <v>17231</v>
      </c>
      <c r="L1216" s="78" t="s">
        <v>21174</v>
      </c>
      <c r="M1216" s="78" t="s">
        <v>17173</v>
      </c>
      <c r="N1216" s="78" t="s">
        <v>17174</v>
      </c>
      <c r="O1216" s="78" t="s">
        <v>17184</v>
      </c>
      <c r="P1216" s="78" t="s">
        <v>17176</v>
      </c>
      <c r="Q1216" s="78" t="s">
        <v>17177</v>
      </c>
      <c r="R1216" s="78"/>
      <c r="S1216" s="78" t="s">
        <v>17178</v>
      </c>
      <c r="T1216" s="78" t="s">
        <v>17179</v>
      </c>
      <c r="U1216" s="29">
        <v>152</v>
      </c>
      <c r="V1216" s="29">
        <v>2</v>
      </c>
      <c r="W1216" s="78"/>
    </row>
    <row r="1217" spans="1:23" ht="15" customHeight="1">
      <c r="A1217" s="76" t="s">
        <v>4220</v>
      </c>
      <c r="B1217" s="77" t="s">
        <v>4284</v>
      </c>
      <c r="C1217" s="78" t="s">
        <v>4296</v>
      </c>
      <c r="D1217" s="79">
        <v>304229</v>
      </c>
      <c r="E1217" s="78" t="s">
        <v>21175</v>
      </c>
      <c r="F1217" s="78" t="s">
        <v>21171</v>
      </c>
      <c r="G1217" s="78" t="s">
        <v>21176</v>
      </c>
      <c r="H1217" s="78"/>
      <c r="I1217" s="78" t="s">
        <v>21152</v>
      </c>
      <c r="J1217" s="78" t="s">
        <v>21173</v>
      </c>
      <c r="K1217" s="78" t="s">
        <v>17231</v>
      </c>
      <c r="L1217" s="78" t="s">
        <v>21177</v>
      </c>
      <c r="M1217" s="78" t="s">
        <v>17173</v>
      </c>
      <c r="N1217" s="78" t="s">
        <v>17174</v>
      </c>
      <c r="O1217" s="78" t="s">
        <v>17184</v>
      </c>
      <c r="P1217" s="78" t="s">
        <v>17268</v>
      </c>
      <c r="Q1217" s="78" t="s">
        <v>17177</v>
      </c>
      <c r="R1217" s="78"/>
      <c r="S1217" s="78" t="s">
        <v>17178</v>
      </c>
      <c r="T1217" s="78" t="s">
        <v>17179</v>
      </c>
      <c r="U1217" s="29">
        <v>295</v>
      </c>
      <c r="V1217" s="29">
        <v>4</v>
      </c>
      <c r="W1217" s="78"/>
    </row>
    <row r="1218" spans="1:23" ht="15" customHeight="1">
      <c r="A1218" s="76" t="s">
        <v>4220</v>
      </c>
      <c r="B1218" s="77" t="s">
        <v>4284</v>
      </c>
      <c r="C1218" s="78" t="s">
        <v>4296</v>
      </c>
      <c r="D1218" s="79">
        <v>304230</v>
      </c>
      <c r="E1218" s="78" t="s">
        <v>21178</v>
      </c>
      <c r="F1218" s="78" t="s">
        <v>21171</v>
      </c>
      <c r="G1218" s="78" t="s">
        <v>21179</v>
      </c>
      <c r="H1218" s="78"/>
      <c r="I1218" s="78" t="s">
        <v>21152</v>
      </c>
      <c r="J1218" s="78" t="s">
        <v>21173</v>
      </c>
      <c r="K1218" s="78" t="s">
        <v>17231</v>
      </c>
      <c r="L1218" s="78" t="s">
        <v>21180</v>
      </c>
      <c r="M1218" s="78" t="s">
        <v>17173</v>
      </c>
      <c r="N1218" s="78" t="s">
        <v>17174</v>
      </c>
      <c r="O1218" s="78" t="s">
        <v>17184</v>
      </c>
      <c r="P1218" s="78" t="s">
        <v>17176</v>
      </c>
      <c r="Q1218" s="78" t="s">
        <v>17177</v>
      </c>
      <c r="R1218" s="78"/>
      <c r="S1218" s="78" t="s">
        <v>17178</v>
      </c>
      <c r="T1218" s="78" t="s">
        <v>17179</v>
      </c>
      <c r="U1218" s="29">
        <v>119</v>
      </c>
      <c r="V1218" s="29">
        <v>1</v>
      </c>
      <c r="W1218" s="78"/>
    </row>
    <row r="1219" spans="1:23" ht="15" customHeight="1">
      <c r="A1219" s="76" t="s">
        <v>4220</v>
      </c>
      <c r="B1219" s="77" t="s">
        <v>4284</v>
      </c>
      <c r="C1219" s="78" t="s">
        <v>4296</v>
      </c>
      <c r="D1219" s="79">
        <v>501766</v>
      </c>
      <c r="E1219" s="78" t="s">
        <v>21181</v>
      </c>
      <c r="F1219" s="78" t="s">
        <v>21182</v>
      </c>
      <c r="G1219" s="78" t="s">
        <v>21183</v>
      </c>
      <c r="H1219" s="78"/>
      <c r="I1219" s="78" t="s">
        <v>21152</v>
      </c>
      <c r="J1219" s="78" t="s">
        <v>21173</v>
      </c>
      <c r="K1219" s="78" t="s">
        <v>17302</v>
      </c>
      <c r="L1219" s="78" t="s">
        <v>21184</v>
      </c>
      <c r="M1219" s="78" t="s">
        <v>17173</v>
      </c>
      <c r="N1219" s="78" t="s">
        <v>17174</v>
      </c>
      <c r="O1219" s="78" t="s">
        <v>17184</v>
      </c>
      <c r="P1219" s="78" t="s">
        <v>17176</v>
      </c>
      <c r="Q1219" s="78" t="s">
        <v>17177</v>
      </c>
      <c r="R1219" s="78"/>
      <c r="S1219" s="78" t="s">
        <v>17225</v>
      </c>
      <c r="T1219" s="78" t="s">
        <v>17226</v>
      </c>
      <c r="U1219" s="29">
        <v>30</v>
      </c>
      <c r="V1219" s="29">
        <v>1</v>
      </c>
      <c r="W1219" s="78"/>
    </row>
    <row r="1220" spans="1:23" ht="15" customHeight="1">
      <c r="A1220" s="76" t="s">
        <v>4220</v>
      </c>
      <c r="B1220" s="77" t="s">
        <v>4284</v>
      </c>
      <c r="C1220" s="78" t="s">
        <v>2964</v>
      </c>
      <c r="D1220" s="79">
        <v>304215</v>
      </c>
      <c r="E1220" s="78" t="s">
        <v>21185</v>
      </c>
      <c r="F1220" s="78" t="s">
        <v>21186</v>
      </c>
      <c r="G1220" s="78" t="s">
        <v>21187</v>
      </c>
      <c r="H1220" s="78"/>
      <c r="I1220" s="78" t="s">
        <v>21152</v>
      </c>
      <c r="J1220" s="78" t="s">
        <v>19762</v>
      </c>
      <c r="K1220" s="78" t="s">
        <v>17231</v>
      </c>
      <c r="L1220" s="78" t="s">
        <v>21188</v>
      </c>
      <c r="M1220" s="78" t="s">
        <v>17173</v>
      </c>
      <c r="N1220" s="78" t="s">
        <v>17174</v>
      </c>
      <c r="O1220" s="78" t="s">
        <v>17184</v>
      </c>
      <c r="P1220" s="78" t="s">
        <v>17176</v>
      </c>
      <c r="Q1220" s="78" t="s">
        <v>17177</v>
      </c>
      <c r="R1220" s="78"/>
      <c r="S1220" s="78" t="s">
        <v>17178</v>
      </c>
      <c r="T1220" s="78" t="s">
        <v>17179</v>
      </c>
      <c r="U1220" s="29">
        <v>158</v>
      </c>
      <c r="V1220" s="29">
        <v>2</v>
      </c>
      <c r="W1220" s="78"/>
    </row>
    <row r="1221" spans="1:23" ht="15" customHeight="1">
      <c r="A1221" s="76" t="s">
        <v>4220</v>
      </c>
      <c r="B1221" s="77" t="s">
        <v>4284</v>
      </c>
      <c r="C1221" s="78" t="s">
        <v>2964</v>
      </c>
      <c r="D1221" s="79">
        <v>304222</v>
      </c>
      <c r="E1221" s="78" t="s">
        <v>7307</v>
      </c>
      <c r="F1221" s="78" t="s">
        <v>21186</v>
      </c>
      <c r="G1221" s="78" t="s">
        <v>21189</v>
      </c>
      <c r="H1221" s="78"/>
      <c r="I1221" s="78" t="s">
        <v>21152</v>
      </c>
      <c r="J1221" s="78" t="s">
        <v>19762</v>
      </c>
      <c r="K1221" s="78" t="s">
        <v>17231</v>
      </c>
      <c r="L1221" s="78" t="s">
        <v>21190</v>
      </c>
      <c r="M1221" s="78" t="s">
        <v>17173</v>
      </c>
      <c r="N1221" s="78" t="s">
        <v>17174</v>
      </c>
      <c r="O1221" s="78" t="s">
        <v>17184</v>
      </c>
      <c r="P1221" s="78" t="s">
        <v>17268</v>
      </c>
      <c r="Q1221" s="78" t="s">
        <v>17177</v>
      </c>
      <c r="R1221" s="78"/>
      <c r="S1221" s="78" t="s">
        <v>17178</v>
      </c>
      <c r="T1221" s="78" t="s">
        <v>17179</v>
      </c>
      <c r="U1221" s="29">
        <v>819</v>
      </c>
      <c r="V1221" s="29">
        <v>12</v>
      </c>
      <c r="W1221" s="78"/>
    </row>
    <row r="1222" spans="1:23" ht="15" customHeight="1">
      <c r="A1222" s="76" t="s">
        <v>4220</v>
      </c>
      <c r="B1222" s="77" t="s">
        <v>4284</v>
      </c>
      <c r="C1222" s="78" t="s">
        <v>2964</v>
      </c>
      <c r="D1222" s="79">
        <v>304244</v>
      </c>
      <c r="E1222" s="78" t="s">
        <v>21191</v>
      </c>
      <c r="F1222" s="78" t="s">
        <v>21186</v>
      </c>
      <c r="G1222" s="78" t="s">
        <v>21192</v>
      </c>
      <c r="H1222" s="78"/>
      <c r="I1222" s="78" t="s">
        <v>21152</v>
      </c>
      <c r="J1222" s="78" t="s">
        <v>19762</v>
      </c>
      <c r="K1222" s="78" t="s">
        <v>17231</v>
      </c>
      <c r="L1222" s="78" t="s">
        <v>18197</v>
      </c>
      <c r="M1222" s="78" t="s">
        <v>17173</v>
      </c>
      <c r="N1222" s="78" t="s">
        <v>17174</v>
      </c>
      <c r="O1222" s="78" t="s">
        <v>17184</v>
      </c>
      <c r="P1222" s="78" t="s">
        <v>17176</v>
      </c>
      <c r="Q1222" s="78" t="s">
        <v>17177</v>
      </c>
      <c r="R1222" s="78"/>
      <c r="S1222" s="78" t="s">
        <v>17178</v>
      </c>
      <c r="T1222" s="78" t="s">
        <v>17179</v>
      </c>
      <c r="U1222" s="29">
        <v>44</v>
      </c>
      <c r="V1222" s="29">
        <v>1</v>
      </c>
      <c r="W1222" s="78"/>
    </row>
    <row r="1223" spans="1:23" ht="15" customHeight="1">
      <c r="A1223" s="76" t="s">
        <v>4220</v>
      </c>
      <c r="B1223" s="77" t="s">
        <v>4284</v>
      </c>
      <c r="C1223" s="78" t="s">
        <v>2964</v>
      </c>
      <c r="D1223" s="79">
        <v>305844</v>
      </c>
      <c r="E1223" s="78" t="s">
        <v>21193</v>
      </c>
      <c r="F1223" s="78" t="s">
        <v>21194</v>
      </c>
      <c r="G1223" s="78" t="s">
        <v>21195</v>
      </c>
      <c r="H1223" s="78"/>
      <c r="I1223" s="78" t="s">
        <v>21152</v>
      </c>
      <c r="J1223" s="78" t="s">
        <v>19762</v>
      </c>
      <c r="K1223" s="78" t="s">
        <v>17302</v>
      </c>
      <c r="L1223" s="78" t="s">
        <v>21196</v>
      </c>
      <c r="M1223" s="78" t="s">
        <v>17173</v>
      </c>
      <c r="N1223" s="78" t="s">
        <v>17174</v>
      </c>
      <c r="O1223" s="78" t="s">
        <v>17184</v>
      </c>
      <c r="P1223" s="78" t="s">
        <v>17176</v>
      </c>
      <c r="Q1223" s="78" t="s">
        <v>17177</v>
      </c>
      <c r="R1223" s="78"/>
      <c r="S1223" s="78" t="s">
        <v>17355</v>
      </c>
      <c r="T1223" s="78" t="s">
        <v>17356</v>
      </c>
      <c r="U1223" s="29">
        <v>72</v>
      </c>
      <c r="V1223" s="29">
        <v>1</v>
      </c>
      <c r="W1223" s="78"/>
    </row>
    <row r="1224" spans="1:23" ht="15" customHeight="1">
      <c r="A1224" s="76" t="s">
        <v>4220</v>
      </c>
      <c r="B1224" s="77" t="s">
        <v>4284</v>
      </c>
      <c r="C1224" s="78" t="s">
        <v>2964</v>
      </c>
      <c r="D1224" s="79">
        <v>315901</v>
      </c>
      <c r="E1224" s="78" t="s">
        <v>15093</v>
      </c>
      <c r="F1224" s="78" t="s">
        <v>21186</v>
      </c>
      <c r="G1224" s="78" t="s">
        <v>21187</v>
      </c>
      <c r="H1224" s="78"/>
      <c r="I1224" s="78" t="s">
        <v>21152</v>
      </c>
      <c r="J1224" s="78" t="s">
        <v>19762</v>
      </c>
      <c r="K1224" s="78" t="s">
        <v>17231</v>
      </c>
      <c r="L1224" s="78" t="s">
        <v>17841</v>
      </c>
      <c r="M1224" s="78" t="s">
        <v>17173</v>
      </c>
      <c r="N1224" s="78" t="s">
        <v>17174</v>
      </c>
      <c r="O1224" s="78" t="s">
        <v>17184</v>
      </c>
      <c r="P1224" s="78" t="s">
        <v>17176</v>
      </c>
      <c r="Q1224" s="78" t="s">
        <v>17177</v>
      </c>
      <c r="R1224" s="78"/>
      <c r="S1224" s="78" t="s">
        <v>17178</v>
      </c>
      <c r="T1224" s="78" t="s">
        <v>17179</v>
      </c>
      <c r="U1224" s="29">
        <v>183</v>
      </c>
      <c r="V1224" s="29">
        <v>2</v>
      </c>
      <c r="W1224" s="78"/>
    </row>
    <row r="1225" spans="1:23" ht="15" customHeight="1">
      <c r="A1225" s="76" t="s">
        <v>4220</v>
      </c>
      <c r="B1225" s="77" t="s">
        <v>4284</v>
      </c>
      <c r="C1225" s="78" t="s">
        <v>2964</v>
      </c>
      <c r="D1225" s="79">
        <v>315903</v>
      </c>
      <c r="E1225" s="78" t="s">
        <v>20945</v>
      </c>
      <c r="F1225" s="78" t="s">
        <v>21186</v>
      </c>
      <c r="G1225" s="78" t="s">
        <v>21197</v>
      </c>
      <c r="H1225" s="78"/>
      <c r="I1225" s="78" t="s">
        <v>21152</v>
      </c>
      <c r="J1225" s="78" t="s">
        <v>19762</v>
      </c>
      <c r="K1225" s="78" t="s">
        <v>17231</v>
      </c>
      <c r="L1225" s="78" t="s">
        <v>20946</v>
      </c>
      <c r="M1225" s="78" t="s">
        <v>17173</v>
      </c>
      <c r="N1225" s="78" t="s">
        <v>17174</v>
      </c>
      <c r="O1225" s="78" t="s">
        <v>17184</v>
      </c>
      <c r="P1225" s="78" t="s">
        <v>17176</v>
      </c>
      <c r="Q1225" s="78" t="s">
        <v>17177</v>
      </c>
      <c r="R1225" s="78"/>
      <c r="S1225" s="78" t="s">
        <v>17178</v>
      </c>
      <c r="T1225" s="78" t="s">
        <v>17179</v>
      </c>
      <c r="U1225" s="29">
        <v>157</v>
      </c>
      <c r="V1225" s="29">
        <v>2</v>
      </c>
      <c r="W1225" s="78"/>
    </row>
    <row r="1226" spans="1:23" ht="15" customHeight="1">
      <c r="A1226" s="76" t="s">
        <v>4220</v>
      </c>
      <c r="B1226" s="77" t="s">
        <v>4284</v>
      </c>
      <c r="C1226" s="78" t="s">
        <v>2964</v>
      </c>
      <c r="D1226" s="79">
        <v>315904</v>
      </c>
      <c r="E1226" s="78" t="s">
        <v>6407</v>
      </c>
      <c r="F1226" s="78" t="s">
        <v>21186</v>
      </c>
      <c r="G1226" s="78" t="s">
        <v>21198</v>
      </c>
      <c r="H1226" s="78"/>
      <c r="I1226" s="78" t="s">
        <v>21152</v>
      </c>
      <c r="J1226" s="78" t="s">
        <v>19762</v>
      </c>
      <c r="K1226" s="78" t="s">
        <v>17231</v>
      </c>
      <c r="L1226" s="78" t="s">
        <v>21199</v>
      </c>
      <c r="M1226" s="78" t="s">
        <v>17173</v>
      </c>
      <c r="N1226" s="78" t="s">
        <v>17174</v>
      </c>
      <c r="O1226" s="78" t="s">
        <v>17184</v>
      </c>
      <c r="P1226" s="78" t="s">
        <v>17176</v>
      </c>
      <c r="Q1226" s="78" t="s">
        <v>17177</v>
      </c>
      <c r="R1226" s="78"/>
      <c r="S1226" s="78" t="s">
        <v>17178</v>
      </c>
      <c r="T1226" s="78" t="s">
        <v>17179</v>
      </c>
      <c r="U1226" s="29">
        <v>81</v>
      </c>
      <c r="V1226" s="29">
        <v>1</v>
      </c>
      <c r="W1226" s="78"/>
    </row>
    <row r="1227" spans="1:23" ht="15" customHeight="1">
      <c r="A1227" s="76" t="s">
        <v>4220</v>
      </c>
      <c r="B1227" s="77" t="s">
        <v>4284</v>
      </c>
      <c r="C1227" s="78" t="s">
        <v>4287</v>
      </c>
      <c r="D1227" s="79">
        <v>301773</v>
      </c>
      <c r="E1227" s="78" t="s">
        <v>21200</v>
      </c>
      <c r="F1227" s="78" t="s">
        <v>21201</v>
      </c>
      <c r="G1227" s="78" t="s">
        <v>21202</v>
      </c>
      <c r="H1227" s="78"/>
      <c r="I1227" s="78" t="s">
        <v>21152</v>
      </c>
      <c r="J1227" s="78" t="s">
        <v>21203</v>
      </c>
      <c r="K1227" s="78" t="s">
        <v>17302</v>
      </c>
      <c r="L1227" s="78" t="s">
        <v>21204</v>
      </c>
      <c r="M1227" s="78" t="s">
        <v>17173</v>
      </c>
      <c r="N1227" s="78" t="s">
        <v>17174</v>
      </c>
      <c r="O1227" s="78" t="s">
        <v>17184</v>
      </c>
      <c r="P1227" s="78" t="s">
        <v>17176</v>
      </c>
      <c r="Q1227" s="78" t="s">
        <v>17177</v>
      </c>
      <c r="R1227" s="78"/>
      <c r="S1227" s="78" t="s">
        <v>17178</v>
      </c>
      <c r="T1227" s="78" t="s">
        <v>17179</v>
      </c>
      <c r="U1227" s="29">
        <v>56</v>
      </c>
      <c r="V1227" s="29">
        <v>1</v>
      </c>
      <c r="W1227" s="78"/>
    </row>
    <row r="1228" spans="1:23" ht="15" customHeight="1">
      <c r="A1228" s="76" t="s">
        <v>4220</v>
      </c>
      <c r="B1228" s="77" t="s">
        <v>4284</v>
      </c>
      <c r="C1228" s="78" t="s">
        <v>4287</v>
      </c>
      <c r="D1228" s="79">
        <v>301775</v>
      </c>
      <c r="E1228" s="78" t="s">
        <v>21205</v>
      </c>
      <c r="F1228" s="78" t="s">
        <v>21201</v>
      </c>
      <c r="G1228" s="78" t="s">
        <v>21206</v>
      </c>
      <c r="H1228" s="78"/>
      <c r="I1228" s="78" t="s">
        <v>21152</v>
      </c>
      <c r="J1228" s="78" t="s">
        <v>21203</v>
      </c>
      <c r="K1228" s="78" t="s">
        <v>17302</v>
      </c>
      <c r="L1228" s="78" t="s">
        <v>21204</v>
      </c>
      <c r="M1228" s="78" t="s">
        <v>17173</v>
      </c>
      <c r="N1228" s="78" t="s">
        <v>17174</v>
      </c>
      <c r="O1228" s="78" t="s">
        <v>17184</v>
      </c>
      <c r="P1228" s="78" t="s">
        <v>17176</v>
      </c>
      <c r="Q1228" s="78" t="s">
        <v>17177</v>
      </c>
      <c r="R1228" s="78"/>
      <c r="S1228" s="78" t="s">
        <v>17178</v>
      </c>
      <c r="T1228" s="78" t="s">
        <v>17179</v>
      </c>
      <c r="U1228" s="29">
        <v>92</v>
      </c>
      <c r="V1228" s="29">
        <v>1</v>
      </c>
      <c r="W1228" s="78"/>
    </row>
    <row r="1229" spans="1:23" ht="15" customHeight="1">
      <c r="A1229" s="76" t="s">
        <v>4220</v>
      </c>
      <c r="B1229" s="77" t="s">
        <v>4284</v>
      </c>
      <c r="C1229" s="78" t="s">
        <v>4287</v>
      </c>
      <c r="D1229" s="79">
        <v>304233</v>
      </c>
      <c r="E1229" s="78" t="s">
        <v>21207</v>
      </c>
      <c r="F1229" s="78" t="s">
        <v>21201</v>
      </c>
      <c r="G1229" s="78" t="s">
        <v>21208</v>
      </c>
      <c r="H1229" s="78"/>
      <c r="I1229" s="78" t="s">
        <v>21152</v>
      </c>
      <c r="J1229" s="78" t="s">
        <v>21203</v>
      </c>
      <c r="K1229" s="78" t="s">
        <v>17302</v>
      </c>
      <c r="L1229" s="78" t="s">
        <v>21209</v>
      </c>
      <c r="M1229" s="78" t="s">
        <v>17173</v>
      </c>
      <c r="N1229" s="78" t="s">
        <v>17174</v>
      </c>
      <c r="O1229" s="78" t="s">
        <v>17175</v>
      </c>
      <c r="P1229" s="78" t="s">
        <v>17268</v>
      </c>
      <c r="Q1229" s="78" t="s">
        <v>17177</v>
      </c>
      <c r="R1229" s="78"/>
      <c r="S1229" s="78" t="s">
        <v>17178</v>
      </c>
      <c r="T1229" s="78" t="s">
        <v>17179</v>
      </c>
      <c r="U1229" s="29">
        <v>678</v>
      </c>
      <c r="V1229" s="29">
        <v>9</v>
      </c>
      <c r="W1229" s="78"/>
    </row>
    <row r="1230" spans="1:23" ht="15" customHeight="1">
      <c r="A1230" s="76" t="s">
        <v>4220</v>
      </c>
      <c r="B1230" s="77" t="s">
        <v>4284</v>
      </c>
      <c r="C1230" s="78" t="s">
        <v>4287</v>
      </c>
      <c r="D1230" s="79">
        <v>304234</v>
      </c>
      <c r="E1230" s="78" t="s">
        <v>21210</v>
      </c>
      <c r="F1230" s="78" t="s">
        <v>21201</v>
      </c>
      <c r="G1230" s="78" t="s">
        <v>21211</v>
      </c>
      <c r="H1230" s="78">
        <v>304233</v>
      </c>
      <c r="I1230" s="78" t="s">
        <v>21152</v>
      </c>
      <c r="J1230" s="78" t="s">
        <v>21203</v>
      </c>
      <c r="K1230" s="78" t="s">
        <v>17302</v>
      </c>
      <c r="L1230" s="78" t="s">
        <v>21212</v>
      </c>
      <c r="M1230" s="78" t="s">
        <v>17173</v>
      </c>
      <c r="N1230" s="78" t="s">
        <v>17174</v>
      </c>
      <c r="O1230" s="78" t="s">
        <v>17193</v>
      </c>
      <c r="P1230" s="78" t="s">
        <v>17176</v>
      </c>
      <c r="Q1230" s="78" t="s">
        <v>17177</v>
      </c>
      <c r="R1230" s="78"/>
      <c r="S1230" s="78" t="s">
        <v>17178</v>
      </c>
      <c r="T1230" s="78" t="s">
        <v>17179</v>
      </c>
      <c r="U1230" s="29">
        <v>97</v>
      </c>
      <c r="V1230" s="29">
        <v>1</v>
      </c>
      <c r="W1230" s="78"/>
    </row>
    <row r="1231" spans="1:23" ht="15" customHeight="1">
      <c r="A1231" s="76" t="s">
        <v>4220</v>
      </c>
      <c r="B1231" s="77" t="s">
        <v>4284</v>
      </c>
      <c r="C1231" s="78" t="s">
        <v>4287</v>
      </c>
      <c r="D1231" s="79">
        <v>304235</v>
      </c>
      <c r="E1231" s="78" t="s">
        <v>21213</v>
      </c>
      <c r="F1231" s="78" t="s">
        <v>21201</v>
      </c>
      <c r="G1231" s="78" t="s">
        <v>21214</v>
      </c>
      <c r="H1231" s="78"/>
      <c r="I1231" s="78" t="s">
        <v>21152</v>
      </c>
      <c r="J1231" s="78" t="s">
        <v>21203</v>
      </c>
      <c r="K1231" s="78" t="s">
        <v>17302</v>
      </c>
      <c r="L1231" s="78" t="s">
        <v>21215</v>
      </c>
      <c r="M1231" s="78" t="s">
        <v>17173</v>
      </c>
      <c r="N1231" s="78" t="s">
        <v>17174</v>
      </c>
      <c r="O1231" s="78" t="s">
        <v>17184</v>
      </c>
      <c r="P1231" s="78" t="s">
        <v>17176</v>
      </c>
      <c r="Q1231" s="78" t="s">
        <v>17177</v>
      </c>
      <c r="R1231" s="78"/>
      <c r="S1231" s="78" t="s">
        <v>17178</v>
      </c>
      <c r="T1231" s="78" t="s">
        <v>17179</v>
      </c>
      <c r="U1231" s="29">
        <v>85</v>
      </c>
      <c r="V1231" s="29">
        <v>1</v>
      </c>
      <c r="W1231" s="78"/>
    </row>
    <row r="1232" spans="1:23" ht="15" customHeight="1">
      <c r="A1232" s="76" t="s">
        <v>4220</v>
      </c>
      <c r="B1232" s="77" t="s">
        <v>4284</v>
      </c>
      <c r="C1232" s="78" t="s">
        <v>4287</v>
      </c>
      <c r="D1232" s="79">
        <v>304242</v>
      </c>
      <c r="E1232" s="78" t="s">
        <v>21216</v>
      </c>
      <c r="F1232" s="78" t="s">
        <v>21201</v>
      </c>
      <c r="G1232" s="78" t="s">
        <v>21217</v>
      </c>
      <c r="H1232" s="78"/>
      <c r="I1232" s="78" t="s">
        <v>21152</v>
      </c>
      <c r="J1232" s="78" t="s">
        <v>21203</v>
      </c>
      <c r="K1232" s="78" t="s">
        <v>17302</v>
      </c>
      <c r="L1232" s="78" t="s">
        <v>21218</v>
      </c>
      <c r="M1232" s="78" t="s">
        <v>17173</v>
      </c>
      <c r="N1232" s="78" t="s">
        <v>17174</v>
      </c>
      <c r="O1232" s="78" t="s">
        <v>17184</v>
      </c>
      <c r="P1232" s="78" t="s">
        <v>17176</v>
      </c>
      <c r="Q1232" s="78" t="s">
        <v>17177</v>
      </c>
      <c r="R1232" s="78"/>
      <c r="S1232" s="78" t="s">
        <v>17178</v>
      </c>
      <c r="T1232" s="78" t="s">
        <v>17179</v>
      </c>
      <c r="U1232" s="29">
        <v>88</v>
      </c>
      <c r="V1232" s="29">
        <v>1</v>
      </c>
      <c r="W1232" s="78"/>
    </row>
    <row r="1233" spans="1:23" ht="15" customHeight="1">
      <c r="A1233" s="76" t="s">
        <v>4220</v>
      </c>
      <c r="B1233" s="77" t="s">
        <v>4284</v>
      </c>
      <c r="C1233" s="78" t="s">
        <v>4287</v>
      </c>
      <c r="D1233" s="79">
        <v>305508</v>
      </c>
      <c r="E1233" s="78" t="s">
        <v>21219</v>
      </c>
      <c r="F1233" s="78" t="s">
        <v>21201</v>
      </c>
      <c r="G1233" s="78" t="s">
        <v>21220</v>
      </c>
      <c r="H1233" s="78"/>
      <c r="I1233" s="78" t="s">
        <v>21152</v>
      </c>
      <c r="J1233" s="78" t="s">
        <v>21203</v>
      </c>
      <c r="K1233" s="78" t="s">
        <v>17302</v>
      </c>
      <c r="L1233" s="78" t="s">
        <v>21221</v>
      </c>
      <c r="M1233" s="78" t="s">
        <v>17173</v>
      </c>
      <c r="N1233" s="78" t="s">
        <v>17174</v>
      </c>
      <c r="O1233" s="78" t="s">
        <v>17184</v>
      </c>
      <c r="P1233" s="78" t="s">
        <v>17176</v>
      </c>
      <c r="Q1233" s="78" t="s">
        <v>17177</v>
      </c>
      <c r="R1233" s="78"/>
      <c r="S1233" s="78" t="s">
        <v>17178</v>
      </c>
      <c r="T1233" s="78" t="s">
        <v>17179</v>
      </c>
      <c r="U1233" s="29">
        <v>57</v>
      </c>
      <c r="V1233" s="29">
        <v>1</v>
      </c>
      <c r="W1233" s="78"/>
    </row>
    <row r="1234" spans="1:23" ht="15" customHeight="1">
      <c r="A1234" s="76" t="s">
        <v>4220</v>
      </c>
      <c r="B1234" s="77" t="s">
        <v>4284</v>
      </c>
      <c r="C1234" s="78" t="s">
        <v>4287</v>
      </c>
      <c r="D1234" s="79">
        <v>500452</v>
      </c>
      <c r="E1234" s="78" t="s">
        <v>21222</v>
      </c>
      <c r="F1234" s="78" t="s">
        <v>21201</v>
      </c>
      <c r="G1234" s="78" t="s">
        <v>21223</v>
      </c>
      <c r="H1234" s="78"/>
      <c r="I1234" s="78" t="s">
        <v>21152</v>
      </c>
      <c r="J1234" s="78" t="s">
        <v>21203</v>
      </c>
      <c r="K1234" s="78" t="s">
        <v>17302</v>
      </c>
      <c r="L1234" s="78" t="s">
        <v>21204</v>
      </c>
      <c r="M1234" s="78" t="s">
        <v>17173</v>
      </c>
      <c r="N1234" s="78" t="s">
        <v>17174</v>
      </c>
      <c r="O1234" s="78" t="s">
        <v>17184</v>
      </c>
      <c r="P1234" s="78" t="s">
        <v>17176</v>
      </c>
      <c r="Q1234" s="78" t="s">
        <v>17177</v>
      </c>
      <c r="R1234" s="78"/>
      <c r="S1234" s="78" t="s">
        <v>17277</v>
      </c>
      <c r="T1234" s="78" t="s">
        <v>17278</v>
      </c>
      <c r="U1234" s="29">
        <v>75</v>
      </c>
      <c r="V1234" s="29">
        <v>1</v>
      </c>
      <c r="W1234" s="78"/>
    </row>
    <row r="1235" spans="1:23" ht="15" customHeight="1">
      <c r="A1235" s="76" t="s">
        <v>4220</v>
      </c>
      <c r="B1235" s="77" t="s">
        <v>4284</v>
      </c>
      <c r="C1235" s="78" t="s">
        <v>4287</v>
      </c>
      <c r="D1235" s="79">
        <v>500847</v>
      </c>
      <c r="E1235" s="78" t="s">
        <v>21224</v>
      </c>
      <c r="F1235" s="78" t="s">
        <v>21201</v>
      </c>
      <c r="G1235" s="78" t="s">
        <v>21225</v>
      </c>
      <c r="H1235" s="78"/>
      <c r="I1235" s="78" t="s">
        <v>21152</v>
      </c>
      <c r="J1235" s="78" t="s">
        <v>21203</v>
      </c>
      <c r="K1235" s="78" t="s">
        <v>17302</v>
      </c>
      <c r="L1235" s="78" t="s">
        <v>21204</v>
      </c>
      <c r="M1235" s="78" t="s">
        <v>17173</v>
      </c>
      <c r="N1235" s="78" t="s">
        <v>17174</v>
      </c>
      <c r="O1235" s="78" t="s">
        <v>17184</v>
      </c>
      <c r="P1235" s="78" t="s">
        <v>17176</v>
      </c>
      <c r="Q1235" s="78" t="s">
        <v>17177</v>
      </c>
      <c r="R1235" s="78"/>
      <c r="S1235" s="78" t="s">
        <v>17277</v>
      </c>
      <c r="T1235" s="78" t="s">
        <v>17278</v>
      </c>
      <c r="U1235" s="29">
        <v>61</v>
      </c>
      <c r="V1235" s="29">
        <v>1</v>
      </c>
      <c r="W1235" s="78"/>
    </row>
    <row r="1236" spans="1:23" ht="15" customHeight="1">
      <c r="A1236" s="76" t="s">
        <v>4220</v>
      </c>
      <c r="B1236" s="77" t="s">
        <v>4284</v>
      </c>
      <c r="C1236" s="78" t="s">
        <v>4287</v>
      </c>
      <c r="D1236" s="79">
        <v>501076</v>
      </c>
      <c r="E1236" s="78" t="s">
        <v>21226</v>
      </c>
      <c r="F1236" s="78" t="s">
        <v>21201</v>
      </c>
      <c r="G1236" s="78" t="s">
        <v>21227</v>
      </c>
      <c r="H1236" s="78"/>
      <c r="I1236" s="78" t="s">
        <v>21152</v>
      </c>
      <c r="J1236" s="78" t="s">
        <v>21203</v>
      </c>
      <c r="K1236" s="78" t="s">
        <v>17302</v>
      </c>
      <c r="L1236" s="78" t="s">
        <v>21221</v>
      </c>
      <c r="M1236" s="78" t="s">
        <v>17173</v>
      </c>
      <c r="N1236" s="78" t="s">
        <v>17174</v>
      </c>
      <c r="O1236" s="78" t="s">
        <v>17184</v>
      </c>
      <c r="P1236" s="78" t="s">
        <v>17176</v>
      </c>
      <c r="Q1236" s="78" t="s">
        <v>17177</v>
      </c>
      <c r="R1236" s="78"/>
      <c r="S1236" s="78" t="s">
        <v>17225</v>
      </c>
      <c r="T1236" s="78" t="s">
        <v>17226</v>
      </c>
      <c r="U1236" s="29">
        <v>21</v>
      </c>
      <c r="V1236" s="29">
        <v>1</v>
      </c>
      <c r="W1236" s="78"/>
    </row>
    <row r="1237" spans="1:23" ht="15" customHeight="1">
      <c r="A1237" s="76" t="s">
        <v>4220</v>
      </c>
      <c r="B1237" s="77" t="s">
        <v>4284</v>
      </c>
      <c r="C1237" s="78" t="s">
        <v>4287</v>
      </c>
      <c r="D1237" s="79">
        <v>501763</v>
      </c>
      <c r="E1237" s="78" t="s">
        <v>21228</v>
      </c>
      <c r="F1237" s="78" t="s">
        <v>21229</v>
      </c>
      <c r="G1237" s="78" t="s">
        <v>21230</v>
      </c>
      <c r="H1237" s="78"/>
      <c r="I1237" s="78" t="s">
        <v>21152</v>
      </c>
      <c r="J1237" s="78" t="s">
        <v>21203</v>
      </c>
      <c r="K1237" s="78" t="s">
        <v>17302</v>
      </c>
      <c r="L1237" s="78" t="s">
        <v>21204</v>
      </c>
      <c r="M1237" s="78" t="s">
        <v>17173</v>
      </c>
      <c r="N1237" s="78" t="s">
        <v>17174</v>
      </c>
      <c r="O1237" s="78" t="s">
        <v>17184</v>
      </c>
      <c r="P1237" s="78" t="s">
        <v>17176</v>
      </c>
      <c r="Q1237" s="78" t="s">
        <v>17177</v>
      </c>
      <c r="R1237" s="78"/>
      <c r="S1237" s="78" t="s">
        <v>17225</v>
      </c>
      <c r="T1237" s="78" t="s">
        <v>17226</v>
      </c>
      <c r="U1237" s="29">
        <v>40</v>
      </c>
      <c r="V1237" s="29">
        <v>1</v>
      </c>
      <c r="W1237" s="78"/>
    </row>
    <row r="1238" spans="1:23" ht="15" customHeight="1">
      <c r="A1238" s="76" t="s">
        <v>4220</v>
      </c>
      <c r="B1238" s="77" t="s">
        <v>4284</v>
      </c>
      <c r="C1238" s="78" t="s">
        <v>4287</v>
      </c>
      <c r="D1238" s="79">
        <v>501765</v>
      </c>
      <c r="E1238" s="78" t="s">
        <v>21231</v>
      </c>
      <c r="F1238" s="78" t="s">
        <v>21232</v>
      </c>
      <c r="G1238" s="78" t="s">
        <v>21233</v>
      </c>
      <c r="H1238" s="78"/>
      <c r="I1238" s="78" t="s">
        <v>21152</v>
      </c>
      <c r="J1238" s="78" t="s">
        <v>21203</v>
      </c>
      <c r="K1238" s="78" t="s">
        <v>17302</v>
      </c>
      <c r="L1238" s="78" t="s">
        <v>21204</v>
      </c>
      <c r="M1238" s="78" t="s">
        <v>17173</v>
      </c>
      <c r="N1238" s="78" t="s">
        <v>17174</v>
      </c>
      <c r="O1238" s="78" t="s">
        <v>17184</v>
      </c>
      <c r="P1238" s="78" t="s">
        <v>17176</v>
      </c>
      <c r="Q1238" s="78" t="s">
        <v>17177</v>
      </c>
      <c r="R1238" s="78"/>
      <c r="S1238" s="78" t="s">
        <v>17225</v>
      </c>
      <c r="T1238" s="78" t="s">
        <v>17226</v>
      </c>
      <c r="U1238" s="29">
        <v>13</v>
      </c>
      <c r="V1238" s="29">
        <v>1</v>
      </c>
      <c r="W1238" s="78"/>
    </row>
    <row r="1239" spans="1:23" ht="15" customHeight="1">
      <c r="A1239" s="76" t="s">
        <v>4220</v>
      </c>
      <c r="B1239" s="77" t="s">
        <v>4284</v>
      </c>
      <c r="C1239" s="78" t="s">
        <v>4287</v>
      </c>
      <c r="D1239" s="79">
        <v>501767</v>
      </c>
      <c r="E1239" s="78" t="s">
        <v>21234</v>
      </c>
      <c r="F1239" s="78" t="s">
        <v>21235</v>
      </c>
      <c r="G1239" s="78" t="s">
        <v>21236</v>
      </c>
      <c r="H1239" s="78"/>
      <c r="I1239" s="78" t="s">
        <v>21152</v>
      </c>
      <c r="J1239" s="78" t="s">
        <v>21203</v>
      </c>
      <c r="K1239" s="78" t="s">
        <v>17302</v>
      </c>
      <c r="L1239" s="78" t="s">
        <v>21204</v>
      </c>
      <c r="M1239" s="78" t="s">
        <v>17173</v>
      </c>
      <c r="N1239" s="78" t="s">
        <v>17174</v>
      </c>
      <c r="O1239" s="78" t="s">
        <v>17184</v>
      </c>
      <c r="P1239" s="78" t="s">
        <v>17176</v>
      </c>
      <c r="Q1239" s="78" t="s">
        <v>17177</v>
      </c>
      <c r="R1239" s="78"/>
      <c r="S1239" s="78" t="s">
        <v>17225</v>
      </c>
      <c r="T1239" s="78" t="s">
        <v>17226</v>
      </c>
      <c r="U1239" s="29">
        <v>28</v>
      </c>
      <c r="V1239" s="29">
        <v>1</v>
      </c>
      <c r="W1239" s="78"/>
    </row>
    <row r="1240" spans="1:23" ht="15" customHeight="1">
      <c r="A1240" s="76" t="s">
        <v>4220</v>
      </c>
      <c r="B1240" s="77" t="s">
        <v>4284</v>
      </c>
      <c r="C1240" s="78" t="s">
        <v>4287</v>
      </c>
      <c r="D1240" s="79">
        <v>501783</v>
      </c>
      <c r="E1240" s="78" t="s">
        <v>21237</v>
      </c>
      <c r="F1240" s="78" t="s">
        <v>21238</v>
      </c>
      <c r="G1240" s="78" t="s">
        <v>21239</v>
      </c>
      <c r="H1240" s="78"/>
      <c r="I1240" s="78" t="s">
        <v>21152</v>
      </c>
      <c r="J1240" s="78" t="s">
        <v>21203</v>
      </c>
      <c r="K1240" s="78" t="s">
        <v>17302</v>
      </c>
      <c r="L1240" s="78" t="s">
        <v>21204</v>
      </c>
      <c r="M1240" s="78" t="s">
        <v>17173</v>
      </c>
      <c r="N1240" s="78" t="s">
        <v>17174</v>
      </c>
      <c r="O1240" s="78" t="s">
        <v>17184</v>
      </c>
      <c r="P1240" s="78" t="s">
        <v>17176</v>
      </c>
      <c r="Q1240" s="78" t="s">
        <v>17177</v>
      </c>
      <c r="R1240" s="78"/>
      <c r="S1240" s="78" t="s">
        <v>17225</v>
      </c>
      <c r="T1240" s="78" t="s">
        <v>17226</v>
      </c>
      <c r="U1240" s="29">
        <v>25</v>
      </c>
      <c r="V1240" s="29">
        <v>1</v>
      </c>
      <c r="W1240" s="78"/>
    </row>
    <row r="1241" spans="1:23" ht="15" customHeight="1">
      <c r="A1241" s="76" t="s">
        <v>4220</v>
      </c>
      <c r="B1241" s="77" t="s">
        <v>4284</v>
      </c>
      <c r="C1241" s="78" t="s">
        <v>4289</v>
      </c>
      <c r="D1241" s="79">
        <v>304228</v>
      </c>
      <c r="E1241" s="78" t="s">
        <v>21240</v>
      </c>
      <c r="F1241" s="78" t="s">
        <v>21201</v>
      </c>
      <c r="G1241" s="78" t="s">
        <v>17300</v>
      </c>
      <c r="H1241" s="78"/>
      <c r="I1241" s="78" t="s">
        <v>21152</v>
      </c>
      <c r="J1241" s="78" t="s">
        <v>21203</v>
      </c>
      <c r="K1241" s="78" t="s">
        <v>17302</v>
      </c>
      <c r="L1241" s="78" t="s">
        <v>21241</v>
      </c>
      <c r="M1241" s="78" t="s">
        <v>17173</v>
      </c>
      <c r="N1241" s="78" t="s">
        <v>17174</v>
      </c>
      <c r="O1241" s="78" t="s">
        <v>17184</v>
      </c>
      <c r="P1241" s="78" t="s">
        <v>17176</v>
      </c>
      <c r="Q1241" s="78" t="s">
        <v>17177</v>
      </c>
      <c r="R1241" s="78"/>
      <c r="S1241" s="78" t="s">
        <v>17178</v>
      </c>
      <c r="T1241" s="78" t="s">
        <v>17179</v>
      </c>
      <c r="U1241" s="29">
        <v>184</v>
      </c>
      <c r="V1241" s="29">
        <v>2</v>
      </c>
      <c r="W1241" s="78"/>
    </row>
    <row r="1242" spans="1:23" ht="15" customHeight="1">
      <c r="A1242" s="76" t="s">
        <v>4220</v>
      </c>
      <c r="B1242" s="77" t="s">
        <v>4284</v>
      </c>
      <c r="C1242" s="78" t="s">
        <v>4289</v>
      </c>
      <c r="D1242" s="79">
        <v>304241</v>
      </c>
      <c r="E1242" s="78" t="s">
        <v>5367</v>
      </c>
      <c r="F1242" s="78" t="s">
        <v>21201</v>
      </c>
      <c r="G1242" s="78" t="s">
        <v>21242</v>
      </c>
      <c r="H1242" s="78"/>
      <c r="I1242" s="78" t="s">
        <v>21152</v>
      </c>
      <c r="J1242" s="78" t="s">
        <v>21203</v>
      </c>
      <c r="K1242" s="78" t="s">
        <v>17302</v>
      </c>
      <c r="L1242" s="78" t="s">
        <v>20210</v>
      </c>
      <c r="M1242" s="78" t="s">
        <v>17173</v>
      </c>
      <c r="N1242" s="78" t="s">
        <v>17174</v>
      </c>
      <c r="O1242" s="78" t="s">
        <v>17184</v>
      </c>
      <c r="P1242" s="78" t="s">
        <v>17176</v>
      </c>
      <c r="Q1242" s="78" t="s">
        <v>17177</v>
      </c>
      <c r="R1242" s="78"/>
      <c r="S1242" s="78" t="s">
        <v>17178</v>
      </c>
      <c r="T1242" s="78" t="s">
        <v>17179</v>
      </c>
      <c r="U1242" s="29">
        <v>123</v>
      </c>
      <c r="V1242" s="29">
        <v>1</v>
      </c>
      <c r="W1242" s="78"/>
    </row>
    <row r="1243" spans="1:23" ht="15" customHeight="1">
      <c r="A1243" s="76" t="s">
        <v>4220</v>
      </c>
      <c r="B1243" s="77" t="s">
        <v>4284</v>
      </c>
      <c r="C1243" s="78" t="s">
        <v>4289</v>
      </c>
      <c r="D1243" s="79">
        <v>304243</v>
      </c>
      <c r="E1243" s="78" t="s">
        <v>21243</v>
      </c>
      <c r="F1243" s="78" t="s">
        <v>21201</v>
      </c>
      <c r="G1243" s="78" t="s">
        <v>21244</v>
      </c>
      <c r="H1243" s="78"/>
      <c r="I1243" s="78" t="s">
        <v>21152</v>
      </c>
      <c r="J1243" s="78" t="s">
        <v>21203</v>
      </c>
      <c r="K1243" s="78" t="s">
        <v>17302</v>
      </c>
      <c r="L1243" s="78" t="s">
        <v>21245</v>
      </c>
      <c r="M1243" s="78" t="s">
        <v>17173</v>
      </c>
      <c r="N1243" s="78" t="s">
        <v>17174</v>
      </c>
      <c r="O1243" s="78" t="s">
        <v>17184</v>
      </c>
      <c r="P1243" s="78" t="s">
        <v>17176</v>
      </c>
      <c r="Q1243" s="78" t="s">
        <v>17177</v>
      </c>
      <c r="R1243" s="78"/>
      <c r="S1243" s="78" t="s">
        <v>17178</v>
      </c>
      <c r="T1243" s="78" t="s">
        <v>17179</v>
      </c>
      <c r="U1243" s="29">
        <v>68</v>
      </c>
      <c r="V1243" s="29">
        <v>1</v>
      </c>
      <c r="W1243" s="78"/>
    </row>
    <row r="1244" spans="1:23" ht="15" customHeight="1">
      <c r="A1244" s="76" t="s">
        <v>4220</v>
      </c>
      <c r="B1244" s="77" t="s">
        <v>4284</v>
      </c>
      <c r="C1244" s="78" t="s">
        <v>4289</v>
      </c>
      <c r="D1244" s="79">
        <v>500789</v>
      </c>
      <c r="E1244" s="78" t="s">
        <v>21246</v>
      </c>
      <c r="F1244" s="78" t="s">
        <v>21201</v>
      </c>
      <c r="G1244" s="78" t="s">
        <v>21247</v>
      </c>
      <c r="H1244" s="78"/>
      <c r="I1244" s="78" t="s">
        <v>21152</v>
      </c>
      <c r="J1244" s="78" t="s">
        <v>21203</v>
      </c>
      <c r="K1244" s="78" t="s">
        <v>17302</v>
      </c>
      <c r="L1244" s="78" t="s">
        <v>21248</v>
      </c>
      <c r="M1244" s="78" t="s">
        <v>17173</v>
      </c>
      <c r="N1244" s="78" t="s">
        <v>17174</v>
      </c>
      <c r="O1244" s="78" t="s">
        <v>17184</v>
      </c>
      <c r="P1244" s="78" t="s">
        <v>17176</v>
      </c>
      <c r="Q1244" s="78" t="s">
        <v>17177</v>
      </c>
      <c r="R1244" s="78"/>
      <c r="S1244" s="78" t="s">
        <v>17277</v>
      </c>
      <c r="T1244" s="78" t="s">
        <v>17278</v>
      </c>
      <c r="U1244" s="29">
        <v>119</v>
      </c>
      <c r="V1244" s="29">
        <v>1</v>
      </c>
      <c r="W1244" s="78"/>
    </row>
    <row r="1245" spans="1:23" ht="15" customHeight="1">
      <c r="A1245" s="76" t="s">
        <v>4220</v>
      </c>
      <c r="B1245" s="77" t="s">
        <v>4284</v>
      </c>
      <c r="C1245" s="78" t="s">
        <v>4291</v>
      </c>
      <c r="D1245" s="79">
        <v>304239</v>
      </c>
      <c r="E1245" s="78" t="s">
        <v>21249</v>
      </c>
      <c r="F1245" s="78" t="s">
        <v>21250</v>
      </c>
      <c r="G1245" s="78" t="s">
        <v>21251</v>
      </c>
      <c r="H1245" s="78"/>
      <c r="I1245" s="78" t="s">
        <v>21152</v>
      </c>
      <c r="J1245" s="78" t="s">
        <v>21252</v>
      </c>
      <c r="K1245" s="78" t="s">
        <v>17302</v>
      </c>
      <c r="L1245" s="78" t="s">
        <v>21253</v>
      </c>
      <c r="M1245" s="78" t="s">
        <v>17173</v>
      </c>
      <c r="N1245" s="78" t="s">
        <v>17174</v>
      </c>
      <c r="O1245" s="78" t="s">
        <v>17184</v>
      </c>
      <c r="P1245" s="78" t="s">
        <v>17176</v>
      </c>
      <c r="Q1245" s="78" t="s">
        <v>17177</v>
      </c>
      <c r="R1245" s="78"/>
      <c r="S1245" s="78" t="s">
        <v>17178</v>
      </c>
      <c r="T1245" s="78" t="s">
        <v>17179</v>
      </c>
      <c r="U1245" s="29">
        <v>184</v>
      </c>
      <c r="V1245" s="29">
        <v>2</v>
      </c>
      <c r="W1245" s="78"/>
    </row>
    <row r="1246" spans="1:23" ht="15" customHeight="1">
      <c r="A1246" s="76" t="s">
        <v>4220</v>
      </c>
      <c r="B1246" s="77" t="s">
        <v>4284</v>
      </c>
      <c r="C1246" s="78" t="s">
        <v>4291</v>
      </c>
      <c r="D1246" s="79">
        <v>304248</v>
      </c>
      <c r="E1246" s="78" t="s">
        <v>21254</v>
      </c>
      <c r="F1246" s="78" t="s">
        <v>21250</v>
      </c>
      <c r="G1246" s="78" t="s">
        <v>17300</v>
      </c>
      <c r="H1246" s="78"/>
      <c r="I1246" s="78" t="s">
        <v>21152</v>
      </c>
      <c r="J1246" s="78" t="s">
        <v>21252</v>
      </c>
      <c r="K1246" s="78" t="s">
        <v>17302</v>
      </c>
      <c r="L1246" s="78" t="s">
        <v>17172</v>
      </c>
      <c r="M1246" s="78" t="s">
        <v>17173</v>
      </c>
      <c r="N1246" s="78" t="s">
        <v>17174</v>
      </c>
      <c r="O1246" s="78" t="s">
        <v>17184</v>
      </c>
      <c r="P1246" s="78" t="s">
        <v>17268</v>
      </c>
      <c r="Q1246" s="78" t="s">
        <v>17177</v>
      </c>
      <c r="R1246" s="78"/>
      <c r="S1246" s="78" t="s">
        <v>17178</v>
      </c>
      <c r="T1246" s="78" t="s">
        <v>17179</v>
      </c>
      <c r="U1246" s="29">
        <v>768</v>
      </c>
      <c r="V1246" s="29">
        <v>11</v>
      </c>
      <c r="W1246" s="78"/>
    </row>
    <row r="1247" spans="1:23" ht="15" customHeight="1">
      <c r="A1247" s="76" t="s">
        <v>4220</v>
      </c>
      <c r="B1247" s="77" t="s">
        <v>4284</v>
      </c>
      <c r="C1247" s="78" t="s">
        <v>4291</v>
      </c>
      <c r="D1247" s="79">
        <v>304249</v>
      </c>
      <c r="E1247" s="78" t="s">
        <v>21255</v>
      </c>
      <c r="F1247" s="78" t="s">
        <v>21250</v>
      </c>
      <c r="G1247" s="78" t="s">
        <v>21256</v>
      </c>
      <c r="H1247" s="78"/>
      <c r="I1247" s="78" t="s">
        <v>21152</v>
      </c>
      <c r="J1247" s="78" t="s">
        <v>21252</v>
      </c>
      <c r="K1247" s="78" t="s">
        <v>17302</v>
      </c>
      <c r="L1247" s="78" t="s">
        <v>21257</v>
      </c>
      <c r="M1247" s="78" t="s">
        <v>17173</v>
      </c>
      <c r="N1247" s="78" t="s">
        <v>17174</v>
      </c>
      <c r="O1247" s="78" t="s">
        <v>17184</v>
      </c>
      <c r="P1247" s="78" t="s">
        <v>17176</v>
      </c>
      <c r="Q1247" s="78" t="s">
        <v>17177</v>
      </c>
      <c r="R1247" s="78"/>
      <c r="S1247" s="78" t="s">
        <v>17178</v>
      </c>
      <c r="T1247" s="78" t="s">
        <v>17179</v>
      </c>
      <c r="U1247" s="29">
        <v>125</v>
      </c>
      <c r="V1247" s="29">
        <v>1</v>
      </c>
      <c r="W1247" s="78"/>
    </row>
    <row r="1248" spans="1:23" ht="15" customHeight="1">
      <c r="A1248" s="76" t="s">
        <v>4220</v>
      </c>
      <c r="B1248" s="77" t="s">
        <v>4284</v>
      </c>
      <c r="C1248" s="78" t="s">
        <v>4291</v>
      </c>
      <c r="D1248" s="79">
        <v>315907</v>
      </c>
      <c r="E1248" s="78" t="s">
        <v>16399</v>
      </c>
      <c r="F1248" s="78" t="s">
        <v>21250</v>
      </c>
      <c r="G1248" s="78" t="s">
        <v>21258</v>
      </c>
      <c r="H1248" s="78"/>
      <c r="I1248" s="78" t="s">
        <v>21152</v>
      </c>
      <c r="J1248" s="78" t="s">
        <v>21252</v>
      </c>
      <c r="K1248" s="78" t="s">
        <v>17302</v>
      </c>
      <c r="L1248" s="78" t="s">
        <v>18341</v>
      </c>
      <c r="M1248" s="78" t="s">
        <v>17173</v>
      </c>
      <c r="N1248" s="78" t="s">
        <v>17174</v>
      </c>
      <c r="O1248" s="78" t="s">
        <v>17184</v>
      </c>
      <c r="P1248" s="78" t="s">
        <v>17176</v>
      </c>
      <c r="Q1248" s="78" t="s">
        <v>17177</v>
      </c>
      <c r="R1248" s="78"/>
      <c r="S1248" s="78" t="s">
        <v>17178</v>
      </c>
      <c r="T1248" s="78" t="s">
        <v>17179</v>
      </c>
      <c r="U1248" s="29">
        <v>55</v>
      </c>
      <c r="V1248" s="29">
        <v>1</v>
      </c>
      <c r="W1248" s="78"/>
    </row>
    <row r="1249" spans="1:23" ht="15" customHeight="1">
      <c r="A1249" s="76" t="s">
        <v>4220</v>
      </c>
      <c r="B1249" s="77" t="s">
        <v>4284</v>
      </c>
      <c r="C1249" s="78" t="s">
        <v>4291</v>
      </c>
      <c r="D1249" s="79">
        <v>500849</v>
      </c>
      <c r="E1249" s="78" t="s">
        <v>21259</v>
      </c>
      <c r="F1249" s="78" t="s">
        <v>21250</v>
      </c>
      <c r="G1249" s="78" t="s">
        <v>21260</v>
      </c>
      <c r="H1249" s="78"/>
      <c r="I1249" s="78" t="s">
        <v>21152</v>
      </c>
      <c r="J1249" s="78" t="s">
        <v>21252</v>
      </c>
      <c r="K1249" s="78" t="s">
        <v>17302</v>
      </c>
      <c r="L1249" s="78" t="s">
        <v>21261</v>
      </c>
      <c r="M1249" s="78" t="s">
        <v>17173</v>
      </c>
      <c r="N1249" s="78" t="s">
        <v>17174</v>
      </c>
      <c r="O1249" s="78" t="s">
        <v>17175</v>
      </c>
      <c r="P1249" s="78" t="s">
        <v>17176</v>
      </c>
      <c r="Q1249" s="78" t="s">
        <v>17177</v>
      </c>
      <c r="R1249" s="78"/>
      <c r="S1249" s="78" t="s">
        <v>17277</v>
      </c>
      <c r="T1249" s="78" t="s">
        <v>17278</v>
      </c>
      <c r="U1249" s="29">
        <v>42</v>
      </c>
      <c r="V1249" s="29">
        <v>1</v>
      </c>
      <c r="W1249" s="78"/>
    </row>
    <row r="1250" spans="1:23" ht="15" customHeight="1">
      <c r="A1250" s="76" t="s">
        <v>4220</v>
      </c>
      <c r="B1250" s="77" t="s">
        <v>4284</v>
      </c>
      <c r="C1250" s="78" t="s">
        <v>4291</v>
      </c>
      <c r="D1250" s="79">
        <v>501661</v>
      </c>
      <c r="E1250" s="78" t="s">
        <v>21262</v>
      </c>
      <c r="F1250" s="78" t="s">
        <v>21250</v>
      </c>
      <c r="G1250" s="78" t="s">
        <v>21263</v>
      </c>
      <c r="H1250" s="78"/>
      <c r="I1250" s="78" t="s">
        <v>21152</v>
      </c>
      <c r="J1250" s="78" t="s">
        <v>21252</v>
      </c>
      <c r="K1250" s="78" t="s">
        <v>17302</v>
      </c>
      <c r="L1250" s="78" t="s">
        <v>21264</v>
      </c>
      <c r="M1250" s="78" t="s">
        <v>17173</v>
      </c>
      <c r="N1250" s="78" t="s">
        <v>17174</v>
      </c>
      <c r="O1250" s="78" t="s">
        <v>17184</v>
      </c>
      <c r="P1250" s="78" t="s">
        <v>17176</v>
      </c>
      <c r="Q1250" s="78" t="s">
        <v>17177</v>
      </c>
      <c r="R1250" s="78"/>
      <c r="S1250" s="78" t="s">
        <v>17277</v>
      </c>
      <c r="T1250" s="78" t="s">
        <v>17278</v>
      </c>
      <c r="U1250" s="29">
        <v>23</v>
      </c>
      <c r="V1250" s="29">
        <v>1</v>
      </c>
      <c r="W1250" s="78"/>
    </row>
    <row r="1251" spans="1:23" ht="15" customHeight="1">
      <c r="A1251" s="76" t="s">
        <v>4220</v>
      </c>
      <c r="B1251" s="77" t="s">
        <v>4284</v>
      </c>
      <c r="C1251" s="78" t="s">
        <v>4299</v>
      </c>
      <c r="D1251" s="79">
        <v>304237</v>
      </c>
      <c r="E1251" s="78" t="s">
        <v>21265</v>
      </c>
      <c r="F1251" s="78" t="s">
        <v>21266</v>
      </c>
      <c r="G1251" s="78" t="s">
        <v>21267</v>
      </c>
      <c r="H1251" s="78"/>
      <c r="I1251" s="78" t="s">
        <v>21152</v>
      </c>
      <c r="J1251" s="78" t="s">
        <v>17400</v>
      </c>
      <c r="K1251" s="78" t="s">
        <v>17231</v>
      </c>
      <c r="L1251" s="78" t="s">
        <v>21268</v>
      </c>
      <c r="M1251" s="78" t="s">
        <v>17173</v>
      </c>
      <c r="N1251" s="78" t="s">
        <v>17174</v>
      </c>
      <c r="O1251" s="78" t="s">
        <v>17184</v>
      </c>
      <c r="P1251" s="78" t="s">
        <v>17268</v>
      </c>
      <c r="Q1251" s="78" t="s">
        <v>17177</v>
      </c>
      <c r="R1251" s="78"/>
      <c r="S1251" s="78" t="s">
        <v>17178</v>
      </c>
      <c r="T1251" s="78" t="s">
        <v>17179</v>
      </c>
      <c r="U1251" s="29">
        <v>362</v>
      </c>
      <c r="V1251" s="29">
        <v>5</v>
      </c>
      <c r="W1251" s="78"/>
    </row>
    <row r="1252" spans="1:23" ht="15" customHeight="1">
      <c r="A1252" s="76" t="s">
        <v>4220</v>
      </c>
      <c r="B1252" s="77" t="s">
        <v>4284</v>
      </c>
      <c r="C1252" s="78" t="s">
        <v>4299</v>
      </c>
      <c r="D1252" s="79">
        <v>304255</v>
      </c>
      <c r="E1252" s="78" t="s">
        <v>21269</v>
      </c>
      <c r="F1252" s="78" t="s">
        <v>21266</v>
      </c>
      <c r="G1252" s="78" t="s">
        <v>21270</v>
      </c>
      <c r="H1252" s="78"/>
      <c r="I1252" s="78" t="s">
        <v>21152</v>
      </c>
      <c r="J1252" s="78" t="s">
        <v>17400</v>
      </c>
      <c r="K1252" s="78" t="s">
        <v>17231</v>
      </c>
      <c r="L1252" s="78" t="s">
        <v>17301</v>
      </c>
      <c r="M1252" s="78" t="s">
        <v>17173</v>
      </c>
      <c r="N1252" s="78" t="s">
        <v>17174</v>
      </c>
      <c r="O1252" s="78" t="s">
        <v>17184</v>
      </c>
      <c r="P1252" s="78" t="s">
        <v>17176</v>
      </c>
      <c r="Q1252" s="78" t="s">
        <v>17177</v>
      </c>
      <c r="R1252" s="78"/>
      <c r="S1252" s="78" t="s">
        <v>17178</v>
      </c>
      <c r="T1252" s="78" t="s">
        <v>17179</v>
      </c>
      <c r="U1252" s="29">
        <v>122</v>
      </c>
      <c r="V1252" s="29">
        <v>1</v>
      </c>
      <c r="W1252" s="78"/>
    </row>
    <row r="1253" spans="1:23" ht="15" customHeight="1">
      <c r="A1253" s="76" t="s">
        <v>4220</v>
      </c>
      <c r="B1253" s="77" t="s">
        <v>4284</v>
      </c>
      <c r="C1253" s="78" t="s">
        <v>4299</v>
      </c>
      <c r="D1253" s="79">
        <v>304256</v>
      </c>
      <c r="E1253" s="78" t="s">
        <v>16702</v>
      </c>
      <c r="F1253" s="78" t="s">
        <v>21266</v>
      </c>
      <c r="G1253" s="78" t="s">
        <v>21271</v>
      </c>
      <c r="H1253" s="78"/>
      <c r="I1253" s="78" t="s">
        <v>21152</v>
      </c>
      <c r="J1253" s="78" t="s">
        <v>17400</v>
      </c>
      <c r="K1253" s="78" t="s">
        <v>17231</v>
      </c>
      <c r="L1253" s="78" t="s">
        <v>21272</v>
      </c>
      <c r="M1253" s="78" t="s">
        <v>17173</v>
      </c>
      <c r="N1253" s="78" t="s">
        <v>17174</v>
      </c>
      <c r="O1253" s="78" t="s">
        <v>17184</v>
      </c>
      <c r="P1253" s="78" t="s">
        <v>17176</v>
      </c>
      <c r="Q1253" s="78" t="s">
        <v>17177</v>
      </c>
      <c r="R1253" s="78"/>
      <c r="S1253" s="78" t="s">
        <v>17178</v>
      </c>
      <c r="T1253" s="78" t="s">
        <v>17179</v>
      </c>
      <c r="U1253" s="29">
        <v>221</v>
      </c>
      <c r="V1253" s="29">
        <v>3</v>
      </c>
      <c r="W1253" s="78"/>
    </row>
    <row r="1254" spans="1:23" ht="15" customHeight="1">
      <c r="A1254" s="76" t="s">
        <v>4220</v>
      </c>
      <c r="B1254" s="77" t="s">
        <v>4284</v>
      </c>
      <c r="C1254" s="78" t="s">
        <v>4299</v>
      </c>
      <c r="D1254" s="79">
        <v>500450</v>
      </c>
      <c r="E1254" s="78" t="s">
        <v>21273</v>
      </c>
      <c r="F1254" s="78" t="s">
        <v>21266</v>
      </c>
      <c r="G1254" s="78" t="s">
        <v>21274</v>
      </c>
      <c r="H1254" s="78"/>
      <c r="I1254" s="78" t="s">
        <v>21152</v>
      </c>
      <c r="J1254" s="78" t="s">
        <v>17400</v>
      </c>
      <c r="K1254" s="78" t="s">
        <v>17231</v>
      </c>
      <c r="L1254" s="78" t="s">
        <v>21275</v>
      </c>
      <c r="M1254" s="78" t="s">
        <v>17173</v>
      </c>
      <c r="N1254" s="78" t="s">
        <v>17174</v>
      </c>
      <c r="O1254" s="78" t="s">
        <v>17184</v>
      </c>
      <c r="P1254" s="78" t="s">
        <v>17176</v>
      </c>
      <c r="Q1254" s="78" t="s">
        <v>17177</v>
      </c>
      <c r="R1254" s="78"/>
      <c r="S1254" s="78" t="s">
        <v>17277</v>
      </c>
      <c r="T1254" s="78" t="s">
        <v>17278</v>
      </c>
      <c r="U1254" s="29">
        <v>174</v>
      </c>
      <c r="V1254" s="29">
        <v>2</v>
      </c>
      <c r="W1254" s="78"/>
    </row>
    <row r="1255" spans="1:23" ht="15" customHeight="1">
      <c r="A1255" s="76" t="s">
        <v>4220</v>
      </c>
      <c r="B1255" s="77" t="s">
        <v>4284</v>
      </c>
      <c r="C1255" s="78" t="s">
        <v>4301</v>
      </c>
      <c r="D1255" s="79">
        <v>304219</v>
      </c>
      <c r="E1255" s="78" t="s">
        <v>21276</v>
      </c>
      <c r="F1255" s="78" t="s">
        <v>21266</v>
      </c>
      <c r="G1255" s="78" t="s">
        <v>21277</v>
      </c>
      <c r="H1255" s="78"/>
      <c r="I1255" s="78" t="s">
        <v>21152</v>
      </c>
      <c r="J1255" s="78" t="s">
        <v>17400</v>
      </c>
      <c r="K1255" s="78" t="s">
        <v>17231</v>
      </c>
      <c r="L1255" s="78" t="s">
        <v>21278</v>
      </c>
      <c r="M1255" s="78" t="s">
        <v>17173</v>
      </c>
      <c r="N1255" s="78" t="s">
        <v>17174</v>
      </c>
      <c r="O1255" s="78" t="s">
        <v>17175</v>
      </c>
      <c r="P1255" s="78" t="s">
        <v>17176</v>
      </c>
      <c r="Q1255" s="78" t="s">
        <v>17177</v>
      </c>
      <c r="R1255" s="78"/>
      <c r="S1255" s="78" t="s">
        <v>17178</v>
      </c>
      <c r="T1255" s="78" t="s">
        <v>17179</v>
      </c>
      <c r="U1255" s="29">
        <v>157</v>
      </c>
      <c r="V1255" s="29">
        <v>2</v>
      </c>
      <c r="W1255" s="78"/>
    </row>
    <row r="1256" spans="1:23" ht="15" customHeight="1">
      <c r="A1256" s="76" t="s">
        <v>4220</v>
      </c>
      <c r="B1256" s="77" t="s">
        <v>4284</v>
      </c>
      <c r="C1256" s="78" t="s">
        <v>4301</v>
      </c>
      <c r="D1256" s="79">
        <v>304246</v>
      </c>
      <c r="E1256" s="78" t="s">
        <v>21279</v>
      </c>
      <c r="F1256" s="78" t="s">
        <v>21266</v>
      </c>
      <c r="G1256" s="78" t="s">
        <v>21280</v>
      </c>
      <c r="H1256" s="78"/>
      <c r="I1256" s="78" t="s">
        <v>21152</v>
      </c>
      <c r="J1256" s="78" t="s">
        <v>17400</v>
      </c>
      <c r="K1256" s="78" t="s">
        <v>17231</v>
      </c>
      <c r="L1256" s="78" t="s">
        <v>21281</v>
      </c>
      <c r="M1256" s="78" t="s">
        <v>17173</v>
      </c>
      <c r="N1256" s="78" t="s">
        <v>17174</v>
      </c>
      <c r="O1256" s="78" t="s">
        <v>17184</v>
      </c>
      <c r="P1256" s="78" t="s">
        <v>17176</v>
      </c>
      <c r="Q1256" s="78" t="s">
        <v>17177</v>
      </c>
      <c r="R1256" s="78"/>
      <c r="S1256" s="78" t="s">
        <v>17178</v>
      </c>
      <c r="T1256" s="78" t="s">
        <v>17179</v>
      </c>
      <c r="U1256" s="29">
        <v>52</v>
      </c>
      <c r="V1256" s="29">
        <v>1</v>
      </c>
      <c r="W1256" s="78"/>
    </row>
    <row r="1257" spans="1:23" ht="15" customHeight="1">
      <c r="A1257" s="76" t="s">
        <v>4220</v>
      </c>
      <c r="B1257" s="77" t="s">
        <v>4284</v>
      </c>
      <c r="C1257" s="78" t="s">
        <v>4301</v>
      </c>
      <c r="D1257" s="79">
        <v>304254</v>
      </c>
      <c r="E1257" s="78" t="s">
        <v>21282</v>
      </c>
      <c r="F1257" s="78" t="s">
        <v>21266</v>
      </c>
      <c r="G1257" s="78" t="s">
        <v>21283</v>
      </c>
      <c r="H1257" s="78"/>
      <c r="I1257" s="78" t="s">
        <v>21152</v>
      </c>
      <c r="J1257" s="78" t="s">
        <v>17400</v>
      </c>
      <c r="K1257" s="78" t="s">
        <v>17231</v>
      </c>
      <c r="L1257" s="78" t="s">
        <v>21281</v>
      </c>
      <c r="M1257" s="78" t="s">
        <v>17173</v>
      </c>
      <c r="N1257" s="78" t="s">
        <v>17174</v>
      </c>
      <c r="O1257" s="78" t="s">
        <v>17184</v>
      </c>
      <c r="P1257" s="78" t="s">
        <v>17176</v>
      </c>
      <c r="Q1257" s="78" t="s">
        <v>17177</v>
      </c>
      <c r="R1257" s="78"/>
      <c r="S1257" s="78" t="s">
        <v>17178</v>
      </c>
      <c r="T1257" s="78" t="s">
        <v>17179</v>
      </c>
      <c r="U1257" s="29">
        <v>1230</v>
      </c>
      <c r="V1257" s="29">
        <v>18</v>
      </c>
      <c r="W1257" s="78"/>
    </row>
    <row r="1258" spans="1:23" ht="15" customHeight="1">
      <c r="A1258" s="76" t="s">
        <v>4220</v>
      </c>
      <c r="B1258" s="77" t="s">
        <v>4284</v>
      </c>
      <c r="C1258" s="78" t="s">
        <v>4301</v>
      </c>
      <c r="D1258" s="79">
        <v>315902</v>
      </c>
      <c r="E1258" s="78" t="s">
        <v>21284</v>
      </c>
      <c r="F1258" s="78" t="s">
        <v>21266</v>
      </c>
      <c r="G1258" s="78" t="s">
        <v>21285</v>
      </c>
      <c r="H1258" s="78"/>
      <c r="I1258" s="78" t="s">
        <v>21152</v>
      </c>
      <c r="J1258" s="78" t="s">
        <v>17400</v>
      </c>
      <c r="K1258" s="78" t="s">
        <v>17231</v>
      </c>
      <c r="L1258" s="78" t="s">
        <v>21286</v>
      </c>
      <c r="M1258" s="78" t="s">
        <v>17173</v>
      </c>
      <c r="N1258" s="78" t="s">
        <v>17174</v>
      </c>
      <c r="O1258" s="78" t="s">
        <v>17184</v>
      </c>
      <c r="P1258" s="78" t="s">
        <v>17176</v>
      </c>
      <c r="Q1258" s="78" t="s">
        <v>17177</v>
      </c>
      <c r="R1258" s="78"/>
      <c r="S1258" s="78" t="s">
        <v>17178</v>
      </c>
      <c r="T1258" s="78" t="s">
        <v>17179</v>
      </c>
      <c r="U1258" s="29">
        <v>122</v>
      </c>
      <c r="V1258" s="29">
        <v>1</v>
      </c>
      <c r="W1258" s="78"/>
    </row>
    <row r="1259" spans="1:23" ht="15" customHeight="1">
      <c r="A1259" s="76" t="s">
        <v>4220</v>
      </c>
      <c r="B1259" s="77" t="s">
        <v>4284</v>
      </c>
      <c r="C1259" s="78" t="s">
        <v>4301</v>
      </c>
      <c r="D1259" s="79">
        <v>500852</v>
      </c>
      <c r="E1259" s="78" t="s">
        <v>21287</v>
      </c>
      <c r="F1259" s="78" t="s">
        <v>21266</v>
      </c>
      <c r="G1259" s="78" t="s">
        <v>21288</v>
      </c>
      <c r="H1259" s="78"/>
      <c r="I1259" s="78" t="s">
        <v>21152</v>
      </c>
      <c r="J1259" s="78" t="s">
        <v>17400</v>
      </c>
      <c r="K1259" s="78" t="s">
        <v>17231</v>
      </c>
      <c r="L1259" s="78" t="s">
        <v>21289</v>
      </c>
      <c r="M1259" s="78" t="s">
        <v>17173</v>
      </c>
      <c r="N1259" s="78" t="s">
        <v>17174</v>
      </c>
      <c r="O1259" s="78" t="s">
        <v>17184</v>
      </c>
      <c r="P1259" s="78" t="s">
        <v>17176</v>
      </c>
      <c r="Q1259" s="78" t="s">
        <v>17177</v>
      </c>
      <c r="R1259" s="78"/>
      <c r="S1259" s="78" t="s">
        <v>17277</v>
      </c>
      <c r="T1259" s="78" t="s">
        <v>17278</v>
      </c>
      <c r="U1259" s="29">
        <v>59</v>
      </c>
      <c r="V1259" s="29">
        <v>1</v>
      </c>
      <c r="W1259" s="78"/>
    </row>
    <row r="1260" spans="1:23" ht="15" customHeight="1">
      <c r="A1260" s="76" t="s">
        <v>4220</v>
      </c>
      <c r="B1260" s="77" t="s">
        <v>4284</v>
      </c>
      <c r="C1260" s="78" t="s">
        <v>4301</v>
      </c>
      <c r="D1260" s="79">
        <v>501764</v>
      </c>
      <c r="E1260" s="78" t="s">
        <v>21290</v>
      </c>
      <c r="F1260" s="78" t="s">
        <v>21291</v>
      </c>
      <c r="G1260" s="78" t="s">
        <v>21292</v>
      </c>
      <c r="H1260" s="78"/>
      <c r="I1260" s="78" t="s">
        <v>21152</v>
      </c>
      <c r="J1260" s="78" t="s">
        <v>17400</v>
      </c>
      <c r="K1260" s="78" t="s">
        <v>17302</v>
      </c>
      <c r="L1260" s="78" t="s">
        <v>20953</v>
      </c>
      <c r="M1260" s="78" t="s">
        <v>17173</v>
      </c>
      <c r="N1260" s="78" t="s">
        <v>17174</v>
      </c>
      <c r="O1260" s="78" t="s">
        <v>17184</v>
      </c>
      <c r="P1260" s="78" t="s">
        <v>17176</v>
      </c>
      <c r="Q1260" s="78" t="s">
        <v>17177</v>
      </c>
      <c r="R1260" s="78"/>
      <c r="S1260" s="78" t="s">
        <v>18087</v>
      </c>
      <c r="T1260" s="78" t="s">
        <v>17226</v>
      </c>
      <c r="U1260" s="29">
        <v>30</v>
      </c>
      <c r="V1260" s="29">
        <v>1</v>
      </c>
      <c r="W1260" s="78"/>
    </row>
    <row r="1261" spans="1:23" ht="15" customHeight="1">
      <c r="A1261" s="76" t="s">
        <v>4220</v>
      </c>
      <c r="B1261" s="77" t="s">
        <v>4284</v>
      </c>
      <c r="C1261" s="78" t="s">
        <v>4294</v>
      </c>
      <c r="D1261" s="79">
        <v>304257</v>
      </c>
      <c r="E1261" s="78" t="s">
        <v>6062</v>
      </c>
      <c r="F1261" s="78" t="s">
        <v>21293</v>
      </c>
      <c r="G1261" s="78" t="s">
        <v>21294</v>
      </c>
      <c r="H1261" s="78"/>
      <c r="I1261" s="78" t="s">
        <v>21152</v>
      </c>
      <c r="J1261" s="78" t="s">
        <v>21295</v>
      </c>
      <c r="K1261" s="78" t="s">
        <v>17302</v>
      </c>
      <c r="L1261" s="78" t="s">
        <v>19287</v>
      </c>
      <c r="M1261" s="78" t="s">
        <v>17173</v>
      </c>
      <c r="N1261" s="78" t="s">
        <v>17174</v>
      </c>
      <c r="O1261" s="78" t="s">
        <v>17175</v>
      </c>
      <c r="P1261" s="78" t="s">
        <v>17176</v>
      </c>
      <c r="Q1261" s="78" t="s">
        <v>17332</v>
      </c>
      <c r="R1261" s="78"/>
      <c r="S1261" s="78" t="s">
        <v>17178</v>
      </c>
      <c r="T1261" s="78" t="s">
        <v>17179</v>
      </c>
      <c r="U1261" s="29">
        <v>150</v>
      </c>
      <c r="V1261" s="29">
        <v>2</v>
      </c>
      <c r="W1261" s="78"/>
    </row>
    <row r="1262" spans="1:23" ht="15" customHeight="1">
      <c r="A1262" s="76" t="s">
        <v>4220</v>
      </c>
      <c r="B1262" s="77" t="s">
        <v>4284</v>
      </c>
      <c r="C1262" s="78" t="s">
        <v>4294</v>
      </c>
      <c r="D1262" s="79">
        <v>304258</v>
      </c>
      <c r="E1262" s="78" t="s">
        <v>21296</v>
      </c>
      <c r="F1262" s="78" t="s">
        <v>21293</v>
      </c>
      <c r="G1262" s="78" t="s">
        <v>21297</v>
      </c>
      <c r="H1262" s="78"/>
      <c r="I1262" s="78" t="s">
        <v>21152</v>
      </c>
      <c r="J1262" s="78" t="s">
        <v>21295</v>
      </c>
      <c r="K1262" s="78" t="s">
        <v>17302</v>
      </c>
      <c r="L1262" s="78" t="s">
        <v>19287</v>
      </c>
      <c r="M1262" s="78" t="s">
        <v>17173</v>
      </c>
      <c r="N1262" s="78" t="s">
        <v>17174</v>
      </c>
      <c r="O1262" s="78" t="s">
        <v>17175</v>
      </c>
      <c r="P1262" s="78" t="s">
        <v>17176</v>
      </c>
      <c r="Q1262" s="78" t="s">
        <v>17332</v>
      </c>
      <c r="R1262" s="78"/>
      <c r="S1262" s="78" t="s">
        <v>17178</v>
      </c>
      <c r="T1262" s="78" t="s">
        <v>17179</v>
      </c>
      <c r="U1262" s="29">
        <v>65</v>
      </c>
      <c r="V1262" s="29">
        <v>1</v>
      </c>
      <c r="W1262" s="78"/>
    </row>
    <row r="1263" spans="1:23" ht="15" customHeight="1">
      <c r="A1263" s="76" t="s">
        <v>4220</v>
      </c>
      <c r="B1263" s="77" t="s">
        <v>4284</v>
      </c>
      <c r="C1263" s="78" t="s">
        <v>4294</v>
      </c>
      <c r="D1263" s="79">
        <v>305776</v>
      </c>
      <c r="E1263" s="78" t="s">
        <v>21298</v>
      </c>
      <c r="F1263" s="78" t="s">
        <v>21299</v>
      </c>
      <c r="G1263" s="78" t="s">
        <v>21300</v>
      </c>
      <c r="H1263" s="78"/>
      <c r="I1263" s="78" t="s">
        <v>21152</v>
      </c>
      <c r="J1263" s="78" t="s">
        <v>21295</v>
      </c>
      <c r="K1263" s="78" t="s">
        <v>17302</v>
      </c>
      <c r="L1263" s="78" t="s">
        <v>21301</v>
      </c>
      <c r="M1263" s="78" t="s">
        <v>17173</v>
      </c>
      <c r="N1263" s="78" t="s">
        <v>17174</v>
      </c>
      <c r="O1263" s="78" t="s">
        <v>17184</v>
      </c>
      <c r="P1263" s="78" t="s">
        <v>17176</v>
      </c>
      <c r="Q1263" s="78" t="s">
        <v>17332</v>
      </c>
      <c r="R1263" s="78"/>
      <c r="S1263" s="78" t="s">
        <v>17355</v>
      </c>
      <c r="T1263" s="78" t="s">
        <v>17356</v>
      </c>
      <c r="U1263" s="29">
        <v>25</v>
      </c>
      <c r="V1263" s="29">
        <v>1</v>
      </c>
      <c r="W1263" s="78"/>
    </row>
    <row r="1264" spans="1:23" ht="15" customHeight="1">
      <c r="A1264" s="76" t="s">
        <v>4220</v>
      </c>
      <c r="B1264" s="77" t="s">
        <v>4284</v>
      </c>
      <c r="C1264" s="78" t="s">
        <v>4294</v>
      </c>
      <c r="D1264" s="79">
        <v>315905</v>
      </c>
      <c r="E1264" s="78" t="s">
        <v>21302</v>
      </c>
      <c r="F1264" s="78" t="s">
        <v>21293</v>
      </c>
      <c r="G1264" s="78" t="s">
        <v>17466</v>
      </c>
      <c r="H1264" s="78"/>
      <c r="I1264" s="78" t="s">
        <v>21152</v>
      </c>
      <c r="J1264" s="78" t="s">
        <v>21295</v>
      </c>
      <c r="K1264" s="78" t="s">
        <v>17302</v>
      </c>
      <c r="L1264" s="78" t="s">
        <v>21303</v>
      </c>
      <c r="M1264" s="78" t="s">
        <v>17173</v>
      </c>
      <c r="N1264" s="78" t="s">
        <v>17174</v>
      </c>
      <c r="O1264" s="78" t="s">
        <v>17184</v>
      </c>
      <c r="P1264" s="78" t="s">
        <v>17176</v>
      </c>
      <c r="Q1264" s="78" t="s">
        <v>17332</v>
      </c>
      <c r="R1264" s="78"/>
      <c r="S1264" s="78" t="s">
        <v>17178</v>
      </c>
      <c r="T1264" s="78" t="s">
        <v>17179</v>
      </c>
      <c r="U1264" s="29">
        <v>41</v>
      </c>
      <c r="V1264" s="29">
        <v>1</v>
      </c>
      <c r="W1264" s="78"/>
    </row>
    <row r="1265" spans="1:23" ht="15" customHeight="1">
      <c r="A1265" s="76" t="s">
        <v>4220</v>
      </c>
      <c r="B1265" s="77" t="s">
        <v>4284</v>
      </c>
      <c r="C1265" s="78" t="s">
        <v>4294</v>
      </c>
      <c r="D1265" s="79">
        <v>500448</v>
      </c>
      <c r="E1265" s="78" t="s">
        <v>21304</v>
      </c>
      <c r="F1265" s="78" t="s">
        <v>21293</v>
      </c>
      <c r="G1265" s="78" t="s">
        <v>21305</v>
      </c>
      <c r="H1265" s="78"/>
      <c r="I1265" s="78" t="s">
        <v>21152</v>
      </c>
      <c r="J1265" s="78" t="s">
        <v>21295</v>
      </c>
      <c r="K1265" s="78" t="s">
        <v>17302</v>
      </c>
      <c r="L1265" s="78" t="s">
        <v>21301</v>
      </c>
      <c r="M1265" s="78" t="s">
        <v>17173</v>
      </c>
      <c r="N1265" s="78" t="s">
        <v>17174</v>
      </c>
      <c r="O1265" s="78" t="s">
        <v>17184</v>
      </c>
      <c r="P1265" s="78" t="s">
        <v>17176</v>
      </c>
      <c r="Q1265" s="78" t="s">
        <v>17332</v>
      </c>
      <c r="R1265" s="78"/>
      <c r="S1265" s="78" t="s">
        <v>17225</v>
      </c>
      <c r="T1265" s="78" t="s">
        <v>17226</v>
      </c>
      <c r="U1265" s="29">
        <v>28</v>
      </c>
      <c r="V1265" s="29">
        <v>1</v>
      </c>
      <c r="W1265" s="78"/>
    </row>
    <row r="1266" spans="1:23" ht="15" customHeight="1">
      <c r="A1266" s="76" t="s">
        <v>4220</v>
      </c>
      <c r="B1266" s="77" t="s">
        <v>4284</v>
      </c>
      <c r="C1266" s="78" t="s">
        <v>4294</v>
      </c>
      <c r="D1266" s="79">
        <v>500449</v>
      </c>
      <c r="E1266" s="78" t="s">
        <v>21306</v>
      </c>
      <c r="F1266" s="78" t="s">
        <v>21293</v>
      </c>
      <c r="G1266" s="78" t="s">
        <v>21307</v>
      </c>
      <c r="H1266" s="78"/>
      <c r="I1266" s="78" t="s">
        <v>21152</v>
      </c>
      <c r="J1266" s="78" t="s">
        <v>21295</v>
      </c>
      <c r="K1266" s="78" t="s">
        <v>17302</v>
      </c>
      <c r="L1266" s="78" t="s">
        <v>21301</v>
      </c>
      <c r="M1266" s="78" t="s">
        <v>17173</v>
      </c>
      <c r="N1266" s="78" t="s">
        <v>17174</v>
      </c>
      <c r="O1266" s="78" t="s">
        <v>17175</v>
      </c>
      <c r="P1266" s="78" t="s">
        <v>17176</v>
      </c>
      <c r="Q1266" s="78" t="s">
        <v>17332</v>
      </c>
      <c r="R1266" s="78"/>
      <c r="S1266" s="78" t="s">
        <v>17277</v>
      </c>
      <c r="T1266" s="78" t="s">
        <v>17278</v>
      </c>
      <c r="U1266" s="29">
        <v>23</v>
      </c>
      <c r="V1266" s="29">
        <v>1</v>
      </c>
      <c r="W1266" s="78"/>
    </row>
    <row r="1267" spans="1:23" ht="15" customHeight="1">
      <c r="A1267" s="76" t="s">
        <v>4220</v>
      </c>
      <c r="B1267" s="77" t="s">
        <v>4284</v>
      </c>
      <c r="C1267" s="78" t="s">
        <v>4294</v>
      </c>
      <c r="D1267" s="79">
        <v>500451</v>
      </c>
      <c r="E1267" s="78" t="s">
        <v>21308</v>
      </c>
      <c r="F1267" s="78" t="s">
        <v>21293</v>
      </c>
      <c r="G1267" s="78" t="s">
        <v>21309</v>
      </c>
      <c r="H1267" s="78"/>
      <c r="I1267" s="78" t="s">
        <v>21152</v>
      </c>
      <c r="J1267" s="78" t="s">
        <v>21295</v>
      </c>
      <c r="K1267" s="78" t="s">
        <v>17302</v>
      </c>
      <c r="L1267" s="78" t="s">
        <v>21303</v>
      </c>
      <c r="M1267" s="78" t="s">
        <v>17173</v>
      </c>
      <c r="N1267" s="78" t="s">
        <v>17174</v>
      </c>
      <c r="O1267" s="78" t="s">
        <v>17184</v>
      </c>
      <c r="P1267" s="78" t="s">
        <v>17176</v>
      </c>
      <c r="Q1267" s="78" t="s">
        <v>17332</v>
      </c>
      <c r="R1267" s="78"/>
      <c r="S1267" s="78" t="s">
        <v>17225</v>
      </c>
      <c r="T1267" s="78" t="s">
        <v>17226</v>
      </c>
      <c r="U1267" s="29">
        <v>60</v>
      </c>
      <c r="V1267" s="29">
        <v>1</v>
      </c>
      <c r="W1267" s="78"/>
    </row>
    <row r="1268" spans="1:23" ht="15" customHeight="1">
      <c r="A1268" s="76" t="s">
        <v>4220</v>
      </c>
      <c r="B1268" s="77" t="s">
        <v>4284</v>
      </c>
      <c r="C1268" s="78" t="s">
        <v>4294</v>
      </c>
      <c r="D1268" s="79">
        <v>500848</v>
      </c>
      <c r="E1268" s="78" t="s">
        <v>21310</v>
      </c>
      <c r="F1268" s="78" t="s">
        <v>21293</v>
      </c>
      <c r="G1268" s="78" t="s">
        <v>21311</v>
      </c>
      <c r="H1268" s="78"/>
      <c r="I1268" s="78" t="s">
        <v>21152</v>
      </c>
      <c r="J1268" s="78" t="s">
        <v>21295</v>
      </c>
      <c r="K1268" s="78" t="s">
        <v>17302</v>
      </c>
      <c r="L1268" s="78" t="s">
        <v>21301</v>
      </c>
      <c r="M1268" s="78" t="s">
        <v>17173</v>
      </c>
      <c r="N1268" s="78" t="s">
        <v>17174</v>
      </c>
      <c r="O1268" s="78" t="s">
        <v>17184</v>
      </c>
      <c r="P1268" s="78" t="s">
        <v>17176</v>
      </c>
      <c r="Q1268" s="78" t="s">
        <v>17332</v>
      </c>
      <c r="R1268" s="78"/>
      <c r="S1268" s="78" t="s">
        <v>17225</v>
      </c>
      <c r="T1268" s="78" t="s">
        <v>17226</v>
      </c>
      <c r="U1268" s="29">
        <v>21</v>
      </c>
      <c r="V1268" s="29">
        <v>1</v>
      </c>
      <c r="W1268" s="78"/>
    </row>
    <row r="1269" spans="1:23" ht="15" customHeight="1">
      <c r="A1269" s="76" t="s">
        <v>4220</v>
      </c>
      <c r="B1269" s="77" t="s">
        <v>4284</v>
      </c>
      <c r="C1269" s="78" t="s">
        <v>4294</v>
      </c>
      <c r="D1269" s="79">
        <v>500850</v>
      </c>
      <c r="E1269" s="78" t="s">
        <v>21312</v>
      </c>
      <c r="F1269" s="78" t="s">
        <v>21293</v>
      </c>
      <c r="G1269" s="78" t="s">
        <v>21313</v>
      </c>
      <c r="H1269" s="78"/>
      <c r="I1269" s="78" t="s">
        <v>21152</v>
      </c>
      <c r="J1269" s="78" t="s">
        <v>21295</v>
      </c>
      <c r="K1269" s="78" t="s">
        <v>17302</v>
      </c>
      <c r="L1269" s="78" t="s">
        <v>19287</v>
      </c>
      <c r="M1269" s="78" t="s">
        <v>17173</v>
      </c>
      <c r="N1269" s="78" t="s">
        <v>17174</v>
      </c>
      <c r="O1269" s="78" t="s">
        <v>17184</v>
      </c>
      <c r="P1269" s="78" t="s">
        <v>17176</v>
      </c>
      <c r="Q1269" s="78" t="s">
        <v>17332</v>
      </c>
      <c r="R1269" s="78"/>
      <c r="S1269" s="78" t="s">
        <v>17225</v>
      </c>
      <c r="T1269" s="78" t="s">
        <v>17226</v>
      </c>
      <c r="U1269" s="29">
        <v>21</v>
      </c>
      <c r="V1269" s="29">
        <v>1</v>
      </c>
      <c r="W1269" s="78"/>
    </row>
    <row r="1270" spans="1:23" ht="15" customHeight="1">
      <c r="A1270" s="76" t="s">
        <v>4220</v>
      </c>
      <c r="B1270" s="77" t="s">
        <v>4284</v>
      </c>
      <c r="C1270" s="78" t="s">
        <v>4294</v>
      </c>
      <c r="D1270" s="79">
        <v>500851</v>
      </c>
      <c r="E1270" s="78" t="s">
        <v>20767</v>
      </c>
      <c r="F1270" s="78" t="s">
        <v>21293</v>
      </c>
      <c r="G1270" s="78" t="s">
        <v>21314</v>
      </c>
      <c r="H1270" s="78"/>
      <c r="I1270" s="78" t="s">
        <v>21152</v>
      </c>
      <c r="J1270" s="78" t="s">
        <v>21295</v>
      </c>
      <c r="K1270" s="78" t="s">
        <v>17302</v>
      </c>
      <c r="L1270" s="78" t="s">
        <v>21303</v>
      </c>
      <c r="M1270" s="78" t="s">
        <v>17173</v>
      </c>
      <c r="N1270" s="78" t="s">
        <v>17174</v>
      </c>
      <c r="O1270" s="78" t="s">
        <v>17184</v>
      </c>
      <c r="P1270" s="78" t="s">
        <v>17176</v>
      </c>
      <c r="Q1270" s="78" t="s">
        <v>17332</v>
      </c>
      <c r="R1270" s="78"/>
      <c r="S1270" s="78" t="s">
        <v>17225</v>
      </c>
      <c r="T1270" s="78" t="s">
        <v>17226</v>
      </c>
      <c r="U1270" s="29">
        <v>40</v>
      </c>
      <c r="V1270" s="29">
        <v>1</v>
      </c>
      <c r="W1270" s="78"/>
    </row>
    <row r="1271" spans="1:23" ht="15" customHeight="1">
      <c r="A1271" s="76" t="s">
        <v>4220</v>
      </c>
      <c r="B1271" s="77" t="s">
        <v>4284</v>
      </c>
      <c r="C1271" s="78" t="s">
        <v>4294</v>
      </c>
      <c r="D1271" s="79">
        <v>500855</v>
      </c>
      <c r="E1271" s="78" t="s">
        <v>21315</v>
      </c>
      <c r="F1271" s="78" t="s">
        <v>21293</v>
      </c>
      <c r="G1271" s="78" t="s">
        <v>21316</v>
      </c>
      <c r="H1271" s="78"/>
      <c r="I1271" s="78" t="s">
        <v>21152</v>
      </c>
      <c r="J1271" s="78" t="s">
        <v>21295</v>
      </c>
      <c r="K1271" s="78" t="s">
        <v>17302</v>
      </c>
      <c r="L1271" s="78" t="s">
        <v>19287</v>
      </c>
      <c r="M1271" s="78" t="s">
        <v>17173</v>
      </c>
      <c r="N1271" s="78" t="s">
        <v>17174</v>
      </c>
      <c r="O1271" s="78" t="s">
        <v>17175</v>
      </c>
      <c r="P1271" s="78" t="s">
        <v>17176</v>
      </c>
      <c r="Q1271" s="78" t="s">
        <v>17332</v>
      </c>
      <c r="R1271" s="78"/>
      <c r="S1271" s="78" t="s">
        <v>17277</v>
      </c>
      <c r="T1271" s="78" t="s">
        <v>17278</v>
      </c>
      <c r="U1271" s="29">
        <v>93</v>
      </c>
      <c r="V1271" s="29">
        <v>1</v>
      </c>
      <c r="W1271" s="78"/>
    </row>
    <row r="1272" spans="1:23" ht="15" customHeight="1">
      <c r="A1272" s="76" t="s">
        <v>4220</v>
      </c>
      <c r="B1272" s="77" t="s">
        <v>4284</v>
      </c>
      <c r="C1272" s="78" t="s">
        <v>4294</v>
      </c>
      <c r="D1272" s="79">
        <v>501074</v>
      </c>
      <c r="E1272" s="78" t="s">
        <v>14769</v>
      </c>
      <c r="F1272" s="78" t="s">
        <v>21293</v>
      </c>
      <c r="G1272" s="78" t="s">
        <v>21317</v>
      </c>
      <c r="H1272" s="78"/>
      <c r="I1272" s="78" t="s">
        <v>21152</v>
      </c>
      <c r="J1272" s="78" t="s">
        <v>21295</v>
      </c>
      <c r="K1272" s="78" t="s">
        <v>17302</v>
      </c>
      <c r="L1272" s="78" t="s">
        <v>19287</v>
      </c>
      <c r="M1272" s="78" t="s">
        <v>17173</v>
      </c>
      <c r="N1272" s="78" t="s">
        <v>17174</v>
      </c>
      <c r="O1272" s="78" t="s">
        <v>17175</v>
      </c>
      <c r="P1272" s="78" t="s">
        <v>17176</v>
      </c>
      <c r="Q1272" s="78" t="s">
        <v>17332</v>
      </c>
      <c r="R1272" s="78"/>
      <c r="S1272" s="78" t="s">
        <v>17277</v>
      </c>
      <c r="T1272" s="78" t="s">
        <v>17278</v>
      </c>
      <c r="U1272" s="29">
        <v>77</v>
      </c>
      <c r="V1272" s="29">
        <v>1</v>
      </c>
      <c r="W1272" s="78"/>
    </row>
    <row r="1273" spans="1:23" ht="15" customHeight="1">
      <c r="A1273" s="76" t="s">
        <v>4220</v>
      </c>
      <c r="B1273" s="77" t="s">
        <v>4284</v>
      </c>
      <c r="C1273" s="78" t="s">
        <v>4294</v>
      </c>
      <c r="D1273" s="79">
        <v>501410</v>
      </c>
      <c r="E1273" s="78" t="s">
        <v>21318</v>
      </c>
      <c r="F1273" s="78" t="s">
        <v>21293</v>
      </c>
      <c r="G1273" s="78" t="s">
        <v>21319</v>
      </c>
      <c r="H1273" s="78"/>
      <c r="I1273" s="78" t="s">
        <v>21152</v>
      </c>
      <c r="J1273" s="78" t="s">
        <v>21295</v>
      </c>
      <c r="K1273" s="78" t="s">
        <v>17302</v>
      </c>
      <c r="L1273" s="78" t="s">
        <v>21301</v>
      </c>
      <c r="M1273" s="78" t="s">
        <v>17173</v>
      </c>
      <c r="N1273" s="78" t="s">
        <v>17174</v>
      </c>
      <c r="O1273" s="78" t="s">
        <v>17184</v>
      </c>
      <c r="P1273" s="78" t="s">
        <v>17176</v>
      </c>
      <c r="Q1273" s="78" t="s">
        <v>17332</v>
      </c>
      <c r="R1273" s="78"/>
      <c r="S1273" s="78" t="s">
        <v>17225</v>
      </c>
      <c r="T1273" s="78" t="s">
        <v>17226</v>
      </c>
      <c r="U1273" s="29">
        <v>19</v>
      </c>
      <c r="V1273" s="29">
        <v>1</v>
      </c>
      <c r="W1273" s="78"/>
    </row>
    <row r="1274" spans="1:23" ht="15" customHeight="1">
      <c r="A1274" s="76" t="s">
        <v>4220</v>
      </c>
      <c r="B1274" s="77" t="s">
        <v>4284</v>
      </c>
      <c r="C1274" s="78" t="s">
        <v>4294</v>
      </c>
      <c r="D1274" s="79">
        <v>501904</v>
      </c>
      <c r="E1274" s="78" t="s">
        <v>21320</v>
      </c>
      <c r="F1274" s="78" t="s">
        <v>21321</v>
      </c>
      <c r="G1274" s="78" t="s">
        <v>21322</v>
      </c>
      <c r="H1274" s="78"/>
      <c r="I1274" s="78" t="s">
        <v>21152</v>
      </c>
      <c r="J1274" s="78" t="s">
        <v>21295</v>
      </c>
      <c r="K1274" s="78" t="s">
        <v>17231</v>
      </c>
      <c r="L1274" s="78" t="s">
        <v>21301</v>
      </c>
      <c r="M1274" s="78" t="s">
        <v>17173</v>
      </c>
      <c r="N1274" s="78" t="s">
        <v>17174</v>
      </c>
      <c r="O1274" s="78" t="s">
        <v>17184</v>
      </c>
      <c r="P1274" s="78" t="s">
        <v>17176</v>
      </c>
      <c r="Q1274" s="78" t="s">
        <v>17332</v>
      </c>
      <c r="R1274" s="78"/>
      <c r="S1274" s="78" t="s">
        <v>17225</v>
      </c>
      <c r="T1274" s="78" t="s">
        <v>17226</v>
      </c>
      <c r="U1274" s="29">
        <v>9</v>
      </c>
      <c r="V1274" s="29">
        <v>1</v>
      </c>
      <c r="W1274" s="78"/>
    </row>
    <row r="1275" spans="1:23" ht="15" customHeight="1">
      <c r="A1275" s="76" t="s">
        <v>4220</v>
      </c>
      <c r="B1275" s="77" t="s">
        <v>4284</v>
      </c>
      <c r="C1275" s="78" t="s">
        <v>4294</v>
      </c>
      <c r="D1275" s="79">
        <v>501943</v>
      </c>
      <c r="E1275" s="78" t="s">
        <v>21323</v>
      </c>
      <c r="F1275" s="78" t="s">
        <v>21324</v>
      </c>
      <c r="G1275" s="78" t="s">
        <v>21325</v>
      </c>
      <c r="H1275" s="78"/>
      <c r="I1275" s="78" t="s">
        <v>21152</v>
      </c>
      <c r="J1275" s="78" t="s">
        <v>21295</v>
      </c>
      <c r="K1275" s="78" t="s">
        <v>17231</v>
      </c>
      <c r="L1275" s="78" t="s">
        <v>21301</v>
      </c>
      <c r="M1275" s="78" t="s">
        <v>17173</v>
      </c>
      <c r="N1275" s="78" t="s">
        <v>17174</v>
      </c>
      <c r="O1275" s="78" t="s">
        <v>17184</v>
      </c>
      <c r="P1275" s="78" t="s">
        <v>17176</v>
      </c>
      <c r="Q1275" s="78" t="s">
        <v>17332</v>
      </c>
      <c r="R1275" s="78"/>
      <c r="S1275" s="78" t="s">
        <v>17225</v>
      </c>
      <c r="T1275" s="78" t="s">
        <v>17226</v>
      </c>
      <c r="U1275" s="29">
        <v>9</v>
      </c>
      <c r="V1275" s="29">
        <v>1</v>
      </c>
      <c r="W1275" s="78"/>
    </row>
    <row r="1276" spans="1:23" ht="15" customHeight="1">
      <c r="A1276" s="76" t="s">
        <v>4220</v>
      </c>
      <c r="B1276" s="77" t="s">
        <v>4284</v>
      </c>
      <c r="C1276" s="78" t="s">
        <v>520</v>
      </c>
      <c r="D1276" s="79">
        <v>304224</v>
      </c>
      <c r="E1276" s="78" t="s">
        <v>21326</v>
      </c>
      <c r="F1276" s="78" t="s">
        <v>21201</v>
      </c>
      <c r="G1276" s="78" t="s">
        <v>17466</v>
      </c>
      <c r="H1276" s="78"/>
      <c r="I1276" s="78" t="s">
        <v>21152</v>
      </c>
      <c r="J1276" s="78" t="s">
        <v>21203</v>
      </c>
      <c r="K1276" s="78" t="s">
        <v>17302</v>
      </c>
      <c r="L1276" s="78" t="s">
        <v>21327</v>
      </c>
      <c r="M1276" s="78" t="s">
        <v>17173</v>
      </c>
      <c r="N1276" s="78" t="s">
        <v>17174</v>
      </c>
      <c r="O1276" s="78" t="s">
        <v>17184</v>
      </c>
      <c r="P1276" s="78" t="s">
        <v>17176</v>
      </c>
      <c r="Q1276" s="78" t="s">
        <v>17177</v>
      </c>
      <c r="R1276" s="78"/>
      <c r="S1276" s="78" t="s">
        <v>17178</v>
      </c>
      <c r="T1276" s="78" t="s">
        <v>17179</v>
      </c>
      <c r="U1276" s="29">
        <v>114</v>
      </c>
      <c r="V1276" s="29">
        <v>1</v>
      </c>
      <c r="W1276" s="78"/>
    </row>
    <row r="1277" spans="1:23" ht="15" customHeight="1">
      <c r="A1277" s="76" t="s">
        <v>4220</v>
      </c>
      <c r="B1277" s="77" t="s">
        <v>4284</v>
      </c>
      <c r="C1277" s="78" t="s">
        <v>520</v>
      </c>
      <c r="D1277" s="79">
        <v>304240</v>
      </c>
      <c r="E1277" s="78" t="s">
        <v>6605</v>
      </c>
      <c r="F1277" s="78" t="s">
        <v>21328</v>
      </c>
      <c r="G1277" s="78" t="s">
        <v>21329</v>
      </c>
      <c r="H1277" s="78"/>
      <c r="I1277" s="78" t="s">
        <v>21152</v>
      </c>
      <c r="J1277" s="78" t="s">
        <v>17477</v>
      </c>
      <c r="K1277" s="78" t="s">
        <v>17302</v>
      </c>
      <c r="L1277" s="78" t="s">
        <v>21330</v>
      </c>
      <c r="M1277" s="78" t="s">
        <v>17173</v>
      </c>
      <c r="N1277" s="78" t="s">
        <v>17174</v>
      </c>
      <c r="O1277" s="78" t="s">
        <v>17184</v>
      </c>
      <c r="P1277" s="78" t="s">
        <v>17176</v>
      </c>
      <c r="Q1277" s="78" t="s">
        <v>17332</v>
      </c>
      <c r="R1277" s="78"/>
      <c r="S1277" s="78" t="s">
        <v>17178</v>
      </c>
      <c r="T1277" s="78" t="s">
        <v>17179</v>
      </c>
      <c r="U1277" s="29">
        <v>94</v>
      </c>
      <c r="V1277" s="29">
        <v>1</v>
      </c>
      <c r="W1277" s="78"/>
    </row>
    <row r="1278" spans="1:23" ht="15" customHeight="1">
      <c r="A1278" s="76" t="s">
        <v>4220</v>
      </c>
      <c r="B1278" s="77" t="s">
        <v>4284</v>
      </c>
      <c r="C1278" s="78" t="s">
        <v>520</v>
      </c>
      <c r="D1278" s="79">
        <v>304251</v>
      </c>
      <c r="E1278" s="78" t="s">
        <v>21331</v>
      </c>
      <c r="F1278" s="78" t="s">
        <v>21328</v>
      </c>
      <c r="G1278" s="78" t="s">
        <v>21332</v>
      </c>
      <c r="H1278" s="78"/>
      <c r="I1278" s="78" t="s">
        <v>21152</v>
      </c>
      <c r="J1278" s="78" t="s">
        <v>17477</v>
      </c>
      <c r="K1278" s="78" t="s">
        <v>17302</v>
      </c>
      <c r="L1278" s="78" t="s">
        <v>21333</v>
      </c>
      <c r="M1278" s="78" t="s">
        <v>17173</v>
      </c>
      <c r="N1278" s="78" t="s">
        <v>17174</v>
      </c>
      <c r="O1278" s="78" t="s">
        <v>17184</v>
      </c>
      <c r="P1278" s="78" t="s">
        <v>17268</v>
      </c>
      <c r="Q1278" s="78" t="s">
        <v>17332</v>
      </c>
      <c r="R1278" s="78"/>
      <c r="S1278" s="78" t="s">
        <v>17178</v>
      </c>
      <c r="T1278" s="78" t="s">
        <v>17179</v>
      </c>
      <c r="U1278" s="29">
        <v>311</v>
      </c>
      <c r="V1278" s="29">
        <v>4</v>
      </c>
      <c r="W1278" s="78"/>
    </row>
    <row r="1279" spans="1:23" ht="15" customHeight="1">
      <c r="A1279" s="76" t="s">
        <v>4220</v>
      </c>
      <c r="B1279" s="77" t="s">
        <v>4284</v>
      </c>
      <c r="C1279" s="78" t="s">
        <v>520</v>
      </c>
      <c r="D1279" s="79">
        <v>315906</v>
      </c>
      <c r="E1279" s="78" t="s">
        <v>21334</v>
      </c>
      <c r="F1279" s="78" t="s">
        <v>21328</v>
      </c>
      <c r="G1279" s="78" t="s">
        <v>21335</v>
      </c>
      <c r="H1279" s="78"/>
      <c r="I1279" s="78" t="s">
        <v>21152</v>
      </c>
      <c r="J1279" s="78" t="s">
        <v>17477</v>
      </c>
      <c r="K1279" s="78" t="s">
        <v>17302</v>
      </c>
      <c r="L1279" s="78" t="s">
        <v>21336</v>
      </c>
      <c r="M1279" s="78" t="s">
        <v>17173</v>
      </c>
      <c r="N1279" s="78" t="s">
        <v>17174</v>
      </c>
      <c r="O1279" s="78" t="s">
        <v>17184</v>
      </c>
      <c r="P1279" s="78" t="s">
        <v>17176</v>
      </c>
      <c r="Q1279" s="78" t="s">
        <v>17332</v>
      </c>
      <c r="R1279" s="78"/>
      <c r="S1279" s="78" t="s">
        <v>17178</v>
      </c>
      <c r="T1279" s="78" t="s">
        <v>17179</v>
      </c>
      <c r="U1279" s="29">
        <v>55</v>
      </c>
      <c r="V1279" s="29">
        <v>1</v>
      </c>
      <c r="W1279" s="78"/>
    </row>
    <row r="1280" spans="1:23" ht="15" customHeight="1">
      <c r="A1280" s="76" t="s">
        <v>4220</v>
      </c>
      <c r="B1280" s="77" t="s">
        <v>4284</v>
      </c>
      <c r="C1280" s="78" t="s">
        <v>520</v>
      </c>
      <c r="D1280" s="79">
        <v>500859</v>
      </c>
      <c r="E1280" s="78" t="s">
        <v>21337</v>
      </c>
      <c r="F1280" s="78" t="s">
        <v>21328</v>
      </c>
      <c r="G1280" s="78" t="s">
        <v>21338</v>
      </c>
      <c r="H1280" s="78"/>
      <c r="I1280" s="78" t="s">
        <v>21152</v>
      </c>
      <c r="J1280" s="78" t="s">
        <v>17477</v>
      </c>
      <c r="K1280" s="78" t="s">
        <v>17302</v>
      </c>
      <c r="L1280" s="78" t="s">
        <v>21339</v>
      </c>
      <c r="M1280" s="78" t="s">
        <v>17173</v>
      </c>
      <c r="N1280" s="78" t="s">
        <v>17174</v>
      </c>
      <c r="O1280" s="78" t="s">
        <v>17184</v>
      </c>
      <c r="P1280" s="78" t="s">
        <v>17176</v>
      </c>
      <c r="Q1280" s="78" t="s">
        <v>17332</v>
      </c>
      <c r="R1280" s="78"/>
      <c r="S1280" s="78" t="s">
        <v>17277</v>
      </c>
      <c r="T1280" s="78" t="s">
        <v>17278</v>
      </c>
      <c r="U1280" s="29">
        <v>65</v>
      </c>
      <c r="V1280" s="29">
        <v>1</v>
      </c>
      <c r="W1280" s="78"/>
    </row>
    <row r="1281" spans="1:23" ht="15" customHeight="1">
      <c r="A1281" s="76" t="str">
        <f>A1280</f>
        <v>XI</v>
      </c>
      <c r="B1281" s="77" t="str">
        <f>B1280</f>
        <v>Davao del Norte</v>
      </c>
      <c r="C1281" s="78"/>
      <c r="D1281" s="79"/>
      <c r="E1281" s="78" t="s">
        <v>64</v>
      </c>
      <c r="F1281" s="78"/>
      <c r="G1281" s="78"/>
      <c r="H1281" s="78"/>
      <c r="I1281" s="78"/>
      <c r="J1281" s="78"/>
      <c r="K1281" s="78"/>
      <c r="L1281" s="78"/>
      <c r="M1281" s="78"/>
      <c r="N1281" s="78"/>
      <c r="O1281" s="78"/>
      <c r="P1281" s="78"/>
      <c r="Q1281" s="78"/>
      <c r="R1281" s="78"/>
      <c r="S1281" s="78"/>
      <c r="T1281" s="78"/>
      <c r="U1281" s="29">
        <f>SUM(U1210:U1280)</f>
        <v>10381</v>
      </c>
      <c r="V1281" s="29">
        <f>SUM(V1210:V1280)</f>
        <v>150</v>
      </c>
      <c r="W1281" s="78"/>
    </row>
    <row r="1282" spans="1:23" ht="15" customHeight="1">
      <c r="A1282" s="76"/>
      <c r="B1282" s="77"/>
      <c r="C1282" s="78"/>
      <c r="D1282" s="79"/>
      <c r="E1282" s="78"/>
      <c r="F1282" s="78"/>
      <c r="G1282" s="78"/>
      <c r="H1282" s="78"/>
      <c r="I1282" s="78"/>
      <c r="J1282" s="78"/>
      <c r="K1282" s="78"/>
      <c r="L1282" s="78"/>
      <c r="M1282" s="78"/>
      <c r="N1282" s="78"/>
      <c r="O1282" s="78"/>
      <c r="P1282" s="78"/>
      <c r="Q1282" s="78"/>
      <c r="R1282" s="78"/>
      <c r="S1282" s="78"/>
      <c r="T1282" s="78"/>
      <c r="U1282" s="29"/>
      <c r="V1282" s="29"/>
      <c r="W1282" s="78"/>
    </row>
    <row r="1283" spans="1:23" ht="15" customHeight="1">
      <c r="A1283" s="76" t="s">
        <v>4220</v>
      </c>
      <c r="B1283" s="77" t="s">
        <v>4323</v>
      </c>
      <c r="C1283" s="78" t="s">
        <v>4324</v>
      </c>
      <c r="D1283" s="79">
        <v>304285</v>
      </c>
      <c r="E1283" s="78" t="s">
        <v>21340</v>
      </c>
      <c r="F1283" s="78" t="s">
        <v>21341</v>
      </c>
      <c r="G1283" s="78" t="s">
        <v>21341</v>
      </c>
      <c r="H1283" s="78"/>
      <c r="I1283" s="78" t="s">
        <v>21342</v>
      </c>
      <c r="J1283" s="78" t="s">
        <v>21343</v>
      </c>
      <c r="K1283" s="78" t="s">
        <v>17302</v>
      </c>
      <c r="L1283" s="78" t="s">
        <v>21344</v>
      </c>
      <c r="M1283" s="78" t="s">
        <v>17173</v>
      </c>
      <c r="N1283" s="78" t="s">
        <v>17174</v>
      </c>
      <c r="O1283" s="78" t="s">
        <v>17184</v>
      </c>
      <c r="P1283" s="78" t="s">
        <v>17176</v>
      </c>
      <c r="Q1283" s="78" t="s">
        <v>17177</v>
      </c>
      <c r="R1283" s="78"/>
      <c r="S1283" s="78" t="s">
        <v>17178</v>
      </c>
      <c r="T1283" s="78" t="s">
        <v>17179</v>
      </c>
      <c r="U1283" s="29">
        <v>234</v>
      </c>
      <c r="V1283" s="29">
        <v>3</v>
      </c>
      <c r="W1283" s="78"/>
    </row>
    <row r="1284" spans="1:23" ht="15" customHeight="1">
      <c r="A1284" s="76" t="s">
        <v>4220</v>
      </c>
      <c r="B1284" s="77" t="s">
        <v>4323</v>
      </c>
      <c r="C1284" s="78" t="s">
        <v>4324</v>
      </c>
      <c r="D1284" s="79">
        <v>316006</v>
      </c>
      <c r="E1284" s="78" t="s">
        <v>21345</v>
      </c>
      <c r="F1284" s="78" t="s">
        <v>21346</v>
      </c>
      <c r="G1284" s="78" t="s">
        <v>21346</v>
      </c>
      <c r="H1284" s="78"/>
      <c r="I1284" s="78" t="s">
        <v>21342</v>
      </c>
      <c r="J1284" s="78" t="s">
        <v>21343</v>
      </c>
      <c r="K1284" s="78" t="s">
        <v>17302</v>
      </c>
      <c r="L1284" s="78" t="s">
        <v>21347</v>
      </c>
      <c r="M1284" s="78" t="s">
        <v>17173</v>
      </c>
      <c r="N1284" s="78" t="s">
        <v>17174</v>
      </c>
      <c r="O1284" s="78" t="s">
        <v>17184</v>
      </c>
      <c r="P1284" s="78" t="s">
        <v>17176</v>
      </c>
      <c r="Q1284" s="78" t="s">
        <v>17177</v>
      </c>
      <c r="R1284" s="78"/>
      <c r="S1284" s="78" t="s">
        <v>17355</v>
      </c>
      <c r="T1284" s="78" t="s">
        <v>17356</v>
      </c>
      <c r="U1284" s="29">
        <v>98</v>
      </c>
      <c r="V1284" s="29">
        <v>1</v>
      </c>
      <c r="W1284" s="78"/>
    </row>
    <row r="1285" spans="1:23" ht="15" customHeight="1">
      <c r="A1285" s="76" t="s">
        <v>4220</v>
      </c>
      <c r="B1285" s="77" t="s">
        <v>4323</v>
      </c>
      <c r="C1285" s="78" t="s">
        <v>4324</v>
      </c>
      <c r="D1285" s="79">
        <v>316013</v>
      </c>
      <c r="E1285" s="78" t="s">
        <v>21348</v>
      </c>
      <c r="F1285" s="78" t="s">
        <v>21349</v>
      </c>
      <c r="G1285" s="78" t="s">
        <v>21349</v>
      </c>
      <c r="H1285" s="78"/>
      <c r="I1285" s="78" t="s">
        <v>21342</v>
      </c>
      <c r="J1285" s="78" t="s">
        <v>21343</v>
      </c>
      <c r="K1285" s="78" t="s">
        <v>17302</v>
      </c>
      <c r="L1285" s="78" t="s">
        <v>18197</v>
      </c>
      <c r="M1285" s="78" t="s">
        <v>17173</v>
      </c>
      <c r="N1285" s="78" t="s">
        <v>17174</v>
      </c>
      <c r="O1285" s="78" t="s">
        <v>17184</v>
      </c>
      <c r="P1285" s="78" t="s">
        <v>17176</v>
      </c>
      <c r="Q1285" s="78" t="s">
        <v>17177</v>
      </c>
      <c r="R1285" s="78"/>
      <c r="S1285" s="78" t="s">
        <v>17178</v>
      </c>
      <c r="T1285" s="78" t="s">
        <v>17179</v>
      </c>
      <c r="U1285" s="29">
        <v>203</v>
      </c>
      <c r="V1285" s="29">
        <v>2</v>
      </c>
      <c r="W1285" s="78"/>
    </row>
    <row r="1286" spans="1:23" ht="15" customHeight="1">
      <c r="A1286" s="76" t="s">
        <v>4220</v>
      </c>
      <c r="B1286" s="77" t="s">
        <v>4323</v>
      </c>
      <c r="C1286" s="78" t="s">
        <v>4326</v>
      </c>
      <c r="D1286" s="79">
        <v>304286</v>
      </c>
      <c r="E1286" s="78" t="s">
        <v>21350</v>
      </c>
      <c r="F1286" s="78" t="s">
        <v>21351</v>
      </c>
      <c r="G1286" s="78" t="s">
        <v>21351</v>
      </c>
      <c r="H1286" s="78"/>
      <c r="I1286" s="78" t="s">
        <v>21342</v>
      </c>
      <c r="J1286" s="78" t="s">
        <v>21343</v>
      </c>
      <c r="K1286" s="78" t="s">
        <v>17302</v>
      </c>
      <c r="L1286" s="78" t="s">
        <v>21352</v>
      </c>
      <c r="M1286" s="78" t="s">
        <v>17173</v>
      </c>
      <c r="N1286" s="78" t="s">
        <v>17174</v>
      </c>
      <c r="O1286" s="78" t="s">
        <v>17184</v>
      </c>
      <c r="P1286" s="78" t="s">
        <v>17268</v>
      </c>
      <c r="Q1286" s="78" t="s">
        <v>17177</v>
      </c>
      <c r="R1286" s="78"/>
      <c r="S1286" s="78" t="s">
        <v>17178</v>
      </c>
      <c r="T1286" s="78" t="s">
        <v>17179</v>
      </c>
      <c r="U1286" s="29">
        <v>371</v>
      </c>
      <c r="V1286" s="29">
        <v>5</v>
      </c>
      <c r="W1286" s="78"/>
    </row>
    <row r="1287" spans="1:23" ht="15" customHeight="1">
      <c r="A1287" s="76" t="s">
        <v>4220</v>
      </c>
      <c r="B1287" s="77" t="s">
        <v>4323</v>
      </c>
      <c r="C1287" s="78" t="s">
        <v>4326</v>
      </c>
      <c r="D1287" s="79">
        <v>316011</v>
      </c>
      <c r="E1287" s="78" t="s">
        <v>5913</v>
      </c>
      <c r="F1287" s="78" t="s">
        <v>21353</v>
      </c>
      <c r="G1287" s="78" t="s">
        <v>21353</v>
      </c>
      <c r="H1287" s="78"/>
      <c r="I1287" s="78" t="s">
        <v>21342</v>
      </c>
      <c r="J1287" s="78" t="s">
        <v>21343</v>
      </c>
      <c r="K1287" s="78" t="s">
        <v>17302</v>
      </c>
      <c r="L1287" s="78" t="s">
        <v>17674</v>
      </c>
      <c r="M1287" s="78" t="s">
        <v>17173</v>
      </c>
      <c r="N1287" s="78" t="s">
        <v>17174</v>
      </c>
      <c r="O1287" s="78" t="s">
        <v>17184</v>
      </c>
      <c r="P1287" s="78" t="s">
        <v>17176</v>
      </c>
      <c r="Q1287" s="78" t="s">
        <v>17177</v>
      </c>
      <c r="R1287" s="78"/>
      <c r="S1287" s="78" t="s">
        <v>17355</v>
      </c>
      <c r="T1287" s="78" t="s">
        <v>17356</v>
      </c>
      <c r="U1287" s="29">
        <v>79</v>
      </c>
      <c r="V1287" s="29">
        <v>1</v>
      </c>
      <c r="W1287" s="78"/>
    </row>
    <row r="1288" spans="1:23" ht="15" customHeight="1">
      <c r="A1288" s="76" t="s">
        <v>4220</v>
      </c>
      <c r="B1288" s="77" t="s">
        <v>4323</v>
      </c>
      <c r="C1288" s="78" t="s">
        <v>4328</v>
      </c>
      <c r="D1288" s="79">
        <v>304275</v>
      </c>
      <c r="E1288" s="78" t="s">
        <v>21354</v>
      </c>
      <c r="F1288" s="78" t="s">
        <v>21355</v>
      </c>
      <c r="G1288" s="78" t="s">
        <v>21355</v>
      </c>
      <c r="H1288" s="78"/>
      <c r="I1288" s="78" t="s">
        <v>21342</v>
      </c>
      <c r="J1288" s="78" t="s">
        <v>21356</v>
      </c>
      <c r="K1288" s="78" t="s">
        <v>17302</v>
      </c>
      <c r="L1288" s="78" t="s">
        <v>21357</v>
      </c>
      <c r="M1288" s="78" t="s">
        <v>17173</v>
      </c>
      <c r="N1288" s="78" t="s">
        <v>17174</v>
      </c>
      <c r="O1288" s="78" t="s">
        <v>17184</v>
      </c>
      <c r="P1288" s="78" t="s">
        <v>17268</v>
      </c>
      <c r="Q1288" s="78" t="s">
        <v>17177</v>
      </c>
      <c r="R1288" s="78"/>
      <c r="S1288" s="78" t="s">
        <v>17178</v>
      </c>
      <c r="T1288" s="78" t="s">
        <v>17179</v>
      </c>
      <c r="U1288" s="29">
        <v>484</v>
      </c>
      <c r="V1288" s="29">
        <v>7</v>
      </c>
      <c r="W1288" s="78"/>
    </row>
    <row r="1289" spans="1:23" ht="15" customHeight="1">
      <c r="A1289" s="76" t="s">
        <v>4220</v>
      </c>
      <c r="B1289" s="77" t="s">
        <v>4323</v>
      </c>
      <c r="C1289" s="78" t="s">
        <v>4328</v>
      </c>
      <c r="D1289" s="79">
        <v>305509</v>
      </c>
      <c r="E1289" s="78" t="s">
        <v>21358</v>
      </c>
      <c r="F1289" s="78" t="s">
        <v>21359</v>
      </c>
      <c r="G1289" s="78" t="s">
        <v>21359</v>
      </c>
      <c r="H1289" s="78"/>
      <c r="I1289" s="78" t="s">
        <v>21342</v>
      </c>
      <c r="J1289" s="78" t="s">
        <v>21356</v>
      </c>
      <c r="K1289" s="78" t="s">
        <v>17302</v>
      </c>
      <c r="L1289" s="78" t="s">
        <v>21360</v>
      </c>
      <c r="M1289" s="78" t="s">
        <v>17173</v>
      </c>
      <c r="N1289" s="78" t="s">
        <v>17174</v>
      </c>
      <c r="O1289" s="78" t="s">
        <v>17184</v>
      </c>
      <c r="P1289" s="78" t="s">
        <v>17176</v>
      </c>
      <c r="Q1289" s="78" t="s">
        <v>17177</v>
      </c>
      <c r="R1289" s="78"/>
      <c r="S1289" s="78" t="s">
        <v>17178</v>
      </c>
      <c r="T1289" s="78" t="s">
        <v>17179</v>
      </c>
      <c r="U1289" s="29">
        <v>157</v>
      </c>
      <c r="V1289" s="29">
        <v>2</v>
      </c>
      <c r="W1289" s="78"/>
    </row>
    <row r="1290" spans="1:23" ht="15" customHeight="1">
      <c r="A1290" s="76" t="s">
        <v>4220</v>
      </c>
      <c r="B1290" s="77" t="s">
        <v>4323</v>
      </c>
      <c r="C1290" s="78" t="s">
        <v>4328</v>
      </c>
      <c r="D1290" s="79">
        <v>316004</v>
      </c>
      <c r="E1290" s="78" t="s">
        <v>21361</v>
      </c>
      <c r="F1290" s="78" t="s">
        <v>21362</v>
      </c>
      <c r="G1290" s="78" t="s">
        <v>21362</v>
      </c>
      <c r="H1290" s="78"/>
      <c r="I1290" s="78" t="s">
        <v>21342</v>
      </c>
      <c r="J1290" s="78" t="s">
        <v>21356</v>
      </c>
      <c r="K1290" s="78" t="s">
        <v>17302</v>
      </c>
      <c r="L1290" s="78" t="s">
        <v>21363</v>
      </c>
      <c r="M1290" s="78" t="s">
        <v>17173</v>
      </c>
      <c r="N1290" s="78" t="s">
        <v>17174</v>
      </c>
      <c r="O1290" s="78" t="s">
        <v>17184</v>
      </c>
      <c r="P1290" s="78" t="s">
        <v>17176</v>
      </c>
      <c r="Q1290" s="78" t="s">
        <v>17177</v>
      </c>
      <c r="R1290" s="78"/>
      <c r="S1290" s="78" t="s">
        <v>17178</v>
      </c>
      <c r="T1290" s="78" t="s">
        <v>17179</v>
      </c>
      <c r="U1290" s="29">
        <v>182</v>
      </c>
      <c r="V1290" s="29">
        <v>2</v>
      </c>
      <c r="W1290" s="78"/>
    </row>
    <row r="1291" spans="1:23" ht="15" customHeight="1">
      <c r="A1291" s="76" t="s">
        <v>4220</v>
      </c>
      <c r="B1291" s="77" t="s">
        <v>4323</v>
      </c>
      <c r="C1291" s="78" t="s">
        <v>4344</v>
      </c>
      <c r="D1291" s="79">
        <v>304274</v>
      </c>
      <c r="E1291" s="78" t="s">
        <v>21364</v>
      </c>
      <c r="F1291" s="78" t="s">
        <v>21365</v>
      </c>
      <c r="G1291" s="78" t="s">
        <v>21365</v>
      </c>
      <c r="H1291" s="78"/>
      <c r="I1291" s="78" t="s">
        <v>21342</v>
      </c>
      <c r="J1291" s="78" t="s">
        <v>21366</v>
      </c>
      <c r="K1291" s="78" t="s">
        <v>17231</v>
      </c>
      <c r="L1291" s="78" t="s">
        <v>21367</v>
      </c>
      <c r="M1291" s="78" t="s">
        <v>17173</v>
      </c>
      <c r="N1291" s="78" t="s">
        <v>17174</v>
      </c>
      <c r="O1291" s="78" t="s">
        <v>17184</v>
      </c>
      <c r="P1291" s="78" t="s">
        <v>17268</v>
      </c>
      <c r="Q1291" s="78" t="s">
        <v>17177</v>
      </c>
      <c r="R1291" s="78"/>
      <c r="S1291" s="78" t="s">
        <v>17178</v>
      </c>
      <c r="T1291" s="78" t="s">
        <v>17179</v>
      </c>
      <c r="U1291" s="29">
        <v>232</v>
      </c>
      <c r="V1291" s="29">
        <v>3</v>
      </c>
      <c r="W1291" s="78"/>
    </row>
    <row r="1292" spans="1:23" ht="15" customHeight="1">
      <c r="A1292" s="76" t="s">
        <v>4220</v>
      </c>
      <c r="B1292" s="77" t="s">
        <v>4323</v>
      </c>
      <c r="C1292" s="78" t="s">
        <v>4344</v>
      </c>
      <c r="D1292" s="79">
        <v>304277</v>
      </c>
      <c r="E1292" s="78" t="s">
        <v>21368</v>
      </c>
      <c r="F1292" s="78" t="s">
        <v>21369</v>
      </c>
      <c r="G1292" s="78" t="s">
        <v>21369</v>
      </c>
      <c r="H1292" s="78"/>
      <c r="I1292" s="78" t="s">
        <v>21342</v>
      </c>
      <c r="J1292" s="78" t="s">
        <v>21366</v>
      </c>
      <c r="K1292" s="78" t="s">
        <v>17302</v>
      </c>
      <c r="L1292" s="78" t="s">
        <v>21370</v>
      </c>
      <c r="M1292" s="78" t="s">
        <v>17173</v>
      </c>
      <c r="N1292" s="78" t="s">
        <v>17174</v>
      </c>
      <c r="O1292" s="78" t="s">
        <v>17184</v>
      </c>
      <c r="P1292" s="78" t="s">
        <v>17176</v>
      </c>
      <c r="Q1292" s="78" t="s">
        <v>17177</v>
      </c>
      <c r="R1292" s="78"/>
      <c r="S1292" s="78" t="s">
        <v>17178</v>
      </c>
      <c r="T1292" s="78" t="s">
        <v>17179</v>
      </c>
      <c r="U1292" s="29">
        <v>189</v>
      </c>
      <c r="V1292" s="29">
        <v>2</v>
      </c>
      <c r="W1292" s="78"/>
    </row>
    <row r="1293" spans="1:23" ht="15" customHeight="1">
      <c r="A1293" s="76" t="s">
        <v>4220</v>
      </c>
      <c r="B1293" s="77" t="s">
        <v>4323</v>
      </c>
      <c r="C1293" s="78" t="s">
        <v>4344</v>
      </c>
      <c r="D1293" s="79">
        <v>305510</v>
      </c>
      <c r="E1293" s="78" t="s">
        <v>21371</v>
      </c>
      <c r="F1293" s="78" t="s">
        <v>21372</v>
      </c>
      <c r="G1293" s="78" t="s">
        <v>21372</v>
      </c>
      <c r="H1293" s="78"/>
      <c r="I1293" s="78" t="s">
        <v>21342</v>
      </c>
      <c r="J1293" s="78" t="s">
        <v>21366</v>
      </c>
      <c r="K1293" s="78" t="s">
        <v>17302</v>
      </c>
      <c r="L1293" s="78" t="s">
        <v>19647</v>
      </c>
      <c r="M1293" s="78" t="s">
        <v>17173</v>
      </c>
      <c r="N1293" s="78" t="s">
        <v>17174</v>
      </c>
      <c r="O1293" s="78" t="s">
        <v>17184</v>
      </c>
      <c r="P1293" s="78" t="s">
        <v>17176</v>
      </c>
      <c r="Q1293" s="78" t="s">
        <v>17177</v>
      </c>
      <c r="R1293" s="78"/>
      <c r="S1293" s="78" t="s">
        <v>17355</v>
      </c>
      <c r="T1293" s="78" t="s">
        <v>17356</v>
      </c>
      <c r="U1293" s="29">
        <v>61</v>
      </c>
      <c r="V1293" s="29">
        <v>1</v>
      </c>
      <c r="W1293" s="78"/>
    </row>
    <row r="1294" spans="1:23" ht="15" customHeight="1">
      <c r="A1294" s="76" t="s">
        <v>4220</v>
      </c>
      <c r="B1294" s="77" t="s">
        <v>4323</v>
      </c>
      <c r="C1294" s="78" t="s">
        <v>4344</v>
      </c>
      <c r="D1294" s="79">
        <v>305883</v>
      </c>
      <c r="E1294" s="78" t="s">
        <v>21373</v>
      </c>
      <c r="F1294" s="78" t="s">
        <v>21374</v>
      </c>
      <c r="G1294" s="78" t="s">
        <v>21375</v>
      </c>
      <c r="H1294" s="78"/>
      <c r="I1294" s="78" t="s">
        <v>21342</v>
      </c>
      <c r="J1294" s="78" t="s">
        <v>21366</v>
      </c>
      <c r="K1294" s="78" t="s">
        <v>17302</v>
      </c>
      <c r="L1294" s="78" t="s">
        <v>21376</v>
      </c>
      <c r="M1294" s="78" t="s">
        <v>17173</v>
      </c>
      <c r="N1294" s="78" t="s">
        <v>17174</v>
      </c>
      <c r="O1294" s="78" t="s">
        <v>17184</v>
      </c>
      <c r="P1294" s="78" t="s">
        <v>17176</v>
      </c>
      <c r="Q1294" s="78" t="s">
        <v>17177</v>
      </c>
      <c r="R1294" s="78"/>
      <c r="S1294" s="78" t="s">
        <v>17355</v>
      </c>
      <c r="T1294" s="78" t="s">
        <v>17356</v>
      </c>
      <c r="U1294" s="29">
        <v>94</v>
      </c>
      <c r="V1294" s="29">
        <v>1</v>
      </c>
      <c r="W1294" s="78"/>
    </row>
    <row r="1295" spans="1:23" ht="15" customHeight="1">
      <c r="A1295" s="76" t="s">
        <v>4220</v>
      </c>
      <c r="B1295" s="77" t="s">
        <v>4323</v>
      </c>
      <c r="C1295" s="78" t="s">
        <v>4344</v>
      </c>
      <c r="D1295" s="79">
        <v>316001</v>
      </c>
      <c r="E1295" s="78" t="s">
        <v>21377</v>
      </c>
      <c r="F1295" s="78" t="s">
        <v>21378</v>
      </c>
      <c r="G1295" s="78" t="s">
        <v>21378</v>
      </c>
      <c r="H1295" s="78"/>
      <c r="I1295" s="78" t="s">
        <v>21342</v>
      </c>
      <c r="J1295" s="78" t="s">
        <v>21366</v>
      </c>
      <c r="K1295" s="78" t="s">
        <v>17302</v>
      </c>
      <c r="L1295" s="78" t="s">
        <v>21379</v>
      </c>
      <c r="M1295" s="78" t="s">
        <v>17173</v>
      </c>
      <c r="N1295" s="78" t="s">
        <v>17174</v>
      </c>
      <c r="O1295" s="78" t="s">
        <v>17184</v>
      </c>
      <c r="P1295" s="78" t="s">
        <v>17176</v>
      </c>
      <c r="Q1295" s="78" t="s">
        <v>17177</v>
      </c>
      <c r="R1295" s="78"/>
      <c r="S1295" s="78" t="s">
        <v>17178</v>
      </c>
      <c r="T1295" s="78" t="s">
        <v>17179</v>
      </c>
      <c r="U1295" s="29">
        <v>219</v>
      </c>
      <c r="V1295" s="29">
        <v>3</v>
      </c>
      <c r="W1295" s="78"/>
    </row>
    <row r="1296" spans="1:23" ht="15" customHeight="1">
      <c r="A1296" s="76" t="s">
        <v>4220</v>
      </c>
      <c r="B1296" s="77" t="s">
        <v>4323</v>
      </c>
      <c r="C1296" s="78" t="s">
        <v>4344</v>
      </c>
      <c r="D1296" s="79">
        <v>316010</v>
      </c>
      <c r="E1296" s="78" t="s">
        <v>21380</v>
      </c>
      <c r="F1296" s="78" t="s">
        <v>21381</v>
      </c>
      <c r="G1296" s="78" t="s">
        <v>21381</v>
      </c>
      <c r="H1296" s="78"/>
      <c r="I1296" s="78" t="s">
        <v>21342</v>
      </c>
      <c r="J1296" s="78" t="s">
        <v>21366</v>
      </c>
      <c r="K1296" s="78" t="s">
        <v>17231</v>
      </c>
      <c r="L1296" s="78" t="s">
        <v>21382</v>
      </c>
      <c r="M1296" s="78" t="s">
        <v>17173</v>
      </c>
      <c r="N1296" s="78" t="s">
        <v>17174</v>
      </c>
      <c r="O1296" s="78" t="s">
        <v>17184</v>
      </c>
      <c r="P1296" s="78" t="s">
        <v>17176</v>
      </c>
      <c r="Q1296" s="78" t="s">
        <v>17177</v>
      </c>
      <c r="R1296" s="78"/>
      <c r="S1296" s="78" t="s">
        <v>17355</v>
      </c>
      <c r="T1296" s="78" t="s">
        <v>17356</v>
      </c>
      <c r="U1296" s="29">
        <v>29</v>
      </c>
      <c r="V1296" s="29">
        <v>1</v>
      </c>
      <c r="W1296" s="78"/>
    </row>
    <row r="1297" spans="1:23" ht="15" customHeight="1">
      <c r="A1297" s="76" t="s">
        <v>4220</v>
      </c>
      <c r="B1297" s="77" t="s">
        <v>4323</v>
      </c>
      <c r="C1297" s="78" t="s">
        <v>4332</v>
      </c>
      <c r="D1297" s="79">
        <v>304265</v>
      </c>
      <c r="E1297" s="78" t="s">
        <v>21383</v>
      </c>
      <c r="F1297" s="78" t="s">
        <v>21384</v>
      </c>
      <c r="G1297" s="78" t="s">
        <v>21384</v>
      </c>
      <c r="H1297" s="78"/>
      <c r="I1297" s="78" t="s">
        <v>21342</v>
      </c>
      <c r="J1297" s="78" t="s">
        <v>18812</v>
      </c>
      <c r="K1297" s="78" t="s">
        <v>17302</v>
      </c>
      <c r="L1297" s="78" t="s">
        <v>21385</v>
      </c>
      <c r="M1297" s="78" t="s">
        <v>17173</v>
      </c>
      <c r="N1297" s="78" t="s">
        <v>17174</v>
      </c>
      <c r="O1297" s="78" t="s">
        <v>17184</v>
      </c>
      <c r="P1297" s="78" t="s">
        <v>17176</v>
      </c>
      <c r="Q1297" s="78" t="s">
        <v>17177</v>
      </c>
      <c r="R1297" s="78"/>
      <c r="S1297" s="78" t="s">
        <v>17178</v>
      </c>
      <c r="T1297" s="78" t="s">
        <v>17179</v>
      </c>
      <c r="U1297" s="29">
        <v>403</v>
      </c>
      <c r="V1297" s="29">
        <v>5</v>
      </c>
      <c r="W1297" s="78"/>
    </row>
    <row r="1298" spans="1:23" ht="15" customHeight="1">
      <c r="A1298" s="76" t="s">
        <v>4220</v>
      </c>
      <c r="B1298" s="77" t="s">
        <v>4323</v>
      </c>
      <c r="C1298" s="78" t="s">
        <v>4332</v>
      </c>
      <c r="D1298" s="79">
        <v>304284</v>
      </c>
      <c r="E1298" s="78" t="s">
        <v>21386</v>
      </c>
      <c r="F1298" s="78" t="s">
        <v>21387</v>
      </c>
      <c r="G1298" s="78" t="s">
        <v>21387</v>
      </c>
      <c r="H1298" s="78"/>
      <c r="I1298" s="78" t="s">
        <v>21342</v>
      </c>
      <c r="J1298" s="78" t="s">
        <v>18812</v>
      </c>
      <c r="K1298" s="78" t="s">
        <v>17302</v>
      </c>
      <c r="L1298" s="78" t="s">
        <v>21388</v>
      </c>
      <c r="M1298" s="78" t="s">
        <v>17173</v>
      </c>
      <c r="N1298" s="78" t="s">
        <v>17174</v>
      </c>
      <c r="O1298" s="78" t="s">
        <v>17184</v>
      </c>
      <c r="P1298" s="78" t="s">
        <v>17176</v>
      </c>
      <c r="Q1298" s="78" t="s">
        <v>17177</v>
      </c>
      <c r="R1298" s="78"/>
      <c r="S1298" s="78" t="s">
        <v>17178</v>
      </c>
      <c r="T1298" s="78" t="s">
        <v>17179</v>
      </c>
      <c r="U1298" s="29">
        <v>159</v>
      </c>
      <c r="V1298" s="29">
        <v>2</v>
      </c>
      <c r="W1298" s="78"/>
    </row>
    <row r="1299" spans="1:23" ht="15" customHeight="1">
      <c r="A1299" s="76" t="s">
        <v>4220</v>
      </c>
      <c r="B1299" s="77" t="s">
        <v>4323</v>
      </c>
      <c r="C1299" s="78" t="s">
        <v>4332</v>
      </c>
      <c r="D1299" s="79">
        <v>316003</v>
      </c>
      <c r="E1299" s="78" t="s">
        <v>21389</v>
      </c>
      <c r="F1299" s="78" t="s">
        <v>21390</v>
      </c>
      <c r="G1299" s="78" t="s">
        <v>21390</v>
      </c>
      <c r="H1299" s="78"/>
      <c r="I1299" s="78" t="s">
        <v>21342</v>
      </c>
      <c r="J1299" s="78" t="s">
        <v>18812</v>
      </c>
      <c r="K1299" s="78" t="s">
        <v>17302</v>
      </c>
      <c r="L1299" s="78" t="s">
        <v>21391</v>
      </c>
      <c r="M1299" s="78" t="s">
        <v>17173</v>
      </c>
      <c r="N1299" s="78" t="s">
        <v>17174</v>
      </c>
      <c r="O1299" s="78" t="s">
        <v>17184</v>
      </c>
      <c r="P1299" s="78" t="s">
        <v>17176</v>
      </c>
      <c r="Q1299" s="78" t="s">
        <v>17177</v>
      </c>
      <c r="R1299" s="78"/>
      <c r="S1299" s="78" t="s">
        <v>17178</v>
      </c>
      <c r="T1299" s="78" t="s">
        <v>17179</v>
      </c>
      <c r="U1299" s="29">
        <v>141</v>
      </c>
      <c r="V1299" s="29">
        <v>2</v>
      </c>
      <c r="W1299" s="78"/>
    </row>
    <row r="1300" spans="1:23" ht="15" customHeight="1">
      <c r="A1300" s="76" t="s">
        <v>4220</v>
      </c>
      <c r="B1300" s="77" t="s">
        <v>4323</v>
      </c>
      <c r="C1300" s="78" t="s">
        <v>4332</v>
      </c>
      <c r="D1300" s="79">
        <v>316009</v>
      </c>
      <c r="E1300" s="78" t="s">
        <v>21392</v>
      </c>
      <c r="F1300" s="78" t="s">
        <v>21393</v>
      </c>
      <c r="G1300" s="78" t="s">
        <v>21393</v>
      </c>
      <c r="H1300" s="78"/>
      <c r="I1300" s="78" t="s">
        <v>21342</v>
      </c>
      <c r="J1300" s="78" t="s">
        <v>18812</v>
      </c>
      <c r="K1300" s="78" t="s">
        <v>17302</v>
      </c>
      <c r="L1300" s="78" t="s">
        <v>21394</v>
      </c>
      <c r="M1300" s="78" t="s">
        <v>17173</v>
      </c>
      <c r="N1300" s="78" t="s">
        <v>17174</v>
      </c>
      <c r="O1300" s="78" t="s">
        <v>17184</v>
      </c>
      <c r="P1300" s="78" t="s">
        <v>17176</v>
      </c>
      <c r="Q1300" s="78" t="s">
        <v>17177</v>
      </c>
      <c r="R1300" s="78"/>
      <c r="S1300" s="78" t="s">
        <v>17355</v>
      </c>
      <c r="T1300" s="78" t="s">
        <v>17356</v>
      </c>
      <c r="U1300" s="29">
        <v>74</v>
      </c>
      <c r="V1300" s="29">
        <v>1</v>
      </c>
      <c r="W1300" s="78"/>
    </row>
    <row r="1301" spans="1:23" ht="15" customHeight="1">
      <c r="A1301" s="76" t="s">
        <v>4220</v>
      </c>
      <c r="B1301" s="77" t="s">
        <v>4323</v>
      </c>
      <c r="C1301" s="78" t="s">
        <v>4334</v>
      </c>
      <c r="D1301" s="79">
        <v>304298</v>
      </c>
      <c r="E1301" s="78" t="s">
        <v>21395</v>
      </c>
      <c r="F1301" s="78" t="s">
        <v>21396</v>
      </c>
      <c r="G1301" s="78" t="s">
        <v>21396</v>
      </c>
      <c r="H1301" s="78"/>
      <c r="I1301" s="78" t="s">
        <v>21342</v>
      </c>
      <c r="J1301" s="78" t="s">
        <v>18812</v>
      </c>
      <c r="K1301" s="78" t="s">
        <v>17302</v>
      </c>
      <c r="L1301" s="78" t="s">
        <v>21397</v>
      </c>
      <c r="M1301" s="78" t="s">
        <v>17173</v>
      </c>
      <c r="N1301" s="78" t="s">
        <v>17174</v>
      </c>
      <c r="O1301" s="78" t="s">
        <v>17184</v>
      </c>
      <c r="P1301" s="78" t="s">
        <v>17176</v>
      </c>
      <c r="Q1301" s="78" t="s">
        <v>17177</v>
      </c>
      <c r="R1301" s="78"/>
      <c r="S1301" s="78" t="s">
        <v>17178</v>
      </c>
      <c r="T1301" s="78" t="s">
        <v>17179</v>
      </c>
      <c r="U1301" s="29">
        <v>180</v>
      </c>
      <c r="V1301" s="29">
        <v>2</v>
      </c>
      <c r="W1301" s="78"/>
    </row>
    <row r="1302" spans="1:23" ht="15" customHeight="1">
      <c r="A1302" s="76" t="s">
        <v>4220</v>
      </c>
      <c r="B1302" s="77" t="s">
        <v>4323</v>
      </c>
      <c r="C1302" s="78" t="s">
        <v>4334</v>
      </c>
      <c r="D1302" s="79">
        <v>316020</v>
      </c>
      <c r="E1302" s="78" t="s">
        <v>6319</v>
      </c>
      <c r="F1302" s="78" t="s">
        <v>21398</v>
      </c>
      <c r="G1302" s="78" t="s">
        <v>21398</v>
      </c>
      <c r="H1302" s="78"/>
      <c r="I1302" s="78" t="s">
        <v>21342</v>
      </c>
      <c r="J1302" s="78" t="s">
        <v>18812</v>
      </c>
      <c r="K1302" s="78" t="s">
        <v>17302</v>
      </c>
      <c r="L1302" s="78" t="s">
        <v>17477</v>
      </c>
      <c r="M1302" s="78" t="s">
        <v>17173</v>
      </c>
      <c r="N1302" s="78" t="s">
        <v>17174</v>
      </c>
      <c r="O1302" s="78" t="s">
        <v>17184</v>
      </c>
      <c r="P1302" s="78" t="s">
        <v>17176</v>
      </c>
      <c r="Q1302" s="78" t="s">
        <v>17177</v>
      </c>
      <c r="R1302" s="78"/>
      <c r="S1302" s="78" t="s">
        <v>17355</v>
      </c>
      <c r="T1302" s="78" t="s">
        <v>17356</v>
      </c>
      <c r="U1302" s="29">
        <v>98</v>
      </c>
      <c r="V1302" s="29">
        <v>1</v>
      </c>
      <c r="W1302" s="78"/>
    </row>
    <row r="1303" spans="1:23" ht="15" customHeight="1">
      <c r="A1303" s="76" t="s">
        <v>4220</v>
      </c>
      <c r="B1303" s="77" t="s">
        <v>4323</v>
      </c>
      <c r="C1303" s="78" t="s">
        <v>4346</v>
      </c>
      <c r="D1303" s="79">
        <v>304270</v>
      </c>
      <c r="E1303" s="78" t="s">
        <v>21399</v>
      </c>
      <c r="F1303" s="78" t="s">
        <v>21400</v>
      </c>
      <c r="G1303" s="78" t="s">
        <v>21400</v>
      </c>
      <c r="H1303" s="78"/>
      <c r="I1303" s="78" t="s">
        <v>21342</v>
      </c>
      <c r="J1303" s="78" t="s">
        <v>21401</v>
      </c>
      <c r="K1303" s="78" t="s">
        <v>17302</v>
      </c>
      <c r="L1303" s="78" t="s">
        <v>21402</v>
      </c>
      <c r="M1303" s="78" t="s">
        <v>17173</v>
      </c>
      <c r="N1303" s="78" t="s">
        <v>17174</v>
      </c>
      <c r="O1303" s="78" t="s">
        <v>17184</v>
      </c>
      <c r="P1303" s="78" t="s">
        <v>17268</v>
      </c>
      <c r="Q1303" s="78" t="s">
        <v>17177</v>
      </c>
      <c r="R1303" s="78"/>
      <c r="S1303" s="78" t="s">
        <v>17178</v>
      </c>
      <c r="T1303" s="78" t="s">
        <v>17179</v>
      </c>
      <c r="U1303" s="29">
        <v>615</v>
      </c>
      <c r="V1303" s="29">
        <v>9</v>
      </c>
      <c r="W1303" s="78"/>
    </row>
    <row r="1304" spans="1:23" ht="15" customHeight="1">
      <c r="A1304" s="76" t="s">
        <v>4220</v>
      </c>
      <c r="B1304" s="77" t="s">
        <v>4323</v>
      </c>
      <c r="C1304" s="78" t="s">
        <v>4346</v>
      </c>
      <c r="D1304" s="79">
        <v>305779</v>
      </c>
      <c r="E1304" s="78" t="s">
        <v>21403</v>
      </c>
      <c r="F1304" s="78" t="s">
        <v>21404</v>
      </c>
      <c r="G1304" s="78" t="s">
        <v>17168</v>
      </c>
      <c r="H1304" s="78"/>
      <c r="I1304" s="78" t="s">
        <v>21342</v>
      </c>
      <c r="J1304" s="78" t="s">
        <v>21401</v>
      </c>
      <c r="K1304" s="78" t="s">
        <v>17302</v>
      </c>
      <c r="L1304" s="78" t="s">
        <v>21405</v>
      </c>
      <c r="M1304" s="78" t="s">
        <v>17173</v>
      </c>
      <c r="N1304" s="78" t="s">
        <v>17174</v>
      </c>
      <c r="O1304" s="78" t="s">
        <v>17184</v>
      </c>
      <c r="P1304" s="78" t="s">
        <v>17176</v>
      </c>
      <c r="Q1304" s="78" t="s">
        <v>17177</v>
      </c>
      <c r="R1304" s="78"/>
      <c r="S1304" s="78" t="s">
        <v>17355</v>
      </c>
      <c r="T1304" s="78" t="s">
        <v>17356</v>
      </c>
      <c r="U1304" s="29">
        <v>66</v>
      </c>
      <c r="V1304" s="29">
        <v>1</v>
      </c>
      <c r="W1304" s="78"/>
    </row>
    <row r="1305" spans="1:23" ht="15" customHeight="1">
      <c r="A1305" s="76" t="s">
        <v>4220</v>
      </c>
      <c r="B1305" s="77" t="s">
        <v>4323</v>
      </c>
      <c r="C1305" s="78" t="s">
        <v>4336</v>
      </c>
      <c r="D1305" s="79">
        <v>304288</v>
      </c>
      <c r="E1305" s="78" t="s">
        <v>21406</v>
      </c>
      <c r="F1305" s="78" t="s">
        <v>21407</v>
      </c>
      <c r="G1305" s="78" t="s">
        <v>21407</v>
      </c>
      <c r="H1305" s="78"/>
      <c r="I1305" s="78" t="s">
        <v>21342</v>
      </c>
      <c r="J1305" s="78" t="s">
        <v>21408</v>
      </c>
      <c r="K1305" s="78" t="s">
        <v>17302</v>
      </c>
      <c r="L1305" s="78" t="s">
        <v>17172</v>
      </c>
      <c r="M1305" s="78" t="s">
        <v>17173</v>
      </c>
      <c r="N1305" s="78" t="s">
        <v>17174</v>
      </c>
      <c r="O1305" s="78" t="s">
        <v>17184</v>
      </c>
      <c r="P1305" s="78" t="s">
        <v>17176</v>
      </c>
      <c r="Q1305" s="78" t="s">
        <v>17177</v>
      </c>
      <c r="R1305" s="78"/>
      <c r="S1305" s="78" t="s">
        <v>17178</v>
      </c>
      <c r="T1305" s="78" t="s">
        <v>17179</v>
      </c>
      <c r="U1305" s="29">
        <v>773</v>
      </c>
      <c r="V1305" s="29">
        <v>11</v>
      </c>
      <c r="W1305" s="78"/>
    </row>
    <row r="1306" spans="1:23" ht="15" customHeight="1">
      <c r="A1306" s="76" t="s">
        <v>4220</v>
      </c>
      <c r="B1306" s="77" t="s">
        <v>4323</v>
      </c>
      <c r="C1306" s="78" t="s">
        <v>4336</v>
      </c>
      <c r="D1306" s="79">
        <v>304289</v>
      </c>
      <c r="E1306" s="78" t="s">
        <v>21409</v>
      </c>
      <c r="F1306" s="78" t="s">
        <v>21410</v>
      </c>
      <c r="G1306" s="78" t="s">
        <v>21410</v>
      </c>
      <c r="H1306" s="78"/>
      <c r="I1306" s="78" t="s">
        <v>21342</v>
      </c>
      <c r="J1306" s="78" t="s">
        <v>21408</v>
      </c>
      <c r="K1306" s="78" t="s">
        <v>17302</v>
      </c>
      <c r="L1306" s="78" t="s">
        <v>21411</v>
      </c>
      <c r="M1306" s="78" t="s">
        <v>17173</v>
      </c>
      <c r="N1306" s="78" t="s">
        <v>17174</v>
      </c>
      <c r="O1306" s="78" t="s">
        <v>17184</v>
      </c>
      <c r="P1306" s="78" t="s">
        <v>17176</v>
      </c>
      <c r="Q1306" s="78" t="s">
        <v>17177</v>
      </c>
      <c r="R1306" s="78"/>
      <c r="S1306" s="78" t="s">
        <v>17178</v>
      </c>
      <c r="T1306" s="78" t="s">
        <v>17179</v>
      </c>
      <c r="U1306" s="29">
        <v>239</v>
      </c>
      <c r="V1306" s="29">
        <v>3</v>
      </c>
      <c r="W1306" s="78"/>
    </row>
    <row r="1307" spans="1:23" ht="15" customHeight="1">
      <c r="A1307" s="76" t="s">
        <v>4220</v>
      </c>
      <c r="B1307" s="77" t="s">
        <v>4323</v>
      </c>
      <c r="C1307" s="78" t="s">
        <v>4336</v>
      </c>
      <c r="D1307" s="79">
        <v>304290</v>
      </c>
      <c r="E1307" s="78" t="s">
        <v>21412</v>
      </c>
      <c r="F1307" s="78" t="s">
        <v>21413</v>
      </c>
      <c r="G1307" s="78" t="s">
        <v>21413</v>
      </c>
      <c r="H1307" s="78"/>
      <c r="I1307" s="78" t="s">
        <v>21342</v>
      </c>
      <c r="J1307" s="78" t="s">
        <v>21408</v>
      </c>
      <c r="K1307" s="78" t="s">
        <v>17302</v>
      </c>
      <c r="L1307" s="78" t="s">
        <v>21414</v>
      </c>
      <c r="M1307" s="78" t="s">
        <v>17173</v>
      </c>
      <c r="N1307" s="78" t="s">
        <v>17174</v>
      </c>
      <c r="O1307" s="78" t="s">
        <v>17184</v>
      </c>
      <c r="P1307" s="78" t="s">
        <v>17176</v>
      </c>
      <c r="Q1307" s="78" t="s">
        <v>17177</v>
      </c>
      <c r="R1307" s="78"/>
      <c r="S1307" s="78" t="s">
        <v>17178</v>
      </c>
      <c r="T1307" s="78" t="s">
        <v>17179</v>
      </c>
      <c r="U1307" s="29">
        <v>200</v>
      </c>
      <c r="V1307" s="29">
        <v>2</v>
      </c>
      <c r="W1307" s="78"/>
    </row>
    <row r="1308" spans="1:23" ht="15" customHeight="1">
      <c r="A1308" s="76" t="s">
        <v>4220</v>
      </c>
      <c r="B1308" s="77" t="s">
        <v>4323</v>
      </c>
      <c r="C1308" s="78" t="s">
        <v>4336</v>
      </c>
      <c r="D1308" s="79">
        <v>316017</v>
      </c>
      <c r="E1308" s="78" t="s">
        <v>21415</v>
      </c>
      <c r="F1308" s="78" t="s">
        <v>21416</v>
      </c>
      <c r="G1308" s="78" t="s">
        <v>21416</v>
      </c>
      <c r="H1308" s="78"/>
      <c r="I1308" s="78" t="s">
        <v>21342</v>
      </c>
      <c r="J1308" s="78" t="s">
        <v>21408</v>
      </c>
      <c r="K1308" s="78" t="s">
        <v>17302</v>
      </c>
      <c r="L1308" s="78" t="s">
        <v>21417</v>
      </c>
      <c r="M1308" s="78" t="s">
        <v>17173</v>
      </c>
      <c r="N1308" s="78" t="s">
        <v>17174</v>
      </c>
      <c r="O1308" s="78" t="s">
        <v>17184</v>
      </c>
      <c r="P1308" s="78" t="s">
        <v>17176</v>
      </c>
      <c r="Q1308" s="78" t="s">
        <v>17177</v>
      </c>
      <c r="R1308" s="78"/>
      <c r="S1308" s="78" t="s">
        <v>17355</v>
      </c>
      <c r="T1308" s="78" t="s">
        <v>17356</v>
      </c>
      <c r="U1308" s="29">
        <v>51</v>
      </c>
      <c r="V1308" s="29">
        <v>1</v>
      </c>
      <c r="W1308" s="78"/>
    </row>
    <row r="1309" spans="1:23" ht="15" customHeight="1">
      <c r="A1309" s="76" t="s">
        <v>4220</v>
      </c>
      <c r="B1309" s="77" t="s">
        <v>4323</v>
      </c>
      <c r="C1309" s="78" t="s">
        <v>4340</v>
      </c>
      <c r="D1309" s="79">
        <v>316002</v>
      </c>
      <c r="E1309" s="78" t="s">
        <v>21418</v>
      </c>
      <c r="F1309" s="78" t="s">
        <v>21419</v>
      </c>
      <c r="G1309" s="78" t="s">
        <v>21419</v>
      </c>
      <c r="H1309" s="78"/>
      <c r="I1309" s="78" t="s">
        <v>21342</v>
      </c>
      <c r="J1309" s="78" t="s">
        <v>21420</v>
      </c>
      <c r="K1309" s="78" t="s">
        <v>17302</v>
      </c>
      <c r="L1309" s="78" t="s">
        <v>21421</v>
      </c>
      <c r="M1309" s="78" t="s">
        <v>17173</v>
      </c>
      <c r="N1309" s="78" t="s">
        <v>17174</v>
      </c>
      <c r="O1309" s="78" t="s">
        <v>17184</v>
      </c>
      <c r="P1309" s="78" t="s">
        <v>17268</v>
      </c>
      <c r="Q1309" s="78" t="s">
        <v>17177</v>
      </c>
      <c r="R1309" s="78"/>
      <c r="S1309" s="78" t="s">
        <v>17178</v>
      </c>
      <c r="T1309" s="78" t="s">
        <v>17179</v>
      </c>
      <c r="U1309" s="29">
        <v>294</v>
      </c>
      <c r="V1309" s="29">
        <v>4</v>
      </c>
      <c r="W1309" s="78"/>
    </row>
    <row r="1310" spans="1:23" ht="15" customHeight="1">
      <c r="A1310" s="76" t="s">
        <v>4220</v>
      </c>
      <c r="B1310" s="77" t="s">
        <v>4323</v>
      </c>
      <c r="C1310" s="78" t="s">
        <v>4340</v>
      </c>
      <c r="D1310" s="79">
        <v>316014</v>
      </c>
      <c r="E1310" s="78" t="s">
        <v>21422</v>
      </c>
      <c r="F1310" s="78" t="s">
        <v>21423</v>
      </c>
      <c r="G1310" s="78" t="s">
        <v>21423</v>
      </c>
      <c r="H1310" s="78"/>
      <c r="I1310" s="78" t="s">
        <v>21342</v>
      </c>
      <c r="J1310" s="78" t="s">
        <v>21420</v>
      </c>
      <c r="K1310" s="78" t="s">
        <v>17302</v>
      </c>
      <c r="L1310" s="78" t="s">
        <v>21424</v>
      </c>
      <c r="M1310" s="78" t="s">
        <v>17173</v>
      </c>
      <c r="N1310" s="78" t="s">
        <v>17174</v>
      </c>
      <c r="O1310" s="78" t="s">
        <v>17184</v>
      </c>
      <c r="P1310" s="78" t="s">
        <v>17176</v>
      </c>
      <c r="Q1310" s="78" t="s">
        <v>17177</v>
      </c>
      <c r="R1310" s="78"/>
      <c r="S1310" s="78" t="s">
        <v>17355</v>
      </c>
      <c r="T1310" s="78" t="s">
        <v>17356</v>
      </c>
      <c r="U1310" s="29">
        <v>88</v>
      </c>
      <c r="V1310" s="29">
        <v>1</v>
      </c>
      <c r="W1310" s="78"/>
    </row>
    <row r="1311" spans="1:23" ht="15" customHeight="1">
      <c r="A1311" s="76" t="s">
        <v>4220</v>
      </c>
      <c r="B1311" s="77" t="s">
        <v>4323</v>
      </c>
      <c r="C1311" s="78" t="s">
        <v>4340</v>
      </c>
      <c r="D1311" s="79">
        <v>316016</v>
      </c>
      <c r="E1311" s="78" t="s">
        <v>21425</v>
      </c>
      <c r="F1311" s="78" t="s">
        <v>21426</v>
      </c>
      <c r="G1311" s="78" t="s">
        <v>21426</v>
      </c>
      <c r="H1311" s="78"/>
      <c r="I1311" s="78" t="s">
        <v>21342</v>
      </c>
      <c r="J1311" s="78" t="s">
        <v>21420</v>
      </c>
      <c r="K1311" s="78" t="s">
        <v>17302</v>
      </c>
      <c r="L1311" s="78" t="s">
        <v>21427</v>
      </c>
      <c r="M1311" s="78" t="s">
        <v>17173</v>
      </c>
      <c r="N1311" s="78" t="s">
        <v>17174</v>
      </c>
      <c r="O1311" s="78" t="s">
        <v>17184</v>
      </c>
      <c r="P1311" s="78" t="s">
        <v>17176</v>
      </c>
      <c r="Q1311" s="78" t="s">
        <v>17177</v>
      </c>
      <c r="R1311" s="78"/>
      <c r="S1311" s="78" t="s">
        <v>17355</v>
      </c>
      <c r="T1311" s="78" t="s">
        <v>17356</v>
      </c>
      <c r="U1311" s="29">
        <v>103</v>
      </c>
      <c r="V1311" s="29">
        <v>1</v>
      </c>
      <c r="W1311" s="78"/>
    </row>
    <row r="1312" spans="1:23" ht="15" customHeight="1">
      <c r="A1312" s="76" t="s">
        <v>4220</v>
      </c>
      <c r="B1312" s="77" t="s">
        <v>4323</v>
      </c>
      <c r="C1312" s="78" t="s">
        <v>991</v>
      </c>
      <c r="D1312" s="79">
        <v>304263</v>
      </c>
      <c r="E1312" s="78" t="s">
        <v>21428</v>
      </c>
      <c r="F1312" s="78" t="s">
        <v>21429</v>
      </c>
      <c r="G1312" s="78" t="s">
        <v>21429</v>
      </c>
      <c r="H1312" s="78"/>
      <c r="I1312" s="78" t="s">
        <v>21342</v>
      </c>
      <c r="J1312" s="78" t="s">
        <v>19116</v>
      </c>
      <c r="K1312" s="78" t="s">
        <v>17302</v>
      </c>
      <c r="L1312" s="78" t="s">
        <v>21430</v>
      </c>
      <c r="M1312" s="78" t="s">
        <v>17173</v>
      </c>
      <c r="N1312" s="78" t="s">
        <v>17174</v>
      </c>
      <c r="O1312" s="78" t="s">
        <v>17184</v>
      </c>
      <c r="P1312" s="78" t="s">
        <v>17268</v>
      </c>
      <c r="Q1312" s="78" t="s">
        <v>17177</v>
      </c>
      <c r="R1312" s="78"/>
      <c r="S1312" s="78" t="s">
        <v>17178</v>
      </c>
      <c r="T1312" s="78" t="s">
        <v>17179</v>
      </c>
      <c r="U1312" s="29">
        <v>525</v>
      </c>
      <c r="V1312" s="29">
        <v>7</v>
      </c>
      <c r="W1312" s="78"/>
    </row>
    <row r="1313" spans="1:23" ht="15" customHeight="1">
      <c r="A1313" s="76" t="s">
        <v>4220</v>
      </c>
      <c r="B1313" s="77" t="s">
        <v>4323</v>
      </c>
      <c r="C1313" s="78" t="s">
        <v>991</v>
      </c>
      <c r="D1313" s="79">
        <v>304278</v>
      </c>
      <c r="E1313" s="78" t="s">
        <v>21431</v>
      </c>
      <c r="F1313" s="78" t="s">
        <v>21432</v>
      </c>
      <c r="G1313" s="78" t="s">
        <v>21432</v>
      </c>
      <c r="H1313" s="78"/>
      <c r="I1313" s="78" t="s">
        <v>21342</v>
      </c>
      <c r="J1313" s="78" t="s">
        <v>19116</v>
      </c>
      <c r="K1313" s="78" t="s">
        <v>17302</v>
      </c>
      <c r="L1313" s="78" t="s">
        <v>21433</v>
      </c>
      <c r="M1313" s="78" t="s">
        <v>17173</v>
      </c>
      <c r="N1313" s="78" t="s">
        <v>17174</v>
      </c>
      <c r="O1313" s="78" t="s">
        <v>17184</v>
      </c>
      <c r="P1313" s="78" t="s">
        <v>17268</v>
      </c>
      <c r="Q1313" s="78" t="s">
        <v>17177</v>
      </c>
      <c r="R1313" s="78"/>
      <c r="S1313" s="78" t="s">
        <v>17178</v>
      </c>
      <c r="T1313" s="78" t="s">
        <v>17179</v>
      </c>
      <c r="U1313" s="29">
        <v>387</v>
      </c>
      <c r="V1313" s="29">
        <v>5</v>
      </c>
      <c r="W1313" s="78"/>
    </row>
    <row r="1314" spans="1:23" ht="15" customHeight="1">
      <c r="A1314" s="76" t="s">
        <v>4220</v>
      </c>
      <c r="B1314" s="77" t="s">
        <v>4323</v>
      </c>
      <c r="C1314" s="78" t="s">
        <v>991</v>
      </c>
      <c r="D1314" s="79">
        <v>304279</v>
      </c>
      <c r="E1314" s="78" t="s">
        <v>15650</v>
      </c>
      <c r="F1314" s="78" t="s">
        <v>21434</v>
      </c>
      <c r="G1314" s="78" t="s">
        <v>21434</v>
      </c>
      <c r="H1314" s="78"/>
      <c r="I1314" s="78" t="s">
        <v>21342</v>
      </c>
      <c r="J1314" s="78" t="s">
        <v>19116</v>
      </c>
      <c r="K1314" s="78" t="s">
        <v>17302</v>
      </c>
      <c r="L1314" s="78" t="s">
        <v>21435</v>
      </c>
      <c r="M1314" s="78" t="s">
        <v>17173</v>
      </c>
      <c r="N1314" s="78" t="s">
        <v>17174</v>
      </c>
      <c r="O1314" s="78" t="s">
        <v>17184</v>
      </c>
      <c r="P1314" s="78" t="s">
        <v>17176</v>
      </c>
      <c r="Q1314" s="78" t="s">
        <v>17177</v>
      </c>
      <c r="R1314" s="78"/>
      <c r="S1314" s="78" t="s">
        <v>17178</v>
      </c>
      <c r="T1314" s="78" t="s">
        <v>17179</v>
      </c>
      <c r="U1314" s="29">
        <v>67</v>
      </c>
      <c r="V1314" s="29">
        <v>1</v>
      </c>
      <c r="W1314" s="78"/>
    </row>
    <row r="1315" spans="1:23" ht="15" customHeight="1">
      <c r="A1315" s="76" t="s">
        <v>4220</v>
      </c>
      <c r="B1315" s="77" t="s">
        <v>4323</v>
      </c>
      <c r="C1315" s="78" t="s">
        <v>991</v>
      </c>
      <c r="D1315" s="79">
        <v>304280</v>
      </c>
      <c r="E1315" s="78" t="s">
        <v>21436</v>
      </c>
      <c r="F1315" s="78" t="s">
        <v>21437</v>
      </c>
      <c r="G1315" s="78" t="s">
        <v>21437</v>
      </c>
      <c r="H1315" s="78"/>
      <c r="I1315" s="78" t="s">
        <v>21342</v>
      </c>
      <c r="J1315" s="78" t="s">
        <v>19116</v>
      </c>
      <c r="K1315" s="78" t="s">
        <v>17302</v>
      </c>
      <c r="L1315" s="78" t="s">
        <v>21435</v>
      </c>
      <c r="M1315" s="78" t="s">
        <v>17173</v>
      </c>
      <c r="N1315" s="78" t="s">
        <v>17174</v>
      </c>
      <c r="O1315" s="78" t="s">
        <v>17184</v>
      </c>
      <c r="P1315" s="78" t="s">
        <v>17176</v>
      </c>
      <c r="Q1315" s="78" t="s">
        <v>17177</v>
      </c>
      <c r="R1315" s="78"/>
      <c r="S1315" s="78" t="s">
        <v>17178</v>
      </c>
      <c r="T1315" s="78" t="s">
        <v>17179</v>
      </c>
      <c r="U1315" s="29">
        <v>87</v>
      </c>
      <c r="V1315" s="29">
        <v>1</v>
      </c>
      <c r="W1315" s="78"/>
    </row>
    <row r="1316" spans="1:23" ht="15" customHeight="1">
      <c r="A1316" s="76" t="s">
        <v>4220</v>
      </c>
      <c r="B1316" s="77" t="s">
        <v>4323</v>
      </c>
      <c r="C1316" s="78" t="s">
        <v>993</v>
      </c>
      <c r="D1316" s="79">
        <v>304294</v>
      </c>
      <c r="E1316" s="78" t="s">
        <v>7781</v>
      </c>
      <c r="F1316" s="78" t="s">
        <v>21438</v>
      </c>
      <c r="G1316" s="78" t="s">
        <v>21438</v>
      </c>
      <c r="H1316" s="78"/>
      <c r="I1316" s="78" t="s">
        <v>21342</v>
      </c>
      <c r="J1316" s="78" t="s">
        <v>19116</v>
      </c>
      <c r="K1316" s="78" t="s">
        <v>17302</v>
      </c>
      <c r="L1316" s="78" t="s">
        <v>21439</v>
      </c>
      <c r="M1316" s="78" t="s">
        <v>17173</v>
      </c>
      <c r="N1316" s="78" t="s">
        <v>17174</v>
      </c>
      <c r="O1316" s="78" t="s">
        <v>17184</v>
      </c>
      <c r="P1316" s="78" t="s">
        <v>17268</v>
      </c>
      <c r="Q1316" s="78" t="s">
        <v>17177</v>
      </c>
      <c r="R1316" s="78"/>
      <c r="S1316" s="78" t="s">
        <v>17178</v>
      </c>
      <c r="T1316" s="78" t="s">
        <v>17179</v>
      </c>
      <c r="U1316" s="29">
        <v>970</v>
      </c>
      <c r="V1316" s="29">
        <v>14</v>
      </c>
      <c r="W1316" s="78"/>
    </row>
    <row r="1317" spans="1:23" ht="15" customHeight="1">
      <c r="A1317" s="76" t="s">
        <v>4220</v>
      </c>
      <c r="B1317" s="77" t="s">
        <v>4323</v>
      </c>
      <c r="C1317" s="78" t="s">
        <v>993</v>
      </c>
      <c r="D1317" s="79">
        <v>304295</v>
      </c>
      <c r="E1317" s="78" t="s">
        <v>10664</v>
      </c>
      <c r="F1317" s="78" t="s">
        <v>21440</v>
      </c>
      <c r="G1317" s="78" t="s">
        <v>21440</v>
      </c>
      <c r="H1317" s="78"/>
      <c r="I1317" s="78" t="s">
        <v>21342</v>
      </c>
      <c r="J1317" s="78" t="s">
        <v>19116</v>
      </c>
      <c r="K1317" s="78" t="s">
        <v>17302</v>
      </c>
      <c r="L1317" s="78" t="s">
        <v>17558</v>
      </c>
      <c r="M1317" s="78" t="s">
        <v>17173</v>
      </c>
      <c r="N1317" s="78" t="s">
        <v>17174</v>
      </c>
      <c r="O1317" s="78" t="s">
        <v>17184</v>
      </c>
      <c r="P1317" s="78" t="s">
        <v>17176</v>
      </c>
      <c r="Q1317" s="78" t="s">
        <v>17177</v>
      </c>
      <c r="R1317" s="78"/>
      <c r="S1317" s="78" t="s">
        <v>17178</v>
      </c>
      <c r="T1317" s="78" t="s">
        <v>17179</v>
      </c>
      <c r="U1317" s="29">
        <v>216</v>
      </c>
      <c r="V1317" s="29">
        <v>3</v>
      </c>
      <c r="W1317" s="78"/>
    </row>
    <row r="1318" spans="1:23" ht="15" customHeight="1">
      <c r="A1318" s="76" t="s">
        <v>4220</v>
      </c>
      <c r="B1318" s="77" t="s">
        <v>4323</v>
      </c>
      <c r="C1318" s="78" t="s">
        <v>993</v>
      </c>
      <c r="D1318" s="79">
        <v>316015</v>
      </c>
      <c r="E1318" s="78" t="s">
        <v>21441</v>
      </c>
      <c r="F1318" s="78" t="s">
        <v>21442</v>
      </c>
      <c r="G1318" s="78" t="s">
        <v>21442</v>
      </c>
      <c r="H1318" s="78"/>
      <c r="I1318" s="78" t="s">
        <v>21342</v>
      </c>
      <c r="J1318" s="78" t="s">
        <v>19116</v>
      </c>
      <c r="K1318" s="78" t="s">
        <v>17302</v>
      </c>
      <c r="L1318" s="78" t="s">
        <v>21443</v>
      </c>
      <c r="M1318" s="78" t="s">
        <v>17173</v>
      </c>
      <c r="N1318" s="78" t="s">
        <v>17174</v>
      </c>
      <c r="O1318" s="78" t="s">
        <v>17184</v>
      </c>
      <c r="P1318" s="78" t="s">
        <v>17176</v>
      </c>
      <c r="Q1318" s="78" t="s">
        <v>17177</v>
      </c>
      <c r="R1318" s="78"/>
      <c r="S1318" s="78" t="s">
        <v>17355</v>
      </c>
      <c r="T1318" s="78" t="s">
        <v>17356</v>
      </c>
      <c r="U1318" s="29">
        <v>179</v>
      </c>
      <c r="V1318" s="29">
        <v>2</v>
      </c>
      <c r="W1318" s="78"/>
    </row>
    <row r="1319" spans="1:23" ht="15" customHeight="1">
      <c r="A1319" s="76" t="s">
        <v>4220</v>
      </c>
      <c r="B1319" s="77" t="s">
        <v>4323</v>
      </c>
      <c r="C1319" s="78" t="s">
        <v>4348</v>
      </c>
      <c r="D1319" s="79">
        <v>304297</v>
      </c>
      <c r="E1319" s="78" t="s">
        <v>21444</v>
      </c>
      <c r="F1319" s="78" t="s">
        <v>21445</v>
      </c>
      <c r="G1319" s="78" t="s">
        <v>21445</v>
      </c>
      <c r="H1319" s="78"/>
      <c r="I1319" s="78" t="s">
        <v>21342</v>
      </c>
      <c r="J1319" s="78" t="s">
        <v>21446</v>
      </c>
      <c r="K1319" s="78" t="s">
        <v>17231</v>
      </c>
      <c r="L1319" s="78" t="s">
        <v>17172</v>
      </c>
      <c r="M1319" s="78" t="s">
        <v>17173</v>
      </c>
      <c r="N1319" s="78" t="s">
        <v>17174</v>
      </c>
      <c r="O1319" s="78" t="s">
        <v>17184</v>
      </c>
      <c r="P1319" s="78" t="s">
        <v>17176</v>
      </c>
      <c r="Q1319" s="78" t="s">
        <v>17177</v>
      </c>
      <c r="R1319" s="78"/>
      <c r="S1319" s="78" t="s">
        <v>17178</v>
      </c>
      <c r="T1319" s="78" t="s">
        <v>17179</v>
      </c>
      <c r="U1319" s="29">
        <v>702</v>
      </c>
      <c r="V1319" s="29">
        <v>10</v>
      </c>
      <c r="W1319" s="78"/>
    </row>
    <row r="1320" spans="1:23" ht="15" customHeight="1">
      <c r="A1320" s="76" t="s">
        <v>4220</v>
      </c>
      <c r="B1320" s="77" t="s">
        <v>4323</v>
      </c>
      <c r="C1320" s="78" t="s">
        <v>4348</v>
      </c>
      <c r="D1320" s="79">
        <v>316005</v>
      </c>
      <c r="E1320" s="78" t="s">
        <v>21447</v>
      </c>
      <c r="F1320" s="78" t="s">
        <v>21448</v>
      </c>
      <c r="G1320" s="78" t="s">
        <v>21448</v>
      </c>
      <c r="H1320" s="78"/>
      <c r="I1320" s="78" t="s">
        <v>21342</v>
      </c>
      <c r="J1320" s="78" t="s">
        <v>21446</v>
      </c>
      <c r="K1320" s="78" t="s">
        <v>17231</v>
      </c>
      <c r="L1320" s="78" t="s">
        <v>21449</v>
      </c>
      <c r="M1320" s="78" t="s">
        <v>17173</v>
      </c>
      <c r="N1320" s="78" t="s">
        <v>17174</v>
      </c>
      <c r="O1320" s="78" t="s">
        <v>17184</v>
      </c>
      <c r="P1320" s="78" t="s">
        <v>17176</v>
      </c>
      <c r="Q1320" s="78" t="s">
        <v>17177</v>
      </c>
      <c r="R1320" s="78"/>
      <c r="S1320" s="78" t="s">
        <v>17178</v>
      </c>
      <c r="T1320" s="78" t="s">
        <v>17179</v>
      </c>
      <c r="U1320" s="29">
        <v>65</v>
      </c>
      <c r="V1320" s="29">
        <v>1</v>
      </c>
      <c r="W1320" s="78"/>
    </row>
    <row r="1321" spans="1:23" ht="15" customHeight="1">
      <c r="A1321" s="76" t="s">
        <v>4220</v>
      </c>
      <c r="B1321" s="77" t="s">
        <v>4323</v>
      </c>
      <c r="C1321" s="78" t="s">
        <v>4348</v>
      </c>
      <c r="D1321" s="79">
        <v>316019</v>
      </c>
      <c r="E1321" s="78" t="s">
        <v>21450</v>
      </c>
      <c r="F1321" s="78" t="s">
        <v>21451</v>
      </c>
      <c r="G1321" s="78" t="s">
        <v>21451</v>
      </c>
      <c r="H1321" s="78"/>
      <c r="I1321" s="78" t="s">
        <v>21342</v>
      </c>
      <c r="J1321" s="78" t="s">
        <v>21446</v>
      </c>
      <c r="K1321" s="78" t="s">
        <v>17302</v>
      </c>
      <c r="L1321" s="78" t="s">
        <v>21452</v>
      </c>
      <c r="M1321" s="78" t="s">
        <v>17173</v>
      </c>
      <c r="N1321" s="78" t="s">
        <v>17174</v>
      </c>
      <c r="O1321" s="78" t="s">
        <v>17184</v>
      </c>
      <c r="P1321" s="78" t="s">
        <v>17176</v>
      </c>
      <c r="Q1321" s="78" t="s">
        <v>17177</v>
      </c>
      <c r="R1321" s="78"/>
      <c r="S1321" s="78" t="s">
        <v>17355</v>
      </c>
      <c r="T1321" s="78" t="s">
        <v>17356</v>
      </c>
      <c r="U1321" s="29">
        <v>38</v>
      </c>
      <c r="V1321" s="29">
        <v>1</v>
      </c>
      <c r="W1321" s="78"/>
    </row>
    <row r="1322" spans="1:23" ht="15" customHeight="1">
      <c r="A1322" s="76" t="str">
        <f>A1321</f>
        <v>XI</v>
      </c>
      <c r="B1322" s="77" t="str">
        <f>B1321</f>
        <v>Davao del Sur</v>
      </c>
      <c r="C1322" s="78"/>
      <c r="D1322" s="79"/>
      <c r="E1322" s="78" t="s">
        <v>64</v>
      </c>
      <c r="F1322" s="78"/>
      <c r="G1322" s="78"/>
      <c r="H1322" s="78"/>
      <c r="I1322" s="78"/>
      <c r="J1322" s="78"/>
      <c r="K1322" s="78"/>
      <c r="L1322" s="78"/>
      <c r="M1322" s="78"/>
      <c r="N1322" s="78"/>
      <c r="O1322" s="78"/>
      <c r="P1322" s="78"/>
      <c r="Q1322" s="78"/>
      <c r="R1322" s="78"/>
      <c r="S1322" s="78"/>
      <c r="T1322" s="78"/>
      <c r="U1322" s="29">
        <f>SUM(U1283:U1321)</f>
        <v>9352</v>
      </c>
      <c r="V1322" s="29">
        <f>SUM(V1283:V1321)</f>
        <v>125</v>
      </c>
      <c r="W1322" s="78"/>
    </row>
    <row r="1323" spans="1:23" ht="15" customHeight="1">
      <c r="A1323" s="76"/>
      <c r="B1323" s="77"/>
      <c r="C1323" s="78"/>
      <c r="D1323" s="79"/>
      <c r="E1323" s="78"/>
      <c r="F1323" s="78"/>
      <c r="G1323" s="78"/>
      <c r="H1323" s="78"/>
      <c r="I1323" s="78"/>
      <c r="J1323" s="78"/>
      <c r="K1323" s="78"/>
      <c r="L1323" s="78"/>
      <c r="M1323" s="78"/>
      <c r="N1323" s="78"/>
      <c r="O1323" s="78"/>
      <c r="P1323" s="78"/>
      <c r="Q1323" s="78"/>
      <c r="R1323" s="78"/>
      <c r="S1323" s="78"/>
      <c r="T1323" s="78"/>
      <c r="U1323" s="29"/>
      <c r="V1323" s="29"/>
      <c r="W1323" s="78"/>
    </row>
    <row r="1324" spans="1:23" ht="15" customHeight="1">
      <c r="A1324" s="76" t="s">
        <v>4220</v>
      </c>
      <c r="B1324" s="77" t="s">
        <v>4367</v>
      </c>
      <c r="C1324" s="78" t="s">
        <v>4368</v>
      </c>
      <c r="D1324" s="79">
        <v>304312</v>
      </c>
      <c r="E1324" s="78" t="s">
        <v>21453</v>
      </c>
      <c r="F1324" s="78" t="s">
        <v>21454</v>
      </c>
      <c r="G1324" s="78" t="s">
        <v>21455</v>
      </c>
      <c r="H1324" s="78"/>
      <c r="I1324" s="78" t="s">
        <v>21456</v>
      </c>
      <c r="J1324" s="78" t="s">
        <v>21457</v>
      </c>
      <c r="K1324" s="78" t="s">
        <v>17302</v>
      </c>
      <c r="L1324" s="78" t="s">
        <v>21458</v>
      </c>
      <c r="M1324" s="78" t="s">
        <v>17173</v>
      </c>
      <c r="N1324" s="78" t="s">
        <v>17174</v>
      </c>
      <c r="O1324" s="78" t="s">
        <v>17184</v>
      </c>
      <c r="P1324" s="78" t="s">
        <v>17176</v>
      </c>
      <c r="Q1324" s="78" t="s">
        <v>17177</v>
      </c>
      <c r="R1324" s="78"/>
      <c r="S1324" s="78" t="s">
        <v>17178</v>
      </c>
      <c r="T1324" s="78" t="s">
        <v>17179</v>
      </c>
      <c r="U1324" s="29">
        <v>281</v>
      </c>
      <c r="V1324" s="29">
        <v>4</v>
      </c>
      <c r="W1324" s="78"/>
    </row>
    <row r="1325" spans="1:23" ht="15" customHeight="1">
      <c r="A1325" s="76" t="s">
        <v>4220</v>
      </c>
      <c r="B1325" s="77" t="s">
        <v>4367</v>
      </c>
      <c r="C1325" s="78" t="s">
        <v>4368</v>
      </c>
      <c r="D1325" s="79">
        <v>304316</v>
      </c>
      <c r="E1325" s="78" t="s">
        <v>21459</v>
      </c>
      <c r="F1325" s="78" t="s">
        <v>21454</v>
      </c>
      <c r="G1325" s="78" t="s">
        <v>21460</v>
      </c>
      <c r="H1325" s="78"/>
      <c r="I1325" s="78" t="s">
        <v>21456</v>
      </c>
      <c r="J1325" s="78" t="s">
        <v>21457</v>
      </c>
      <c r="K1325" s="78" t="s">
        <v>17302</v>
      </c>
      <c r="L1325" s="78" t="s">
        <v>21461</v>
      </c>
      <c r="M1325" s="78" t="s">
        <v>17173</v>
      </c>
      <c r="N1325" s="78" t="s">
        <v>17174</v>
      </c>
      <c r="O1325" s="78" t="s">
        <v>17184</v>
      </c>
      <c r="P1325" s="78" t="s">
        <v>17176</v>
      </c>
      <c r="Q1325" s="78" t="s">
        <v>17177</v>
      </c>
      <c r="R1325" s="78"/>
      <c r="S1325" s="78" t="s">
        <v>17178</v>
      </c>
      <c r="T1325" s="78" t="s">
        <v>17179</v>
      </c>
      <c r="U1325" s="29">
        <v>223</v>
      </c>
      <c r="V1325" s="29">
        <v>3</v>
      </c>
      <c r="W1325" s="78"/>
    </row>
    <row r="1326" spans="1:23" ht="15" customHeight="1">
      <c r="A1326" s="76" t="s">
        <v>4220</v>
      </c>
      <c r="B1326" s="77" t="s">
        <v>4367</v>
      </c>
      <c r="C1326" s="78" t="s">
        <v>4368</v>
      </c>
      <c r="D1326" s="79">
        <v>501421</v>
      </c>
      <c r="E1326" s="78" t="s">
        <v>6088</v>
      </c>
      <c r="F1326" s="78" t="s">
        <v>21462</v>
      </c>
      <c r="G1326" s="78" t="s">
        <v>21462</v>
      </c>
      <c r="H1326" s="78"/>
      <c r="I1326" s="78" t="s">
        <v>21456</v>
      </c>
      <c r="J1326" s="78" t="s">
        <v>21457</v>
      </c>
      <c r="K1326" s="78" t="s">
        <v>17302</v>
      </c>
      <c r="L1326" s="78" t="s">
        <v>17477</v>
      </c>
      <c r="M1326" s="78" t="s">
        <v>17173</v>
      </c>
      <c r="N1326" s="78" t="s">
        <v>17174</v>
      </c>
      <c r="O1326" s="78" t="s">
        <v>17184</v>
      </c>
      <c r="P1326" s="78" t="s">
        <v>17176</v>
      </c>
      <c r="Q1326" s="78" t="s">
        <v>17177</v>
      </c>
      <c r="R1326" s="78"/>
      <c r="S1326" s="78" t="s">
        <v>17225</v>
      </c>
      <c r="T1326" s="78" t="s">
        <v>17226</v>
      </c>
      <c r="U1326" s="29">
        <v>65</v>
      </c>
      <c r="V1326" s="29">
        <v>1</v>
      </c>
      <c r="W1326" s="78"/>
    </row>
    <row r="1327" spans="1:23" ht="15" customHeight="1">
      <c r="A1327" s="76" t="s">
        <v>4220</v>
      </c>
      <c r="B1327" s="77" t="s">
        <v>4367</v>
      </c>
      <c r="C1327" s="78" t="s">
        <v>4370</v>
      </c>
      <c r="D1327" s="79">
        <v>304299</v>
      </c>
      <c r="E1327" s="78" t="s">
        <v>21463</v>
      </c>
      <c r="F1327" s="78" t="s">
        <v>21454</v>
      </c>
      <c r="G1327" s="78" t="s">
        <v>21464</v>
      </c>
      <c r="H1327" s="78"/>
      <c r="I1327" s="78" t="s">
        <v>21456</v>
      </c>
      <c r="J1327" s="78" t="s">
        <v>21457</v>
      </c>
      <c r="K1327" s="78" t="s">
        <v>17302</v>
      </c>
      <c r="L1327" s="78" t="s">
        <v>21465</v>
      </c>
      <c r="M1327" s="78" t="s">
        <v>17173</v>
      </c>
      <c r="N1327" s="78" t="s">
        <v>17174</v>
      </c>
      <c r="O1327" s="78" t="s">
        <v>17184</v>
      </c>
      <c r="P1327" s="78" t="s">
        <v>17176</v>
      </c>
      <c r="Q1327" s="78" t="s">
        <v>17177</v>
      </c>
      <c r="R1327" s="78"/>
      <c r="S1327" s="78" t="s">
        <v>17178</v>
      </c>
      <c r="T1327" s="78" t="s">
        <v>17179</v>
      </c>
      <c r="U1327" s="29">
        <v>126</v>
      </c>
      <c r="V1327" s="29">
        <v>1</v>
      </c>
      <c r="W1327" s="78"/>
    </row>
    <row r="1328" spans="1:23" ht="15" customHeight="1">
      <c r="A1328" s="76" t="s">
        <v>4220</v>
      </c>
      <c r="B1328" s="77" t="s">
        <v>4367</v>
      </c>
      <c r="C1328" s="78" t="s">
        <v>4370</v>
      </c>
      <c r="D1328" s="79">
        <v>304300</v>
      </c>
      <c r="E1328" s="78" t="s">
        <v>21466</v>
      </c>
      <c r="F1328" s="78" t="s">
        <v>21454</v>
      </c>
      <c r="G1328" s="78" t="s">
        <v>21467</v>
      </c>
      <c r="H1328" s="78"/>
      <c r="I1328" s="78" t="s">
        <v>21456</v>
      </c>
      <c r="J1328" s="78" t="s">
        <v>21457</v>
      </c>
      <c r="K1328" s="78" t="s">
        <v>17302</v>
      </c>
      <c r="L1328" s="78" t="s">
        <v>21468</v>
      </c>
      <c r="M1328" s="78" t="s">
        <v>17173</v>
      </c>
      <c r="N1328" s="78" t="s">
        <v>17174</v>
      </c>
      <c r="O1328" s="78" t="s">
        <v>17184</v>
      </c>
      <c r="P1328" s="78" t="s">
        <v>17268</v>
      </c>
      <c r="Q1328" s="78" t="s">
        <v>17177</v>
      </c>
      <c r="R1328" s="78"/>
      <c r="S1328" s="78" t="s">
        <v>17178</v>
      </c>
      <c r="T1328" s="78" t="s">
        <v>17179</v>
      </c>
      <c r="U1328" s="29">
        <v>482</v>
      </c>
      <c r="V1328" s="29">
        <v>7</v>
      </c>
      <c r="W1328" s="78"/>
    </row>
    <row r="1329" spans="1:23" ht="15" customHeight="1">
      <c r="A1329" s="76" t="s">
        <v>4220</v>
      </c>
      <c r="B1329" s="77" t="s">
        <v>4367</v>
      </c>
      <c r="C1329" s="78" t="s">
        <v>4370</v>
      </c>
      <c r="D1329" s="79">
        <v>500478</v>
      </c>
      <c r="E1329" s="78" t="s">
        <v>21469</v>
      </c>
      <c r="F1329" s="78" t="s">
        <v>21454</v>
      </c>
      <c r="G1329" s="78" t="s">
        <v>21470</v>
      </c>
      <c r="H1329" s="78"/>
      <c r="I1329" s="78" t="s">
        <v>21456</v>
      </c>
      <c r="J1329" s="78" t="s">
        <v>21457</v>
      </c>
      <c r="K1329" s="78" t="s">
        <v>17302</v>
      </c>
      <c r="L1329" s="78" t="s">
        <v>21471</v>
      </c>
      <c r="M1329" s="78" t="s">
        <v>17173</v>
      </c>
      <c r="N1329" s="78" t="s">
        <v>17174</v>
      </c>
      <c r="O1329" s="78" t="s">
        <v>17184</v>
      </c>
      <c r="P1329" s="78" t="s">
        <v>17176</v>
      </c>
      <c r="Q1329" s="78" t="s">
        <v>17177</v>
      </c>
      <c r="R1329" s="78"/>
      <c r="S1329" s="78" t="s">
        <v>17225</v>
      </c>
      <c r="T1329" s="78" t="s">
        <v>17226</v>
      </c>
      <c r="U1329" s="29">
        <v>52</v>
      </c>
      <c r="V1329" s="29">
        <v>1</v>
      </c>
      <c r="W1329" s="78"/>
    </row>
    <row r="1330" spans="1:23" ht="15" customHeight="1">
      <c r="A1330" s="76" t="s">
        <v>4220</v>
      </c>
      <c r="B1330" s="77" t="s">
        <v>4367</v>
      </c>
      <c r="C1330" s="78" t="s">
        <v>4370</v>
      </c>
      <c r="D1330" s="79">
        <v>501082</v>
      </c>
      <c r="E1330" s="78" t="s">
        <v>21472</v>
      </c>
      <c r="F1330" s="78" t="s">
        <v>21454</v>
      </c>
      <c r="G1330" s="78" t="s">
        <v>21473</v>
      </c>
      <c r="H1330" s="78"/>
      <c r="I1330" s="78" t="s">
        <v>21456</v>
      </c>
      <c r="J1330" s="78" t="s">
        <v>21457</v>
      </c>
      <c r="K1330" s="78" t="s">
        <v>17302</v>
      </c>
      <c r="L1330" s="78" t="s">
        <v>21474</v>
      </c>
      <c r="M1330" s="78" t="s">
        <v>17173</v>
      </c>
      <c r="N1330" s="78" t="s">
        <v>17174</v>
      </c>
      <c r="O1330" s="78" t="s">
        <v>17184</v>
      </c>
      <c r="P1330" s="78" t="s">
        <v>17176</v>
      </c>
      <c r="Q1330" s="78" t="s">
        <v>17177</v>
      </c>
      <c r="R1330" s="78"/>
      <c r="S1330" s="78" t="s">
        <v>17225</v>
      </c>
      <c r="T1330" s="78" t="s">
        <v>17226</v>
      </c>
      <c r="U1330" s="29">
        <v>61</v>
      </c>
      <c r="V1330" s="29">
        <v>1</v>
      </c>
      <c r="W1330" s="78"/>
    </row>
    <row r="1331" spans="1:23" ht="15" customHeight="1">
      <c r="A1331" s="76" t="s">
        <v>4220</v>
      </c>
      <c r="B1331" s="77" t="s">
        <v>4367</v>
      </c>
      <c r="C1331" s="78" t="s">
        <v>4385</v>
      </c>
      <c r="D1331" s="79">
        <v>304301</v>
      </c>
      <c r="E1331" s="78" t="s">
        <v>21475</v>
      </c>
      <c r="F1331" s="78" t="s">
        <v>21476</v>
      </c>
      <c r="G1331" s="78" t="s">
        <v>21477</v>
      </c>
      <c r="H1331" s="78"/>
      <c r="I1331" s="78" t="s">
        <v>21456</v>
      </c>
      <c r="J1331" s="78" t="s">
        <v>21478</v>
      </c>
      <c r="K1331" s="78" t="s">
        <v>17231</v>
      </c>
      <c r="L1331" s="78" t="s">
        <v>17172</v>
      </c>
      <c r="M1331" s="78" t="s">
        <v>17173</v>
      </c>
      <c r="N1331" s="78" t="s">
        <v>17174</v>
      </c>
      <c r="O1331" s="78" t="s">
        <v>17184</v>
      </c>
      <c r="P1331" s="78" t="s">
        <v>17268</v>
      </c>
      <c r="Q1331" s="78" t="s">
        <v>17177</v>
      </c>
      <c r="R1331" s="78"/>
      <c r="S1331" s="78" t="s">
        <v>17178</v>
      </c>
      <c r="T1331" s="78" t="s">
        <v>17179</v>
      </c>
      <c r="U1331" s="29">
        <v>592</v>
      </c>
      <c r="V1331" s="29">
        <v>8</v>
      </c>
      <c r="W1331" s="78"/>
    </row>
    <row r="1332" spans="1:23" ht="15" customHeight="1">
      <c r="A1332" s="76" t="s">
        <v>4220</v>
      </c>
      <c r="B1332" s="77" t="s">
        <v>4367</v>
      </c>
      <c r="C1332" s="78" t="s">
        <v>4385</v>
      </c>
      <c r="D1332" s="79">
        <v>304331</v>
      </c>
      <c r="E1332" s="78" t="s">
        <v>21479</v>
      </c>
      <c r="F1332" s="78" t="s">
        <v>21476</v>
      </c>
      <c r="G1332" s="78" t="s">
        <v>3489</v>
      </c>
      <c r="H1332" s="78"/>
      <c r="I1332" s="78" t="s">
        <v>21456</v>
      </c>
      <c r="J1332" s="78" t="s">
        <v>21478</v>
      </c>
      <c r="K1332" s="78" t="s">
        <v>17231</v>
      </c>
      <c r="L1332" s="78" t="s">
        <v>21480</v>
      </c>
      <c r="M1332" s="78" t="s">
        <v>17173</v>
      </c>
      <c r="N1332" s="78" t="s">
        <v>17174</v>
      </c>
      <c r="O1332" s="78" t="s">
        <v>17184</v>
      </c>
      <c r="P1332" s="78" t="s">
        <v>17176</v>
      </c>
      <c r="Q1332" s="78" t="s">
        <v>17177</v>
      </c>
      <c r="R1332" s="78"/>
      <c r="S1332" s="78" t="s">
        <v>17178</v>
      </c>
      <c r="T1332" s="78" t="s">
        <v>17179</v>
      </c>
      <c r="U1332" s="29">
        <v>100</v>
      </c>
      <c r="V1332" s="29">
        <v>1</v>
      </c>
      <c r="W1332" s="78"/>
    </row>
    <row r="1333" spans="1:23" ht="15" customHeight="1">
      <c r="A1333" s="76" t="s">
        <v>4220</v>
      </c>
      <c r="B1333" s="77" t="s">
        <v>4367</v>
      </c>
      <c r="C1333" s="78" t="s">
        <v>4385</v>
      </c>
      <c r="D1333" s="79">
        <v>316105</v>
      </c>
      <c r="E1333" s="78" t="s">
        <v>21481</v>
      </c>
      <c r="F1333" s="78" t="s">
        <v>21476</v>
      </c>
      <c r="G1333" s="78" t="s">
        <v>21482</v>
      </c>
      <c r="H1333" s="78"/>
      <c r="I1333" s="78" t="s">
        <v>21456</v>
      </c>
      <c r="J1333" s="78" t="s">
        <v>21478</v>
      </c>
      <c r="K1333" s="78" t="s">
        <v>17231</v>
      </c>
      <c r="L1333" s="78" t="s">
        <v>21483</v>
      </c>
      <c r="M1333" s="78" t="s">
        <v>17173</v>
      </c>
      <c r="N1333" s="78" t="s">
        <v>17174</v>
      </c>
      <c r="O1333" s="78" t="s">
        <v>17184</v>
      </c>
      <c r="P1333" s="78" t="s">
        <v>17176</v>
      </c>
      <c r="Q1333" s="78" t="s">
        <v>17177</v>
      </c>
      <c r="R1333" s="78"/>
      <c r="S1333" s="78" t="s">
        <v>17178</v>
      </c>
      <c r="T1333" s="78" t="s">
        <v>17179</v>
      </c>
      <c r="U1333" s="29">
        <v>73</v>
      </c>
      <c r="V1333" s="29">
        <v>1</v>
      </c>
      <c r="W1333" s="78"/>
    </row>
    <row r="1334" spans="1:23" ht="15" customHeight="1">
      <c r="A1334" s="76" t="s">
        <v>4220</v>
      </c>
      <c r="B1334" s="77" t="s">
        <v>4367</v>
      </c>
      <c r="C1334" s="78" t="s">
        <v>4385</v>
      </c>
      <c r="D1334" s="79">
        <v>316107</v>
      </c>
      <c r="E1334" s="78" t="s">
        <v>21484</v>
      </c>
      <c r="F1334" s="78" t="s">
        <v>21476</v>
      </c>
      <c r="G1334" s="78" t="s">
        <v>21485</v>
      </c>
      <c r="H1334" s="78"/>
      <c r="I1334" s="78" t="s">
        <v>21456</v>
      </c>
      <c r="J1334" s="78" t="s">
        <v>21478</v>
      </c>
      <c r="K1334" s="78" t="s">
        <v>17231</v>
      </c>
      <c r="L1334" s="78" t="s">
        <v>21486</v>
      </c>
      <c r="M1334" s="78" t="s">
        <v>17173</v>
      </c>
      <c r="N1334" s="78" t="s">
        <v>17174</v>
      </c>
      <c r="O1334" s="78" t="s">
        <v>17184</v>
      </c>
      <c r="P1334" s="78" t="s">
        <v>17176</v>
      </c>
      <c r="Q1334" s="78" t="s">
        <v>17177</v>
      </c>
      <c r="R1334" s="78"/>
      <c r="S1334" s="78" t="s">
        <v>17178</v>
      </c>
      <c r="T1334" s="78" t="s">
        <v>17179</v>
      </c>
      <c r="U1334" s="29">
        <v>105</v>
      </c>
      <c r="V1334" s="29">
        <v>1</v>
      </c>
      <c r="W1334" s="78"/>
    </row>
    <row r="1335" spans="1:23" ht="15" customHeight="1">
      <c r="A1335" s="76" t="s">
        <v>4220</v>
      </c>
      <c r="B1335" s="77" t="s">
        <v>4367</v>
      </c>
      <c r="C1335" s="78" t="s">
        <v>4372</v>
      </c>
      <c r="D1335" s="79">
        <v>304304</v>
      </c>
      <c r="E1335" s="78" t="s">
        <v>21487</v>
      </c>
      <c r="F1335" s="78" t="s">
        <v>4373</v>
      </c>
      <c r="G1335" s="78" t="s">
        <v>21488</v>
      </c>
      <c r="H1335" s="78"/>
      <c r="I1335" s="78" t="s">
        <v>21456</v>
      </c>
      <c r="J1335" s="78" t="s">
        <v>21489</v>
      </c>
      <c r="K1335" s="78" t="s">
        <v>17302</v>
      </c>
      <c r="L1335" s="78" t="s">
        <v>17172</v>
      </c>
      <c r="M1335" s="78" t="s">
        <v>17173</v>
      </c>
      <c r="N1335" s="78" t="s">
        <v>17174</v>
      </c>
      <c r="O1335" s="78" t="s">
        <v>17184</v>
      </c>
      <c r="P1335" s="78" t="s">
        <v>17176</v>
      </c>
      <c r="Q1335" s="78" t="s">
        <v>17177</v>
      </c>
      <c r="R1335" s="78"/>
      <c r="S1335" s="78" t="s">
        <v>17178</v>
      </c>
      <c r="T1335" s="78" t="s">
        <v>17179</v>
      </c>
      <c r="U1335" s="29">
        <v>247</v>
      </c>
      <c r="V1335" s="29">
        <v>3</v>
      </c>
      <c r="W1335" s="78"/>
    </row>
    <row r="1336" spans="1:23" ht="15" customHeight="1">
      <c r="A1336" s="76" t="s">
        <v>4220</v>
      </c>
      <c r="B1336" s="77" t="s">
        <v>4367</v>
      </c>
      <c r="C1336" s="78" t="s">
        <v>4372</v>
      </c>
      <c r="D1336" s="79">
        <v>316111</v>
      </c>
      <c r="E1336" s="78" t="s">
        <v>21490</v>
      </c>
      <c r="F1336" s="78" t="s">
        <v>4373</v>
      </c>
      <c r="G1336" s="78" t="s">
        <v>17913</v>
      </c>
      <c r="H1336" s="78"/>
      <c r="I1336" s="78" t="s">
        <v>21456</v>
      </c>
      <c r="J1336" s="78" t="s">
        <v>21489</v>
      </c>
      <c r="K1336" s="78" t="s">
        <v>17302</v>
      </c>
      <c r="L1336" s="78" t="s">
        <v>21491</v>
      </c>
      <c r="M1336" s="78" t="s">
        <v>17173</v>
      </c>
      <c r="N1336" s="78" t="s">
        <v>17174</v>
      </c>
      <c r="O1336" s="78" t="s">
        <v>17184</v>
      </c>
      <c r="P1336" s="78" t="s">
        <v>17176</v>
      </c>
      <c r="Q1336" s="78" t="s">
        <v>17177</v>
      </c>
      <c r="R1336" s="78"/>
      <c r="S1336" s="78" t="s">
        <v>17178</v>
      </c>
      <c r="T1336" s="78" t="s">
        <v>17179</v>
      </c>
      <c r="U1336" s="29">
        <v>72</v>
      </c>
      <c r="V1336" s="29">
        <v>1</v>
      </c>
      <c r="W1336" s="78"/>
    </row>
    <row r="1337" spans="1:23" ht="15" customHeight="1">
      <c r="A1337" s="76" t="s">
        <v>4220</v>
      </c>
      <c r="B1337" s="77" t="s">
        <v>4367</v>
      </c>
      <c r="C1337" s="78" t="s">
        <v>4374</v>
      </c>
      <c r="D1337" s="79">
        <v>304307</v>
      </c>
      <c r="E1337" s="78" t="s">
        <v>21492</v>
      </c>
      <c r="F1337" s="78" t="s">
        <v>21493</v>
      </c>
      <c r="G1337" s="78" t="s">
        <v>21494</v>
      </c>
      <c r="H1337" s="78"/>
      <c r="I1337" s="78" t="s">
        <v>21456</v>
      </c>
      <c r="J1337" s="78" t="s">
        <v>4708</v>
      </c>
      <c r="K1337" s="78" t="s">
        <v>17302</v>
      </c>
      <c r="L1337" s="78" t="s">
        <v>17172</v>
      </c>
      <c r="M1337" s="78" t="s">
        <v>17173</v>
      </c>
      <c r="N1337" s="78" t="s">
        <v>17174</v>
      </c>
      <c r="O1337" s="78" t="s">
        <v>17184</v>
      </c>
      <c r="P1337" s="78" t="s">
        <v>17268</v>
      </c>
      <c r="Q1337" s="78" t="s">
        <v>17332</v>
      </c>
      <c r="R1337" s="78"/>
      <c r="S1337" s="78" t="s">
        <v>17178</v>
      </c>
      <c r="T1337" s="78" t="s">
        <v>17179</v>
      </c>
      <c r="U1337" s="29">
        <v>304</v>
      </c>
      <c r="V1337" s="29">
        <v>4</v>
      </c>
      <c r="W1337" s="78"/>
    </row>
    <row r="1338" spans="1:23" ht="15" customHeight="1">
      <c r="A1338" s="76" t="s">
        <v>4220</v>
      </c>
      <c r="B1338" s="77" t="s">
        <v>4367</v>
      </c>
      <c r="C1338" s="78" t="s">
        <v>4374</v>
      </c>
      <c r="D1338" s="79">
        <v>304333</v>
      </c>
      <c r="E1338" s="78" t="s">
        <v>5664</v>
      </c>
      <c r="F1338" s="78" t="s">
        <v>21493</v>
      </c>
      <c r="G1338" s="78" t="s">
        <v>21495</v>
      </c>
      <c r="H1338" s="78"/>
      <c r="I1338" s="78" t="s">
        <v>21456</v>
      </c>
      <c r="J1338" s="78" t="s">
        <v>4708</v>
      </c>
      <c r="K1338" s="78" t="s">
        <v>17302</v>
      </c>
      <c r="L1338" s="78" t="s">
        <v>19041</v>
      </c>
      <c r="M1338" s="78" t="s">
        <v>17173</v>
      </c>
      <c r="N1338" s="78" t="s">
        <v>17174</v>
      </c>
      <c r="O1338" s="78" t="s">
        <v>17184</v>
      </c>
      <c r="P1338" s="78" t="s">
        <v>17176</v>
      </c>
      <c r="Q1338" s="78" t="s">
        <v>17332</v>
      </c>
      <c r="R1338" s="78"/>
      <c r="S1338" s="78" t="s">
        <v>17178</v>
      </c>
      <c r="T1338" s="78" t="s">
        <v>17179</v>
      </c>
      <c r="U1338" s="29">
        <v>108</v>
      </c>
      <c r="V1338" s="29">
        <v>1</v>
      </c>
      <c r="W1338" s="78"/>
    </row>
    <row r="1339" spans="1:23" ht="15" customHeight="1">
      <c r="A1339" s="76" t="s">
        <v>4220</v>
      </c>
      <c r="B1339" s="77" t="s">
        <v>4367</v>
      </c>
      <c r="C1339" s="78" t="s">
        <v>4374</v>
      </c>
      <c r="D1339" s="79">
        <v>304334</v>
      </c>
      <c r="E1339" s="78" t="s">
        <v>21496</v>
      </c>
      <c r="F1339" s="78" t="s">
        <v>21493</v>
      </c>
      <c r="G1339" s="78" t="s">
        <v>21497</v>
      </c>
      <c r="H1339" s="78"/>
      <c r="I1339" s="78" t="s">
        <v>21456</v>
      </c>
      <c r="J1339" s="78" t="s">
        <v>4708</v>
      </c>
      <c r="K1339" s="78" t="s">
        <v>17302</v>
      </c>
      <c r="L1339" s="78" t="s">
        <v>21498</v>
      </c>
      <c r="M1339" s="78" t="s">
        <v>17173</v>
      </c>
      <c r="N1339" s="78" t="s">
        <v>17174</v>
      </c>
      <c r="O1339" s="78" t="s">
        <v>17184</v>
      </c>
      <c r="P1339" s="78" t="s">
        <v>17176</v>
      </c>
      <c r="Q1339" s="78" t="s">
        <v>17332</v>
      </c>
      <c r="R1339" s="78"/>
      <c r="S1339" s="78" t="s">
        <v>17178</v>
      </c>
      <c r="T1339" s="78" t="s">
        <v>17179</v>
      </c>
      <c r="U1339" s="29">
        <v>117</v>
      </c>
      <c r="V1339" s="29">
        <v>1</v>
      </c>
      <c r="W1339" s="78"/>
    </row>
    <row r="1340" spans="1:23" ht="15" customHeight="1">
      <c r="A1340" s="76" t="s">
        <v>4220</v>
      </c>
      <c r="B1340" s="77" t="s">
        <v>4367</v>
      </c>
      <c r="C1340" s="78" t="s">
        <v>4374</v>
      </c>
      <c r="D1340" s="79">
        <v>501081</v>
      </c>
      <c r="E1340" s="78" t="s">
        <v>21306</v>
      </c>
      <c r="F1340" s="78" t="s">
        <v>21493</v>
      </c>
      <c r="G1340" s="78" t="s">
        <v>21499</v>
      </c>
      <c r="H1340" s="78"/>
      <c r="I1340" s="78" t="s">
        <v>21456</v>
      </c>
      <c r="J1340" s="78" t="s">
        <v>4708</v>
      </c>
      <c r="K1340" s="78" t="s">
        <v>17302</v>
      </c>
      <c r="L1340" s="78" t="s">
        <v>21498</v>
      </c>
      <c r="M1340" s="78" t="s">
        <v>17173</v>
      </c>
      <c r="N1340" s="78" t="s">
        <v>17174</v>
      </c>
      <c r="O1340" s="78" t="s">
        <v>17184</v>
      </c>
      <c r="P1340" s="78" t="s">
        <v>17176</v>
      </c>
      <c r="Q1340" s="78" t="s">
        <v>17332</v>
      </c>
      <c r="R1340" s="78"/>
      <c r="S1340" s="78" t="s">
        <v>17277</v>
      </c>
      <c r="T1340" s="78" t="s">
        <v>17278</v>
      </c>
      <c r="U1340" s="29">
        <v>28</v>
      </c>
      <c r="V1340" s="29">
        <v>1</v>
      </c>
      <c r="W1340" s="78"/>
    </row>
    <row r="1341" spans="1:23" ht="15" customHeight="1">
      <c r="A1341" s="76" t="s">
        <v>4220</v>
      </c>
      <c r="B1341" s="77" t="s">
        <v>4367</v>
      </c>
      <c r="C1341" s="78" t="s">
        <v>4374</v>
      </c>
      <c r="D1341" s="79">
        <v>501958</v>
      </c>
      <c r="E1341" s="78" t="s">
        <v>21500</v>
      </c>
      <c r="F1341" s="78" t="s">
        <v>21501</v>
      </c>
      <c r="G1341" s="78" t="s">
        <v>21502</v>
      </c>
      <c r="H1341" s="78"/>
      <c r="I1341" s="78" t="s">
        <v>21456</v>
      </c>
      <c r="J1341" s="78" t="s">
        <v>4708</v>
      </c>
      <c r="K1341" s="78" t="s">
        <v>17302</v>
      </c>
      <c r="L1341" s="78" t="s">
        <v>18325</v>
      </c>
      <c r="M1341" s="78" t="s">
        <v>17173</v>
      </c>
      <c r="N1341" s="78" t="s">
        <v>17174</v>
      </c>
      <c r="O1341" s="78" t="s">
        <v>17184</v>
      </c>
      <c r="P1341" s="78" t="s">
        <v>17176</v>
      </c>
      <c r="Q1341" s="78" t="s">
        <v>17332</v>
      </c>
      <c r="R1341" s="78"/>
      <c r="S1341" s="78" t="s">
        <v>17225</v>
      </c>
      <c r="T1341" s="78" t="s">
        <v>17226</v>
      </c>
      <c r="U1341" s="29">
        <v>68</v>
      </c>
      <c r="V1341" s="29">
        <v>1</v>
      </c>
      <c r="W1341" s="78"/>
    </row>
    <row r="1342" spans="1:23" ht="15" customHeight="1">
      <c r="A1342" s="76" t="s">
        <v>4220</v>
      </c>
      <c r="B1342" s="77" t="s">
        <v>4367</v>
      </c>
      <c r="C1342" s="78" t="s">
        <v>4374</v>
      </c>
      <c r="D1342" s="79">
        <v>501960</v>
      </c>
      <c r="E1342" s="78" t="s">
        <v>21503</v>
      </c>
      <c r="F1342" s="78" t="s">
        <v>21504</v>
      </c>
      <c r="G1342" s="78" t="s">
        <v>21505</v>
      </c>
      <c r="H1342" s="78"/>
      <c r="I1342" s="78" t="s">
        <v>21456</v>
      </c>
      <c r="J1342" s="78" t="s">
        <v>4708</v>
      </c>
      <c r="K1342" s="78" t="s">
        <v>17302</v>
      </c>
      <c r="L1342" s="78" t="s">
        <v>21506</v>
      </c>
      <c r="M1342" s="78" t="s">
        <v>17173</v>
      </c>
      <c r="N1342" s="78" t="s">
        <v>17174</v>
      </c>
      <c r="O1342" s="78" t="s">
        <v>17184</v>
      </c>
      <c r="P1342" s="78" t="s">
        <v>17176</v>
      </c>
      <c r="Q1342" s="78" t="s">
        <v>17332</v>
      </c>
      <c r="R1342" s="78"/>
      <c r="S1342" s="78" t="s">
        <v>17225</v>
      </c>
      <c r="T1342" s="78" t="s">
        <v>17226</v>
      </c>
      <c r="U1342" s="29">
        <v>41</v>
      </c>
      <c r="V1342" s="29">
        <v>1</v>
      </c>
      <c r="W1342" s="78"/>
    </row>
    <row r="1343" spans="1:23" ht="15" customHeight="1">
      <c r="A1343" s="76" t="s">
        <v>4220</v>
      </c>
      <c r="B1343" s="77" t="s">
        <v>4367</v>
      </c>
      <c r="C1343" s="78" t="s">
        <v>4374</v>
      </c>
      <c r="D1343" s="79">
        <v>501965</v>
      </c>
      <c r="E1343" s="78" t="s">
        <v>6676</v>
      </c>
      <c r="F1343" s="78" t="s">
        <v>21507</v>
      </c>
      <c r="G1343" s="78" t="s">
        <v>21507</v>
      </c>
      <c r="H1343" s="78"/>
      <c r="I1343" s="78" t="s">
        <v>21456</v>
      </c>
      <c r="J1343" s="78" t="s">
        <v>4708</v>
      </c>
      <c r="K1343" s="78" t="s">
        <v>17302</v>
      </c>
      <c r="L1343" s="78" t="s">
        <v>17438</v>
      </c>
      <c r="M1343" s="78" t="s">
        <v>17173</v>
      </c>
      <c r="N1343" s="78" t="s">
        <v>17174</v>
      </c>
      <c r="O1343" s="78" t="s">
        <v>17184</v>
      </c>
      <c r="P1343" s="78" t="s">
        <v>17176</v>
      </c>
      <c r="Q1343" s="78" t="s">
        <v>17332</v>
      </c>
      <c r="R1343" s="78"/>
      <c r="S1343" s="78" t="s">
        <v>17225</v>
      </c>
      <c r="T1343" s="78" t="s">
        <v>17226</v>
      </c>
      <c r="U1343" s="29">
        <v>23</v>
      </c>
      <c r="V1343" s="29">
        <v>1</v>
      </c>
      <c r="W1343" s="78"/>
    </row>
    <row r="1344" spans="1:23" ht="15" customHeight="1">
      <c r="A1344" s="76" t="s">
        <v>4220</v>
      </c>
      <c r="B1344" s="77" t="s">
        <v>4367</v>
      </c>
      <c r="C1344" s="78" t="s">
        <v>4376</v>
      </c>
      <c r="D1344" s="79">
        <v>304308</v>
      </c>
      <c r="E1344" s="78" t="s">
        <v>21508</v>
      </c>
      <c r="F1344" s="78" t="s">
        <v>21493</v>
      </c>
      <c r="G1344" s="78" t="s">
        <v>21509</v>
      </c>
      <c r="H1344" s="78"/>
      <c r="I1344" s="78" t="s">
        <v>21456</v>
      </c>
      <c r="J1344" s="78" t="s">
        <v>4708</v>
      </c>
      <c r="K1344" s="78" t="s">
        <v>17302</v>
      </c>
      <c r="L1344" s="78" t="s">
        <v>21510</v>
      </c>
      <c r="M1344" s="78" t="s">
        <v>17173</v>
      </c>
      <c r="N1344" s="78" t="s">
        <v>17174</v>
      </c>
      <c r="O1344" s="78" t="s">
        <v>17184</v>
      </c>
      <c r="P1344" s="78" t="s">
        <v>17176</v>
      </c>
      <c r="Q1344" s="78" t="s">
        <v>17332</v>
      </c>
      <c r="R1344" s="78"/>
      <c r="S1344" s="78" t="s">
        <v>17178</v>
      </c>
      <c r="T1344" s="78" t="s">
        <v>17179</v>
      </c>
      <c r="U1344" s="29">
        <v>66</v>
      </c>
      <c r="V1344" s="29">
        <v>1</v>
      </c>
      <c r="W1344" s="78"/>
    </row>
    <row r="1345" spans="1:23" ht="15" customHeight="1">
      <c r="A1345" s="76" t="s">
        <v>4220</v>
      </c>
      <c r="B1345" s="77" t="s">
        <v>4367</v>
      </c>
      <c r="C1345" s="78" t="s">
        <v>4376</v>
      </c>
      <c r="D1345" s="79">
        <v>304335</v>
      </c>
      <c r="E1345" s="78" t="s">
        <v>7391</v>
      </c>
      <c r="F1345" s="78" t="s">
        <v>21493</v>
      </c>
      <c r="G1345" s="78" t="s">
        <v>21511</v>
      </c>
      <c r="H1345" s="78"/>
      <c r="I1345" s="78" t="s">
        <v>21456</v>
      </c>
      <c r="J1345" s="78" t="s">
        <v>4708</v>
      </c>
      <c r="K1345" s="78" t="s">
        <v>17302</v>
      </c>
      <c r="L1345" s="78" t="s">
        <v>19069</v>
      </c>
      <c r="M1345" s="78" t="s">
        <v>17173</v>
      </c>
      <c r="N1345" s="78" t="s">
        <v>17174</v>
      </c>
      <c r="O1345" s="78" t="s">
        <v>17184</v>
      </c>
      <c r="P1345" s="78" t="s">
        <v>17176</v>
      </c>
      <c r="Q1345" s="78" t="s">
        <v>17332</v>
      </c>
      <c r="R1345" s="78"/>
      <c r="S1345" s="78" t="s">
        <v>17178</v>
      </c>
      <c r="T1345" s="78" t="s">
        <v>17179</v>
      </c>
      <c r="U1345" s="29">
        <v>81</v>
      </c>
      <c r="V1345" s="29">
        <v>1</v>
      </c>
      <c r="W1345" s="78"/>
    </row>
    <row r="1346" spans="1:23" ht="15" customHeight="1">
      <c r="A1346" s="76" t="s">
        <v>4220</v>
      </c>
      <c r="B1346" s="77" t="s">
        <v>4367</v>
      </c>
      <c r="C1346" s="78" t="s">
        <v>4376</v>
      </c>
      <c r="D1346" s="79">
        <v>501419</v>
      </c>
      <c r="E1346" s="78" t="s">
        <v>21512</v>
      </c>
      <c r="F1346" s="78" t="s">
        <v>21513</v>
      </c>
      <c r="G1346" s="78" t="s">
        <v>21513</v>
      </c>
      <c r="H1346" s="78"/>
      <c r="I1346" s="78" t="s">
        <v>21456</v>
      </c>
      <c r="J1346" s="78" t="s">
        <v>4708</v>
      </c>
      <c r="K1346" s="78" t="s">
        <v>17302</v>
      </c>
      <c r="L1346" s="78" t="s">
        <v>21510</v>
      </c>
      <c r="M1346" s="78" t="s">
        <v>17173</v>
      </c>
      <c r="N1346" s="78" t="s">
        <v>17174</v>
      </c>
      <c r="O1346" s="78" t="s">
        <v>17184</v>
      </c>
      <c r="P1346" s="78" t="s">
        <v>17176</v>
      </c>
      <c r="Q1346" s="78" t="s">
        <v>17332</v>
      </c>
      <c r="R1346" s="78"/>
      <c r="S1346" s="78" t="s">
        <v>17225</v>
      </c>
      <c r="T1346" s="78" t="s">
        <v>17226</v>
      </c>
      <c r="U1346" s="29">
        <v>22</v>
      </c>
      <c r="V1346" s="29">
        <v>1</v>
      </c>
      <c r="W1346" s="78"/>
    </row>
    <row r="1347" spans="1:23" ht="15" customHeight="1">
      <c r="A1347" s="76" t="s">
        <v>4220</v>
      </c>
      <c r="B1347" s="77" t="s">
        <v>4367</v>
      </c>
      <c r="C1347" s="78" t="s">
        <v>4376</v>
      </c>
      <c r="D1347" s="79">
        <v>501422</v>
      </c>
      <c r="E1347" s="78" t="s">
        <v>21514</v>
      </c>
      <c r="F1347" s="78" t="s">
        <v>21515</v>
      </c>
      <c r="G1347" s="78" t="s">
        <v>21515</v>
      </c>
      <c r="H1347" s="78"/>
      <c r="I1347" s="78" t="s">
        <v>21456</v>
      </c>
      <c r="J1347" s="78" t="s">
        <v>4708</v>
      </c>
      <c r="K1347" s="78" t="s">
        <v>17302</v>
      </c>
      <c r="L1347" s="78" t="s">
        <v>21510</v>
      </c>
      <c r="M1347" s="78" t="s">
        <v>17173</v>
      </c>
      <c r="N1347" s="78" t="s">
        <v>17174</v>
      </c>
      <c r="O1347" s="78" t="s">
        <v>17184</v>
      </c>
      <c r="P1347" s="78" t="s">
        <v>17176</v>
      </c>
      <c r="Q1347" s="78" t="s">
        <v>17332</v>
      </c>
      <c r="R1347" s="78"/>
      <c r="S1347" s="78" t="s">
        <v>17225</v>
      </c>
      <c r="T1347" s="78" t="s">
        <v>17226</v>
      </c>
      <c r="U1347" s="29">
        <v>22</v>
      </c>
      <c r="V1347" s="29">
        <v>1</v>
      </c>
      <c r="W1347" s="78"/>
    </row>
    <row r="1348" spans="1:23" ht="15" customHeight="1">
      <c r="A1348" s="76" t="s">
        <v>4220</v>
      </c>
      <c r="B1348" s="77" t="s">
        <v>4367</v>
      </c>
      <c r="C1348" s="78" t="s">
        <v>4376</v>
      </c>
      <c r="D1348" s="79">
        <v>501956</v>
      </c>
      <c r="E1348" s="78" t="s">
        <v>21516</v>
      </c>
      <c r="F1348" s="78" t="s">
        <v>21517</v>
      </c>
      <c r="G1348" s="78" t="s">
        <v>17466</v>
      </c>
      <c r="H1348" s="78"/>
      <c r="I1348" s="78" t="s">
        <v>21456</v>
      </c>
      <c r="J1348" s="78" t="s">
        <v>4708</v>
      </c>
      <c r="K1348" s="78" t="s">
        <v>17302</v>
      </c>
      <c r="L1348" s="78" t="s">
        <v>17960</v>
      </c>
      <c r="M1348" s="78" t="s">
        <v>17173</v>
      </c>
      <c r="N1348" s="78" t="s">
        <v>17174</v>
      </c>
      <c r="O1348" s="78" t="s">
        <v>17184</v>
      </c>
      <c r="P1348" s="78" t="s">
        <v>17176</v>
      </c>
      <c r="Q1348" s="78" t="s">
        <v>17332</v>
      </c>
      <c r="R1348" s="78"/>
      <c r="S1348" s="78" t="s">
        <v>17225</v>
      </c>
      <c r="T1348" s="78" t="s">
        <v>17226</v>
      </c>
      <c r="U1348" s="29">
        <v>35</v>
      </c>
      <c r="V1348" s="29">
        <v>1</v>
      </c>
      <c r="W1348" s="78"/>
    </row>
    <row r="1349" spans="1:23" ht="15" customHeight="1">
      <c r="A1349" s="76" t="s">
        <v>4220</v>
      </c>
      <c r="B1349" s="77" t="s">
        <v>4367</v>
      </c>
      <c r="C1349" s="78" t="s">
        <v>4376</v>
      </c>
      <c r="D1349" s="79">
        <v>501963</v>
      </c>
      <c r="E1349" s="78" t="s">
        <v>21518</v>
      </c>
      <c r="F1349" s="78" t="s">
        <v>21519</v>
      </c>
      <c r="G1349" s="78" t="s">
        <v>21520</v>
      </c>
      <c r="H1349" s="78"/>
      <c r="I1349" s="78" t="s">
        <v>21456</v>
      </c>
      <c r="J1349" s="78" t="s">
        <v>4708</v>
      </c>
      <c r="K1349" s="78" t="s">
        <v>17302</v>
      </c>
      <c r="L1349" s="78" t="s">
        <v>17438</v>
      </c>
      <c r="M1349" s="78" t="s">
        <v>17173</v>
      </c>
      <c r="N1349" s="78" t="s">
        <v>17174</v>
      </c>
      <c r="O1349" s="78" t="s">
        <v>17184</v>
      </c>
      <c r="P1349" s="78" t="s">
        <v>17176</v>
      </c>
      <c r="Q1349" s="78" t="s">
        <v>17332</v>
      </c>
      <c r="R1349" s="78"/>
      <c r="S1349" s="78" t="s">
        <v>17225</v>
      </c>
      <c r="T1349" s="78" t="s">
        <v>17226</v>
      </c>
      <c r="U1349" s="29">
        <v>17</v>
      </c>
      <c r="V1349" s="29">
        <v>1</v>
      </c>
      <c r="W1349" s="78"/>
    </row>
    <row r="1350" spans="1:23" ht="15" customHeight="1">
      <c r="A1350" s="76" t="s">
        <v>4220</v>
      </c>
      <c r="B1350" s="77" t="s">
        <v>4367</v>
      </c>
      <c r="C1350" s="78" t="s">
        <v>4376</v>
      </c>
      <c r="D1350" s="79">
        <v>501966</v>
      </c>
      <c r="E1350" s="78" t="s">
        <v>21521</v>
      </c>
      <c r="F1350" s="78" t="s">
        <v>21522</v>
      </c>
      <c r="G1350" s="78" t="s">
        <v>21522</v>
      </c>
      <c r="H1350" s="78"/>
      <c r="I1350" s="78" t="s">
        <v>21456</v>
      </c>
      <c r="J1350" s="78" t="s">
        <v>4708</v>
      </c>
      <c r="K1350" s="78" t="s">
        <v>17302</v>
      </c>
      <c r="L1350" s="78" t="s">
        <v>17438</v>
      </c>
      <c r="M1350" s="78" t="s">
        <v>17173</v>
      </c>
      <c r="N1350" s="78" t="s">
        <v>17174</v>
      </c>
      <c r="O1350" s="78" t="s">
        <v>17184</v>
      </c>
      <c r="P1350" s="78" t="s">
        <v>17176</v>
      </c>
      <c r="Q1350" s="78" t="s">
        <v>17332</v>
      </c>
      <c r="R1350" s="78"/>
      <c r="S1350" s="78" t="s">
        <v>17225</v>
      </c>
      <c r="T1350" s="78" t="s">
        <v>17226</v>
      </c>
      <c r="U1350" s="29">
        <v>20</v>
      </c>
      <c r="V1350" s="29">
        <v>1</v>
      </c>
      <c r="W1350" s="78"/>
    </row>
    <row r="1351" spans="1:23" ht="15" customHeight="1">
      <c r="A1351" s="76" t="s">
        <v>4220</v>
      </c>
      <c r="B1351" s="77" t="s">
        <v>4367</v>
      </c>
      <c r="C1351" s="78" t="s">
        <v>4377</v>
      </c>
      <c r="D1351" s="79">
        <v>304310</v>
      </c>
      <c r="E1351" s="78" t="s">
        <v>5712</v>
      </c>
      <c r="F1351" s="78" t="s">
        <v>4380</v>
      </c>
      <c r="G1351" s="78" t="s">
        <v>21523</v>
      </c>
      <c r="H1351" s="78"/>
      <c r="I1351" s="78" t="s">
        <v>21456</v>
      </c>
      <c r="J1351" s="78" t="s">
        <v>21524</v>
      </c>
      <c r="K1351" s="78" t="s">
        <v>17302</v>
      </c>
      <c r="L1351" s="78" t="s">
        <v>18325</v>
      </c>
      <c r="M1351" s="78" t="s">
        <v>17173</v>
      </c>
      <c r="N1351" s="78" t="s">
        <v>17174</v>
      </c>
      <c r="O1351" s="78" t="s">
        <v>17184</v>
      </c>
      <c r="P1351" s="78" t="s">
        <v>17176</v>
      </c>
      <c r="Q1351" s="78" t="s">
        <v>17177</v>
      </c>
      <c r="R1351" s="78"/>
      <c r="S1351" s="78" t="s">
        <v>17178</v>
      </c>
      <c r="T1351" s="78" t="s">
        <v>17179</v>
      </c>
      <c r="U1351" s="29">
        <v>113</v>
      </c>
      <c r="V1351" s="29">
        <v>1</v>
      </c>
      <c r="W1351" s="78"/>
    </row>
    <row r="1352" spans="1:23" ht="15" customHeight="1">
      <c r="A1352" s="76" t="s">
        <v>4220</v>
      </c>
      <c r="B1352" s="77" t="s">
        <v>4367</v>
      </c>
      <c r="C1352" s="78" t="s">
        <v>4377</v>
      </c>
      <c r="D1352" s="79">
        <v>304311</v>
      </c>
      <c r="E1352" s="78" t="s">
        <v>21525</v>
      </c>
      <c r="F1352" s="78" t="s">
        <v>4380</v>
      </c>
      <c r="G1352" s="78" t="s">
        <v>21526</v>
      </c>
      <c r="H1352" s="78"/>
      <c r="I1352" s="78" t="s">
        <v>21456</v>
      </c>
      <c r="J1352" s="78" t="s">
        <v>21524</v>
      </c>
      <c r="K1352" s="78" t="s">
        <v>17302</v>
      </c>
      <c r="L1352" s="78" t="s">
        <v>17172</v>
      </c>
      <c r="M1352" s="78" t="s">
        <v>17173</v>
      </c>
      <c r="N1352" s="78" t="s">
        <v>17174</v>
      </c>
      <c r="O1352" s="78" t="s">
        <v>17184</v>
      </c>
      <c r="P1352" s="78" t="s">
        <v>17268</v>
      </c>
      <c r="Q1352" s="78" t="s">
        <v>17177</v>
      </c>
      <c r="R1352" s="78"/>
      <c r="S1352" s="78" t="s">
        <v>17178</v>
      </c>
      <c r="T1352" s="78" t="s">
        <v>17179</v>
      </c>
      <c r="U1352" s="29">
        <v>467</v>
      </c>
      <c r="V1352" s="29">
        <v>6</v>
      </c>
      <c r="W1352" s="78"/>
    </row>
    <row r="1353" spans="1:23" ht="15" customHeight="1">
      <c r="A1353" s="76" t="s">
        <v>4220</v>
      </c>
      <c r="B1353" s="77" t="s">
        <v>4367</v>
      </c>
      <c r="C1353" s="78" t="s">
        <v>4377</v>
      </c>
      <c r="D1353" s="79">
        <v>501516</v>
      </c>
      <c r="E1353" s="78" t="s">
        <v>21527</v>
      </c>
      <c r="F1353" s="78" t="s">
        <v>21528</v>
      </c>
      <c r="G1353" s="78" t="s">
        <v>21528</v>
      </c>
      <c r="H1353" s="78"/>
      <c r="I1353" s="78" t="s">
        <v>21456</v>
      </c>
      <c r="J1353" s="78" t="s">
        <v>21524</v>
      </c>
      <c r="K1353" s="78" t="s">
        <v>17302</v>
      </c>
      <c r="L1353" s="78" t="s">
        <v>21529</v>
      </c>
      <c r="M1353" s="78" t="s">
        <v>17173</v>
      </c>
      <c r="N1353" s="78" t="s">
        <v>17174</v>
      </c>
      <c r="O1353" s="78" t="s">
        <v>17184</v>
      </c>
      <c r="P1353" s="78" t="s">
        <v>17176</v>
      </c>
      <c r="Q1353" s="78" t="s">
        <v>17177</v>
      </c>
      <c r="R1353" s="78"/>
      <c r="S1353" s="78" t="s">
        <v>17225</v>
      </c>
      <c r="T1353" s="78" t="s">
        <v>17226</v>
      </c>
      <c r="U1353" s="29">
        <v>8</v>
      </c>
      <c r="V1353" s="29">
        <v>1</v>
      </c>
      <c r="W1353" s="78"/>
    </row>
    <row r="1354" spans="1:23" ht="15" customHeight="1">
      <c r="A1354" s="76" t="s">
        <v>4220</v>
      </c>
      <c r="B1354" s="77" t="s">
        <v>4367</v>
      </c>
      <c r="C1354" s="78" t="s">
        <v>4377</v>
      </c>
      <c r="D1354" s="79">
        <v>501608</v>
      </c>
      <c r="E1354" s="78" t="s">
        <v>21530</v>
      </c>
      <c r="F1354" s="78" t="s">
        <v>21531</v>
      </c>
      <c r="G1354" s="78" t="s">
        <v>21531</v>
      </c>
      <c r="H1354" s="78"/>
      <c r="I1354" s="78" t="s">
        <v>21456</v>
      </c>
      <c r="J1354" s="78" t="s">
        <v>21524</v>
      </c>
      <c r="K1354" s="78" t="s">
        <v>17302</v>
      </c>
      <c r="L1354" s="78" t="s">
        <v>20551</v>
      </c>
      <c r="M1354" s="78" t="s">
        <v>17173</v>
      </c>
      <c r="N1354" s="78" t="s">
        <v>17174</v>
      </c>
      <c r="O1354" s="78" t="s">
        <v>17184</v>
      </c>
      <c r="P1354" s="78" t="s">
        <v>17176</v>
      </c>
      <c r="Q1354" s="78" t="s">
        <v>17177</v>
      </c>
      <c r="R1354" s="78"/>
      <c r="S1354" s="78" t="s">
        <v>17225</v>
      </c>
      <c r="T1354" s="78" t="s">
        <v>17226</v>
      </c>
      <c r="U1354" s="29">
        <v>32</v>
      </c>
      <c r="V1354" s="29">
        <v>1</v>
      </c>
      <c r="W1354" s="78"/>
    </row>
    <row r="1355" spans="1:23" ht="15" customHeight="1">
      <c r="A1355" s="76" t="s">
        <v>4220</v>
      </c>
      <c r="B1355" s="77" t="s">
        <v>4367</v>
      </c>
      <c r="C1355" s="78" t="s">
        <v>4379</v>
      </c>
      <c r="D1355" s="79">
        <v>304309</v>
      </c>
      <c r="E1355" s="78" t="s">
        <v>21532</v>
      </c>
      <c r="F1355" s="78" t="s">
        <v>4380</v>
      </c>
      <c r="G1355" s="78" t="s">
        <v>21533</v>
      </c>
      <c r="H1355" s="78"/>
      <c r="I1355" s="78" t="s">
        <v>21456</v>
      </c>
      <c r="J1355" s="78" t="s">
        <v>21524</v>
      </c>
      <c r="K1355" s="78" t="s">
        <v>17302</v>
      </c>
      <c r="L1355" s="78" t="s">
        <v>21534</v>
      </c>
      <c r="M1355" s="78" t="s">
        <v>17173</v>
      </c>
      <c r="N1355" s="78" t="s">
        <v>17174</v>
      </c>
      <c r="O1355" s="78" t="s">
        <v>17184</v>
      </c>
      <c r="P1355" s="78" t="s">
        <v>17268</v>
      </c>
      <c r="Q1355" s="78" t="s">
        <v>17177</v>
      </c>
      <c r="R1355" s="78"/>
      <c r="S1355" s="78" t="s">
        <v>17178</v>
      </c>
      <c r="T1355" s="78" t="s">
        <v>17179</v>
      </c>
      <c r="U1355" s="29">
        <v>146</v>
      </c>
      <c r="V1355" s="29">
        <v>2</v>
      </c>
      <c r="W1355" s="78"/>
    </row>
    <row r="1356" spans="1:23" ht="15" customHeight="1">
      <c r="A1356" s="76" t="s">
        <v>4220</v>
      </c>
      <c r="B1356" s="77" t="s">
        <v>4367</v>
      </c>
      <c r="C1356" s="78" t="s">
        <v>4379</v>
      </c>
      <c r="D1356" s="79">
        <v>500457</v>
      </c>
      <c r="E1356" s="78" t="s">
        <v>21535</v>
      </c>
      <c r="F1356" s="78" t="s">
        <v>4380</v>
      </c>
      <c r="G1356" s="78" t="s">
        <v>21536</v>
      </c>
      <c r="H1356" s="78"/>
      <c r="I1356" s="78" t="s">
        <v>21456</v>
      </c>
      <c r="J1356" s="78" t="s">
        <v>21524</v>
      </c>
      <c r="K1356" s="78" t="s">
        <v>17302</v>
      </c>
      <c r="L1356" s="78" t="s">
        <v>21537</v>
      </c>
      <c r="M1356" s="78" t="s">
        <v>17173</v>
      </c>
      <c r="N1356" s="78" t="s">
        <v>17174</v>
      </c>
      <c r="O1356" s="78" t="s">
        <v>17184</v>
      </c>
      <c r="P1356" s="78" t="s">
        <v>17176</v>
      </c>
      <c r="Q1356" s="78" t="s">
        <v>17177</v>
      </c>
      <c r="R1356" s="78"/>
      <c r="S1356" s="78" t="s">
        <v>17277</v>
      </c>
      <c r="T1356" s="78" t="s">
        <v>17278</v>
      </c>
      <c r="U1356" s="29">
        <v>15</v>
      </c>
      <c r="V1356" s="29">
        <v>1</v>
      </c>
      <c r="W1356" s="78"/>
    </row>
    <row r="1357" spans="1:23" ht="15" customHeight="1">
      <c r="A1357" s="76" t="s">
        <v>4220</v>
      </c>
      <c r="B1357" s="77" t="s">
        <v>4367</v>
      </c>
      <c r="C1357" s="78" t="s">
        <v>4379</v>
      </c>
      <c r="D1357" s="79">
        <v>501084</v>
      </c>
      <c r="E1357" s="78" t="s">
        <v>21538</v>
      </c>
      <c r="F1357" s="78" t="s">
        <v>4380</v>
      </c>
      <c r="G1357" s="78" t="s">
        <v>21539</v>
      </c>
      <c r="H1357" s="78"/>
      <c r="I1357" s="78" t="s">
        <v>21456</v>
      </c>
      <c r="J1357" s="78" t="s">
        <v>21524</v>
      </c>
      <c r="K1357" s="78" t="s">
        <v>17302</v>
      </c>
      <c r="L1357" s="78" t="s">
        <v>21529</v>
      </c>
      <c r="M1357" s="78" t="s">
        <v>17173</v>
      </c>
      <c r="N1357" s="78" t="s">
        <v>17174</v>
      </c>
      <c r="O1357" s="78" t="s">
        <v>17184</v>
      </c>
      <c r="P1357" s="78" t="s">
        <v>17176</v>
      </c>
      <c r="Q1357" s="78" t="s">
        <v>17177</v>
      </c>
      <c r="R1357" s="78"/>
      <c r="S1357" s="78" t="s">
        <v>17225</v>
      </c>
      <c r="T1357" s="78" t="s">
        <v>17226</v>
      </c>
      <c r="U1357" s="29">
        <v>126</v>
      </c>
      <c r="V1357" s="29">
        <v>1</v>
      </c>
      <c r="W1357" s="78"/>
    </row>
    <row r="1358" spans="1:23" ht="15" customHeight="1">
      <c r="A1358" s="76" t="s">
        <v>4220</v>
      </c>
      <c r="B1358" s="77" t="s">
        <v>4367</v>
      </c>
      <c r="C1358" s="78" t="s">
        <v>4379</v>
      </c>
      <c r="D1358" s="79">
        <v>501418</v>
      </c>
      <c r="E1358" s="78" t="s">
        <v>21540</v>
      </c>
      <c r="F1358" s="78" t="s">
        <v>21541</v>
      </c>
      <c r="G1358" s="78" t="s">
        <v>21541</v>
      </c>
      <c r="H1358" s="78"/>
      <c r="I1358" s="78" t="s">
        <v>21456</v>
      </c>
      <c r="J1358" s="78" t="s">
        <v>21524</v>
      </c>
      <c r="K1358" s="78" t="s">
        <v>17302</v>
      </c>
      <c r="L1358" s="78" t="s">
        <v>21529</v>
      </c>
      <c r="M1358" s="78" t="s">
        <v>17173</v>
      </c>
      <c r="N1358" s="78" t="s">
        <v>17174</v>
      </c>
      <c r="O1358" s="78" t="s">
        <v>17184</v>
      </c>
      <c r="P1358" s="78" t="s">
        <v>17176</v>
      </c>
      <c r="Q1358" s="78" t="s">
        <v>17177</v>
      </c>
      <c r="R1358" s="78"/>
      <c r="S1358" s="78" t="s">
        <v>17225</v>
      </c>
      <c r="T1358" s="78" t="s">
        <v>17226</v>
      </c>
      <c r="U1358" s="29">
        <v>20</v>
      </c>
      <c r="V1358" s="29">
        <v>1</v>
      </c>
      <c r="W1358" s="78"/>
    </row>
    <row r="1359" spans="1:23" ht="15" customHeight="1">
      <c r="A1359" s="76" t="s">
        <v>4220</v>
      </c>
      <c r="B1359" s="77" t="s">
        <v>4367</v>
      </c>
      <c r="C1359" s="78" t="s">
        <v>4379</v>
      </c>
      <c r="D1359" s="79">
        <v>501420</v>
      </c>
      <c r="E1359" s="78" t="s">
        <v>21542</v>
      </c>
      <c r="F1359" s="78" t="s">
        <v>21543</v>
      </c>
      <c r="G1359" s="78" t="s">
        <v>21543</v>
      </c>
      <c r="H1359" s="78"/>
      <c r="I1359" s="78" t="s">
        <v>21456</v>
      </c>
      <c r="J1359" s="78" t="s">
        <v>21524</v>
      </c>
      <c r="K1359" s="78" t="s">
        <v>17302</v>
      </c>
      <c r="L1359" s="78" t="s">
        <v>21537</v>
      </c>
      <c r="M1359" s="78" t="s">
        <v>17173</v>
      </c>
      <c r="N1359" s="78" t="s">
        <v>17174</v>
      </c>
      <c r="O1359" s="78" t="s">
        <v>17184</v>
      </c>
      <c r="P1359" s="78" t="s">
        <v>17176</v>
      </c>
      <c r="Q1359" s="78" t="s">
        <v>17177</v>
      </c>
      <c r="R1359" s="78"/>
      <c r="S1359" s="78" t="s">
        <v>17225</v>
      </c>
      <c r="T1359" s="78" t="s">
        <v>17226</v>
      </c>
      <c r="U1359" s="29">
        <v>8</v>
      </c>
      <c r="V1359" s="29">
        <v>1</v>
      </c>
      <c r="W1359" s="78"/>
    </row>
    <row r="1360" spans="1:23" ht="15" customHeight="1">
      <c r="A1360" s="76" t="s">
        <v>4220</v>
      </c>
      <c r="B1360" s="77" t="s">
        <v>4367</v>
      </c>
      <c r="C1360" s="78" t="s">
        <v>4379</v>
      </c>
      <c r="D1360" s="79">
        <v>501517</v>
      </c>
      <c r="E1360" s="78" t="s">
        <v>16335</v>
      </c>
      <c r="F1360" s="78" t="s">
        <v>21544</v>
      </c>
      <c r="G1360" s="78" t="s">
        <v>21544</v>
      </c>
      <c r="H1360" s="78"/>
      <c r="I1360" s="78" t="s">
        <v>21456</v>
      </c>
      <c r="J1360" s="78" t="s">
        <v>21524</v>
      </c>
      <c r="K1360" s="78" t="s">
        <v>17302</v>
      </c>
      <c r="L1360" s="78" t="s">
        <v>19782</v>
      </c>
      <c r="M1360" s="78" t="s">
        <v>17173</v>
      </c>
      <c r="N1360" s="78" t="s">
        <v>17174</v>
      </c>
      <c r="O1360" s="78" t="s">
        <v>17184</v>
      </c>
      <c r="P1360" s="78" t="s">
        <v>17176</v>
      </c>
      <c r="Q1360" s="78" t="s">
        <v>17177</v>
      </c>
      <c r="R1360" s="78"/>
      <c r="S1360" s="78" t="s">
        <v>17225</v>
      </c>
      <c r="T1360" s="78" t="s">
        <v>17226</v>
      </c>
      <c r="U1360" s="29">
        <v>49</v>
      </c>
      <c r="V1360" s="29">
        <v>1</v>
      </c>
      <c r="W1360" s="78"/>
    </row>
    <row r="1361" spans="1:23" ht="15" customHeight="1">
      <c r="A1361" s="76" t="s">
        <v>4220</v>
      </c>
      <c r="B1361" s="77" t="s">
        <v>4367</v>
      </c>
      <c r="C1361" s="78" t="s">
        <v>4379</v>
      </c>
      <c r="D1361" s="79">
        <v>501555</v>
      </c>
      <c r="E1361" s="78" t="s">
        <v>21545</v>
      </c>
      <c r="F1361" s="78" t="s">
        <v>21546</v>
      </c>
      <c r="G1361" s="78" t="s">
        <v>21546</v>
      </c>
      <c r="H1361" s="78"/>
      <c r="I1361" s="78" t="s">
        <v>21456</v>
      </c>
      <c r="J1361" s="78" t="s">
        <v>21524</v>
      </c>
      <c r="K1361" s="78" t="s">
        <v>17302</v>
      </c>
      <c r="L1361" s="78" t="s">
        <v>21537</v>
      </c>
      <c r="M1361" s="78" t="s">
        <v>17173</v>
      </c>
      <c r="N1361" s="78" t="s">
        <v>17174</v>
      </c>
      <c r="O1361" s="78" t="s">
        <v>17184</v>
      </c>
      <c r="P1361" s="78" t="s">
        <v>17176</v>
      </c>
      <c r="Q1361" s="78" t="s">
        <v>17177</v>
      </c>
      <c r="R1361" s="78"/>
      <c r="S1361" s="78" t="s">
        <v>17225</v>
      </c>
      <c r="T1361" s="78" t="s">
        <v>17226</v>
      </c>
      <c r="U1361" s="29">
        <v>40</v>
      </c>
      <c r="V1361" s="29">
        <v>1</v>
      </c>
      <c r="W1361" s="78"/>
    </row>
    <row r="1362" spans="1:23" ht="15" customHeight="1">
      <c r="A1362" s="76" t="s">
        <v>4220</v>
      </c>
      <c r="B1362" s="77" t="s">
        <v>4367</v>
      </c>
      <c r="C1362" s="78" t="s">
        <v>4379</v>
      </c>
      <c r="D1362" s="79">
        <v>501657</v>
      </c>
      <c r="E1362" s="78" t="s">
        <v>21547</v>
      </c>
      <c r="F1362" s="78" t="s">
        <v>21548</v>
      </c>
      <c r="G1362" s="78" t="s">
        <v>21549</v>
      </c>
      <c r="H1362" s="78"/>
      <c r="I1362" s="78" t="s">
        <v>21456</v>
      </c>
      <c r="J1362" s="78" t="s">
        <v>21524</v>
      </c>
      <c r="K1362" s="78" t="s">
        <v>17302</v>
      </c>
      <c r="L1362" s="78" t="s">
        <v>21550</v>
      </c>
      <c r="M1362" s="78" t="s">
        <v>17173</v>
      </c>
      <c r="N1362" s="78" t="s">
        <v>17174</v>
      </c>
      <c r="O1362" s="78" t="s">
        <v>17184</v>
      </c>
      <c r="P1362" s="78" t="s">
        <v>17176</v>
      </c>
      <c r="Q1362" s="78" t="s">
        <v>17177</v>
      </c>
      <c r="R1362" s="78"/>
      <c r="S1362" s="78" t="s">
        <v>17225</v>
      </c>
      <c r="T1362" s="78" t="s">
        <v>17226</v>
      </c>
      <c r="U1362" s="29">
        <v>20</v>
      </c>
      <c r="V1362" s="29">
        <v>1</v>
      </c>
      <c r="W1362" s="78"/>
    </row>
    <row r="1363" spans="1:23" ht="15" customHeight="1">
      <c r="A1363" s="76" t="s">
        <v>4220</v>
      </c>
      <c r="B1363" s="77" t="s">
        <v>4367</v>
      </c>
      <c r="C1363" s="78" t="s">
        <v>4379</v>
      </c>
      <c r="D1363" s="79">
        <v>501961</v>
      </c>
      <c r="E1363" s="78" t="s">
        <v>12127</v>
      </c>
      <c r="F1363" s="78" t="s">
        <v>21551</v>
      </c>
      <c r="G1363" s="78" t="s">
        <v>17168</v>
      </c>
      <c r="H1363" s="78"/>
      <c r="I1363" s="78" t="s">
        <v>21456</v>
      </c>
      <c r="J1363" s="78" t="s">
        <v>21524</v>
      </c>
      <c r="K1363" s="78" t="s">
        <v>17302</v>
      </c>
      <c r="L1363" s="78" t="s">
        <v>21552</v>
      </c>
      <c r="M1363" s="78" t="s">
        <v>17173</v>
      </c>
      <c r="N1363" s="78" t="s">
        <v>17174</v>
      </c>
      <c r="O1363" s="78" t="s">
        <v>17184</v>
      </c>
      <c r="P1363" s="78" t="s">
        <v>17176</v>
      </c>
      <c r="Q1363" s="78" t="s">
        <v>17177</v>
      </c>
      <c r="R1363" s="78"/>
      <c r="S1363" s="78" t="s">
        <v>17225</v>
      </c>
      <c r="T1363" s="78" t="s">
        <v>17226</v>
      </c>
      <c r="U1363" s="29">
        <v>52</v>
      </c>
      <c r="V1363" s="29">
        <v>1</v>
      </c>
      <c r="W1363" s="78"/>
    </row>
    <row r="1364" spans="1:23" ht="15" customHeight="1">
      <c r="A1364" s="76" t="s">
        <v>4220</v>
      </c>
      <c r="B1364" s="77" t="s">
        <v>4367</v>
      </c>
      <c r="C1364" s="78" t="s">
        <v>4387</v>
      </c>
      <c r="D1364" s="79">
        <v>304336</v>
      </c>
      <c r="E1364" s="78" t="s">
        <v>21553</v>
      </c>
      <c r="F1364" s="78" t="s">
        <v>21554</v>
      </c>
      <c r="G1364" s="78" t="s">
        <v>5378</v>
      </c>
      <c r="H1364" s="78"/>
      <c r="I1364" s="78" t="s">
        <v>21456</v>
      </c>
      <c r="J1364" s="78" t="s">
        <v>21555</v>
      </c>
      <c r="K1364" s="78" t="s">
        <v>17231</v>
      </c>
      <c r="L1364" s="78" t="s">
        <v>17172</v>
      </c>
      <c r="M1364" s="78" t="s">
        <v>17173</v>
      </c>
      <c r="N1364" s="78" t="s">
        <v>17174</v>
      </c>
      <c r="O1364" s="78" t="s">
        <v>17184</v>
      </c>
      <c r="P1364" s="78" t="s">
        <v>17176</v>
      </c>
      <c r="Q1364" s="78" t="s">
        <v>17177</v>
      </c>
      <c r="R1364" s="78"/>
      <c r="S1364" s="78" t="s">
        <v>17178</v>
      </c>
      <c r="T1364" s="78" t="s">
        <v>17179</v>
      </c>
      <c r="U1364" s="29">
        <v>277</v>
      </c>
      <c r="V1364" s="29">
        <v>4</v>
      </c>
      <c r="W1364" s="78"/>
    </row>
    <row r="1365" spans="1:23" ht="15" customHeight="1">
      <c r="A1365" s="76" t="s">
        <v>4220</v>
      </c>
      <c r="B1365" s="77" t="s">
        <v>4367</v>
      </c>
      <c r="C1365" s="78" t="s">
        <v>4387</v>
      </c>
      <c r="D1365" s="79">
        <v>304340</v>
      </c>
      <c r="E1365" s="78" t="s">
        <v>21556</v>
      </c>
      <c r="F1365" s="78" t="s">
        <v>21554</v>
      </c>
      <c r="G1365" s="78" t="s">
        <v>21557</v>
      </c>
      <c r="H1365" s="78"/>
      <c r="I1365" s="78" t="s">
        <v>21456</v>
      </c>
      <c r="J1365" s="78" t="s">
        <v>21555</v>
      </c>
      <c r="K1365" s="78" t="s">
        <v>17231</v>
      </c>
      <c r="L1365" s="78" t="s">
        <v>21558</v>
      </c>
      <c r="M1365" s="78" t="s">
        <v>17173</v>
      </c>
      <c r="N1365" s="78" t="s">
        <v>17174</v>
      </c>
      <c r="O1365" s="78" t="s">
        <v>17184</v>
      </c>
      <c r="P1365" s="78" t="s">
        <v>17268</v>
      </c>
      <c r="Q1365" s="78" t="s">
        <v>17177</v>
      </c>
      <c r="R1365" s="78"/>
      <c r="S1365" s="78" t="s">
        <v>17178</v>
      </c>
      <c r="T1365" s="78" t="s">
        <v>17179</v>
      </c>
      <c r="U1365" s="29">
        <v>490</v>
      </c>
      <c r="V1365" s="29">
        <v>7</v>
      </c>
      <c r="W1365" s="78"/>
    </row>
    <row r="1366" spans="1:23" ht="15" customHeight="1">
      <c r="A1366" s="76" t="s">
        <v>4220</v>
      </c>
      <c r="B1366" s="77" t="s">
        <v>4367</v>
      </c>
      <c r="C1366" s="78" t="s">
        <v>4387</v>
      </c>
      <c r="D1366" s="79">
        <v>305515</v>
      </c>
      <c r="E1366" s="78" t="s">
        <v>21559</v>
      </c>
      <c r="F1366" s="78" t="s">
        <v>21560</v>
      </c>
      <c r="G1366" s="78" t="s">
        <v>21560</v>
      </c>
      <c r="H1366" s="78"/>
      <c r="I1366" s="78" t="s">
        <v>21456</v>
      </c>
      <c r="J1366" s="78" t="s">
        <v>21555</v>
      </c>
      <c r="K1366" s="78" t="s">
        <v>17231</v>
      </c>
      <c r="L1366" s="78" t="s">
        <v>21561</v>
      </c>
      <c r="M1366" s="78" t="s">
        <v>17173</v>
      </c>
      <c r="N1366" s="78" t="s">
        <v>17174</v>
      </c>
      <c r="O1366" s="78" t="s">
        <v>17184</v>
      </c>
      <c r="P1366" s="78" t="s">
        <v>17176</v>
      </c>
      <c r="Q1366" s="78" t="s">
        <v>17177</v>
      </c>
      <c r="R1366" s="78"/>
      <c r="S1366" s="78" t="s">
        <v>17355</v>
      </c>
      <c r="T1366" s="78" t="s">
        <v>17356</v>
      </c>
      <c r="U1366" s="29">
        <v>46</v>
      </c>
      <c r="V1366" s="29">
        <v>1</v>
      </c>
      <c r="W1366" s="78"/>
    </row>
    <row r="1367" spans="1:23" ht="15" customHeight="1">
      <c r="A1367" s="76" t="s">
        <v>4220</v>
      </c>
      <c r="B1367" s="77" t="s">
        <v>4367</v>
      </c>
      <c r="C1367" s="78" t="s">
        <v>4387</v>
      </c>
      <c r="D1367" s="79">
        <v>305963</v>
      </c>
      <c r="E1367" s="78" t="s">
        <v>11636</v>
      </c>
      <c r="F1367" s="78" t="s">
        <v>21562</v>
      </c>
      <c r="G1367" s="78" t="s">
        <v>21562</v>
      </c>
      <c r="H1367" s="78"/>
      <c r="I1367" s="78" t="s">
        <v>21456</v>
      </c>
      <c r="J1367" s="78" t="s">
        <v>21555</v>
      </c>
      <c r="K1367" s="78" t="s">
        <v>17231</v>
      </c>
      <c r="L1367" s="78" t="s">
        <v>21563</v>
      </c>
      <c r="M1367" s="78" t="s">
        <v>17173</v>
      </c>
      <c r="N1367" s="78" t="s">
        <v>17174</v>
      </c>
      <c r="O1367" s="78" t="s">
        <v>17184</v>
      </c>
      <c r="P1367" s="78" t="s">
        <v>17176</v>
      </c>
      <c r="Q1367" s="78" t="s">
        <v>17177</v>
      </c>
      <c r="R1367" s="78"/>
      <c r="S1367" s="78" t="s">
        <v>17355</v>
      </c>
      <c r="T1367" s="78" t="s">
        <v>17356</v>
      </c>
      <c r="U1367" s="29">
        <v>56</v>
      </c>
      <c r="V1367" s="29">
        <v>1</v>
      </c>
      <c r="W1367" s="78"/>
    </row>
    <row r="1368" spans="1:23" ht="15" customHeight="1">
      <c r="A1368" s="76" t="s">
        <v>4220</v>
      </c>
      <c r="B1368" s="77" t="s">
        <v>4367</v>
      </c>
      <c r="C1368" s="78" t="s">
        <v>4389</v>
      </c>
      <c r="D1368" s="79">
        <v>304322</v>
      </c>
      <c r="E1368" s="78" t="s">
        <v>21564</v>
      </c>
      <c r="F1368" s="78" t="s">
        <v>21554</v>
      </c>
      <c r="G1368" s="78" t="s">
        <v>17466</v>
      </c>
      <c r="H1368" s="78"/>
      <c r="I1368" s="78" t="s">
        <v>21456</v>
      </c>
      <c r="J1368" s="78" t="s">
        <v>21555</v>
      </c>
      <c r="K1368" s="78" t="s">
        <v>17231</v>
      </c>
      <c r="L1368" s="78" t="s">
        <v>21565</v>
      </c>
      <c r="M1368" s="78" t="s">
        <v>17173</v>
      </c>
      <c r="N1368" s="78" t="s">
        <v>17174</v>
      </c>
      <c r="O1368" s="78" t="s">
        <v>17184</v>
      </c>
      <c r="P1368" s="78" t="s">
        <v>17176</v>
      </c>
      <c r="Q1368" s="78" t="s">
        <v>17177</v>
      </c>
      <c r="R1368" s="78"/>
      <c r="S1368" s="78" t="s">
        <v>17178</v>
      </c>
      <c r="T1368" s="78" t="s">
        <v>17179</v>
      </c>
      <c r="U1368" s="29">
        <v>148</v>
      </c>
      <c r="V1368" s="29">
        <v>2</v>
      </c>
      <c r="W1368" s="78"/>
    </row>
    <row r="1369" spans="1:23" ht="15" customHeight="1">
      <c r="A1369" s="76" t="s">
        <v>4220</v>
      </c>
      <c r="B1369" s="77" t="s">
        <v>4367</v>
      </c>
      <c r="C1369" s="78" t="s">
        <v>4389</v>
      </c>
      <c r="D1369" s="79">
        <v>304329</v>
      </c>
      <c r="E1369" s="78" t="s">
        <v>21566</v>
      </c>
      <c r="F1369" s="78" t="s">
        <v>21554</v>
      </c>
      <c r="G1369" s="78" t="s">
        <v>21567</v>
      </c>
      <c r="H1369" s="78"/>
      <c r="I1369" s="78" t="s">
        <v>21456</v>
      </c>
      <c r="J1369" s="78" t="s">
        <v>21555</v>
      </c>
      <c r="K1369" s="78" t="s">
        <v>17231</v>
      </c>
      <c r="L1369" s="78" t="s">
        <v>21568</v>
      </c>
      <c r="M1369" s="78" t="s">
        <v>17173</v>
      </c>
      <c r="N1369" s="78" t="s">
        <v>17174</v>
      </c>
      <c r="O1369" s="78" t="s">
        <v>17184</v>
      </c>
      <c r="P1369" s="78" t="s">
        <v>17176</v>
      </c>
      <c r="Q1369" s="78" t="s">
        <v>17177</v>
      </c>
      <c r="R1369" s="78"/>
      <c r="S1369" s="78" t="s">
        <v>17178</v>
      </c>
      <c r="T1369" s="78" t="s">
        <v>17179</v>
      </c>
      <c r="U1369" s="29">
        <v>308</v>
      </c>
      <c r="V1369" s="29">
        <v>4</v>
      </c>
      <c r="W1369" s="78"/>
    </row>
    <row r="1370" spans="1:23" ht="15" customHeight="1">
      <c r="A1370" s="76" t="s">
        <v>4220</v>
      </c>
      <c r="B1370" s="77" t="s">
        <v>4367</v>
      </c>
      <c r="C1370" s="78" t="s">
        <v>4389</v>
      </c>
      <c r="D1370" s="79">
        <v>304330</v>
      </c>
      <c r="E1370" s="78" t="s">
        <v>21569</v>
      </c>
      <c r="F1370" s="78" t="s">
        <v>21554</v>
      </c>
      <c r="G1370" s="78" t="s">
        <v>21570</v>
      </c>
      <c r="H1370" s="78"/>
      <c r="I1370" s="78" t="s">
        <v>21456</v>
      </c>
      <c r="J1370" s="78" t="s">
        <v>21555</v>
      </c>
      <c r="K1370" s="78" t="s">
        <v>17231</v>
      </c>
      <c r="L1370" s="78" t="s">
        <v>21571</v>
      </c>
      <c r="M1370" s="78" t="s">
        <v>17173</v>
      </c>
      <c r="N1370" s="78" t="s">
        <v>17174</v>
      </c>
      <c r="O1370" s="78" t="s">
        <v>17184</v>
      </c>
      <c r="P1370" s="78" t="s">
        <v>17176</v>
      </c>
      <c r="Q1370" s="78" t="s">
        <v>17177</v>
      </c>
      <c r="R1370" s="78"/>
      <c r="S1370" s="78" t="s">
        <v>17178</v>
      </c>
      <c r="T1370" s="78" t="s">
        <v>17179</v>
      </c>
      <c r="U1370" s="29">
        <v>79</v>
      </c>
      <c r="V1370" s="29">
        <v>1</v>
      </c>
      <c r="W1370" s="78"/>
    </row>
    <row r="1371" spans="1:23" ht="15" customHeight="1">
      <c r="A1371" s="76" t="s">
        <v>4220</v>
      </c>
      <c r="B1371" s="77" t="s">
        <v>4367</v>
      </c>
      <c r="C1371" s="78" t="s">
        <v>4389</v>
      </c>
      <c r="D1371" s="79">
        <v>316108</v>
      </c>
      <c r="E1371" s="78" t="s">
        <v>21572</v>
      </c>
      <c r="F1371" s="78" t="s">
        <v>21554</v>
      </c>
      <c r="G1371" s="78" t="s">
        <v>21573</v>
      </c>
      <c r="H1371" s="78"/>
      <c r="I1371" s="78" t="s">
        <v>21456</v>
      </c>
      <c r="J1371" s="78" t="s">
        <v>21555</v>
      </c>
      <c r="K1371" s="78" t="s">
        <v>17231</v>
      </c>
      <c r="L1371" s="78" t="s">
        <v>21574</v>
      </c>
      <c r="M1371" s="78" t="s">
        <v>17173</v>
      </c>
      <c r="N1371" s="78" t="s">
        <v>17174</v>
      </c>
      <c r="O1371" s="78" t="s">
        <v>17175</v>
      </c>
      <c r="P1371" s="78" t="s">
        <v>17176</v>
      </c>
      <c r="Q1371" s="78" t="s">
        <v>17177</v>
      </c>
      <c r="R1371" s="78"/>
      <c r="S1371" s="78" t="s">
        <v>17178</v>
      </c>
      <c r="T1371" s="78" t="s">
        <v>17179</v>
      </c>
      <c r="U1371" s="29">
        <v>78</v>
      </c>
      <c r="V1371" s="29">
        <v>1</v>
      </c>
      <c r="W1371" s="78"/>
    </row>
    <row r="1372" spans="1:23" ht="15" customHeight="1">
      <c r="A1372" s="76" t="s">
        <v>4220</v>
      </c>
      <c r="B1372" s="77" t="s">
        <v>4367</v>
      </c>
      <c r="C1372" s="78" t="s">
        <v>4389</v>
      </c>
      <c r="D1372" s="79">
        <v>501425</v>
      </c>
      <c r="E1372" s="78" t="s">
        <v>21575</v>
      </c>
      <c r="F1372" s="78" t="s">
        <v>21576</v>
      </c>
      <c r="G1372" s="78" t="s">
        <v>21576</v>
      </c>
      <c r="H1372" s="78"/>
      <c r="I1372" s="78" t="s">
        <v>21456</v>
      </c>
      <c r="J1372" s="78" t="s">
        <v>21555</v>
      </c>
      <c r="K1372" s="78" t="s">
        <v>17231</v>
      </c>
      <c r="L1372" s="78" t="s">
        <v>21577</v>
      </c>
      <c r="M1372" s="78" t="s">
        <v>17173</v>
      </c>
      <c r="N1372" s="78" t="s">
        <v>17174</v>
      </c>
      <c r="O1372" s="78" t="s">
        <v>17184</v>
      </c>
      <c r="P1372" s="78" t="s">
        <v>17176</v>
      </c>
      <c r="Q1372" s="78" t="s">
        <v>17177</v>
      </c>
      <c r="R1372" s="78"/>
      <c r="S1372" s="78" t="s">
        <v>17225</v>
      </c>
      <c r="T1372" s="78" t="s">
        <v>17226</v>
      </c>
      <c r="U1372" s="29">
        <v>38</v>
      </c>
      <c r="V1372" s="29">
        <v>1</v>
      </c>
      <c r="W1372" s="78"/>
    </row>
    <row r="1373" spans="1:23" ht="15" customHeight="1">
      <c r="A1373" s="76" t="s">
        <v>4220</v>
      </c>
      <c r="B1373" s="77" t="s">
        <v>4367</v>
      </c>
      <c r="C1373" s="78" t="s">
        <v>4391</v>
      </c>
      <c r="D1373" s="79">
        <v>302077</v>
      </c>
      <c r="E1373" s="78" t="s">
        <v>21578</v>
      </c>
      <c r="F1373" s="78" t="s">
        <v>21579</v>
      </c>
      <c r="G1373" s="78" t="s">
        <v>21579</v>
      </c>
      <c r="H1373" s="78"/>
      <c r="I1373" s="78" t="s">
        <v>21456</v>
      </c>
      <c r="J1373" s="78" t="s">
        <v>21580</v>
      </c>
      <c r="K1373" s="78" t="s">
        <v>17231</v>
      </c>
      <c r="L1373" s="78" t="s">
        <v>21581</v>
      </c>
      <c r="M1373" s="78" t="s">
        <v>17173</v>
      </c>
      <c r="N1373" s="78" t="s">
        <v>17174</v>
      </c>
      <c r="O1373" s="78" t="s">
        <v>17184</v>
      </c>
      <c r="P1373" s="78" t="s">
        <v>17176</v>
      </c>
      <c r="Q1373" s="78" t="s">
        <v>17177</v>
      </c>
      <c r="R1373" s="78"/>
      <c r="S1373" s="78" t="s">
        <v>17178</v>
      </c>
      <c r="T1373" s="78" t="s">
        <v>17179</v>
      </c>
      <c r="U1373" s="29">
        <v>28</v>
      </c>
      <c r="V1373" s="29">
        <v>1</v>
      </c>
      <c r="W1373" s="78"/>
    </row>
    <row r="1374" spans="1:23" ht="15" customHeight="1">
      <c r="A1374" s="76" t="s">
        <v>4220</v>
      </c>
      <c r="B1374" s="77" t="s">
        <v>4367</v>
      </c>
      <c r="C1374" s="78" t="s">
        <v>4391</v>
      </c>
      <c r="D1374" s="79">
        <v>304306</v>
      </c>
      <c r="E1374" s="78" t="s">
        <v>21582</v>
      </c>
      <c r="F1374" s="78" t="s">
        <v>21583</v>
      </c>
      <c r="G1374" s="78" t="s">
        <v>21584</v>
      </c>
      <c r="H1374" s="78"/>
      <c r="I1374" s="78" t="s">
        <v>21456</v>
      </c>
      <c r="J1374" s="78" t="s">
        <v>21580</v>
      </c>
      <c r="K1374" s="78" t="s">
        <v>17231</v>
      </c>
      <c r="L1374" s="78" t="s">
        <v>21585</v>
      </c>
      <c r="M1374" s="78" t="s">
        <v>17173</v>
      </c>
      <c r="N1374" s="78" t="s">
        <v>17174</v>
      </c>
      <c r="O1374" s="78" t="s">
        <v>17175</v>
      </c>
      <c r="P1374" s="78" t="s">
        <v>17176</v>
      </c>
      <c r="Q1374" s="78" t="s">
        <v>17177</v>
      </c>
      <c r="R1374" s="78"/>
      <c r="S1374" s="78" t="s">
        <v>17178</v>
      </c>
      <c r="T1374" s="78" t="s">
        <v>17179</v>
      </c>
      <c r="U1374" s="29">
        <v>74</v>
      </c>
      <c r="V1374" s="29">
        <v>1</v>
      </c>
      <c r="W1374" s="78"/>
    </row>
    <row r="1375" spans="1:23" ht="15" customHeight="1">
      <c r="A1375" s="76" t="s">
        <v>4220</v>
      </c>
      <c r="B1375" s="77" t="s">
        <v>4367</v>
      </c>
      <c r="C1375" s="78" t="s">
        <v>4391</v>
      </c>
      <c r="D1375" s="79">
        <v>304323</v>
      </c>
      <c r="E1375" s="78" t="s">
        <v>21586</v>
      </c>
      <c r="F1375" s="78" t="s">
        <v>21583</v>
      </c>
      <c r="G1375" s="78" t="s">
        <v>21587</v>
      </c>
      <c r="H1375" s="78"/>
      <c r="I1375" s="78" t="s">
        <v>21456</v>
      </c>
      <c r="J1375" s="78" t="s">
        <v>21580</v>
      </c>
      <c r="K1375" s="78" t="s">
        <v>17231</v>
      </c>
      <c r="L1375" s="78" t="s">
        <v>21588</v>
      </c>
      <c r="M1375" s="78" t="s">
        <v>17173</v>
      </c>
      <c r="N1375" s="78" t="s">
        <v>17174</v>
      </c>
      <c r="O1375" s="78" t="s">
        <v>17184</v>
      </c>
      <c r="P1375" s="78" t="s">
        <v>17176</v>
      </c>
      <c r="Q1375" s="78" t="s">
        <v>17177</v>
      </c>
      <c r="R1375" s="78"/>
      <c r="S1375" s="78" t="s">
        <v>17178</v>
      </c>
      <c r="T1375" s="78" t="s">
        <v>17179</v>
      </c>
      <c r="U1375" s="29">
        <v>85</v>
      </c>
      <c r="V1375" s="29">
        <v>1</v>
      </c>
      <c r="W1375" s="78"/>
    </row>
    <row r="1376" spans="1:23" ht="15" customHeight="1">
      <c r="A1376" s="76" t="s">
        <v>4220</v>
      </c>
      <c r="B1376" s="77" t="s">
        <v>4367</v>
      </c>
      <c r="C1376" s="78" t="s">
        <v>4391</v>
      </c>
      <c r="D1376" s="79">
        <v>305516</v>
      </c>
      <c r="E1376" s="78" t="s">
        <v>21589</v>
      </c>
      <c r="F1376" s="78" t="s">
        <v>21590</v>
      </c>
      <c r="G1376" s="78" t="s">
        <v>21590</v>
      </c>
      <c r="H1376" s="78"/>
      <c r="I1376" s="78" t="s">
        <v>21456</v>
      </c>
      <c r="J1376" s="78" t="s">
        <v>21580</v>
      </c>
      <c r="K1376" s="78" t="s">
        <v>17231</v>
      </c>
      <c r="L1376" s="78" t="s">
        <v>21591</v>
      </c>
      <c r="M1376" s="78" t="s">
        <v>17173</v>
      </c>
      <c r="N1376" s="78" t="s">
        <v>17174</v>
      </c>
      <c r="O1376" s="78" t="s">
        <v>17184</v>
      </c>
      <c r="P1376" s="78" t="s">
        <v>17176</v>
      </c>
      <c r="Q1376" s="78" t="s">
        <v>17177</v>
      </c>
      <c r="R1376" s="78"/>
      <c r="S1376" s="78" t="s">
        <v>17355</v>
      </c>
      <c r="T1376" s="78" t="s">
        <v>17356</v>
      </c>
      <c r="U1376" s="29">
        <v>61</v>
      </c>
      <c r="V1376" s="29">
        <v>1</v>
      </c>
      <c r="W1376" s="78"/>
    </row>
    <row r="1377" spans="1:23" ht="15" customHeight="1">
      <c r="A1377" s="76" t="s">
        <v>4220</v>
      </c>
      <c r="B1377" s="77" t="s">
        <v>4367</v>
      </c>
      <c r="C1377" s="78" t="s">
        <v>4391</v>
      </c>
      <c r="D1377" s="79">
        <v>316101</v>
      </c>
      <c r="E1377" s="78" t="s">
        <v>21592</v>
      </c>
      <c r="F1377" s="78" t="s">
        <v>21583</v>
      </c>
      <c r="G1377" s="78" t="s">
        <v>3219</v>
      </c>
      <c r="H1377" s="78"/>
      <c r="I1377" s="78" t="s">
        <v>21456</v>
      </c>
      <c r="J1377" s="78" t="s">
        <v>21580</v>
      </c>
      <c r="K1377" s="78" t="s">
        <v>17231</v>
      </c>
      <c r="L1377" s="78" t="s">
        <v>21581</v>
      </c>
      <c r="M1377" s="78" t="s">
        <v>17173</v>
      </c>
      <c r="N1377" s="78" t="s">
        <v>17174</v>
      </c>
      <c r="O1377" s="78" t="s">
        <v>17184</v>
      </c>
      <c r="P1377" s="78" t="s">
        <v>17176</v>
      </c>
      <c r="Q1377" s="78" t="s">
        <v>17177</v>
      </c>
      <c r="R1377" s="78"/>
      <c r="S1377" s="78" t="s">
        <v>17178</v>
      </c>
      <c r="T1377" s="78" t="s">
        <v>17179</v>
      </c>
      <c r="U1377" s="29">
        <v>88</v>
      </c>
      <c r="V1377" s="29">
        <v>1</v>
      </c>
      <c r="W1377" s="78"/>
    </row>
    <row r="1378" spans="1:23" ht="15" customHeight="1">
      <c r="A1378" s="76" t="s">
        <v>4220</v>
      </c>
      <c r="B1378" s="77" t="s">
        <v>4367</v>
      </c>
      <c r="C1378" s="78" t="s">
        <v>4391</v>
      </c>
      <c r="D1378" s="79">
        <v>316106</v>
      </c>
      <c r="E1378" s="78" t="s">
        <v>5986</v>
      </c>
      <c r="F1378" s="78" t="s">
        <v>21583</v>
      </c>
      <c r="G1378" s="78" t="s">
        <v>21593</v>
      </c>
      <c r="H1378" s="78"/>
      <c r="I1378" s="78" t="s">
        <v>21456</v>
      </c>
      <c r="J1378" s="78" t="s">
        <v>21580</v>
      </c>
      <c r="K1378" s="78" t="s">
        <v>17231</v>
      </c>
      <c r="L1378" s="78" t="s">
        <v>21593</v>
      </c>
      <c r="M1378" s="78" t="s">
        <v>17173</v>
      </c>
      <c r="N1378" s="78" t="s">
        <v>17174</v>
      </c>
      <c r="O1378" s="78" t="s">
        <v>17184</v>
      </c>
      <c r="P1378" s="78" t="s">
        <v>17176</v>
      </c>
      <c r="Q1378" s="78" t="s">
        <v>17177</v>
      </c>
      <c r="R1378" s="78"/>
      <c r="S1378" s="78" t="s">
        <v>17178</v>
      </c>
      <c r="T1378" s="78" t="s">
        <v>17179</v>
      </c>
      <c r="U1378" s="29">
        <v>76</v>
      </c>
      <c r="V1378" s="29">
        <v>1</v>
      </c>
      <c r="W1378" s="78"/>
    </row>
    <row r="1379" spans="1:23" ht="15" customHeight="1">
      <c r="A1379" s="76" t="s">
        <v>4220</v>
      </c>
      <c r="B1379" s="77" t="s">
        <v>4367</v>
      </c>
      <c r="C1379" s="78" t="s">
        <v>4391</v>
      </c>
      <c r="D1379" s="79">
        <v>316109</v>
      </c>
      <c r="E1379" s="78" t="s">
        <v>21594</v>
      </c>
      <c r="F1379" s="78" t="s">
        <v>21583</v>
      </c>
      <c r="G1379" s="78" t="s">
        <v>21595</v>
      </c>
      <c r="H1379" s="78"/>
      <c r="I1379" s="78" t="s">
        <v>21456</v>
      </c>
      <c r="J1379" s="78" t="s">
        <v>21580</v>
      </c>
      <c r="K1379" s="78" t="s">
        <v>17231</v>
      </c>
      <c r="L1379" s="78" t="s">
        <v>21596</v>
      </c>
      <c r="M1379" s="78" t="s">
        <v>17173</v>
      </c>
      <c r="N1379" s="78" t="s">
        <v>17174</v>
      </c>
      <c r="O1379" s="78" t="s">
        <v>17175</v>
      </c>
      <c r="P1379" s="78" t="s">
        <v>17176</v>
      </c>
      <c r="Q1379" s="78" t="s">
        <v>17177</v>
      </c>
      <c r="R1379" s="78"/>
      <c r="S1379" s="78" t="s">
        <v>17178</v>
      </c>
      <c r="T1379" s="78" t="s">
        <v>17179</v>
      </c>
      <c r="U1379" s="29">
        <v>55</v>
      </c>
      <c r="V1379" s="29">
        <v>1</v>
      </c>
      <c r="W1379" s="78"/>
    </row>
    <row r="1380" spans="1:23" ht="15" customHeight="1">
      <c r="A1380" s="76" t="s">
        <v>4220</v>
      </c>
      <c r="B1380" s="77" t="s">
        <v>4367</v>
      </c>
      <c r="C1380" s="78" t="s">
        <v>4393</v>
      </c>
      <c r="D1380" s="79">
        <v>304319</v>
      </c>
      <c r="E1380" s="78" t="s">
        <v>21597</v>
      </c>
      <c r="F1380" s="78" t="s">
        <v>21583</v>
      </c>
      <c r="G1380" s="78" t="s">
        <v>21598</v>
      </c>
      <c r="H1380" s="78"/>
      <c r="I1380" s="78" t="s">
        <v>21456</v>
      </c>
      <c r="J1380" s="78" t="s">
        <v>21580</v>
      </c>
      <c r="K1380" s="78" t="s">
        <v>17231</v>
      </c>
      <c r="L1380" s="78" t="s">
        <v>17172</v>
      </c>
      <c r="M1380" s="78" t="s">
        <v>17173</v>
      </c>
      <c r="N1380" s="78" t="s">
        <v>17174</v>
      </c>
      <c r="O1380" s="78" t="s">
        <v>17184</v>
      </c>
      <c r="P1380" s="78" t="s">
        <v>17268</v>
      </c>
      <c r="Q1380" s="78" t="s">
        <v>17177</v>
      </c>
      <c r="R1380" s="78"/>
      <c r="S1380" s="78" t="s">
        <v>17178</v>
      </c>
      <c r="T1380" s="78" t="s">
        <v>17179</v>
      </c>
      <c r="U1380" s="29">
        <v>610</v>
      </c>
      <c r="V1380" s="29">
        <v>8</v>
      </c>
      <c r="W1380" s="78"/>
    </row>
    <row r="1381" spans="1:23" ht="15" customHeight="1">
      <c r="A1381" s="76" t="s">
        <v>4220</v>
      </c>
      <c r="B1381" s="77" t="s">
        <v>4367</v>
      </c>
      <c r="C1381" s="78" t="s">
        <v>4393</v>
      </c>
      <c r="D1381" s="79">
        <v>304320</v>
      </c>
      <c r="E1381" s="78" t="s">
        <v>21599</v>
      </c>
      <c r="F1381" s="78" t="s">
        <v>21583</v>
      </c>
      <c r="G1381" s="78" t="s">
        <v>21600</v>
      </c>
      <c r="H1381" s="78"/>
      <c r="I1381" s="78" t="s">
        <v>21456</v>
      </c>
      <c r="J1381" s="78" t="s">
        <v>21580</v>
      </c>
      <c r="K1381" s="78" t="s">
        <v>17231</v>
      </c>
      <c r="L1381" s="78" t="s">
        <v>21402</v>
      </c>
      <c r="M1381" s="78" t="s">
        <v>17173</v>
      </c>
      <c r="N1381" s="78" t="s">
        <v>17174</v>
      </c>
      <c r="O1381" s="78" t="s">
        <v>17184</v>
      </c>
      <c r="P1381" s="78" t="s">
        <v>17176</v>
      </c>
      <c r="Q1381" s="78" t="s">
        <v>17177</v>
      </c>
      <c r="R1381" s="78"/>
      <c r="S1381" s="78" t="s">
        <v>17178</v>
      </c>
      <c r="T1381" s="78" t="s">
        <v>17179</v>
      </c>
      <c r="U1381" s="29">
        <v>102</v>
      </c>
      <c r="V1381" s="29">
        <v>1</v>
      </c>
      <c r="W1381" s="78"/>
    </row>
    <row r="1382" spans="1:23" ht="15" customHeight="1">
      <c r="A1382" s="76" t="s">
        <v>4220</v>
      </c>
      <c r="B1382" s="77" t="s">
        <v>4367</v>
      </c>
      <c r="C1382" s="78" t="s">
        <v>4393</v>
      </c>
      <c r="D1382" s="79">
        <v>304321</v>
      </c>
      <c r="E1382" s="78" t="s">
        <v>21601</v>
      </c>
      <c r="F1382" s="78" t="s">
        <v>21583</v>
      </c>
      <c r="G1382" s="78" t="s">
        <v>21602</v>
      </c>
      <c r="H1382" s="78"/>
      <c r="I1382" s="78" t="s">
        <v>21456</v>
      </c>
      <c r="J1382" s="78" t="s">
        <v>21580</v>
      </c>
      <c r="K1382" s="78" t="s">
        <v>17231</v>
      </c>
      <c r="L1382" s="78" t="s">
        <v>21603</v>
      </c>
      <c r="M1382" s="78" t="s">
        <v>17173</v>
      </c>
      <c r="N1382" s="78" t="s">
        <v>17174</v>
      </c>
      <c r="O1382" s="78" t="s">
        <v>17184</v>
      </c>
      <c r="P1382" s="78" t="s">
        <v>17176</v>
      </c>
      <c r="Q1382" s="78" t="s">
        <v>17177</v>
      </c>
      <c r="R1382" s="78"/>
      <c r="S1382" s="78" t="s">
        <v>17178</v>
      </c>
      <c r="T1382" s="78" t="s">
        <v>17179</v>
      </c>
      <c r="U1382" s="29">
        <v>300</v>
      </c>
      <c r="V1382" s="29">
        <v>4</v>
      </c>
      <c r="W1382" s="78"/>
    </row>
    <row r="1383" spans="1:23" ht="15" customHeight="1">
      <c r="A1383" s="76" t="s">
        <v>4220</v>
      </c>
      <c r="B1383" s="77" t="s">
        <v>4367</v>
      </c>
      <c r="C1383" s="78" t="s">
        <v>4393</v>
      </c>
      <c r="D1383" s="79">
        <v>304337</v>
      </c>
      <c r="E1383" s="78" t="s">
        <v>21139</v>
      </c>
      <c r="F1383" s="78" t="s">
        <v>21583</v>
      </c>
      <c r="G1383" s="78" t="s">
        <v>21604</v>
      </c>
      <c r="H1383" s="78"/>
      <c r="I1383" s="78" t="s">
        <v>21456</v>
      </c>
      <c r="J1383" s="78" t="s">
        <v>21580</v>
      </c>
      <c r="K1383" s="78" t="s">
        <v>17231</v>
      </c>
      <c r="L1383" s="78" t="s">
        <v>21605</v>
      </c>
      <c r="M1383" s="78" t="s">
        <v>17173</v>
      </c>
      <c r="N1383" s="78" t="s">
        <v>17174</v>
      </c>
      <c r="O1383" s="78" t="s">
        <v>17184</v>
      </c>
      <c r="P1383" s="78" t="s">
        <v>17176</v>
      </c>
      <c r="Q1383" s="78" t="s">
        <v>17177</v>
      </c>
      <c r="R1383" s="78"/>
      <c r="S1383" s="78" t="s">
        <v>17178</v>
      </c>
      <c r="T1383" s="78" t="s">
        <v>17179</v>
      </c>
      <c r="U1383" s="29">
        <v>46</v>
      </c>
      <c r="V1383" s="29">
        <v>1</v>
      </c>
      <c r="W1383" s="78"/>
    </row>
    <row r="1384" spans="1:23" ht="15" customHeight="1">
      <c r="A1384" s="76" t="s">
        <v>4220</v>
      </c>
      <c r="B1384" s="77" t="s">
        <v>4367</v>
      </c>
      <c r="C1384" s="78" t="s">
        <v>4393</v>
      </c>
      <c r="D1384" s="79">
        <v>501959</v>
      </c>
      <c r="E1384" s="78" t="s">
        <v>21606</v>
      </c>
      <c r="F1384" s="78" t="s">
        <v>21607</v>
      </c>
      <c r="G1384" s="78" t="s">
        <v>21608</v>
      </c>
      <c r="H1384" s="78"/>
      <c r="I1384" s="78" t="s">
        <v>21456</v>
      </c>
      <c r="J1384" s="78" t="s">
        <v>21580</v>
      </c>
      <c r="K1384" s="78" t="s">
        <v>17231</v>
      </c>
      <c r="L1384" s="78" t="s">
        <v>21609</v>
      </c>
      <c r="M1384" s="78" t="s">
        <v>17173</v>
      </c>
      <c r="N1384" s="78" t="s">
        <v>17174</v>
      </c>
      <c r="O1384" s="78" t="s">
        <v>17184</v>
      </c>
      <c r="P1384" s="78" t="s">
        <v>17176</v>
      </c>
      <c r="Q1384" s="78" t="s">
        <v>17177</v>
      </c>
      <c r="R1384" s="78"/>
      <c r="S1384" s="78" t="s">
        <v>17225</v>
      </c>
      <c r="T1384" s="78" t="s">
        <v>17226</v>
      </c>
      <c r="U1384" s="29">
        <v>50</v>
      </c>
      <c r="V1384" s="29">
        <v>1</v>
      </c>
      <c r="W1384" s="78"/>
    </row>
    <row r="1385" spans="1:23" ht="15" customHeight="1">
      <c r="A1385" s="76" t="s">
        <v>4220</v>
      </c>
      <c r="B1385" s="77" t="s">
        <v>4367</v>
      </c>
      <c r="C1385" s="78" t="s">
        <v>4381</v>
      </c>
      <c r="D1385" s="79">
        <v>304315</v>
      </c>
      <c r="E1385" s="78" t="s">
        <v>21610</v>
      </c>
      <c r="F1385" s="78" t="s">
        <v>4382</v>
      </c>
      <c r="G1385" s="78" t="s">
        <v>21611</v>
      </c>
      <c r="H1385" s="78"/>
      <c r="I1385" s="78" t="s">
        <v>21456</v>
      </c>
      <c r="J1385" s="78" t="s">
        <v>21612</v>
      </c>
      <c r="K1385" s="78" t="s">
        <v>17302</v>
      </c>
      <c r="L1385" s="78" t="s">
        <v>21468</v>
      </c>
      <c r="M1385" s="78" t="s">
        <v>17173</v>
      </c>
      <c r="N1385" s="78" t="s">
        <v>17174</v>
      </c>
      <c r="O1385" s="78" t="s">
        <v>17184</v>
      </c>
      <c r="P1385" s="78" t="s">
        <v>17176</v>
      </c>
      <c r="Q1385" s="78" t="s">
        <v>17177</v>
      </c>
      <c r="R1385" s="78"/>
      <c r="S1385" s="78" t="s">
        <v>17178</v>
      </c>
      <c r="T1385" s="78" t="s">
        <v>17179</v>
      </c>
      <c r="U1385" s="29">
        <v>257</v>
      </c>
      <c r="V1385" s="29">
        <v>3</v>
      </c>
      <c r="W1385" s="78"/>
    </row>
    <row r="1386" spans="1:23" ht="15" customHeight="1">
      <c r="A1386" s="76" t="s">
        <v>4220</v>
      </c>
      <c r="B1386" s="77" t="s">
        <v>4367</v>
      </c>
      <c r="C1386" s="78" t="s">
        <v>4381</v>
      </c>
      <c r="D1386" s="79">
        <v>304324</v>
      </c>
      <c r="E1386" s="78" t="s">
        <v>21613</v>
      </c>
      <c r="F1386" s="78" t="s">
        <v>4382</v>
      </c>
      <c r="G1386" s="78" t="s">
        <v>21614</v>
      </c>
      <c r="H1386" s="78"/>
      <c r="I1386" s="78" t="s">
        <v>21456</v>
      </c>
      <c r="J1386" s="78" t="s">
        <v>21612</v>
      </c>
      <c r="K1386" s="78" t="s">
        <v>17302</v>
      </c>
      <c r="L1386" s="78" t="s">
        <v>21615</v>
      </c>
      <c r="M1386" s="78" t="s">
        <v>17173</v>
      </c>
      <c r="N1386" s="78" t="s">
        <v>17174</v>
      </c>
      <c r="O1386" s="78" t="s">
        <v>17184</v>
      </c>
      <c r="P1386" s="78" t="s">
        <v>17176</v>
      </c>
      <c r="Q1386" s="78" t="s">
        <v>17177</v>
      </c>
      <c r="R1386" s="78"/>
      <c r="S1386" s="78" t="s">
        <v>17178</v>
      </c>
      <c r="T1386" s="78" t="s">
        <v>17179</v>
      </c>
      <c r="U1386" s="29">
        <v>373</v>
      </c>
      <c r="V1386" s="29">
        <v>5</v>
      </c>
      <c r="W1386" s="78"/>
    </row>
    <row r="1387" spans="1:23" ht="15" customHeight="1">
      <c r="A1387" s="76" t="s">
        <v>4220</v>
      </c>
      <c r="B1387" s="77" t="s">
        <v>4367</v>
      </c>
      <c r="C1387" s="78" t="s">
        <v>4381</v>
      </c>
      <c r="D1387" s="79">
        <v>316102</v>
      </c>
      <c r="E1387" s="78" t="s">
        <v>21616</v>
      </c>
      <c r="F1387" s="78" t="s">
        <v>4382</v>
      </c>
      <c r="G1387" s="78" t="s">
        <v>21617</v>
      </c>
      <c r="H1387" s="78"/>
      <c r="I1387" s="78" t="s">
        <v>21456</v>
      </c>
      <c r="J1387" s="78" t="s">
        <v>21612</v>
      </c>
      <c r="K1387" s="78" t="s">
        <v>17302</v>
      </c>
      <c r="L1387" s="78" t="s">
        <v>21618</v>
      </c>
      <c r="M1387" s="78" t="s">
        <v>17173</v>
      </c>
      <c r="N1387" s="78" t="s">
        <v>17174</v>
      </c>
      <c r="O1387" s="78" t="s">
        <v>17184</v>
      </c>
      <c r="P1387" s="78" t="s">
        <v>17176</v>
      </c>
      <c r="Q1387" s="78" t="s">
        <v>17177</v>
      </c>
      <c r="R1387" s="78"/>
      <c r="S1387" s="78" t="s">
        <v>17178</v>
      </c>
      <c r="T1387" s="78" t="s">
        <v>17179</v>
      </c>
      <c r="U1387" s="29">
        <v>70</v>
      </c>
      <c r="V1387" s="29">
        <v>1</v>
      </c>
      <c r="W1387" s="78"/>
    </row>
    <row r="1388" spans="1:23" ht="15" customHeight="1">
      <c r="A1388" s="76" t="s">
        <v>4220</v>
      </c>
      <c r="B1388" s="77" t="s">
        <v>4367</v>
      </c>
      <c r="C1388" s="78" t="s">
        <v>4381</v>
      </c>
      <c r="D1388" s="79">
        <v>316103</v>
      </c>
      <c r="E1388" s="78" t="s">
        <v>21619</v>
      </c>
      <c r="F1388" s="78" t="s">
        <v>4382</v>
      </c>
      <c r="G1388" s="78" t="s">
        <v>21620</v>
      </c>
      <c r="H1388" s="78"/>
      <c r="I1388" s="78" t="s">
        <v>21456</v>
      </c>
      <c r="J1388" s="78" t="s">
        <v>21612</v>
      </c>
      <c r="K1388" s="78" t="s">
        <v>17302</v>
      </c>
      <c r="L1388" s="78" t="s">
        <v>21621</v>
      </c>
      <c r="M1388" s="78" t="s">
        <v>17173</v>
      </c>
      <c r="N1388" s="78" t="s">
        <v>17174</v>
      </c>
      <c r="O1388" s="78" t="s">
        <v>17184</v>
      </c>
      <c r="P1388" s="78" t="s">
        <v>17176</v>
      </c>
      <c r="Q1388" s="78" t="s">
        <v>17177</v>
      </c>
      <c r="R1388" s="78"/>
      <c r="S1388" s="78" t="s">
        <v>17178</v>
      </c>
      <c r="T1388" s="78" t="s">
        <v>17179</v>
      </c>
      <c r="U1388" s="29">
        <v>56</v>
      </c>
      <c r="V1388" s="29">
        <v>1</v>
      </c>
      <c r="W1388" s="78"/>
    </row>
    <row r="1389" spans="1:23" ht="15" customHeight="1">
      <c r="A1389" s="76" t="s">
        <v>4220</v>
      </c>
      <c r="B1389" s="77" t="s">
        <v>4367</v>
      </c>
      <c r="C1389" s="78" t="s">
        <v>4381</v>
      </c>
      <c r="D1389" s="79">
        <v>500416</v>
      </c>
      <c r="E1389" s="78" t="s">
        <v>21622</v>
      </c>
      <c r="F1389" s="78" t="s">
        <v>21623</v>
      </c>
      <c r="G1389" s="78" t="s">
        <v>21623</v>
      </c>
      <c r="H1389" s="78"/>
      <c r="I1389" s="78" t="s">
        <v>21456</v>
      </c>
      <c r="J1389" s="78" t="s">
        <v>21612</v>
      </c>
      <c r="K1389" s="78" t="s">
        <v>17302</v>
      </c>
      <c r="L1389" s="78" t="s">
        <v>21624</v>
      </c>
      <c r="M1389" s="78" t="s">
        <v>17173</v>
      </c>
      <c r="N1389" s="78" t="s">
        <v>17174</v>
      </c>
      <c r="O1389" s="78" t="s">
        <v>17184</v>
      </c>
      <c r="P1389" s="78" t="s">
        <v>17176</v>
      </c>
      <c r="Q1389" s="78" t="s">
        <v>17177</v>
      </c>
      <c r="R1389" s="78"/>
      <c r="S1389" s="78" t="s">
        <v>17225</v>
      </c>
      <c r="T1389" s="78" t="s">
        <v>17226</v>
      </c>
      <c r="U1389" s="29">
        <v>34</v>
      </c>
      <c r="V1389" s="29">
        <v>1</v>
      </c>
      <c r="W1389" s="78"/>
    </row>
    <row r="1390" spans="1:23" ht="15" customHeight="1">
      <c r="A1390" s="76" t="s">
        <v>4220</v>
      </c>
      <c r="B1390" s="77" t="s">
        <v>4367</v>
      </c>
      <c r="C1390" s="78" t="s">
        <v>4381</v>
      </c>
      <c r="D1390" s="79">
        <v>500417</v>
      </c>
      <c r="E1390" s="78" t="s">
        <v>21625</v>
      </c>
      <c r="F1390" s="78" t="s">
        <v>4382</v>
      </c>
      <c r="G1390" s="78" t="s">
        <v>21626</v>
      </c>
      <c r="H1390" s="78"/>
      <c r="I1390" s="78" t="s">
        <v>21456</v>
      </c>
      <c r="J1390" s="78" t="s">
        <v>21612</v>
      </c>
      <c r="K1390" s="78" t="s">
        <v>17302</v>
      </c>
      <c r="L1390" s="78" t="s">
        <v>17477</v>
      </c>
      <c r="M1390" s="78" t="s">
        <v>17173</v>
      </c>
      <c r="N1390" s="78" t="s">
        <v>17174</v>
      </c>
      <c r="O1390" s="78" t="s">
        <v>17184</v>
      </c>
      <c r="P1390" s="78" t="s">
        <v>17176</v>
      </c>
      <c r="Q1390" s="78" t="s">
        <v>17177</v>
      </c>
      <c r="R1390" s="78"/>
      <c r="S1390" s="78" t="s">
        <v>17277</v>
      </c>
      <c r="T1390" s="78" t="s">
        <v>17278</v>
      </c>
      <c r="U1390" s="29">
        <v>106</v>
      </c>
      <c r="V1390" s="29">
        <v>1</v>
      </c>
      <c r="W1390" s="78"/>
    </row>
    <row r="1391" spans="1:23" ht="15" customHeight="1">
      <c r="A1391" s="76" t="s">
        <v>4220</v>
      </c>
      <c r="B1391" s="77" t="s">
        <v>4367</v>
      </c>
      <c r="C1391" s="78" t="s">
        <v>4381</v>
      </c>
      <c r="D1391" s="79">
        <v>501962</v>
      </c>
      <c r="E1391" s="78" t="s">
        <v>21627</v>
      </c>
      <c r="F1391" s="78" t="s">
        <v>21628</v>
      </c>
      <c r="G1391" s="78" t="s">
        <v>21629</v>
      </c>
      <c r="H1391" s="78"/>
      <c r="I1391" s="78" t="s">
        <v>21456</v>
      </c>
      <c r="J1391" s="78" t="s">
        <v>21612</v>
      </c>
      <c r="K1391" s="78" t="s">
        <v>17302</v>
      </c>
      <c r="L1391" s="78" t="s">
        <v>17441</v>
      </c>
      <c r="M1391" s="78" t="s">
        <v>17173</v>
      </c>
      <c r="N1391" s="78" t="s">
        <v>17174</v>
      </c>
      <c r="O1391" s="78" t="s">
        <v>17184</v>
      </c>
      <c r="P1391" s="78" t="s">
        <v>17176</v>
      </c>
      <c r="Q1391" s="78" t="s">
        <v>17177</v>
      </c>
      <c r="R1391" s="78"/>
      <c r="S1391" s="78" t="s">
        <v>17225</v>
      </c>
      <c r="T1391" s="78" t="s">
        <v>17226</v>
      </c>
      <c r="U1391" s="29">
        <v>27</v>
      </c>
      <c r="V1391" s="29">
        <v>1</v>
      </c>
      <c r="W1391" s="78"/>
    </row>
    <row r="1392" spans="1:23" ht="15" customHeight="1">
      <c r="A1392" s="76" t="s">
        <v>4220</v>
      </c>
      <c r="B1392" s="77" t="s">
        <v>4367</v>
      </c>
      <c r="C1392" s="78" t="s">
        <v>4381</v>
      </c>
      <c r="D1392" s="79">
        <v>501964</v>
      </c>
      <c r="E1392" s="78" t="s">
        <v>21630</v>
      </c>
      <c r="F1392" s="78" t="s">
        <v>21631</v>
      </c>
      <c r="G1392" s="78" t="s">
        <v>21632</v>
      </c>
      <c r="H1392" s="78"/>
      <c r="I1392" s="78" t="s">
        <v>21456</v>
      </c>
      <c r="J1392" s="78" t="s">
        <v>21612</v>
      </c>
      <c r="K1392" s="78" t="s">
        <v>17302</v>
      </c>
      <c r="L1392" s="78" t="s">
        <v>21633</v>
      </c>
      <c r="M1392" s="78" t="s">
        <v>17173</v>
      </c>
      <c r="N1392" s="78" t="s">
        <v>17174</v>
      </c>
      <c r="O1392" s="78" t="s">
        <v>17184</v>
      </c>
      <c r="P1392" s="78" t="s">
        <v>17176</v>
      </c>
      <c r="Q1392" s="78" t="s">
        <v>17177</v>
      </c>
      <c r="R1392" s="78"/>
      <c r="S1392" s="78" t="s">
        <v>17225</v>
      </c>
      <c r="T1392" s="78" t="s">
        <v>17226</v>
      </c>
      <c r="U1392" s="29">
        <v>43</v>
      </c>
      <c r="V1392" s="29">
        <v>1</v>
      </c>
      <c r="W1392" s="78"/>
    </row>
    <row r="1393" spans="1:23" ht="15" customHeight="1">
      <c r="A1393" s="76" t="s">
        <v>4220</v>
      </c>
      <c r="B1393" s="77" t="s">
        <v>4367</v>
      </c>
      <c r="C1393" s="78" t="s">
        <v>4395</v>
      </c>
      <c r="D1393" s="79">
        <v>304332</v>
      </c>
      <c r="E1393" s="78" t="s">
        <v>5678</v>
      </c>
      <c r="F1393" s="78" t="s">
        <v>21634</v>
      </c>
      <c r="G1393" s="78" t="s">
        <v>21635</v>
      </c>
      <c r="H1393" s="78"/>
      <c r="I1393" s="78" t="s">
        <v>21456</v>
      </c>
      <c r="J1393" s="78" t="s">
        <v>17477</v>
      </c>
      <c r="K1393" s="78" t="s">
        <v>17231</v>
      </c>
      <c r="L1393" s="78" t="s">
        <v>21636</v>
      </c>
      <c r="M1393" s="78" t="s">
        <v>17173</v>
      </c>
      <c r="N1393" s="78" t="s">
        <v>17174</v>
      </c>
      <c r="O1393" s="78" t="s">
        <v>17184</v>
      </c>
      <c r="P1393" s="78" t="s">
        <v>17268</v>
      </c>
      <c r="Q1393" s="78" t="s">
        <v>17177</v>
      </c>
      <c r="R1393" s="78"/>
      <c r="S1393" s="78" t="s">
        <v>17178</v>
      </c>
      <c r="T1393" s="78" t="s">
        <v>17179</v>
      </c>
      <c r="U1393" s="29">
        <v>412</v>
      </c>
      <c r="V1393" s="29">
        <v>6</v>
      </c>
      <c r="W1393" s="78"/>
    </row>
    <row r="1394" spans="1:23" ht="15" customHeight="1">
      <c r="A1394" s="76" t="s">
        <v>4220</v>
      </c>
      <c r="B1394" s="77" t="s">
        <v>4367</v>
      </c>
      <c r="C1394" s="78" t="s">
        <v>4395</v>
      </c>
      <c r="D1394" s="79">
        <v>305517</v>
      </c>
      <c r="E1394" s="78" t="s">
        <v>16304</v>
      </c>
      <c r="F1394" s="78" t="s">
        <v>21637</v>
      </c>
      <c r="G1394" s="78" t="s">
        <v>21637</v>
      </c>
      <c r="H1394" s="78"/>
      <c r="I1394" s="78" t="s">
        <v>21456</v>
      </c>
      <c r="J1394" s="78" t="s">
        <v>17477</v>
      </c>
      <c r="K1394" s="78" t="s">
        <v>17231</v>
      </c>
      <c r="L1394" s="78" t="s">
        <v>20392</v>
      </c>
      <c r="M1394" s="78" t="s">
        <v>17173</v>
      </c>
      <c r="N1394" s="78" t="s">
        <v>17174</v>
      </c>
      <c r="O1394" s="78" t="s">
        <v>17184</v>
      </c>
      <c r="P1394" s="78" t="s">
        <v>17176</v>
      </c>
      <c r="Q1394" s="78" t="s">
        <v>17177</v>
      </c>
      <c r="R1394" s="78"/>
      <c r="S1394" s="78" t="s">
        <v>17355</v>
      </c>
      <c r="T1394" s="78" t="s">
        <v>17356</v>
      </c>
      <c r="U1394" s="29">
        <v>60</v>
      </c>
      <c r="V1394" s="29">
        <v>1</v>
      </c>
      <c r="W1394" s="78"/>
    </row>
    <row r="1395" spans="1:23" ht="15" customHeight="1">
      <c r="A1395" s="76" t="s">
        <v>4220</v>
      </c>
      <c r="B1395" s="77" t="s">
        <v>4367</v>
      </c>
      <c r="C1395" s="78" t="s">
        <v>4397</v>
      </c>
      <c r="D1395" s="79">
        <v>304302</v>
      </c>
      <c r="E1395" s="78" t="s">
        <v>21638</v>
      </c>
      <c r="F1395" s="78" t="s">
        <v>21634</v>
      </c>
      <c r="G1395" s="78" t="s">
        <v>21639</v>
      </c>
      <c r="H1395" s="78"/>
      <c r="I1395" s="78" t="s">
        <v>21456</v>
      </c>
      <c r="J1395" s="78" t="s">
        <v>17477</v>
      </c>
      <c r="K1395" s="78" t="s">
        <v>17231</v>
      </c>
      <c r="L1395" s="78" t="s">
        <v>21640</v>
      </c>
      <c r="M1395" s="78" t="s">
        <v>17173</v>
      </c>
      <c r="N1395" s="78" t="s">
        <v>17174</v>
      </c>
      <c r="O1395" s="78" t="s">
        <v>17184</v>
      </c>
      <c r="P1395" s="78" t="s">
        <v>17176</v>
      </c>
      <c r="Q1395" s="78" t="s">
        <v>17177</v>
      </c>
      <c r="R1395" s="78"/>
      <c r="S1395" s="78" t="s">
        <v>17178</v>
      </c>
      <c r="T1395" s="78" t="s">
        <v>17179</v>
      </c>
      <c r="U1395" s="29">
        <v>93</v>
      </c>
      <c r="V1395" s="29">
        <v>1</v>
      </c>
      <c r="W1395" s="78"/>
    </row>
    <row r="1396" spans="1:23" ht="15" customHeight="1">
      <c r="A1396" s="76" t="s">
        <v>4220</v>
      </c>
      <c r="B1396" s="77" t="s">
        <v>4367</v>
      </c>
      <c r="C1396" s="78" t="s">
        <v>4397</v>
      </c>
      <c r="D1396" s="79">
        <v>304317</v>
      </c>
      <c r="E1396" s="78" t="s">
        <v>21641</v>
      </c>
      <c r="F1396" s="78" t="s">
        <v>21634</v>
      </c>
      <c r="G1396" s="78" t="s">
        <v>21642</v>
      </c>
      <c r="H1396" s="78"/>
      <c r="I1396" s="78" t="s">
        <v>21456</v>
      </c>
      <c r="J1396" s="78" t="s">
        <v>17477</v>
      </c>
      <c r="K1396" s="78" t="s">
        <v>17231</v>
      </c>
      <c r="L1396" s="78" t="s">
        <v>21643</v>
      </c>
      <c r="M1396" s="78" t="s">
        <v>17173</v>
      </c>
      <c r="N1396" s="78" t="s">
        <v>17174</v>
      </c>
      <c r="O1396" s="78" t="s">
        <v>17184</v>
      </c>
      <c r="P1396" s="78" t="s">
        <v>17176</v>
      </c>
      <c r="Q1396" s="78" t="s">
        <v>17177</v>
      </c>
      <c r="R1396" s="78"/>
      <c r="S1396" s="78" t="s">
        <v>17178</v>
      </c>
      <c r="T1396" s="78" t="s">
        <v>17179</v>
      </c>
      <c r="U1396" s="29">
        <v>133</v>
      </c>
      <c r="V1396" s="29">
        <v>2</v>
      </c>
      <c r="W1396" s="78"/>
    </row>
    <row r="1397" spans="1:23" ht="15" customHeight="1">
      <c r="A1397" s="76" t="s">
        <v>4220</v>
      </c>
      <c r="B1397" s="77" t="s">
        <v>4367</v>
      </c>
      <c r="C1397" s="78" t="s">
        <v>4383</v>
      </c>
      <c r="D1397" s="79">
        <v>304339</v>
      </c>
      <c r="E1397" s="78" t="s">
        <v>21644</v>
      </c>
      <c r="F1397" s="78" t="s">
        <v>4384</v>
      </c>
      <c r="G1397" s="78" t="s">
        <v>21611</v>
      </c>
      <c r="H1397" s="78"/>
      <c r="I1397" s="78" t="s">
        <v>21456</v>
      </c>
      <c r="J1397" s="78" t="s">
        <v>21645</v>
      </c>
      <c r="K1397" s="78" t="s">
        <v>17302</v>
      </c>
      <c r="L1397" s="78" t="s">
        <v>21468</v>
      </c>
      <c r="M1397" s="78" t="s">
        <v>17173</v>
      </c>
      <c r="N1397" s="78" t="s">
        <v>17174</v>
      </c>
      <c r="O1397" s="78" t="s">
        <v>17175</v>
      </c>
      <c r="P1397" s="78" t="s">
        <v>17176</v>
      </c>
      <c r="Q1397" s="78" t="s">
        <v>17177</v>
      </c>
      <c r="R1397" s="78"/>
      <c r="S1397" s="78" t="s">
        <v>17178</v>
      </c>
      <c r="T1397" s="78" t="s">
        <v>17179</v>
      </c>
      <c r="U1397" s="29">
        <v>265</v>
      </c>
      <c r="V1397" s="29">
        <v>3</v>
      </c>
      <c r="W1397" s="78"/>
    </row>
    <row r="1398" spans="1:23" ht="15" customHeight="1">
      <c r="A1398" s="76" t="s">
        <v>4220</v>
      </c>
      <c r="B1398" s="77" t="s">
        <v>4367</v>
      </c>
      <c r="C1398" s="78" t="s">
        <v>4383</v>
      </c>
      <c r="D1398" s="79">
        <v>305514</v>
      </c>
      <c r="E1398" s="78" t="s">
        <v>21646</v>
      </c>
      <c r="F1398" s="78" t="s">
        <v>4384</v>
      </c>
      <c r="G1398" s="78" t="s">
        <v>21647</v>
      </c>
      <c r="H1398" s="78"/>
      <c r="I1398" s="78" t="s">
        <v>21456</v>
      </c>
      <c r="J1398" s="78" t="s">
        <v>21645</v>
      </c>
      <c r="K1398" s="78" t="s">
        <v>17302</v>
      </c>
      <c r="L1398" s="78" t="s">
        <v>21648</v>
      </c>
      <c r="M1398" s="78" t="s">
        <v>17173</v>
      </c>
      <c r="N1398" s="78" t="s">
        <v>17174</v>
      </c>
      <c r="O1398" s="78" t="s">
        <v>17184</v>
      </c>
      <c r="P1398" s="78" t="s">
        <v>17176</v>
      </c>
      <c r="Q1398" s="78" t="s">
        <v>17177</v>
      </c>
      <c r="R1398" s="78"/>
      <c r="S1398" s="78" t="s">
        <v>17355</v>
      </c>
      <c r="T1398" s="78" t="s">
        <v>17356</v>
      </c>
      <c r="U1398" s="29">
        <v>61</v>
      </c>
      <c r="V1398" s="29">
        <v>1</v>
      </c>
      <c r="W1398" s="78"/>
    </row>
    <row r="1399" spans="1:23" ht="15" customHeight="1">
      <c r="A1399" s="76" t="s">
        <v>4220</v>
      </c>
      <c r="B1399" s="77" t="s">
        <v>4367</v>
      </c>
      <c r="C1399" s="78" t="s">
        <v>4383</v>
      </c>
      <c r="D1399" s="79">
        <v>316113</v>
      </c>
      <c r="E1399" s="78" t="s">
        <v>21649</v>
      </c>
      <c r="F1399" s="78" t="s">
        <v>4384</v>
      </c>
      <c r="G1399" s="78" t="s">
        <v>20141</v>
      </c>
      <c r="H1399" s="78"/>
      <c r="I1399" s="78" t="s">
        <v>21456</v>
      </c>
      <c r="J1399" s="78" t="s">
        <v>21645</v>
      </c>
      <c r="K1399" s="78" t="s">
        <v>17302</v>
      </c>
      <c r="L1399" s="78" t="s">
        <v>21650</v>
      </c>
      <c r="M1399" s="78" t="s">
        <v>17173</v>
      </c>
      <c r="N1399" s="78" t="s">
        <v>17174</v>
      </c>
      <c r="O1399" s="78" t="s">
        <v>17184</v>
      </c>
      <c r="P1399" s="78" t="s">
        <v>17176</v>
      </c>
      <c r="Q1399" s="78" t="s">
        <v>17177</v>
      </c>
      <c r="R1399" s="78"/>
      <c r="S1399" s="78" t="s">
        <v>17178</v>
      </c>
      <c r="T1399" s="78" t="s">
        <v>17179</v>
      </c>
      <c r="U1399" s="29">
        <v>113</v>
      </c>
      <c r="V1399" s="29">
        <v>1</v>
      </c>
      <c r="W1399" s="78"/>
    </row>
    <row r="1400" spans="1:23" ht="15" customHeight="1">
      <c r="A1400" s="76" t="s">
        <v>4220</v>
      </c>
      <c r="B1400" s="77" t="s">
        <v>4367</v>
      </c>
      <c r="C1400" s="78" t="s">
        <v>4383</v>
      </c>
      <c r="D1400" s="79">
        <v>501423</v>
      </c>
      <c r="E1400" s="78" t="s">
        <v>21651</v>
      </c>
      <c r="F1400" s="78" t="s">
        <v>21652</v>
      </c>
      <c r="G1400" s="78" t="s">
        <v>21652</v>
      </c>
      <c r="H1400" s="78"/>
      <c r="I1400" s="78" t="s">
        <v>21456</v>
      </c>
      <c r="J1400" s="78" t="s">
        <v>21645</v>
      </c>
      <c r="K1400" s="78" t="s">
        <v>17302</v>
      </c>
      <c r="L1400" s="78" t="s">
        <v>21653</v>
      </c>
      <c r="M1400" s="78" t="s">
        <v>17173</v>
      </c>
      <c r="N1400" s="78" t="s">
        <v>17174</v>
      </c>
      <c r="O1400" s="78" t="s">
        <v>17184</v>
      </c>
      <c r="P1400" s="78" t="s">
        <v>17176</v>
      </c>
      <c r="Q1400" s="78" t="s">
        <v>17177</v>
      </c>
      <c r="R1400" s="78"/>
      <c r="S1400" s="78" t="s">
        <v>17225</v>
      </c>
      <c r="T1400" s="78" t="s">
        <v>17226</v>
      </c>
      <c r="U1400" s="29">
        <v>63</v>
      </c>
      <c r="V1400" s="29">
        <v>1</v>
      </c>
      <c r="W1400" s="78"/>
    </row>
    <row r="1401" spans="1:23" ht="15" customHeight="1">
      <c r="A1401" s="76" t="s">
        <v>4220</v>
      </c>
      <c r="B1401" s="77" t="s">
        <v>4367</v>
      </c>
      <c r="C1401" s="78" t="s">
        <v>4383</v>
      </c>
      <c r="D1401" s="79">
        <v>501957</v>
      </c>
      <c r="E1401" s="78" t="s">
        <v>21654</v>
      </c>
      <c r="F1401" s="78" t="s">
        <v>21655</v>
      </c>
      <c r="G1401" s="78" t="s">
        <v>21656</v>
      </c>
      <c r="H1401" s="78"/>
      <c r="I1401" s="78" t="s">
        <v>21456</v>
      </c>
      <c r="J1401" s="78" t="s">
        <v>21645</v>
      </c>
      <c r="K1401" s="78" t="s">
        <v>17302</v>
      </c>
      <c r="L1401" s="78" t="s">
        <v>21657</v>
      </c>
      <c r="M1401" s="78" t="s">
        <v>17173</v>
      </c>
      <c r="N1401" s="78" t="s">
        <v>17174</v>
      </c>
      <c r="O1401" s="78" t="s">
        <v>17184</v>
      </c>
      <c r="P1401" s="78" t="s">
        <v>17176</v>
      </c>
      <c r="Q1401" s="78" t="s">
        <v>17177</v>
      </c>
      <c r="R1401" s="78"/>
      <c r="S1401" s="78" t="s">
        <v>17225</v>
      </c>
      <c r="T1401" s="78" t="s">
        <v>17226</v>
      </c>
      <c r="U1401" s="29">
        <v>51</v>
      </c>
      <c r="V1401" s="29">
        <v>1</v>
      </c>
      <c r="W1401" s="78"/>
    </row>
    <row r="1402" spans="1:23" ht="15" customHeight="1">
      <c r="A1402" s="76" t="str">
        <f>A1401</f>
        <v>XI</v>
      </c>
      <c r="B1402" s="77" t="str">
        <f>B1401</f>
        <v>Davao Oriental</v>
      </c>
      <c r="C1402" s="78"/>
      <c r="D1402" s="79"/>
      <c r="E1402" s="78" t="s">
        <v>64</v>
      </c>
      <c r="F1402" s="78"/>
      <c r="G1402" s="78"/>
      <c r="H1402" s="78"/>
      <c r="I1402" s="78"/>
      <c r="J1402" s="78"/>
      <c r="K1402" s="78"/>
      <c r="L1402" s="78"/>
      <c r="M1402" s="78"/>
      <c r="N1402" s="78"/>
      <c r="O1402" s="78"/>
      <c r="P1402" s="78"/>
      <c r="Q1402" s="78"/>
      <c r="R1402" s="78"/>
      <c r="S1402" s="78"/>
      <c r="T1402" s="78"/>
      <c r="U1402" s="29">
        <f>SUM(U1324:U1401)</f>
        <v>9839</v>
      </c>
      <c r="V1402" s="29">
        <f>SUM(V1324:V1401)</f>
        <v>144</v>
      </c>
      <c r="W1402" s="78"/>
    </row>
    <row r="1403" spans="1:23" ht="15" customHeight="1">
      <c r="A1403" s="76"/>
      <c r="B1403" s="77"/>
      <c r="C1403" s="78"/>
      <c r="D1403" s="79"/>
      <c r="E1403" s="78"/>
      <c r="F1403" s="78"/>
      <c r="G1403" s="78"/>
      <c r="H1403" s="78"/>
      <c r="I1403" s="78"/>
      <c r="J1403" s="78"/>
      <c r="K1403" s="78"/>
      <c r="L1403" s="78"/>
      <c r="M1403" s="78"/>
      <c r="N1403" s="78"/>
      <c r="O1403" s="78"/>
      <c r="P1403" s="78"/>
      <c r="Q1403" s="78"/>
      <c r="R1403" s="78"/>
      <c r="S1403" s="78"/>
      <c r="T1403" s="78"/>
      <c r="U1403" s="29"/>
      <c r="V1403" s="29"/>
      <c r="W1403" s="78"/>
    </row>
    <row r="1404" spans="1:23" ht="15" customHeight="1">
      <c r="A1404" s="76" t="s">
        <v>4220</v>
      </c>
      <c r="B1404" s="77" t="s">
        <v>4245</v>
      </c>
      <c r="C1404" s="78" t="s">
        <v>4268</v>
      </c>
      <c r="D1404" s="79">
        <v>304342</v>
      </c>
      <c r="E1404" s="78" t="s">
        <v>21658</v>
      </c>
      <c r="F1404" s="78" t="s">
        <v>21659</v>
      </c>
      <c r="G1404" s="78" t="s">
        <v>21660</v>
      </c>
      <c r="H1404" s="78"/>
      <c r="I1404" s="78" t="s">
        <v>21342</v>
      </c>
      <c r="J1404" s="78" t="s">
        <v>21661</v>
      </c>
      <c r="K1404" s="78" t="s">
        <v>17171</v>
      </c>
      <c r="L1404" s="78" t="s">
        <v>21662</v>
      </c>
      <c r="M1404" s="78" t="s">
        <v>17173</v>
      </c>
      <c r="N1404" s="78" t="s">
        <v>17174</v>
      </c>
      <c r="O1404" s="78" t="s">
        <v>17184</v>
      </c>
      <c r="P1404" s="78" t="s">
        <v>17176</v>
      </c>
      <c r="Q1404" s="78" t="s">
        <v>17177</v>
      </c>
      <c r="R1404" s="78" t="s">
        <v>18619</v>
      </c>
      <c r="S1404" s="78" t="s">
        <v>17178</v>
      </c>
      <c r="T1404" s="78" t="s">
        <v>17179</v>
      </c>
      <c r="U1404" s="29">
        <v>98</v>
      </c>
      <c r="V1404" s="29">
        <v>1</v>
      </c>
      <c r="W1404" s="78"/>
    </row>
    <row r="1405" spans="1:23" ht="15" customHeight="1">
      <c r="A1405" s="76" t="s">
        <v>4220</v>
      </c>
      <c r="B1405" s="77" t="s">
        <v>4245</v>
      </c>
      <c r="C1405" s="78" t="s">
        <v>4268</v>
      </c>
      <c r="D1405" s="79">
        <v>304343</v>
      </c>
      <c r="E1405" s="78" t="s">
        <v>21663</v>
      </c>
      <c r="F1405" s="78" t="s">
        <v>4269</v>
      </c>
      <c r="G1405" s="78" t="s">
        <v>21664</v>
      </c>
      <c r="H1405" s="78"/>
      <c r="I1405" s="78" t="s">
        <v>21342</v>
      </c>
      <c r="J1405" s="78" t="s">
        <v>21661</v>
      </c>
      <c r="K1405" s="78" t="s">
        <v>17171</v>
      </c>
      <c r="L1405" s="78" t="s">
        <v>21665</v>
      </c>
      <c r="M1405" s="78" t="s">
        <v>17173</v>
      </c>
      <c r="N1405" s="78" t="s">
        <v>17174</v>
      </c>
      <c r="O1405" s="78" t="s">
        <v>17184</v>
      </c>
      <c r="P1405" s="78" t="s">
        <v>17176</v>
      </c>
      <c r="Q1405" s="78" t="s">
        <v>17177</v>
      </c>
      <c r="R1405" s="78" t="s">
        <v>18619</v>
      </c>
      <c r="S1405" s="78" t="s">
        <v>17178</v>
      </c>
      <c r="T1405" s="78" t="s">
        <v>17179</v>
      </c>
      <c r="U1405" s="29">
        <v>338</v>
      </c>
      <c r="V1405" s="29">
        <v>4</v>
      </c>
      <c r="W1405" s="78"/>
    </row>
    <row r="1406" spans="1:23" ht="15" customHeight="1">
      <c r="A1406" s="76" t="s">
        <v>4220</v>
      </c>
      <c r="B1406" s="77" t="s">
        <v>4245</v>
      </c>
      <c r="C1406" s="78" t="s">
        <v>4268</v>
      </c>
      <c r="D1406" s="79">
        <v>304344</v>
      </c>
      <c r="E1406" s="78" t="s">
        <v>21666</v>
      </c>
      <c r="F1406" s="78" t="s">
        <v>21667</v>
      </c>
      <c r="G1406" s="78" t="s">
        <v>21668</v>
      </c>
      <c r="H1406" s="78"/>
      <c r="I1406" s="78" t="s">
        <v>21342</v>
      </c>
      <c r="J1406" s="78" t="s">
        <v>21661</v>
      </c>
      <c r="K1406" s="78" t="s">
        <v>17171</v>
      </c>
      <c r="L1406" s="78" t="s">
        <v>21669</v>
      </c>
      <c r="M1406" s="78" t="s">
        <v>17173</v>
      </c>
      <c r="N1406" s="78" t="s">
        <v>17174</v>
      </c>
      <c r="O1406" s="78" t="s">
        <v>17184</v>
      </c>
      <c r="P1406" s="78" t="s">
        <v>17176</v>
      </c>
      <c r="Q1406" s="78" t="s">
        <v>17177</v>
      </c>
      <c r="R1406" s="78" t="s">
        <v>18619</v>
      </c>
      <c r="S1406" s="78" t="s">
        <v>17178</v>
      </c>
      <c r="T1406" s="78" t="s">
        <v>17179</v>
      </c>
      <c r="U1406" s="29">
        <v>87</v>
      </c>
      <c r="V1406" s="29">
        <v>1</v>
      </c>
      <c r="W1406" s="78"/>
    </row>
    <row r="1407" spans="1:23" ht="15" customHeight="1">
      <c r="A1407" s="76" t="s">
        <v>4220</v>
      </c>
      <c r="B1407" s="77" t="s">
        <v>4245</v>
      </c>
      <c r="C1407" s="78" t="s">
        <v>4268</v>
      </c>
      <c r="D1407" s="79">
        <v>305498</v>
      </c>
      <c r="E1407" s="78" t="s">
        <v>21670</v>
      </c>
      <c r="F1407" s="78" t="s">
        <v>4245</v>
      </c>
      <c r="G1407" s="78" t="s">
        <v>21671</v>
      </c>
      <c r="H1407" s="78"/>
      <c r="I1407" s="78" t="s">
        <v>21342</v>
      </c>
      <c r="J1407" s="78" t="s">
        <v>21661</v>
      </c>
      <c r="K1407" s="78" t="s">
        <v>17171</v>
      </c>
      <c r="L1407" s="78" t="s">
        <v>21672</v>
      </c>
      <c r="M1407" s="78" t="s">
        <v>17173</v>
      </c>
      <c r="N1407" s="78" t="s">
        <v>17174</v>
      </c>
      <c r="O1407" s="78" t="s">
        <v>17184</v>
      </c>
      <c r="P1407" s="78" t="s">
        <v>17176</v>
      </c>
      <c r="Q1407" s="78" t="s">
        <v>17177</v>
      </c>
      <c r="R1407" s="78" t="s">
        <v>18619</v>
      </c>
      <c r="S1407" s="78" t="s">
        <v>17355</v>
      </c>
      <c r="T1407" s="78" t="s">
        <v>17356</v>
      </c>
      <c r="U1407" s="29">
        <v>72</v>
      </c>
      <c r="V1407" s="29">
        <v>1</v>
      </c>
      <c r="W1407" s="78"/>
    </row>
    <row r="1408" spans="1:23" ht="15" customHeight="1">
      <c r="A1408" s="76" t="s">
        <v>4220</v>
      </c>
      <c r="B1408" s="77" t="s">
        <v>4245</v>
      </c>
      <c r="C1408" s="78" t="s">
        <v>4268</v>
      </c>
      <c r="D1408" s="79">
        <v>305919</v>
      </c>
      <c r="E1408" s="78" t="s">
        <v>21673</v>
      </c>
      <c r="F1408" s="78" t="s">
        <v>21674</v>
      </c>
      <c r="G1408" s="78" t="s">
        <v>17168</v>
      </c>
      <c r="H1408" s="78"/>
      <c r="I1408" s="78" t="s">
        <v>21342</v>
      </c>
      <c r="J1408" s="78" t="s">
        <v>21661</v>
      </c>
      <c r="K1408" s="78" t="s">
        <v>17171</v>
      </c>
      <c r="L1408" s="78" t="s">
        <v>21675</v>
      </c>
      <c r="M1408" s="78" t="s">
        <v>17173</v>
      </c>
      <c r="N1408" s="78" t="s">
        <v>17174</v>
      </c>
      <c r="O1408" s="78" t="s">
        <v>17184</v>
      </c>
      <c r="P1408" s="78" t="s">
        <v>17176</v>
      </c>
      <c r="Q1408" s="78" t="s">
        <v>17177</v>
      </c>
      <c r="R1408" s="78" t="s">
        <v>18619</v>
      </c>
      <c r="S1408" s="78" t="s">
        <v>17355</v>
      </c>
      <c r="T1408" s="78" t="s">
        <v>17356</v>
      </c>
      <c r="U1408" s="29">
        <v>42</v>
      </c>
      <c r="V1408" s="29">
        <v>1</v>
      </c>
      <c r="W1408" s="78"/>
    </row>
    <row r="1409" spans="1:23" ht="15" customHeight="1">
      <c r="A1409" s="76" t="s">
        <v>4220</v>
      </c>
      <c r="B1409" s="77" t="s">
        <v>4245</v>
      </c>
      <c r="C1409" s="78" t="s">
        <v>4268</v>
      </c>
      <c r="D1409" s="79">
        <v>316205</v>
      </c>
      <c r="E1409" s="78" t="s">
        <v>5529</v>
      </c>
      <c r="F1409" s="78" t="s">
        <v>21676</v>
      </c>
      <c r="G1409" s="78" t="s">
        <v>21677</v>
      </c>
      <c r="H1409" s="78"/>
      <c r="I1409" s="78" t="s">
        <v>21342</v>
      </c>
      <c r="J1409" s="78" t="s">
        <v>21661</v>
      </c>
      <c r="K1409" s="78" t="s">
        <v>17171</v>
      </c>
      <c r="L1409" s="78" t="s">
        <v>20098</v>
      </c>
      <c r="M1409" s="78" t="s">
        <v>17173</v>
      </c>
      <c r="N1409" s="78" t="s">
        <v>17174</v>
      </c>
      <c r="O1409" s="78" t="s">
        <v>17184</v>
      </c>
      <c r="P1409" s="78" t="s">
        <v>17176</v>
      </c>
      <c r="Q1409" s="78" t="s">
        <v>17177</v>
      </c>
      <c r="R1409" s="78" t="s">
        <v>18619</v>
      </c>
      <c r="S1409" s="78" t="s">
        <v>17178</v>
      </c>
      <c r="T1409" s="78" t="s">
        <v>17179</v>
      </c>
      <c r="U1409" s="29">
        <v>159</v>
      </c>
      <c r="V1409" s="29">
        <v>2</v>
      </c>
      <c r="W1409" s="78"/>
    </row>
    <row r="1410" spans="1:23" ht="15" customHeight="1">
      <c r="A1410" s="76" t="s">
        <v>4220</v>
      </c>
      <c r="B1410" s="77" t="s">
        <v>4245</v>
      </c>
      <c r="C1410" s="78" t="s">
        <v>4256</v>
      </c>
      <c r="D1410" s="79">
        <v>304364</v>
      </c>
      <c r="E1410" s="78" t="s">
        <v>21678</v>
      </c>
      <c r="F1410" s="78" t="s">
        <v>21679</v>
      </c>
      <c r="G1410" s="78" t="s">
        <v>21680</v>
      </c>
      <c r="H1410" s="78"/>
      <c r="I1410" s="78" t="s">
        <v>21342</v>
      </c>
      <c r="J1410" s="78" t="s">
        <v>21661</v>
      </c>
      <c r="K1410" s="78" t="s">
        <v>17231</v>
      </c>
      <c r="L1410" s="78" t="s">
        <v>21681</v>
      </c>
      <c r="M1410" s="78" t="s">
        <v>17173</v>
      </c>
      <c r="N1410" s="78" t="s">
        <v>17174</v>
      </c>
      <c r="O1410" s="78" t="s">
        <v>17184</v>
      </c>
      <c r="P1410" s="78" t="s">
        <v>17176</v>
      </c>
      <c r="Q1410" s="78" t="s">
        <v>17177</v>
      </c>
      <c r="R1410" s="78" t="s">
        <v>18619</v>
      </c>
      <c r="S1410" s="78" t="s">
        <v>17178</v>
      </c>
      <c r="T1410" s="78" t="s">
        <v>17179</v>
      </c>
      <c r="U1410" s="29">
        <v>152</v>
      </c>
      <c r="V1410" s="29">
        <v>2</v>
      </c>
      <c r="W1410" s="78"/>
    </row>
    <row r="1411" spans="1:23" ht="15" customHeight="1">
      <c r="A1411" s="76" t="s">
        <v>4220</v>
      </c>
      <c r="B1411" s="77" t="s">
        <v>4245</v>
      </c>
      <c r="C1411" s="78" t="s">
        <v>4256</v>
      </c>
      <c r="D1411" s="79">
        <v>304366</v>
      </c>
      <c r="E1411" s="78" t="s">
        <v>21682</v>
      </c>
      <c r="F1411" s="78" t="s">
        <v>21683</v>
      </c>
      <c r="G1411" s="78" t="s">
        <v>21684</v>
      </c>
      <c r="H1411" s="78"/>
      <c r="I1411" s="78" t="s">
        <v>21342</v>
      </c>
      <c r="J1411" s="78" t="s">
        <v>21661</v>
      </c>
      <c r="K1411" s="78" t="s">
        <v>17231</v>
      </c>
      <c r="L1411" s="78" t="s">
        <v>21685</v>
      </c>
      <c r="M1411" s="78" t="s">
        <v>17173</v>
      </c>
      <c r="N1411" s="78" t="s">
        <v>17174</v>
      </c>
      <c r="O1411" s="78" t="s">
        <v>17184</v>
      </c>
      <c r="P1411" s="78" t="s">
        <v>17176</v>
      </c>
      <c r="Q1411" s="78" t="s">
        <v>17177</v>
      </c>
      <c r="R1411" s="78" t="s">
        <v>18619</v>
      </c>
      <c r="S1411" s="78" t="s">
        <v>17178</v>
      </c>
      <c r="T1411" s="78" t="s">
        <v>17179</v>
      </c>
      <c r="U1411" s="29">
        <v>2029</v>
      </c>
      <c r="V1411" s="29">
        <v>29</v>
      </c>
      <c r="W1411" s="78"/>
    </row>
    <row r="1412" spans="1:23" ht="15" customHeight="1">
      <c r="A1412" s="76" t="s">
        <v>4220</v>
      </c>
      <c r="B1412" s="77" t="s">
        <v>4245</v>
      </c>
      <c r="C1412" s="78" t="s">
        <v>4256</v>
      </c>
      <c r="D1412" s="79">
        <v>304367</v>
      </c>
      <c r="E1412" s="78" t="s">
        <v>21686</v>
      </c>
      <c r="F1412" s="78" t="s">
        <v>21687</v>
      </c>
      <c r="G1412" s="78" t="s">
        <v>21688</v>
      </c>
      <c r="H1412" s="78"/>
      <c r="I1412" s="78" t="s">
        <v>21342</v>
      </c>
      <c r="J1412" s="78" t="s">
        <v>21661</v>
      </c>
      <c r="K1412" s="78" t="s">
        <v>17231</v>
      </c>
      <c r="L1412" s="78" t="s">
        <v>21689</v>
      </c>
      <c r="M1412" s="78" t="s">
        <v>17173</v>
      </c>
      <c r="N1412" s="78" t="s">
        <v>17174</v>
      </c>
      <c r="O1412" s="78" t="s">
        <v>17184</v>
      </c>
      <c r="P1412" s="78" t="s">
        <v>17268</v>
      </c>
      <c r="Q1412" s="78" t="s">
        <v>17177</v>
      </c>
      <c r="R1412" s="78" t="s">
        <v>18619</v>
      </c>
      <c r="S1412" s="78" t="s">
        <v>17178</v>
      </c>
      <c r="T1412" s="78" t="s">
        <v>17179</v>
      </c>
      <c r="U1412" s="29">
        <v>467</v>
      </c>
      <c r="V1412" s="29">
        <v>6</v>
      </c>
      <c r="W1412" s="78"/>
    </row>
    <row r="1413" spans="1:23" ht="15" customHeight="1">
      <c r="A1413" s="76" t="s">
        <v>4220</v>
      </c>
      <c r="B1413" s="77" t="s">
        <v>4245</v>
      </c>
      <c r="C1413" s="78" t="s">
        <v>4256</v>
      </c>
      <c r="D1413" s="79">
        <v>316213</v>
      </c>
      <c r="E1413" s="78" t="s">
        <v>21690</v>
      </c>
      <c r="F1413" s="78" t="s">
        <v>21691</v>
      </c>
      <c r="G1413" s="78" t="s">
        <v>21692</v>
      </c>
      <c r="H1413" s="78"/>
      <c r="I1413" s="78" t="s">
        <v>21342</v>
      </c>
      <c r="J1413" s="78" t="s">
        <v>21661</v>
      </c>
      <c r="K1413" s="78" t="s">
        <v>17231</v>
      </c>
      <c r="L1413" s="78" t="s">
        <v>17872</v>
      </c>
      <c r="M1413" s="78" t="s">
        <v>17173</v>
      </c>
      <c r="N1413" s="78" t="s">
        <v>17174</v>
      </c>
      <c r="O1413" s="78" t="s">
        <v>17184</v>
      </c>
      <c r="P1413" s="78" t="s">
        <v>17176</v>
      </c>
      <c r="Q1413" s="78" t="s">
        <v>17177</v>
      </c>
      <c r="R1413" s="78" t="s">
        <v>18619</v>
      </c>
      <c r="S1413" s="78" t="s">
        <v>17178</v>
      </c>
      <c r="T1413" s="78" t="s">
        <v>17179</v>
      </c>
      <c r="U1413" s="29">
        <v>265</v>
      </c>
      <c r="V1413" s="29">
        <v>3</v>
      </c>
      <c r="W1413" s="78"/>
    </row>
    <row r="1414" spans="1:23" ht="15" customHeight="1">
      <c r="A1414" s="76" t="s">
        <v>4220</v>
      </c>
      <c r="B1414" s="77" t="s">
        <v>4245</v>
      </c>
      <c r="C1414" s="78" t="s">
        <v>4270</v>
      </c>
      <c r="D1414" s="79">
        <v>301748</v>
      </c>
      <c r="E1414" s="78" t="s">
        <v>21693</v>
      </c>
      <c r="F1414" s="78" t="s">
        <v>21694</v>
      </c>
      <c r="G1414" s="78" t="s">
        <v>21694</v>
      </c>
      <c r="H1414" s="78"/>
      <c r="I1414" s="78" t="s">
        <v>21342</v>
      </c>
      <c r="J1414" s="78" t="s">
        <v>21661</v>
      </c>
      <c r="K1414" s="78" t="s">
        <v>17171</v>
      </c>
      <c r="L1414" s="78" t="s">
        <v>21695</v>
      </c>
      <c r="M1414" s="78" t="s">
        <v>17173</v>
      </c>
      <c r="N1414" s="78" t="s">
        <v>17174</v>
      </c>
      <c r="O1414" s="78" t="s">
        <v>17184</v>
      </c>
      <c r="P1414" s="78" t="s">
        <v>17176</v>
      </c>
      <c r="Q1414" s="78" t="s">
        <v>17177</v>
      </c>
      <c r="R1414" s="78" t="s">
        <v>18619</v>
      </c>
      <c r="S1414" s="78" t="s">
        <v>17178</v>
      </c>
      <c r="T1414" s="78" t="s">
        <v>17179</v>
      </c>
      <c r="U1414" s="29">
        <v>93</v>
      </c>
      <c r="V1414" s="29">
        <v>1</v>
      </c>
      <c r="W1414" s="78"/>
    </row>
    <row r="1415" spans="1:23" ht="15" customHeight="1">
      <c r="A1415" s="76" t="s">
        <v>4220</v>
      </c>
      <c r="B1415" s="77" t="s">
        <v>4245</v>
      </c>
      <c r="C1415" s="78" t="s">
        <v>4270</v>
      </c>
      <c r="D1415" s="79">
        <v>304350</v>
      </c>
      <c r="E1415" s="78" t="s">
        <v>21696</v>
      </c>
      <c r="F1415" s="78" t="s">
        <v>21697</v>
      </c>
      <c r="G1415" s="78" t="s">
        <v>21698</v>
      </c>
      <c r="H1415" s="78"/>
      <c r="I1415" s="78" t="s">
        <v>21342</v>
      </c>
      <c r="J1415" s="78" t="s">
        <v>21661</v>
      </c>
      <c r="K1415" s="78" t="s">
        <v>17171</v>
      </c>
      <c r="L1415" s="78" t="s">
        <v>21699</v>
      </c>
      <c r="M1415" s="78" t="s">
        <v>17173</v>
      </c>
      <c r="N1415" s="78" t="s">
        <v>17174</v>
      </c>
      <c r="O1415" s="78" t="s">
        <v>17175</v>
      </c>
      <c r="P1415" s="78" t="s">
        <v>17176</v>
      </c>
      <c r="Q1415" s="78" t="s">
        <v>17177</v>
      </c>
      <c r="R1415" s="78" t="s">
        <v>18619</v>
      </c>
      <c r="S1415" s="78" t="s">
        <v>17178</v>
      </c>
      <c r="T1415" s="78" t="s">
        <v>17179</v>
      </c>
      <c r="U1415" s="29">
        <v>186</v>
      </c>
      <c r="V1415" s="29">
        <v>2</v>
      </c>
      <c r="W1415" s="78"/>
    </row>
    <row r="1416" spans="1:23" ht="15" customHeight="1">
      <c r="A1416" s="76" t="s">
        <v>4220</v>
      </c>
      <c r="B1416" s="77" t="s">
        <v>4245</v>
      </c>
      <c r="C1416" s="78" t="s">
        <v>4270</v>
      </c>
      <c r="D1416" s="79">
        <v>304351</v>
      </c>
      <c r="E1416" s="78" t="s">
        <v>21700</v>
      </c>
      <c r="F1416" s="78" t="s">
        <v>21701</v>
      </c>
      <c r="G1416" s="78" t="s">
        <v>21702</v>
      </c>
      <c r="H1416" s="78">
        <v>304350</v>
      </c>
      <c r="I1416" s="78" t="s">
        <v>21342</v>
      </c>
      <c r="J1416" s="78" t="s">
        <v>21661</v>
      </c>
      <c r="K1416" s="78" t="s">
        <v>17171</v>
      </c>
      <c r="L1416" s="78" t="s">
        <v>21703</v>
      </c>
      <c r="M1416" s="78" t="s">
        <v>17173</v>
      </c>
      <c r="N1416" s="78" t="s">
        <v>17174</v>
      </c>
      <c r="O1416" s="78" t="s">
        <v>17193</v>
      </c>
      <c r="P1416" s="78" t="s">
        <v>17176</v>
      </c>
      <c r="Q1416" s="78" t="s">
        <v>17177</v>
      </c>
      <c r="R1416" s="78" t="s">
        <v>18619</v>
      </c>
      <c r="S1416" s="78" t="s">
        <v>17178</v>
      </c>
      <c r="T1416" s="78" t="s">
        <v>17179</v>
      </c>
      <c r="U1416" s="29">
        <v>94</v>
      </c>
      <c r="V1416" s="29">
        <v>1</v>
      </c>
      <c r="W1416" s="78"/>
    </row>
    <row r="1417" spans="1:23" ht="15" customHeight="1">
      <c r="A1417" s="76" t="s">
        <v>4220</v>
      </c>
      <c r="B1417" s="77" t="s">
        <v>4245</v>
      </c>
      <c r="C1417" s="78" t="s">
        <v>4270</v>
      </c>
      <c r="D1417" s="79">
        <v>304356</v>
      </c>
      <c r="E1417" s="78" t="s">
        <v>21704</v>
      </c>
      <c r="F1417" s="78" t="s">
        <v>21705</v>
      </c>
      <c r="G1417" s="78" t="s">
        <v>21706</v>
      </c>
      <c r="H1417" s="78"/>
      <c r="I1417" s="78" t="s">
        <v>21342</v>
      </c>
      <c r="J1417" s="78" t="s">
        <v>21661</v>
      </c>
      <c r="K1417" s="78" t="s">
        <v>17171</v>
      </c>
      <c r="L1417" s="78" t="s">
        <v>21707</v>
      </c>
      <c r="M1417" s="78" t="s">
        <v>17173</v>
      </c>
      <c r="N1417" s="78" t="s">
        <v>17174</v>
      </c>
      <c r="O1417" s="78" t="s">
        <v>17175</v>
      </c>
      <c r="P1417" s="78" t="s">
        <v>17268</v>
      </c>
      <c r="Q1417" s="78" t="s">
        <v>17177</v>
      </c>
      <c r="R1417" s="78" t="s">
        <v>18619</v>
      </c>
      <c r="S1417" s="78" t="s">
        <v>17178</v>
      </c>
      <c r="T1417" s="78" t="s">
        <v>17179</v>
      </c>
      <c r="U1417" s="29">
        <v>924</v>
      </c>
      <c r="V1417" s="29">
        <v>13</v>
      </c>
      <c r="W1417" s="78"/>
    </row>
    <row r="1418" spans="1:23" ht="15" customHeight="1">
      <c r="A1418" s="76" t="s">
        <v>4220</v>
      </c>
      <c r="B1418" s="77" t="s">
        <v>4245</v>
      </c>
      <c r="C1418" s="78" t="s">
        <v>4270</v>
      </c>
      <c r="D1418" s="79">
        <v>304357</v>
      </c>
      <c r="E1418" s="78" t="s">
        <v>21708</v>
      </c>
      <c r="F1418" s="78" t="s">
        <v>21709</v>
      </c>
      <c r="G1418" s="78" t="s">
        <v>21710</v>
      </c>
      <c r="H1418" s="78"/>
      <c r="I1418" s="78" t="s">
        <v>21342</v>
      </c>
      <c r="J1418" s="78" t="s">
        <v>21661</v>
      </c>
      <c r="K1418" s="78" t="s">
        <v>17171</v>
      </c>
      <c r="L1418" s="78" t="s">
        <v>21711</v>
      </c>
      <c r="M1418" s="78" t="s">
        <v>17173</v>
      </c>
      <c r="N1418" s="78" t="s">
        <v>17174</v>
      </c>
      <c r="O1418" s="78" t="s">
        <v>17184</v>
      </c>
      <c r="P1418" s="78" t="s">
        <v>17176</v>
      </c>
      <c r="Q1418" s="78" t="s">
        <v>17177</v>
      </c>
      <c r="R1418" s="78" t="s">
        <v>18619</v>
      </c>
      <c r="S1418" s="78" t="s">
        <v>17178</v>
      </c>
      <c r="T1418" s="78" t="s">
        <v>17179</v>
      </c>
      <c r="U1418" s="29">
        <v>74</v>
      </c>
      <c r="V1418" s="29">
        <v>1</v>
      </c>
      <c r="W1418" s="78"/>
    </row>
    <row r="1419" spans="1:23" ht="15" customHeight="1">
      <c r="A1419" s="76" t="s">
        <v>4220</v>
      </c>
      <c r="B1419" s="77" t="s">
        <v>4245</v>
      </c>
      <c r="C1419" s="78" t="s">
        <v>4270</v>
      </c>
      <c r="D1419" s="79">
        <v>304361</v>
      </c>
      <c r="E1419" s="78" t="s">
        <v>21712</v>
      </c>
      <c r="F1419" s="78" t="s">
        <v>21713</v>
      </c>
      <c r="G1419" s="78" t="s">
        <v>21714</v>
      </c>
      <c r="H1419" s="78"/>
      <c r="I1419" s="78" t="s">
        <v>21342</v>
      </c>
      <c r="J1419" s="78" t="s">
        <v>21661</v>
      </c>
      <c r="K1419" s="78" t="s">
        <v>17171</v>
      </c>
      <c r="L1419" s="78" t="s">
        <v>21715</v>
      </c>
      <c r="M1419" s="78" t="s">
        <v>17173</v>
      </c>
      <c r="N1419" s="78" t="s">
        <v>17174</v>
      </c>
      <c r="O1419" s="78" t="s">
        <v>17184</v>
      </c>
      <c r="P1419" s="78" t="s">
        <v>17268</v>
      </c>
      <c r="Q1419" s="78" t="s">
        <v>17177</v>
      </c>
      <c r="R1419" s="78" t="s">
        <v>18619</v>
      </c>
      <c r="S1419" s="78" t="s">
        <v>17178</v>
      </c>
      <c r="T1419" s="78" t="s">
        <v>17179</v>
      </c>
      <c r="U1419" s="29">
        <v>1229</v>
      </c>
      <c r="V1419" s="29">
        <v>18</v>
      </c>
      <c r="W1419" s="78"/>
    </row>
    <row r="1420" spans="1:23" ht="15" customHeight="1">
      <c r="A1420" s="76" t="s">
        <v>4220</v>
      </c>
      <c r="B1420" s="77" t="s">
        <v>4245</v>
      </c>
      <c r="C1420" s="78" t="s">
        <v>4270</v>
      </c>
      <c r="D1420" s="79">
        <v>304362</v>
      </c>
      <c r="E1420" s="78" t="s">
        <v>21716</v>
      </c>
      <c r="F1420" s="78" t="s">
        <v>21717</v>
      </c>
      <c r="G1420" s="78" t="s">
        <v>21718</v>
      </c>
      <c r="H1420" s="78"/>
      <c r="I1420" s="78" t="s">
        <v>21342</v>
      </c>
      <c r="J1420" s="78" t="s">
        <v>21661</v>
      </c>
      <c r="K1420" s="78" t="s">
        <v>17171</v>
      </c>
      <c r="L1420" s="78" t="s">
        <v>21719</v>
      </c>
      <c r="M1420" s="78" t="s">
        <v>17173</v>
      </c>
      <c r="N1420" s="78" t="s">
        <v>17174</v>
      </c>
      <c r="O1420" s="78" t="s">
        <v>17184</v>
      </c>
      <c r="P1420" s="78" t="s">
        <v>17176</v>
      </c>
      <c r="Q1420" s="78" t="s">
        <v>17177</v>
      </c>
      <c r="R1420" s="78" t="s">
        <v>18619</v>
      </c>
      <c r="S1420" s="78" t="s">
        <v>17178</v>
      </c>
      <c r="T1420" s="78" t="s">
        <v>17179</v>
      </c>
      <c r="U1420" s="29">
        <v>197</v>
      </c>
      <c r="V1420" s="29">
        <v>2</v>
      </c>
      <c r="W1420" s="78"/>
    </row>
    <row r="1421" spans="1:23" ht="15" customHeight="1">
      <c r="A1421" s="76" t="s">
        <v>4220</v>
      </c>
      <c r="B1421" s="77" t="s">
        <v>4245</v>
      </c>
      <c r="C1421" s="78" t="s">
        <v>4270</v>
      </c>
      <c r="D1421" s="79">
        <v>304398</v>
      </c>
      <c r="E1421" s="78" t="s">
        <v>21720</v>
      </c>
      <c r="F1421" s="78" t="s">
        <v>21721</v>
      </c>
      <c r="G1421" s="78" t="s">
        <v>21722</v>
      </c>
      <c r="H1421" s="78"/>
      <c r="I1421" s="78" t="s">
        <v>21342</v>
      </c>
      <c r="J1421" s="78" t="s">
        <v>21661</v>
      </c>
      <c r="K1421" s="78" t="s">
        <v>17171</v>
      </c>
      <c r="L1421" s="78" t="s">
        <v>21723</v>
      </c>
      <c r="M1421" s="78" t="s">
        <v>17173</v>
      </c>
      <c r="N1421" s="78" t="s">
        <v>17174</v>
      </c>
      <c r="O1421" s="78" t="s">
        <v>17184</v>
      </c>
      <c r="P1421" s="78" t="s">
        <v>17268</v>
      </c>
      <c r="Q1421" s="78" t="s">
        <v>17177</v>
      </c>
      <c r="R1421" s="78" t="s">
        <v>18619</v>
      </c>
      <c r="S1421" s="78" t="s">
        <v>17178</v>
      </c>
      <c r="T1421" s="78" t="s">
        <v>17179</v>
      </c>
      <c r="U1421" s="29">
        <v>97</v>
      </c>
      <c r="V1421" s="29">
        <v>1</v>
      </c>
      <c r="W1421" s="78"/>
    </row>
    <row r="1422" spans="1:23" ht="15" customHeight="1">
      <c r="A1422" s="76" t="s">
        <v>4220</v>
      </c>
      <c r="B1422" s="77" t="s">
        <v>4245</v>
      </c>
      <c r="C1422" s="78" t="s">
        <v>4270</v>
      </c>
      <c r="D1422" s="79">
        <v>305520</v>
      </c>
      <c r="E1422" s="78" t="s">
        <v>21724</v>
      </c>
      <c r="F1422" s="78" t="s">
        <v>21725</v>
      </c>
      <c r="G1422" s="78" t="s">
        <v>21725</v>
      </c>
      <c r="H1422" s="78"/>
      <c r="I1422" s="78" t="s">
        <v>21342</v>
      </c>
      <c r="J1422" s="78" t="s">
        <v>21661</v>
      </c>
      <c r="K1422" s="78" t="s">
        <v>17171</v>
      </c>
      <c r="L1422" s="78" t="s">
        <v>21435</v>
      </c>
      <c r="M1422" s="78" t="s">
        <v>17173</v>
      </c>
      <c r="N1422" s="78" t="s">
        <v>17174</v>
      </c>
      <c r="O1422" s="78" t="s">
        <v>17184</v>
      </c>
      <c r="P1422" s="78" t="s">
        <v>17176</v>
      </c>
      <c r="Q1422" s="78" t="s">
        <v>17177</v>
      </c>
      <c r="R1422" s="78" t="s">
        <v>18619</v>
      </c>
      <c r="S1422" s="78" t="s">
        <v>17355</v>
      </c>
      <c r="T1422" s="78" t="s">
        <v>17356</v>
      </c>
      <c r="U1422" s="29">
        <v>41</v>
      </c>
      <c r="V1422" s="29">
        <v>1</v>
      </c>
      <c r="W1422" s="78"/>
    </row>
    <row r="1423" spans="1:23" ht="15" customHeight="1">
      <c r="A1423" s="76" t="s">
        <v>4220</v>
      </c>
      <c r="B1423" s="77" t="s">
        <v>4245</v>
      </c>
      <c r="C1423" s="78" t="s">
        <v>4270</v>
      </c>
      <c r="D1423" s="79">
        <v>305648</v>
      </c>
      <c r="E1423" s="78" t="s">
        <v>21726</v>
      </c>
      <c r="F1423" s="78" t="s">
        <v>4245</v>
      </c>
      <c r="G1423" s="78" t="s">
        <v>21727</v>
      </c>
      <c r="H1423" s="78"/>
      <c r="I1423" s="78" t="s">
        <v>21342</v>
      </c>
      <c r="J1423" s="78" t="s">
        <v>21661</v>
      </c>
      <c r="K1423" s="78" t="s">
        <v>17171</v>
      </c>
      <c r="L1423" s="78" t="s">
        <v>21728</v>
      </c>
      <c r="M1423" s="78" t="s">
        <v>17173</v>
      </c>
      <c r="N1423" s="78" t="s">
        <v>17174</v>
      </c>
      <c r="O1423" s="78" t="s">
        <v>17184</v>
      </c>
      <c r="P1423" s="78" t="s">
        <v>17176</v>
      </c>
      <c r="Q1423" s="78" t="s">
        <v>17177</v>
      </c>
      <c r="R1423" s="78" t="s">
        <v>18619</v>
      </c>
      <c r="S1423" s="78" t="s">
        <v>17355</v>
      </c>
      <c r="T1423" s="78" t="s">
        <v>17356</v>
      </c>
      <c r="U1423" s="29">
        <v>54</v>
      </c>
      <c r="V1423" s="29">
        <v>1</v>
      </c>
      <c r="W1423" s="78"/>
    </row>
    <row r="1424" spans="1:23" ht="15" customHeight="1">
      <c r="A1424" s="76" t="s">
        <v>4220</v>
      </c>
      <c r="B1424" s="77" t="s">
        <v>4245</v>
      </c>
      <c r="C1424" s="78" t="s">
        <v>4270</v>
      </c>
      <c r="D1424" s="79">
        <v>305669</v>
      </c>
      <c r="E1424" s="78" t="s">
        <v>21729</v>
      </c>
      <c r="F1424" s="78" t="s">
        <v>4245</v>
      </c>
      <c r="G1424" s="78" t="s">
        <v>21730</v>
      </c>
      <c r="H1424" s="78"/>
      <c r="I1424" s="78" t="s">
        <v>21342</v>
      </c>
      <c r="J1424" s="78" t="s">
        <v>21661</v>
      </c>
      <c r="K1424" s="78" t="s">
        <v>17171</v>
      </c>
      <c r="L1424" s="78" t="s">
        <v>21731</v>
      </c>
      <c r="M1424" s="78" t="s">
        <v>17173</v>
      </c>
      <c r="N1424" s="78" t="s">
        <v>17174</v>
      </c>
      <c r="O1424" s="78" t="s">
        <v>17184</v>
      </c>
      <c r="P1424" s="78" t="s">
        <v>17176</v>
      </c>
      <c r="Q1424" s="78" t="s">
        <v>17177</v>
      </c>
      <c r="R1424" s="78" t="s">
        <v>18619</v>
      </c>
      <c r="S1424" s="78" t="s">
        <v>17355</v>
      </c>
      <c r="T1424" s="78" t="s">
        <v>17356</v>
      </c>
      <c r="U1424" s="29">
        <v>40</v>
      </c>
      <c r="V1424" s="29">
        <v>1</v>
      </c>
      <c r="W1424" s="78"/>
    </row>
    <row r="1425" spans="1:23" ht="15" customHeight="1">
      <c r="A1425" s="76" t="s">
        <v>4220</v>
      </c>
      <c r="B1425" s="77" t="s">
        <v>4245</v>
      </c>
      <c r="C1425" s="78" t="s">
        <v>4270</v>
      </c>
      <c r="D1425" s="79">
        <v>305789</v>
      </c>
      <c r="E1425" s="78" t="s">
        <v>21732</v>
      </c>
      <c r="F1425" s="78" t="s">
        <v>21713</v>
      </c>
      <c r="G1425" s="78" t="s">
        <v>21714</v>
      </c>
      <c r="H1425" s="78"/>
      <c r="I1425" s="78" t="s">
        <v>21342</v>
      </c>
      <c r="J1425" s="78" t="s">
        <v>21661</v>
      </c>
      <c r="K1425" s="78" t="s">
        <v>17231</v>
      </c>
      <c r="L1425" s="78" t="s">
        <v>21715</v>
      </c>
      <c r="M1425" s="78" t="s">
        <v>17173</v>
      </c>
      <c r="N1425" s="78" t="s">
        <v>17174</v>
      </c>
      <c r="O1425" s="78" t="s">
        <v>17184</v>
      </c>
      <c r="P1425" s="78" t="s">
        <v>17176</v>
      </c>
      <c r="Q1425" s="78" t="s">
        <v>17177</v>
      </c>
      <c r="R1425" s="78" t="s">
        <v>18619</v>
      </c>
      <c r="S1425" s="78" t="s">
        <v>17355</v>
      </c>
      <c r="T1425" s="78" t="s">
        <v>17356</v>
      </c>
      <c r="U1425" s="29">
        <v>79</v>
      </c>
      <c r="V1425" s="29">
        <v>1</v>
      </c>
      <c r="W1425" s="78"/>
    </row>
    <row r="1426" spans="1:23" ht="15" customHeight="1">
      <c r="A1426" s="76" t="s">
        <v>4220</v>
      </c>
      <c r="B1426" s="77" t="s">
        <v>4245</v>
      </c>
      <c r="C1426" s="78" t="s">
        <v>4270</v>
      </c>
      <c r="D1426" s="79">
        <v>316207</v>
      </c>
      <c r="E1426" s="78" t="s">
        <v>14274</v>
      </c>
      <c r="F1426" s="78" t="s">
        <v>21733</v>
      </c>
      <c r="G1426" s="78" t="s">
        <v>21734</v>
      </c>
      <c r="H1426" s="78">
        <v>304356</v>
      </c>
      <c r="I1426" s="78" t="s">
        <v>21342</v>
      </c>
      <c r="J1426" s="78" t="s">
        <v>21661</v>
      </c>
      <c r="K1426" s="78" t="s">
        <v>17171</v>
      </c>
      <c r="L1426" s="78" t="s">
        <v>21060</v>
      </c>
      <c r="M1426" s="78" t="s">
        <v>17173</v>
      </c>
      <c r="N1426" s="78" t="s">
        <v>17174</v>
      </c>
      <c r="O1426" s="78" t="s">
        <v>17193</v>
      </c>
      <c r="P1426" s="78" t="s">
        <v>17176</v>
      </c>
      <c r="Q1426" s="78" t="s">
        <v>17177</v>
      </c>
      <c r="R1426" s="78" t="s">
        <v>18619</v>
      </c>
      <c r="S1426" s="78" t="s">
        <v>17178</v>
      </c>
      <c r="T1426" s="78" t="s">
        <v>17179</v>
      </c>
      <c r="U1426" s="29">
        <v>64</v>
      </c>
      <c r="V1426" s="29">
        <v>1</v>
      </c>
      <c r="W1426" s="78"/>
    </row>
    <row r="1427" spans="1:23" ht="15" customHeight="1">
      <c r="A1427" s="76" t="s">
        <v>4220</v>
      </c>
      <c r="B1427" s="77" t="s">
        <v>4245</v>
      </c>
      <c r="C1427" s="78" t="s">
        <v>4270</v>
      </c>
      <c r="D1427" s="79">
        <v>316210</v>
      </c>
      <c r="E1427" s="78" t="s">
        <v>21735</v>
      </c>
      <c r="F1427" s="78" t="s">
        <v>21736</v>
      </c>
      <c r="G1427" s="78" t="s">
        <v>21737</v>
      </c>
      <c r="H1427" s="78"/>
      <c r="I1427" s="78" t="s">
        <v>21342</v>
      </c>
      <c r="J1427" s="78" t="s">
        <v>21661</v>
      </c>
      <c r="K1427" s="78" t="s">
        <v>17171</v>
      </c>
      <c r="L1427" s="78" t="s">
        <v>21738</v>
      </c>
      <c r="M1427" s="78" t="s">
        <v>17173</v>
      </c>
      <c r="N1427" s="78" t="s">
        <v>17174</v>
      </c>
      <c r="O1427" s="78" t="s">
        <v>17184</v>
      </c>
      <c r="P1427" s="78" t="s">
        <v>17176</v>
      </c>
      <c r="Q1427" s="78" t="s">
        <v>17177</v>
      </c>
      <c r="R1427" s="78" t="s">
        <v>18619</v>
      </c>
      <c r="S1427" s="78" t="s">
        <v>17178</v>
      </c>
      <c r="T1427" s="78" t="s">
        <v>17179</v>
      </c>
      <c r="U1427" s="29">
        <v>86</v>
      </c>
      <c r="V1427" s="29">
        <v>1</v>
      </c>
      <c r="W1427" s="78"/>
    </row>
    <row r="1428" spans="1:23" ht="15" customHeight="1">
      <c r="A1428" s="76" t="s">
        <v>4220</v>
      </c>
      <c r="B1428" s="77" t="s">
        <v>4245</v>
      </c>
      <c r="C1428" s="78" t="s">
        <v>4270</v>
      </c>
      <c r="D1428" s="79">
        <v>501405</v>
      </c>
      <c r="E1428" s="78" t="s">
        <v>15916</v>
      </c>
      <c r="F1428" s="78" t="s">
        <v>4245</v>
      </c>
      <c r="G1428" s="78" t="s">
        <v>21739</v>
      </c>
      <c r="H1428" s="78"/>
      <c r="I1428" s="78" t="s">
        <v>21342</v>
      </c>
      <c r="J1428" s="78" t="s">
        <v>21661</v>
      </c>
      <c r="K1428" s="78" t="s">
        <v>17171</v>
      </c>
      <c r="L1428" s="78" t="s">
        <v>20265</v>
      </c>
      <c r="M1428" s="78" t="s">
        <v>17173</v>
      </c>
      <c r="N1428" s="78" t="s">
        <v>17174</v>
      </c>
      <c r="O1428" s="78" t="s">
        <v>17184</v>
      </c>
      <c r="P1428" s="78" t="s">
        <v>17176</v>
      </c>
      <c r="Q1428" s="78" t="s">
        <v>17177</v>
      </c>
      <c r="R1428" s="78" t="s">
        <v>18619</v>
      </c>
      <c r="S1428" s="78" t="s">
        <v>17225</v>
      </c>
      <c r="T1428" s="78" t="s">
        <v>17226</v>
      </c>
      <c r="U1428" s="29">
        <v>62</v>
      </c>
      <c r="V1428" s="29">
        <v>1</v>
      </c>
      <c r="W1428" s="78"/>
    </row>
    <row r="1429" spans="1:23" ht="15" customHeight="1">
      <c r="A1429" s="76" t="s">
        <v>4220</v>
      </c>
      <c r="B1429" s="77" t="s">
        <v>4245</v>
      </c>
      <c r="C1429" s="78" t="s">
        <v>4258</v>
      </c>
      <c r="D1429" s="79">
        <v>304345</v>
      </c>
      <c r="E1429" s="78" t="s">
        <v>21740</v>
      </c>
      <c r="F1429" s="78" t="s">
        <v>21741</v>
      </c>
      <c r="G1429" s="78" t="s">
        <v>21742</v>
      </c>
      <c r="H1429" s="78"/>
      <c r="I1429" s="78" t="s">
        <v>21342</v>
      </c>
      <c r="J1429" s="78" t="s">
        <v>21661</v>
      </c>
      <c r="K1429" s="78" t="s">
        <v>17231</v>
      </c>
      <c r="L1429" s="78" t="s">
        <v>21743</v>
      </c>
      <c r="M1429" s="78" t="s">
        <v>17173</v>
      </c>
      <c r="N1429" s="78" t="s">
        <v>17174</v>
      </c>
      <c r="O1429" s="78" t="s">
        <v>17184</v>
      </c>
      <c r="P1429" s="78" t="s">
        <v>17268</v>
      </c>
      <c r="Q1429" s="78" t="s">
        <v>17177</v>
      </c>
      <c r="R1429" s="78" t="s">
        <v>18619</v>
      </c>
      <c r="S1429" s="78" t="s">
        <v>17178</v>
      </c>
      <c r="T1429" s="78" t="s">
        <v>17179</v>
      </c>
      <c r="U1429" s="29">
        <v>866</v>
      </c>
      <c r="V1429" s="29">
        <v>12</v>
      </c>
      <c r="W1429" s="78"/>
    </row>
    <row r="1430" spans="1:23" ht="15" customHeight="1">
      <c r="A1430" s="76" t="s">
        <v>4220</v>
      </c>
      <c r="B1430" s="77" t="s">
        <v>4245</v>
      </c>
      <c r="C1430" s="78" t="s">
        <v>4258</v>
      </c>
      <c r="D1430" s="79">
        <v>304346</v>
      </c>
      <c r="E1430" s="78" t="s">
        <v>21744</v>
      </c>
      <c r="F1430" s="78" t="s">
        <v>21745</v>
      </c>
      <c r="G1430" s="78" t="s">
        <v>21746</v>
      </c>
      <c r="H1430" s="78"/>
      <c r="I1430" s="78" t="s">
        <v>21342</v>
      </c>
      <c r="J1430" s="78" t="s">
        <v>21661</v>
      </c>
      <c r="K1430" s="78" t="s">
        <v>17231</v>
      </c>
      <c r="L1430" s="78" t="s">
        <v>21747</v>
      </c>
      <c r="M1430" s="78" t="s">
        <v>17173</v>
      </c>
      <c r="N1430" s="78" t="s">
        <v>17174</v>
      </c>
      <c r="O1430" s="78" t="s">
        <v>17184</v>
      </c>
      <c r="P1430" s="78" t="s">
        <v>17176</v>
      </c>
      <c r="Q1430" s="78" t="s">
        <v>17177</v>
      </c>
      <c r="R1430" s="78" t="s">
        <v>18619</v>
      </c>
      <c r="S1430" s="78" t="s">
        <v>17178</v>
      </c>
      <c r="T1430" s="78" t="s">
        <v>17179</v>
      </c>
      <c r="U1430" s="29">
        <v>766</v>
      </c>
      <c r="V1430" s="29">
        <v>11</v>
      </c>
      <c r="W1430" s="78"/>
    </row>
    <row r="1431" spans="1:23" ht="15" customHeight="1">
      <c r="A1431" s="76" t="s">
        <v>4220</v>
      </c>
      <c r="B1431" s="77" t="s">
        <v>4245</v>
      </c>
      <c r="C1431" s="78" t="s">
        <v>4258</v>
      </c>
      <c r="D1431" s="79">
        <v>304369</v>
      </c>
      <c r="E1431" s="78" t="s">
        <v>21748</v>
      </c>
      <c r="F1431" s="78" t="s">
        <v>21749</v>
      </c>
      <c r="G1431" s="78" t="s">
        <v>3219</v>
      </c>
      <c r="H1431" s="78"/>
      <c r="I1431" s="78" t="s">
        <v>21342</v>
      </c>
      <c r="J1431" s="78" t="s">
        <v>21661</v>
      </c>
      <c r="K1431" s="78" t="s">
        <v>17231</v>
      </c>
      <c r="L1431" s="78" t="s">
        <v>21750</v>
      </c>
      <c r="M1431" s="78" t="s">
        <v>17173</v>
      </c>
      <c r="N1431" s="78" t="s">
        <v>17174</v>
      </c>
      <c r="O1431" s="78" t="s">
        <v>17184</v>
      </c>
      <c r="P1431" s="78" t="s">
        <v>17268</v>
      </c>
      <c r="Q1431" s="78" t="s">
        <v>17177</v>
      </c>
      <c r="R1431" s="78" t="s">
        <v>18619</v>
      </c>
      <c r="S1431" s="78" t="s">
        <v>17178</v>
      </c>
      <c r="T1431" s="78" t="s">
        <v>17179</v>
      </c>
      <c r="U1431" s="29">
        <v>119</v>
      </c>
      <c r="V1431" s="29">
        <v>1</v>
      </c>
      <c r="W1431" s="78"/>
    </row>
    <row r="1432" spans="1:23" ht="15" customHeight="1">
      <c r="A1432" s="76" t="s">
        <v>4220</v>
      </c>
      <c r="B1432" s="77" t="s">
        <v>4245</v>
      </c>
      <c r="C1432" s="78" t="s">
        <v>4258</v>
      </c>
      <c r="D1432" s="79">
        <v>304370</v>
      </c>
      <c r="E1432" s="78" t="s">
        <v>21751</v>
      </c>
      <c r="F1432" s="78" t="s">
        <v>21752</v>
      </c>
      <c r="G1432" s="78" t="s">
        <v>21752</v>
      </c>
      <c r="H1432" s="78"/>
      <c r="I1432" s="78" t="s">
        <v>21342</v>
      </c>
      <c r="J1432" s="78" t="s">
        <v>21661</v>
      </c>
      <c r="K1432" s="78" t="s">
        <v>17231</v>
      </c>
      <c r="L1432" s="78" t="s">
        <v>21753</v>
      </c>
      <c r="M1432" s="78" t="s">
        <v>17173</v>
      </c>
      <c r="N1432" s="78" t="s">
        <v>17174</v>
      </c>
      <c r="O1432" s="78" t="s">
        <v>17184</v>
      </c>
      <c r="P1432" s="78" t="s">
        <v>17268</v>
      </c>
      <c r="Q1432" s="78" t="s">
        <v>17177</v>
      </c>
      <c r="R1432" s="78" t="s">
        <v>18619</v>
      </c>
      <c r="S1432" s="78" t="s">
        <v>17178</v>
      </c>
      <c r="T1432" s="78" t="s">
        <v>17179</v>
      </c>
      <c r="U1432" s="29">
        <v>437</v>
      </c>
      <c r="V1432" s="29">
        <v>6</v>
      </c>
      <c r="W1432" s="78"/>
    </row>
    <row r="1433" spans="1:23" ht="15" customHeight="1">
      <c r="A1433" s="76" t="s">
        <v>4220</v>
      </c>
      <c r="B1433" s="77" t="s">
        <v>4245</v>
      </c>
      <c r="C1433" s="78" t="s">
        <v>4258</v>
      </c>
      <c r="D1433" s="79">
        <v>304380</v>
      </c>
      <c r="E1433" s="78" t="s">
        <v>21754</v>
      </c>
      <c r="F1433" s="78" t="s">
        <v>21755</v>
      </c>
      <c r="G1433" s="78" t="s">
        <v>21756</v>
      </c>
      <c r="H1433" s="78"/>
      <c r="I1433" s="78" t="s">
        <v>21342</v>
      </c>
      <c r="J1433" s="78" t="s">
        <v>21661</v>
      </c>
      <c r="K1433" s="78" t="s">
        <v>17231</v>
      </c>
      <c r="L1433" s="78" t="s">
        <v>21757</v>
      </c>
      <c r="M1433" s="78" t="s">
        <v>17173</v>
      </c>
      <c r="N1433" s="78" t="s">
        <v>17174</v>
      </c>
      <c r="O1433" s="78" t="s">
        <v>17184</v>
      </c>
      <c r="P1433" s="78" t="s">
        <v>17268</v>
      </c>
      <c r="Q1433" s="78" t="s">
        <v>17177</v>
      </c>
      <c r="R1433" s="78" t="s">
        <v>18619</v>
      </c>
      <c r="S1433" s="78" t="s">
        <v>17178</v>
      </c>
      <c r="T1433" s="78" t="s">
        <v>17179</v>
      </c>
      <c r="U1433" s="29">
        <v>351</v>
      </c>
      <c r="V1433" s="29">
        <v>5</v>
      </c>
      <c r="W1433" s="78"/>
    </row>
    <row r="1434" spans="1:23" ht="15" customHeight="1">
      <c r="A1434" s="76" t="s">
        <v>4220</v>
      </c>
      <c r="B1434" s="77" t="s">
        <v>4245</v>
      </c>
      <c r="C1434" s="78" t="s">
        <v>4258</v>
      </c>
      <c r="D1434" s="79">
        <v>304399</v>
      </c>
      <c r="E1434" s="78" t="s">
        <v>21758</v>
      </c>
      <c r="F1434" s="78" t="s">
        <v>21759</v>
      </c>
      <c r="G1434" s="78" t="s">
        <v>21760</v>
      </c>
      <c r="H1434" s="78"/>
      <c r="I1434" s="78" t="s">
        <v>21342</v>
      </c>
      <c r="J1434" s="78" t="s">
        <v>21661</v>
      </c>
      <c r="K1434" s="78" t="s">
        <v>17231</v>
      </c>
      <c r="L1434" s="78" t="s">
        <v>21761</v>
      </c>
      <c r="M1434" s="78" t="s">
        <v>17173</v>
      </c>
      <c r="N1434" s="78" t="s">
        <v>17174</v>
      </c>
      <c r="O1434" s="78" t="s">
        <v>17184</v>
      </c>
      <c r="P1434" s="78" t="s">
        <v>17176</v>
      </c>
      <c r="Q1434" s="78" t="s">
        <v>17177</v>
      </c>
      <c r="R1434" s="78" t="s">
        <v>18619</v>
      </c>
      <c r="S1434" s="78" t="s">
        <v>17178</v>
      </c>
      <c r="T1434" s="78" t="s">
        <v>17179</v>
      </c>
      <c r="U1434" s="29">
        <v>73</v>
      </c>
      <c r="V1434" s="29">
        <v>1</v>
      </c>
      <c r="W1434" s="78"/>
    </row>
    <row r="1435" spans="1:23" ht="15" customHeight="1">
      <c r="A1435" s="76" t="s">
        <v>4220</v>
      </c>
      <c r="B1435" s="77" t="s">
        <v>4245</v>
      </c>
      <c r="C1435" s="78" t="s">
        <v>4258</v>
      </c>
      <c r="D1435" s="79">
        <v>305497</v>
      </c>
      <c r="E1435" s="78" t="s">
        <v>12803</v>
      </c>
      <c r="F1435" s="78" t="s">
        <v>21762</v>
      </c>
      <c r="G1435" s="78" t="s">
        <v>21762</v>
      </c>
      <c r="H1435" s="78"/>
      <c r="I1435" s="78" t="s">
        <v>21342</v>
      </c>
      <c r="J1435" s="78" t="s">
        <v>21661</v>
      </c>
      <c r="K1435" s="78" t="s">
        <v>17231</v>
      </c>
      <c r="L1435" s="78" t="s">
        <v>21743</v>
      </c>
      <c r="M1435" s="78" t="s">
        <v>17173</v>
      </c>
      <c r="N1435" s="78" t="s">
        <v>17174</v>
      </c>
      <c r="O1435" s="78" t="s">
        <v>17184</v>
      </c>
      <c r="P1435" s="78" t="s">
        <v>17176</v>
      </c>
      <c r="Q1435" s="78" t="s">
        <v>17177</v>
      </c>
      <c r="R1435" s="78" t="s">
        <v>18619</v>
      </c>
      <c r="S1435" s="78" t="s">
        <v>17355</v>
      </c>
      <c r="T1435" s="78" t="s">
        <v>17356</v>
      </c>
      <c r="U1435" s="29">
        <v>113</v>
      </c>
      <c r="V1435" s="29">
        <v>1</v>
      </c>
      <c r="W1435" s="78"/>
    </row>
    <row r="1436" spans="1:23" ht="15" customHeight="1">
      <c r="A1436" s="76" t="s">
        <v>4220</v>
      </c>
      <c r="B1436" s="77" t="s">
        <v>4245</v>
      </c>
      <c r="C1436" s="78" t="s">
        <v>4258</v>
      </c>
      <c r="D1436" s="79">
        <v>305504</v>
      </c>
      <c r="E1436" s="78" t="s">
        <v>21763</v>
      </c>
      <c r="F1436" s="78" t="s">
        <v>21764</v>
      </c>
      <c r="G1436" s="78" t="s">
        <v>21764</v>
      </c>
      <c r="H1436" s="78"/>
      <c r="I1436" s="78" t="s">
        <v>21342</v>
      </c>
      <c r="J1436" s="78" t="s">
        <v>21661</v>
      </c>
      <c r="K1436" s="78" t="s">
        <v>17231</v>
      </c>
      <c r="L1436" s="78" t="s">
        <v>21765</v>
      </c>
      <c r="M1436" s="78" t="s">
        <v>17173</v>
      </c>
      <c r="N1436" s="78" t="s">
        <v>17174</v>
      </c>
      <c r="O1436" s="78" t="s">
        <v>17184</v>
      </c>
      <c r="P1436" s="78" t="s">
        <v>17176</v>
      </c>
      <c r="Q1436" s="78" t="s">
        <v>17177</v>
      </c>
      <c r="R1436" s="78" t="s">
        <v>18619</v>
      </c>
      <c r="S1436" s="78" t="s">
        <v>17178</v>
      </c>
      <c r="T1436" s="78" t="s">
        <v>17179</v>
      </c>
      <c r="U1436" s="29">
        <v>253</v>
      </c>
      <c r="V1436" s="29">
        <v>3</v>
      </c>
      <c r="W1436" s="78"/>
    </row>
    <row r="1437" spans="1:23" ht="15" customHeight="1">
      <c r="A1437" s="76" t="s">
        <v>4220</v>
      </c>
      <c r="B1437" s="77" t="s">
        <v>4245</v>
      </c>
      <c r="C1437" s="78" t="s">
        <v>4258</v>
      </c>
      <c r="D1437" s="79">
        <v>501065</v>
      </c>
      <c r="E1437" s="78" t="s">
        <v>21766</v>
      </c>
      <c r="F1437" s="78" t="s">
        <v>4245</v>
      </c>
      <c r="G1437" s="78" t="s">
        <v>21767</v>
      </c>
      <c r="H1437" s="78"/>
      <c r="I1437" s="78" t="s">
        <v>21342</v>
      </c>
      <c r="J1437" s="78" t="s">
        <v>21661</v>
      </c>
      <c r="K1437" s="78" t="s">
        <v>17231</v>
      </c>
      <c r="L1437" s="78" t="s">
        <v>21768</v>
      </c>
      <c r="M1437" s="78" t="s">
        <v>17173</v>
      </c>
      <c r="N1437" s="78" t="s">
        <v>17174</v>
      </c>
      <c r="O1437" s="78" t="s">
        <v>17184</v>
      </c>
      <c r="P1437" s="78" t="s">
        <v>17176</v>
      </c>
      <c r="Q1437" s="78" t="s">
        <v>17177</v>
      </c>
      <c r="R1437" s="78" t="s">
        <v>18619</v>
      </c>
      <c r="S1437" s="78" t="s">
        <v>17225</v>
      </c>
      <c r="T1437" s="78" t="s">
        <v>17226</v>
      </c>
      <c r="U1437" s="29">
        <v>136</v>
      </c>
      <c r="V1437" s="29">
        <v>3</v>
      </c>
      <c r="W1437" s="78"/>
    </row>
    <row r="1438" spans="1:23" ht="15" customHeight="1">
      <c r="A1438" s="76" t="s">
        <v>4220</v>
      </c>
      <c r="B1438" s="77" t="s">
        <v>4245</v>
      </c>
      <c r="C1438" s="78" t="s">
        <v>4258</v>
      </c>
      <c r="D1438" s="79">
        <v>502020</v>
      </c>
      <c r="E1438" s="78" t="s">
        <v>21769</v>
      </c>
      <c r="F1438" s="78" t="s">
        <v>21770</v>
      </c>
      <c r="G1438" s="78" t="s">
        <v>21771</v>
      </c>
      <c r="H1438" s="78"/>
      <c r="I1438" s="78" t="s">
        <v>21342</v>
      </c>
      <c r="J1438" s="78" t="s">
        <v>21661</v>
      </c>
      <c r="K1438" s="78" t="s">
        <v>17231</v>
      </c>
      <c r="L1438" s="78" t="s">
        <v>21772</v>
      </c>
      <c r="M1438" s="78" t="s">
        <v>17173</v>
      </c>
      <c r="N1438" s="78" t="s">
        <v>17174</v>
      </c>
      <c r="O1438" s="78" t="s">
        <v>17184</v>
      </c>
      <c r="P1438" s="78" t="s">
        <v>17176</v>
      </c>
      <c r="Q1438" s="78" t="s">
        <v>17177</v>
      </c>
      <c r="R1438" s="78" t="s">
        <v>18619</v>
      </c>
      <c r="S1438" s="78" t="s">
        <v>17225</v>
      </c>
      <c r="T1438" s="78" t="s">
        <v>17226</v>
      </c>
      <c r="U1438" s="29">
        <v>100</v>
      </c>
      <c r="V1438" s="29">
        <v>1</v>
      </c>
      <c r="W1438" s="78"/>
    </row>
    <row r="1439" spans="1:23" ht="15" customHeight="1">
      <c r="A1439" s="76" t="s">
        <v>4220</v>
      </c>
      <c r="B1439" s="77" t="s">
        <v>4245</v>
      </c>
      <c r="C1439" s="78" t="s">
        <v>4260</v>
      </c>
      <c r="D1439" s="79">
        <v>304368</v>
      </c>
      <c r="E1439" s="78" t="s">
        <v>21773</v>
      </c>
      <c r="F1439" s="78" t="s">
        <v>21774</v>
      </c>
      <c r="G1439" s="78" t="s">
        <v>21775</v>
      </c>
      <c r="H1439" s="78"/>
      <c r="I1439" s="78" t="s">
        <v>21342</v>
      </c>
      <c r="J1439" s="78" t="s">
        <v>21661</v>
      </c>
      <c r="K1439" s="78" t="s">
        <v>17231</v>
      </c>
      <c r="L1439" s="78" t="s">
        <v>21776</v>
      </c>
      <c r="M1439" s="78" t="s">
        <v>17173</v>
      </c>
      <c r="N1439" s="78" t="s">
        <v>17174</v>
      </c>
      <c r="O1439" s="78" t="s">
        <v>17184</v>
      </c>
      <c r="P1439" s="78" t="s">
        <v>17268</v>
      </c>
      <c r="Q1439" s="78" t="s">
        <v>17177</v>
      </c>
      <c r="R1439" s="78" t="s">
        <v>18619</v>
      </c>
      <c r="S1439" s="78" t="s">
        <v>17178</v>
      </c>
      <c r="T1439" s="78" t="s">
        <v>17179</v>
      </c>
      <c r="U1439" s="29">
        <v>1408</v>
      </c>
      <c r="V1439" s="29">
        <v>20</v>
      </c>
      <c r="W1439" s="78"/>
    </row>
    <row r="1440" spans="1:23" ht="15" customHeight="1">
      <c r="A1440" s="76" t="s">
        <v>4220</v>
      </c>
      <c r="B1440" s="77" t="s">
        <v>4245</v>
      </c>
      <c r="C1440" s="78" t="s">
        <v>4260</v>
      </c>
      <c r="D1440" s="79">
        <v>501062</v>
      </c>
      <c r="E1440" s="78" t="s">
        <v>21777</v>
      </c>
      <c r="F1440" s="78" t="s">
        <v>4245</v>
      </c>
      <c r="G1440" s="78" t="s">
        <v>21778</v>
      </c>
      <c r="H1440" s="78"/>
      <c r="I1440" s="78" t="s">
        <v>21342</v>
      </c>
      <c r="J1440" s="78" t="s">
        <v>21661</v>
      </c>
      <c r="K1440" s="78" t="s">
        <v>17231</v>
      </c>
      <c r="L1440" s="78" t="s">
        <v>21779</v>
      </c>
      <c r="M1440" s="78" t="s">
        <v>17173</v>
      </c>
      <c r="N1440" s="78" t="s">
        <v>17174</v>
      </c>
      <c r="O1440" s="78" t="s">
        <v>17184</v>
      </c>
      <c r="P1440" s="78" t="s">
        <v>17176</v>
      </c>
      <c r="Q1440" s="78" t="s">
        <v>17177</v>
      </c>
      <c r="R1440" s="78" t="s">
        <v>18619</v>
      </c>
      <c r="S1440" s="78" t="s">
        <v>17225</v>
      </c>
      <c r="T1440" s="78" t="s">
        <v>17226</v>
      </c>
      <c r="U1440" s="29">
        <v>66</v>
      </c>
      <c r="V1440" s="29">
        <v>1</v>
      </c>
      <c r="W1440" s="78"/>
    </row>
    <row r="1441" spans="1:23" ht="15" customHeight="1">
      <c r="A1441" s="76" t="s">
        <v>4220</v>
      </c>
      <c r="B1441" s="77" t="s">
        <v>4245</v>
      </c>
      <c r="C1441" s="78" t="s">
        <v>4260</v>
      </c>
      <c r="D1441" s="79">
        <v>502024</v>
      </c>
      <c r="E1441" s="78" t="s">
        <v>21780</v>
      </c>
      <c r="F1441" s="78" t="s">
        <v>21781</v>
      </c>
      <c r="G1441" s="78" t="s">
        <v>17913</v>
      </c>
      <c r="H1441" s="78"/>
      <c r="I1441" s="78" t="s">
        <v>21342</v>
      </c>
      <c r="J1441" s="78" t="s">
        <v>21661</v>
      </c>
      <c r="K1441" s="78" t="s">
        <v>17231</v>
      </c>
      <c r="L1441" s="78" t="s">
        <v>21782</v>
      </c>
      <c r="M1441" s="78" t="s">
        <v>17173</v>
      </c>
      <c r="N1441" s="78" t="s">
        <v>17174</v>
      </c>
      <c r="O1441" s="78" t="s">
        <v>17184</v>
      </c>
      <c r="P1441" s="78" t="s">
        <v>17176</v>
      </c>
      <c r="Q1441" s="78" t="s">
        <v>17177</v>
      </c>
      <c r="R1441" s="78" t="s">
        <v>18619</v>
      </c>
      <c r="S1441" s="78" t="s">
        <v>17225</v>
      </c>
      <c r="T1441" s="78" t="s">
        <v>17226</v>
      </c>
      <c r="U1441" s="29">
        <v>36</v>
      </c>
      <c r="V1441" s="29">
        <v>1</v>
      </c>
      <c r="W1441" s="78"/>
    </row>
    <row r="1442" spans="1:23" ht="15" customHeight="1">
      <c r="A1442" s="76" t="s">
        <v>4220</v>
      </c>
      <c r="B1442" s="77" t="s">
        <v>4245</v>
      </c>
      <c r="C1442" s="78" t="s">
        <v>4260</v>
      </c>
      <c r="D1442" s="79">
        <v>502191</v>
      </c>
      <c r="E1442" s="78" t="s">
        <v>21783</v>
      </c>
      <c r="F1442" s="78" t="s">
        <v>21784</v>
      </c>
      <c r="G1442" s="78" t="s">
        <v>21785</v>
      </c>
      <c r="H1442" s="78"/>
      <c r="I1442" s="78" t="s">
        <v>21342</v>
      </c>
      <c r="J1442" s="78" t="s">
        <v>21661</v>
      </c>
      <c r="K1442" s="78" t="s">
        <v>17231</v>
      </c>
      <c r="L1442" s="78" t="s">
        <v>21757</v>
      </c>
      <c r="M1442" s="78" t="s">
        <v>17173</v>
      </c>
      <c r="N1442" s="78" t="s">
        <v>17174</v>
      </c>
      <c r="O1442" s="78" t="s">
        <v>17184</v>
      </c>
      <c r="P1442" s="78" t="s">
        <v>17176</v>
      </c>
      <c r="Q1442" s="78" t="s">
        <v>17177</v>
      </c>
      <c r="R1442" s="78" t="s">
        <v>18619</v>
      </c>
      <c r="S1442" s="78" t="s">
        <v>17225</v>
      </c>
      <c r="T1442" s="78" t="s">
        <v>17226</v>
      </c>
      <c r="U1442" s="29">
        <v>41</v>
      </c>
      <c r="V1442" s="29">
        <v>1</v>
      </c>
      <c r="W1442" s="78"/>
    </row>
    <row r="1443" spans="1:23" ht="15" customHeight="1">
      <c r="A1443" s="76" t="s">
        <v>4220</v>
      </c>
      <c r="B1443" s="77" t="s">
        <v>4245</v>
      </c>
      <c r="C1443" s="78" t="s">
        <v>4272</v>
      </c>
      <c r="D1443" s="79">
        <v>304354</v>
      </c>
      <c r="E1443" s="78" t="s">
        <v>21786</v>
      </c>
      <c r="F1443" s="78" t="s">
        <v>21787</v>
      </c>
      <c r="G1443" s="78" t="s">
        <v>21787</v>
      </c>
      <c r="H1443" s="78"/>
      <c r="I1443" s="78" t="s">
        <v>21342</v>
      </c>
      <c r="J1443" s="78" t="s">
        <v>21661</v>
      </c>
      <c r="K1443" s="78" t="s">
        <v>17171</v>
      </c>
      <c r="L1443" s="78" t="s">
        <v>21788</v>
      </c>
      <c r="M1443" s="78" t="s">
        <v>17173</v>
      </c>
      <c r="N1443" s="78" t="s">
        <v>17174</v>
      </c>
      <c r="O1443" s="78" t="s">
        <v>17175</v>
      </c>
      <c r="P1443" s="78" t="s">
        <v>17268</v>
      </c>
      <c r="Q1443" s="78" t="s">
        <v>17177</v>
      </c>
      <c r="R1443" s="78" t="s">
        <v>18619</v>
      </c>
      <c r="S1443" s="78" t="s">
        <v>17178</v>
      </c>
      <c r="T1443" s="78" t="s">
        <v>17179</v>
      </c>
      <c r="U1443" s="29">
        <v>985</v>
      </c>
      <c r="V1443" s="29">
        <v>14</v>
      </c>
      <c r="W1443" s="78"/>
    </row>
    <row r="1444" spans="1:23" ht="15" customHeight="1">
      <c r="A1444" s="76" t="s">
        <v>4220</v>
      </c>
      <c r="B1444" s="77" t="s">
        <v>4245</v>
      </c>
      <c r="C1444" s="78" t="s">
        <v>4272</v>
      </c>
      <c r="D1444" s="79">
        <v>304355</v>
      </c>
      <c r="E1444" s="78" t="s">
        <v>21789</v>
      </c>
      <c r="F1444" s="78" t="s">
        <v>21790</v>
      </c>
      <c r="G1444" s="78" t="s">
        <v>21791</v>
      </c>
      <c r="H1444" s="78">
        <v>304354</v>
      </c>
      <c r="I1444" s="78" t="s">
        <v>21342</v>
      </c>
      <c r="J1444" s="78" t="s">
        <v>21661</v>
      </c>
      <c r="K1444" s="78" t="s">
        <v>17171</v>
      </c>
      <c r="L1444" s="78" t="s">
        <v>21788</v>
      </c>
      <c r="M1444" s="78" t="s">
        <v>17173</v>
      </c>
      <c r="N1444" s="78" t="s">
        <v>17174</v>
      </c>
      <c r="O1444" s="78" t="s">
        <v>17184</v>
      </c>
      <c r="P1444" s="78" t="s">
        <v>17176</v>
      </c>
      <c r="Q1444" s="78" t="s">
        <v>17177</v>
      </c>
      <c r="R1444" s="78" t="s">
        <v>18619</v>
      </c>
      <c r="S1444" s="78" t="s">
        <v>17178</v>
      </c>
      <c r="T1444" s="78" t="s">
        <v>17179</v>
      </c>
      <c r="U1444" s="29">
        <v>124</v>
      </c>
      <c r="V1444" s="29">
        <v>1</v>
      </c>
      <c r="W1444" s="78"/>
    </row>
    <row r="1445" spans="1:23" ht="15" customHeight="1">
      <c r="A1445" s="76" t="s">
        <v>4220</v>
      </c>
      <c r="B1445" s="77" t="s">
        <v>4245</v>
      </c>
      <c r="C1445" s="78" t="s">
        <v>4272</v>
      </c>
      <c r="D1445" s="79">
        <v>304392</v>
      </c>
      <c r="E1445" s="78" t="s">
        <v>21792</v>
      </c>
      <c r="F1445" s="78" t="s">
        <v>21793</v>
      </c>
      <c r="G1445" s="78" t="s">
        <v>21793</v>
      </c>
      <c r="H1445" s="78"/>
      <c r="I1445" s="78" t="s">
        <v>21342</v>
      </c>
      <c r="J1445" s="78" t="s">
        <v>21661</v>
      </c>
      <c r="K1445" s="78" t="s">
        <v>17171</v>
      </c>
      <c r="L1445" s="78" t="s">
        <v>21794</v>
      </c>
      <c r="M1445" s="78" t="s">
        <v>17173</v>
      </c>
      <c r="N1445" s="78" t="s">
        <v>17174</v>
      </c>
      <c r="O1445" s="78" t="s">
        <v>17184</v>
      </c>
      <c r="P1445" s="78" t="s">
        <v>17176</v>
      </c>
      <c r="Q1445" s="78" t="s">
        <v>17177</v>
      </c>
      <c r="R1445" s="78" t="s">
        <v>18619</v>
      </c>
      <c r="S1445" s="78" t="s">
        <v>17178</v>
      </c>
      <c r="T1445" s="78" t="s">
        <v>17179</v>
      </c>
      <c r="U1445" s="29">
        <v>75</v>
      </c>
      <c r="V1445" s="29">
        <v>1</v>
      </c>
      <c r="W1445" s="78"/>
    </row>
    <row r="1446" spans="1:23" ht="15" customHeight="1">
      <c r="A1446" s="76" t="s">
        <v>4220</v>
      </c>
      <c r="B1446" s="77" t="s">
        <v>4245</v>
      </c>
      <c r="C1446" s="78" t="s">
        <v>4272</v>
      </c>
      <c r="D1446" s="79">
        <v>305505</v>
      </c>
      <c r="E1446" s="78" t="s">
        <v>21795</v>
      </c>
      <c r="F1446" s="78" t="s">
        <v>21796</v>
      </c>
      <c r="G1446" s="78" t="s">
        <v>21796</v>
      </c>
      <c r="H1446" s="78"/>
      <c r="I1446" s="78" t="s">
        <v>21342</v>
      </c>
      <c r="J1446" s="78" t="s">
        <v>21661</v>
      </c>
      <c r="K1446" s="78" t="s">
        <v>17171</v>
      </c>
      <c r="L1446" s="78" t="s">
        <v>21797</v>
      </c>
      <c r="M1446" s="78" t="s">
        <v>17173</v>
      </c>
      <c r="N1446" s="78" t="s">
        <v>17174</v>
      </c>
      <c r="O1446" s="78" t="s">
        <v>17184</v>
      </c>
      <c r="P1446" s="78" t="s">
        <v>17176</v>
      </c>
      <c r="Q1446" s="78" t="s">
        <v>17177</v>
      </c>
      <c r="R1446" s="78" t="s">
        <v>18619</v>
      </c>
      <c r="S1446" s="78" t="s">
        <v>17178</v>
      </c>
      <c r="T1446" s="78" t="s">
        <v>17179</v>
      </c>
      <c r="U1446" s="29">
        <v>60</v>
      </c>
      <c r="V1446" s="29">
        <v>1</v>
      </c>
      <c r="W1446" s="78"/>
    </row>
    <row r="1447" spans="1:23" ht="15" customHeight="1">
      <c r="A1447" s="76" t="s">
        <v>4220</v>
      </c>
      <c r="B1447" s="77" t="s">
        <v>4245</v>
      </c>
      <c r="C1447" s="78" t="s">
        <v>4272</v>
      </c>
      <c r="D1447" s="79">
        <v>305644</v>
      </c>
      <c r="E1447" s="78" t="s">
        <v>21798</v>
      </c>
      <c r="F1447" s="78" t="s">
        <v>21799</v>
      </c>
      <c r="G1447" s="78" t="s">
        <v>21799</v>
      </c>
      <c r="H1447" s="78"/>
      <c r="I1447" s="78" t="s">
        <v>21342</v>
      </c>
      <c r="J1447" s="78" t="s">
        <v>21661</v>
      </c>
      <c r="K1447" s="78" t="s">
        <v>17171</v>
      </c>
      <c r="L1447" s="78" t="s">
        <v>21800</v>
      </c>
      <c r="M1447" s="78" t="s">
        <v>17173</v>
      </c>
      <c r="N1447" s="78" t="s">
        <v>17174</v>
      </c>
      <c r="O1447" s="78" t="s">
        <v>17184</v>
      </c>
      <c r="P1447" s="78" t="s">
        <v>17176</v>
      </c>
      <c r="Q1447" s="78" t="s">
        <v>17177</v>
      </c>
      <c r="R1447" s="78" t="s">
        <v>18619</v>
      </c>
      <c r="S1447" s="78" t="s">
        <v>17355</v>
      </c>
      <c r="T1447" s="78" t="s">
        <v>17356</v>
      </c>
      <c r="U1447" s="29">
        <v>34</v>
      </c>
      <c r="V1447" s="29">
        <v>1</v>
      </c>
      <c r="W1447" s="78"/>
    </row>
    <row r="1448" spans="1:23" ht="15" customHeight="1">
      <c r="A1448" s="76" t="s">
        <v>4220</v>
      </c>
      <c r="B1448" s="77" t="s">
        <v>4245</v>
      </c>
      <c r="C1448" s="78" t="s">
        <v>4272</v>
      </c>
      <c r="D1448" s="79">
        <v>305884</v>
      </c>
      <c r="E1448" s="78" t="s">
        <v>21801</v>
      </c>
      <c r="F1448" s="78" t="s">
        <v>21802</v>
      </c>
      <c r="G1448" s="78" t="s">
        <v>21802</v>
      </c>
      <c r="H1448" s="78"/>
      <c r="I1448" s="78" t="s">
        <v>21342</v>
      </c>
      <c r="J1448" s="78" t="s">
        <v>21661</v>
      </c>
      <c r="K1448" s="78" t="s">
        <v>17171</v>
      </c>
      <c r="L1448" s="78" t="s">
        <v>21675</v>
      </c>
      <c r="M1448" s="78" t="s">
        <v>17173</v>
      </c>
      <c r="N1448" s="78" t="s">
        <v>17174</v>
      </c>
      <c r="O1448" s="78" t="s">
        <v>17184</v>
      </c>
      <c r="P1448" s="78" t="s">
        <v>17176</v>
      </c>
      <c r="Q1448" s="78" t="s">
        <v>17177</v>
      </c>
      <c r="R1448" s="78" t="s">
        <v>18619</v>
      </c>
      <c r="S1448" s="78" t="s">
        <v>17355</v>
      </c>
      <c r="T1448" s="78" t="s">
        <v>17356</v>
      </c>
      <c r="U1448" s="29">
        <v>113</v>
      </c>
      <c r="V1448" s="29">
        <v>1</v>
      </c>
      <c r="W1448" s="78"/>
    </row>
    <row r="1449" spans="1:23" ht="15" customHeight="1">
      <c r="A1449" s="76" t="s">
        <v>4220</v>
      </c>
      <c r="B1449" s="77" t="s">
        <v>4245</v>
      </c>
      <c r="C1449" s="78" t="s">
        <v>4272</v>
      </c>
      <c r="D1449" s="79">
        <v>305886</v>
      </c>
      <c r="E1449" s="78" t="s">
        <v>21803</v>
      </c>
      <c r="F1449" s="78" t="s">
        <v>21804</v>
      </c>
      <c r="G1449" s="78" t="s">
        <v>17913</v>
      </c>
      <c r="H1449" s="78"/>
      <c r="I1449" s="78" t="s">
        <v>21342</v>
      </c>
      <c r="J1449" s="78" t="s">
        <v>21661</v>
      </c>
      <c r="K1449" s="78" t="s">
        <v>17171</v>
      </c>
      <c r="L1449" s="78" t="s">
        <v>21805</v>
      </c>
      <c r="M1449" s="78" t="s">
        <v>17173</v>
      </c>
      <c r="N1449" s="78" t="s">
        <v>17174</v>
      </c>
      <c r="O1449" s="78" t="s">
        <v>17184</v>
      </c>
      <c r="P1449" s="78" t="s">
        <v>17176</v>
      </c>
      <c r="Q1449" s="78" t="s">
        <v>17177</v>
      </c>
      <c r="R1449" s="78" t="s">
        <v>18619</v>
      </c>
      <c r="S1449" s="78" t="s">
        <v>17355</v>
      </c>
      <c r="T1449" s="78" t="s">
        <v>17356</v>
      </c>
      <c r="U1449" s="29">
        <v>36</v>
      </c>
      <c r="V1449" s="29">
        <v>1</v>
      </c>
      <c r="W1449" s="78"/>
    </row>
    <row r="1450" spans="1:23" ht="15" customHeight="1">
      <c r="A1450" s="76" t="s">
        <v>4220</v>
      </c>
      <c r="B1450" s="77" t="s">
        <v>4245</v>
      </c>
      <c r="C1450" s="78" t="s">
        <v>4272</v>
      </c>
      <c r="D1450" s="79">
        <v>305888</v>
      </c>
      <c r="E1450" s="78" t="s">
        <v>21806</v>
      </c>
      <c r="F1450" s="78" t="s">
        <v>21807</v>
      </c>
      <c r="G1450" s="78" t="s">
        <v>21808</v>
      </c>
      <c r="H1450" s="78"/>
      <c r="I1450" s="78" t="s">
        <v>21342</v>
      </c>
      <c r="J1450" s="78" t="s">
        <v>21661</v>
      </c>
      <c r="K1450" s="78" t="s">
        <v>17171</v>
      </c>
      <c r="L1450" s="78" t="s">
        <v>21794</v>
      </c>
      <c r="M1450" s="78" t="s">
        <v>17173</v>
      </c>
      <c r="N1450" s="78" t="s">
        <v>17174</v>
      </c>
      <c r="O1450" s="78" t="s">
        <v>17184</v>
      </c>
      <c r="P1450" s="78" t="s">
        <v>17176</v>
      </c>
      <c r="Q1450" s="78" t="s">
        <v>17177</v>
      </c>
      <c r="R1450" s="78" t="s">
        <v>18619</v>
      </c>
      <c r="S1450" s="78" t="s">
        <v>17355</v>
      </c>
      <c r="T1450" s="78" t="s">
        <v>17356</v>
      </c>
      <c r="U1450" s="29">
        <v>55</v>
      </c>
      <c r="V1450" s="29">
        <v>1</v>
      </c>
      <c r="W1450" s="78"/>
    </row>
    <row r="1451" spans="1:23" ht="15" customHeight="1">
      <c r="A1451" s="76" t="s">
        <v>4220</v>
      </c>
      <c r="B1451" s="77" t="s">
        <v>4245</v>
      </c>
      <c r="C1451" s="78" t="s">
        <v>4272</v>
      </c>
      <c r="D1451" s="79">
        <v>305959</v>
      </c>
      <c r="E1451" s="78" t="s">
        <v>21809</v>
      </c>
      <c r="F1451" s="78" t="s">
        <v>21810</v>
      </c>
      <c r="G1451" s="78" t="s">
        <v>17168</v>
      </c>
      <c r="H1451" s="78"/>
      <c r="I1451" s="78" t="s">
        <v>21342</v>
      </c>
      <c r="J1451" s="78" t="s">
        <v>21661</v>
      </c>
      <c r="K1451" s="78" t="s">
        <v>17171</v>
      </c>
      <c r="L1451" s="78" t="s">
        <v>21811</v>
      </c>
      <c r="M1451" s="78" t="s">
        <v>17173</v>
      </c>
      <c r="N1451" s="78" t="s">
        <v>17174</v>
      </c>
      <c r="O1451" s="78" t="s">
        <v>17184</v>
      </c>
      <c r="P1451" s="78" t="s">
        <v>17176</v>
      </c>
      <c r="Q1451" s="78" t="s">
        <v>17177</v>
      </c>
      <c r="R1451" s="78" t="s">
        <v>18619</v>
      </c>
      <c r="S1451" s="78" t="s">
        <v>17355</v>
      </c>
      <c r="T1451" s="78" t="s">
        <v>17356</v>
      </c>
      <c r="U1451" s="29">
        <v>79</v>
      </c>
      <c r="V1451" s="29">
        <v>1</v>
      </c>
      <c r="W1451" s="78"/>
    </row>
    <row r="1452" spans="1:23" ht="15" customHeight="1">
      <c r="A1452" s="76" t="s">
        <v>4220</v>
      </c>
      <c r="B1452" s="77" t="s">
        <v>4245</v>
      </c>
      <c r="C1452" s="78" t="s">
        <v>4272</v>
      </c>
      <c r="D1452" s="79">
        <v>316212</v>
      </c>
      <c r="E1452" s="78" t="s">
        <v>21812</v>
      </c>
      <c r="F1452" s="78" t="s">
        <v>21813</v>
      </c>
      <c r="G1452" s="78" t="s">
        <v>21814</v>
      </c>
      <c r="H1452" s="78">
        <v>304354</v>
      </c>
      <c r="I1452" s="78" t="s">
        <v>21342</v>
      </c>
      <c r="J1452" s="78" t="s">
        <v>21661</v>
      </c>
      <c r="K1452" s="78" t="s">
        <v>17171</v>
      </c>
      <c r="L1452" s="78" t="s">
        <v>21815</v>
      </c>
      <c r="M1452" s="78" t="s">
        <v>17173</v>
      </c>
      <c r="N1452" s="78" t="s">
        <v>17174</v>
      </c>
      <c r="O1452" s="78" t="s">
        <v>17184</v>
      </c>
      <c r="P1452" s="78" t="s">
        <v>17176</v>
      </c>
      <c r="Q1452" s="78" t="s">
        <v>17177</v>
      </c>
      <c r="R1452" s="78" t="s">
        <v>18619</v>
      </c>
      <c r="S1452" s="78" t="s">
        <v>17178</v>
      </c>
      <c r="T1452" s="78" t="s">
        <v>17179</v>
      </c>
      <c r="U1452" s="29">
        <v>117</v>
      </c>
      <c r="V1452" s="29">
        <v>1</v>
      </c>
      <c r="W1452" s="78"/>
    </row>
    <row r="1453" spans="1:23" ht="15" customHeight="1">
      <c r="A1453" s="76" t="s">
        <v>4220</v>
      </c>
      <c r="B1453" s="77" t="s">
        <v>4245</v>
      </c>
      <c r="C1453" s="78" t="s">
        <v>4272</v>
      </c>
      <c r="D1453" s="79">
        <v>501401</v>
      </c>
      <c r="E1453" s="78" t="s">
        <v>21816</v>
      </c>
      <c r="F1453" s="78" t="s">
        <v>4245</v>
      </c>
      <c r="G1453" s="78" t="s">
        <v>21817</v>
      </c>
      <c r="H1453" s="78"/>
      <c r="I1453" s="78" t="s">
        <v>21342</v>
      </c>
      <c r="J1453" s="78" t="s">
        <v>21661</v>
      </c>
      <c r="K1453" s="78" t="s">
        <v>17171</v>
      </c>
      <c r="L1453" s="78" t="s">
        <v>21818</v>
      </c>
      <c r="M1453" s="78" t="s">
        <v>17173</v>
      </c>
      <c r="N1453" s="78" t="s">
        <v>17174</v>
      </c>
      <c r="O1453" s="78" t="s">
        <v>17184</v>
      </c>
      <c r="P1453" s="78" t="s">
        <v>17176</v>
      </c>
      <c r="Q1453" s="78" t="s">
        <v>17177</v>
      </c>
      <c r="R1453" s="78" t="s">
        <v>18619</v>
      </c>
      <c r="S1453" s="78" t="s">
        <v>17225</v>
      </c>
      <c r="T1453" s="78" t="s">
        <v>17226</v>
      </c>
      <c r="U1453" s="29">
        <v>98</v>
      </c>
      <c r="V1453" s="29">
        <v>1</v>
      </c>
      <c r="W1453" s="78"/>
    </row>
    <row r="1454" spans="1:23" ht="15" customHeight="1">
      <c r="A1454" s="76" t="s">
        <v>4220</v>
      </c>
      <c r="B1454" s="77" t="s">
        <v>4245</v>
      </c>
      <c r="C1454" s="78" t="s">
        <v>4274</v>
      </c>
      <c r="D1454" s="79">
        <v>301626</v>
      </c>
      <c r="E1454" s="78" t="s">
        <v>21819</v>
      </c>
      <c r="F1454" s="78" t="s">
        <v>21820</v>
      </c>
      <c r="G1454" s="78" t="s">
        <v>21820</v>
      </c>
      <c r="H1454" s="78"/>
      <c r="I1454" s="78" t="s">
        <v>21342</v>
      </c>
      <c r="J1454" s="78" t="s">
        <v>21661</v>
      </c>
      <c r="K1454" s="78" t="s">
        <v>17171</v>
      </c>
      <c r="L1454" s="78" t="s">
        <v>21715</v>
      </c>
      <c r="M1454" s="78" t="s">
        <v>17173</v>
      </c>
      <c r="N1454" s="78" t="s">
        <v>17174</v>
      </c>
      <c r="O1454" s="78" t="s">
        <v>17184</v>
      </c>
      <c r="P1454" s="78" t="s">
        <v>17176</v>
      </c>
      <c r="Q1454" s="78" t="s">
        <v>17177</v>
      </c>
      <c r="R1454" s="78" t="s">
        <v>18619</v>
      </c>
      <c r="S1454" s="78" t="s">
        <v>17178</v>
      </c>
      <c r="T1454" s="78" t="s">
        <v>17179</v>
      </c>
      <c r="U1454" s="29">
        <v>78</v>
      </c>
      <c r="V1454" s="29">
        <v>1</v>
      </c>
      <c r="W1454" s="78"/>
    </row>
    <row r="1455" spans="1:23" ht="15" customHeight="1">
      <c r="A1455" s="76" t="s">
        <v>4220</v>
      </c>
      <c r="B1455" s="77" t="s">
        <v>4245</v>
      </c>
      <c r="C1455" s="78" t="s">
        <v>4246</v>
      </c>
      <c r="D1455" s="79">
        <v>304360</v>
      </c>
      <c r="E1455" s="78" t="s">
        <v>21821</v>
      </c>
      <c r="F1455" s="78" t="s">
        <v>21822</v>
      </c>
      <c r="G1455" s="78" t="s">
        <v>21823</v>
      </c>
      <c r="H1455" s="78"/>
      <c r="I1455" s="78" t="s">
        <v>21342</v>
      </c>
      <c r="J1455" s="78" t="s">
        <v>21661</v>
      </c>
      <c r="K1455" s="78" t="s">
        <v>17302</v>
      </c>
      <c r="L1455" s="78" t="s">
        <v>21824</v>
      </c>
      <c r="M1455" s="78" t="s">
        <v>17173</v>
      </c>
      <c r="N1455" s="78" t="s">
        <v>17174</v>
      </c>
      <c r="O1455" s="78" t="s">
        <v>17184</v>
      </c>
      <c r="P1455" s="78" t="s">
        <v>17268</v>
      </c>
      <c r="Q1455" s="78" t="s">
        <v>17177</v>
      </c>
      <c r="R1455" s="78" t="s">
        <v>18619</v>
      </c>
      <c r="S1455" s="78" t="s">
        <v>17178</v>
      </c>
      <c r="T1455" s="78" t="s">
        <v>17179</v>
      </c>
      <c r="U1455" s="29">
        <v>3350</v>
      </c>
      <c r="V1455" s="29">
        <v>49</v>
      </c>
      <c r="W1455" s="78"/>
    </row>
    <row r="1456" spans="1:23" ht="15" customHeight="1">
      <c r="A1456" s="76" t="s">
        <v>4220</v>
      </c>
      <c r="B1456" s="77" t="s">
        <v>4245</v>
      </c>
      <c r="C1456" s="78" t="s">
        <v>4246</v>
      </c>
      <c r="D1456" s="79">
        <v>304365</v>
      </c>
      <c r="E1456" s="78" t="s">
        <v>21825</v>
      </c>
      <c r="F1456" s="78" t="s">
        <v>21826</v>
      </c>
      <c r="G1456" s="78" t="s">
        <v>21827</v>
      </c>
      <c r="H1456" s="78"/>
      <c r="I1456" s="78" t="s">
        <v>21342</v>
      </c>
      <c r="J1456" s="78" t="s">
        <v>21661</v>
      </c>
      <c r="K1456" s="78" t="s">
        <v>17302</v>
      </c>
      <c r="L1456" s="78" t="s">
        <v>21828</v>
      </c>
      <c r="M1456" s="78" t="s">
        <v>17173</v>
      </c>
      <c r="N1456" s="78" t="s">
        <v>17174</v>
      </c>
      <c r="O1456" s="78" t="s">
        <v>17184</v>
      </c>
      <c r="P1456" s="78" t="s">
        <v>17268</v>
      </c>
      <c r="Q1456" s="78" t="s">
        <v>17177</v>
      </c>
      <c r="R1456" s="78" t="s">
        <v>18619</v>
      </c>
      <c r="S1456" s="78" t="s">
        <v>17178</v>
      </c>
      <c r="T1456" s="78" t="s">
        <v>17179</v>
      </c>
      <c r="U1456" s="29">
        <v>505</v>
      </c>
      <c r="V1456" s="29">
        <v>7</v>
      </c>
      <c r="W1456" s="78"/>
    </row>
    <row r="1457" spans="1:23" ht="15" customHeight="1">
      <c r="A1457" s="76" t="s">
        <v>4220</v>
      </c>
      <c r="B1457" s="77" t="s">
        <v>4245</v>
      </c>
      <c r="C1457" s="78" t="s">
        <v>4246</v>
      </c>
      <c r="D1457" s="79">
        <v>304376</v>
      </c>
      <c r="E1457" s="78" t="s">
        <v>10804</v>
      </c>
      <c r="F1457" s="78" t="s">
        <v>21829</v>
      </c>
      <c r="G1457" s="78" t="s">
        <v>21830</v>
      </c>
      <c r="H1457" s="78"/>
      <c r="I1457" s="78" t="s">
        <v>21342</v>
      </c>
      <c r="J1457" s="78" t="s">
        <v>21661</v>
      </c>
      <c r="K1457" s="78" t="s">
        <v>17302</v>
      </c>
      <c r="L1457" s="78" t="s">
        <v>21831</v>
      </c>
      <c r="M1457" s="78" t="s">
        <v>17173</v>
      </c>
      <c r="N1457" s="78" t="s">
        <v>17174</v>
      </c>
      <c r="O1457" s="78" t="s">
        <v>17184</v>
      </c>
      <c r="P1457" s="78" t="s">
        <v>17268</v>
      </c>
      <c r="Q1457" s="78" t="s">
        <v>17177</v>
      </c>
      <c r="R1457" s="78" t="s">
        <v>18619</v>
      </c>
      <c r="S1457" s="78" t="s">
        <v>17178</v>
      </c>
      <c r="T1457" s="78" t="s">
        <v>17179</v>
      </c>
      <c r="U1457" s="29">
        <v>317</v>
      </c>
      <c r="V1457" s="29">
        <v>4</v>
      </c>
      <c r="W1457" s="78"/>
    </row>
    <row r="1458" spans="1:23" ht="15" customHeight="1">
      <c r="A1458" s="76" t="s">
        <v>4220</v>
      </c>
      <c r="B1458" s="77" t="s">
        <v>4245</v>
      </c>
      <c r="C1458" s="78" t="s">
        <v>4276</v>
      </c>
      <c r="D1458" s="79">
        <v>304358</v>
      </c>
      <c r="E1458" s="78" t="s">
        <v>21832</v>
      </c>
      <c r="F1458" s="78" t="s">
        <v>21833</v>
      </c>
      <c r="G1458" s="78" t="s">
        <v>21833</v>
      </c>
      <c r="H1458" s="78"/>
      <c r="I1458" s="78" t="s">
        <v>21342</v>
      </c>
      <c r="J1458" s="78" t="s">
        <v>21661</v>
      </c>
      <c r="K1458" s="78" t="s">
        <v>17171</v>
      </c>
      <c r="L1458" s="78" t="s">
        <v>21333</v>
      </c>
      <c r="M1458" s="78" t="s">
        <v>17173</v>
      </c>
      <c r="N1458" s="78" t="s">
        <v>17174</v>
      </c>
      <c r="O1458" s="78" t="s">
        <v>17184</v>
      </c>
      <c r="P1458" s="78" t="s">
        <v>17176</v>
      </c>
      <c r="Q1458" s="78" t="s">
        <v>17177</v>
      </c>
      <c r="R1458" s="78" t="s">
        <v>18619</v>
      </c>
      <c r="S1458" s="78" t="s">
        <v>17178</v>
      </c>
      <c r="T1458" s="78" t="s">
        <v>17179</v>
      </c>
      <c r="U1458" s="29">
        <v>208</v>
      </c>
      <c r="V1458" s="29">
        <v>3</v>
      </c>
      <c r="W1458" s="78"/>
    </row>
    <row r="1459" spans="1:23" ht="15" customHeight="1">
      <c r="A1459" s="76" t="s">
        <v>4220</v>
      </c>
      <c r="B1459" s="77" t="s">
        <v>4245</v>
      </c>
      <c r="C1459" s="78" t="s">
        <v>4276</v>
      </c>
      <c r="D1459" s="79">
        <v>304371</v>
      </c>
      <c r="E1459" s="78" t="s">
        <v>21834</v>
      </c>
      <c r="F1459" s="78" t="s">
        <v>21835</v>
      </c>
      <c r="G1459" s="78" t="s">
        <v>21836</v>
      </c>
      <c r="H1459" s="78"/>
      <c r="I1459" s="78" t="s">
        <v>21342</v>
      </c>
      <c r="J1459" s="78" t="s">
        <v>21661</v>
      </c>
      <c r="K1459" s="78" t="s">
        <v>17171</v>
      </c>
      <c r="L1459" s="78" t="s">
        <v>21837</v>
      </c>
      <c r="M1459" s="78" t="s">
        <v>17173</v>
      </c>
      <c r="N1459" s="78" t="s">
        <v>17174</v>
      </c>
      <c r="O1459" s="78" t="s">
        <v>17184</v>
      </c>
      <c r="P1459" s="78" t="s">
        <v>17176</v>
      </c>
      <c r="Q1459" s="78" t="s">
        <v>17177</v>
      </c>
      <c r="R1459" s="78" t="s">
        <v>18619</v>
      </c>
      <c r="S1459" s="78" t="s">
        <v>17178</v>
      </c>
      <c r="T1459" s="78" t="s">
        <v>17179</v>
      </c>
      <c r="U1459" s="29">
        <v>115</v>
      </c>
      <c r="V1459" s="29">
        <v>1</v>
      </c>
      <c r="W1459" s="78"/>
    </row>
    <row r="1460" spans="1:23" ht="15" customHeight="1">
      <c r="A1460" s="76" t="s">
        <v>4220</v>
      </c>
      <c r="B1460" s="77" t="s">
        <v>4245</v>
      </c>
      <c r="C1460" s="78" t="s">
        <v>4276</v>
      </c>
      <c r="D1460" s="79">
        <v>304372</v>
      </c>
      <c r="E1460" s="78" t="s">
        <v>21838</v>
      </c>
      <c r="F1460" s="78" t="s">
        <v>21839</v>
      </c>
      <c r="G1460" s="78" t="s">
        <v>21840</v>
      </c>
      <c r="H1460" s="78"/>
      <c r="I1460" s="78" t="s">
        <v>21342</v>
      </c>
      <c r="J1460" s="78" t="s">
        <v>21661</v>
      </c>
      <c r="K1460" s="78" t="s">
        <v>17171</v>
      </c>
      <c r="L1460" s="78" t="s">
        <v>21841</v>
      </c>
      <c r="M1460" s="78" t="s">
        <v>17173</v>
      </c>
      <c r="N1460" s="78" t="s">
        <v>17174</v>
      </c>
      <c r="O1460" s="78" t="s">
        <v>17184</v>
      </c>
      <c r="P1460" s="78" t="s">
        <v>17176</v>
      </c>
      <c r="Q1460" s="78" t="s">
        <v>17177</v>
      </c>
      <c r="R1460" s="78" t="s">
        <v>18619</v>
      </c>
      <c r="S1460" s="78" t="s">
        <v>17178</v>
      </c>
      <c r="T1460" s="78" t="s">
        <v>17179</v>
      </c>
      <c r="U1460" s="29">
        <v>31</v>
      </c>
      <c r="V1460" s="29">
        <v>1</v>
      </c>
      <c r="W1460" s="78"/>
    </row>
    <row r="1461" spans="1:23" ht="15" customHeight="1">
      <c r="A1461" s="76" t="s">
        <v>4220</v>
      </c>
      <c r="B1461" s="77" t="s">
        <v>4245</v>
      </c>
      <c r="C1461" s="78" t="s">
        <v>4276</v>
      </c>
      <c r="D1461" s="79">
        <v>304374</v>
      </c>
      <c r="E1461" s="78" t="s">
        <v>21842</v>
      </c>
      <c r="F1461" s="78" t="s">
        <v>21843</v>
      </c>
      <c r="G1461" s="78" t="s">
        <v>21844</v>
      </c>
      <c r="H1461" s="78"/>
      <c r="I1461" s="78" t="s">
        <v>21342</v>
      </c>
      <c r="J1461" s="78" t="s">
        <v>21661</v>
      </c>
      <c r="K1461" s="78" t="s">
        <v>17171</v>
      </c>
      <c r="L1461" s="78" t="s">
        <v>21845</v>
      </c>
      <c r="M1461" s="78" t="s">
        <v>17173</v>
      </c>
      <c r="N1461" s="78" t="s">
        <v>17174</v>
      </c>
      <c r="O1461" s="78" t="s">
        <v>17175</v>
      </c>
      <c r="P1461" s="78" t="s">
        <v>17176</v>
      </c>
      <c r="Q1461" s="78" t="s">
        <v>17177</v>
      </c>
      <c r="R1461" s="78" t="s">
        <v>18619</v>
      </c>
      <c r="S1461" s="78" t="s">
        <v>17178</v>
      </c>
      <c r="T1461" s="78" t="s">
        <v>17179</v>
      </c>
      <c r="U1461" s="29">
        <v>247</v>
      </c>
      <c r="V1461" s="29">
        <v>3</v>
      </c>
      <c r="W1461" s="78"/>
    </row>
    <row r="1462" spans="1:23" ht="15" customHeight="1">
      <c r="A1462" s="76" t="s">
        <v>4220</v>
      </c>
      <c r="B1462" s="77" t="s">
        <v>4245</v>
      </c>
      <c r="C1462" s="78" t="s">
        <v>4276</v>
      </c>
      <c r="D1462" s="79">
        <v>304397</v>
      </c>
      <c r="E1462" s="78" t="s">
        <v>21846</v>
      </c>
      <c r="F1462" s="78" t="s">
        <v>21847</v>
      </c>
      <c r="G1462" s="78" t="s">
        <v>21848</v>
      </c>
      <c r="H1462" s="78"/>
      <c r="I1462" s="78" t="s">
        <v>21342</v>
      </c>
      <c r="J1462" s="78" t="s">
        <v>21661</v>
      </c>
      <c r="K1462" s="78" t="s">
        <v>17171</v>
      </c>
      <c r="L1462" s="78" t="s">
        <v>21675</v>
      </c>
      <c r="M1462" s="78" t="s">
        <v>17173</v>
      </c>
      <c r="N1462" s="78" t="s">
        <v>17174</v>
      </c>
      <c r="O1462" s="78" t="s">
        <v>17175</v>
      </c>
      <c r="P1462" s="78" t="s">
        <v>17176</v>
      </c>
      <c r="Q1462" s="78" t="s">
        <v>17177</v>
      </c>
      <c r="R1462" s="78" t="s">
        <v>18619</v>
      </c>
      <c r="S1462" s="78" t="s">
        <v>17178</v>
      </c>
      <c r="T1462" s="78" t="s">
        <v>17179</v>
      </c>
      <c r="U1462" s="29">
        <v>94</v>
      </c>
      <c r="V1462" s="29">
        <v>1</v>
      </c>
      <c r="W1462" s="78"/>
    </row>
    <row r="1463" spans="1:23" ht="15" customHeight="1">
      <c r="A1463" s="76" t="s">
        <v>4220</v>
      </c>
      <c r="B1463" s="77" t="s">
        <v>4245</v>
      </c>
      <c r="C1463" s="78" t="s">
        <v>4276</v>
      </c>
      <c r="D1463" s="79">
        <v>316208</v>
      </c>
      <c r="E1463" s="78" t="s">
        <v>21849</v>
      </c>
      <c r="F1463" s="78" t="s">
        <v>21850</v>
      </c>
      <c r="G1463" s="78" t="s">
        <v>21851</v>
      </c>
      <c r="H1463" s="78">
        <v>304374</v>
      </c>
      <c r="I1463" s="78" t="s">
        <v>21342</v>
      </c>
      <c r="J1463" s="78" t="s">
        <v>21661</v>
      </c>
      <c r="K1463" s="78" t="s">
        <v>17171</v>
      </c>
      <c r="L1463" s="78" t="s">
        <v>21852</v>
      </c>
      <c r="M1463" s="78" t="s">
        <v>17173</v>
      </c>
      <c r="N1463" s="78" t="s">
        <v>17174</v>
      </c>
      <c r="O1463" s="78" t="s">
        <v>17193</v>
      </c>
      <c r="P1463" s="78" t="s">
        <v>17176</v>
      </c>
      <c r="Q1463" s="78" t="s">
        <v>17177</v>
      </c>
      <c r="R1463" s="78" t="s">
        <v>18619</v>
      </c>
      <c r="S1463" s="78" t="s">
        <v>17178</v>
      </c>
      <c r="T1463" s="78" t="s">
        <v>17179</v>
      </c>
      <c r="U1463" s="29">
        <v>124</v>
      </c>
      <c r="V1463" s="29">
        <v>1</v>
      </c>
      <c r="W1463" s="78"/>
    </row>
    <row r="1464" spans="1:23" ht="15" customHeight="1">
      <c r="A1464" s="76" t="s">
        <v>4220</v>
      </c>
      <c r="B1464" s="77" t="s">
        <v>4245</v>
      </c>
      <c r="C1464" s="78" t="s">
        <v>4262</v>
      </c>
      <c r="D1464" s="79">
        <v>304349</v>
      </c>
      <c r="E1464" s="78" t="s">
        <v>21853</v>
      </c>
      <c r="F1464" s="78" t="s">
        <v>21854</v>
      </c>
      <c r="G1464" s="78" t="s">
        <v>21855</v>
      </c>
      <c r="H1464" s="78"/>
      <c r="I1464" s="78" t="s">
        <v>21342</v>
      </c>
      <c r="J1464" s="78" t="s">
        <v>21661</v>
      </c>
      <c r="K1464" s="78" t="s">
        <v>17231</v>
      </c>
      <c r="L1464" s="78" t="s">
        <v>21856</v>
      </c>
      <c r="M1464" s="78" t="s">
        <v>17173</v>
      </c>
      <c r="N1464" s="78" t="s">
        <v>17174</v>
      </c>
      <c r="O1464" s="78" t="s">
        <v>17184</v>
      </c>
      <c r="P1464" s="78" t="s">
        <v>17176</v>
      </c>
      <c r="Q1464" s="78" t="s">
        <v>17177</v>
      </c>
      <c r="R1464" s="78" t="s">
        <v>18619</v>
      </c>
      <c r="S1464" s="78" t="s">
        <v>17178</v>
      </c>
      <c r="T1464" s="78" t="s">
        <v>17179</v>
      </c>
      <c r="U1464" s="29">
        <v>65</v>
      </c>
      <c r="V1464" s="29">
        <v>1</v>
      </c>
      <c r="W1464" s="78"/>
    </row>
    <row r="1465" spans="1:23" ht="15" customHeight="1">
      <c r="A1465" s="76" t="s">
        <v>4220</v>
      </c>
      <c r="B1465" s="77" t="s">
        <v>4245</v>
      </c>
      <c r="C1465" s="78" t="s">
        <v>4262</v>
      </c>
      <c r="D1465" s="79">
        <v>304379</v>
      </c>
      <c r="E1465" s="78" t="s">
        <v>10957</v>
      </c>
      <c r="F1465" s="78" t="s">
        <v>21857</v>
      </c>
      <c r="G1465" s="78" t="s">
        <v>21858</v>
      </c>
      <c r="H1465" s="78"/>
      <c r="I1465" s="78" t="s">
        <v>21342</v>
      </c>
      <c r="J1465" s="78" t="s">
        <v>21661</v>
      </c>
      <c r="K1465" s="78" t="s">
        <v>17231</v>
      </c>
      <c r="L1465" s="78" t="s">
        <v>21859</v>
      </c>
      <c r="M1465" s="78" t="s">
        <v>17173</v>
      </c>
      <c r="N1465" s="78" t="s">
        <v>17174</v>
      </c>
      <c r="O1465" s="78" t="s">
        <v>17184</v>
      </c>
      <c r="P1465" s="78" t="s">
        <v>17176</v>
      </c>
      <c r="Q1465" s="78" t="s">
        <v>17177</v>
      </c>
      <c r="R1465" s="78" t="s">
        <v>18619</v>
      </c>
      <c r="S1465" s="78" t="s">
        <v>17178</v>
      </c>
      <c r="T1465" s="78" t="s">
        <v>17179</v>
      </c>
      <c r="U1465" s="29">
        <v>92</v>
      </c>
      <c r="V1465" s="29">
        <v>1</v>
      </c>
      <c r="W1465" s="78"/>
    </row>
    <row r="1466" spans="1:23" ht="15" customHeight="1">
      <c r="A1466" s="76" t="s">
        <v>4220</v>
      </c>
      <c r="B1466" s="77" t="s">
        <v>4245</v>
      </c>
      <c r="C1466" s="78" t="s">
        <v>4262</v>
      </c>
      <c r="D1466" s="79">
        <v>305500</v>
      </c>
      <c r="E1466" s="78" t="s">
        <v>21860</v>
      </c>
      <c r="F1466" s="78" t="s">
        <v>21861</v>
      </c>
      <c r="G1466" s="78" t="s">
        <v>21861</v>
      </c>
      <c r="H1466" s="78"/>
      <c r="I1466" s="78" t="s">
        <v>21342</v>
      </c>
      <c r="J1466" s="78" t="s">
        <v>21661</v>
      </c>
      <c r="K1466" s="78" t="s">
        <v>17231</v>
      </c>
      <c r="L1466" s="78" t="s">
        <v>21859</v>
      </c>
      <c r="M1466" s="78" t="s">
        <v>17173</v>
      </c>
      <c r="N1466" s="78" t="s">
        <v>17174</v>
      </c>
      <c r="O1466" s="78" t="s">
        <v>17184</v>
      </c>
      <c r="P1466" s="78" t="s">
        <v>17176</v>
      </c>
      <c r="Q1466" s="78" t="s">
        <v>17177</v>
      </c>
      <c r="R1466" s="78" t="s">
        <v>18619</v>
      </c>
      <c r="S1466" s="78" t="s">
        <v>17355</v>
      </c>
      <c r="T1466" s="78" t="s">
        <v>17356</v>
      </c>
      <c r="U1466" s="29">
        <v>31</v>
      </c>
      <c r="V1466" s="29">
        <v>1</v>
      </c>
      <c r="W1466" s="78"/>
    </row>
    <row r="1467" spans="1:23" ht="15" customHeight="1">
      <c r="A1467" s="76" t="s">
        <v>4220</v>
      </c>
      <c r="B1467" s="77" t="s">
        <v>4245</v>
      </c>
      <c r="C1467" s="78" t="s">
        <v>4262</v>
      </c>
      <c r="D1467" s="79">
        <v>316204</v>
      </c>
      <c r="E1467" s="78" t="s">
        <v>21862</v>
      </c>
      <c r="F1467" s="78" t="s">
        <v>21863</v>
      </c>
      <c r="G1467" s="78" t="s">
        <v>21864</v>
      </c>
      <c r="H1467" s="78"/>
      <c r="I1467" s="78" t="s">
        <v>21342</v>
      </c>
      <c r="J1467" s="78" t="s">
        <v>21661</v>
      </c>
      <c r="K1467" s="78" t="s">
        <v>17231</v>
      </c>
      <c r="L1467" s="78" t="s">
        <v>21865</v>
      </c>
      <c r="M1467" s="78" t="s">
        <v>17173</v>
      </c>
      <c r="N1467" s="78" t="s">
        <v>17174</v>
      </c>
      <c r="O1467" s="78" t="s">
        <v>17184</v>
      </c>
      <c r="P1467" s="78" t="s">
        <v>17176</v>
      </c>
      <c r="Q1467" s="78" t="s">
        <v>17177</v>
      </c>
      <c r="R1467" s="78" t="s">
        <v>18619</v>
      </c>
      <c r="S1467" s="78" t="s">
        <v>17178</v>
      </c>
      <c r="T1467" s="78" t="s">
        <v>17179</v>
      </c>
      <c r="U1467" s="29">
        <v>43</v>
      </c>
      <c r="V1467" s="29">
        <v>1</v>
      </c>
      <c r="W1467" s="78"/>
    </row>
    <row r="1468" spans="1:23" ht="15" customHeight="1">
      <c r="A1468" s="76" t="s">
        <v>4220</v>
      </c>
      <c r="B1468" s="77" t="s">
        <v>4245</v>
      </c>
      <c r="C1468" s="78" t="s">
        <v>4262</v>
      </c>
      <c r="D1468" s="79">
        <v>501060</v>
      </c>
      <c r="E1468" s="78" t="s">
        <v>21866</v>
      </c>
      <c r="F1468" s="78" t="s">
        <v>4245</v>
      </c>
      <c r="G1468" s="78" t="s">
        <v>21867</v>
      </c>
      <c r="H1468" s="78"/>
      <c r="I1468" s="78" t="s">
        <v>21342</v>
      </c>
      <c r="J1468" s="78" t="s">
        <v>21661</v>
      </c>
      <c r="K1468" s="78" t="s">
        <v>17231</v>
      </c>
      <c r="L1468" s="78" t="s">
        <v>21859</v>
      </c>
      <c r="M1468" s="78" t="s">
        <v>17173</v>
      </c>
      <c r="N1468" s="78" t="s">
        <v>17174</v>
      </c>
      <c r="O1468" s="78" t="s">
        <v>17184</v>
      </c>
      <c r="P1468" s="78" t="s">
        <v>17176</v>
      </c>
      <c r="Q1468" s="78" t="s">
        <v>17177</v>
      </c>
      <c r="R1468" s="78" t="s">
        <v>18619</v>
      </c>
      <c r="S1468" s="78" t="s">
        <v>17225</v>
      </c>
      <c r="T1468" s="78" t="s">
        <v>17226</v>
      </c>
      <c r="U1468" s="29">
        <v>27</v>
      </c>
      <c r="V1468" s="29">
        <v>1</v>
      </c>
      <c r="W1468" s="78"/>
    </row>
    <row r="1469" spans="1:23" ht="15" customHeight="1">
      <c r="A1469" s="76" t="s">
        <v>4220</v>
      </c>
      <c r="B1469" s="77" t="s">
        <v>4245</v>
      </c>
      <c r="C1469" s="78" t="s">
        <v>4262</v>
      </c>
      <c r="D1469" s="79">
        <v>501061</v>
      </c>
      <c r="E1469" s="78" t="s">
        <v>21868</v>
      </c>
      <c r="F1469" s="78" t="s">
        <v>21869</v>
      </c>
      <c r="G1469" s="78" t="s">
        <v>21870</v>
      </c>
      <c r="H1469" s="78"/>
      <c r="I1469" s="78" t="s">
        <v>21342</v>
      </c>
      <c r="J1469" s="78" t="s">
        <v>21661</v>
      </c>
      <c r="K1469" s="78" t="s">
        <v>17231</v>
      </c>
      <c r="L1469" s="78" t="s">
        <v>21859</v>
      </c>
      <c r="M1469" s="78" t="s">
        <v>17173</v>
      </c>
      <c r="N1469" s="78" t="s">
        <v>17174</v>
      </c>
      <c r="O1469" s="78" t="s">
        <v>17184</v>
      </c>
      <c r="P1469" s="78" t="s">
        <v>17176</v>
      </c>
      <c r="Q1469" s="78" t="s">
        <v>17177</v>
      </c>
      <c r="R1469" s="78" t="s">
        <v>18619</v>
      </c>
      <c r="S1469" s="78" t="s">
        <v>17225</v>
      </c>
      <c r="T1469" s="78" t="s">
        <v>17226</v>
      </c>
      <c r="U1469" s="29">
        <v>40</v>
      </c>
      <c r="V1469" s="29">
        <v>1</v>
      </c>
      <c r="W1469" s="78"/>
    </row>
    <row r="1470" spans="1:23" ht="15" customHeight="1">
      <c r="A1470" s="76" t="s">
        <v>4220</v>
      </c>
      <c r="B1470" s="77" t="s">
        <v>4245</v>
      </c>
      <c r="C1470" s="78" t="s">
        <v>4262</v>
      </c>
      <c r="D1470" s="79">
        <v>501063</v>
      </c>
      <c r="E1470" s="78" t="s">
        <v>21871</v>
      </c>
      <c r="F1470" s="78" t="s">
        <v>21872</v>
      </c>
      <c r="G1470" s="78" t="s">
        <v>21873</v>
      </c>
      <c r="H1470" s="78"/>
      <c r="I1470" s="78" t="s">
        <v>21342</v>
      </c>
      <c r="J1470" s="78" t="s">
        <v>21661</v>
      </c>
      <c r="K1470" s="78" t="s">
        <v>17231</v>
      </c>
      <c r="L1470" s="78" t="s">
        <v>21859</v>
      </c>
      <c r="M1470" s="78" t="s">
        <v>17173</v>
      </c>
      <c r="N1470" s="78" t="s">
        <v>17174</v>
      </c>
      <c r="O1470" s="78" t="s">
        <v>17184</v>
      </c>
      <c r="P1470" s="78" t="s">
        <v>17176</v>
      </c>
      <c r="Q1470" s="78" t="s">
        <v>17177</v>
      </c>
      <c r="R1470" s="78" t="s">
        <v>18619</v>
      </c>
      <c r="S1470" s="78" t="s">
        <v>17225</v>
      </c>
      <c r="T1470" s="78" t="s">
        <v>17226</v>
      </c>
      <c r="U1470" s="29">
        <v>27</v>
      </c>
      <c r="V1470" s="29">
        <v>1</v>
      </c>
      <c r="W1470" s="78"/>
    </row>
    <row r="1471" spans="1:23" ht="15" customHeight="1">
      <c r="A1471" s="76" t="s">
        <v>4220</v>
      </c>
      <c r="B1471" s="77" t="s">
        <v>4245</v>
      </c>
      <c r="C1471" s="78" t="s">
        <v>4262</v>
      </c>
      <c r="D1471" s="79">
        <v>501064</v>
      </c>
      <c r="E1471" s="78" t="s">
        <v>21874</v>
      </c>
      <c r="F1471" s="78" t="s">
        <v>21875</v>
      </c>
      <c r="G1471" s="78" t="s">
        <v>21875</v>
      </c>
      <c r="H1471" s="78"/>
      <c r="I1471" s="78" t="s">
        <v>21342</v>
      </c>
      <c r="J1471" s="78" t="s">
        <v>21661</v>
      </c>
      <c r="K1471" s="78" t="s">
        <v>17231</v>
      </c>
      <c r="L1471" s="78" t="s">
        <v>21859</v>
      </c>
      <c r="M1471" s="78" t="s">
        <v>17173</v>
      </c>
      <c r="N1471" s="78" t="s">
        <v>17174</v>
      </c>
      <c r="O1471" s="78" t="s">
        <v>17184</v>
      </c>
      <c r="P1471" s="78" t="s">
        <v>17176</v>
      </c>
      <c r="Q1471" s="78" t="s">
        <v>17177</v>
      </c>
      <c r="R1471" s="78" t="s">
        <v>18619</v>
      </c>
      <c r="S1471" s="78" t="s">
        <v>17225</v>
      </c>
      <c r="T1471" s="78" t="s">
        <v>17226</v>
      </c>
      <c r="U1471" s="29">
        <v>31</v>
      </c>
      <c r="V1471" s="29">
        <v>1</v>
      </c>
      <c r="W1471" s="78"/>
    </row>
    <row r="1472" spans="1:23" ht="15" customHeight="1">
      <c r="A1472" s="76" t="s">
        <v>4220</v>
      </c>
      <c r="B1472" s="77" t="s">
        <v>4245</v>
      </c>
      <c r="C1472" s="78" t="s">
        <v>4262</v>
      </c>
      <c r="D1472" s="79">
        <v>501068</v>
      </c>
      <c r="E1472" s="78" t="s">
        <v>7946</v>
      </c>
      <c r="F1472" s="78" t="s">
        <v>21876</v>
      </c>
      <c r="G1472" s="78" t="s">
        <v>21876</v>
      </c>
      <c r="H1472" s="78"/>
      <c r="I1472" s="78" t="s">
        <v>21342</v>
      </c>
      <c r="J1472" s="78" t="s">
        <v>21661</v>
      </c>
      <c r="K1472" s="78" t="s">
        <v>17231</v>
      </c>
      <c r="L1472" s="78" t="s">
        <v>21856</v>
      </c>
      <c r="M1472" s="78" t="s">
        <v>17173</v>
      </c>
      <c r="N1472" s="78" t="s">
        <v>17174</v>
      </c>
      <c r="O1472" s="78" t="s">
        <v>17184</v>
      </c>
      <c r="P1472" s="78" t="s">
        <v>17176</v>
      </c>
      <c r="Q1472" s="78" t="s">
        <v>17177</v>
      </c>
      <c r="R1472" s="78" t="s">
        <v>18619</v>
      </c>
      <c r="S1472" s="78" t="s">
        <v>17225</v>
      </c>
      <c r="T1472" s="78" t="s">
        <v>17226</v>
      </c>
      <c r="U1472" s="29">
        <v>17</v>
      </c>
      <c r="V1472" s="29">
        <v>1</v>
      </c>
      <c r="W1472" s="78"/>
    </row>
    <row r="1473" spans="1:23" ht="15" customHeight="1">
      <c r="A1473" s="76" t="s">
        <v>4220</v>
      </c>
      <c r="B1473" s="77" t="s">
        <v>4245</v>
      </c>
      <c r="C1473" s="78" t="s">
        <v>4262</v>
      </c>
      <c r="D1473" s="79">
        <v>501069</v>
      </c>
      <c r="E1473" s="78" t="s">
        <v>21877</v>
      </c>
      <c r="F1473" s="78" t="s">
        <v>21878</v>
      </c>
      <c r="G1473" s="78" t="s">
        <v>21879</v>
      </c>
      <c r="H1473" s="78"/>
      <c r="I1473" s="78" t="s">
        <v>21342</v>
      </c>
      <c r="J1473" s="78" t="s">
        <v>21661</v>
      </c>
      <c r="K1473" s="78" t="s">
        <v>17231</v>
      </c>
      <c r="L1473" s="78" t="s">
        <v>21856</v>
      </c>
      <c r="M1473" s="78" t="s">
        <v>17173</v>
      </c>
      <c r="N1473" s="78" t="s">
        <v>17174</v>
      </c>
      <c r="O1473" s="78" t="s">
        <v>17184</v>
      </c>
      <c r="P1473" s="78" t="s">
        <v>17176</v>
      </c>
      <c r="Q1473" s="78" t="s">
        <v>17177</v>
      </c>
      <c r="R1473" s="78" t="s">
        <v>18619</v>
      </c>
      <c r="S1473" s="78" t="s">
        <v>17225</v>
      </c>
      <c r="T1473" s="78" t="s">
        <v>17226</v>
      </c>
      <c r="U1473" s="29">
        <v>11</v>
      </c>
      <c r="V1473" s="29">
        <v>1</v>
      </c>
      <c r="W1473" s="78"/>
    </row>
    <row r="1474" spans="1:23" ht="15" customHeight="1">
      <c r="A1474" s="76" t="s">
        <v>4220</v>
      </c>
      <c r="B1474" s="77" t="s">
        <v>4245</v>
      </c>
      <c r="C1474" s="78" t="s">
        <v>4262</v>
      </c>
      <c r="D1474" s="79">
        <v>501070</v>
      </c>
      <c r="E1474" s="78" t="s">
        <v>21880</v>
      </c>
      <c r="F1474" s="78" t="s">
        <v>21881</v>
      </c>
      <c r="G1474" s="78" t="s">
        <v>21881</v>
      </c>
      <c r="H1474" s="78"/>
      <c r="I1474" s="78" t="s">
        <v>21342</v>
      </c>
      <c r="J1474" s="78" t="s">
        <v>21661</v>
      </c>
      <c r="K1474" s="78" t="s">
        <v>17231</v>
      </c>
      <c r="L1474" s="78" t="s">
        <v>21859</v>
      </c>
      <c r="M1474" s="78" t="s">
        <v>17173</v>
      </c>
      <c r="N1474" s="78" t="s">
        <v>17174</v>
      </c>
      <c r="O1474" s="78" t="s">
        <v>17184</v>
      </c>
      <c r="P1474" s="78" t="s">
        <v>17176</v>
      </c>
      <c r="Q1474" s="78" t="s">
        <v>17177</v>
      </c>
      <c r="R1474" s="78" t="s">
        <v>18619</v>
      </c>
      <c r="S1474" s="78" t="s">
        <v>17225</v>
      </c>
      <c r="T1474" s="78" t="s">
        <v>17226</v>
      </c>
      <c r="U1474" s="29">
        <v>27</v>
      </c>
      <c r="V1474" s="29">
        <v>1</v>
      </c>
      <c r="W1474" s="78"/>
    </row>
    <row r="1475" spans="1:23" ht="15" customHeight="1">
      <c r="A1475" s="76" t="s">
        <v>4220</v>
      </c>
      <c r="B1475" s="77" t="s">
        <v>4245</v>
      </c>
      <c r="C1475" s="78" t="s">
        <v>4262</v>
      </c>
      <c r="D1475" s="79">
        <v>501071</v>
      </c>
      <c r="E1475" s="78" t="s">
        <v>21882</v>
      </c>
      <c r="F1475" s="78" t="s">
        <v>21883</v>
      </c>
      <c r="G1475" s="78" t="s">
        <v>21883</v>
      </c>
      <c r="H1475" s="78"/>
      <c r="I1475" s="78" t="s">
        <v>21342</v>
      </c>
      <c r="J1475" s="78" t="s">
        <v>21661</v>
      </c>
      <c r="K1475" s="78" t="s">
        <v>17231</v>
      </c>
      <c r="L1475" s="78" t="s">
        <v>21859</v>
      </c>
      <c r="M1475" s="78" t="s">
        <v>17173</v>
      </c>
      <c r="N1475" s="78" t="s">
        <v>17174</v>
      </c>
      <c r="O1475" s="78" t="s">
        <v>17184</v>
      </c>
      <c r="P1475" s="78" t="s">
        <v>17176</v>
      </c>
      <c r="Q1475" s="78" t="s">
        <v>17177</v>
      </c>
      <c r="R1475" s="78" t="s">
        <v>18619</v>
      </c>
      <c r="S1475" s="78" t="s">
        <v>17225</v>
      </c>
      <c r="T1475" s="78" t="s">
        <v>17226</v>
      </c>
      <c r="U1475" s="29">
        <v>39</v>
      </c>
      <c r="V1475" s="29">
        <v>1</v>
      </c>
      <c r="W1475" s="78"/>
    </row>
    <row r="1476" spans="1:23" ht="15" customHeight="1">
      <c r="A1476" s="76" t="s">
        <v>4220</v>
      </c>
      <c r="B1476" s="77" t="s">
        <v>4245</v>
      </c>
      <c r="C1476" s="78" t="s">
        <v>4262</v>
      </c>
      <c r="D1476" s="79">
        <v>501403</v>
      </c>
      <c r="E1476" s="78" t="s">
        <v>21884</v>
      </c>
      <c r="F1476" s="78" t="s">
        <v>21885</v>
      </c>
      <c r="G1476" s="78" t="s">
        <v>21885</v>
      </c>
      <c r="H1476" s="78"/>
      <c r="I1476" s="78" t="s">
        <v>21342</v>
      </c>
      <c r="J1476" s="78" t="s">
        <v>21661</v>
      </c>
      <c r="K1476" s="78" t="s">
        <v>17231</v>
      </c>
      <c r="L1476" s="78" t="s">
        <v>21859</v>
      </c>
      <c r="M1476" s="78" t="s">
        <v>17173</v>
      </c>
      <c r="N1476" s="78" t="s">
        <v>17174</v>
      </c>
      <c r="O1476" s="78" t="s">
        <v>17184</v>
      </c>
      <c r="P1476" s="78" t="s">
        <v>17176</v>
      </c>
      <c r="Q1476" s="78" t="s">
        <v>17177</v>
      </c>
      <c r="R1476" s="78" t="s">
        <v>18619</v>
      </c>
      <c r="S1476" s="78" t="s">
        <v>17225</v>
      </c>
      <c r="T1476" s="78" t="s">
        <v>17226</v>
      </c>
      <c r="U1476" s="29">
        <v>15</v>
      </c>
      <c r="V1476" s="29">
        <v>1</v>
      </c>
      <c r="W1476" s="78"/>
    </row>
    <row r="1477" spans="1:23" ht="15" customHeight="1">
      <c r="A1477" s="76" t="s">
        <v>4220</v>
      </c>
      <c r="B1477" s="77" t="s">
        <v>4245</v>
      </c>
      <c r="C1477" s="78" t="s">
        <v>4278</v>
      </c>
      <c r="D1477" s="79">
        <v>301716</v>
      </c>
      <c r="E1477" s="78" t="s">
        <v>21886</v>
      </c>
      <c r="F1477" s="78" t="s">
        <v>21887</v>
      </c>
      <c r="G1477" s="78" t="s">
        <v>21887</v>
      </c>
      <c r="H1477" s="78"/>
      <c r="I1477" s="78" t="s">
        <v>21342</v>
      </c>
      <c r="J1477" s="78" t="s">
        <v>21661</v>
      </c>
      <c r="K1477" s="78" t="s">
        <v>17171</v>
      </c>
      <c r="L1477" s="78" t="s">
        <v>21845</v>
      </c>
      <c r="M1477" s="78" t="s">
        <v>17173</v>
      </c>
      <c r="N1477" s="78" t="s">
        <v>17174</v>
      </c>
      <c r="O1477" s="78" t="s">
        <v>17184</v>
      </c>
      <c r="P1477" s="78" t="s">
        <v>17176</v>
      </c>
      <c r="Q1477" s="78" t="s">
        <v>17177</v>
      </c>
      <c r="R1477" s="78" t="s">
        <v>18619</v>
      </c>
      <c r="S1477" s="78" t="s">
        <v>17178</v>
      </c>
      <c r="T1477" s="78" t="s">
        <v>17179</v>
      </c>
      <c r="U1477" s="29">
        <v>85</v>
      </c>
      <c r="V1477" s="29">
        <v>1</v>
      </c>
      <c r="W1477" s="78"/>
    </row>
    <row r="1478" spans="1:23" ht="15" customHeight="1">
      <c r="A1478" s="76" t="s">
        <v>4220</v>
      </c>
      <c r="B1478" s="77" t="s">
        <v>4245</v>
      </c>
      <c r="C1478" s="78" t="s">
        <v>4278</v>
      </c>
      <c r="D1478" s="79">
        <v>304353</v>
      </c>
      <c r="E1478" s="78" t="s">
        <v>21888</v>
      </c>
      <c r="F1478" s="78" t="s">
        <v>21889</v>
      </c>
      <c r="G1478" s="78" t="s">
        <v>21890</v>
      </c>
      <c r="H1478" s="78"/>
      <c r="I1478" s="78" t="s">
        <v>21342</v>
      </c>
      <c r="J1478" s="78" t="s">
        <v>21661</v>
      </c>
      <c r="K1478" s="78" t="s">
        <v>17171</v>
      </c>
      <c r="L1478" s="78" t="s">
        <v>21891</v>
      </c>
      <c r="M1478" s="78" t="s">
        <v>17173</v>
      </c>
      <c r="N1478" s="78" t="s">
        <v>17174</v>
      </c>
      <c r="O1478" s="78" t="s">
        <v>17184</v>
      </c>
      <c r="P1478" s="78" t="s">
        <v>17176</v>
      </c>
      <c r="Q1478" s="78" t="s">
        <v>17177</v>
      </c>
      <c r="R1478" s="78" t="s">
        <v>18619</v>
      </c>
      <c r="S1478" s="78" t="s">
        <v>17178</v>
      </c>
      <c r="T1478" s="78" t="s">
        <v>17179</v>
      </c>
      <c r="U1478" s="29">
        <v>117</v>
      </c>
      <c r="V1478" s="29">
        <v>1</v>
      </c>
      <c r="W1478" s="78"/>
    </row>
    <row r="1479" spans="1:23" ht="15" customHeight="1">
      <c r="A1479" s="76" t="s">
        <v>4220</v>
      </c>
      <c r="B1479" s="77" t="s">
        <v>4245</v>
      </c>
      <c r="C1479" s="78" t="s">
        <v>4278</v>
      </c>
      <c r="D1479" s="79">
        <v>304381</v>
      </c>
      <c r="E1479" s="78" t="s">
        <v>21892</v>
      </c>
      <c r="F1479" s="78" t="s">
        <v>21893</v>
      </c>
      <c r="G1479" s="78" t="s">
        <v>21893</v>
      </c>
      <c r="H1479" s="78"/>
      <c r="I1479" s="78" t="s">
        <v>21342</v>
      </c>
      <c r="J1479" s="78" t="s">
        <v>21661</v>
      </c>
      <c r="K1479" s="78" t="s">
        <v>17171</v>
      </c>
      <c r="L1479" s="78" t="s">
        <v>21894</v>
      </c>
      <c r="M1479" s="78" t="s">
        <v>17173</v>
      </c>
      <c r="N1479" s="78" t="s">
        <v>17174</v>
      </c>
      <c r="O1479" s="78" t="s">
        <v>17184</v>
      </c>
      <c r="P1479" s="78" t="s">
        <v>17176</v>
      </c>
      <c r="Q1479" s="78" t="s">
        <v>17177</v>
      </c>
      <c r="R1479" s="78" t="s">
        <v>18619</v>
      </c>
      <c r="S1479" s="78" t="s">
        <v>17178</v>
      </c>
      <c r="T1479" s="78" t="s">
        <v>17179</v>
      </c>
      <c r="U1479" s="29">
        <v>84</v>
      </c>
      <c r="V1479" s="29">
        <v>1</v>
      </c>
      <c r="W1479" s="78"/>
    </row>
    <row r="1480" spans="1:23" ht="15" customHeight="1">
      <c r="A1480" s="76" t="s">
        <v>4220</v>
      </c>
      <c r="B1480" s="77" t="s">
        <v>4245</v>
      </c>
      <c r="C1480" s="78" t="s">
        <v>4278</v>
      </c>
      <c r="D1480" s="79">
        <v>304382</v>
      </c>
      <c r="E1480" s="78" t="s">
        <v>21895</v>
      </c>
      <c r="F1480" s="78" t="s">
        <v>21896</v>
      </c>
      <c r="G1480" s="78" t="s">
        <v>21897</v>
      </c>
      <c r="H1480" s="78"/>
      <c r="I1480" s="78" t="s">
        <v>21342</v>
      </c>
      <c r="J1480" s="78" t="s">
        <v>21661</v>
      </c>
      <c r="K1480" s="78" t="s">
        <v>17171</v>
      </c>
      <c r="L1480" s="78" t="s">
        <v>21845</v>
      </c>
      <c r="M1480" s="78" t="s">
        <v>17173</v>
      </c>
      <c r="N1480" s="78" t="s">
        <v>17174</v>
      </c>
      <c r="O1480" s="78" t="s">
        <v>17184</v>
      </c>
      <c r="P1480" s="78" t="s">
        <v>17176</v>
      </c>
      <c r="Q1480" s="78" t="s">
        <v>17177</v>
      </c>
      <c r="R1480" s="78" t="s">
        <v>18619</v>
      </c>
      <c r="S1480" s="78" t="s">
        <v>17178</v>
      </c>
      <c r="T1480" s="78" t="s">
        <v>17179</v>
      </c>
      <c r="U1480" s="29">
        <v>215</v>
      </c>
      <c r="V1480" s="29">
        <v>3</v>
      </c>
      <c r="W1480" s="78"/>
    </row>
    <row r="1481" spans="1:23" ht="15" customHeight="1">
      <c r="A1481" s="76" t="s">
        <v>4220</v>
      </c>
      <c r="B1481" s="77" t="s">
        <v>4245</v>
      </c>
      <c r="C1481" s="78" t="s">
        <v>4278</v>
      </c>
      <c r="D1481" s="79">
        <v>304383</v>
      </c>
      <c r="E1481" s="78" t="s">
        <v>21898</v>
      </c>
      <c r="F1481" s="78" t="s">
        <v>21899</v>
      </c>
      <c r="G1481" s="78" t="s">
        <v>21900</v>
      </c>
      <c r="H1481" s="78"/>
      <c r="I1481" s="78" t="s">
        <v>21342</v>
      </c>
      <c r="J1481" s="78" t="s">
        <v>21661</v>
      </c>
      <c r="K1481" s="78" t="s">
        <v>17171</v>
      </c>
      <c r="L1481" s="78" t="s">
        <v>21901</v>
      </c>
      <c r="M1481" s="78" t="s">
        <v>17173</v>
      </c>
      <c r="N1481" s="78" t="s">
        <v>17174</v>
      </c>
      <c r="O1481" s="78" t="s">
        <v>17184</v>
      </c>
      <c r="P1481" s="78" t="s">
        <v>17176</v>
      </c>
      <c r="Q1481" s="78" t="s">
        <v>17177</v>
      </c>
      <c r="R1481" s="78" t="s">
        <v>18619</v>
      </c>
      <c r="S1481" s="78" t="s">
        <v>17178</v>
      </c>
      <c r="T1481" s="78" t="s">
        <v>17179</v>
      </c>
      <c r="U1481" s="29">
        <v>89</v>
      </c>
      <c r="V1481" s="29">
        <v>1</v>
      </c>
      <c r="W1481" s="78"/>
    </row>
    <row r="1482" spans="1:23" ht="15" customHeight="1">
      <c r="A1482" s="76" t="s">
        <v>4220</v>
      </c>
      <c r="B1482" s="77" t="s">
        <v>4245</v>
      </c>
      <c r="C1482" s="78" t="s">
        <v>4278</v>
      </c>
      <c r="D1482" s="79">
        <v>304384</v>
      </c>
      <c r="E1482" s="78" t="s">
        <v>21902</v>
      </c>
      <c r="F1482" s="78" t="s">
        <v>21903</v>
      </c>
      <c r="G1482" s="78" t="s">
        <v>21904</v>
      </c>
      <c r="H1482" s="78"/>
      <c r="I1482" s="78" t="s">
        <v>21342</v>
      </c>
      <c r="J1482" s="78" t="s">
        <v>21661</v>
      </c>
      <c r="K1482" s="78" t="s">
        <v>17171</v>
      </c>
      <c r="L1482" s="78" t="s">
        <v>21905</v>
      </c>
      <c r="M1482" s="78" t="s">
        <v>17173</v>
      </c>
      <c r="N1482" s="78" t="s">
        <v>17174</v>
      </c>
      <c r="O1482" s="78" t="s">
        <v>17184</v>
      </c>
      <c r="P1482" s="78" t="s">
        <v>17176</v>
      </c>
      <c r="Q1482" s="78" t="s">
        <v>17177</v>
      </c>
      <c r="R1482" s="78" t="s">
        <v>18619</v>
      </c>
      <c r="S1482" s="78" t="s">
        <v>17178</v>
      </c>
      <c r="T1482" s="78" t="s">
        <v>17179</v>
      </c>
      <c r="U1482" s="29">
        <v>123</v>
      </c>
      <c r="V1482" s="29">
        <v>1</v>
      </c>
      <c r="W1482" s="78"/>
    </row>
    <row r="1483" spans="1:23" ht="15" customHeight="1">
      <c r="A1483" s="76" t="s">
        <v>4220</v>
      </c>
      <c r="B1483" s="77" t="s">
        <v>4245</v>
      </c>
      <c r="C1483" s="78" t="s">
        <v>4278</v>
      </c>
      <c r="D1483" s="79">
        <v>305640</v>
      </c>
      <c r="E1483" s="78" t="s">
        <v>21906</v>
      </c>
      <c r="F1483" s="78" t="s">
        <v>21907</v>
      </c>
      <c r="G1483" s="78" t="s">
        <v>21907</v>
      </c>
      <c r="H1483" s="78"/>
      <c r="I1483" s="78" t="s">
        <v>21342</v>
      </c>
      <c r="J1483" s="78" t="s">
        <v>21661</v>
      </c>
      <c r="K1483" s="78" t="s">
        <v>17171</v>
      </c>
      <c r="L1483" s="78" t="s">
        <v>21845</v>
      </c>
      <c r="M1483" s="78" t="s">
        <v>17173</v>
      </c>
      <c r="N1483" s="78" t="s">
        <v>17174</v>
      </c>
      <c r="O1483" s="78" t="s">
        <v>17184</v>
      </c>
      <c r="P1483" s="78" t="s">
        <v>17176</v>
      </c>
      <c r="Q1483" s="78" t="s">
        <v>17177</v>
      </c>
      <c r="R1483" s="78" t="s">
        <v>18619</v>
      </c>
      <c r="S1483" s="78" t="s">
        <v>17355</v>
      </c>
      <c r="T1483" s="78" t="s">
        <v>17356</v>
      </c>
      <c r="U1483" s="29">
        <v>36</v>
      </c>
      <c r="V1483" s="29">
        <v>1</v>
      </c>
      <c r="W1483" s="78"/>
    </row>
    <row r="1484" spans="1:23" ht="15" customHeight="1">
      <c r="A1484" s="76" t="s">
        <v>4220</v>
      </c>
      <c r="B1484" s="77" t="s">
        <v>4245</v>
      </c>
      <c r="C1484" s="78" t="s">
        <v>4278</v>
      </c>
      <c r="D1484" s="79">
        <v>305643</v>
      </c>
      <c r="E1484" s="78" t="s">
        <v>21908</v>
      </c>
      <c r="F1484" s="78" t="s">
        <v>21909</v>
      </c>
      <c r="G1484" s="78" t="s">
        <v>21909</v>
      </c>
      <c r="H1484" s="78"/>
      <c r="I1484" s="78" t="s">
        <v>21342</v>
      </c>
      <c r="J1484" s="78" t="s">
        <v>21661</v>
      </c>
      <c r="K1484" s="78" t="s">
        <v>17171</v>
      </c>
      <c r="L1484" s="78" t="s">
        <v>21910</v>
      </c>
      <c r="M1484" s="78" t="s">
        <v>17173</v>
      </c>
      <c r="N1484" s="78" t="s">
        <v>17174</v>
      </c>
      <c r="O1484" s="78" t="s">
        <v>17184</v>
      </c>
      <c r="P1484" s="78" t="s">
        <v>17176</v>
      </c>
      <c r="Q1484" s="78" t="s">
        <v>17177</v>
      </c>
      <c r="R1484" s="78" t="s">
        <v>18619</v>
      </c>
      <c r="S1484" s="78" t="s">
        <v>17355</v>
      </c>
      <c r="T1484" s="78" t="s">
        <v>17356</v>
      </c>
      <c r="U1484" s="29">
        <v>31</v>
      </c>
      <c r="V1484" s="29">
        <v>1</v>
      </c>
      <c r="W1484" s="78"/>
    </row>
    <row r="1485" spans="1:23" ht="15" customHeight="1">
      <c r="A1485" s="76" t="s">
        <v>4220</v>
      </c>
      <c r="B1485" s="77" t="s">
        <v>4245</v>
      </c>
      <c r="C1485" s="78" t="s">
        <v>4278</v>
      </c>
      <c r="D1485" s="79">
        <v>305647</v>
      </c>
      <c r="E1485" s="78" t="s">
        <v>21911</v>
      </c>
      <c r="F1485" s="78" t="s">
        <v>21912</v>
      </c>
      <c r="G1485" s="78" t="s">
        <v>21912</v>
      </c>
      <c r="H1485" s="78"/>
      <c r="I1485" s="78" t="s">
        <v>21342</v>
      </c>
      <c r="J1485" s="78" t="s">
        <v>21661</v>
      </c>
      <c r="K1485" s="78" t="s">
        <v>17171</v>
      </c>
      <c r="L1485" s="78" t="s">
        <v>21910</v>
      </c>
      <c r="M1485" s="78" t="s">
        <v>17173</v>
      </c>
      <c r="N1485" s="78" t="s">
        <v>17174</v>
      </c>
      <c r="O1485" s="78" t="s">
        <v>21913</v>
      </c>
      <c r="P1485" s="78" t="s">
        <v>17176</v>
      </c>
      <c r="Q1485" s="78" t="s">
        <v>17177</v>
      </c>
      <c r="R1485" s="78" t="s">
        <v>18619</v>
      </c>
      <c r="S1485" s="78" t="s">
        <v>17355</v>
      </c>
      <c r="T1485" s="78" t="s">
        <v>17356</v>
      </c>
      <c r="U1485" s="29">
        <v>23</v>
      </c>
      <c r="V1485" s="29">
        <v>1</v>
      </c>
      <c r="W1485" s="78"/>
    </row>
    <row r="1486" spans="1:23" ht="15" customHeight="1">
      <c r="A1486" s="76" t="s">
        <v>4220</v>
      </c>
      <c r="B1486" s="77" t="s">
        <v>4245</v>
      </c>
      <c r="C1486" s="78" t="s">
        <v>4278</v>
      </c>
      <c r="D1486" s="79">
        <v>305652</v>
      </c>
      <c r="E1486" s="78" t="s">
        <v>21914</v>
      </c>
      <c r="F1486" s="78" t="s">
        <v>21915</v>
      </c>
      <c r="G1486" s="78" t="s">
        <v>21915</v>
      </c>
      <c r="H1486" s="78"/>
      <c r="I1486" s="78" t="s">
        <v>21342</v>
      </c>
      <c r="J1486" s="78" t="s">
        <v>21661</v>
      </c>
      <c r="K1486" s="78" t="s">
        <v>17171</v>
      </c>
      <c r="L1486" s="78" t="s">
        <v>21916</v>
      </c>
      <c r="M1486" s="78" t="s">
        <v>17173</v>
      </c>
      <c r="N1486" s="78" t="s">
        <v>17174</v>
      </c>
      <c r="O1486" s="78" t="s">
        <v>17184</v>
      </c>
      <c r="P1486" s="78" t="s">
        <v>17176</v>
      </c>
      <c r="Q1486" s="78" t="s">
        <v>17177</v>
      </c>
      <c r="R1486" s="78" t="s">
        <v>18619</v>
      </c>
      <c r="S1486" s="78" t="s">
        <v>17355</v>
      </c>
      <c r="T1486" s="78" t="s">
        <v>17356</v>
      </c>
      <c r="U1486" s="29">
        <v>21</v>
      </c>
      <c r="V1486" s="29">
        <v>1</v>
      </c>
      <c r="W1486" s="78"/>
    </row>
    <row r="1487" spans="1:23" ht="15" customHeight="1">
      <c r="A1487" s="76" t="s">
        <v>4220</v>
      </c>
      <c r="B1487" s="77" t="s">
        <v>4245</v>
      </c>
      <c r="C1487" s="78" t="s">
        <v>4278</v>
      </c>
      <c r="D1487" s="79">
        <v>305653</v>
      </c>
      <c r="E1487" s="78" t="s">
        <v>21917</v>
      </c>
      <c r="F1487" s="78" t="s">
        <v>21918</v>
      </c>
      <c r="G1487" s="78" t="s">
        <v>21918</v>
      </c>
      <c r="H1487" s="78"/>
      <c r="I1487" s="78" t="s">
        <v>21342</v>
      </c>
      <c r="J1487" s="78" t="s">
        <v>21661</v>
      </c>
      <c r="K1487" s="78" t="s">
        <v>17171</v>
      </c>
      <c r="L1487" s="78" t="s">
        <v>21845</v>
      </c>
      <c r="M1487" s="78" t="s">
        <v>17173</v>
      </c>
      <c r="N1487" s="78" t="s">
        <v>17174</v>
      </c>
      <c r="O1487" s="78" t="s">
        <v>17184</v>
      </c>
      <c r="P1487" s="78" t="s">
        <v>17176</v>
      </c>
      <c r="Q1487" s="78" t="s">
        <v>17177</v>
      </c>
      <c r="R1487" s="78" t="s">
        <v>18619</v>
      </c>
      <c r="S1487" s="78" t="s">
        <v>17355</v>
      </c>
      <c r="T1487" s="78" t="s">
        <v>17356</v>
      </c>
      <c r="U1487" s="29">
        <v>44</v>
      </c>
      <c r="V1487" s="29">
        <v>1</v>
      </c>
      <c r="W1487" s="78"/>
    </row>
    <row r="1488" spans="1:23" ht="15" customHeight="1">
      <c r="A1488" s="76" t="s">
        <v>4220</v>
      </c>
      <c r="B1488" s="77" t="s">
        <v>4245</v>
      </c>
      <c r="C1488" s="78" t="s">
        <v>4278</v>
      </c>
      <c r="D1488" s="79">
        <v>305654</v>
      </c>
      <c r="E1488" s="78" t="s">
        <v>21919</v>
      </c>
      <c r="F1488" s="78" t="s">
        <v>21920</v>
      </c>
      <c r="G1488" s="78" t="s">
        <v>21920</v>
      </c>
      <c r="H1488" s="78"/>
      <c r="I1488" s="78" t="s">
        <v>21342</v>
      </c>
      <c r="J1488" s="78" t="s">
        <v>21661</v>
      </c>
      <c r="K1488" s="78" t="s">
        <v>17171</v>
      </c>
      <c r="L1488" s="78" t="s">
        <v>21921</v>
      </c>
      <c r="M1488" s="78" t="s">
        <v>17173</v>
      </c>
      <c r="N1488" s="78" t="s">
        <v>17174</v>
      </c>
      <c r="O1488" s="78" t="s">
        <v>17184</v>
      </c>
      <c r="P1488" s="78" t="s">
        <v>17176</v>
      </c>
      <c r="Q1488" s="78" t="s">
        <v>17177</v>
      </c>
      <c r="R1488" s="78" t="s">
        <v>18619</v>
      </c>
      <c r="S1488" s="78" t="s">
        <v>17355</v>
      </c>
      <c r="T1488" s="78" t="s">
        <v>17356</v>
      </c>
      <c r="U1488" s="29">
        <v>49</v>
      </c>
      <c r="V1488" s="29">
        <v>1</v>
      </c>
      <c r="W1488" s="78"/>
    </row>
    <row r="1489" spans="1:23" ht="15" customHeight="1">
      <c r="A1489" s="76" t="s">
        <v>4220</v>
      </c>
      <c r="B1489" s="77" t="s">
        <v>4245</v>
      </c>
      <c r="C1489" s="78" t="s">
        <v>4278</v>
      </c>
      <c r="D1489" s="79">
        <v>305655</v>
      </c>
      <c r="E1489" s="78" t="s">
        <v>21922</v>
      </c>
      <c r="F1489" s="78" t="s">
        <v>21923</v>
      </c>
      <c r="G1489" s="78" t="s">
        <v>21923</v>
      </c>
      <c r="H1489" s="78"/>
      <c r="I1489" s="78" t="s">
        <v>21342</v>
      </c>
      <c r="J1489" s="78" t="s">
        <v>21661</v>
      </c>
      <c r="K1489" s="78" t="s">
        <v>17171</v>
      </c>
      <c r="L1489" s="78" t="s">
        <v>21845</v>
      </c>
      <c r="M1489" s="78" t="s">
        <v>17173</v>
      </c>
      <c r="N1489" s="78" t="s">
        <v>17174</v>
      </c>
      <c r="O1489" s="78" t="s">
        <v>17184</v>
      </c>
      <c r="P1489" s="78" t="s">
        <v>17176</v>
      </c>
      <c r="Q1489" s="78" t="s">
        <v>17177</v>
      </c>
      <c r="R1489" s="78" t="s">
        <v>18619</v>
      </c>
      <c r="S1489" s="78" t="s">
        <v>17355</v>
      </c>
      <c r="T1489" s="78" t="s">
        <v>17356</v>
      </c>
      <c r="U1489" s="29">
        <v>31</v>
      </c>
      <c r="V1489" s="29">
        <v>1</v>
      </c>
      <c r="W1489" s="78"/>
    </row>
    <row r="1490" spans="1:23" ht="15" customHeight="1">
      <c r="A1490" s="76" t="s">
        <v>4220</v>
      </c>
      <c r="B1490" s="77" t="s">
        <v>4245</v>
      </c>
      <c r="C1490" s="78" t="s">
        <v>4278</v>
      </c>
      <c r="D1490" s="79">
        <v>305656</v>
      </c>
      <c r="E1490" s="78" t="s">
        <v>21348</v>
      </c>
      <c r="F1490" s="78" t="s">
        <v>21924</v>
      </c>
      <c r="G1490" s="78" t="s">
        <v>21924</v>
      </c>
      <c r="H1490" s="78"/>
      <c r="I1490" s="78" t="s">
        <v>21342</v>
      </c>
      <c r="J1490" s="78" t="s">
        <v>21661</v>
      </c>
      <c r="K1490" s="78" t="s">
        <v>17171</v>
      </c>
      <c r="L1490" s="78" t="s">
        <v>21845</v>
      </c>
      <c r="M1490" s="78" t="s">
        <v>17173</v>
      </c>
      <c r="N1490" s="78" t="s">
        <v>17174</v>
      </c>
      <c r="O1490" s="78" t="s">
        <v>17184</v>
      </c>
      <c r="P1490" s="78" t="s">
        <v>17176</v>
      </c>
      <c r="Q1490" s="78" t="s">
        <v>17177</v>
      </c>
      <c r="R1490" s="78" t="s">
        <v>18619</v>
      </c>
      <c r="S1490" s="78" t="s">
        <v>17355</v>
      </c>
      <c r="T1490" s="78" t="s">
        <v>17356</v>
      </c>
      <c r="U1490" s="29">
        <v>25</v>
      </c>
      <c r="V1490" s="29">
        <v>1</v>
      </c>
      <c r="W1490" s="78"/>
    </row>
    <row r="1491" spans="1:23" ht="15" customHeight="1">
      <c r="A1491" s="76" t="s">
        <v>4220</v>
      </c>
      <c r="B1491" s="77" t="s">
        <v>4245</v>
      </c>
      <c r="C1491" s="78" t="s">
        <v>4278</v>
      </c>
      <c r="D1491" s="79">
        <v>305657</v>
      </c>
      <c r="E1491" s="78" t="s">
        <v>21925</v>
      </c>
      <c r="F1491" s="78" t="s">
        <v>21926</v>
      </c>
      <c r="G1491" s="78" t="s">
        <v>21926</v>
      </c>
      <c r="H1491" s="78"/>
      <c r="I1491" s="78" t="s">
        <v>21342</v>
      </c>
      <c r="J1491" s="78" t="s">
        <v>21661</v>
      </c>
      <c r="K1491" s="78" t="s">
        <v>17171</v>
      </c>
      <c r="L1491" s="78" t="s">
        <v>21927</v>
      </c>
      <c r="M1491" s="78" t="s">
        <v>17173</v>
      </c>
      <c r="N1491" s="78" t="s">
        <v>17174</v>
      </c>
      <c r="O1491" s="78" t="s">
        <v>17184</v>
      </c>
      <c r="P1491" s="78" t="s">
        <v>17176</v>
      </c>
      <c r="Q1491" s="78" t="s">
        <v>17177</v>
      </c>
      <c r="R1491" s="78" t="s">
        <v>18619</v>
      </c>
      <c r="S1491" s="78" t="s">
        <v>17355</v>
      </c>
      <c r="T1491" s="78" t="s">
        <v>17356</v>
      </c>
      <c r="U1491" s="29">
        <v>60</v>
      </c>
      <c r="V1491" s="29">
        <v>1</v>
      </c>
      <c r="W1491" s="78"/>
    </row>
    <row r="1492" spans="1:23" ht="15" customHeight="1">
      <c r="A1492" s="76" t="s">
        <v>4220</v>
      </c>
      <c r="B1492" s="77" t="s">
        <v>4245</v>
      </c>
      <c r="C1492" s="78" t="s">
        <v>4278</v>
      </c>
      <c r="D1492" s="79">
        <v>305658</v>
      </c>
      <c r="E1492" s="78" t="s">
        <v>21928</v>
      </c>
      <c r="F1492" s="78" t="s">
        <v>21929</v>
      </c>
      <c r="G1492" s="78" t="s">
        <v>21930</v>
      </c>
      <c r="H1492" s="78"/>
      <c r="I1492" s="78" t="s">
        <v>21342</v>
      </c>
      <c r="J1492" s="78" t="s">
        <v>21661</v>
      </c>
      <c r="K1492" s="78" t="s">
        <v>17171</v>
      </c>
      <c r="L1492" s="78" t="s">
        <v>21931</v>
      </c>
      <c r="M1492" s="78" t="s">
        <v>17173</v>
      </c>
      <c r="N1492" s="78" t="s">
        <v>17174</v>
      </c>
      <c r="O1492" s="78" t="s">
        <v>17184</v>
      </c>
      <c r="P1492" s="78" t="s">
        <v>17176</v>
      </c>
      <c r="Q1492" s="78" t="s">
        <v>17177</v>
      </c>
      <c r="R1492" s="78" t="s">
        <v>18619</v>
      </c>
      <c r="S1492" s="78" t="s">
        <v>17355</v>
      </c>
      <c r="T1492" s="78" t="s">
        <v>17356</v>
      </c>
      <c r="U1492" s="29">
        <v>29</v>
      </c>
      <c r="V1492" s="29">
        <v>1</v>
      </c>
      <c r="W1492" s="78"/>
    </row>
    <row r="1493" spans="1:23" ht="15" customHeight="1">
      <c r="A1493" s="76" t="s">
        <v>4220</v>
      </c>
      <c r="B1493" s="77" t="s">
        <v>4245</v>
      </c>
      <c r="C1493" s="78" t="s">
        <v>4278</v>
      </c>
      <c r="D1493" s="79">
        <v>305659</v>
      </c>
      <c r="E1493" s="78" t="s">
        <v>21932</v>
      </c>
      <c r="F1493" s="78" t="s">
        <v>21933</v>
      </c>
      <c r="G1493" s="78" t="s">
        <v>21933</v>
      </c>
      <c r="H1493" s="78"/>
      <c r="I1493" s="78" t="s">
        <v>21342</v>
      </c>
      <c r="J1493" s="78" t="s">
        <v>21661</v>
      </c>
      <c r="K1493" s="78" t="s">
        <v>17171</v>
      </c>
      <c r="L1493" s="78" t="s">
        <v>21845</v>
      </c>
      <c r="M1493" s="78" t="s">
        <v>17173</v>
      </c>
      <c r="N1493" s="78" t="s">
        <v>17174</v>
      </c>
      <c r="O1493" s="78" t="s">
        <v>17184</v>
      </c>
      <c r="P1493" s="78" t="s">
        <v>17176</v>
      </c>
      <c r="Q1493" s="78" t="s">
        <v>17177</v>
      </c>
      <c r="R1493" s="78" t="s">
        <v>18619</v>
      </c>
      <c r="S1493" s="78" t="s">
        <v>17355</v>
      </c>
      <c r="T1493" s="78" t="s">
        <v>17356</v>
      </c>
      <c r="U1493" s="29">
        <v>38</v>
      </c>
      <c r="V1493" s="29">
        <v>1</v>
      </c>
      <c r="W1493" s="78"/>
    </row>
    <row r="1494" spans="1:23" ht="15" customHeight="1">
      <c r="A1494" s="76" t="s">
        <v>4220</v>
      </c>
      <c r="B1494" s="77" t="s">
        <v>4245</v>
      </c>
      <c r="C1494" s="78" t="s">
        <v>4278</v>
      </c>
      <c r="D1494" s="79">
        <v>305660</v>
      </c>
      <c r="E1494" s="78" t="s">
        <v>6558</v>
      </c>
      <c r="F1494" s="78" t="s">
        <v>21934</v>
      </c>
      <c r="G1494" s="78" t="s">
        <v>21934</v>
      </c>
      <c r="H1494" s="78"/>
      <c r="I1494" s="78" t="s">
        <v>21342</v>
      </c>
      <c r="J1494" s="78" t="s">
        <v>21661</v>
      </c>
      <c r="K1494" s="78" t="s">
        <v>17171</v>
      </c>
      <c r="L1494" s="78" t="s">
        <v>18812</v>
      </c>
      <c r="M1494" s="78" t="s">
        <v>17173</v>
      </c>
      <c r="N1494" s="78" t="s">
        <v>17174</v>
      </c>
      <c r="O1494" s="78" t="s">
        <v>17184</v>
      </c>
      <c r="P1494" s="78" t="s">
        <v>17176</v>
      </c>
      <c r="Q1494" s="78" t="s">
        <v>17177</v>
      </c>
      <c r="R1494" s="78" t="s">
        <v>18619</v>
      </c>
      <c r="S1494" s="78" t="s">
        <v>17355</v>
      </c>
      <c r="T1494" s="78" t="s">
        <v>17356</v>
      </c>
      <c r="U1494" s="29">
        <v>52</v>
      </c>
      <c r="V1494" s="29">
        <v>1</v>
      </c>
      <c r="W1494" s="78"/>
    </row>
    <row r="1495" spans="1:23" ht="15" customHeight="1">
      <c r="A1495" s="76" t="s">
        <v>4220</v>
      </c>
      <c r="B1495" s="77" t="s">
        <v>4245</v>
      </c>
      <c r="C1495" s="78" t="s">
        <v>4278</v>
      </c>
      <c r="D1495" s="79">
        <v>305661</v>
      </c>
      <c r="E1495" s="78" t="s">
        <v>21935</v>
      </c>
      <c r="F1495" s="78" t="s">
        <v>21936</v>
      </c>
      <c r="G1495" s="78" t="s">
        <v>21937</v>
      </c>
      <c r="H1495" s="78"/>
      <c r="I1495" s="78" t="s">
        <v>21342</v>
      </c>
      <c r="J1495" s="78" t="s">
        <v>21661</v>
      </c>
      <c r="K1495" s="78" t="s">
        <v>17171</v>
      </c>
      <c r="L1495" s="78" t="s">
        <v>21921</v>
      </c>
      <c r="M1495" s="78" t="s">
        <v>17173</v>
      </c>
      <c r="N1495" s="78" t="s">
        <v>17174</v>
      </c>
      <c r="O1495" s="78" t="s">
        <v>17184</v>
      </c>
      <c r="P1495" s="78" t="s">
        <v>17176</v>
      </c>
      <c r="Q1495" s="78" t="s">
        <v>17177</v>
      </c>
      <c r="R1495" s="78" t="s">
        <v>18619</v>
      </c>
      <c r="S1495" s="78" t="s">
        <v>17355</v>
      </c>
      <c r="T1495" s="78" t="s">
        <v>17356</v>
      </c>
      <c r="U1495" s="29">
        <v>31</v>
      </c>
      <c r="V1495" s="29">
        <v>1</v>
      </c>
      <c r="W1495" s="78"/>
    </row>
    <row r="1496" spans="1:23" ht="15" customHeight="1">
      <c r="A1496" s="76" t="s">
        <v>4220</v>
      </c>
      <c r="B1496" s="77" t="s">
        <v>4245</v>
      </c>
      <c r="C1496" s="78" t="s">
        <v>4278</v>
      </c>
      <c r="D1496" s="79">
        <v>305662</v>
      </c>
      <c r="E1496" s="78" t="s">
        <v>21938</v>
      </c>
      <c r="F1496" s="78" t="s">
        <v>21939</v>
      </c>
      <c r="G1496" s="78" t="s">
        <v>21939</v>
      </c>
      <c r="H1496" s="78"/>
      <c r="I1496" s="78" t="s">
        <v>21342</v>
      </c>
      <c r="J1496" s="78" t="s">
        <v>21661</v>
      </c>
      <c r="K1496" s="78" t="s">
        <v>17171</v>
      </c>
      <c r="L1496" s="78" t="s">
        <v>21845</v>
      </c>
      <c r="M1496" s="78" t="s">
        <v>17173</v>
      </c>
      <c r="N1496" s="78" t="s">
        <v>17174</v>
      </c>
      <c r="O1496" s="78" t="s">
        <v>17184</v>
      </c>
      <c r="P1496" s="78" t="s">
        <v>17176</v>
      </c>
      <c r="Q1496" s="78" t="s">
        <v>17177</v>
      </c>
      <c r="R1496" s="78" t="s">
        <v>18619</v>
      </c>
      <c r="S1496" s="78" t="s">
        <v>17355</v>
      </c>
      <c r="T1496" s="78" t="s">
        <v>17356</v>
      </c>
      <c r="U1496" s="29">
        <v>57</v>
      </c>
      <c r="V1496" s="29">
        <v>1</v>
      </c>
      <c r="W1496" s="78"/>
    </row>
    <row r="1497" spans="1:23" ht="15" customHeight="1">
      <c r="A1497" s="76" t="s">
        <v>4220</v>
      </c>
      <c r="B1497" s="77" t="s">
        <v>4245</v>
      </c>
      <c r="C1497" s="78" t="s">
        <v>4278</v>
      </c>
      <c r="D1497" s="79">
        <v>305663</v>
      </c>
      <c r="E1497" s="78" t="s">
        <v>21940</v>
      </c>
      <c r="F1497" s="78" t="s">
        <v>21941</v>
      </c>
      <c r="G1497" s="78" t="s">
        <v>21941</v>
      </c>
      <c r="H1497" s="78"/>
      <c r="I1497" s="78" t="s">
        <v>21342</v>
      </c>
      <c r="J1497" s="78" t="s">
        <v>21661</v>
      </c>
      <c r="K1497" s="78" t="s">
        <v>17171</v>
      </c>
      <c r="L1497" s="78" t="s">
        <v>21845</v>
      </c>
      <c r="M1497" s="78" t="s">
        <v>17173</v>
      </c>
      <c r="N1497" s="78" t="s">
        <v>17174</v>
      </c>
      <c r="O1497" s="78" t="s">
        <v>17184</v>
      </c>
      <c r="P1497" s="78" t="s">
        <v>17176</v>
      </c>
      <c r="Q1497" s="78" t="s">
        <v>17177</v>
      </c>
      <c r="R1497" s="78" t="s">
        <v>18619</v>
      </c>
      <c r="S1497" s="78" t="s">
        <v>17355</v>
      </c>
      <c r="T1497" s="78" t="s">
        <v>17356</v>
      </c>
      <c r="U1497" s="29">
        <v>13</v>
      </c>
      <c r="V1497" s="29">
        <v>1</v>
      </c>
      <c r="W1497" s="78"/>
    </row>
    <row r="1498" spans="1:23" ht="15" customHeight="1">
      <c r="A1498" s="76" t="s">
        <v>4220</v>
      </c>
      <c r="B1498" s="77" t="s">
        <v>4245</v>
      </c>
      <c r="C1498" s="78" t="s">
        <v>4278</v>
      </c>
      <c r="D1498" s="79">
        <v>305664</v>
      </c>
      <c r="E1498" s="78" t="s">
        <v>21942</v>
      </c>
      <c r="F1498" s="78" t="s">
        <v>21943</v>
      </c>
      <c r="G1498" s="78" t="s">
        <v>21943</v>
      </c>
      <c r="H1498" s="78"/>
      <c r="I1498" s="78" t="s">
        <v>21342</v>
      </c>
      <c r="J1498" s="78" t="s">
        <v>21661</v>
      </c>
      <c r="K1498" s="78" t="s">
        <v>17171</v>
      </c>
      <c r="L1498" s="78" t="s">
        <v>21845</v>
      </c>
      <c r="M1498" s="78" t="s">
        <v>17173</v>
      </c>
      <c r="N1498" s="78" t="s">
        <v>17174</v>
      </c>
      <c r="O1498" s="78" t="s">
        <v>17184</v>
      </c>
      <c r="P1498" s="78" t="s">
        <v>17176</v>
      </c>
      <c r="Q1498" s="78" t="s">
        <v>17177</v>
      </c>
      <c r="R1498" s="78" t="s">
        <v>18619</v>
      </c>
      <c r="S1498" s="78" t="s">
        <v>17355</v>
      </c>
      <c r="T1498" s="78" t="s">
        <v>17356</v>
      </c>
      <c r="U1498" s="29">
        <v>35</v>
      </c>
      <c r="V1498" s="29">
        <v>1</v>
      </c>
      <c r="W1498" s="78"/>
    </row>
    <row r="1499" spans="1:23" ht="15" customHeight="1">
      <c r="A1499" s="76" t="s">
        <v>4220</v>
      </c>
      <c r="B1499" s="77" t="s">
        <v>4245</v>
      </c>
      <c r="C1499" s="78" t="s">
        <v>4278</v>
      </c>
      <c r="D1499" s="79">
        <v>305665</v>
      </c>
      <c r="E1499" s="78" t="s">
        <v>21944</v>
      </c>
      <c r="F1499" s="78" t="s">
        <v>21945</v>
      </c>
      <c r="G1499" s="78" t="s">
        <v>21945</v>
      </c>
      <c r="H1499" s="78"/>
      <c r="I1499" s="78" t="s">
        <v>21342</v>
      </c>
      <c r="J1499" s="78" t="s">
        <v>21661</v>
      </c>
      <c r="K1499" s="78" t="s">
        <v>17171</v>
      </c>
      <c r="L1499" s="78" t="s">
        <v>21901</v>
      </c>
      <c r="M1499" s="78" t="s">
        <v>17173</v>
      </c>
      <c r="N1499" s="78" t="s">
        <v>17174</v>
      </c>
      <c r="O1499" s="78" t="s">
        <v>17184</v>
      </c>
      <c r="P1499" s="78" t="s">
        <v>17176</v>
      </c>
      <c r="Q1499" s="78" t="s">
        <v>17177</v>
      </c>
      <c r="R1499" s="78" t="s">
        <v>18619</v>
      </c>
      <c r="S1499" s="78" t="s">
        <v>17355</v>
      </c>
      <c r="T1499" s="78" t="s">
        <v>17356</v>
      </c>
      <c r="U1499" s="29">
        <v>30</v>
      </c>
      <c r="V1499" s="29">
        <v>1</v>
      </c>
      <c r="W1499" s="78"/>
    </row>
    <row r="1500" spans="1:23" ht="15" customHeight="1">
      <c r="A1500" s="76" t="s">
        <v>4220</v>
      </c>
      <c r="B1500" s="77" t="s">
        <v>4245</v>
      </c>
      <c r="C1500" s="78" t="s">
        <v>4278</v>
      </c>
      <c r="D1500" s="79">
        <v>305889</v>
      </c>
      <c r="E1500" s="78" t="s">
        <v>21946</v>
      </c>
      <c r="F1500" s="78" t="s">
        <v>21947</v>
      </c>
      <c r="G1500" s="78" t="s">
        <v>21948</v>
      </c>
      <c r="H1500" s="78"/>
      <c r="I1500" s="78" t="s">
        <v>21342</v>
      </c>
      <c r="J1500" s="78" t="s">
        <v>21661</v>
      </c>
      <c r="K1500" s="78" t="s">
        <v>17171</v>
      </c>
      <c r="L1500" s="78" t="s">
        <v>21910</v>
      </c>
      <c r="M1500" s="78" t="s">
        <v>17173</v>
      </c>
      <c r="N1500" s="78" t="s">
        <v>17174</v>
      </c>
      <c r="O1500" s="78" t="s">
        <v>17184</v>
      </c>
      <c r="P1500" s="78" t="s">
        <v>17176</v>
      </c>
      <c r="Q1500" s="78" t="s">
        <v>17177</v>
      </c>
      <c r="R1500" s="78" t="s">
        <v>18619</v>
      </c>
      <c r="S1500" s="78" t="s">
        <v>17355</v>
      </c>
      <c r="T1500" s="78" t="s">
        <v>17356</v>
      </c>
      <c r="U1500" s="29">
        <v>57</v>
      </c>
      <c r="V1500" s="29">
        <v>1</v>
      </c>
      <c r="W1500" s="78"/>
    </row>
    <row r="1501" spans="1:23" ht="15" customHeight="1">
      <c r="A1501" s="76" t="s">
        <v>4220</v>
      </c>
      <c r="B1501" s="77" t="s">
        <v>4245</v>
      </c>
      <c r="C1501" s="78" t="s">
        <v>4278</v>
      </c>
      <c r="D1501" s="79">
        <v>501402</v>
      </c>
      <c r="E1501" s="78" t="s">
        <v>21949</v>
      </c>
      <c r="F1501" s="78" t="s">
        <v>21950</v>
      </c>
      <c r="G1501" s="78" t="s">
        <v>21951</v>
      </c>
      <c r="H1501" s="78"/>
      <c r="I1501" s="78" t="s">
        <v>21342</v>
      </c>
      <c r="J1501" s="78" t="s">
        <v>21661</v>
      </c>
      <c r="K1501" s="78" t="s">
        <v>17171</v>
      </c>
      <c r="L1501" s="78" t="s">
        <v>21845</v>
      </c>
      <c r="M1501" s="78" t="s">
        <v>17173</v>
      </c>
      <c r="N1501" s="78" t="s">
        <v>17174</v>
      </c>
      <c r="O1501" s="78" t="s">
        <v>17184</v>
      </c>
      <c r="P1501" s="78" t="s">
        <v>17176</v>
      </c>
      <c r="Q1501" s="78" t="s">
        <v>17177</v>
      </c>
      <c r="R1501" s="78" t="s">
        <v>18619</v>
      </c>
      <c r="S1501" s="78" t="s">
        <v>17225</v>
      </c>
      <c r="T1501" s="78" t="s">
        <v>17226</v>
      </c>
      <c r="U1501" s="29">
        <v>11</v>
      </c>
      <c r="V1501" s="29">
        <v>1</v>
      </c>
      <c r="W1501" s="78"/>
    </row>
    <row r="1502" spans="1:23" ht="15" customHeight="1">
      <c r="A1502" s="76" t="s">
        <v>4220</v>
      </c>
      <c r="B1502" s="77" t="s">
        <v>4245</v>
      </c>
      <c r="C1502" s="78" t="s">
        <v>4278</v>
      </c>
      <c r="D1502" s="79">
        <v>502018</v>
      </c>
      <c r="E1502" s="78" t="s">
        <v>21952</v>
      </c>
      <c r="F1502" s="78" t="s">
        <v>21953</v>
      </c>
      <c r="G1502" s="78" t="s">
        <v>21953</v>
      </c>
      <c r="H1502" s="78"/>
      <c r="I1502" s="78" t="s">
        <v>21342</v>
      </c>
      <c r="J1502" s="78" t="s">
        <v>21661</v>
      </c>
      <c r="K1502" s="78" t="s">
        <v>17171</v>
      </c>
      <c r="L1502" s="78" t="s">
        <v>21910</v>
      </c>
      <c r="M1502" s="78" t="s">
        <v>17173</v>
      </c>
      <c r="N1502" s="78" t="s">
        <v>17174</v>
      </c>
      <c r="O1502" s="78" t="s">
        <v>17184</v>
      </c>
      <c r="P1502" s="78" t="s">
        <v>17176</v>
      </c>
      <c r="Q1502" s="78" t="s">
        <v>17177</v>
      </c>
      <c r="R1502" s="78" t="s">
        <v>18619</v>
      </c>
      <c r="S1502" s="78" t="s">
        <v>17225</v>
      </c>
      <c r="T1502" s="78" t="s">
        <v>17226</v>
      </c>
      <c r="U1502" s="29">
        <v>7</v>
      </c>
      <c r="V1502" s="29">
        <v>1</v>
      </c>
      <c r="W1502" s="78"/>
    </row>
    <row r="1503" spans="1:23" ht="15" customHeight="1">
      <c r="A1503" s="76" t="s">
        <v>4220</v>
      </c>
      <c r="B1503" s="77" t="s">
        <v>4245</v>
      </c>
      <c r="C1503" s="78" t="s">
        <v>4250</v>
      </c>
      <c r="D1503" s="79">
        <v>300557</v>
      </c>
      <c r="E1503" s="78" t="s">
        <v>21954</v>
      </c>
      <c r="F1503" s="78" t="s">
        <v>21955</v>
      </c>
      <c r="G1503" s="78" t="s">
        <v>21955</v>
      </c>
      <c r="H1503" s="78"/>
      <c r="I1503" s="78" t="s">
        <v>21342</v>
      </c>
      <c r="J1503" s="78" t="s">
        <v>21661</v>
      </c>
      <c r="K1503" s="78" t="s">
        <v>17302</v>
      </c>
      <c r="L1503" s="78" t="s">
        <v>21956</v>
      </c>
      <c r="M1503" s="78" t="s">
        <v>17173</v>
      </c>
      <c r="N1503" s="78" t="s">
        <v>17174</v>
      </c>
      <c r="O1503" s="78" t="s">
        <v>17184</v>
      </c>
      <c r="P1503" s="78" t="s">
        <v>17176</v>
      </c>
      <c r="Q1503" s="78" t="s">
        <v>17177</v>
      </c>
      <c r="R1503" s="78" t="s">
        <v>18619</v>
      </c>
      <c r="S1503" s="78" t="s">
        <v>17178</v>
      </c>
      <c r="T1503" s="78" t="s">
        <v>17179</v>
      </c>
      <c r="U1503" s="29">
        <v>403</v>
      </c>
      <c r="V1503" s="29">
        <v>5</v>
      </c>
      <c r="W1503" s="78"/>
    </row>
    <row r="1504" spans="1:23" ht="15" customHeight="1">
      <c r="A1504" s="76" t="s">
        <v>4220</v>
      </c>
      <c r="B1504" s="77" t="s">
        <v>4245</v>
      </c>
      <c r="C1504" s="78" t="s">
        <v>4250</v>
      </c>
      <c r="D1504" s="79">
        <v>304359</v>
      </c>
      <c r="E1504" s="78" t="s">
        <v>21957</v>
      </c>
      <c r="F1504" s="78" t="s">
        <v>21958</v>
      </c>
      <c r="G1504" s="78" t="s">
        <v>21958</v>
      </c>
      <c r="H1504" s="78"/>
      <c r="I1504" s="78" t="s">
        <v>21342</v>
      </c>
      <c r="J1504" s="78" t="s">
        <v>21661</v>
      </c>
      <c r="K1504" s="78" t="s">
        <v>17302</v>
      </c>
      <c r="L1504" s="78" t="s">
        <v>21959</v>
      </c>
      <c r="M1504" s="78" t="s">
        <v>17173</v>
      </c>
      <c r="N1504" s="78" t="s">
        <v>17174</v>
      </c>
      <c r="O1504" s="78" t="s">
        <v>17184</v>
      </c>
      <c r="P1504" s="78" t="s">
        <v>17176</v>
      </c>
      <c r="Q1504" s="78" t="s">
        <v>17177</v>
      </c>
      <c r="R1504" s="78" t="s">
        <v>18619</v>
      </c>
      <c r="S1504" s="78" t="s">
        <v>17178</v>
      </c>
      <c r="T1504" s="78" t="s">
        <v>17179</v>
      </c>
      <c r="U1504" s="29">
        <v>1668</v>
      </c>
      <c r="V1504" s="29">
        <v>24</v>
      </c>
      <c r="W1504" s="78"/>
    </row>
    <row r="1505" spans="1:23" ht="15" customHeight="1">
      <c r="A1505" s="76" t="s">
        <v>4220</v>
      </c>
      <c r="B1505" s="77" t="s">
        <v>4245</v>
      </c>
      <c r="C1505" s="78" t="s">
        <v>4250</v>
      </c>
      <c r="D1505" s="79">
        <v>305667</v>
      </c>
      <c r="E1505" s="78" t="s">
        <v>21960</v>
      </c>
      <c r="F1505" s="78" t="s">
        <v>21961</v>
      </c>
      <c r="G1505" s="78" t="s">
        <v>21961</v>
      </c>
      <c r="H1505" s="78"/>
      <c r="I1505" s="78" t="s">
        <v>21342</v>
      </c>
      <c r="J1505" s="78" t="s">
        <v>21661</v>
      </c>
      <c r="K1505" s="78" t="s">
        <v>17302</v>
      </c>
      <c r="L1505" s="78" t="s">
        <v>21959</v>
      </c>
      <c r="M1505" s="78" t="s">
        <v>17173</v>
      </c>
      <c r="N1505" s="78" t="s">
        <v>17174</v>
      </c>
      <c r="O1505" s="78" t="s">
        <v>17184</v>
      </c>
      <c r="P1505" s="78" t="s">
        <v>17176</v>
      </c>
      <c r="Q1505" s="78" t="s">
        <v>17177</v>
      </c>
      <c r="R1505" s="78" t="s">
        <v>18619</v>
      </c>
      <c r="S1505" s="78" t="s">
        <v>17355</v>
      </c>
      <c r="T1505" s="78" t="s">
        <v>17356</v>
      </c>
      <c r="U1505" s="29">
        <v>99</v>
      </c>
      <c r="V1505" s="29">
        <v>1</v>
      </c>
      <c r="W1505" s="78"/>
    </row>
    <row r="1506" spans="1:23" ht="15" customHeight="1">
      <c r="A1506" s="76" t="s">
        <v>4220</v>
      </c>
      <c r="B1506" s="77" t="s">
        <v>4245</v>
      </c>
      <c r="C1506" s="78" t="s">
        <v>4250</v>
      </c>
      <c r="D1506" s="79">
        <v>501406</v>
      </c>
      <c r="E1506" s="78" t="s">
        <v>21962</v>
      </c>
      <c r="F1506" s="78" t="s">
        <v>21963</v>
      </c>
      <c r="G1506" s="78" t="s">
        <v>21963</v>
      </c>
      <c r="H1506" s="78"/>
      <c r="I1506" s="78" t="s">
        <v>21342</v>
      </c>
      <c r="J1506" s="78" t="s">
        <v>21661</v>
      </c>
      <c r="K1506" s="78" t="s">
        <v>17302</v>
      </c>
      <c r="L1506" s="78" t="s">
        <v>21959</v>
      </c>
      <c r="M1506" s="78" t="s">
        <v>17173</v>
      </c>
      <c r="N1506" s="78" t="s">
        <v>17174</v>
      </c>
      <c r="O1506" s="78" t="s">
        <v>17184</v>
      </c>
      <c r="P1506" s="78" t="s">
        <v>17176</v>
      </c>
      <c r="Q1506" s="78" t="s">
        <v>17177</v>
      </c>
      <c r="R1506" s="78" t="s">
        <v>18619</v>
      </c>
      <c r="S1506" s="78" t="s">
        <v>17225</v>
      </c>
      <c r="T1506" s="78" t="s">
        <v>17226</v>
      </c>
      <c r="U1506" s="29">
        <v>54</v>
      </c>
      <c r="V1506" s="29">
        <v>1</v>
      </c>
      <c r="W1506" s="78"/>
    </row>
    <row r="1507" spans="1:23" ht="15" customHeight="1">
      <c r="A1507" s="76" t="s">
        <v>4220</v>
      </c>
      <c r="B1507" s="77" t="s">
        <v>4245</v>
      </c>
      <c r="C1507" s="78" t="s">
        <v>4264</v>
      </c>
      <c r="D1507" s="79">
        <v>300573</v>
      </c>
      <c r="E1507" s="78" t="s">
        <v>21964</v>
      </c>
      <c r="F1507" s="78" t="s">
        <v>21965</v>
      </c>
      <c r="G1507" s="78" t="s">
        <v>21965</v>
      </c>
      <c r="H1507" s="78"/>
      <c r="I1507" s="78" t="s">
        <v>21342</v>
      </c>
      <c r="J1507" s="78" t="s">
        <v>21661</v>
      </c>
      <c r="K1507" s="78" t="s">
        <v>17231</v>
      </c>
      <c r="L1507" s="78" t="s">
        <v>21966</v>
      </c>
      <c r="M1507" s="78" t="s">
        <v>17173</v>
      </c>
      <c r="N1507" s="78" t="s">
        <v>17174</v>
      </c>
      <c r="O1507" s="78" t="s">
        <v>17184</v>
      </c>
      <c r="P1507" s="78" t="s">
        <v>17176</v>
      </c>
      <c r="Q1507" s="78" t="s">
        <v>17177</v>
      </c>
      <c r="R1507" s="78" t="s">
        <v>18619</v>
      </c>
      <c r="S1507" s="78" t="s">
        <v>17178</v>
      </c>
      <c r="T1507" s="78" t="s">
        <v>17179</v>
      </c>
      <c r="U1507" s="29">
        <v>110</v>
      </c>
      <c r="V1507" s="29">
        <v>1</v>
      </c>
      <c r="W1507" s="78"/>
    </row>
    <row r="1508" spans="1:23" ht="15" customHeight="1">
      <c r="A1508" s="76" t="s">
        <v>4220</v>
      </c>
      <c r="B1508" s="77" t="s">
        <v>4245</v>
      </c>
      <c r="C1508" s="78" t="s">
        <v>4264</v>
      </c>
      <c r="D1508" s="79">
        <v>304341</v>
      </c>
      <c r="E1508" s="78" t="s">
        <v>21967</v>
      </c>
      <c r="F1508" s="78" t="s">
        <v>21968</v>
      </c>
      <c r="G1508" s="78" t="s">
        <v>21969</v>
      </c>
      <c r="H1508" s="78"/>
      <c r="I1508" s="78" t="s">
        <v>21342</v>
      </c>
      <c r="J1508" s="78" t="s">
        <v>21661</v>
      </c>
      <c r="K1508" s="78" t="s">
        <v>17231</v>
      </c>
      <c r="L1508" s="78" t="s">
        <v>21970</v>
      </c>
      <c r="M1508" s="78" t="s">
        <v>17173</v>
      </c>
      <c r="N1508" s="78" t="s">
        <v>17174</v>
      </c>
      <c r="O1508" s="78" t="s">
        <v>17175</v>
      </c>
      <c r="P1508" s="78" t="s">
        <v>17268</v>
      </c>
      <c r="Q1508" s="78" t="s">
        <v>17177</v>
      </c>
      <c r="R1508" s="78" t="s">
        <v>18619</v>
      </c>
      <c r="S1508" s="78" t="s">
        <v>17178</v>
      </c>
      <c r="T1508" s="78" t="s">
        <v>17179</v>
      </c>
      <c r="U1508" s="29">
        <v>581</v>
      </c>
      <c r="V1508" s="29">
        <v>8</v>
      </c>
      <c r="W1508" s="78"/>
    </row>
    <row r="1509" spans="1:23" ht="15" customHeight="1">
      <c r="A1509" s="76" t="s">
        <v>4220</v>
      </c>
      <c r="B1509" s="77" t="s">
        <v>4245</v>
      </c>
      <c r="C1509" s="78" t="s">
        <v>4264</v>
      </c>
      <c r="D1509" s="79">
        <v>304389</v>
      </c>
      <c r="E1509" s="78" t="s">
        <v>21971</v>
      </c>
      <c r="F1509" s="78" t="s">
        <v>21972</v>
      </c>
      <c r="G1509" s="78" t="s">
        <v>21973</v>
      </c>
      <c r="H1509" s="78"/>
      <c r="I1509" s="78" t="s">
        <v>21342</v>
      </c>
      <c r="J1509" s="78" t="s">
        <v>21661</v>
      </c>
      <c r="K1509" s="78" t="s">
        <v>17231</v>
      </c>
      <c r="L1509" s="78" t="s">
        <v>21974</v>
      </c>
      <c r="M1509" s="78" t="s">
        <v>17173</v>
      </c>
      <c r="N1509" s="78" t="s">
        <v>17174</v>
      </c>
      <c r="O1509" s="78" t="s">
        <v>17184</v>
      </c>
      <c r="P1509" s="78" t="s">
        <v>17176</v>
      </c>
      <c r="Q1509" s="78" t="s">
        <v>17177</v>
      </c>
      <c r="R1509" s="78" t="s">
        <v>18619</v>
      </c>
      <c r="S1509" s="78" t="s">
        <v>17178</v>
      </c>
      <c r="T1509" s="78" t="s">
        <v>17179</v>
      </c>
      <c r="U1509" s="29">
        <v>79</v>
      </c>
      <c r="V1509" s="29">
        <v>1</v>
      </c>
      <c r="W1509" s="78"/>
    </row>
    <row r="1510" spans="1:23" ht="15" customHeight="1">
      <c r="A1510" s="76" t="s">
        <v>4220</v>
      </c>
      <c r="B1510" s="77" t="s">
        <v>4245</v>
      </c>
      <c r="C1510" s="78" t="s">
        <v>4264</v>
      </c>
      <c r="D1510" s="79">
        <v>304390</v>
      </c>
      <c r="E1510" s="78" t="s">
        <v>21975</v>
      </c>
      <c r="F1510" s="78" t="s">
        <v>21976</v>
      </c>
      <c r="G1510" s="78" t="s">
        <v>21977</v>
      </c>
      <c r="H1510" s="78"/>
      <c r="I1510" s="78" t="s">
        <v>21342</v>
      </c>
      <c r="J1510" s="78" t="s">
        <v>21661</v>
      </c>
      <c r="K1510" s="78" t="s">
        <v>17231</v>
      </c>
      <c r="L1510" s="78" t="s">
        <v>21978</v>
      </c>
      <c r="M1510" s="78" t="s">
        <v>17173</v>
      </c>
      <c r="N1510" s="78" t="s">
        <v>17174</v>
      </c>
      <c r="O1510" s="78" t="s">
        <v>17184</v>
      </c>
      <c r="P1510" s="78" t="s">
        <v>17176</v>
      </c>
      <c r="Q1510" s="78" t="s">
        <v>17177</v>
      </c>
      <c r="R1510" s="78" t="s">
        <v>18619</v>
      </c>
      <c r="S1510" s="78" t="s">
        <v>17178</v>
      </c>
      <c r="T1510" s="78" t="s">
        <v>17179</v>
      </c>
      <c r="U1510" s="29">
        <v>70</v>
      </c>
      <c r="V1510" s="29">
        <v>1</v>
      </c>
      <c r="W1510" s="78"/>
    </row>
    <row r="1511" spans="1:23" ht="15" customHeight="1">
      <c r="A1511" s="76" t="s">
        <v>4220</v>
      </c>
      <c r="B1511" s="77" t="s">
        <v>4245</v>
      </c>
      <c r="C1511" s="78" t="s">
        <v>4264</v>
      </c>
      <c r="D1511" s="79">
        <v>305506</v>
      </c>
      <c r="E1511" s="78" t="s">
        <v>11135</v>
      </c>
      <c r="F1511" s="78" t="s">
        <v>21979</v>
      </c>
      <c r="G1511" s="78" t="s">
        <v>21979</v>
      </c>
      <c r="H1511" s="78"/>
      <c r="I1511" s="78" t="s">
        <v>21342</v>
      </c>
      <c r="J1511" s="78" t="s">
        <v>21661</v>
      </c>
      <c r="K1511" s="78" t="s">
        <v>17231</v>
      </c>
      <c r="L1511" s="78" t="s">
        <v>21980</v>
      </c>
      <c r="M1511" s="78" t="s">
        <v>17173</v>
      </c>
      <c r="N1511" s="78" t="s">
        <v>17174</v>
      </c>
      <c r="O1511" s="78" t="s">
        <v>17184</v>
      </c>
      <c r="P1511" s="78" t="s">
        <v>17176</v>
      </c>
      <c r="Q1511" s="78" t="s">
        <v>17177</v>
      </c>
      <c r="R1511" s="78" t="s">
        <v>18619</v>
      </c>
      <c r="S1511" s="78" t="s">
        <v>17355</v>
      </c>
      <c r="T1511" s="78" t="s">
        <v>17356</v>
      </c>
      <c r="U1511" s="29">
        <v>34</v>
      </c>
      <c r="V1511" s="29">
        <v>1</v>
      </c>
      <c r="W1511" s="78"/>
    </row>
    <row r="1512" spans="1:23" ht="15" customHeight="1">
      <c r="A1512" s="76" t="s">
        <v>4220</v>
      </c>
      <c r="B1512" s="77" t="s">
        <v>4245</v>
      </c>
      <c r="C1512" s="78" t="s">
        <v>4264</v>
      </c>
      <c r="D1512" s="79">
        <v>305590</v>
      </c>
      <c r="E1512" s="78" t="s">
        <v>21981</v>
      </c>
      <c r="F1512" s="78" t="s">
        <v>21982</v>
      </c>
      <c r="G1512" s="78" t="s">
        <v>21982</v>
      </c>
      <c r="H1512" s="78"/>
      <c r="I1512" s="78" t="s">
        <v>21342</v>
      </c>
      <c r="J1512" s="78" t="s">
        <v>21661</v>
      </c>
      <c r="K1512" s="78" t="s">
        <v>17231</v>
      </c>
      <c r="L1512" s="78" t="s">
        <v>21980</v>
      </c>
      <c r="M1512" s="78" t="s">
        <v>17173</v>
      </c>
      <c r="N1512" s="78" t="s">
        <v>17174</v>
      </c>
      <c r="O1512" s="78" t="s">
        <v>17184</v>
      </c>
      <c r="P1512" s="78" t="s">
        <v>17176</v>
      </c>
      <c r="Q1512" s="78" t="s">
        <v>17177</v>
      </c>
      <c r="R1512" s="78" t="s">
        <v>18619</v>
      </c>
      <c r="S1512" s="78" t="s">
        <v>17355</v>
      </c>
      <c r="T1512" s="78" t="s">
        <v>17356</v>
      </c>
      <c r="U1512" s="29">
        <v>61</v>
      </c>
      <c r="V1512" s="29">
        <v>1</v>
      </c>
      <c r="W1512" s="78"/>
    </row>
    <row r="1513" spans="1:23" ht="15" customHeight="1">
      <c r="A1513" s="76" t="s">
        <v>4220</v>
      </c>
      <c r="B1513" s="77" t="s">
        <v>4245</v>
      </c>
      <c r="C1513" s="78" t="s">
        <v>4264</v>
      </c>
      <c r="D1513" s="79">
        <v>305649</v>
      </c>
      <c r="E1513" s="78" t="s">
        <v>21983</v>
      </c>
      <c r="F1513" s="78" t="s">
        <v>21984</v>
      </c>
      <c r="G1513" s="78" t="s">
        <v>21984</v>
      </c>
      <c r="H1513" s="78"/>
      <c r="I1513" s="78" t="s">
        <v>21342</v>
      </c>
      <c r="J1513" s="78" t="s">
        <v>21661</v>
      </c>
      <c r="K1513" s="78" t="s">
        <v>17231</v>
      </c>
      <c r="L1513" s="78" t="s">
        <v>21985</v>
      </c>
      <c r="M1513" s="78" t="s">
        <v>17173</v>
      </c>
      <c r="N1513" s="78" t="s">
        <v>17174</v>
      </c>
      <c r="O1513" s="78" t="s">
        <v>17184</v>
      </c>
      <c r="P1513" s="78" t="s">
        <v>17176</v>
      </c>
      <c r="Q1513" s="78" t="s">
        <v>17177</v>
      </c>
      <c r="R1513" s="78" t="s">
        <v>18619</v>
      </c>
      <c r="S1513" s="78" t="s">
        <v>17178</v>
      </c>
      <c r="T1513" s="78" t="s">
        <v>17179</v>
      </c>
      <c r="U1513" s="29">
        <v>52</v>
      </c>
      <c r="V1513" s="29">
        <v>1</v>
      </c>
      <c r="W1513" s="78"/>
    </row>
    <row r="1514" spans="1:23" ht="15" customHeight="1">
      <c r="A1514" s="76" t="s">
        <v>4220</v>
      </c>
      <c r="B1514" s="77" t="s">
        <v>4245</v>
      </c>
      <c r="C1514" s="78" t="s">
        <v>4264</v>
      </c>
      <c r="D1514" s="79">
        <v>305650</v>
      </c>
      <c r="E1514" s="78" t="s">
        <v>21986</v>
      </c>
      <c r="F1514" s="78" t="s">
        <v>21987</v>
      </c>
      <c r="G1514" s="78" t="s">
        <v>21987</v>
      </c>
      <c r="H1514" s="78"/>
      <c r="I1514" s="78" t="s">
        <v>21342</v>
      </c>
      <c r="J1514" s="78" t="s">
        <v>21661</v>
      </c>
      <c r="K1514" s="78" t="s">
        <v>17231</v>
      </c>
      <c r="L1514" s="78" t="s">
        <v>21980</v>
      </c>
      <c r="M1514" s="78" t="s">
        <v>17173</v>
      </c>
      <c r="N1514" s="78" t="s">
        <v>17174</v>
      </c>
      <c r="O1514" s="78" t="s">
        <v>17184</v>
      </c>
      <c r="P1514" s="78" t="s">
        <v>17176</v>
      </c>
      <c r="Q1514" s="78" t="s">
        <v>17177</v>
      </c>
      <c r="R1514" s="78" t="s">
        <v>18619</v>
      </c>
      <c r="S1514" s="78" t="s">
        <v>17355</v>
      </c>
      <c r="T1514" s="78" t="s">
        <v>17356</v>
      </c>
      <c r="U1514" s="29">
        <v>49</v>
      </c>
      <c r="V1514" s="29">
        <v>1</v>
      </c>
      <c r="W1514" s="78"/>
    </row>
    <row r="1515" spans="1:23" ht="15" customHeight="1">
      <c r="A1515" s="76" t="s">
        <v>4220</v>
      </c>
      <c r="B1515" s="77" t="s">
        <v>4245</v>
      </c>
      <c r="C1515" s="78" t="s">
        <v>4264</v>
      </c>
      <c r="D1515" s="79">
        <v>305651</v>
      </c>
      <c r="E1515" s="78" t="s">
        <v>21988</v>
      </c>
      <c r="F1515" s="78" t="s">
        <v>21989</v>
      </c>
      <c r="G1515" s="78" t="s">
        <v>21989</v>
      </c>
      <c r="H1515" s="78"/>
      <c r="I1515" s="78" t="s">
        <v>21342</v>
      </c>
      <c r="J1515" s="78" t="s">
        <v>21661</v>
      </c>
      <c r="K1515" s="78" t="s">
        <v>17231</v>
      </c>
      <c r="L1515" s="78" t="s">
        <v>21990</v>
      </c>
      <c r="M1515" s="78" t="s">
        <v>17173</v>
      </c>
      <c r="N1515" s="78" t="s">
        <v>17174</v>
      </c>
      <c r="O1515" s="78" t="s">
        <v>17184</v>
      </c>
      <c r="P1515" s="78" t="s">
        <v>17176</v>
      </c>
      <c r="Q1515" s="78" t="s">
        <v>17177</v>
      </c>
      <c r="R1515" s="78" t="s">
        <v>18619</v>
      </c>
      <c r="S1515" s="78" t="s">
        <v>17355</v>
      </c>
      <c r="T1515" s="78" t="s">
        <v>17356</v>
      </c>
      <c r="U1515" s="29">
        <v>53</v>
      </c>
      <c r="V1515" s="29">
        <v>1</v>
      </c>
      <c r="W1515" s="78"/>
    </row>
    <row r="1516" spans="1:23" ht="15" customHeight="1">
      <c r="A1516" s="76" t="s">
        <v>4220</v>
      </c>
      <c r="B1516" s="77" t="s">
        <v>4245</v>
      </c>
      <c r="C1516" s="78" t="s">
        <v>4264</v>
      </c>
      <c r="D1516" s="79">
        <v>305869</v>
      </c>
      <c r="E1516" s="78" t="s">
        <v>21991</v>
      </c>
      <c r="F1516" s="78" t="s">
        <v>21992</v>
      </c>
      <c r="G1516" s="78" t="s">
        <v>21993</v>
      </c>
      <c r="H1516" s="78"/>
      <c r="I1516" s="78" t="s">
        <v>21342</v>
      </c>
      <c r="J1516" s="78" t="s">
        <v>21661</v>
      </c>
      <c r="K1516" s="78" t="s">
        <v>17231</v>
      </c>
      <c r="L1516" s="78" t="s">
        <v>21974</v>
      </c>
      <c r="M1516" s="78" t="s">
        <v>17173</v>
      </c>
      <c r="N1516" s="78" t="s">
        <v>17174</v>
      </c>
      <c r="O1516" s="78" t="s">
        <v>17184</v>
      </c>
      <c r="P1516" s="78" t="s">
        <v>17176</v>
      </c>
      <c r="Q1516" s="78" t="s">
        <v>17177</v>
      </c>
      <c r="R1516" s="78" t="s">
        <v>18619</v>
      </c>
      <c r="S1516" s="78" t="s">
        <v>17355</v>
      </c>
      <c r="T1516" s="78" t="s">
        <v>17356</v>
      </c>
      <c r="U1516" s="29">
        <v>34</v>
      </c>
      <c r="V1516" s="29">
        <v>1</v>
      </c>
      <c r="W1516" s="78"/>
    </row>
    <row r="1517" spans="1:23" ht="15" customHeight="1">
      <c r="A1517" s="76" t="s">
        <v>4220</v>
      </c>
      <c r="B1517" s="77" t="s">
        <v>4245</v>
      </c>
      <c r="C1517" s="78" t="s">
        <v>4264</v>
      </c>
      <c r="D1517" s="79">
        <v>305887</v>
      </c>
      <c r="E1517" s="78" t="s">
        <v>6106</v>
      </c>
      <c r="F1517" s="78" t="s">
        <v>21994</v>
      </c>
      <c r="G1517" s="78" t="s">
        <v>21995</v>
      </c>
      <c r="H1517" s="78"/>
      <c r="I1517" s="78" t="s">
        <v>21342</v>
      </c>
      <c r="J1517" s="78" t="s">
        <v>21661</v>
      </c>
      <c r="K1517" s="78" t="s">
        <v>17231</v>
      </c>
      <c r="L1517" s="78" t="s">
        <v>21865</v>
      </c>
      <c r="M1517" s="78" t="s">
        <v>17173</v>
      </c>
      <c r="N1517" s="78" t="s">
        <v>17174</v>
      </c>
      <c r="O1517" s="78" t="s">
        <v>17184</v>
      </c>
      <c r="P1517" s="78" t="s">
        <v>17176</v>
      </c>
      <c r="Q1517" s="78" t="s">
        <v>17177</v>
      </c>
      <c r="R1517" s="78" t="s">
        <v>18619</v>
      </c>
      <c r="S1517" s="78" t="s">
        <v>17355</v>
      </c>
      <c r="T1517" s="78" t="s">
        <v>17356</v>
      </c>
      <c r="U1517" s="29">
        <v>18</v>
      </c>
      <c r="V1517" s="29">
        <v>1</v>
      </c>
      <c r="W1517" s="78"/>
    </row>
    <row r="1518" spans="1:23" ht="15" customHeight="1">
      <c r="A1518" s="76" t="s">
        <v>4220</v>
      </c>
      <c r="B1518" s="77" t="s">
        <v>4245</v>
      </c>
      <c r="C1518" s="78" t="s">
        <v>4264</v>
      </c>
      <c r="D1518" s="79">
        <v>316201</v>
      </c>
      <c r="E1518" s="78" t="s">
        <v>21996</v>
      </c>
      <c r="F1518" s="78" t="s">
        <v>21997</v>
      </c>
      <c r="G1518" s="78" t="s">
        <v>21998</v>
      </c>
      <c r="H1518" s="78"/>
      <c r="I1518" s="78" t="s">
        <v>21342</v>
      </c>
      <c r="J1518" s="78" t="s">
        <v>21661</v>
      </c>
      <c r="K1518" s="78" t="s">
        <v>17231</v>
      </c>
      <c r="L1518" s="78" t="s">
        <v>21999</v>
      </c>
      <c r="M1518" s="78" t="s">
        <v>17173</v>
      </c>
      <c r="N1518" s="78" t="s">
        <v>17174</v>
      </c>
      <c r="O1518" s="78" t="s">
        <v>17184</v>
      </c>
      <c r="P1518" s="78" t="s">
        <v>17176</v>
      </c>
      <c r="Q1518" s="78" t="s">
        <v>17177</v>
      </c>
      <c r="R1518" s="78" t="s">
        <v>18619</v>
      </c>
      <c r="S1518" s="78" t="s">
        <v>17178</v>
      </c>
      <c r="T1518" s="78" t="s">
        <v>17179</v>
      </c>
      <c r="U1518" s="29">
        <v>381</v>
      </c>
      <c r="V1518" s="29">
        <v>5</v>
      </c>
      <c r="W1518" s="78"/>
    </row>
    <row r="1519" spans="1:23" ht="15" customHeight="1">
      <c r="A1519" s="76" t="s">
        <v>4220</v>
      </c>
      <c r="B1519" s="77" t="s">
        <v>4245</v>
      </c>
      <c r="C1519" s="78" t="s">
        <v>4264</v>
      </c>
      <c r="D1519" s="79">
        <v>316211</v>
      </c>
      <c r="E1519" s="78" t="s">
        <v>22000</v>
      </c>
      <c r="F1519" s="78" t="s">
        <v>22001</v>
      </c>
      <c r="G1519" s="78" t="s">
        <v>22002</v>
      </c>
      <c r="H1519" s="78"/>
      <c r="I1519" s="78" t="s">
        <v>21342</v>
      </c>
      <c r="J1519" s="78" t="s">
        <v>21661</v>
      </c>
      <c r="K1519" s="78" t="s">
        <v>17231</v>
      </c>
      <c r="L1519" s="78" t="s">
        <v>22003</v>
      </c>
      <c r="M1519" s="78" t="s">
        <v>17173</v>
      </c>
      <c r="N1519" s="78" t="s">
        <v>17174</v>
      </c>
      <c r="O1519" s="78" t="s">
        <v>17175</v>
      </c>
      <c r="P1519" s="78" t="s">
        <v>17176</v>
      </c>
      <c r="Q1519" s="78" t="s">
        <v>17177</v>
      </c>
      <c r="R1519" s="78" t="s">
        <v>18619</v>
      </c>
      <c r="S1519" s="78" t="s">
        <v>17178</v>
      </c>
      <c r="T1519" s="78" t="s">
        <v>17179</v>
      </c>
      <c r="U1519" s="29">
        <v>82</v>
      </c>
      <c r="V1519" s="29">
        <v>1</v>
      </c>
      <c r="W1519" s="78"/>
    </row>
    <row r="1520" spans="1:23" ht="15" customHeight="1">
      <c r="A1520" s="76" t="s">
        <v>4220</v>
      </c>
      <c r="B1520" s="77" t="s">
        <v>4245</v>
      </c>
      <c r="C1520" s="78" t="s">
        <v>4264</v>
      </c>
      <c r="D1520" s="79">
        <v>501404</v>
      </c>
      <c r="E1520" s="78" t="s">
        <v>22004</v>
      </c>
      <c r="F1520" s="78" t="s">
        <v>22005</v>
      </c>
      <c r="G1520" s="78" t="s">
        <v>22005</v>
      </c>
      <c r="H1520" s="78"/>
      <c r="I1520" s="78" t="s">
        <v>21342</v>
      </c>
      <c r="J1520" s="78" t="s">
        <v>21661</v>
      </c>
      <c r="K1520" s="78" t="s">
        <v>17231</v>
      </c>
      <c r="L1520" s="78" t="s">
        <v>18197</v>
      </c>
      <c r="M1520" s="78" t="s">
        <v>17173</v>
      </c>
      <c r="N1520" s="78" t="s">
        <v>17174</v>
      </c>
      <c r="O1520" s="78" t="s">
        <v>17184</v>
      </c>
      <c r="P1520" s="78" t="s">
        <v>17176</v>
      </c>
      <c r="Q1520" s="78" t="s">
        <v>17177</v>
      </c>
      <c r="R1520" s="78" t="s">
        <v>18619</v>
      </c>
      <c r="S1520" s="78" t="s">
        <v>17225</v>
      </c>
      <c r="T1520" s="78" t="s">
        <v>17226</v>
      </c>
      <c r="U1520" s="29">
        <v>41</v>
      </c>
      <c r="V1520" s="29">
        <v>1</v>
      </c>
      <c r="W1520" s="78"/>
    </row>
    <row r="1521" spans="1:23" ht="15" customHeight="1">
      <c r="A1521" s="76" t="s">
        <v>4220</v>
      </c>
      <c r="B1521" s="77" t="s">
        <v>4245</v>
      </c>
      <c r="C1521" s="78" t="s">
        <v>4264</v>
      </c>
      <c r="D1521" s="79">
        <v>502021</v>
      </c>
      <c r="E1521" s="78" t="s">
        <v>22006</v>
      </c>
      <c r="F1521" s="78" t="s">
        <v>22007</v>
      </c>
      <c r="G1521" s="78" t="s">
        <v>22008</v>
      </c>
      <c r="H1521" s="78"/>
      <c r="I1521" s="78" t="s">
        <v>21342</v>
      </c>
      <c r="J1521" s="78" t="s">
        <v>21661</v>
      </c>
      <c r="K1521" s="78" t="s">
        <v>17231</v>
      </c>
      <c r="L1521" s="78" t="s">
        <v>22009</v>
      </c>
      <c r="M1521" s="78" t="s">
        <v>17173</v>
      </c>
      <c r="N1521" s="78" t="s">
        <v>17174</v>
      </c>
      <c r="O1521" s="78" t="s">
        <v>17184</v>
      </c>
      <c r="P1521" s="78" t="s">
        <v>17176</v>
      </c>
      <c r="Q1521" s="78" t="s">
        <v>17177</v>
      </c>
      <c r="R1521" s="78" t="s">
        <v>18619</v>
      </c>
      <c r="S1521" s="78" t="s">
        <v>17225</v>
      </c>
      <c r="T1521" s="78" t="s">
        <v>17226</v>
      </c>
      <c r="U1521" s="29">
        <v>54</v>
      </c>
      <c r="V1521" s="29">
        <v>1</v>
      </c>
      <c r="W1521" s="78"/>
    </row>
    <row r="1522" spans="1:23" ht="15" customHeight="1">
      <c r="A1522" s="76" t="s">
        <v>4220</v>
      </c>
      <c r="B1522" s="77" t="s">
        <v>4245</v>
      </c>
      <c r="C1522" s="78" t="s">
        <v>4264</v>
      </c>
      <c r="D1522" s="79">
        <v>502022</v>
      </c>
      <c r="E1522" s="78" t="s">
        <v>22010</v>
      </c>
      <c r="F1522" s="78" t="s">
        <v>22011</v>
      </c>
      <c r="G1522" s="78" t="s">
        <v>22012</v>
      </c>
      <c r="H1522" s="78"/>
      <c r="I1522" s="78" t="s">
        <v>21342</v>
      </c>
      <c r="J1522" s="78" t="s">
        <v>21661</v>
      </c>
      <c r="K1522" s="78" t="s">
        <v>17231</v>
      </c>
      <c r="L1522" s="78" t="s">
        <v>22013</v>
      </c>
      <c r="M1522" s="78" t="s">
        <v>17173</v>
      </c>
      <c r="N1522" s="78" t="s">
        <v>17174</v>
      </c>
      <c r="O1522" s="78" t="s">
        <v>17184</v>
      </c>
      <c r="P1522" s="78" t="s">
        <v>17176</v>
      </c>
      <c r="Q1522" s="78" t="s">
        <v>17177</v>
      </c>
      <c r="R1522" s="78" t="s">
        <v>18619</v>
      </c>
      <c r="S1522" s="78" t="s">
        <v>17225</v>
      </c>
      <c r="T1522" s="78" t="s">
        <v>17226</v>
      </c>
      <c r="U1522" s="29">
        <v>38</v>
      </c>
      <c r="V1522" s="29">
        <v>1</v>
      </c>
      <c r="W1522" s="78"/>
    </row>
    <row r="1523" spans="1:23" ht="15" customHeight="1">
      <c r="A1523" s="76" t="s">
        <v>4220</v>
      </c>
      <c r="B1523" s="77" t="s">
        <v>4245</v>
      </c>
      <c r="C1523" s="78" t="s">
        <v>4264</v>
      </c>
      <c r="D1523" s="79">
        <v>502023</v>
      </c>
      <c r="E1523" s="78" t="s">
        <v>19185</v>
      </c>
      <c r="F1523" s="78" t="s">
        <v>22014</v>
      </c>
      <c r="G1523" s="78" t="s">
        <v>22015</v>
      </c>
      <c r="H1523" s="78"/>
      <c r="I1523" s="78" t="s">
        <v>21342</v>
      </c>
      <c r="J1523" s="78" t="s">
        <v>21661</v>
      </c>
      <c r="K1523" s="78" t="s">
        <v>17231</v>
      </c>
      <c r="L1523" s="78" t="s">
        <v>21985</v>
      </c>
      <c r="M1523" s="78" t="s">
        <v>17173</v>
      </c>
      <c r="N1523" s="78" t="s">
        <v>17174</v>
      </c>
      <c r="O1523" s="78" t="s">
        <v>17184</v>
      </c>
      <c r="P1523" s="78" t="s">
        <v>17176</v>
      </c>
      <c r="Q1523" s="78" t="s">
        <v>17177</v>
      </c>
      <c r="R1523" s="78" t="s">
        <v>18619</v>
      </c>
      <c r="S1523" s="78" t="s">
        <v>17225</v>
      </c>
      <c r="T1523" s="78" t="s">
        <v>17226</v>
      </c>
      <c r="U1523" s="29">
        <v>25</v>
      </c>
      <c r="V1523" s="29">
        <v>1</v>
      </c>
      <c r="W1523" s="78"/>
    </row>
    <row r="1524" spans="1:23" ht="15" customHeight="1">
      <c r="A1524" s="76" t="s">
        <v>4220</v>
      </c>
      <c r="B1524" s="77" t="s">
        <v>4245</v>
      </c>
      <c r="C1524" s="78" t="s">
        <v>4264</v>
      </c>
      <c r="D1524" s="79">
        <v>502186</v>
      </c>
      <c r="E1524" s="78" t="s">
        <v>22016</v>
      </c>
      <c r="F1524" s="78" t="s">
        <v>22017</v>
      </c>
      <c r="G1524" s="78" t="s">
        <v>17168</v>
      </c>
      <c r="H1524" s="78"/>
      <c r="I1524" s="78" t="s">
        <v>21342</v>
      </c>
      <c r="J1524" s="78" t="s">
        <v>21661</v>
      </c>
      <c r="K1524" s="78" t="s">
        <v>17231</v>
      </c>
      <c r="L1524" s="78" t="s">
        <v>21859</v>
      </c>
      <c r="M1524" s="78" t="s">
        <v>17173</v>
      </c>
      <c r="N1524" s="78" t="s">
        <v>17174</v>
      </c>
      <c r="O1524" s="78" t="s">
        <v>17184</v>
      </c>
      <c r="P1524" s="78" t="s">
        <v>17176</v>
      </c>
      <c r="Q1524" s="78" t="s">
        <v>17177</v>
      </c>
      <c r="R1524" s="78" t="s">
        <v>18619</v>
      </c>
      <c r="S1524" s="78" t="s">
        <v>17225</v>
      </c>
      <c r="T1524" s="78" t="s">
        <v>17226</v>
      </c>
      <c r="U1524" s="29">
        <v>27</v>
      </c>
      <c r="V1524" s="29">
        <v>1</v>
      </c>
      <c r="W1524" s="78"/>
    </row>
    <row r="1525" spans="1:23" ht="15" customHeight="1">
      <c r="A1525" s="76" t="s">
        <v>4220</v>
      </c>
      <c r="B1525" s="77" t="s">
        <v>4245</v>
      </c>
      <c r="C1525" s="78" t="s">
        <v>4264</v>
      </c>
      <c r="D1525" s="79">
        <v>502187</v>
      </c>
      <c r="E1525" s="78" t="s">
        <v>22018</v>
      </c>
      <c r="F1525" s="78" t="s">
        <v>22019</v>
      </c>
      <c r="G1525" s="78" t="s">
        <v>17168</v>
      </c>
      <c r="H1525" s="78"/>
      <c r="I1525" s="78" t="s">
        <v>21342</v>
      </c>
      <c r="J1525" s="78" t="s">
        <v>21661</v>
      </c>
      <c r="K1525" s="78" t="s">
        <v>17231</v>
      </c>
      <c r="L1525" s="78" t="s">
        <v>21978</v>
      </c>
      <c r="M1525" s="78" t="s">
        <v>17173</v>
      </c>
      <c r="N1525" s="78" t="s">
        <v>17174</v>
      </c>
      <c r="O1525" s="78" t="s">
        <v>17184</v>
      </c>
      <c r="P1525" s="78" t="s">
        <v>17176</v>
      </c>
      <c r="Q1525" s="78" t="s">
        <v>17177</v>
      </c>
      <c r="R1525" s="78" t="s">
        <v>18619</v>
      </c>
      <c r="S1525" s="78" t="s">
        <v>17225</v>
      </c>
      <c r="T1525" s="78" t="s">
        <v>17226</v>
      </c>
      <c r="U1525" s="29">
        <v>24</v>
      </c>
      <c r="V1525" s="29">
        <v>1</v>
      </c>
      <c r="W1525" s="78"/>
    </row>
    <row r="1526" spans="1:23" ht="15" customHeight="1">
      <c r="A1526" s="76" t="s">
        <v>4220</v>
      </c>
      <c r="B1526" s="77" t="s">
        <v>4245</v>
      </c>
      <c r="C1526" s="78" t="s">
        <v>4264</v>
      </c>
      <c r="D1526" s="79">
        <v>502188</v>
      </c>
      <c r="E1526" s="78" t="s">
        <v>22020</v>
      </c>
      <c r="F1526" s="78" t="s">
        <v>22021</v>
      </c>
      <c r="G1526" s="78" t="s">
        <v>22022</v>
      </c>
      <c r="H1526" s="78"/>
      <c r="I1526" s="78" t="s">
        <v>21342</v>
      </c>
      <c r="J1526" s="78" t="s">
        <v>21661</v>
      </c>
      <c r="K1526" s="78" t="s">
        <v>17231</v>
      </c>
      <c r="L1526" s="78" t="s">
        <v>22009</v>
      </c>
      <c r="M1526" s="78" t="s">
        <v>17173</v>
      </c>
      <c r="N1526" s="78" t="s">
        <v>17174</v>
      </c>
      <c r="O1526" s="78" t="s">
        <v>17184</v>
      </c>
      <c r="P1526" s="78" t="s">
        <v>17176</v>
      </c>
      <c r="Q1526" s="78" t="s">
        <v>17177</v>
      </c>
      <c r="R1526" s="78" t="s">
        <v>18619</v>
      </c>
      <c r="S1526" s="78" t="s">
        <v>17225</v>
      </c>
      <c r="T1526" s="78" t="s">
        <v>17226</v>
      </c>
      <c r="U1526" s="29">
        <v>42</v>
      </c>
      <c r="V1526" s="29">
        <v>1</v>
      </c>
      <c r="W1526" s="78"/>
    </row>
    <row r="1527" spans="1:23" ht="15" customHeight="1">
      <c r="A1527" s="76" t="s">
        <v>4220</v>
      </c>
      <c r="B1527" s="77" t="s">
        <v>4245</v>
      </c>
      <c r="C1527" s="78" t="s">
        <v>4264</v>
      </c>
      <c r="D1527" s="79">
        <v>502189</v>
      </c>
      <c r="E1527" s="78" t="s">
        <v>22023</v>
      </c>
      <c r="F1527" s="78" t="s">
        <v>22024</v>
      </c>
      <c r="G1527" s="78" t="s">
        <v>22025</v>
      </c>
      <c r="H1527" s="78"/>
      <c r="I1527" s="78" t="s">
        <v>21342</v>
      </c>
      <c r="J1527" s="78" t="s">
        <v>21661</v>
      </c>
      <c r="K1527" s="78" t="s">
        <v>17231</v>
      </c>
      <c r="L1527" s="78" t="s">
        <v>21859</v>
      </c>
      <c r="M1527" s="78" t="s">
        <v>17173</v>
      </c>
      <c r="N1527" s="78" t="s">
        <v>17174</v>
      </c>
      <c r="O1527" s="78" t="s">
        <v>17184</v>
      </c>
      <c r="P1527" s="78" t="s">
        <v>17176</v>
      </c>
      <c r="Q1527" s="78" t="s">
        <v>17177</v>
      </c>
      <c r="R1527" s="78" t="s">
        <v>18619</v>
      </c>
      <c r="S1527" s="78" t="s">
        <v>17225</v>
      </c>
      <c r="T1527" s="78" t="s">
        <v>17226</v>
      </c>
      <c r="U1527" s="29">
        <v>2</v>
      </c>
      <c r="V1527" s="29">
        <v>1</v>
      </c>
      <c r="W1527" s="78"/>
    </row>
    <row r="1528" spans="1:23" ht="15" customHeight="1">
      <c r="A1528" s="76" t="s">
        <v>4220</v>
      </c>
      <c r="B1528" s="77" t="s">
        <v>4245</v>
      </c>
      <c r="C1528" s="78" t="s">
        <v>4264</v>
      </c>
      <c r="D1528" s="79">
        <v>502190</v>
      </c>
      <c r="E1528" s="78" t="s">
        <v>22026</v>
      </c>
      <c r="F1528" s="78" t="s">
        <v>22027</v>
      </c>
      <c r="G1528" s="78" t="s">
        <v>22028</v>
      </c>
      <c r="H1528" s="78"/>
      <c r="I1528" s="78" t="s">
        <v>21342</v>
      </c>
      <c r="J1528" s="78" t="s">
        <v>21661</v>
      </c>
      <c r="K1528" s="78" t="s">
        <v>17231</v>
      </c>
      <c r="L1528" s="78" t="s">
        <v>21978</v>
      </c>
      <c r="M1528" s="78" t="s">
        <v>17173</v>
      </c>
      <c r="N1528" s="78" t="s">
        <v>17174</v>
      </c>
      <c r="O1528" s="78" t="s">
        <v>17184</v>
      </c>
      <c r="P1528" s="78" t="s">
        <v>17176</v>
      </c>
      <c r="Q1528" s="78" t="s">
        <v>17177</v>
      </c>
      <c r="R1528" s="78" t="s">
        <v>18619</v>
      </c>
      <c r="S1528" s="78" t="s">
        <v>17225</v>
      </c>
      <c r="T1528" s="78" t="s">
        <v>17226</v>
      </c>
      <c r="U1528" s="29">
        <v>32</v>
      </c>
      <c r="V1528" s="29">
        <v>1</v>
      </c>
      <c r="W1528" s="78"/>
    </row>
    <row r="1529" spans="1:23" ht="15" customHeight="1">
      <c r="A1529" s="76" t="s">
        <v>4220</v>
      </c>
      <c r="B1529" s="77" t="s">
        <v>4245</v>
      </c>
      <c r="C1529" s="78" t="s">
        <v>4280</v>
      </c>
      <c r="D1529" s="79">
        <v>316203</v>
      </c>
      <c r="E1529" s="78" t="s">
        <v>22029</v>
      </c>
      <c r="F1529" s="78" t="s">
        <v>22030</v>
      </c>
      <c r="G1529" s="78" t="s">
        <v>22031</v>
      </c>
      <c r="H1529" s="78"/>
      <c r="I1529" s="78" t="s">
        <v>21342</v>
      </c>
      <c r="J1529" s="78" t="s">
        <v>21661</v>
      </c>
      <c r="K1529" s="78" t="s">
        <v>17171</v>
      </c>
      <c r="L1529" s="78" t="s">
        <v>22032</v>
      </c>
      <c r="M1529" s="78" t="s">
        <v>17173</v>
      </c>
      <c r="N1529" s="78" t="s">
        <v>17174</v>
      </c>
      <c r="O1529" s="78" t="s">
        <v>17184</v>
      </c>
      <c r="P1529" s="78" t="s">
        <v>17176</v>
      </c>
      <c r="Q1529" s="78" t="s">
        <v>17177</v>
      </c>
      <c r="R1529" s="78" t="s">
        <v>18619</v>
      </c>
      <c r="S1529" s="78" t="s">
        <v>17178</v>
      </c>
      <c r="T1529" s="78" t="s">
        <v>17179</v>
      </c>
      <c r="U1529" s="29">
        <v>88</v>
      </c>
      <c r="V1529" s="29">
        <v>1</v>
      </c>
      <c r="W1529" s="78"/>
    </row>
    <row r="1530" spans="1:23" ht="15" customHeight="1">
      <c r="A1530" s="76" t="s">
        <v>4220</v>
      </c>
      <c r="B1530" s="77" t="s">
        <v>4245</v>
      </c>
      <c r="C1530" s="78" t="s">
        <v>4280</v>
      </c>
      <c r="D1530" s="79">
        <v>501066</v>
      </c>
      <c r="E1530" s="78" t="s">
        <v>6088</v>
      </c>
      <c r="F1530" s="78" t="s">
        <v>22033</v>
      </c>
      <c r="G1530" s="78" t="s">
        <v>22033</v>
      </c>
      <c r="H1530" s="78"/>
      <c r="I1530" s="78" t="s">
        <v>21342</v>
      </c>
      <c r="J1530" s="78" t="s">
        <v>21661</v>
      </c>
      <c r="K1530" s="78" t="s">
        <v>17171</v>
      </c>
      <c r="L1530" s="78" t="s">
        <v>22034</v>
      </c>
      <c r="M1530" s="78" t="s">
        <v>17173</v>
      </c>
      <c r="N1530" s="78" t="s">
        <v>17174</v>
      </c>
      <c r="O1530" s="78" t="s">
        <v>17184</v>
      </c>
      <c r="P1530" s="78" t="s">
        <v>17176</v>
      </c>
      <c r="Q1530" s="78" t="s">
        <v>17177</v>
      </c>
      <c r="R1530" s="78" t="s">
        <v>18619</v>
      </c>
      <c r="S1530" s="78" t="s">
        <v>17225</v>
      </c>
      <c r="T1530" s="78" t="s">
        <v>17226</v>
      </c>
      <c r="U1530" s="29">
        <v>36</v>
      </c>
      <c r="V1530" s="29">
        <v>1</v>
      </c>
      <c r="W1530" s="78"/>
    </row>
    <row r="1531" spans="1:23" ht="15" customHeight="1">
      <c r="A1531" s="76" t="s">
        <v>4220</v>
      </c>
      <c r="B1531" s="77" t="s">
        <v>4245</v>
      </c>
      <c r="C1531" s="78" t="s">
        <v>4280</v>
      </c>
      <c r="D1531" s="79">
        <v>501067</v>
      </c>
      <c r="E1531" s="78" t="s">
        <v>21516</v>
      </c>
      <c r="F1531" s="78" t="s">
        <v>22035</v>
      </c>
      <c r="G1531" s="78" t="s">
        <v>22035</v>
      </c>
      <c r="H1531" s="78"/>
      <c r="I1531" s="78" t="s">
        <v>21342</v>
      </c>
      <c r="J1531" s="78" t="s">
        <v>21661</v>
      </c>
      <c r="K1531" s="78" t="s">
        <v>17171</v>
      </c>
      <c r="L1531" s="78" t="s">
        <v>22036</v>
      </c>
      <c r="M1531" s="78" t="s">
        <v>17173</v>
      </c>
      <c r="N1531" s="78" t="s">
        <v>17174</v>
      </c>
      <c r="O1531" s="78" t="s">
        <v>17184</v>
      </c>
      <c r="P1531" s="78" t="s">
        <v>17176</v>
      </c>
      <c r="Q1531" s="78" t="s">
        <v>17177</v>
      </c>
      <c r="R1531" s="78" t="s">
        <v>18619</v>
      </c>
      <c r="S1531" s="78" t="s">
        <v>17225</v>
      </c>
      <c r="T1531" s="78" t="s">
        <v>17226</v>
      </c>
      <c r="U1531" s="29">
        <v>204</v>
      </c>
      <c r="V1531" s="29">
        <v>3</v>
      </c>
      <c r="W1531" s="78"/>
    </row>
    <row r="1532" spans="1:23" ht="15" customHeight="1">
      <c r="A1532" s="76" t="s">
        <v>4220</v>
      </c>
      <c r="B1532" s="77" t="s">
        <v>4245</v>
      </c>
      <c r="C1532" s="78" t="s">
        <v>4280</v>
      </c>
      <c r="D1532" s="79">
        <v>501072</v>
      </c>
      <c r="E1532" s="78" t="s">
        <v>22037</v>
      </c>
      <c r="F1532" s="78" t="s">
        <v>22038</v>
      </c>
      <c r="G1532" s="78" t="s">
        <v>22038</v>
      </c>
      <c r="H1532" s="78"/>
      <c r="I1532" s="78" t="s">
        <v>21342</v>
      </c>
      <c r="J1532" s="78" t="s">
        <v>21661</v>
      </c>
      <c r="K1532" s="78" t="s">
        <v>17171</v>
      </c>
      <c r="L1532" s="78" t="s">
        <v>22039</v>
      </c>
      <c r="M1532" s="78" t="s">
        <v>17173</v>
      </c>
      <c r="N1532" s="78" t="s">
        <v>17174</v>
      </c>
      <c r="O1532" s="78" t="s">
        <v>17184</v>
      </c>
      <c r="P1532" s="78" t="s">
        <v>17176</v>
      </c>
      <c r="Q1532" s="78" t="s">
        <v>17177</v>
      </c>
      <c r="R1532" s="78" t="s">
        <v>18619</v>
      </c>
      <c r="S1532" s="78" t="s">
        <v>17225</v>
      </c>
      <c r="T1532" s="78" t="s">
        <v>17226</v>
      </c>
      <c r="U1532" s="29">
        <v>54</v>
      </c>
      <c r="V1532" s="29">
        <v>1</v>
      </c>
      <c r="W1532" s="78"/>
    </row>
    <row r="1533" spans="1:23" ht="15" customHeight="1">
      <c r="A1533" s="76" t="s">
        <v>4220</v>
      </c>
      <c r="B1533" s="77" t="s">
        <v>4245</v>
      </c>
      <c r="C1533" s="78" t="s">
        <v>4280</v>
      </c>
      <c r="D1533" s="79">
        <v>501408</v>
      </c>
      <c r="E1533" s="78" t="s">
        <v>22040</v>
      </c>
      <c r="F1533" s="78" t="s">
        <v>22041</v>
      </c>
      <c r="G1533" s="78" t="s">
        <v>22041</v>
      </c>
      <c r="H1533" s="78"/>
      <c r="I1533" s="78" t="s">
        <v>21342</v>
      </c>
      <c r="J1533" s="78" t="s">
        <v>21661</v>
      </c>
      <c r="K1533" s="78" t="s">
        <v>17171</v>
      </c>
      <c r="L1533" s="78" t="s">
        <v>17558</v>
      </c>
      <c r="M1533" s="78" t="s">
        <v>17173</v>
      </c>
      <c r="N1533" s="78" t="s">
        <v>17174</v>
      </c>
      <c r="O1533" s="78" t="s">
        <v>17184</v>
      </c>
      <c r="P1533" s="78" t="s">
        <v>17176</v>
      </c>
      <c r="Q1533" s="78" t="s">
        <v>17177</v>
      </c>
      <c r="R1533" s="78" t="s">
        <v>18619</v>
      </c>
      <c r="S1533" s="78" t="s">
        <v>17225</v>
      </c>
      <c r="T1533" s="78" t="s">
        <v>17226</v>
      </c>
      <c r="U1533" s="29">
        <v>98</v>
      </c>
      <c r="V1533" s="29">
        <v>1</v>
      </c>
      <c r="W1533" s="78"/>
    </row>
    <row r="1534" spans="1:23" ht="15" customHeight="1">
      <c r="A1534" s="76" t="s">
        <v>4220</v>
      </c>
      <c r="B1534" s="77" t="s">
        <v>4245</v>
      </c>
      <c r="C1534" s="78" t="s">
        <v>3489</v>
      </c>
      <c r="D1534" s="79">
        <v>304391</v>
      </c>
      <c r="E1534" s="78" t="s">
        <v>22042</v>
      </c>
      <c r="F1534" s="78" t="s">
        <v>22043</v>
      </c>
      <c r="G1534" s="78" t="s">
        <v>22044</v>
      </c>
      <c r="H1534" s="78"/>
      <c r="I1534" s="78" t="s">
        <v>21342</v>
      </c>
      <c r="J1534" s="78" t="s">
        <v>21661</v>
      </c>
      <c r="K1534" s="78" t="s">
        <v>17231</v>
      </c>
      <c r="L1534" s="78" t="s">
        <v>22045</v>
      </c>
      <c r="M1534" s="78" t="s">
        <v>17173</v>
      </c>
      <c r="N1534" s="78" t="s">
        <v>17174</v>
      </c>
      <c r="O1534" s="78" t="s">
        <v>17184</v>
      </c>
      <c r="P1534" s="78" t="s">
        <v>17268</v>
      </c>
      <c r="Q1534" s="78" t="s">
        <v>17177</v>
      </c>
      <c r="R1534" s="78" t="s">
        <v>18619</v>
      </c>
      <c r="S1534" s="78" t="s">
        <v>17178</v>
      </c>
      <c r="T1534" s="78" t="s">
        <v>17179</v>
      </c>
      <c r="U1534" s="29">
        <v>516</v>
      </c>
      <c r="V1534" s="29">
        <v>7</v>
      </c>
      <c r="W1534" s="78"/>
    </row>
    <row r="1535" spans="1:23" ht="15" customHeight="1">
      <c r="A1535" s="76" t="s">
        <v>4220</v>
      </c>
      <c r="B1535" s="77" t="s">
        <v>4245</v>
      </c>
      <c r="C1535" s="78" t="s">
        <v>379</v>
      </c>
      <c r="D1535" s="79">
        <v>304393</v>
      </c>
      <c r="E1535" s="78" t="s">
        <v>13798</v>
      </c>
      <c r="F1535" s="78" t="s">
        <v>22046</v>
      </c>
      <c r="G1535" s="78" t="s">
        <v>22047</v>
      </c>
      <c r="H1535" s="78"/>
      <c r="I1535" s="78" t="s">
        <v>21342</v>
      </c>
      <c r="J1535" s="78" t="s">
        <v>21661</v>
      </c>
      <c r="K1535" s="78" t="s">
        <v>17302</v>
      </c>
      <c r="L1535" s="78" t="s">
        <v>22048</v>
      </c>
      <c r="M1535" s="78" t="s">
        <v>17173</v>
      </c>
      <c r="N1535" s="78" t="s">
        <v>17174</v>
      </c>
      <c r="O1535" s="78" t="s">
        <v>17184</v>
      </c>
      <c r="P1535" s="78" t="s">
        <v>17268</v>
      </c>
      <c r="Q1535" s="78" t="s">
        <v>17177</v>
      </c>
      <c r="R1535" s="78" t="s">
        <v>18619</v>
      </c>
      <c r="S1535" s="78" t="s">
        <v>17178</v>
      </c>
      <c r="T1535" s="78" t="s">
        <v>17179</v>
      </c>
      <c r="U1535" s="29">
        <v>2063</v>
      </c>
      <c r="V1535" s="29">
        <v>30</v>
      </c>
      <c r="W1535" s="78"/>
    </row>
    <row r="1536" spans="1:23" ht="15" customHeight="1">
      <c r="A1536" s="76" t="s">
        <v>4220</v>
      </c>
      <c r="B1536" s="77" t="s">
        <v>4245</v>
      </c>
      <c r="C1536" s="78" t="s">
        <v>4254</v>
      </c>
      <c r="D1536" s="79">
        <v>304363</v>
      </c>
      <c r="E1536" s="78" t="s">
        <v>22049</v>
      </c>
      <c r="F1536" s="78" t="s">
        <v>22050</v>
      </c>
      <c r="G1536" s="78" t="s">
        <v>22051</v>
      </c>
      <c r="H1536" s="78"/>
      <c r="I1536" s="78" t="s">
        <v>21342</v>
      </c>
      <c r="J1536" s="78" t="s">
        <v>21661</v>
      </c>
      <c r="K1536" s="78" t="s">
        <v>17302</v>
      </c>
      <c r="L1536" s="78" t="s">
        <v>21831</v>
      </c>
      <c r="M1536" s="78" t="s">
        <v>17173</v>
      </c>
      <c r="N1536" s="78" t="s">
        <v>17174</v>
      </c>
      <c r="O1536" s="78" t="s">
        <v>17184</v>
      </c>
      <c r="P1536" s="78" t="s">
        <v>17176</v>
      </c>
      <c r="Q1536" s="78" t="s">
        <v>17177</v>
      </c>
      <c r="R1536" s="78" t="s">
        <v>18619</v>
      </c>
      <c r="S1536" s="78" t="s">
        <v>17178</v>
      </c>
      <c r="T1536" s="78" t="s">
        <v>17179</v>
      </c>
      <c r="U1536" s="29">
        <v>201</v>
      </c>
      <c r="V1536" s="29">
        <v>2</v>
      </c>
      <c r="W1536" s="78"/>
    </row>
    <row r="1537" spans="1:23" ht="15" customHeight="1">
      <c r="A1537" s="76" t="s">
        <v>4220</v>
      </c>
      <c r="B1537" s="77" t="s">
        <v>4245</v>
      </c>
      <c r="C1537" s="78" t="s">
        <v>4254</v>
      </c>
      <c r="D1537" s="79">
        <v>304377</v>
      </c>
      <c r="E1537" s="78" t="s">
        <v>22052</v>
      </c>
      <c r="F1537" s="78" t="s">
        <v>22053</v>
      </c>
      <c r="G1537" s="78" t="s">
        <v>22054</v>
      </c>
      <c r="H1537" s="78"/>
      <c r="I1537" s="78" t="s">
        <v>21342</v>
      </c>
      <c r="J1537" s="78" t="s">
        <v>21661</v>
      </c>
      <c r="K1537" s="78" t="s">
        <v>17302</v>
      </c>
      <c r="L1537" s="78" t="s">
        <v>22055</v>
      </c>
      <c r="M1537" s="78" t="s">
        <v>17173</v>
      </c>
      <c r="N1537" s="78" t="s">
        <v>17174</v>
      </c>
      <c r="O1537" s="78" t="s">
        <v>17184</v>
      </c>
      <c r="P1537" s="78" t="s">
        <v>17268</v>
      </c>
      <c r="Q1537" s="78" t="s">
        <v>17177</v>
      </c>
      <c r="R1537" s="78" t="s">
        <v>18619</v>
      </c>
      <c r="S1537" s="78" t="s">
        <v>17178</v>
      </c>
      <c r="T1537" s="78" t="s">
        <v>17179</v>
      </c>
      <c r="U1537" s="29">
        <v>542</v>
      </c>
      <c r="V1537" s="29">
        <v>7</v>
      </c>
      <c r="W1537" s="78"/>
    </row>
    <row r="1538" spans="1:23" ht="15" customHeight="1">
      <c r="A1538" s="76" t="s">
        <v>4220</v>
      </c>
      <c r="B1538" s="77" t="s">
        <v>4245</v>
      </c>
      <c r="C1538" s="78" t="s">
        <v>4254</v>
      </c>
      <c r="D1538" s="79">
        <v>304378</v>
      </c>
      <c r="E1538" s="78" t="s">
        <v>22056</v>
      </c>
      <c r="F1538" s="78" t="s">
        <v>22057</v>
      </c>
      <c r="G1538" s="78" t="s">
        <v>22058</v>
      </c>
      <c r="H1538" s="78"/>
      <c r="I1538" s="78" t="s">
        <v>21342</v>
      </c>
      <c r="J1538" s="78" t="s">
        <v>21661</v>
      </c>
      <c r="K1538" s="78" t="s">
        <v>17302</v>
      </c>
      <c r="L1538" s="78" t="s">
        <v>21831</v>
      </c>
      <c r="M1538" s="78" t="s">
        <v>17173</v>
      </c>
      <c r="N1538" s="78" t="s">
        <v>17174</v>
      </c>
      <c r="O1538" s="78" t="s">
        <v>17184</v>
      </c>
      <c r="P1538" s="78" t="s">
        <v>17268</v>
      </c>
      <c r="Q1538" s="78" t="s">
        <v>17177</v>
      </c>
      <c r="R1538" s="78" t="s">
        <v>18619</v>
      </c>
      <c r="S1538" s="78" t="s">
        <v>17178</v>
      </c>
      <c r="T1538" s="78" t="s">
        <v>17179</v>
      </c>
      <c r="U1538" s="29">
        <v>197</v>
      </c>
      <c r="V1538" s="29">
        <v>2</v>
      </c>
      <c r="W1538" s="78"/>
    </row>
    <row r="1539" spans="1:23" ht="15" customHeight="1">
      <c r="A1539" s="76" t="s">
        <v>4220</v>
      </c>
      <c r="B1539" s="77" t="s">
        <v>4245</v>
      </c>
      <c r="C1539" s="78" t="s">
        <v>4254</v>
      </c>
      <c r="D1539" s="79">
        <v>304396</v>
      </c>
      <c r="E1539" s="78" t="s">
        <v>22059</v>
      </c>
      <c r="F1539" s="78" t="s">
        <v>22060</v>
      </c>
      <c r="G1539" s="78" t="s">
        <v>22061</v>
      </c>
      <c r="H1539" s="78"/>
      <c r="I1539" s="78" t="s">
        <v>21342</v>
      </c>
      <c r="J1539" s="78" t="s">
        <v>21661</v>
      </c>
      <c r="K1539" s="78" t="s">
        <v>17302</v>
      </c>
      <c r="L1539" s="78" t="s">
        <v>21831</v>
      </c>
      <c r="M1539" s="78" t="s">
        <v>17173</v>
      </c>
      <c r="N1539" s="78" t="s">
        <v>17174</v>
      </c>
      <c r="O1539" s="78" t="s">
        <v>17175</v>
      </c>
      <c r="P1539" s="78" t="s">
        <v>17268</v>
      </c>
      <c r="Q1539" s="78" t="s">
        <v>17177</v>
      </c>
      <c r="R1539" s="78" t="s">
        <v>18619</v>
      </c>
      <c r="S1539" s="78" t="s">
        <v>17178</v>
      </c>
      <c r="T1539" s="78" t="s">
        <v>17179</v>
      </c>
      <c r="U1539" s="29">
        <v>484</v>
      </c>
      <c r="V1539" s="29">
        <v>7</v>
      </c>
      <c r="W1539" s="78"/>
    </row>
    <row r="1540" spans="1:23" ht="15" customHeight="1">
      <c r="A1540" s="76" t="s">
        <v>4220</v>
      </c>
      <c r="B1540" s="77" t="s">
        <v>4245</v>
      </c>
      <c r="C1540" s="78" t="s">
        <v>4254</v>
      </c>
      <c r="D1540" s="79">
        <v>305507</v>
      </c>
      <c r="E1540" s="78" t="s">
        <v>22062</v>
      </c>
      <c r="F1540" s="78" t="s">
        <v>22063</v>
      </c>
      <c r="G1540" s="78" t="s">
        <v>22063</v>
      </c>
      <c r="H1540" s="78"/>
      <c r="I1540" s="78" t="s">
        <v>21342</v>
      </c>
      <c r="J1540" s="78" t="s">
        <v>21661</v>
      </c>
      <c r="K1540" s="78" t="s">
        <v>17302</v>
      </c>
      <c r="L1540" s="78" t="s">
        <v>22064</v>
      </c>
      <c r="M1540" s="78" t="s">
        <v>17173</v>
      </c>
      <c r="N1540" s="78" t="s">
        <v>17174</v>
      </c>
      <c r="O1540" s="78" t="s">
        <v>17184</v>
      </c>
      <c r="P1540" s="78" t="s">
        <v>17176</v>
      </c>
      <c r="Q1540" s="78" t="s">
        <v>17177</v>
      </c>
      <c r="R1540" s="78" t="s">
        <v>18619</v>
      </c>
      <c r="S1540" s="78" t="s">
        <v>17178</v>
      </c>
      <c r="T1540" s="78" t="s">
        <v>17179</v>
      </c>
      <c r="U1540" s="29">
        <v>127</v>
      </c>
      <c r="V1540" s="29">
        <v>2</v>
      </c>
      <c r="W1540" s="78"/>
    </row>
    <row r="1541" spans="1:23" ht="15" customHeight="1">
      <c r="A1541" s="76" t="s">
        <v>4220</v>
      </c>
      <c r="B1541" s="77" t="s">
        <v>4245</v>
      </c>
      <c r="C1541" s="78" t="s">
        <v>4254</v>
      </c>
      <c r="D1541" s="79">
        <v>305641</v>
      </c>
      <c r="E1541" s="78" t="s">
        <v>22065</v>
      </c>
      <c r="F1541" s="78" t="s">
        <v>22066</v>
      </c>
      <c r="G1541" s="78" t="s">
        <v>22066</v>
      </c>
      <c r="H1541" s="78"/>
      <c r="I1541" s="78" t="s">
        <v>21342</v>
      </c>
      <c r="J1541" s="78" t="s">
        <v>21661</v>
      </c>
      <c r="K1541" s="78" t="s">
        <v>17302</v>
      </c>
      <c r="L1541" s="78" t="s">
        <v>22067</v>
      </c>
      <c r="M1541" s="78" t="s">
        <v>17173</v>
      </c>
      <c r="N1541" s="78" t="s">
        <v>17174</v>
      </c>
      <c r="O1541" s="78" t="s">
        <v>17184</v>
      </c>
      <c r="P1541" s="78" t="s">
        <v>17176</v>
      </c>
      <c r="Q1541" s="78" t="s">
        <v>17177</v>
      </c>
      <c r="R1541" s="78" t="s">
        <v>18619</v>
      </c>
      <c r="S1541" s="78" t="s">
        <v>17178</v>
      </c>
      <c r="T1541" s="78" t="s">
        <v>17179</v>
      </c>
      <c r="U1541" s="29">
        <v>147</v>
      </c>
      <c r="V1541" s="29">
        <v>2</v>
      </c>
      <c r="W1541" s="78"/>
    </row>
    <row r="1542" spans="1:23" ht="15" customHeight="1">
      <c r="A1542" s="76" t="s">
        <v>4220</v>
      </c>
      <c r="B1542" s="77" t="s">
        <v>4245</v>
      </c>
      <c r="C1542" s="78" t="s">
        <v>4254</v>
      </c>
      <c r="D1542" s="79">
        <v>316202</v>
      </c>
      <c r="E1542" s="78" t="s">
        <v>22068</v>
      </c>
      <c r="F1542" s="78" t="s">
        <v>22069</v>
      </c>
      <c r="G1542" s="78" t="s">
        <v>22070</v>
      </c>
      <c r="H1542" s="78"/>
      <c r="I1542" s="78" t="s">
        <v>21342</v>
      </c>
      <c r="J1542" s="78" t="s">
        <v>21661</v>
      </c>
      <c r="K1542" s="78" t="s">
        <v>17302</v>
      </c>
      <c r="L1542" s="78" t="s">
        <v>22071</v>
      </c>
      <c r="M1542" s="78" t="s">
        <v>17173</v>
      </c>
      <c r="N1542" s="78" t="s">
        <v>17174</v>
      </c>
      <c r="O1542" s="78" t="s">
        <v>17184</v>
      </c>
      <c r="P1542" s="78" t="s">
        <v>17268</v>
      </c>
      <c r="Q1542" s="78" t="s">
        <v>17177</v>
      </c>
      <c r="R1542" s="78" t="s">
        <v>18619</v>
      </c>
      <c r="S1542" s="78" t="s">
        <v>17178</v>
      </c>
      <c r="T1542" s="78" t="s">
        <v>17179</v>
      </c>
      <c r="U1542" s="29">
        <v>561</v>
      </c>
      <c r="V1542" s="29">
        <v>8</v>
      </c>
      <c r="W1542" s="78"/>
    </row>
    <row r="1543" spans="1:23" ht="15" customHeight="1">
      <c r="A1543" s="76" t="s">
        <v>4220</v>
      </c>
      <c r="B1543" s="77" t="s">
        <v>4245</v>
      </c>
      <c r="C1543" s="78" t="s">
        <v>4254</v>
      </c>
      <c r="D1543" s="79">
        <v>316206</v>
      </c>
      <c r="E1543" s="78" t="s">
        <v>22072</v>
      </c>
      <c r="F1543" s="78" t="s">
        <v>22073</v>
      </c>
      <c r="G1543" s="78" t="s">
        <v>22074</v>
      </c>
      <c r="H1543" s="78"/>
      <c r="I1543" s="78" t="s">
        <v>21342</v>
      </c>
      <c r="J1543" s="78" t="s">
        <v>21661</v>
      </c>
      <c r="K1543" s="78" t="s">
        <v>17171</v>
      </c>
      <c r="L1543" s="78" t="s">
        <v>22075</v>
      </c>
      <c r="M1543" s="78" t="s">
        <v>17173</v>
      </c>
      <c r="N1543" s="78" t="s">
        <v>17174</v>
      </c>
      <c r="O1543" s="78" t="s">
        <v>17184</v>
      </c>
      <c r="P1543" s="78" t="s">
        <v>17176</v>
      </c>
      <c r="Q1543" s="78" t="s">
        <v>17177</v>
      </c>
      <c r="R1543" s="78" t="s">
        <v>18619</v>
      </c>
      <c r="S1543" s="78" t="s">
        <v>17178</v>
      </c>
      <c r="T1543" s="78" t="s">
        <v>17179</v>
      </c>
      <c r="U1543" s="29">
        <v>293</v>
      </c>
      <c r="V1543" s="29">
        <v>4</v>
      </c>
      <c r="W1543" s="78"/>
    </row>
    <row r="1544" spans="1:23" ht="15" customHeight="1">
      <c r="A1544" s="76" t="s">
        <v>4220</v>
      </c>
      <c r="B1544" s="77" t="s">
        <v>4245</v>
      </c>
      <c r="C1544" s="78" t="s">
        <v>4254</v>
      </c>
      <c r="D1544" s="79">
        <v>316214</v>
      </c>
      <c r="E1544" s="78" t="s">
        <v>22076</v>
      </c>
      <c r="F1544" s="78" t="s">
        <v>22077</v>
      </c>
      <c r="G1544" s="78" t="s">
        <v>22077</v>
      </c>
      <c r="H1544" s="78"/>
      <c r="I1544" s="78" t="s">
        <v>21342</v>
      </c>
      <c r="J1544" s="78" t="s">
        <v>21661</v>
      </c>
      <c r="K1544" s="78" t="s">
        <v>17302</v>
      </c>
      <c r="L1544" s="78" t="s">
        <v>21999</v>
      </c>
      <c r="M1544" s="78" t="s">
        <v>17173</v>
      </c>
      <c r="N1544" s="78" t="s">
        <v>17174</v>
      </c>
      <c r="O1544" s="78" t="s">
        <v>17184</v>
      </c>
      <c r="P1544" s="78" t="s">
        <v>17176</v>
      </c>
      <c r="Q1544" s="78" t="s">
        <v>17177</v>
      </c>
      <c r="R1544" s="78" t="s">
        <v>18619</v>
      </c>
      <c r="S1544" s="78" t="s">
        <v>17355</v>
      </c>
      <c r="T1544" s="78" t="s">
        <v>17356</v>
      </c>
      <c r="U1544" s="29">
        <v>159</v>
      </c>
      <c r="V1544" s="29">
        <v>2</v>
      </c>
      <c r="W1544" s="78"/>
    </row>
    <row r="1545" spans="1:23" ht="15" customHeight="1">
      <c r="A1545" s="76" t="s">
        <v>4220</v>
      </c>
      <c r="B1545" s="77" t="s">
        <v>4245</v>
      </c>
      <c r="C1545" s="78" t="s">
        <v>4282</v>
      </c>
      <c r="D1545" s="79">
        <v>301715</v>
      </c>
      <c r="E1545" s="78" t="s">
        <v>22078</v>
      </c>
      <c r="F1545" s="78" t="s">
        <v>22079</v>
      </c>
      <c r="G1545" s="78" t="s">
        <v>22079</v>
      </c>
      <c r="H1545" s="78"/>
      <c r="I1545" s="78" t="s">
        <v>21342</v>
      </c>
      <c r="J1545" s="78" t="s">
        <v>21661</v>
      </c>
      <c r="K1545" s="78" t="s">
        <v>17171</v>
      </c>
      <c r="L1545" s="78" t="s">
        <v>22080</v>
      </c>
      <c r="M1545" s="78" t="s">
        <v>17173</v>
      </c>
      <c r="N1545" s="78" t="s">
        <v>17174</v>
      </c>
      <c r="O1545" s="78" t="s">
        <v>17184</v>
      </c>
      <c r="P1545" s="78" t="s">
        <v>17176</v>
      </c>
      <c r="Q1545" s="78" t="s">
        <v>17177</v>
      </c>
      <c r="R1545" s="78" t="s">
        <v>18619</v>
      </c>
      <c r="S1545" s="78" t="s">
        <v>17178</v>
      </c>
      <c r="T1545" s="78" t="s">
        <v>17179</v>
      </c>
      <c r="U1545" s="29">
        <v>243</v>
      </c>
      <c r="V1545" s="29">
        <v>3</v>
      </c>
      <c r="W1545" s="78"/>
    </row>
    <row r="1546" spans="1:23" ht="15" customHeight="1">
      <c r="A1546" s="76" t="s">
        <v>4220</v>
      </c>
      <c r="B1546" s="77" t="s">
        <v>4245</v>
      </c>
      <c r="C1546" s="78" t="s">
        <v>4282</v>
      </c>
      <c r="D1546" s="79">
        <v>304347</v>
      </c>
      <c r="E1546" s="78" t="s">
        <v>22081</v>
      </c>
      <c r="F1546" s="78" t="s">
        <v>22082</v>
      </c>
      <c r="G1546" s="78" t="s">
        <v>22083</v>
      </c>
      <c r="H1546" s="78"/>
      <c r="I1546" s="78" t="s">
        <v>21342</v>
      </c>
      <c r="J1546" s="78" t="s">
        <v>21661</v>
      </c>
      <c r="K1546" s="78" t="s">
        <v>17171</v>
      </c>
      <c r="L1546" s="78" t="s">
        <v>22084</v>
      </c>
      <c r="M1546" s="78" t="s">
        <v>17173</v>
      </c>
      <c r="N1546" s="78" t="s">
        <v>17174</v>
      </c>
      <c r="O1546" s="78" t="s">
        <v>17175</v>
      </c>
      <c r="P1546" s="78" t="s">
        <v>17268</v>
      </c>
      <c r="Q1546" s="78" t="s">
        <v>17177</v>
      </c>
      <c r="R1546" s="78" t="s">
        <v>18619</v>
      </c>
      <c r="S1546" s="78" t="s">
        <v>17178</v>
      </c>
      <c r="T1546" s="78" t="s">
        <v>17179</v>
      </c>
      <c r="U1546" s="29">
        <v>126</v>
      </c>
      <c r="V1546" s="29">
        <v>1</v>
      </c>
      <c r="W1546" s="78"/>
    </row>
    <row r="1547" spans="1:23" ht="15" customHeight="1">
      <c r="A1547" s="76" t="s">
        <v>4220</v>
      </c>
      <c r="B1547" s="77" t="s">
        <v>4245</v>
      </c>
      <c r="C1547" s="78" t="s">
        <v>4282</v>
      </c>
      <c r="D1547" s="79">
        <v>304348</v>
      </c>
      <c r="E1547" s="78" t="s">
        <v>22085</v>
      </c>
      <c r="F1547" s="78" t="s">
        <v>22086</v>
      </c>
      <c r="G1547" s="78" t="s">
        <v>22087</v>
      </c>
      <c r="H1547" s="78">
        <v>304347</v>
      </c>
      <c r="I1547" s="78" t="s">
        <v>21342</v>
      </c>
      <c r="J1547" s="78" t="s">
        <v>21661</v>
      </c>
      <c r="K1547" s="78" t="s">
        <v>17171</v>
      </c>
      <c r="L1547" s="78" t="s">
        <v>22088</v>
      </c>
      <c r="M1547" s="78" t="s">
        <v>17173</v>
      </c>
      <c r="N1547" s="78" t="s">
        <v>17174</v>
      </c>
      <c r="O1547" s="78" t="s">
        <v>17193</v>
      </c>
      <c r="P1547" s="78" t="s">
        <v>17176</v>
      </c>
      <c r="Q1547" s="78" t="s">
        <v>17177</v>
      </c>
      <c r="R1547" s="78" t="s">
        <v>18619</v>
      </c>
      <c r="S1547" s="78" t="s">
        <v>17178</v>
      </c>
      <c r="T1547" s="78" t="s">
        <v>17179</v>
      </c>
      <c r="U1547" s="29">
        <v>88</v>
      </c>
      <c r="V1547" s="29">
        <v>1</v>
      </c>
      <c r="W1547" s="78"/>
    </row>
    <row r="1548" spans="1:23" ht="15" customHeight="1">
      <c r="A1548" s="76" t="s">
        <v>4220</v>
      </c>
      <c r="B1548" s="77" t="s">
        <v>4245</v>
      </c>
      <c r="C1548" s="78" t="s">
        <v>4282</v>
      </c>
      <c r="D1548" s="79">
        <v>304373</v>
      </c>
      <c r="E1548" s="78" t="s">
        <v>22089</v>
      </c>
      <c r="F1548" s="78" t="s">
        <v>22090</v>
      </c>
      <c r="G1548" s="78" t="s">
        <v>22091</v>
      </c>
      <c r="H1548" s="78"/>
      <c r="I1548" s="78" t="s">
        <v>21342</v>
      </c>
      <c r="J1548" s="78" t="s">
        <v>21661</v>
      </c>
      <c r="K1548" s="78" t="s">
        <v>17171</v>
      </c>
      <c r="L1548" s="78" t="s">
        <v>22092</v>
      </c>
      <c r="M1548" s="78" t="s">
        <v>17173</v>
      </c>
      <c r="N1548" s="78" t="s">
        <v>17174</v>
      </c>
      <c r="O1548" s="78" t="s">
        <v>17184</v>
      </c>
      <c r="P1548" s="78" t="s">
        <v>17268</v>
      </c>
      <c r="Q1548" s="78" t="s">
        <v>17177</v>
      </c>
      <c r="R1548" s="78" t="s">
        <v>18619</v>
      </c>
      <c r="S1548" s="78" t="s">
        <v>17178</v>
      </c>
      <c r="T1548" s="78" t="s">
        <v>17179</v>
      </c>
      <c r="U1548" s="29">
        <v>436</v>
      </c>
      <c r="V1548" s="29">
        <v>6</v>
      </c>
      <c r="W1548" s="78"/>
    </row>
    <row r="1549" spans="1:23" ht="15" customHeight="1">
      <c r="A1549" s="76" t="s">
        <v>4220</v>
      </c>
      <c r="B1549" s="77" t="s">
        <v>4245</v>
      </c>
      <c r="C1549" s="78" t="s">
        <v>4282</v>
      </c>
      <c r="D1549" s="79">
        <v>304385</v>
      </c>
      <c r="E1549" s="78" t="s">
        <v>22093</v>
      </c>
      <c r="F1549" s="78" t="s">
        <v>22094</v>
      </c>
      <c r="G1549" s="78" t="s">
        <v>22095</v>
      </c>
      <c r="H1549" s="78"/>
      <c r="I1549" s="78" t="s">
        <v>21342</v>
      </c>
      <c r="J1549" s="78" t="s">
        <v>21661</v>
      </c>
      <c r="K1549" s="78" t="s">
        <v>17171</v>
      </c>
      <c r="L1549" s="78" t="s">
        <v>22096</v>
      </c>
      <c r="M1549" s="78" t="s">
        <v>17173</v>
      </c>
      <c r="N1549" s="78" t="s">
        <v>17174</v>
      </c>
      <c r="O1549" s="78" t="s">
        <v>17184</v>
      </c>
      <c r="P1549" s="78" t="s">
        <v>17268</v>
      </c>
      <c r="Q1549" s="78" t="s">
        <v>17177</v>
      </c>
      <c r="R1549" s="78" t="s">
        <v>18619</v>
      </c>
      <c r="S1549" s="78" t="s">
        <v>17178</v>
      </c>
      <c r="T1549" s="78" t="s">
        <v>17179</v>
      </c>
      <c r="U1549" s="29">
        <v>712</v>
      </c>
      <c r="V1549" s="29">
        <v>10</v>
      </c>
      <c r="W1549" s="78"/>
    </row>
    <row r="1550" spans="1:23" ht="15" customHeight="1">
      <c r="A1550" s="76" t="s">
        <v>4220</v>
      </c>
      <c r="B1550" s="77" t="s">
        <v>4245</v>
      </c>
      <c r="C1550" s="78" t="s">
        <v>4282</v>
      </c>
      <c r="D1550" s="79">
        <v>304386</v>
      </c>
      <c r="E1550" s="78" t="s">
        <v>12151</v>
      </c>
      <c r="F1550" s="78" t="s">
        <v>22097</v>
      </c>
      <c r="G1550" s="78" t="s">
        <v>22098</v>
      </c>
      <c r="H1550" s="78"/>
      <c r="I1550" s="78" t="s">
        <v>21342</v>
      </c>
      <c r="J1550" s="78" t="s">
        <v>21661</v>
      </c>
      <c r="K1550" s="78" t="s">
        <v>17171</v>
      </c>
      <c r="L1550" s="78" t="s">
        <v>19287</v>
      </c>
      <c r="M1550" s="78" t="s">
        <v>17173</v>
      </c>
      <c r="N1550" s="78" t="s">
        <v>17174</v>
      </c>
      <c r="O1550" s="78" t="s">
        <v>17184</v>
      </c>
      <c r="P1550" s="78" t="s">
        <v>17176</v>
      </c>
      <c r="Q1550" s="78" t="s">
        <v>17177</v>
      </c>
      <c r="R1550" s="78" t="s">
        <v>18619</v>
      </c>
      <c r="S1550" s="78" t="s">
        <v>17178</v>
      </c>
      <c r="T1550" s="78" t="s">
        <v>17179</v>
      </c>
      <c r="U1550" s="29">
        <v>358</v>
      </c>
      <c r="V1550" s="29">
        <v>5</v>
      </c>
      <c r="W1550" s="78"/>
    </row>
    <row r="1551" spans="1:23" ht="15" customHeight="1">
      <c r="A1551" s="76" t="s">
        <v>4220</v>
      </c>
      <c r="B1551" s="77" t="s">
        <v>4245</v>
      </c>
      <c r="C1551" s="78" t="s">
        <v>4282</v>
      </c>
      <c r="D1551" s="79">
        <v>304387</v>
      </c>
      <c r="E1551" s="78" t="s">
        <v>22099</v>
      </c>
      <c r="F1551" s="78" t="s">
        <v>22100</v>
      </c>
      <c r="G1551" s="78" t="s">
        <v>22100</v>
      </c>
      <c r="H1551" s="78"/>
      <c r="I1551" s="78" t="s">
        <v>21342</v>
      </c>
      <c r="J1551" s="78" t="s">
        <v>21661</v>
      </c>
      <c r="K1551" s="78" t="s">
        <v>17171</v>
      </c>
      <c r="L1551" s="78" t="s">
        <v>22101</v>
      </c>
      <c r="M1551" s="78" t="s">
        <v>17173</v>
      </c>
      <c r="N1551" s="78" t="s">
        <v>17174</v>
      </c>
      <c r="O1551" s="78" t="s">
        <v>17184</v>
      </c>
      <c r="P1551" s="78" t="s">
        <v>17176</v>
      </c>
      <c r="Q1551" s="78" t="s">
        <v>17177</v>
      </c>
      <c r="R1551" s="78" t="s">
        <v>18619</v>
      </c>
      <c r="S1551" s="78" t="s">
        <v>17178</v>
      </c>
      <c r="T1551" s="78" t="s">
        <v>17179</v>
      </c>
      <c r="U1551" s="29">
        <v>264</v>
      </c>
      <c r="V1551" s="29">
        <v>3</v>
      </c>
      <c r="W1551" s="78"/>
    </row>
    <row r="1552" spans="1:23" ht="15" customHeight="1">
      <c r="A1552" s="76" t="s">
        <v>4220</v>
      </c>
      <c r="B1552" s="77" t="s">
        <v>4245</v>
      </c>
      <c r="C1552" s="78" t="s">
        <v>4282</v>
      </c>
      <c r="D1552" s="79">
        <v>304388</v>
      </c>
      <c r="E1552" s="78" t="s">
        <v>22102</v>
      </c>
      <c r="F1552" s="78" t="s">
        <v>22103</v>
      </c>
      <c r="G1552" s="78" t="s">
        <v>22104</v>
      </c>
      <c r="H1552" s="78"/>
      <c r="I1552" s="78" t="s">
        <v>21342</v>
      </c>
      <c r="J1552" s="78" t="s">
        <v>21661</v>
      </c>
      <c r="K1552" s="78" t="s">
        <v>17171</v>
      </c>
      <c r="L1552" s="78" t="s">
        <v>22105</v>
      </c>
      <c r="M1552" s="78" t="s">
        <v>17173</v>
      </c>
      <c r="N1552" s="78" t="s">
        <v>17174</v>
      </c>
      <c r="O1552" s="78" t="s">
        <v>17184</v>
      </c>
      <c r="P1552" s="78" t="s">
        <v>17176</v>
      </c>
      <c r="Q1552" s="78" t="s">
        <v>17177</v>
      </c>
      <c r="R1552" s="78" t="s">
        <v>18619</v>
      </c>
      <c r="S1552" s="78" t="s">
        <v>17178</v>
      </c>
      <c r="T1552" s="78" t="s">
        <v>17179</v>
      </c>
      <c r="U1552" s="29">
        <v>67</v>
      </c>
      <c r="V1552" s="29">
        <v>1</v>
      </c>
      <c r="W1552" s="78"/>
    </row>
    <row r="1553" spans="1:23" ht="15" customHeight="1">
      <c r="A1553" s="76" t="s">
        <v>4220</v>
      </c>
      <c r="B1553" s="77" t="s">
        <v>4245</v>
      </c>
      <c r="C1553" s="78" t="s">
        <v>4282</v>
      </c>
      <c r="D1553" s="79">
        <v>304394</v>
      </c>
      <c r="E1553" s="78" t="s">
        <v>22106</v>
      </c>
      <c r="F1553" s="78" t="s">
        <v>22107</v>
      </c>
      <c r="G1553" s="78" t="s">
        <v>22108</v>
      </c>
      <c r="H1553" s="78"/>
      <c r="I1553" s="78" t="s">
        <v>21342</v>
      </c>
      <c r="J1553" s="78" t="s">
        <v>21661</v>
      </c>
      <c r="K1553" s="78" t="s">
        <v>17171</v>
      </c>
      <c r="L1553" s="78" t="s">
        <v>22109</v>
      </c>
      <c r="M1553" s="78" t="s">
        <v>17173</v>
      </c>
      <c r="N1553" s="78" t="s">
        <v>17174</v>
      </c>
      <c r="O1553" s="78" t="s">
        <v>17184</v>
      </c>
      <c r="P1553" s="78" t="s">
        <v>17268</v>
      </c>
      <c r="Q1553" s="78" t="s">
        <v>17177</v>
      </c>
      <c r="R1553" s="78" t="s">
        <v>18619</v>
      </c>
      <c r="S1553" s="78" t="s">
        <v>17178</v>
      </c>
      <c r="T1553" s="78" t="s">
        <v>17179</v>
      </c>
      <c r="U1553" s="29">
        <v>140</v>
      </c>
      <c r="V1553" s="29">
        <v>2</v>
      </c>
      <c r="W1553" s="78"/>
    </row>
    <row r="1554" spans="1:23" ht="15" customHeight="1">
      <c r="A1554" s="76" t="s">
        <v>4220</v>
      </c>
      <c r="B1554" s="77" t="s">
        <v>4245</v>
      </c>
      <c r="C1554" s="78" t="s">
        <v>4282</v>
      </c>
      <c r="D1554" s="79">
        <v>304395</v>
      </c>
      <c r="E1554" s="78" t="s">
        <v>22110</v>
      </c>
      <c r="F1554" s="78" t="s">
        <v>22111</v>
      </c>
      <c r="G1554" s="78" t="s">
        <v>22112</v>
      </c>
      <c r="H1554" s="78"/>
      <c r="I1554" s="78" t="s">
        <v>21342</v>
      </c>
      <c r="J1554" s="78" t="s">
        <v>21661</v>
      </c>
      <c r="K1554" s="78" t="s">
        <v>17171</v>
      </c>
      <c r="L1554" s="78" t="s">
        <v>22113</v>
      </c>
      <c r="M1554" s="78" t="s">
        <v>17173</v>
      </c>
      <c r="N1554" s="78" t="s">
        <v>17174</v>
      </c>
      <c r="O1554" s="78" t="s">
        <v>17184</v>
      </c>
      <c r="P1554" s="78" t="s">
        <v>17176</v>
      </c>
      <c r="Q1554" s="78" t="s">
        <v>17177</v>
      </c>
      <c r="R1554" s="78" t="s">
        <v>18619</v>
      </c>
      <c r="S1554" s="78" t="s">
        <v>17178</v>
      </c>
      <c r="T1554" s="78" t="s">
        <v>17179</v>
      </c>
      <c r="U1554" s="29">
        <v>129</v>
      </c>
      <c r="V1554" s="29">
        <v>2</v>
      </c>
      <c r="W1554" s="78"/>
    </row>
    <row r="1555" spans="1:23" ht="15" customHeight="1">
      <c r="A1555" s="76" t="s">
        <v>4220</v>
      </c>
      <c r="B1555" s="77" t="s">
        <v>4245</v>
      </c>
      <c r="C1555" s="78" t="s">
        <v>4282</v>
      </c>
      <c r="D1555" s="79">
        <v>305642</v>
      </c>
      <c r="E1555" s="78" t="s">
        <v>22114</v>
      </c>
      <c r="F1555" s="78" t="s">
        <v>22115</v>
      </c>
      <c r="G1555" s="78" t="s">
        <v>22115</v>
      </c>
      <c r="H1555" s="78"/>
      <c r="I1555" s="78" t="s">
        <v>21342</v>
      </c>
      <c r="J1555" s="78" t="s">
        <v>21661</v>
      </c>
      <c r="K1555" s="78" t="s">
        <v>17171</v>
      </c>
      <c r="L1555" s="78" t="s">
        <v>22116</v>
      </c>
      <c r="M1555" s="78" t="s">
        <v>17173</v>
      </c>
      <c r="N1555" s="78" t="s">
        <v>17174</v>
      </c>
      <c r="O1555" s="78" t="s">
        <v>17184</v>
      </c>
      <c r="P1555" s="78" t="s">
        <v>17176</v>
      </c>
      <c r="Q1555" s="78" t="s">
        <v>17177</v>
      </c>
      <c r="R1555" s="78" t="s">
        <v>18619</v>
      </c>
      <c r="S1555" s="78" t="s">
        <v>17178</v>
      </c>
      <c r="T1555" s="78" t="s">
        <v>17179</v>
      </c>
      <c r="U1555" s="29">
        <v>43</v>
      </c>
      <c r="V1555" s="29">
        <v>1</v>
      </c>
      <c r="W1555" s="78"/>
    </row>
    <row r="1556" spans="1:23" ht="15" customHeight="1">
      <c r="A1556" s="76" t="s">
        <v>4220</v>
      </c>
      <c r="B1556" s="77" t="s">
        <v>4245</v>
      </c>
      <c r="C1556" s="78" t="s">
        <v>4282</v>
      </c>
      <c r="D1556" s="79">
        <v>305668</v>
      </c>
      <c r="E1556" s="78" t="s">
        <v>22117</v>
      </c>
      <c r="F1556" s="78" t="s">
        <v>22118</v>
      </c>
      <c r="G1556" s="78" t="s">
        <v>22118</v>
      </c>
      <c r="H1556" s="78"/>
      <c r="I1556" s="78" t="s">
        <v>21342</v>
      </c>
      <c r="J1556" s="78" t="s">
        <v>21661</v>
      </c>
      <c r="K1556" s="78" t="s">
        <v>17171</v>
      </c>
      <c r="L1556" s="78" t="s">
        <v>22119</v>
      </c>
      <c r="M1556" s="78" t="s">
        <v>17173</v>
      </c>
      <c r="N1556" s="78" t="s">
        <v>17174</v>
      </c>
      <c r="O1556" s="78" t="s">
        <v>17184</v>
      </c>
      <c r="P1556" s="78" t="s">
        <v>17176</v>
      </c>
      <c r="Q1556" s="78" t="s">
        <v>17177</v>
      </c>
      <c r="R1556" s="78" t="s">
        <v>18619</v>
      </c>
      <c r="S1556" s="78" t="s">
        <v>17178</v>
      </c>
      <c r="T1556" s="78" t="s">
        <v>17179</v>
      </c>
      <c r="U1556" s="29">
        <v>86</v>
      </c>
      <c r="V1556" s="29">
        <v>1</v>
      </c>
      <c r="W1556" s="78"/>
    </row>
    <row r="1557" spans="1:23" ht="15" customHeight="1">
      <c r="A1557" s="76" t="s">
        <v>4220</v>
      </c>
      <c r="B1557" s="77" t="s">
        <v>4245</v>
      </c>
      <c r="C1557" s="78" t="s">
        <v>4282</v>
      </c>
      <c r="D1557" s="79">
        <v>305885</v>
      </c>
      <c r="E1557" s="78" t="s">
        <v>22120</v>
      </c>
      <c r="F1557" s="78" t="s">
        <v>22121</v>
      </c>
      <c r="G1557" s="78" t="s">
        <v>22122</v>
      </c>
      <c r="H1557" s="78"/>
      <c r="I1557" s="78" t="s">
        <v>21342</v>
      </c>
      <c r="J1557" s="78" t="s">
        <v>21661</v>
      </c>
      <c r="K1557" s="78" t="s">
        <v>17171</v>
      </c>
      <c r="L1557" s="78" t="s">
        <v>22123</v>
      </c>
      <c r="M1557" s="78" t="s">
        <v>17173</v>
      </c>
      <c r="N1557" s="78" t="s">
        <v>17174</v>
      </c>
      <c r="O1557" s="78" t="s">
        <v>17184</v>
      </c>
      <c r="P1557" s="78" t="s">
        <v>17176</v>
      </c>
      <c r="Q1557" s="78" t="s">
        <v>17177</v>
      </c>
      <c r="R1557" s="78" t="s">
        <v>18619</v>
      </c>
      <c r="S1557" s="78" t="s">
        <v>17355</v>
      </c>
      <c r="T1557" s="78" t="s">
        <v>17356</v>
      </c>
      <c r="U1557" s="29">
        <v>116</v>
      </c>
      <c r="V1557" s="29">
        <v>1</v>
      </c>
      <c r="W1557" s="78"/>
    </row>
    <row r="1558" spans="1:23" ht="15" customHeight="1">
      <c r="A1558" s="76" t="s">
        <v>4220</v>
      </c>
      <c r="B1558" s="77" t="s">
        <v>4245</v>
      </c>
      <c r="C1558" s="78" t="s">
        <v>4282</v>
      </c>
      <c r="D1558" s="79">
        <v>305890</v>
      </c>
      <c r="E1558" s="78" t="s">
        <v>22124</v>
      </c>
      <c r="F1558" s="78" t="s">
        <v>22125</v>
      </c>
      <c r="G1558" s="78" t="s">
        <v>22126</v>
      </c>
      <c r="H1558" s="78"/>
      <c r="I1558" s="78" t="s">
        <v>21342</v>
      </c>
      <c r="J1558" s="78" t="s">
        <v>21661</v>
      </c>
      <c r="K1558" s="78" t="s">
        <v>17171</v>
      </c>
      <c r="L1558" s="78" t="s">
        <v>22127</v>
      </c>
      <c r="M1558" s="78" t="s">
        <v>17173</v>
      </c>
      <c r="N1558" s="78" t="s">
        <v>17174</v>
      </c>
      <c r="O1558" s="78" t="s">
        <v>17184</v>
      </c>
      <c r="P1558" s="78" t="s">
        <v>17176</v>
      </c>
      <c r="Q1558" s="78" t="s">
        <v>17177</v>
      </c>
      <c r="R1558" s="78" t="s">
        <v>18619</v>
      </c>
      <c r="S1558" s="78" t="s">
        <v>17355</v>
      </c>
      <c r="T1558" s="78" t="s">
        <v>17356</v>
      </c>
      <c r="U1558" s="29">
        <v>77</v>
      </c>
      <c r="V1558" s="29">
        <v>1</v>
      </c>
      <c r="W1558" s="78"/>
    </row>
    <row r="1559" spans="1:23" ht="15" customHeight="1">
      <c r="A1559" s="76" t="s">
        <v>4220</v>
      </c>
      <c r="B1559" s="77" t="s">
        <v>4245</v>
      </c>
      <c r="C1559" s="78" t="s">
        <v>4282</v>
      </c>
      <c r="D1559" s="79">
        <v>501059</v>
      </c>
      <c r="E1559" s="78" t="s">
        <v>22128</v>
      </c>
      <c r="F1559" s="78" t="s">
        <v>22129</v>
      </c>
      <c r="G1559" s="78" t="s">
        <v>22129</v>
      </c>
      <c r="H1559" s="78"/>
      <c r="I1559" s="78" t="s">
        <v>21342</v>
      </c>
      <c r="J1559" s="78" t="s">
        <v>21661</v>
      </c>
      <c r="K1559" s="78" t="s">
        <v>17171</v>
      </c>
      <c r="L1559" s="78" t="s">
        <v>22088</v>
      </c>
      <c r="M1559" s="78" t="s">
        <v>17173</v>
      </c>
      <c r="N1559" s="78" t="s">
        <v>17174</v>
      </c>
      <c r="O1559" s="78" t="s">
        <v>17184</v>
      </c>
      <c r="P1559" s="78" t="s">
        <v>17176</v>
      </c>
      <c r="Q1559" s="78" t="s">
        <v>17177</v>
      </c>
      <c r="R1559" s="78" t="s">
        <v>18619</v>
      </c>
      <c r="S1559" s="78" t="s">
        <v>17225</v>
      </c>
      <c r="T1559" s="78" t="s">
        <v>17226</v>
      </c>
      <c r="U1559" s="29">
        <v>11</v>
      </c>
      <c r="V1559" s="29">
        <v>1</v>
      </c>
      <c r="W1559" s="78"/>
    </row>
    <row r="1560" spans="1:23" ht="15" customHeight="1">
      <c r="A1560" s="76" t="s">
        <v>4220</v>
      </c>
      <c r="B1560" s="77" t="s">
        <v>4245</v>
      </c>
      <c r="C1560" s="78" t="s">
        <v>4282</v>
      </c>
      <c r="D1560" s="79">
        <v>501407</v>
      </c>
      <c r="E1560" s="78" t="s">
        <v>22130</v>
      </c>
      <c r="F1560" s="78" t="s">
        <v>22131</v>
      </c>
      <c r="G1560" s="78" t="s">
        <v>22131</v>
      </c>
      <c r="H1560" s="78"/>
      <c r="I1560" s="78" t="s">
        <v>21342</v>
      </c>
      <c r="J1560" s="78" t="s">
        <v>21661</v>
      </c>
      <c r="K1560" s="78" t="s">
        <v>17171</v>
      </c>
      <c r="L1560" s="78" t="s">
        <v>22132</v>
      </c>
      <c r="M1560" s="78" t="s">
        <v>17173</v>
      </c>
      <c r="N1560" s="78" t="s">
        <v>17174</v>
      </c>
      <c r="O1560" s="78" t="s">
        <v>17184</v>
      </c>
      <c r="P1560" s="78" t="s">
        <v>17176</v>
      </c>
      <c r="Q1560" s="78" t="s">
        <v>17177</v>
      </c>
      <c r="R1560" s="78" t="s">
        <v>18619</v>
      </c>
      <c r="S1560" s="78" t="s">
        <v>17225</v>
      </c>
      <c r="T1560" s="78" t="s">
        <v>17226</v>
      </c>
      <c r="U1560" s="29">
        <v>40</v>
      </c>
      <c r="V1560" s="29">
        <v>1</v>
      </c>
      <c r="W1560" s="78"/>
    </row>
    <row r="1561" spans="1:23" ht="15" customHeight="1">
      <c r="A1561" s="76" t="s">
        <v>4220</v>
      </c>
      <c r="B1561" s="77" t="s">
        <v>4245</v>
      </c>
      <c r="C1561" s="78" t="s">
        <v>4282</v>
      </c>
      <c r="D1561" s="79">
        <v>501409</v>
      </c>
      <c r="E1561" s="78" t="s">
        <v>19759</v>
      </c>
      <c r="F1561" s="78" t="s">
        <v>22133</v>
      </c>
      <c r="G1561" s="78" t="s">
        <v>22133</v>
      </c>
      <c r="H1561" s="78"/>
      <c r="I1561" s="78" t="s">
        <v>21342</v>
      </c>
      <c r="J1561" s="78" t="s">
        <v>21661</v>
      </c>
      <c r="K1561" s="78" t="s">
        <v>17171</v>
      </c>
      <c r="L1561" s="78" t="s">
        <v>22134</v>
      </c>
      <c r="M1561" s="78" t="s">
        <v>17173</v>
      </c>
      <c r="N1561" s="78" t="s">
        <v>17174</v>
      </c>
      <c r="O1561" s="78" t="s">
        <v>17184</v>
      </c>
      <c r="P1561" s="78" t="s">
        <v>17176</v>
      </c>
      <c r="Q1561" s="78" t="s">
        <v>17177</v>
      </c>
      <c r="R1561" s="78" t="s">
        <v>18619</v>
      </c>
      <c r="S1561" s="78" t="s">
        <v>17225</v>
      </c>
      <c r="T1561" s="78" t="s">
        <v>17226</v>
      </c>
      <c r="U1561" s="29">
        <v>30</v>
      </c>
      <c r="V1561" s="29">
        <v>1</v>
      </c>
      <c r="W1561" s="78"/>
    </row>
    <row r="1562" spans="1:23" ht="15" customHeight="1">
      <c r="A1562" s="76" t="s">
        <v>4220</v>
      </c>
      <c r="B1562" s="77" t="s">
        <v>4245</v>
      </c>
      <c r="C1562" s="78" t="s">
        <v>4282</v>
      </c>
      <c r="D1562" s="79">
        <v>501426</v>
      </c>
      <c r="E1562" s="78" t="s">
        <v>22135</v>
      </c>
      <c r="F1562" s="78" t="s">
        <v>22136</v>
      </c>
      <c r="G1562" s="78" t="s">
        <v>22136</v>
      </c>
      <c r="H1562" s="78"/>
      <c r="I1562" s="78" t="s">
        <v>21342</v>
      </c>
      <c r="J1562" s="78" t="s">
        <v>21661</v>
      </c>
      <c r="K1562" s="78" t="s">
        <v>17171</v>
      </c>
      <c r="L1562" s="78" t="s">
        <v>22113</v>
      </c>
      <c r="M1562" s="78" t="s">
        <v>17173</v>
      </c>
      <c r="N1562" s="78" t="s">
        <v>17174</v>
      </c>
      <c r="O1562" s="78" t="s">
        <v>17184</v>
      </c>
      <c r="P1562" s="78" t="s">
        <v>17176</v>
      </c>
      <c r="Q1562" s="78" t="s">
        <v>17177</v>
      </c>
      <c r="R1562" s="78" t="s">
        <v>18619</v>
      </c>
      <c r="S1562" s="78" t="s">
        <v>17225</v>
      </c>
      <c r="T1562" s="78" t="s">
        <v>17226</v>
      </c>
      <c r="U1562" s="29">
        <v>42</v>
      </c>
      <c r="V1562" s="29">
        <v>1</v>
      </c>
      <c r="W1562" s="78"/>
    </row>
    <row r="1563" spans="1:23" ht="15" customHeight="1">
      <c r="A1563" s="76" t="s">
        <v>4220</v>
      </c>
      <c r="B1563" s="77" t="s">
        <v>4245</v>
      </c>
      <c r="C1563" s="78" t="s">
        <v>4282</v>
      </c>
      <c r="D1563" s="79">
        <v>502019</v>
      </c>
      <c r="E1563" s="78" t="s">
        <v>22137</v>
      </c>
      <c r="F1563" s="78" t="s">
        <v>22138</v>
      </c>
      <c r="G1563" s="78" t="s">
        <v>22139</v>
      </c>
      <c r="H1563" s="78"/>
      <c r="I1563" s="78" t="s">
        <v>21342</v>
      </c>
      <c r="J1563" s="78" t="s">
        <v>21661</v>
      </c>
      <c r="K1563" s="78" t="s">
        <v>17171</v>
      </c>
      <c r="L1563" s="78" t="s">
        <v>22113</v>
      </c>
      <c r="M1563" s="78" t="s">
        <v>17173</v>
      </c>
      <c r="N1563" s="78" t="s">
        <v>17174</v>
      </c>
      <c r="O1563" s="78" t="s">
        <v>17184</v>
      </c>
      <c r="P1563" s="78" t="s">
        <v>17176</v>
      </c>
      <c r="Q1563" s="78" t="s">
        <v>17177</v>
      </c>
      <c r="R1563" s="78" t="s">
        <v>18619</v>
      </c>
      <c r="S1563" s="78" t="s">
        <v>17225</v>
      </c>
      <c r="T1563" s="78" t="s">
        <v>17226</v>
      </c>
      <c r="U1563" s="29">
        <v>12</v>
      </c>
      <c r="V1563" s="29">
        <v>1</v>
      </c>
      <c r="W1563" s="78"/>
    </row>
    <row r="1564" spans="1:23" ht="15" customHeight="1">
      <c r="A1564" s="76" t="s">
        <v>4220</v>
      </c>
      <c r="B1564" s="77" t="s">
        <v>4245</v>
      </c>
      <c r="C1564" s="78" t="s">
        <v>4266</v>
      </c>
      <c r="D1564" s="79">
        <v>305499</v>
      </c>
      <c r="E1564" s="78" t="s">
        <v>22140</v>
      </c>
      <c r="F1564" s="78" t="s">
        <v>22141</v>
      </c>
      <c r="G1564" s="78" t="s">
        <v>22141</v>
      </c>
      <c r="H1564" s="78"/>
      <c r="I1564" s="78" t="s">
        <v>21342</v>
      </c>
      <c r="J1564" s="78" t="s">
        <v>21661</v>
      </c>
      <c r="K1564" s="78" t="s">
        <v>17231</v>
      </c>
      <c r="L1564" s="78" t="s">
        <v>21776</v>
      </c>
      <c r="M1564" s="78" t="s">
        <v>17173</v>
      </c>
      <c r="N1564" s="78" t="s">
        <v>17174</v>
      </c>
      <c r="O1564" s="78" t="s">
        <v>17184</v>
      </c>
      <c r="P1564" s="78" t="s">
        <v>17176</v>
      </c>
      <c r="Q1564" s="78" t="s">
        <v>17177</v>
      </c>
      <c r="R1564" s="78" t="s">
        <v>18619</v>
      </c>
      <c r="S1564" s="78" t="s">
        <v>17355</v>
      </c>
      <c r="T1564" s="78" t="s">
        <v>17356</v>
      </c>
      <c r="U1564" s="29">
        <v>191</v>
      </c>
      <c r="V1564" s="29">
        <v>2</v>
      </c>
      <c r="W1564" s="78"/>
    </row>
    <row r="1565" spans="1:23" ht="15" customHeight="1">
      <c r="A1565" s="76" t="s">
        <v>4220</v>
      </c>
      <c r="B1565" s="77" t="s">
        <v>4245</v>
      </c>
      <c r="C1565" s="78" t="s">
        <v>4248</v>
      </c>
      <c r="D1565" s="79">
        <v>301717</v>
      </c>
      <c r="E1565" s="78" t="s">
        <v>22142</v>
      </c>
      <c r="F1565" s="78" t="s">
        <v>22143</v>
      </c>
      <c r="G1565" s="78" t="s">
        <v>22143</v>
      </c>
      <c r="H1565" s="78"/>
      <c r="I1565" s="78" t="s">
        <v>21342</v>
      </c>
      <c r="J1565" s="78" t="s">
        <v>21661</v>
      </c>
      <c r="K1565" s="78" t="s">
        <v>17302</v>
      </c>
      <c r="L1565" s="78" t="s">
        <v>22144</v>
      </c>
      <c r="M1565" s="78" t="s">
        <v>17173</v>
      </c>
      <c r="N1565" s="78" t="s">
        <v>17174</v>
      </c>
      <c r="O1565" s="78" t="s">
        <v>17184</v>
      </c>
      <c r="P1565" s="78" t="s">
        <v>17176</v>
      </c>
      <c r="Q1565" s="78" t="s">
        <v>17177</v>
      </c>
      <c r="R1565" s="78" t="s">
        <v>18619</v>
      </c>
      <c r="S1565" s="78" t="s">
        <v>17178</v>
      </c>
      <c r="T1565" s="78" t="s">
        <v>17179</v>
      </c>
      <c r="U1565" s="29">
        <v>110</v>
      </c>
      <c r="V1565" s="29">
        <v>1</v>
      </c>
      <c r="W1565" s="78"/>
    </row>
    <row r="1566" spans="1:23" ht="15" customHeight="1">
      <c r="A1566" s="76" t="s">
        <v>4220</v>
      </c>
      <c r="B1566" s="77" t="s">
        <v>4245</v>
      </c>
      <c r="C1566" s="78" t="s">
        <v>4248</v>
      </c>
      <c r="D1566" s="79">
        <v>304375</v>
      </c>
      <c r="E1566" s="78" t="s">
        <v>22145</v>
      </c>
      <c r="F1566" s="78" t="s">
        <v>4249</v>
      </c>
      <c r="G1566" s="78" t="s">
        <v>22146</v>
      </c>
      <c r="H1566" s="78"/>
      <c r="I1566" s="78" t="s">
        <v>21342</v>
      </c>
      <c r="J1566" s="78" t="s">
        <v>21661</v>
      </c>
      <c r="K1566" s="78" t="s">
        <v>17302</v>
      </c>
      <c r="L1566" s="78" t="s">
        <v>22144</v>
      </c>
      <c r="M1566" s="78" t="s">
        <v>17173</v>
      </c>
      <c r="N1566" s="78" t="s">
        <v>17174</v>
      </c>
      <c r="O1566" s="78" t="s">
        <v>17175</v>
      </c>
      <c r="P1566" s="78" t="s">
        <v>17268</v>
      </c>
      <c r="Q1566" s="78" t="s">
        <v>17177</v>
      </c>
      <c r="R1566" s="78" t="s">
        <v>18619</v>
      </c>
      <c r="S1566" s="78" t="s">
        <v>17178</v>
      </c>
      <c r="T1566" s="78" t="s">
        <v>17179</v>
      </c>
      <c r="U1566" s="29">
        <v>796</v>
      </c>
      <c r="V1566" s="29">
        <v>11</v>
      </c>
      <c r="W1566" s="78"/>
    </row>
    <row r="1567" spans="1:23" ht="15" customHeight="1">
      <c r="A1567" s="76" t="s">
        <v>4220</v>
      </c>
      <c r="B1567" s="77" t="s">
        <v>4245</v>
      </c>
      <c r="C1567" s="78" t="s">
        <v>4248</v>
      </c>
      <c r="D1567" s="79">
        <v>305639</v>
      </c>
      <c r="E1567" s="78" t="s">
        <v>14350</v>
      </c>
      <c r="F1567" s="78" t="s">
        <v>22147</v>
      </c>
      <c r="G1567" s="78" t="s">
        <v>22147</v>
      </c>
      <c r="H1567" s="78"/>
      <c r="I1567" s="78" t="s">
        <v>21342</v>
      </c>
      <c r="J1567" s="78" t="s">
        <v>21661</v>
      </c>
      <c r="K1567" s="78" t="s">
        <v>17302</v>
      </c>
      <c r="L1567" s="78" t="s">
        <v>22148</v>
      </c>
      <c r="M1567" s="78" t="s">
        <v>17173</v>
      </c>
      <c r="N1567" s="78" t="s">
        <v>17174</v>
      </c>
      <c r="O1567" s="78" t="s">
        <v>17184</v>
      </c>
      <c r="P1567" s="78" t="s">
        <v>17176</v>
      </c>
      <c r="Q1567" s="78" t="s">
        <v>17177</v>
      </c>
      <c r="R1567" s="78" t="s">
        <v>18619</v>
      </c>
      <c r="S1567" s="78" t="s">
        <v>17178</v>
      </c>
      <c r="T1567" s="78" t="s">
        <v>17179</v>
      </c>
      <c r="U1567" s="29">
        <v>85</v>
      </c>
      <c r="V1567" s="29">
        <v>1</v>
      </c>
      <c r="W1567" s="78"/>
    </row>
    <row r="1568" spans="1:23" ht="15" customHeight="1">
      <c r="A1568" s="76" t="s">
        <v>4220</v>
      </c>
      <c r="B1568" s="77" t="s">
        <v>4245</v>
      </c>
      <c r="C1568" s="78" t="s">
        <v>4248</v>
      </c>
      <c r="D1568" s="79">
        <v>305666</v>
      </c>
      <c r="E1568" s="78" t="s">
        <v>22149</v>
      </c>
      <c r="F1568" s="78" t="s">
        <v>22150</v>
      </c>
      <c r="G1568" s="78" t="s">
        <v>22150</v>
      </c>
      <c r="H1568" s="78"/>
      <c r="I1568" s="78" t="s">
        <v>21342</v>
      </c>
      <c r="J1568" s="78" t="s">
        <v>21661</v>
      </c>
      <c r="K1568" s="78" t="s">
        <v>17302</v>
      </c>
      <c r="L1568" s="78" t="s">
        <v>22151</v>
      </c>
      <c r="M1568" s="78" t="s">
        <v>17173</v>
      </c>
      <c r="N1568" s="78" t="s">
        <v>17174</v>
      </c>
      <c r="O1568" s="78" t="s">
        <v>17184</v>
      </c>
      <c r="P1568" s="78" t="s">
        <v>17176</v>
      </c>
      <c r="Q1568" s="78" t="s">
        <v>17177</v>
      </c>
      <c r="R1568" s="78" t="s">
        <v>18619</v>
      </c>
      <c r="S1568" s="78" t="s">
        <v>17355</v>
      </c>
      <c r="T1568" s="78" t="s">
        <v>17356</v>
      </c>
      <c r="U1568" s="29">
        <v>167</v>
      </c>
      <c r="V1568" s="29">
        <v>2</v>
      </c>
      <c r="W1568" s="78"/>
    </row>
    <row r="1569" spans="1:23" ht="15" customHeight="1">
      <c r="A1569" s="76" t="str">
        <f>A1568</f>
        <v>XI</v>
      </c>
      <c r="B1569" s="77" t="str">
        <f>B1568</f>
        <v>Davao City</v>
      </c>
      <c r="C1569" s="78"/>
      <c r="D1569" s="79"/>
      <c r="E1569" s="78" t="s">
        <v>64</v>
      </c>
      <c r="F1569" s="78"/>
      <c r="G1569" s="78"/>
      <c r="H1569" s="78"/>
      <c r="I1569" s="78"/>
      <c r="J1569" s="78"/>
      <c r="K1569" s="78"/>
      <c r="L1569" s="78"/>
      <c r="M1569" s="78"/>
      <c r="N1569" s="78"/>
      <c r="O1569" s="78"/>
      <c r="P1569" s="78"/>
      <c r="Q1569" s="78"/>
      <c r="R1569" s="78"/>
      <c r="S1569" s="78"/>
      <c r="T1569" s="78"/>
      <c r="U1569" s="29">
        <f>SUM(U1404:U1568)</f>
        <v>34749</v>
      </c>
      <c r="V1569" s="29">
        <f>SUM(V1404:V1568)</f>
        <v>503</v>
      </c>
      <c r="W1569" s="78"/>
    </row>
    <row r="1570" spans="1:23" ht="15" customHeight="1">
      <c r="A1570" s="76"/>
      <c r="B1570" s="77"/>
      <c r="C1570" s="78"/>
      <c r="D1570" s="79"/>
      <c r="E1570" s="78"/>
      <c r="F1570" s="78"/>
      <c r="G1570" s="78"/>
      <c r="H1570" s="78"/>
      <c r="I1570" s="78"/>
      <c r="J1570" s="78"/>
      <c r="K1570" s="78"/>
      <c r="L1570" s="78"/>
      <c r="M1570" s="78"/>
      <c r="N1570" s="78"/>
      <c r="O1570" s="78"/>
      <c r="P1570" s="78"/>
      <c r="Q1570" s="78"/>
      <c r="R1570" s="78"/>
      <c r="S1570" s="78"/>
      <c r="T1570" s="78"/>
      <c r="U1570" s="29"/>
      <c r="V1570" s="29"/>
      <c r="W1570" s="78"/>
    </row>
    <row r="1571" spans="1:23" ht="15" customHeight="1">
      <c r="A1571" s="76" t="s">
        <v>4220</v>
      </c>
      <c r="B1571" s="77" t="s">
        <v>4399</v>
      </c>
      <c r="C1571" s="78" t="s">
        <v>4400</v>
      </c>
      <c r="D1571" s="79">
        <v>301906</v>
      </c>
      <c r="E1571" s="78" t="s">
        <v>22152</v>
      </c>
      <c r="F1571" s="78" t="s">
        <v>22153</v>
      </c>
      <c r="G1571" s="78" t="s">
        <v>22153</v>
      </c>
      <c r="H1571" s="78"/>
      <c r="I1571" s="78" t="s">
        <v>21342</v>
      </c>
      <c r="J1571" s="78" t="s">
        <v>22154</v>
      </c>
      <c r="K1571" s="78" t="s">
        <v>17302</v>
      </c>
      <c r="L1571" s="78" t="s">
        <v>22155</v>
      </c>
      <c r="M1571" s="78" t="s">
        <v>17173</v>
      </c>
      <c r="N1571" s="78" t="s">
        <v>17174</v>
      </c>
      <c r="O1571" s="78" t="s">
        <v>17184</v>
      </c>
      <c r="P1571" s="78" t="s">
        <v>17176</v>
      </c>
      <c r="Q1571" s="78" t="s">
        <v>17177</v>
      </c>
      <c r="R1571" s="78" t="s">
        <v>18371</v>
      </c>
      <c r="S1571" s="78" t="s">
        <v>17178</v>
      </c>
      <c r="T1571" s="78" t="s">
        <v>17179</v>
      </c>
      <c r="U1571" s="29">
        <v>84</v>
      </c>
      <c r="V1571" s="29">
        <v>1</v>
      </c>
      <c r="W1571" s="78"/>
    </row>
    <row r="1572" spans="1:23" ht="15" customHeight="1">
      <c r="A1572" s="76" t="s">
        <v>4220</v>
      </c>
      <c r="B1572" s="77" t="s">
        <v>4399</v>
      </c>
      <c r="C1572" s="78" t="s">
        <v>4400</v>
      </c>
      <c r="D1572" s="79">
        <v>304400</v>
      </c>
      <c r="E1572" s="78" t="s">
        <v>22156</v>
      </c>
      <c r="F1572" s="78" t="s">
        <v>4401</v>
      </c>
      <c r="G1572" s="78" t="s">
        <v>4401</v>
      </c>
      <c r="H1572" s="78"/>
      <c r="I1572" s="78" t="s">
        <v>21342</v>
      </c>
      <c r="J1572" s="78" t="s">
        <v>22154</v>
      </c>
      <c r="K1572" s="78" t="s">
        <v>17302</v>
      </c>
      <c r="L1572" s="78" t="s">
        <v>22157</v>
      </c>
      <c r="M1572" s="78" t="s">
        <v>17173</v>
      </c>
      <c r="N1572" s="78" t="s">
        <v>17174</v>
      </c>
      <c r="O1572" s="78" t="s">
        <v>17184</v>
      </c>
      <c r="P1572" s="78" t="s">
        <v>17268</v>
      </c>
      <c r="Q1572" s="78" t="s">
        <v>17177</v>
      </c>
      <c r="R1572" s="78" t="s">
        <v>18371</v>
      </c>
      <c r="S1572" s="78" t="s">
        <v>17178</v>
      </c>
      <c r="T1572" s="78" t="s">
        <v>17179</v>
      </c>
      <c r="U1572" s="29">
        <v>2872</v>
      </c>
      <c r="V1572" s="29">
        <v>42</v>
      </c>
      <c r="W1572" s="78"/>
    </row>
    <row r="1573" spans="1:23" ht="15" customHeight="1">
      <c r="A1573" s="76" t="s">
        <v>4220</v>
      </c>
      <c r="B1573" s="77" t="s">
        <v>4399</v>
      </c>
      <c r="C1573" s="78" t="s">
        <v>4400</v>
      </c>
      <c r="D1573" s="79">
        <v>304402</v>
      </c>
      <c r="E1573" s="78" t="s">
        <v>22158</v>
      </c>
      <c r="F1573" s="78" t="s">
        <v>22159</v>
      </c>
      <c r="G1573" s="78" t="s">
        <v>22159</v>
      </c>
      <c r="H1573" s="78"/>
      <c r="I1573" s="78" t="s">
        <v>21342</v>
      </c>
      <c r="J1573" s="78" t="s">
        <v>22154</v>
      </c>
      <c r="K1573" s="78" t="s">
        <v>17302</v>
      </c>
      <c r="L1573" s="78" t="s">
        <v>22160</v>
      </c>
      <c r="M1573" s="78" t="s">
        <v>17173</v>
      </c>
      <c r="N1573" s="78" t="s">
        <v>17174</v>
      </c>
      <c r="O1573" s="78" t="s">
        <v>17184</v>
      </c>
      <c r="P1573" s="78" t="s">
        <v>17176</v>
      </c>
      <c r="Q1573" s="78" t="s">
        <v>17177</v>
      </c>
      <c r="R1573" s="78" t="s">
        <v>18371</v>
      </c>
      <c r="S1573" s="78" t="s">
        <v>17178</v>
      </c>
      <c r="T1573" s="78" t="s">
        <v>17179</v>
      </c>
      <c r="U1573" s="29">
        <v>100</v>
      </c>
      <c r="V1573" s="29">
        <v>1</v>
      </c>
      <c r="W1573" s="78"/>
    </row>
    <row r="1574" spans="1:23" ht="15" customHeight="1">
      <c r="A1574" s="76" t="s">
        <v>4220</v>
      </c>
      <c r="B1574" s="77" t="s">
        <v>4399</v>
      </c>
      <c r="C1574" s="78" t="s">
        <v>4400</v>
      </c>
      <c r="D1574" s="79">
        <v>316302</v>
      </c>
      <c r="E1574" s="78" t="s">
        <v>22161</v>
      </c>
      <c r="F1574" s="78" t="s">
        <v>22162</v>
      </c>
      <c r="G1574" s="78" t="s">
        <v>17913</v>
      </c>
      <c r="H1574" s="78"/>
      <c r="I1574" s="78" t="s">
        <v>21342</v>
      </c>
      <c r="J1574" s="78" t="s">
        <v>22154</v>
      </c>
      <c r="K1574" s="78" t="s">
        <v>17302</v>
      </c>
      <c r="L1574" s="78" t="s">
        <v>22163</v>
      </c>
      <c r="M1574" s="78" t="s">
        <v>17173</v>
      </c>
      <c r="N1574" s="78" t="s">
        <v>17174</v>
      </c>
      <c r="O1574" s="78" t="s">
        <v>17184</v>
      </c>
      <c r="P1574" s="78" t="s">
        <v>17176</v>
      </c>
      <c r="Q1574" s="78" t="s">
        <v>17177</v>
      </c>
      <c r="R1574" s="78" t="s">
        <v>18371</v>
      </c>
      <c r="S1574" s="78" t="s">
        <v>17178</v>
      </c>
      <c r="T1574" s="78" t="s">
        <v>17179</v>
      </c>
      <c r="U1574" s="29">
        <v>278</v>
      </c>
      <c r="V1574" s="29">
        <v>4</v>
      </c>
      <c r="W1574" s="78"/>
    </row>
    <row r="1575" spans="1:23" ht="15" customHeight="1">
      <c r="A1575" s="76" t="s">
        <v>4220</v>
      </c>
      <c r="B1575" s="77" t="s">
        <v>4399</v>
      </c>
      <c r="C1575" s="78" t="s">
        <v>4400</v>
      </c>
      <c r="D1575" s="79">
        <v>316303</v>
      </c>
      <c r="E1575" s="78" t="s">
        <v>22164</v>
      </c>
      <c r="F1575" s="78" t="s">
        <v>22165</v>
      </c>
      <c r="G1575" s="78" t="s">
        <v>22166</v>
      </c>
      <c r="H1575" s="78"/>
      <c r="I1575" s="78" t="s">
        <v>21342</v>
      </c>
      <c r="J1575" s="78" t="s">
        <v>22154</v>
      </c>
      <c r="K1575" s="78" t="s">
        <v>17302</v>
      </c>
      <c r="L1575" s="78" t="s">
        <v>22167</v>
      </c>
      <c r="M1575" s="78" t="s">
        <v>17173</v>
      </c>
      <c r="N1575" s="78" t="s">
        <v>17174</v>
      </c>
      <c r="O1575" s="78" t="s">
        <v>17184</v>
      </c>
      <c r="P1575" s="78" t="s">
        <v>17176</v>
      </c>
      <c r="Q1575" s="78" t="s">
        <v>17177</v>
      </c>
      <c r="R1575" s="78" t="s">
        <v>18371</v>
      </c>
      <c r="S1575" s="78" t="s">
        <v>17355</v>
      </c>
      <c r="T1575" s="78" t="s">
        <v>17356</v>
      </c>
      <c r="U1575" s="29">
        <v>55</v>
      </c>
      <c r="V1575" s="29">
        <v>1</v>
      </c>
      <c r="W1575" s="78"/>
    </row>
    <row r="1576" spans="1:23" ht="15" customHeight="1">
      <c r="A1576" s="76" t="s">
        <v>4220</v>
      </c>
      <c r="B1576" s="77" t="s">
        <v>4399</v>
      </c>
      <c r="C1576" s="78" t="s">
        <v>4402</v>
      </c>
      <c r="D1576" s="79">
        <v>302004</v>
      </c>
      <c r="E1576" s="78" t="s">
        <v>15814</v>
      </c>
      <c r="F1576" s="78" t="s">
        <v>22168</v>
      </c>
      <c r="G1576" s="78" t="s">
        <v>22168</v>
      </c>
      <c r="H1576" s="78"/>
      <c r="I1576" s="78" t="s">
        <v>21342</v>
      </c>
      <c r="J1576" s="78" t="s">
        <v>22154</v>
      </c>
      <c r="K1576" s="78" t="s">
        <v>17302</v>
      </c>
      <c r="L1576" s="78" t="s">
        <v>22169</v>
      </c>
      <c r="M1576" s="78" t="s">
        <v>17173</v>
      </c>
      <c r="N1576" s="78" t="s">
        <v>17174</v>
      </c>
      <c r="O1576" s="78" t="s">
        <v>17184</v>
      </c>
      <c r="P1576" s="78" t="s">
        <v>17176</v>
      </c>
      <c r="Q1576" s="78" t="s">
        <v>17177</v>
      </c>
      <c r="R1576" s="78" t="s">
        <v>18371</v>
      </c>
      <c r="S1576" s="78" t="s">
        <v>17355</v>
      </c>
      <c r="T1576" s="78" t="s">
        <v>17356</v>
      </c>
      <c r="U1576" s="29">
        <v>129</v>
      </c>
      <c r="V1576" s="29">
        <v>2</v>
      </c>
      <c r="W1576" s="78"/>
    </row>
    <row r="1577" spans="1:23" ht="15" customHeight="1">
      <c r="A1577" s="76" t="s">
        <v>4220</v>
      </c>
      <c r="B1577" s="77" t="s">
        <v>4399</v>
      </c>
      <c r="C1577" s="78" t="s">
        <v>4402</v>
      </c>
      <c r="D1577" s="79">
        <v>316301</v>
      </c>
      <c r="E1577" s="78" t="s">
        <v>22170</v>
      </c>
      <c r="F1577" s="78" t="s">
        <v>22171</v>
      </c>
      <c r="G1577" s="78" t="s">
        <v>22172</v>
      </c>
      <c r="H1577" s="78"/>
      <c r="I1577" s="78" t="s">
        <v>21342</v>
      </c>
      <c r="J1577" s="78" t="s">
        <v>22154</v>
      </c>
      <c r="K1577" s="78" t="s">
        <v>17302</v>
      </c>
      <c r="L1577" s="78" t="s">
        <v>22173</v>
      </c>
      <c r="M1577" s="78" t="s">
        <v>17173</v>
      </c>
      <c r="N1577" s="78" t="s">
        <v>17174</v>
      </c>
      <c r="O1577" s="78" t="s">
        <v>17184</v>
      </c>
      <c r="P1577" s="78" t="s">
        <v>17176</v>
      </c>
      <c r="Q1577" s="78" t="s">
        <v>17177</v>
      </c>
      <c r="R1577" s="78" t="s">
        <v>18371</v>
      </c>
      <c r="S1577" s="78" t="s">
        <v>17355</v>
      </c>
      <c r="T1577" s="78" t="s">
        <v>17356</v>
      </c>
      <c r="U1577" s="29">
        <v>179</v>
      </c>
      <c r="V1577" s="29">
        <v>2</v>
      </c>
      <c r="W1577" s="78"/>
    </row>
    <row r="1578" spans="1:23" ht="15" customHeight="1">
      <c r="A1578" s="76" t="s">
        <v>4220</v>
      </c>
      <c r="B1578" s="77" t="s">
        <v>4399</v>
      </c>
      <c r="C1578" s="78" t="s">
        <v>4404</v>
      </c>
      <c r="D1578" s="79">
        <v>304401</v>
      </c>
      <c r="E1578" s="78" t="s">
        <v>19369</v>
      </c>
      <c r="F1578" s="78" t="s">
        <v>22174</v>
      </c>
      <c r="G1578" s="78" t="s">
        <v>22175</v>
      </c>
      <c r="H1578" s="78"/>
      <c r="I1578" s="78" t="s">
        <v>21342</v>
      </c>
      <c r="J1578" s="78" t="s">
        <v>22154</v>
      </c>
      <c r="K1578" s="78" t="s">
        <v>17302</v>
      </c>
      <c r="L1578" s="78" t="s">
        <v>22176</v>
      </c>
      <c r="M1578" s="78" t="s">
        <v>17173</v>
      </c>
      <c r="N1578" s="78" t="s">
        <v>17174</v>
      </c>
      <c r="O1578" s="78" t="s">
        <v>17184</v>
      </c>
      <c r="P1578" s="78" t="s">
        <v>17176</v>
      </c>
      <c r="Q1578" s="78" t="s">
        <v>17177</v>
      </c>
      <c r="R1578" s="78" t="s">
        <v>18371</v>
      </c>
      <c r="S1578" s="78" t="s">
        <v>17178</v>
      </c>
      <c r="T1578" s="78" t="s">
        <v>17179</v>
      </c>
      <c r="U1578" s="29">
        <v>360</v>
      </c>
      <c r="V1578" s="29">
        <v>5</v>
      </c>
      <c r="W1578" s="78"/>
    </row>
    <row r="1579" spans="1:23" ht="15" customHeight="1">
      <c r="A1579" s="76" t="s">
        <v>4220</v>
      </c>
      <c r="B1579" s="77" t="s">
        <v>4399</v>
      </c>
      <c r="C1579" s="78" t="s">
        <v>4404</v>
      </c>
      <c r="D1579" s="79">
        <v>316304</v>
      </c>
      <c r="E1579" s="78" t="s">
        <v>22177</v>
      </c>
      <c r="F1579" s="78" t="s">
        <v>22178</v>
      </c>
      <c r="G1579" s="78" t="s">
        <v>22178</v>
      </c>
      <c r="H1579" s="78"/>
      <c r="I1579" s="78" t="s">
        <v>21342</v>
      </c>
      <c r="J1579" s="78" t="s">
        <v>22154</v>
      </c>
      <c r="K1579" s="78" t="s">
        <v>17302</v>
      </c>
      <c r="L1579" s="78" t="s">
        <v>22179</v>
      </c>
      <c r="M1579" s="78" t="s">
        <v>17173</v>
      </c>
      <c r="N1579" s="78" t="s">
        <v>17174</v>
      </c>
      <c r="O1579" s="78" t="s">
        <v>17184</v>
      </c>
      <c r="P1579" s="78" t="s">
        <v>17176</v>
      </c>
      <c r="Q1579" s="78" t="s">
        <v>17177</v>
      </c>
      <c r="R1579" s="78" t="s">
        <v>18371</v>
      </c>
      <c r="S1579" s="78" t="s">
        <v>17178</v>
      </c>
      <c r="T1579" s="78" t="s">
        <v>17179</v>
      </c>
      <c r="U1579" s="29">
        <v>105</v>
      </c>
      <c r="V1579" s="29">
        <v>1</v>
      </c>
      <c r="W1579" s="78"/>
    </row>
    <row r="1580" spans="1:23" ht="15" customHeight="1">
      <c r="A1580" s="76" t="str">
        <f>A1579</f>
        <v>XI</v>
      </c>
      <c r="B1580" s="77" t="str">
        <f>B1579</f>
        <v>Digos City</v>
      </c>
      <c r="C1580" s="78"/>
      <c r="D1580" s="79"/>
      <c r="E1580" s="78" t="s">
        <v>64</v>
      </c>
      <c r="F1580" s="78"/>
      <c r="G1580" s="78"/>
      <c r="H1580" s="78"/>
      <c r="I1580" s="78"/>
      <c r="J1580" s="78"/>
      <c r="K1580" s="78"/>
      <c r="L1580" s="78"/>
      <c r="M1580" s="78"/>
      <c r="N1580" s="78"/>
      <c r="O1580" s="78"/>
      <c r="P1580" s="78"/>
      <c r="Q1580" s="78"/>
      <c r="R1580" s="78"/>
      <c r="S1580" s="78"/>
      <c r="T1580" s="78"/>
      <c r="U1580" s="29">
        <f>SUM(U1571:U1579)</f>
        <v>4162</v>
      </c>
      <c r="V1580" s="29">
        <f>SUM(V1571:V1579)</f>
        <v>59</v>
      </c>
      <c r="W1580" s="78"/>
    </row>
    <row r="1581" spans="1:23" ht="15" customHeight="1">
      <c r="A1581" s="76"/>
      <c r="B1581" s="77"/>
      <c r="C1581" s="78"/>
      <c r="D1581" s="79"/>
      <c r="E1581" s="78"/>
      <c r="F1581" s="78"/>
      <c r="G1581" s="78"/>
      <c r="H1581" s="78"/>
      <c r="I1581" s="78"/>
      <c r="J1581" s="78"/>
      <c r="K1581" s="78"/>
      <c r="L1581" s="78"/>
      <c r="M1581" s="78"/>
      <c r="N1581" s="78"/>
      <c r="O1581" s="78"/>
      <c r="P1581" s="78"/>
      <c r="Q1581" s="78"/>
      <c r="R1581" s="78"/>
      <c r="S1581" s="78"/>
      <c r="T1581" s="78"/>
      <c r="U1581" s="29"/>
      <c r="V1581" s="29"/>
      <c r="W1581" s="78"/>
    </row>
    <row r="1582" spans="1:23" ht="15" customHeight="1">
      <c r="A1582" s="76" t="s">
        <v>4220</v>
      </c>
      <c r="B1582" s="77" t="s">
        <v>4309</v>
      </c>
      <c r="C1582" s="78" t="s">
        <v>4310</v>
      </c>
      <c r="D1582" s="79">
        <v>304408</v>
      </c>
      <c r="E1582" s="78" t="s">
        <v>22180</v>
      </c>
      <c r="F1582" s="78" t="s">
        <v>22181</v>
      </c>
      <c r="G1582" s="78" t="s">
        <v>22182</v>
      </c>
      <c r="H1582" s="78"/>
      <c r="I1582" s="78" t="s">
        <v>21152</v>
      </c>
      <c r="J1582" s="78" t="s">
        <v>22183</v>
      </c>
      <c r="K1582" s="78" t="s">
        <v>17231</v>
      </c>
      <c r="L1582" s="78" t="s">
        <v>22184</v>
      </c>
      <c r="M1582" s="78" t="s">
        <v>17173</v>
      </c>
      <c r="N1582" s="78" t="s">
        <v>17174</v>
      </c>
      <c r="O1582" s="78" t="s">
        <v>17184</v>
      </c>
      <c r="P1582" s="78" t="s">
        <v>17268</v>
      </c>
      <c r="Q1582" s="78" t="s">
        <v>17177</v>
      </c>
      <c r="R1582" s="78" t="s">
        <v>18371</v>
      </c>
      <c r="S1582" s="78" t="s">
        <v>17178</v>
      </c>
      <c r="T1582" s="78" t="s">
        <v>17179</v>
      </c>
      <c r="U1582" s="29">
        <v>1573</v>
      </c>
      <c r="V1582" s="29">
        <v>23</v>
      </c>
      <c r="W1582" s="78"/>
    </row>
    <row r="1583" spans="1:23" ht="15" customHeight="1">
      <c r="A1583" s="76" t="s">
        <v>4220</v>
      </c>
      <c r="B1583" s="77" t="s">
        <v>4309</v>
      </c>
      <c r="C1583" s="78" t="s">
        <v>4310</v>
      </c>
      <c r="D1583" s="79">
        <v>305518</v>
      </c>
      <c r="E1583" s="78" t="s">
        <v>22185</v>
      </c>
      <c r="F1583" s="78" t="s">
        <v>22186</v>
      </c>
      <c r="G1583" s="78" t="s">
        <v>22187</v>
      </c>
      <c r="H1583" s="78"/>
      <c r="I1583" s="78" t="s">
        <v>21152</v>
      </c>
      <c r="J1583" s="78" t="s">
        <v>22183</v>
      </c>
      <c r="K1583" s="78" t="s">
        <v>17231</v>
      </c>
      <c r="L1583" s="78" t="s">
        <v>22188</v>
      </c>
      <c r="M1583" s="78" t="s">
        <v>17173</v>
      </c>
      <c r="N1583" s="78" t="s">
        <v>17174</v>
      </c>
      <c r="O1583" s="78" t="s">
        <v>17184</v>
      </c>
      <c r="P1583" s="78" t="s">
        <v>17176</v>
      </c>
      <c r="Q1583" s="78" t="s">
        <v>17177</v>
      </c>
      <c r="R1583" s="78" t="s">
        <v>18371</v>
      </c>
      <c r="S1583" s="78" t="s">
        <v>17355</v>
      </c>
      <c r="T1583" s="78" t="s">
        <v>17356</v>
      </c>
      <c r="U1583" s="29">
        <v>41</v>
      </c>
      <c r="V1583" s="29">
        <v>1</v>
      </c>
      <c r="W1583" s="78"/>
    </row>
    <row r="1584" spans="1:23" ht="15" customHeight="1">
      <c r="A1584" s="76" t="s">
        <v>4220</v>
      </c>
      <c r="B1584" s="77" t="s">
        <v>4309</v>
      </c>
      <c r="C1584" s="78" t="s">
        <v>4310</v>
      </c>
      <c r="D1584" s="79">
        <v>305681</v>
      </c>
      <c r="E1584" s="78" t="s">
        <v>22189</v>
      </c>
      <c r="F1584" s="78" t="s">
        <v>22190</v>
      </c>
      <c r="G1584" s="78" t="s">
        <v>22190</v>
      </c>
      <c r="H1584" s="78"/>
      <c r="I1584" s="78" t="s">
        <v>21152</v>
      </c>
      <c r="J1584" s="78" t="s">
        <v>22183</v>
      </c>
      <c r="K1584" s="78" t="s">
        <v>17231</v>
      </c>
      <c r="L1584" s="78" t="s">
        <v>22191</v>
      </c>
      <c r="M1584" s="78" t="s">
        <v>17173</v>
      </c>
      <c r="N1584" s="78" t="s">
        <v>17174</v>
      </c>
      <c r="O1584" s="78" t="s">
        <v>17184</v>
      </c>
      <c r="P1584" s="78" t="s">
        <v>17176</v>
      </c>
      <c r="Q1584" s="78" t="s">
        <v>17177</v>
      </c>
      <c r="R1584" s="78" t="s">
        <v>18371</v>
      </c>
      <c r="S1584" s="78" t="s">
        <v>17355</v>
      </c>
      <c r="T1584" s="78" t="s">
        <v>17356</v>
      </c>
      <c r="U1584" s="29">
        <v>236</v>
      </c>
      <c r="V1584" s="29">
        <v>3</v>
      </c>
      <c r="W1584" s="78"/>
    </row>
    <row r="1585" spans="1:23" ht="15" customHeight="1">
      <c r="A1585" s="76" t="s">
        <v>4220</v>
      </c>
      <c r="B1585" s="77" t="s">
        <v>4309</v>
      </c>
      <c r="C1585" s="78" t="s">
        <v>4310</v>
      </c>
      <c r="D1585" s="79">
        <v>305843</v>
      </c>
      <c r="E1585" s="78" t="s">
        <v>22192</v>
      </c>
      <c r="F1585" s="78" t="s">
        <v>22193</v>
      </c>
      <c r="G1585" s="78" t="s">
        <v>22193</v>
      </c>
      <c r="H1585" s="78"/>
      <c r="I1585" s="78" t="s">
        <v>21152</v>
      </c>
      <c r="J1585" s="78" t="s">
        <v>22183</v>
      </c>
      <c r="K1585" s="78" t="s">
        <v>17231</v>
      </c>
      <c r="L1585" s="78" t="s">
        <v>22194</v>
      </c>
      <c r="M1585" s="78" t="s">
        <v>17173</v>
      </c>
      <c r="N1585" s="78" t="s">
        <v>17174</v>
      </c>
      <c r="O1585" s="78" t="s">
        <v>17184</v>
      </c>
      <c r="P1585" s="78" t="s">
        <v>17176</v>
      </c>
      <c r="Q1585" s="78" t="s">
        <v>17177</v>
      </c>
      <c r="R1585" s="78" t="s">
        <v>18371</v>
      </c>
      <c r="S1585" s="78" t="s">
        <v>17355</v>
      </c>
      <c r="T1585" s="78" t="s">
        <v>17356</v>
      </c>
      <c r="U1585" s="29">
        <v>65</v>
      </c>
      <c r="V1585" s="29">
        <v>1</v>
      </c>
      <c r="W1585" s="78"/>
    </row>
    <row r="1586" spans="1:23" ht="15" customHeight="1">
      <c r="A1586" s="76" t="s">
        <v>4220</v>
      </c>
      <c r="B1586" s="77" t="s">
        <v>4309</v>
      </c>
      <c r="C1586" s="78" t="s">
        <v>4310</v>
      </c>
      <c r="D1586" s="79">
        <v>305965</v>
      </c>
      <c r="E1586" s="78" t="s">
        <v>22195</v>
      </c>
      <c r="F1586" s="78" t="s">
        <v>22196</v>
      </c>
      <c r="G1586" s="78" t="s">
        <v>22196</v>
      </c>
      <c r="H1586" s="78"/>
      <c r="I1586" s="78" t="s">
        <v>21152</v>
      </c>
      <c r="J1586" s="78" t="s">
        <v>22183</v>
      </c>
      <c r="K1586" s="78" t="s">
        <v>17231</v>
      </c>
      <c r="L1586" s="78" t="s">
        <v>22197</v>
      </c>
      <c r="M1586" s="78" t="s">
        <v>17173</v>
      </c>
      <c r="N1586" s="78" t="s">
        <v>17174</v>
      </c>
      <c r="O1586" s="78" t="s">
        <v>17184</v>
      </c>
      <c r="P1586" s="78" t="s">
        <v>17176</v>
      </c>
      <c r="Q1586" s="78" t="s">
        <v>17177</v>
      </c>
      <c r="R1586" s="78" t="s">
        <v>18371</v>
      </c>
      <c r="S1586" s="78" t="s">
        <v>17355</v>
      </c>
      <c r="T1586" s="78" t="s">
        <v>17356</v>
      </c>
      <c r="U1586" s="29">
        <v>59</v>
      </c>
      <c r="V1586" s="29">
        <v>1</v>
      </c>
      <c r="W1586" s="78"/>
    </row>
    <row r="1587" spans="1:23" ht="15" customHeight="1">
      <c r="A1587" s="76" t="s">
        <v>4220</v>
      </c>
      <c r="B1587" s="77" t="s">
        <v>4309</v>
      </c>
      <c r="C1587" s="78" t="s">
        <v>4310</v>
      </c>
      <c r="D1587" s="79">
        <v>316402</v>
      </c>
      <c r="E1587" s="78" t="s">
        <v>5857</v>
      </c>
      <c r="F1587" s="78" t="s">
        <v>22198</v>
      </c>
      <c r="G1587" s="78" t="s">
        <v>22199</v>
      </c>
      <c r="H1587" s="78"/>
      <c r="I1587" s="78" t="s">
        <v>21152</v>
      </c>
      <c r="J1587" s="78" t="s">
        <v>22183</v>
      </c>
      <c r="K1587" s="78" t="s">
        <v>17231</v>
      </c>
      <c r="L1587" s="78" t="s">
        <v>17286</v>
      </c>
      <c r="M1587" s="78" t="s">
        <v>17173</v>
      </c>
      <c r="N1587" s="78" t="s">
        <v>17174</v>
      </c>
      <c r="O1587" s="78" t="s">
        <v>17184</v>
      </c>
      <c r="P1587" s="78" t="s">
        <v>17268</v>
      </c>
      <c r="Q1587" s="78" t="s">
        <v>17177</v>
      </c>
      <c r="R1587" s="78" t="s">
        <v>18371</v>
      </c>
      <c r="S1587" s="78" t="s">
        <v>17178</v>
      </c>
      <c r="T1587" s="78" t="s">
        <v>17179</v>
      </c>
      <c r="U1587" s="29">
        <v>351</v>
      </c>
      <c r="V1587" s="29">
        <v>5</v>
      </c>
      <c r="W1587" s="78"/>
    </row>
    <row r="1588" spans="1:23" ht="15" customHeight="1">
      <c r="A1588" s="76" t="s">
        <v>4220</v>
      </c>
      <c r="B1588" s="77" t="s">
        <v>4309</v>
      </c>
      <c r="C1588" s="78" t="s">
        <v>4310</v>
      </c>
      <c r="D1588" s="79">
        <v>316405</v>
      </c>
      <c r="E1588" s="78" t="s">
        <v>22200</v>
      </c>
      <c r="F1588" s="78" t="s">
        <v>22201</v>
      </c>
      <c r="G1588" s="78" t="s">
        <v>22202</v>
      </c>
      <c r="H1588" s="78"/>
      <c r="I1588" s="78" t="s">
        <v>21152</v>
      </c>
      <c r="J1588" s="78" t="s">
        <v>22183</v>
      </c>
      <c r="K1588" s="78" t="s">
        <v>17231</v>
      </c>
      <c r="L1588" s="78" t="s">
        <v>19086</v>
      </c>
      <c r="M1588" s="78" t="s">
        <v>17173</v>
      </c>
      <c r="N1588" s="78" t="s">
        <v>17174</v>
      </c>
      <c r="O1588" s="78" t="s">
        <v>17184</v>
      </c>
      <c r="P1588" s="78" t="s">
        <v>17176</v>
      </c>
      <c r="Q1588" s="78" t="s">
        <v>17177</v>
      </c>
      <c r="R1588" s="78" t="s">
        <v>18371</v>
      </c>
      <c r="S1588" s="78" t="s">
        <v>17178</v>
      </c>
      <c r="T1588" s="78" t="s">
        <v>17179</v>
      </c>
      <c r="U1588" s="29">
        <v>139</v>
      </c>
      <c r="V1588" s="29">
        <v>3</v>
      </c>
      <c r="W1588" s="78"/>
    </row>
    <row r="1589" spans="1:23" ht="15" customHeight="1">
      <c r="A1589" s="76" t="s">
        <v>4220</v>
      </c>
      <c r="B1589" s="77" t="s">
        <v>4309</v>
      </c>
      <c r="C1589" s="78" t="s">
        <v>4310</v>
      </c>
      <c r="D1589" s="79">
        <v>501903</v>
      </c>
      <c r="E1589" s="78" t="s">
        <v>22203</v>
      </c>
      <c r="F1589" s="78" t="s">
        <v>22204</v>
      </c>
      <c r="G1589" s="78" t="s">
        <v>17913</v>
      </c>
      <c r="H1589" s="78"/>
      <c r="I1589" s="78" t="s">
        <v>21152</v>
      </c>
      <c r="J1589" s="78" t="s">
        <v>22183</v>
      </c>
      <c r="K1589" s="78" t="s">
        <v>17231</v>
      </c>
      <c r="L1589" s="78" t="s">
        <v>22205</v>
      </c>
      <c r="M1589" s="78" t="s">
        <v>17173</v>
      </c>
      <c r="N1589" s="78" t="s">
        <v>17174</v>
      </c>
      <c r="O1589" s="78" t="s">
        <v>17184</v>
      </c>
      <c r="P1589" s="78" t="s">
        <v>17176</v>
      </c>
      <c r="Q1589" s="78" t="s">
        <v>17177</v>
      </c>
      <c r="R1589" s="78" t="s">
        <v>18371</v>
      </c>
      <c r="S1589" s="78" t="s">
        <v>17225</v>
      </c>
      <c r="T1589" s="78" t="s">
        <v>17226</v>
      </c>
      <c r="U1589" s="29">
        <v>32</v>
      </c>
      <c r="V1589" s="29">
        <v>1</v>
      </c>
      <c r="W1589" s="78"/>
    </row>
    <row r="1590" spans="1:23" ht="15" customHeight="1">
      <c r="A1590" s="76" t="s">
        <v>4220</v>
      </c>
      <c r="B1590" s="77" t="s">
        <v>4309</v>
      </c>
      <c r="C1590" s="78" t="s">
        <v>4312</v>
      </c>
      <c r="D1590" s="79">
        <v>304403</v>
      </c>
      <c r="E1590" s="78" t="s">
        <v>22206</v>
      </c>
      <c r="F1590" s="78" t="s">
        <v>22207</v>
      </c>
      <c r="G1590" s="78" t="s">
        <v>22208</v>
      </c>
      <c r="H1590" s="78"/>
      <c r="I1590" s="78" t="s">
        <v>21152</v>
      </c>
      <c r="J1590" s="78" t="s">
        <v>22183</v>
      </c>
      <c r="K1590" s="78" t="s">
        <v>17231</v>
      </c>
      <c r="L1590" s="78" t="s">
        <v>22209</v>
      </c>
      <c r="M1590" s="78" t="s">
        <v>17173</v>
      </c>
      <c r="N1590" s="78" t="s">
        <v>17174</v>
      </c>
      <c r="O1590" s="78" t="s">
        <v>17184</v>
      </c>
      <c r="P1590" s="78" t="s">
        <v>17268</v>
      </c>
      <c r="Q1590" s="78" t="s">
        <v>17177</v>
      </c>
      <c r="R1590" s="78" t="s">
        <v>18371</v>
      </c>
      <c r="S1590" s="78" t="s">
        <v>17178</v>
      </c>
      <c r="T1590" s="78" t="s">
        <v>17179</v>
      </c>
      <c r="U1590" s="29">
        <v>257</v>
      </c>
      <c r="V1590" s="29">
        <v>3</v>
      </c>
      <c r="W1590" s="78"/>
    </row>
    <row r="1591" spans="1:23" ht="15" customHeight="1">
      <c r="A1591" s="76" t="s">
        <v>4220</v>
      </c>
      <c r="B1591" s="77" t="s">
        <v>4309</v>
      </c>
      <c r="C1591" s="78" t="s">
        <v>4312</v>
      </c>
      <c r="D1591" s="79">
        <v>304404</v>
      </c>
      <c r="E1591" s="78" t="s">
        <v>22210</v>
      </c>
      <c r="F1591" s="78" t="s">
        <v>22211</v>
      </c>
      <c r="G1591" s="78" t="s">
        <v>22212</v>
      </c>
      <c r="H1591" s="78"/>
      <c r="I1591" s="78" t="s">
        <v>21152</v>
      </c>
      <c r="J1591" s="78" t="s">
        <v>22183</v>
      </c>
      <c r="K1591" s="78" t="s">
        <v>17231</v>
      </c>
      <c r="L1591" s="78" t="s">
        <v>22213</v>
      </c>
      <c r="M1591" s="78" t="s">
        <v>17173</v>
      </c>
      <c r="N1591" s="78" t="s">
        <v>17174</v>
      </c>
      <c r="O1591" s="78" t="s">
        <v>17184</v>
      </c>
      <c r="P1591" s="78" t="s">
        <v>17176</v>
      </c>
      <c r="Q1591" s="78" t="s">
        <v>17177</v>
      </c>
      <c r="R1591" s="78" t="s">
        <v>18371</v>
      </c>
      <c r="S1591" s="78" t="s">
        <v>17178</v>
      </c>
      <c r="T1591" s="78" t="s">
        <v>17179</v>
      </c>
      <c r="U1591" s="29">
        <v>91</v>
      </c>
      <c r="V1591" s="29">
        <v>1</v>
      </c>
      <c r="W1591" s="78"/>
    </row>
    <row r="1592" spans="1:23" ht="15" customHeight="1">
      <c r="A1592" s="76" t="s">
        <v>4220</v>
      </c>
      <c r="B1592" s="77" t="s">
        <v>4309</v>
      </c>
      <c r="C1592" s="78" t="s">
        <v>4312</v>
      </c>
      <c r="D1592" s="79">
        <v>304405</v>
      </c>
      <c r="E1592" s="78" t="s">
        <v>22214</v>
      </c>
      <c r="F1592" s="78" t="s">
        <v>22215</v>
      </c>
      <c r="G1592" s="78" t="s">
        <v>22216</v>
      </c>
      <c r="H1592" s="78"/>
      <c r="I1592" s="78" t="s">
        <v>21152</v>
      </c>
      <c r="J1592" s="78" t="s">
        <v>22183</v>
      </c>
      <c r="K1592" s="78" t="s">
        <v>17231</v>
      </c>
      <c r="L1592" s="78" t="s">
        <v>22194</v>
      </c>
      <c r="M1592" s="78" t="s">
        <v>17173</v>
      </c>
      <c r="N1592" s="78" t="s">
        <v>17174</v>
      </c>
      <c r="O1592" s="78" t="s">
        <v>17184</v>
      </c>
      <c r="P1592" s="78" t="s">
        <v>17268</v>
      </c>
      <c r="Q1592" s="78" t="s">
        <v>17177</v>
      </c>
      <c r="R1592" s="78" t="s">
        <v>18371</v>
      </c>
      <c r="S1592" s="78" t="s">
        <v>17178</v>
      </c>
      <c r="T1592" s="78" t="s">
        <v>17179</v>
      </c>
      <c r="U1592" s="29">
        <v>239</v>
      </c>
      <c r="V1592" s="29">
        <v>3</v>
      </c>
      <c r="W1592" s="78"/>
    </row>
    <row r="1593" spans="1:23" ht="15" customHeight="1">
      <c r="A1593" s="76" t="s">
        <v>4220</v>
      </c>
      <c r="B1593" s="77" t="s">
        <v>4309</v>
      </c>
      <c r="C1593" s="78" t="s">
        <v>4312</v>
      </c>
      <c r="D1593" s="79">
        <v>304407</v>
      </c>
      <c r="E1593" s="78" t="s">
        <v>21613</v>
      </c>
      <c r="F1593" s="78" t="s">
        <v>22217</v>
      </c>
      <c r="G1593" s="78" t="s">
        <v>22218</v>
      </c>
      <c r="H1593" s="78"/>
      <c r="I1593" s="78" t="s">
        <v>21152</v>
      </c>
      <c r="J1593" s="78" t="s">
        <v>22183</v>
      </c>
      <c r="K1593" s="78" t="s">
        <v>17231</v>
      </c>
      <c r="L1593" s="78" t="s">
        <v>21612</v>
      </c>
      <c r="M1593" s="78" t="s">
        <v>17173</v>
      </c>
      <c r="N1593" s="78" t="s">
        <v>17174</v>
      </c>
      <c r="O1593" s="78" t="s">
        <v>17184</v>
      </c>
      <c r="P1593" s="78" t="s">
        <v>17176</v>
      </c>
      <c r="Q1593" s="78" t="s">
        <v>17177</v>
      </c>
      <c r="R1593" s="78" t="s">
        <v>18371</v>
      </c>
      <c r="S1593" s="78" t="s">
        <v>17178</v>
      </c>
      <c r="T1593" s="78" t="s">
        <v>17179</v>
      </c>
      <c r="U1593" s="29">
        <v>146</v>
      </c>
      <c r="V1593" s="29">
        <v>2</v>
      </c>
      <c r="W1593" s="78"/>
    </row>
    <row r="1594" spans="1:23" ht="15" customHeight="1">
      <c r="A1594" s="76" t="s">
        <v>4220</v>
      </c>
      <c r="B1594" s="77" t="s">
        <v>4309</v>
      </c>
      <c r="C1594" s="78" t="s">
        <v>4312</v>
      </c>
      <c r="D1594" s="79">
        <v>316401</v>
      </c>
      <c r="E1594" s="78" t="s">
        <v>22219</v>
      </c>
      <c r="F1594" s="78" t="s">
        <v>22220</v>
      </c>
      <c r="G1594" s="78" t="s">
        <v>22221</v>
      </c>
      <c r="H1594" s="78"/>
      <c r="I1594" s="78" t="s">
        <v>21152</v>
      </c>
      <c r="J1594" s="78" t="s">
        <v>22183</v>
      </c>
      <c r="K1594" s="78" t="s">
        <v>17231</v>
      </c>
      <c r="L1594" s="78" t="s">
        <v>22222</v>
      </c>
      <c r="M1594" s="78" t="s">
        <v>17173</v>
      </c>
      <c r="N1594" s="78" t="s">
        <v>17174</v>
      </c>
      <c r="O1594" s="78" t="s">
        <v>17184</v>
      </c>
      <c r="P1594" s="78" t="s">
        <v>17268</v>
      </c>
      <c r="Q1594" s="78" t="s">
        <v>17177</v>
      </c>
      <c r="R1594" s="78" t="s">
        <v>18371</v>
      </c>
      <c r="S1594" s="78" t="s">
        <v>17178</v>
      </c>
      <c r="T1594" s="78" t="s">
        <v>17179</v>
      </c>
      <c r="U1594" s="29">
        <v>338</v>
      </c>
      <c r="V1594" s="29">
        <v>4</v>
      </c>
      <c r="W1594" s="78"/>
    </row>
    <row r="1595" spans="1:23" ht="15" customHeight="1">
      <c r="A1595" s="76" t="s">
        <v>4220</v>
      </c>
      <c r="B1595" s="77" t="s">
        <v>4309</v>
      </c>
      <c r="C1595" s="78" t="s">
        <v>4314</v>
      </c>
      <c r="D1595" s="79">
        <v>304406</v>
      </c>
      <c r="E1595" s="78" t="s">
        <v>22223</v>
      </c>
      <c r="F1595" s="78" t="s">
        <v>22224</v>
      </c>
      <c r="G1595" s="78" t="s">
        <v>22225</v>
      </c>
      <c r="H1595" s="78"/>
      <c r="I1595" s="78" t="s">
        <v>21152</v>
      </c>
      <c r="J1595" s="78" t="s">
        <v>22183</v>
      </c>
      <c r="K1595" s="78" t="s">
        <v>17231</v>
      </c>
      <c r="L1595" s="78" t="s">
        <v>22226</v>
      </c>
      <c r="M1595" s="78" t="s">
        <v>17173</v>
      </c>
      <c r="N1595" s="78" t="s">
        <v>17174</v>
      </c>
      <c r="O1595" s="78" t="s">
        <v>17184</v>
      </c>
      <c r="P1595" s="78" t="s">
        <v>17176</v>
      </c>
      <c r="Q1595" s="78" t="s">
        <v>17177</v>
      </c>
      <c r="R1595" s="78" t="s">
        <v>18371</v>
      </c>
      <c r="S1595" s="78" t="s">
        <v>17178</v>
      </c>
      <c r="T1595" s="78" t="s">
        <v>17179</v>
      </c>
      <c r="U1595" s="29">
        <v>59</v>
      </c>
      <c r="V1595" s="29">
        <v>1</v>
      </c>
      <c r="W1595" s="78"/>
    </row>
    <row r="1596" spans="1:23" ht="15" customHeight="1">
      <c r="A1596" s="76" t="s">
        <v>4220</v>
      </c>
      <c r="B1596" s="77" t="s">
        <v>4309</v>
      </c>
      <c r="C1596" s="78" t="s">
        <v>4314</v>
      </c>
      <c r="D1596" s="79">
        <v>304409</v>
      </c>
      <c r="E1596" s="78" t="s">
        <v>22227</v>
      </c>
      <c r="F1596" s="78" t="s">
        <v>22228</v>
      </c>
      <c r="G1596" s="78" t="s">
        <v>22229</v>
      </c>
      <c r="H1596" s="78"/>
      <c r="I1596" s="78" t="s">
        <v>21152</v>
      </c>
      <c r="J1596" s="78" t="s">
        <v>22183</v>
      </c>
      <c r="K1596" s="78" t="s">
        <v>17231</v>
      </c>
      <c r="L1596" s="78" t="s">
        <v>22230</v>
      </c>
      <c r="M1596" s="78" t="s">
        <v>17173</v>
      </c>
      <c r="N1596" s="78" t="s">
        <v>17174</v>
      </c>
      <c r="O1596" s="78" t="s">
        <v>17175</v>
      </c>
      <c r="P1596" s="78" t="s">
        <v>17176</v>
      </c>
      <c r="Q1596" s="78" t="s">
        <v>17177</v>
      </c>
      <c r="R1596" s="78" t="s">
        <v>18371</v>
      </c>
      <c r="S1596" s="78" t="s">
        <v>17178</v>
      </c>
      <c r="T1596" s="78" t="s">
        <v>17179</v>
      </c>
      <c r="U1596" s="29">
        <v>108</v>
      </c>
      <c r="V1596" s="29">
        <v>1</v>
      </c>
      <c r="W1596" s="78"/>
    </row>
    <row r="1597" spans="1:23" ht="15" customHeight="1">
      <c r="A1597" s="76" t="s">
        <v>4220</v>
      </c>
      <c r="B1597" s="77" t="s">
        <v>4309</v>
      </c>
      <c r="C1597" s="78" t="s">
        <v>4314</v>
      </c>
      <c r="D1597" s="79">
        <v>316403</v>
      </c>
      <c r="E1597" s="78" t="s">
        <v>16383</v>
      </c>
      <c r="F1597" s="78" t="s">
        <v>22231</v>
      </c>
      <c r="G1597" s="78" t="s">
        <v>22232</v>
      </c>
      <c r="H1597" s="78"/>
      <c r="I1597" s="78" t="s">
        <v>21152</v>
      </c>
      <c r="J1597" s="78" t="s">
        <v>22183</v>
      </c>
      <c r="K1597" s="78" t="s">
        <v>17231</v>
      </c>
      <c r="L1597" s="78" t="s">
        <v>17627</v>
      </c>
      <c r="M1597" s="78" t="s">
        <v>17173</v>
      </c>
      <c r="N1597" s="78" t="s">
        <v>17174</v>
      </c>
      <c r="O1597" s="78" t="s">
        <v>17184</v>
      </c>
      <c r="P1597" s="78" t="s">
        <v>17176</v>
      </c>
      <c r="Q1597" s="78" t="s">
        <v>17177</v>
      </c>
      <c r="R1597" s="78" t="s">
        <v>18371</v>
      </c>
      <c r="S1597" s="78" t="s">
        <v>17178</v>
      </c>
      <c r="T1597" s="78" t="s">
        <v>17179</v>
      </c>
      <c r="U1597" s="29">
        <v>129</v>
      </c>
      <c r="V1597" s="29">
        <v>2</v>
      </c>
      <c r="W1597" s="78"/>
    </row>
    <row r="1598" spans="1:23" ht="15" customHeight="1">
      <c r="A1598" s="76" t="s">
        <v>4220</v>
      </c>
      <c r="B1598" s="77" t="s">
        <v>4309</v>
      </c>
      <c r="C1598" s="78" t="s">
        <v>4314</v>
      </c>
      <c r="D1598" s="79">
        <v>316404</v>
      </c>
      <c r="E1598" s="78" t="s">
        <v>22233</v>
      </c>
      <c r="F1598" s="78" t="s">
        <v>22234</v>
      </c>
      <c r="G1598" s="78" t="s">
        <v>22235</v>
      </c>
      <c r="H1598" s="78"/>
      <c r="I1598" s="78" t="s">
        <v>21152</v>
      </c>
      <c r="J1598" s="78" t="s">
        <v>22183</v>
      </c>
      <c r="K1598" s="78" t="s">
        <v>17231</v>
      </c>
      <c r="L1598" s="78" t="s">
        <v>22236</v>
      </c>
      <c r="M1598" s="78" t="s">
        <v>17173</v>
      </c>
      <c r="N1598" s="78" t="s">
        <v>17174</v>
      </c>
      <c r="O1598" s="78" t="s">
        <v>17184</v>
      </c>
      <c r="P1598" s="78" t="s">
        <v>17176</v>
      </c>
      <c r="Q1598" s="78" t="s">
        <v>17177</v>
      </c>
      <c r="R1598" s="78" t="s">
        <v>18371</v>
      </c>
      <c r="S1598" s="78" t="s">
        <v>17178</v>
      </c>
      <c r="T1598" s="78" t="s">
        <v>17179</v>
      </c>
      <c r="U1598" s="29">
        <v>81</v>
      </c>
      <c r="V1598" s="29">
        <v>1</v>
      </c>
      <c r="W1598" s="78"/>
    </row>
    <row r="1599" spans="1:23" ht="15" customHeight="1">
      <c r="A1599" s="76" t="str">
        <f>A1598</f>
        <v>XI</v>
      </c>
      <c r="B1599" s="77" t="str">
        <f>B1598</f>
        <v>Panabo City</v>
      </c>
      <c r="C1599" s="78"/>
      <c r="D1599" s="79"/>
      <c r="E1599" s="78" t="s">
        <v>64</v>
      </c>
      <c r="F1599" s="78"/>
      <c r="G1599" s="78"/>
      <c r="H1599" s="78"/>
      <c r="I1599" s="78"/>
      <c r="J1599" s="78"/>
      <c r="K1599" s="78"/>
      <c r="L1599" s="78"/>
      <c r="M1599" s="78"/>
      <c r="N1599" s="78"/>
      <c r="O1599" s="78"/>
      <c r="P1599" s="78"/>
      <c r="Q1599" s="78"/>
      <c r="R1599" s="78"/>
      <c r="S1599" s="78"/>
      <c r="T1599" s="78"/>
      <c r="U1599" s="29">
        <f>SUM(U1582:U1598)</f>
        <v>3944</v>
      </c>
      <c r="V1599" s="29">
        <f>SUM(V1582:V1598)</f>
        <v>56</v>
      </c>
      <c r="W1599" s="78"/>
    </row>
    <row r="1600" spans="1:23" ht="15" customHeight="1">
      <c r="A1600" s="76"/>
      <c r="B1600" s="77"/>
      <c r="C1600" s="78"/>
      <c r="D1600" s="79"/>
      <c r="E1600" s="78"/>
      <c r="F1600" s="78"/>
      <c r="G1600" s="78"/>
      <c r="H1600" s="78"/>
      <c r="I1600" s="78"/>
      <c r="J1600" s="78"/>
      <c r="K1600" s="78"/>
      <c r="L1600" s="78"/>
      <c r="M1600" s="78"/>
      <c r="N1600" s="78"/>
      <c r="O1600" s="78"/>
      <c r="P1600" s="78"/>
      <c r="Q1600" s="78"/>
      <c r="R1600" s="78"/>
      <c r="S1600" s="78"/>
      <c r="T1600" s="78"/>
      <c r="U1600" s="29"/>
      <c r="V1600" s="29"/>
      <c r="W1600" s="78"/>
    </row>
    <row r="1601" spans="1:23" ht="15" customHeight="1">
      <c r="A1601" s="76" t="s">
        <v>4220</v>
      </c>
      <c r="B1601" s="77" t="s">
        <v>4316</v>
      </c>
      <c r="C1601" s="78" t="s">
        <v>4317</v>
      </c>
      <c r="D1601" s="79">
        <v>304226</v>
      </c>
      <c r="E1601" s="78" t="s">
        <v>22237</v>
      </c>
      <c r="F1601" s="78" t="s">
        <v>22238</v>
      </c>
      <c r="G1601" s="78" t="s">
        <v>22238</v>
      </c>
      <c r="H1601" s="78"/>
      <c r="I1601" s="78" t="s">
        <v>21152</v>
      </c>
      <c r="J1601" s="78" t="s">
        <v>21163</v>
      </c>
      <c r="K1601" s="78" t="s">
        <v>17302</v>
      </c>
      <c r="L1601" s="78" t="s">
        <v>22239</v>
      </c>
      <c r="M1601" s="78" t="s">
        <v>17173</v>
      </c>
      <c r="N1601" s="78" t="s">
        <v>17174</v>
      </c>
      <c r="O1601" s="78" t="s">
        <v>17184</v>
      </c>
      <c r="P1601" s="78" t="s">
        <v>17176</v>
      </c>
      <c r="Q1601" s="78" t="s">
        <v>17177</v>
      </c>
      <c r="R1601" s="78" t="s">
        <v>18371</v>
      </c>
      <c r="S1601" s="78" t="s">
        <v>17178</v>
      </c>
      <c r="T1601" s="78" t="s">
        <v>17179</v>
      </c>
      <c r="U1601" s="29">
        <v>305</v>
      </c>
      <c r="V1601" s="29">
        <v>4</v>
      </c>
      <c r="W1601" s="78"/>
    </row>
    <row r="1602" spans="1:23" ht="15" customHeight="1">
      <c r="A1602" s="76" t="s">
        <v>4220</v>
      </c>
      <c r="B1602" s="77" t="s">
        <v>4316</v>
      </c>
      <c r="C1602" s="78" t="s">
        <v>4317</v>
      </c>
      <c r="D1602" s="79">
        <v>304260</v>
      </c>
      <c r="E1602" s="78" t="s">
        <v>22240</v>
      </c>
      <c r="F1602" s="78" t="s">
        <v>22241</v>
      </c>
      <c r="G1602" s="78" t="s">
        <v>22242</v>
      </c>
      <c r="H1602" s="78"/>
      <c r="I1602" s="78" t="s">
        <v>21152</v>
      </c>
      <c r="J1602" s="78" t="s">
        <v>21163</v>
      </c>
      <c r="K1602" s="78" t="s">
        <v>17302</v>
      </c>
      <c r="L1602" s="78" t="s">
        <v>22243</v>
      </c>
      <c r="M1602" s="78" t="s">
        <v>17173</v>
      </c>
      <c r="N1602" s="78" t="s">
        <v>17174</v>
      </c>
      <c r="O1602" s="78" t="s">
        <v>17184</v>
      </c>
      <c r="P1602" s="78" t="s">
        <v>17268</v>
      </c>
      <c r="Q1602" s="78" t="s">
        <v>17177</v>
      </c>
      <c r="R1602" s="78" t="s">
        <v>18371</v>
      </c>
      <c r="S1602" s="78" t="s">
        <v>17178</v>
      </c>
      <c r="T1602" s="78" t="s">
        <v>17179</v>
      </c>
      <c r="U1602" s="29">
        <v>1521</v>
      </c>
      <c r="V1602" s="29">
        <v>22</v>
      </c>
      <c r="W1602" s="78"/>
    </row>
    <row r="1603" spans="1:23" ht="15" customHeight="1">
      <c r="A1603" s="76" t="s">
        <v>4220</v>
      </c>
      <c r="B1603" s="77" t="s">
        <v>4316</v>
      </c>
      <c r="C1603" s="78" t="s">
        <v>4317</v>
      </c>
      <c r="D1603" s="79">
        <v>304261</v>
      </c>
      <c r="E1603" s="78" t="s">
        <v>22244</v>
      </c>
      <c r="F1603" s="78" t="s">
        <v>22245</v>
      </c>
      <c r="G1603" s="78" t="s">
        <v>22245</v>
      </c>
      <c r="H1603" s="78"/>
      <c r="I1603" s="78" t="s">
        <v>21152</v>
      </c>
      <c r="J1603" s="78" t="s">
        <v>21163</v>
      </c>
      <c r="K1603" s="78" t="s">
        <v>17302</v>
      </c>
      <c r="L1603" s="78" t="s">
        <v>22246</v>
      </c>
      <c r="M1603" s="78" t="s">
        <v>17173</v>
      </c>
      <c r="N1603" s="78" t="s">
        <v>17174</v>
      </c>
      <c r="O1603" s="78" t="s">
        <v>17184</v>
      </c>
      <c r="P1603" s="78" t="s">
        <v>17268</v>
      </c>
      <c r="Q1603" s="78" t="s">
        <v>17177</v>
      </c>
      <c r="R1603" s="78" t="s">
        <v>18371</v>
      </c>
      <c r="S1603" s="78" t="s">
        <v>17178</v>
      </c>
      <c r="T1603" s="78" t="s">
        <v>17179</v>
      </c>
      <c r="U1603" s="29">
        <v>825</v>
      </c>
      <c r="V1603" s="29">
        <v>12</v>
      </c>
      <c r="W1603" s="78"/>
    </row>
    <row r="1604" spans="1:23" ht="15" customHeight="1">
      <c r="A1604" s="76" t="s">
        <v>4220</v>
      </c>
      <c r="B1604" s="77" t="s">
        <v>4316</v>
      </c>
      <c r="C1604" s="78" t="s">
        <v>4317</v>
      </c>
      <c r="D1604" s="79">
        <v>305519</v>
      </c>
      <c r="E1604" s="78" t="s">
        <v>22247</v>
      </c>
      <c r="F1604" s="78" t="s">
        <v>22248</v>
      </c>
      <c r="G1604" s="78" t="s">
        <v>22248</v>
      </c>
      <c r="H1604" s="78"/>
      <c r="I1604" s="78" t="s">
        <v>21152</v>
      </c>
      <c r="J1604" s="78" t="s">
        <v>21163</v>
      </c>
      <c r="K1604" s="78" t="s">
        <v>17302</v>
      </c>
      <c r="L1604" s="78" t="s">
        <v>22249</v>
      </c>
      <c r="M1604" s="78" t="s">
        <v>17173</v>
      </c>
      <c r="N1604" s="78" t="s">
        <v>17174</v>
      </c>
      <c r="O1604" s="78" t="s">
        <v>17184</v>
      </c>
      <c r="P1604" s="78" t="s">
        <v>17176</v>
      </c>
      <c r="Q1604" s="78" t="s">
        <v>17177</v>
      </c>
      <c r="R1604" s="78" t="s">
        <v>18371</v>
      </c>
      <c r="S1604" s="78" t="s">
        <v>17178</v>
      </c>
      <c r="T1604" s="78" t="s">
        <v>17179</v>
      </c>
      <c r="U1604" s="29">
        <v>174</v>
      </c>
      <c r="V1604" s="29">
        <v>2</v>
      </c>
      <c r="W1604" s="78"/>
    </row>
    <row r="1605" spans="1:23" ht="15" customHeight="1">
      <c r="A1605" s="76" t="s">
        <v>4220</v>
      </c>
      <c r="B1605" s="77" t="s">
        <v>4316</v>
      </c>
      <c r="C1605" s="78" t="s">
        <v>4317</v>
      </c>
      <c r="D1605" s="79">
        <v>500424</v>
      </c>
      <c r="E1605" s="78" t="s">
        <v>22250</v>
      </c>
      <c r="F1605" s="78" t="s">
        <v>22251</v>
      </c>
      <c r="G1605" s="78" t="s">
        <v>22251</v>
      </c>
      <c r="H1605" s="78"/>
      <c r="I1605" s="78" t="s">
        <v>21152</v>
      </c>
      <c r="J1605" s="78" t="s">
        <v>21163</v>
      </c>
      <c r="K1605" s="78" t="s">
        <v>17231</v>
      </c>
      <c r="L1605" s="78" t="s">
        <v>22252</v>
      </c>
      <c r="M1605" s="78" t="s">
        <v>17173</v>
      </c>
      <c r="N1605" s="78" t="s">
        <v>17174</v>
      </c>
      <c r="O1605" s="78" t="s">
        <v>17184</v>
      </c>
      <c r="P1605" s="78" t="s">
        <v>17176</v>
      </c>
      <c r="Q1605" s="78" t="s">
        <v>17177</v>
      </c>
      <c r="R1605" s="78" t="s">
        <v>18371</v>
      </c>
      <c r="S1605" s="78" t="s">
        <v>17277</v>
      </c>
      <c r="T1605" s="78" t="s">
        <v>17278</v>
      </c>
      <c r="U1605" s="29">
        <v>77</v>
      </c>
      <c r="V1605" s="29">
        <v>1</v>
      </c>
      <c r="W1605" s="78"/>
    </row>
    <row r="1606" spans="1:23" ht="15" customHeight="1">
      <c r="A1606" s="76" t="s">
        <v>4220</v>
      </c>
      <c r="B1606" s="77" t="s">
        <v>4316</v>
      </c>
      <c r="C1606" s="78" t="s">
        <v>4317</v>
      </c>
      <c r="D1606" s="79">
        <v>500425</v>
      </c>
      <c r="E1606" s="78" t="s">
        <v>22253</v>
      </c>
      <c r="F1606" s="78" t="s">
        <v>22254</v>
      </c>
      <c r="G1606" s="78" t="s">
        <v>22254</v>
      </c>
      <c r="H1606" s="78"/>
      <c r="I1606" s="78" t="s">
        <v>21152</v>
      </c>
      <c r="J1606" s="78" t="s">
        <v>21163</v>
      </c>
      <c r="K1606" s="78" t="s">
        <v>17231</v>
      </c>
      <c r="L1606" s="78" t="s">
        <v>22255</v>
      </c>
      <c r="M1606" s="78" t="s">
        <v>17173</v>
      </c>
      <c r="N1606" s="78" t="s">
        <v>17174</v>
      </c>
      <c r="O1606" s="78" t="s">
        <v>17184</v>
      </c>
      <c r="P1606" s="78" t="s">
        <v>17176</v>
      </c>
      <c r="Q1606" s="78" t="s">
        <v>17177</v>
      </c>
      <c r="R1606" s="78" t="s">
        <v>18371</v>
      </c>
      <c r="S1606" s="78" t="s">
        <v>17277</v>
      </c>
      <c r="T1606" s="78" t="s">
        <v>17278</v>
      </c>
      <c r="U1606" s="29">
        <v>62</v>
      </c>
      <c r="V1606" s="29">
        <v>1</v>
      </c>
      <c r="W1606" s="78"/>
    </row>
    <row r="1607" spans="1:23" ht="15" customHeight="1">
      <c r="A1607" s="76" t="s">
        <v>4220</v>
      </c>
      <c r="B1607" s="77" t="s">
        <v>4316</v>
      </c>
      <c r="C1607" s="78" t="s">
        <v>4317</v>
      </c>
      <c r="D1607" s="79">
        <v>500426</v>
      </c>
      <c r="E1607" s="78" t="s">
        <v>22256</v>
      </c>
      <c r="F1607" s="78" t="s">
        <v>22257</v>
      </c>
      <c r="G1607" s="78" t="s">
        <v>22257</v>
      </c>
      <c r="H1607" s="78"/>
      <c r="I1607" s="78" t="s">
        <v>21152</v>
      </c>
      <c r="J1607" s="78" t="s">
        <v>21163</v>
      </c>
      <c r="K1607" s="78" t="s">
        <v>17231</v>
      </c>
      <c r="L1607" s="78" t="s">
        <v>22258</v>
      </c>
      <c r="M1607" s="78" t="s">
        <v>17173</v>
      </c>
      <c r="N1607" s="78" t="s">
        <v>17174</v>
      </c>
      <c r="O1607" s="78" t="s">
        <v>17184</v>
      </c>
      <c r="P1607" s="78" t="s">
        <v>17176</v>
      </c>
      <c r="Q1607" s="78" t="s">
        <v>17177</v>
      </c>
      <c r="R1607" s="78" t="s">
        <v>18371</v>
      </c>
      <c r="S1607" s="78" t="s">
        <v>17277</v>
      </c>
      <c r="T1607" s="78" t="s">
        <v>17278</v>
      </c>
      <c r="U1607" s="29">
        <v>105</v>
      </c>
      <c r="V1607" s="29">
        <v>1</v>
      </c>
      <c r="W1607" s="78"/>
    </row>
    <row r="1608" spans="1:23" ht="15" customHeight="1">
      <c r="A1608" s="76" t="s">
        <v>4220</v>
      </c>
      <c r="B1608" s="77" t="s">
        <v>4316</v>
      </c>
      <c r="C1608" s="78" t="s">
        <v>4319</v>
      </c>
      <c r="D1608" s="79">
        <v>304225</v>
      </c>
      <c r="E1608" s="78" t="s">
        <v>22259</v>
      </c>
      <c r="F1608" s="78" t="s">
        <v>22260</v>
      </c>
      <c r="G1608" s="78" t="s">
        <v>22260</v>
      </c>
      <c r="H1608" s="78"/>
      <c r="I1608" s="78" t="s">
        <v>21152</v>
      </c>
      <c r="J1608" s="78" t="s">
        <v>21163</v>
      </c>
      <c r="K1608" s="78" t="s">
        <v>17302</v>
      </c>
      <c r="L1608" s="78" t="s">
        <v>21164</v>
      </c>
      <c r="M1608" s="78" t="s">
        <v>17173</v>
      </c>
      <c r="N1608" s="78" t="s">
        <v>17174</v>
      </c>
      <c r="O1608" s="78" t="s">
        <v>17184</v>
      </c>
      <c r="P1608" s="78" t="s">
        <v>17268</v>
      </c>
      <c r="Q1608" s="78" t="s">
        <v>17177</v>
      </c>
      <c r="R1608" s="78" t="s">
        <v>18371</v>
      </c>
      <c r="S1608" s="78" t="s">
        <v>17178</v>
      </c>
      <c r="T1608" s="78" t="s">
        <v>17179</v>
      </c>
      <c r="U1608" s="29">
        <v>1027</v>
      </c>
      <c r="V1608" s="29">
        <v>15</v>
      </c>
      <c r="W1608" s="78"/>
    </row>
    <row r="1609" spans="1:23" ht="15" customHeight="1">
      <c r="A1609" s="76" t="s">
        <v>4220</v>
      </c>
      <c r="B1609" s="77" t="s">
        <v>4316</v>
      </c>
      <c r="C1609" s="78" t="s">
        <v>4319</v>
      </c>
      <c r="D1609" s="79">
        <v>304238</v>
      </c>
      <c r="E1609" s="78" t="s">
        <v>22261</v>
      </c>
      <c r="F1609" s="78" t="s">
        <v>22262</v>
      </c>
      <c r="G1609" s="78" t="s">
        <v>22263</v>
      </c>
      <c r="H1609" s="78"/>
      <c r="I1609" s="78" t="s">
        <v>21152</v>
      </c>
      <c r="J1609" s="78" t="s">
        <v>21163</v>
      </c>
      <c r="K1609" s="78" t="s">
        <v>17302</v>
      </c>
      <c r="L1609" s="78" t="s">
        <v>22264</v>
      </c>
      <c r="M1609" s="78" t="s">
        <v>17173</v>
      </c>
      <c r="N1609" s="78" t="s">
        <v>17174</v>
      </c>
      <c r="O1609" s="78" t="s">
        <v>17184</v>
      </c>
      <c r="P1609" s="78" t="s">
        <v>17176</v>
      </c>
      <c r="Q1609" s="78" t="s">
        <v>17177</v>
      </c>
      <c r="R1609" s="78" t="s">
        <v>18371</v>
      </c>
      <c r="S1609" s="78" t="s">
        <v>17178</v>
      </c>
      <c r="T1609" s="78" t="s">
        <v>17179</v>
      </c>
      <c r="U1609" s="29">
        <v>974</v>
      </c>
      <c r="V1609" s="29">
        <v>14</v>
      </c>
      <c r="W1609" s="78"/>
    </row>
    <row r="1610" spans="1:23" ht="15" customHeight="1">
      <c r="A1610" s="76" t="s">
        <v>4220</v>
      </c>
      <c r="B1610" s="77" t="s">
        <v>4316</v>
      </c>
      <c r="C1610" s="78" t="s">
        <v>4321</v>
      </c>
      <c r="D1610" s="79">
        <v>304231</v>
      </c>
      <c r="E1610" s="78" t="s">
        <v>22265</v>
      </c>
      <c r="F1610" s="78" t="s">
        <v>22266</v>
      </c>
      <c r="G1610" s="78" t="s">
        <v>22266</v>
      </c>
      <c r="H1610" s="78"/>
      <c r="I1610" s="78" t="s">
        <v>21152</v>
      </c>
      <c r="J1610" s="78" t="s">
        <v>21163</v>
      </c>
      <c r="K1610" s="78" t="s">
        <v>17302</v>
      </c>
      <c r="L1610" s="78" t="s">
        <v>22267</v>
      </c>
      <c r="M1610" s="78" t="s">
        <v>17173</v>
      </c>
      <c r="N1610" s="78" t="s">
        <v>17174</v>
      </c>
      <c r="O1610" s="78" t="s">
        <v>17184</v>
      </c>
      <c r="P1610" s="78" t="s">
        <v>17268</v>
      </c>
      <c r="Q1610" s="78" t="s">
        <v>17177</v>
      </c>
      <c r="R1610" s="78" t="s">
        <v>18371</v>
      </c>
      <c r="S1610" s="78" t="s">
        <v>17178</v>
      </c>
      <c r="T1610" s="78" t="s">
        <v>17179</v>
      </c>
      <c r="U1610" s="29">
        <v>237</v>
      </c>
      <c r="V1610" s="29">
        <v>3</v>
      </c>
      <c r="W1610" s="78"/>
    </row>
    <row r="1611" spans="1:23" ht="15" customHeight="1">
      <c r="A1611" s="76" t="s">
        <v>4220</v>
      </c>
      <c r="B1611" s="77" t="s">
        <v>4316</v>
      </c>
      <c r="C1611" s="78" t="s">
        <v>4321</v>
      </c>
      <c r="D1611" s="79">
        <v>304232</v>
      </c>
      <c r="E1611" s="78" t="s">
        <v>22268</v>
      </c>
      <c r="F1611" s="78" t="s">
        <v>22269</v>
      </c>
      <c r="G1611" s="78" t="s">
        <v>22269</v>
      </c>
      <c r="H1611" s="78"/>
      <c r="I1611" s="78" t="s">
        <v>21152</v>
      </c>
      <c r="J1611" s="78" t="s">
        <v>21163</v>
      </c>
      <c r="K1611" s="78" t="s">
        <v>17302</v>
      </c>
      <c r="L1611" s="78" t="s">
        <v>22270</v>
      </c>
      <c r="M1611" s="78" t="s">
        <v>17173</v>
      </c>
      <c r="N1611" s="78" t="s">
        <v>17174</v>
      </c>
      <c r="O1611" s="78" t="s">
        <v>17184</v>
      </c>
      <c r="P1611" s="78" t="s">
        <v>17268</v>
      </c>
      <c r="Q1611" s="78" t="s">
        <v>17177</v>
      </c>
      <c r="R1611" s="78" t="s">
        <v>18371</v>
      </c>
      <c r="S1611" s="78" t="s">
        <v>17178</v>
      </c>
      <c r="T1611" s="78" t="s">
        <v>17179</v>
      </c>
      <c r="U1611" s="29">
        <v>93</v>
      </c>
      <c r="V1611" s="29">
        <v>1</v>
      </c>
      <c r="W1611" s="78"/>
    </row>
    <row r="1612" spans="1:23" ht="15" customHeight="1">
      <c r="A1612" s="76" t="s">
        <v>4220</v>
      </c>
      <c r="B1612" s="77" t="s">
        <v>4316</v>
      </c>
      <c r="C1612" s="78" t="s">
        <v>4321</v>
      </c>
      <c r="D1612" s="79">
        <v>322401</v>
      </c>
      <c r="E1612" s="78" t="s">
        <v>22271</v>
      </c>
      <c r="F1612" s="78" t="s">
        <v>22272</v>
      </c>
      <c r="G1612" s="78" t="s">
        <v>22272</v>
      </c>
      <c r="H1612" s="78"/>
      <c r="I1612" s="78" t="s">
        <v>21152</v>
      </c>
      <c r="J1612" s="78" t="s">
        <v>21163</v>
      </c>
      <c r="K1612" s="78" t="s">
        <v>17302</v>
      </c>
      <c r="L1612" s="78" t="s">
        <v>22273</v>
      </c>
      <c r="M1612" s="78" t="s">
        <v>17173</v>
      </c>
      <c r="N1612" s="78" t="s">
        <v>17174</v>
      </c>
      <c r="O1612" s="78" t="s">
        <v>17184</v>
      </c>
      <c r="P1612" s="78" t="s">
        <v>17176</v>
      </c>
      <c r="Q1612" s="78" t="s">
        <v>17177</v>
      </c>
      <c r="R1612" s="78" t="s">
        <v>18371</v>
      </c>
      <c r="S1612" s="78" t="s">
        <v>17178</v>
      </c>
      <c r="T1612" s="78" t="s">
        <v>17179</v>
      </c>
      <c r="U1612" s="29">
        <v>174</v>
      </c>
      <c r="V1612" s="29">
        <v>2</v>
      </c>
      <c r="W1612" s="78"/>
    </row>
    <row r="1613" spans="1:23" ht="15" customHeight="1">
      <c r="A1613" s="76" t="str">
        <f>A1612</f>
        <v>XI</v>
      </c>
      <c r="B1613" s="77" t="str">
        <f>B1612</f>
        <v>Tagum City</v>
      </c>
      <c r="C1613" s="78"/>
      <c r="D1613" s="79"/>
      <c r="E1613" s="78" t="s">
        <v>64</v>
      </c>
      <c r="F1613" s="78"/>
      <c r="G1613" s="78"/>
      <c r="H1613" s="78"/>
      <c r="I1613" s="78"/>
      <c r="J1613" s="78"/>
      <c r="K1613" s="78"/>
      <c r="L1613" s="78"/>
      <c r="M1613" s="78"/>
      <c r="N1613" s="78"/>
      <c r="O1613" s="78"/>
      <c r="P1613" s="78"/>
      <c r="Q1613" s="78"/>
      <c r="R1613" s="78"/>
      <c r="S1613" s="78"/>
      <c r="T1613" s="78"/>
      <c r="U1613" s="29">
        <f>SUM(U1601:U1612)</f>
        <v>5574</v>
      </c>
      <c r="V1613" s="29">
        <f>SUM(V1601:V1612)</f>
        <v>78</v>
      </c>
      <c r="W1613" s="78"/>
    </row>
    <row r="1614" spans="1:23" ht="15" customHeight="1">
      <c r="A1614" s="76"/>
      <c r="B1614" s="77"/>
      <c r="C1614" s="78"/>
      <c r="D1614" s="79"/>
      <c r="E1614" s="78"/>
      <c r="F1614" s="78"/>
      <c r="G1614" s="78"/>
      <c r="H1614" s="78"/>
      <c r="I1614" s="78"/>
      <c r="J1614" s="78"/>
      <c r="K1614" s="78"/>
      <c r="L1614" s="78"/>
      <c r="M1614" s="78"/>
      <c r="N1614" s="78"/>
      <c r="O1614" s="78"/>
      <c r="P1614" s="78"/>
      <c r="Q1614" s="78"/>
      <c r="R1614" s="78"/>
      <c r="S1614" s="78"/>
      <c r="T1614" s="78"/>
      <c r="U1614" s="29"/>
      <c r="V1614" s="29"/>
      <c r="W1614" s="78"/>
    </row>
    <row r="1615" spans="1:23" ht="15" customHeight="1">
      <c r="A1615" s="76" t="s">
        <v>4220</v>
      </c>
      <c r="B1615" s="77" t="s">
        <v>4303</v>
      </c>
      <c r="C1615" s="78" t="s">
        <v>4304</v>
      </c>
      <c r="D1615" s="79">
        <v>304220</v>
      </c>
      <c r="E1615" s="78" t="s">
        <v>22274</v>
      </c>
      <c r="F1615" s="78" t="s">
        <v>22275</v>
      </c>
      <c r="G1615" s="78" t="s">
        <v>22275</v>
      </c>
      <c r="H1615" s="78"/>
      <c r="I1615" s="78" t="s">
        <v>21152</v>
      </c>
      <c r="J1615" s="78" t="s">
        <v>22276</v>
      </c>
      <c r="K1615" s="78" t="s">
        <v>17231</v>
      </c>
      <c r="L1615" s="78" t="s">
        <v>22277</v>
      </c>
      <c r="M1615" s="78" t="s">
        <v>17173</v>
      </c>
      <c r="N1615" s="78" t="s">
        <v>17174</v>
      </c>
      <c r="O1615" s="78" t="s">
        <v>17184</v>
      </c>
      <c r="P1615" s="78" t="s">
        <v>17176</v>
      </c>
      <c r="Q1615" s="78" t="s">
        <v>17177</v>
      </c>
      <c r="R1615" s="78" t="s">
        <v>18371</v>
      </c>
      <c r="S1615" s="78" t="s">
        <v>17178</v>
      </c>
      <c r="T1615" s="78" t="s">
        <v>17179</v>
      </c>
      <c r="U1615" s="29">
        <v>63</v>
      </c>
      <c r="V1615" s="29">
        <v>1</v>
      </c>
      <c r="W1615" s="78"/>
    </row>
    <row r="1616" spans="1:23" ht="15" customHeight="1">
      <c r="A1616" s="76" t="s">
        <v>4220</v>
      </c>
      <c r="B1616" s="77" t="s">
        <v>4303</v>
      </c>
      <c r="C1616" s="78" t="s">
        <v>4304</v>
      </c>
      <c r="D1616" s="79">
        <v>304223</v>
      </c>
      <c r="E1616" s="78" t="s">
        <v>16189</v>
      </c>
      <c r="F1616" s="78" t="s">
        <v>22278</v>
      </c>
      <c r="G1616" s="78" t="s">
        <v>22278</v>
      </c>
      <c r="H1616" s="78"/>
      <c r="I1616" s="78" t="s">
        <v>21152</v>
      </c>
      <c r="J1616" s="78" t="s">
        <v>22276</v>
      </c>
      <c r="K1616" s="78" t="s">
        <v>17231</v>
      </c>
      <c r="L1616" s="78" t="s">
        <v>18070</v>
      </c>
      <c r="M1616" s="78" t="s">
        <v>17173</v>
      </c>
      <c r="N1616" s="78" t="s">
        <v>17174</v>
      </c>
      <c r="O1616" s="78" t="s">
        <v>17184</v>
      </c>
      <c r="P1616" s="78" t="s">
        <v>17176</v>
      </c>
      <c r="Q1616" s="78" t="s">
        <v>17177</v>
      </c>
      <c r="R1616" s="78" t="s">
        <v>18371</v>
      </c>
      <c r="S1616" s="78" t="s">
        <v>17178</v>
      </c>
      <c r="T1616" s="78" t="s">
        <v>17179</v>
      </c>
      <c r="U1616" s="29">
        <v>122</v>
      </c>
      <c r="V1616" s="29">
        <v>1</v>
      </c>
      <c r="W1616" s="78"/>
    </row>
    <row r="1617" spans="1:23" ht="15" customHeight="1">
      <c r="A1617" s="76" t="s">
        <v>4220</v>
      </c>
      <c r="B1617" s="77" t="s">
        <v>4303</v>
      </c>
      <c r="C1617" s="78" t="s">
        <v>4304</v>
      </c>
      <c r="D1617" s="79">
        <v>304245</v>
      </c>
      <c r="E1617" s="78" t="s">
        <v>22279</v>
      </c>
      <c r="F1617" s="78" t="s">
        <v>22280</v>
      </c>
      <c r="G1617" s="78" t="s">
        <v>22280</v>
      </c>
      <c r="H1617" s="78"/>
      <c r="I1617" s="78" t="s">
        <v>21152</v>
      </c>
      <c r="J1617" s="78" t="s">
        <v>22276</v>
      </c>
      <c r="K1617" s="78" t="s">
        <v>17231</v>
      </c>
      <c r="L1617" s="78" t="s">
        <v>22281</v>
      </c>
      <c r="M1617" s="78" t="s">
        <v>17173</v>
      </c>
      <c r="N1617" s="78" t="s">
        <v>17174</v>
      </c>
      <c r="O1617" s="78" t="s">
        <v>17184</v>
      </c>
      <c r="P1617" s="78" t="s">
        <v>17268</v>
      </c>
      <c r="Q1617" s="78" t="s">
        <v>17177</v>
      </c>
      <c r="R1617" s="78" t="s">
        <v>18371</v>
      </c>
      <c r="S1617" s="78" t="s">
        <v>17178</v>
      </c>
      <c r="T1617" s="78" t="s">
        <v>17179</v>
      </c>
      <c r="U1617" s="29">
        <v>222</v>
      </c>
      <c r="V1617" s="29">
        <v>3</v>
      </c>
      <c r="W1617" s="78"/>
    </row>
    <row r="1618" spans="1:23" ht="15" customHeight="1">
      <c r="A1618" s="76" t="s">
        <v>4220</v>
      </c>
      <c r="B1618" s="77" t="s">
        <v>4303</v>
      </c>
      <c r="C1618" s="78" t="s">
        <v>4304</v>
      </c>
      <c r="D1618" s="79">
        <v>305964</v>
      </c>
      <c r="E1618" s="78" t="s">
        <v>22282</v>
      </c>
      <c r="F1618" s="78" t="s">
        <v>22283</v>
      </c>
      <c r="G1618" s="78" t="s">
        <v>22283</v>
      </c>
      <c r="H1618" s="78"/>
      <c r="I1618" s="78" t="s">
        <v>21152</v>
      </c>
      <c r="J1618" s="78" t="s">
        <v>22276</v>
      </c>
      <c r="K1618" s="78" t="s">
        <v>17231</v>
      </c>
      <c r="L1618" s="78" t="s">
        <v>19287</v>
      </c>
      <c r="M1618" s="78" t="s">
        <v>17173</v>
      </c>
      <c r="N1618" s="78" t="s">
        <v>17174</v>
      </c>
      <c r="O1618" s="78" t="s">
        <v>17184</v>
      </c>
      <c r="P1618" s="78" t="s">
        <v>17176</v>
      </c>
      <c r="Q1618" s="78" t="s">
        <v>17177</v>
      </c>
      <c r="R1618" s="78" t="s">
        <v>18371</v>
      </c>
      <c r="S1618" s="78" t="s">
        <v>17178</v>
      </c>
      <c r="T1618" s="78" t="s">
        <v>17179</v>
      </c>
      <c r="U1618" s="29">
        <v>29</v>
      </c>
      <c r="V1618" s="29">
        <v>1</v>
      </c>
      <c r="W1618" s="78"/>
    </row>
    <row r="1619" spans="1:23" ht="15" customHeight="1">
      <c r="A1619" s="76" t="s">
        <v>4220</v>
      </c>
      <c r="B1619" s="77" t="s">
        <v>4303</v>
      </c>
      <c r="C1619" s="78" t="s">
        <v>4304</v>
      </c>
      <c r="D1619" s="79">
        <v>323403</v>
      </c>
      <c r="E1619" s="78" t="s">
        <v>22284</v>
      </c>
      <c r="F1619" s="78" t="s">
        <v>22285</v>
      </c>
      <c r="G1619" s="78" t="s">
        <v>22285</v>
      </c>
      <c r="H1619" s="78"/>
      <c r="I1619" s="78" t="s">
        <v>21152</v>
      </c>
      <c r="J1619" s="78" t="s">
        <v>22276</v>
      </c>
      <c r="K1619" s="78" t="s">
        <v>17231</v>
      </c>
      <c r="L1619" s="78" t="s">
        <v>22286</v>
      </c>
      <c r="M1619" s="78" t="s">
        <v>17173</v>
      </c>
      <c r="N1619" s="78" t="s">
        <v>17174</v>
      </c>
      <c r="O1619" s="78" t="s">
        <v>17184</v>
      </c>
      <c r="P1619" s="78" t="s">
        <v>17268</v>
      </c>
      <c r="Q1619" s="78" t="s">
        <v>17177</v>
      </c>
      <c r="R1619" s="78" t="s">
        <v>18371</v>
      </c>
      <c r="S1619" s="78" t="s">
        <v>17178</v>
      </c>
      <c r="T1619" s="78" t="s">
        <v>17179</v>
      </c>
      <c r="U1619" s="29">
        <v>587</v>
      </c>
      <c r="V1619" s="29">
        <v>8</v>
      </c>
      <c r="W1619" s="78"/>
    </row>
    <row r="1620" spans="1:23" ht="15" customHeight="1">
      <c r="A1620" s="76" t="s">
        <v>4220</v>
      </c>
      <c r="B1620" s="77" t="s">
        <v>4303</v>
      </c>
      <c r="C1620" s="78" t="s">
        <v>4304</v>
      </c>
      <c r="D1620" s="79">
        <v>323405</v>
      </c>
      <c r="E1620" s="78" t="s">
        <v>6181</v>
      </c>
      <c r="F1620" s="78" t="s">
        <v>22287</v>
      </c>
      <c r="G1620" s="78" t="s">
        <v>22287</v>
      </c>
      <c r="H1620" s="78"/>
      <c r="I1620" s="78" t="s">
        <v>21152</v>
      </c>
      <c r="J1620" s="78" t="s">
        <v>22276</v>
      </c>
      <c r="K1620" s="78" t="s">
        <v>17231</v>
      </c>
      <c r="L1620" s="78" t="s">
        <v>18325</v>
      </c>
      <c r="M1620" s="78" t="s">
        <v>17173</v>
      </c>
      <c r="N1620" s="78" t="s">
        <v>17174</v>
      </c>
      <c r="O1620" s="78" t="s">
        <v>17184</v>
      </c>
      <c r="P1620" s="78" t="s">
        <v>17176</v>
      </c>
      <c r="Q1620" s="78" t="s">
        <v>17177</v>
      </c>
      <c r="R1620" s="78" t="s">
        <v>18371</v>
      </c>
      <c r="S1620" s="78" t="s">
        <v>17178</v>
      </c>
      <c r="T1620" s="78" t="s">
        <v>17179</v>
      </c>
      <c r="U1620" s="29">
        <v>50</v>
      </c>
      <c r="V1620" s="29">
        <v>1</v>
      </c>
      <c r="W1620" s="78"/>
    </row>
    <row r="1621" spans="1:23" ht="15" customHeight="1">
      <c r="A1621" s="76" t="s">
        <v>4220</v>
      </c>
      <c r="B1621" s="77" t="s">
        <v>4303</v>
      </c>
      <c r="C1621" s="78" t="s">
        <v>4304</v>
      </c>
      <c r="D1621" s="79">
        <v>323410</v>
      </c>
      <c r="E1621" s="78" t="s">
        <v>22288</v>
      </c>
      <c r="F1621" s="78" t="s">
        <v>22289</v>
      </c>
      <c r="G1621" s="78" t="s">
        <v>22290</v>
      </c>
      <c r="H1621" s="78"/>
      <c r="I1621" s="78" t="s">
        <v>21152</v>
      </c>
      <c r="J1621" s="78" t="s">
        <v>22276</v>
      </c>
      <c r="K1621" s="78" t="s">
        <v>17231</v>
      </c>
      <c r="L1621" s="78" t="s">
        <v>22291</v>
      </c>
      <c r="M1621" s="78" t="s">
        <v>17173</v>
      </c>
      <c r="N1621" s="78" t="s">
        <v>17174</v>
      </c>
      <c r="O1621" s="78" t="s">
        <v>17184</v>
      </c>
      <c r="P1621" s="78" t="s">
        <v>17176</v>
      </c>
      <c r="Q1621" s="78" t="s">
        <v>17177</v>
      </c>
      <c r="R1621" s="78" t="s">
        <v>18371</v>
      </c>
      <c r="S1621" s="78" t="s">
        <v>17178</v>
      </c>
      <c r="T1621" s="78" t="s">
        <v>17179</v>
      </c>
      <c r="U1621" s="29">
        <v>35</v>
      </c>
      <c r="V1621" s="29">
        <v>1</v>
      </c>
      <c r="W1621" s="78"/>
    </row>
    <row r="1622" spans="1:23" ht="15" customHeight="1">
      <c r="A1622" s="76" t="s">
        <v>4220</v>
      </c>
      <c r="B1622" s="77" t="s">
        <v>4303</v>
      </c>
      <c r="C1622" s="78" t="s">
        <v>4304</v>
      </c>
      <c r="D1622" s="79">
        <v>500443</v>
      </c>
      <c r="E1622" s="78" t="s">
        <v>22292</v>
      </c>
      <c r="F1622" s="78" t="s">
        <v>22293</v>
      </c>
      <c r="G1622" s="78" t="s">
        <v>22293</v>
      </c>
      <c r="H1622" s="78"/>
      <c r="I1622" s="78" t="s">
        <v>21152</v>
      </c>
      <c r="J1622" s="78" t="s">
        <v>22276</v>
      </c>
      <c r="K1622" s="78" t="s">
        <v>17231</v>
      </c>
      <c r="L1622" s="78" t="s">
        <v>22294</v>
      </c>
      <c r="M1622" s="78" t="s">
        <v>17173</v>
      </c>
      <c r="N1622" s="78" t="s">
        <v>17174</v>
      </c>
      <c r="O1622" s="78" t="s">
        <v>17184</v>
      </c>
      <c r="P1622" s="78" t="s">
        <v>17176</v>
      </c>
      <c r="Q1622" s="78" t="s">
        <v>17177</v>
      </c>
      <c r="R1622" s="78" t="s">
        <v>18371</v>
      </c>
      <c r="S1622" s="78" t="s">
        <v>17277</v>
      </c>
      <c r="T1622" s="78" t="s">
        <v>17278</v>
      </c>
      <c r="U1622" s="29">
        <v>99</v>
      </c>
      <c r="V1622" s="29">
        <v>1</v>
      </c>
      <c r="W1622" s="78"/>
    </row>
    <row r="1623" spans="1:23" ht="15" customHeight="1">
      <c r="A1623" s="76" t="s">
        <v>4220</v>
      </c>
      <c r="B1623" s="77" t="s">
        <v>4303</v>
      </c>
      <c r="C1623" s="78" t="s">
        <v>4306</v>
      </c>
      <c r="D1623" s="79">
        <v>301799</v>
      </c>
      <c r="E1623" s="78" t="s">
        <v>22295</v>
      </c>
      <c r="F1623" s="78" t="s">
        <v>22296</v>
      </c>
      <c r="G1623" s="78" t="s">
        <v>22296</v>
      </c>
      <c r="H1623" s="78"/>
      <c r="I1623" s="78" t="s">
        <v>21152</v>
      </c>
      <c r="J1623" s="78" t="s">
        <v>22276</v>
      </c>
      <c r="K1623" s="78" t="s">
        <v>17231</v>
      </c>
      <c r="L1623" s="78" t="s">
        <v>22297</v>
      </c>
      <c r="M1623" s="78" t="s">
        <v>17173</v>
      </c>
      <c r="N1623" s="78" t="s">
        <v>17174</v>
      </c>
      <c r="O1623" s="78" t="s">
        <v>17184</v>
      </c>
      <c r="P1623" s="78" t="s">
        <v>17176</v>
      </c>
      <c r="Q1623" s="78" t="s">
        <v>17177</v>
      </c>
      <c r="R1623" s="78" t="s">
        <v>18371</v>
      </c>
      <c r="S1623" s="78" t="s">
        <v>17178</v>
      </c>
      <c r="T1623" s="78" t="s">
        <v>17179</v>
      </c>
      <c r="U1623" s="29">
        <v>44</v>
      </c>
      <c r="V1623" s="29">
        <v>1</v>
      </c>
      <c r="W1623" s="78"/>
    </row>
    <row r="1624" spans="1:23" ht="15" customHeight="1">
      <c r="A1624" s="76" t="s">
        <v>4220</v>
      </c>
      <c r="B1624" s="77" t="s">
        <v>4303</v>
      </c>
      <c r="C1624" s="78" t="s">
        <v>4306</v>
      </c>
      <c r="D1624" s="79">
        <v>304216</v>
      </c>
      <c r="E1624" s="78" t="s">
        <v>22298</v>
      </c>
      <c r="F1624" s="78" t="s">
        <v>22299</v>
      </c>
      <c r="G1624" s="78" t="s">
        <v>22299</v>
      </c>
      <c r="H1624" s="78"/>
      <c r="I1624" s="78" t="s">
        <v>21152</v>
      </c>
      <c r="J1624" s="78" t="s">
        <v>22276</v>
      </c>
      <c r="K1624" s="78" t="s">
        <v>17231</v>
      </c>
      <c r="L1624" s="78" t="s">
        <v>22300</v>
      </c>
      <c r="M1624" s="78" t="s">
        <v>17173</v>
      </c>
      <c r="N1624" s="78" t="s">
        <v>17174</v>
      </c>
      <c r="O1624" s="78" t="s">
        <v>17184</v>
      </c>
      <c r="P1624" s="78" t="s">
        <v>17176</v>
      </c>
      <c r="Q1624" s="78" t="s">
        <v>17177</v>
      </c>
      <c r="R1624" s="78" t="s">
        <v>18371</v>
      </c>
      <c r="S1624" s="78" t="s">
        <v>17178</v>
      </c>
      <c r="T1624" s="78" t="s">
        <v>17179</v>
      </c>
      <c r="U1624" s="29">
        <v>120</v>
      </c>
      <c r="V1624" s="29">
        <v>1</v>
      </c>
      <c r="W1624" s="78"/>
    </row>
    <row r="1625" spans="1:23" ht="15" customHeight="1">
      <c r="A1625" s="76" t="s">
        <v>4220</v>
      </c>
      <c r="B1625" s="77" t="s">
        <v>4303</v>
      </c>
      <c r="C1625" s="78" t="s">
        <v>4306</v>
      </c>
      <c r="D1625" s="79">
        <v>304227</v>
      </c>
      <c r="E1625" s="78" t="s">
        <v>22301</v>
      </c>
      <c r="F1625" s="78" t="s">
        <v>22302</v>
      </c>
      <c r="G1625" s="78" t="s">
        <v>22302</v>
      </c>
      <c r="H1625" s="78"/>
      <c r="I1625" s="78" t="s">
        <v>21152</v>
      </c>
      <c r="J1625" s="78" t="s">
        <v>22276</v>
      </c>
      <c r="K1625" s="78" t="s">
        <v>17231</v>
      </c>
      <c r="L1625" s="78" t="s">
        <v>22303</v>
      </c>
      <c r="M1625" s="78" t="s">
        <v>17173</v>
      </c>
      <c r="N1625" s="78" t="s">
        <v>17174</v>
      </c>
      <c r="O1625" s="78" t="s">
        <v>17184</v>
      </c>
      <c r="P1625" s="78" t="s">
        <v>17176</v>
      </c>
      <c r="Q1625" s="78" t="s">
        <v>17177</v>
      </c>
      <c r="R1625" s="78" t="s">
        <v>18371</v>
      </c>
      <c r="S1625" s="78" t="s">
        <v>17178</v>
      </c>
      <c r="T1625" s="78" t="s">
        <v>17179</v>
      </c>
      <c r="U1625" s="29">
        <v>49</v>
      </c>
      <c r="V1625" s="29">
        <v>1</v>
      </c>
      <c r="W1625" s="78"/>
    </row>
    <row r="1626" spans="1:23" ht="15" customHeight="1">
      <c r="A1626" s="76" t="s">
        <v>4220</v>
      </c>
      <c r="B1626" s="77" t="s">
        <v>4303</v>
      </c>
      <c r="C1626" s="78" t="s">
        <v>4306</v>
      </c>
      <c r="D1626" s="79">
        <v>304236</v>
      </c>
      <c r="E1626" s="78" t="s">
        <v>22304</v>
      </c>
      <c r="F1626" s="78" t="s">
        <v>22305</v>
      </c>
      <c r="G1626" s="78" t="s">
        <v>22305</v>
      </c>
      <c r="H1626" s="78"/>
      <c r="I1626" s="78" t="s">
        <v>21152</v>
      </c>
      <c r="J1626" s="78" t="s">
        <v>22276</v>
      </c>
      <c r="K1626" s="78" t="s">
        <v>17231</v>
      </c>
      <c r="L1626" s="78" t="s">
        <v>22306</v>
      </c>
      <c r="M1626" s="78" t="s">
        <v>17173</v>
      </c>
      <c r="N1626" s="78" t="s">
        <v>17174</v>
      </c>
      <c r="O1626" s="78" t="s">
        <v>17184</v>
      </c>
      <c r="P1626" s="78" t="s">
        <v>17176</v>
      </c>
      <c r="Q1626" s="78" t="s">
        <v>17177</v>
      </c>
      <c r="R1626" s="78" t="s">
        <v>18371</v>
      </c>
      <c r="S1626" s="78" t="s">
        <v>17178</v>
      </c>
      <c r="T1626" s="78" t="s">
        <v>17179</v>
      </c>
      <c r="U1626" s="29">
        <v>118</v>
      </c>
      <c r="V1626" s="29">
        <v>1</v>
      </c>
      <c r="W1626" s="78"/>
    </row>
    <row r="1627" spans="1:23" ht="15" customHeight="1">
      <c r="A1627" s="76" t="s">
        <v>4220</v>
      </c>
      <c r="B1627" s="77" t="s">
        <v>4303</v>
      </c>
      <c r="C1627" s="78" t="s">
        <v>4306</v>
      </c>
      <c r="D1627" s="79">
        <v>304247</v>
      </c>
      <c r="E1627" s="78" t="s">
        <v>22307</v>
      </c>
      <c r="F1627" s="78" t="s">
        <v>22308</v>
      </c>
      <c r="G1627" s="78" t="s">
        <v>22308</v>
      </c>
      <c r="H1627" s="78"/>
      <c r="I1627" s="78" t="s">
        <v>21152</v>
      </c>
      <c r="J1627" s="78" t="s">
        <v>22276</v>
      </c>
      <c r="K1627" s="78" t="s">
        <v>17231</v>
      </c>
      <c r="L1627" s="78" t="s">
        <v>22309</v>
      </c>
      <c r="M1627" s="78" t="s">
        <v>17173</v>
      </c>
      <c r="N1627" s="78" t="s">
        <v>17174</v>
      </c>
      <c r="O1627" s="78" t="s">
        <v>17184</v>
      </c>
      <c r="P1627" s="78" t="s">
        <v>17176</v>
      </c>
      <c r="Q1627" s="78" t="s">
        <v>17177</v>
      </c>
      <c r="R1627" s="78" t="s">
        <v>18371</v>
      </c>
      <c r="S1627" s="78" t="s">
        <v>17178</v>
      </c>
      <c r="T1627" s="78" t="s">
        <v>17179</v>
      </c>
      <c r="U1627" s="29">
        <v>55</v>
      </c>
      <c r="V1627" s="29">
        <v>1</v>
      </c>
      <c r="W1627" s="78"/>
    </row>
    <row r="1628" spans="1:23" ht="15" customHeight="1">
      <c r="A1628" s="76" t="s">
        <v>4220</v>
      </c>
      <c r="B1628" s="77" t="s">
        <v>4303</v>
      </c>
      <c r="C1628" s="78" t="s">
        <v>4306</v>
      </c>
      <c r="D1628" s="79">
        <v>304253</v>
      </c>
      <c r="E1628" s="78" t="s">
        <v>7781</v>
      </c>
      <c r="F1628" s="78" t="s">
        <v>22310</v>
      </c>
      <c r="G1628" s="78" t="s">
        <v>22310</v>
      </c>
      <c r="H1628" s="78"/>
      <c r="I1628" s="78" t="s">
        <v>21152</v>
      </c>
      <c r="J1628" s="78" t="s">
        <v>22276</v>
      </c>
      <c r="K1628" s="78" t="s">
        <v>17231</v>
      </c>
      <c r="L1628" s="78" t="s">
        <v>22311</v>
      </c>
      <c r="M1628" s="78" t="s">
        <v>17173</v>
      </c>
      <c r="N1628" s="78" t="s">
        <v>17174</v>
      </c>
      <c r="O1628" s="78" t="s">
        <v>17184</v>
      </c>
      <c r="P1628" s="78" t="s">
        <v>17176</v>
      </c>
      <c r="Q1628" s="78" t="s">
        <v>17177</v>
      </c>
      <c r="R1628" s="78" t="s">
        <v>18371</v>
      </c>
      <c r="S1628" s="78" t="s">
        <v>17178</v>
      </c>
      <c r="T1628" s="78" t="s">
        <v>17179</v>
      </c>
      <c r="U1628" s="29">
        <v>113</v>
      </c>
      <c r="V1628" s="29">
        <v>1</v>
      </c>
      <c r="W1628" s="78"/>
    </row>
    <row r="1629" spans="1:23" ht="15" customHeight="1">
      <c r="A1629" s="76" t="s">
        <v>4220</v>
      </c>
      <c r="B1629" s="77" t="s">
        <v>4303</v>
      </c>
      <c r="C1629" s="78" t="s">
        <v>4306</v>
      </c>
      <c r="D1629" s="79">
        <v>305846</v>
      </c>
      <c r="E1629" s="78" t="s">
        <v>22312</v>
      </c>
      <c r="F1629" s="78" t="s">
        <v>22313</v>
      </c>
      <c r="G1629" s="78" t="s">
        <v>22314</v>
      </c>
      <c r="H1629" s="78"/>
      <c r="I1629" s="78" t="s">
        <v>21152</v>
      </c>
      <c r="J1629" s="78" t="s">
        <v>22276</v>
      </c>
      <c r="K1629" s="78" t="s">
        <v>17231</v>
      </c>
      <c r="L1629" s="78" t="s">
        <v>22315</v>
      </c>
      <c r="M1629" s="78" t="s">
        <v>17173</v>
      </c>
      <c r="N1629" s="78" t="s">
        <v>17174</v>
      </c>
      <c r="O1629" s="78" t="s">
        <v>17184</v>
      </c>
      <c r="P1629" s="78" t="s">
        <v>17176</v>
      </c>
      <c r="Q1629" s="78" t="s">
        <v>17177</v>
      </c>
      <c r="R1629" s="78" t="s">
        <v>18371</v>
      </c>
      <c r="S1629" s="78" t="s">
        <v>17355</v>
      </c>
      <c r="T1629" s="78" t="s">
        <v>17356</v>
      </c>
      <c r="U1629" s="29">
        <v>33</v>
      </c>
      <c r="V1629" s="29">
        <v>1</v>
      </c>
      <c r="W1629" s="78"/>
    </row>
    <row r="1630" spans="1:23" ht="15" customHeight="1">
      <c r="A1630" s="76" t="s">
        <v>4220</v>
      </c>
      <c r="B1630" s="77" t="s">
        <v>4303</v>
      </c>
      <c r="C1630" s="78" t="s">
        <v>4306</v>
      </c>
      <c r="D1630" s="79">
        <v>323406</v>
      </c>
      <c r="E1630" s="78" t="s">
        <v>22316</v>
      </c>
      <c r="F1630" s="78" t="s">
        <v>22317</v>
      </c>
      <c r="G1630" s="78" t="s">
        <v>22317</v>
      </c>
      <c r="H1630" s="78"/>
      <c r="I1630" s="78" t="s">
        <v>21152</v>
      </c>
      <c r="J1630" s="78" t="s">
        <v>22276</v>
      </c>
      <c r="K1630" s="78" t="s">
        <v>17231</v>
      </c>
      <c r="L1630" s="78" t="s">
        <v>22309</v>
      </c>
      <c r="M1630" s="78" t="s">
        <v>17173</v>
      </c>
      <c r="N1630" s="78" t="s">
        <v>17174</v>
      </c>
      <c r="O1630" s="78" t="s">
        <v>17184</v>
      </c>
      <c r="P1630" s="78" t="s">
        <v>17176</v>
      </c>
      <c r="Q1630" s="78" t="s">
        <v>17177</v>
      </c>
      <c r="R1630" s="78" t="s">
        <v>18371</v>
      </c>
      <c r="S1630" s="78" t="s">
        <v>17178</v>
      </c>
      <c r="T1630" s="78" t="s">
        <v>17179</v>
      </c>
      <c r="U1630" s="29">
        <v>56</v>
      </c>
      <c r="V1630" s="29">
        <v>1</v>
      </c>
      <c r="W1630" s="78"/>
    </row>
    <row r="1631" spans="1:23" ht="15" customHeight="1">
      <c r="A1631" s="76" t="s">
        <v>4220</v>
      </c>
      <c r="B1631" s="77" t="s">
        <v>4303</v>
      </c>
      <c r="C1631" s="78" t="s">
        <v>4306</v>
      </c>
      <c r="D1631" s="79">
        <v>323407</v>
      </c>
      <c r="E1631" s="78" t="s">
        <v>22318</v>
      </c>
      <c r="F1631" s="78" t="s">
        <v>22319</v>
      </c>
      <c r="G1631" s="78" t="s">
        <v>22320</v>
      </c>
      <c r="H1631" s="78"/>
      <c r="I1631" s="78" t="s">
        <v>21152</v>
      </c>
      <c r="J1631" s="78" t="s">
        <v>22276</v>
      </c>
      <c r="K1631" s="78" t="s">
        <v>17231</v>
      </c>
      <c r="L1631" s="78" t="s">
        <v>22321</v>
      </c>
      <c r="M1631" s="78" t="s">
        <v>17173</v>
      </c>
      <c r="N1631" s="78" t="s">
        <v>17174</v>
      </c>
      <c r="O1631" s="78" t="s">
        <v>17184</v>
      </c>
      <c r="P1631" s="78" t="s">
        <v>17176</v>
      </c>
      <c r="Q1631" s="78" t="s">
        <v>17177</v>
      </c>
      <c r="R1631" s="78" t="s">
        <v>18371</v>
      </c>
      <c r="S1631" s="78" t="s">
        <v>17178</v>
      </c>
      <c r="T1631" s="78" t="s">
        <v>17179</v>
      </c>
      <c r="U1631" s="29">
        <v>55</v>
      </c>
      <c r="V1631" s="29">
        <v>1</v>
      </c>
      <c r="W1631" s="78"/>
    </row>
    <row r="1632" spans="1:23" ht="15" customHeight="1">
      <c r="A1632" s="76" t="s">
        <v>4220</v>
      </c>
      <c r="B1632" s="77" t="s">
        <v>4303</v>
      </c>
      <c r="C1632" s="78" t="s">
        <v>4306</v>
      </c>
      <c r="D1632" s="79">
        <v>323409</v>
      </c>
      <c r="E1632" s="78" t="s">
        <v>5913</v>
      </c>
      <c r="F1632" s="78" t="s">
        <v>22322</v>
      </c>
      <c r="G1632" s="78" t="s">
        <v>22323</v>
      </c>
      <c r="H1632" s="78"/>
      <c r="I1632" s="78" t="s">
        <v>21152</v>
      </c>
      <c r="J1632" s="78" t="s">
        <v>22276</v>
      </c>
      <c r="K1632" s="78" t="s">
        <v>17231</v>
      </c>
      <c r="L1632" s="78" t="s">
        <v>17674</v>
      </c>
      <c r="M1632" s="78" t="s">
        <v>17173</v>
      </c>
      <c r="N1632" s="78" t="s">
        <v>17174</v>
      </c>
      <c r="O1632" s="78" t="s">
        <v>17184</v>
      </c>
      <c r="P1632" s="78" t="s">
        <v>17176</v>
      </c>
      <c r="Q1632" s="78" t="s">
        <v>17177</v>
      </c>
      <c r="R1632" s="78" t="s">
        <v>18371</v>
      </c>
      <c r="S1632" s="78" t="s">
        <v>17178</v>
      </c>
      <c r="T1632" s="78" t="s">
        <v>17179</v>
      </c>
      <c r="U1632" s="29">
        <v>49</v>
      </c>
      <c r="V1632" s="29">
        <v>1</v>
      </c>
      <c r="W1632" s="78"/>
    </row>
    <row r="1633" spans="1:23" ht="15" customHeight="1">
      <c r="A1633" s="76" t="s">
        <v>4220</v>
      </c>
      <c r="B1633" s="77" t="s">
        <v>4303</v>
      </c>
      <c r="C1633" s="78" t="s">
        <v>645</v>
      </c>
      <c r="D1633" s="79">
        <v>301806</v>
      </c>
      <c r="E1633" s="78" t="s">
        <v>22324</v>
      </c>
      <c r="F1633" s="78" t="s">
        <v>22325</v>
      </c>
      <c r="G1633" s="78" t="s">
        <v>22325</v>
      </c>
      <c r="H1633" s="78"/>
      <c r="I1633" s="78" t="s">
        <v>21152</v>
      </c>
      <c r="J1633" s="78" t="s">
        <v>22276</v>
      </c>
      <c r="K1633" s="78" t="s">
        <v>17231</v>
      </c>
      <c r="L1633" s="78" t="s">
        <v>22326</v>
      </c>
      <c r="M1633" s="78" t="s">
        <v>17173</v>
      </c>
      <c r="N1633" s="78" t="s">
        <v>17174</v>
      </c>
      <c r="O1633" s="78" t="s">
        <v>17184</v>
      </c>
      <c r="P1633" s="78" t="s">
        <v>17176</v>
      </c>
      <c r="Q1633" s="78" t="s">
        <v>17177</v>
      </c>
      <c r="R1633" s="78" t="s">
        <v>18371</v>
      </c>
      <c r="S1633" s="78" t="s">
        <v>17178</v>
      </c>
      <c r="T1633" s="78" t="s">
        <v>17179</v>
      </c>
      <c r="U1633" s="29">
        <v>49</v>
      </c>
      <c r="V1633" s="29">
        <v>1</v>
      </c>
      <c r="W1633" s="78"/>
    </row>
    <row r="1634" spans="1:23" ht="15" customHeight="1">
      <c r="A1634" s="76" t="s">
        <v>4220</v>
      </c>
      <c r="B1634" s="77" t="s">
        <v>4303</v>
      </c>
      <c r="C1634" s="78" t="s">
        <v>645</v>
      </c>
      <c r="D1634" s="79">
        <v>304250</v>
      </c>
      <c r="E1634" s="78" t="s">
        <v>22327</v>
      </c>
      <c r="F1634" s="78" t="s">
        <v>22328</v>
      </c>
      <c r="G1634" s="78" t="s">
        <v>22329</v>
      </c>
      <c r="H1634" s="78"/>
      <c r="I1634" s="78" t="s">
        <v>21152</v>
      </c>
      <c r="J1634" s="78" t="s">
        <v>22276</v>
      </c>
      <c r="K1634" s="78" t="s">
        <v>17231</v>
      </c>
      <c r="L1634" s="78" t="s">
        <v>22330</v>
      </c>
      <c r="M1634" s="78" t="s">
        <v>17173</v>
      </c>
      <c r="N1634" s="78" t="s">
        <v>17174</v>
      </c>
      <c r="O1634" s="78" t="s">
        <v>17184</v>
      </c>
      <c r="P1634" s="78" t="s">
        <v>17268</v>
      </c>
      <c r="Q1634" s="78" t="s">
        <v>17177</v>
      </c>
      <c r="R1634" s="78" t="s">
        <v>18371</v>
      </c>
      <c r="S1634" s="78" t="s">
        <v>17355</v>
      </c>
      <c r="T1634" s="78" t="s">
        <v>17356</v>
      </c>
      <c r="U1634" s="29">
        <v>249</v>
      </c>
      <c r="V1634" s="29">
        <v>3</v>
      </c>
      <c r="W1634" s="78"/>
    </row>
    <row r="1635" spans="1:23" ht="15" customHeight="1">
      <c r="A1635" s="76" t="s">
        <v>4220</v>
      </c>
      <c r="B1635" s="77" t="s">
        <v>4303</v>
      </c>
      <c r="C1635" s="78" t="s">
        <v>645</v>
      </c>
      <c r="D1635" s="79">
        <v>304259</v>
      </c>
      <c r="E1635" s="78" t="s">
        <v>22331</v>
      </c>
      <c r="F1635" s="78" t="s">
        <v>22332</v>
      </c>
      <c r="G1635" s="78" t="s">
        <v>22332</v>
      </c>
      <c r="H1635" s="78"/>
      <c r="I1635" s="78" t="s">
        <v>21152</v>
      </c>
      <c r="J1635" s="78" t="s">
        <v>22276</v>
      </c>
      <c r="K1635" s="78" t="s">
        <v>17231</v>
      </c>
      <c r="L1635" s="78" t="s">
        <v>22333</v>
      </c>
      <c r="M1635" s="78" t="s">
        <v>17173</v>
      </c>
      <c r="N1635" s="78" t="s">
        <v>17174</v>
      </c>
      <c r="O1635" s="78" t="s">
        <v>17184</v>
      </c>
      <c r="P1635" s="78" t="s">
        <v>17176</v>
      </c>
      <c r="Q1635" s="78" t="s">
        <v>17177</v>
      </c>
      <c r="R1635" s="78" t="s">
        <v>18371</v>
      </c>
      <c r="S1635" s="78" t="s">
        <v>17178</v>
      </c>
      <c r="T1635" s="78" t="s">
        <v>17179</v>
      </c>
      <c r="U1635" s="29">
        <v>54</v>
      </c>
      <c r="V1635" s="29">
        <v>1</v>
      </c>
      <c r="W1635" s="78"/>
    </row>
    <row r="1636" spans="1:23" ht="15" customHeight="1">
      <c r="A1636" s="76" t="s">
        <v>4220</v>
      </c>
      <c r="B1636" s="77" t="s">
        <v>4303</v>
      </c>
      <c r="C1636" s="78" t="s">
        <v>645</v>
      </c>
      <c r="D1636" s="79">
        <v>305845</v>
      </c>
      <c r="E1636" s="78" t="s">
        <v>22334</v>
      </c>
      <c r="F1636" s="78" t="s">
        <v>22335</v>
      </c>
      <c r="G1636" s="78" t="s">
        <v>22336</v>
      </c>
      <c r="H1636" s="78"/>
      <c r="I1636" s="78" t="s">
        <v>21152</v>
      </c>
      <c r="J1636" s="78" t="s">
        <v>22276</v>
      </c>
      <c r="K1636" s="78" t="s">
        <v>17231</v>
      </c>
      <c r="L1636" s="78" t="s">
        <v>18070</v>
      </c>
      <c r="M1636" s="78" t="s">
        <v>17173</v>
      </c>
      <c r="N1636" s="78" t="s">
        <v>17174</v>
      </c>
      <c r="O1636" s="78" t="s">
        <v>17184</v>
      </c>
      <c r="P1636" s="78" t="s">
        <v>17176</v>
      </c>
      <c r="Q1636" s="78" t="s">
        <v>17177</v>
      </c>
      <c r="R1636" s="78" t="s">
        <v>18371</v>
      </c>
      <c r="S1636" s="78" t="s">
        <v>17355</v>
      </c>
      <c r="T1636" s="78" t="s">
        <v>17356</v>
      </c>
      <c r="U1636" s="29">
        <v>46</v>
      </c>
      <c r="V1636" s="29">
        <v>1</v>
      </c>
      <c r="W1636" s="78"/>
    </row>
    <row r="1637" spans="1:23" ht="15" customHeight="1">
      <c r="A1637" s="76" t="s">
        <v>4220</v>
      </c>
      <c r="B1637" s="77" t="s">
        <v>4303</v>
      </c>
      <c r="C1637" s="78" t="s">
        <v>645</v>
      </c>
      <c r="D1637" s="79">
        <v>323402</v>
      </c>
      <c r="E1637" s="78" t="s">
        <v>22337</v>
      </c>
      <c r="F1637" s="78" t="s">
        <v>22338</v>
      </c>
      <c r="G1637" s="78" t="s">
        <v>22338</v>
      </c>
      <c r="H1637" s="78"/>
      <c r="I1637" s="78" t="s">
        <v>21152</v>
      </c>
      <c r="J1637" s="78" t="s">
        <v>22276</v>
      </c>
      <c r="K1637" s="78" t="s">
        <v>17231</v>
      </c>
      <c r="L1637" s="78" t="s">
        <v>18113</v>
      </c>
      <c r="M1637" s="78" t="s">
        <v>17173</v>
      </c>
      <c r="N1637" s="78" t="s">
        <v>17174</v>
      </c>
      <c r="O1637" s="78" t="s">
        <v>17184</v>
      </c>
      <c r="P1637" s="78" t="s">
        <v>17176</v>
      </c>
      <c r="Q1637" s="78" t="s">
        <v>17177</v>
      </c>
      <c r="R1637" s="78" t="s">
        <v>18371</v>
      </c>
      <c r="S1637" s="78" t="s">
        <v>17178</v>
      </c>
      <c r="T1637" s="78" t="s">
        <v>17179</v>
      </c>
      <c r="U1637" s="29">
        <v>87</v>
      </c>
      <c r="V1637" s="29">
        <v>1</v>
      </c>
      <c r="W1637" s="78"/>
    </row>
    <row r="1638" spans="1:23" ht="15" customHeight="1">
      <c r="A1638" s="76" t="s">
        <v>4220</v>
      </c>
      <c r="B1638" s="77" t="s">
        <v>4303</v>
      </c>
      <c r="C1638" s="78" t="s">
        <v>645</v>
      </c>
      <c r="D1638" s="79">
        <v>323411</v>
      </c>
      <c r="E1638" s="78" t="s">
        <v>5362</v>
      </c>
      <c r="F1638" s="78" t="s">
        <v>22339</v>
      </c>
      <c r="G1638" s="78" t="s">
        <v>22340</v>
      </c>
      <c r="H1638" s="78"/>
      <c r="I1638" s="78" t="s">
        <v>21152</v>
      </c>
      <c r="J1638" s="78" t="s">
        <v>22276</v>
      </c>
      <c r="K1638" s="78" t="s">
        <v>17231</v>
      </c>
      <c r="L1638" s="78" t="s">
        <v>22341</v>
      </c>
      <c r="M1638" s="78" t="s">
        <v>17173</v>
      </c>
      <c r="N1638" s="78" t="s">
        <v>17174</v>
      </c>
      <c r="O1638" s="78" t="s">
        <v>17184</v>
      </c>
      <c r="P1638" s="78" t="s">
        <v>17176</v>
      </c>
      <c r="Q1638" s="78" t="s">
        <v>17177</v>
      </c>
      <c r="R1638" s="78" t="s">
        <v>18371</v>
      </c>
      <c r="S1638" s="78" t="s">
        <v>17178</v>
      </c>
      <c r="T1638" s="78" t="s">
        <v>17179</v>
      </c>
      <c r="U1638" s="29">
        <v>57</v>
      </c>
      <c r="V1638" s="29">
        <v>1</v>
      </c>
      <c r="W1638" s="78"/>
    </row>
    <row r="1639" spans="1:23" ht="15" customHeight="1">
      <c r="A1639" s="76" t="s">
        <v>4220</v>
      </c>
      <c r="B1639" s="77" t="s">
        <v>4303</v>
      </c>
      <c r="C1639" s="78"/>
      <c r="D1639" s="79"/>
      <c r="E1639" s="78" t="s">
        <v>64</v>
      </c>
      <c r="F1639" s="78"/>
      <c r="G1639" s="78"/>
      <c r="H1639" s="78"/>
      <c r="I1639" s="78"/>
      <c r="J1639" s="78"/>
      <c r="K1639" s="78"/>
      <c r="L1639" s="78"/>
      <c r="M1639" s="78"/>
      <c r="N1639" s="78"/>
      <c r="O1639" s="78"/>
      <c r="P1639" s="78"/>
      <c r="Q1639" s="78"/>
      <c r="R1639" s="78"/>
      <c r="S1639" s="78"/>
      <c r="T1639" s="78"/>
      <c r="U1639" s="29">
        <f>SUM(U1615:U1638)</f>
        <v>2441</v>
      </c>
      <c r="V1639" s="29">
        <f>SUM(V1615:V1638)</f>
        <v>35</v>
      </c>
      <c r="W1639" s="78"/>
    </row>
    <row r="1640" spans="1:23" ht="15" customHeight="1">
      <c r="A1640" s="76"/>
      <c r="B1640" s="77"/>
      <c r="C1640" s="78"/>
      <c r="D1640" s="79"/>
      <c r="E1640" s="78"/>
      <c r="F1640" s="78"/>
      <c r="G1640" s="78"/>
      <c r="H1640" s="78"/>
      <c r="I1640" s="78"/>
      <c r="J1640" s="78"/>
      <c r="K1640" s="78"/>
      <c r="L1640" s="78"/>
      <c r="M1640" s="78"/>
      <c r="N1640" s="78"/>
      <c r="O1640" s="78"/>
      <c r="P1640" s="78"/>
      <c r="Q1640" s="78"/>
      <c r="R1640" s="78"/>
      <c r="S1640" s="78"/>
      <c r="T1640" s="78"/>
      <c r="U1640" s="29"/>
      <c r="V1640" s="29"/>
      <c r="W1640" s="78"/>
    </row>
    <row r="1641" spans="1:23" ht="15" customHeight="1">
      <c r="A1641" s="76" t="s">
        <v>4220</v>
      </c>
      <c r="B1641" s="77" t="s">
        <v>4406</v>
      </c>
      <c r="C1641" s="78" t="s">
        <v>4407</v>
      </c>
      <c r="D1641" s="79">
        <v>304325</v>
      </c>
      <c r="E1641" s="78" t="s">
        <v>22342</v>
      </c>
      <c r="F1641" s="78" t="s">
        <v>22343</v>
      </c>
      <c r="G1641" s="78" t="s">
        <v>22344</v>
      </c>
      <c r="H1641" s="78"/>
      <c r="I1641" s="78" t="s">
        <v>21456</v>
      </c>
      <c r="J1641" s="78" t="s">
        <v>22345</v>
      </c>
      <c r="K1641" s="78" t="s">
        <v>17231</v>
      </c>
      <c r="L1641" s="78" t="s">
        <v>22346</v>
      </c>
      <c r="M1641" s="78" t="s">
        <v>17173</v>
      </c>
      <c r="N1641" s="78" t="s">
        <v>17174</v>
      </c>
      <c r="O1641" s="78" t="s">
        <v>17184</v>
      </c>
      <c r="P1641" s="78" t="s">
        <v>17176</v>
      </c>
      <c r="Q1641" s="78" t="s">
        <v>17177</v>
      </c>
      <c r="R1641" s="78" t="s">
        <v>18371</v>
      </c>
      <c r="S1641" s="78" t="s">
        <v>17178</v>
      </c>
      <c r="T1641" s="78" t="s">
        <v>17179</v>
      </c>
      <c r="U1641" s="29">
        <v>975</v>
      </c>
      <c r="V1641" s="29">
        <v>14</v>
      </c>
      <c r="W1641" s="78"/>
    </row>
    <row r="1642" spans="1:23" ht="15" customHeight="1">
      <c r="A1642" s="76" t="s">
        <v>4220</v>
      </c>
      <c r="B1642" s="77" t="s">
        <v>4406</v>
      </c>
      <c r="C1642" s="78" t="s">
        <v>4407</v>
      </c>
      <c r="D1642" s="79">
        <v>304326</v>
      </c>
      <c r="E1642" s="78" t="s">
        <v>22347</v>
      </c>
      <c r="F1642" s="78" t="s">
        <v>22348</v>
      </c>
      <c r="G1642" s="78" t="s">
        <v>22349</v>
      </c>
      <c r="H1642" s="78"/>
      <c r="I1642" s="78" t="s">
        <v>21456</v>
      </c>
      <c r="J1642" s="78" t="s">
        <v>22345</v>
      </c>
      <c r="K1642" s="78" t="s">
        <v>17231</v>
      </c>
      <c r="L1642" s="78" t="s">
        <v>22346</v>
      </c>
      <c r="M1642" s="78" t="s">
        <v>17173</v>
      </c>
      <c r="N1642" s="78" t="s">
        <v>17174</v>
      </c>
      <c r="O1642" s="78" t="s">
        <v>17184</v>
      </c>
      <c r="P1642" s="78" t="s">
        <v>17268</v>
      </c>
      <c r="Q1642" s="78" t="s">
        <v>17177</v>
      </c>
      <c r="R1642" s="78" t="s">
        <v>18371</v>
      </c>
      <c r="S1642" s="78" t="s">
        <v>17178</v>
      </c>
      <c r="T1642" s="78" t="s">
        <v>17179</v>
      </c>
      <c r="U1642" s="29">
        <v>176</v>
      </c>
      <c r="V1642" s="29">
        <v>2</v>
      </c>
      <c r="W1642" s="78"/>
    </row>
    <row r="1643" spans="1:23" ht="15" customHeight="1">
      <c r="A1643" s="76" t="s">
        <v>4220</v>
      </c>
      <c r="B1643" s="77" t="s">
        <v>4406</v>
      </c>
      <c r="C1643" s="78" t="s">
        <v>4407</v>
      </c>
      <c r="D1643" s="79">
        <v>325104</v>
      </c>
      <c r="E1643" s="78" t="s">
        <v>22350</v>
      </c>
      <c r="F1643" s="78" t="s">
        <v>22351</v>
      </c>
      <c r="G1643" s="78" t="s">
        <v>22352</v>
      </c>
      <c r="H1643" s="78"/>
      <c r="I1643" s="78" t="s">
        <v>21456</v>
      </c>
      <c r="J1643" s="78" t="s">
        <v>22345</v>
      </c>
      <c r="K1643" s="78" t="s">
        <v>17231</v>
      </c>
      <c r="L1643" s="78" t="s">
        <v>22353</v>
      </c>
      <c r="M1643" s="78" t="s">
        <v>17173</v>
      </c>
      <c r="N1643" s="78" t="s">
        <v>17174</v>
      </c>
      <c r="O1643" s="78" t="s">
        <v>17184</v>
      </c>
      <c r="P1643" s="78" t="s">
        <v>17176</v>
      </c>
      <c r="Q1643" s="78" t="s">
        <v>17177</v>
      </c>
      <c r="R1643" s="78" t="s">
        <v>18371</v>
      </c>
      <c r="S1643" s="78" t="s">
        <v>17178</v>
      </c>
      <c r="T1643" s="78" t="s">
        <v>17179</v>
      </c>
      <c r="U1643" s="29">
        <v>177</v>
      </c>
      <c r="V1643" s="29">
        <v>2</v>
      </c>
      <c r="W1643" s="78"/>
    </row>
    <row r="1644" spans="1:23" ht="15" customHeight="1">
      <c r="A1644" s="76" t="s">
        <v>4220</v>
      </c>
      <c r="B1644" s="77" t="s">
        <v>4406</v>
      </c>
      <c r="C1644" s="78" t="s">
        <v>4407</v>
      </c>
      <c r="D1644" s="79">
        <v>500454</v>
      </c>
      <c r="E1644" s="78" t="s">
        <v>22354</v>
      </c>
      <c r="F1644" s="78" t="s">
        <v>22355</v>
      </c>
      <c r="G1644" s="78" t="s">
        <v>22356</v>
      </c>
      <c r="H1644" s="78"/>
      <c r="I1644" s="78" t="s">
        <v>21456</v>
      </c>
      <c r="J1644" s="78" t="s">
        <v>22345</v>
      </c>
      <c r="K1644" s="78" t="s">
        <v>17231</v>
      </c>
      <c r="L1644" s="78" t="s">
        <v>22346</v>
      </c>
      <c r="M1644" s="78" t="s">
        <v>17173</v>
      </c>
      <c r="N1644" s="78" t="s">
        <v>17174</v>
      </c>
      <c r="O1644" s="78" t="s">
        <v>17184</v>
      </c>
      <c r="P1644" s="78" t="s">
        <v>17176</v>
      </c>
      <c r="Q1644" s="78" t="s">
        <v>17177</v>
      </c>
      <c r="R1644" s="78" t="s">
        <v>18371</v>
      </c>
      <c r="S1644" s="78" t="s">
        <v>17277</v>
      </c>
      <c r="T1644" s="78" t="s">
        <v>17278</v>
      </c>
      <c r="U1644" s="29">
        <v>25</v>
      </c>
      <c r="V1644" s="29">
        <v>1</v>
      </c>
      <c r="W1644" s="78"/>
    </row>
    <row r="1645" spans="1:23" ht="15" customHeight="1">
      <c r="A1645" s="76" t="s">
        <v>4220</v>
      </c>
      <c r="B1645" s="77" t="s">
        <v>4406</v>
      </c>
      <c r="C1645" s="78" t="s">
        <v>4407</v>
      </c>
      <c r="D1645" s="79">
        <v>501424</v>
      </c>
      <c r="E1645" s="78" t="s">
        <v>22357</v>
      </c>
      <c r="F1645" s="78" t="s">
        <v>22358</v>
      </c>
      <c r="G1645" s="78" t="s">
        <v>22358</v>
      </c>
      <c r="H1645" s="78"/>
      <c r="I1645" s="78" t="s">
        <v>21456</v>
      </c>
      <c r="J1645" s="78" t="s">
        <v>22345</v>
      </c>
      <c r="K1645" s="78" t="s">
        <v>17231</v>
      </c>
      <c r="L1645" s="78" t="s">
        <v>22359</v>
      </c>
      <c r="M1645" s="78" t="s">
        <v>17173</v>
      </c>
      <c r="N1645" s="78" t="s">
        <v>17174</v>
      </c>
      <c r="O1645" s="78" t="s">
        <v>17184</v>
      </c>
      <c r="P1645" s="78" t="s">
        <v>17176</v>
      </c>
      <c r="Q1645" s="78" t="s">
        <v>17177</v>
      </c>
      <c r="R1645" s="78" t="s">
        <v>18371</v>
      </c>
      <c r="S1645" s="78" t="s">
        <v>17225</v>
      </c>
      <c r="T1645" s="78" t="s">
        <v>17226</v>
      </c>
      <c r="U1645" s="29">
        <v>35</v>
      </c>
      <c r="V1645" s="29">
        <v>1</v>
      </c>
      <c r="W1645" s="78"/>
    </row>
    <row r="1646" spans="1:23" ht="15" customHeight="1">
      <c r="A1646" s="76" t="s">
        <v>4220</v>
      </c>
      <c r="B1646" s="77" t="s">
        <v>4406</v>
      </c>
      <c r="C1646" s="78" t="s">
        <v>4409</v>
      </c>
      <c r="D1646" s="79">
        <v>304303</v>
      </c>
      <c r="E1646" s="78" t="s">
        <v>22360</v>
      </c>
      <c r="F1646" s="78" t="s">
        <v>22361</v>
      </c>
      <c r="G1646" s="78" t="s">
        <v>18196</v>
      </c>
      <c r="H1646" s="78"/>
      <c r="I1646" s="78" t="s">
        <v>21456</v>
      </c>
      <c r="J1646" s="78" t="s">
        <v>22345</v>
      </c>
      <c r="K1646" s="78" t="s">
        <v>17231</v>
      </c>
      <c r="L1646" s="78" t="s">
        <v>22362</v>
      </c>
      <c r="M1646" s="78" t="s">
        <v>17173</v>
      </c>
      <c r="N1646" s="78" t="s">
        <v>17174</v>
      </c>
      <c r="O1646" s="78" t="s">
        <v>17184</v>
      </c>
      <c r="P1646" s="78" t="s">
        <v>17176</v>
      </c>
      <c r="Q1646" s="78" t="s">
        <v>17177</v>
      </c>
      <c r="R1646" s="78" t="s">
        <v>18371</v>
      </c>
      <c r="S1646" s="78" t="s">
        <v>17178</v>
      </c>
      <c r="T1646" s="78" t="s">
        <v>17179</v>
      </c>
      <c r="U1646" s="29">
        <v>150</v>
      </c>
      <c r="V1646" s="29">
        <v>2</v>
      </c>
      <c r="W1646" s="78"/>
    </row>
    <row r="1647" spans="1:23" ht="15" customHeight="1">
      <c r="A1647" s="76" t="s">
        <v>4220</v>
      </c>
      <c r="B1647" s="77" t="s">
        <v>4406</v>
      </c>
      <c r="C1647" s="78" t="s">
        <v>4409</v>
      </c>
      <c r="D1647" s="79">
        <v>304305</v>
      </c>
      <c r="E1647" s="78" t="s">
        <v>22363</v>
      </c>
      <c r="F1647" s="78" t="s">
        <v>22364</v>
      </c>
      <c r="G1647" s="78" t="s">
        <v>22365</v>
      </c>
      <c r="H1647" s="78"/>
      <c r="I1647" s="78" t="s">
        <v>21456</v>
      </c>
      <c r="J1647" s="78" t="s">
        <v>22345</v>
      </c>
      <c r="K1647" s="78" t="s">
        <v>17231</v>
      </c>
      <c r="L1647" s="78" t="s">
        <v>22366</v>
      </c>
      <c r="M1647" s="78" t="s">
        <v>17173</v>
      </c>
      <c r="N1647" s="78" t="s">
        <v>17174</v>
      </c>
      <c r="O1647" s="78" t="s">
        <v>17184</v>
      </c>
      <c r="P1647" s="78" t="s">
        <v>17176</v>
      </c>
      <c r="Q1647" s="78" t="s">
        <v>17177</v>
      </c>
      <c r="R1647" s="78" t="s">
        <v>18371</v>
      </c>
      <c r="S1647" s="78" t="s">
        <v>17178</v>
      </c>
      <c r="T1647" s="78" t="s">
        <v>17179</v>
      </c>
      <c r="U1647" s="29">
        <v>109</v>
      </c>
      <c r="V1647" s="29">
        <v>1</v>
      </c>
      <c r="W1647" s="78"/>
    </row>
    <row r="1648" spans="1:23" ht="15" customHeight="1">
      <c r="A1648" s="76" t="s">
        <v>4220</v>
      </c>
      <c r="B1648" s="77" t="s">
        <v>4406</v>
      </c>
      <c r="C1648" s="78" t="s">
        <v>4409</v>
      </c>
      <c r="D1648" s="79">
        <v>304314</v>
      </c>
      <c r="E1648" s="78" t="s">
        <v>22367</v>
      </c>
      <c r="F1648" s="78" t="s">
        <v>22368</v>
      </c>
      <c r="G1648" s="78" t="s">
        <v>22369</v>
      </c>
      <c r="H1648" s="78"/>
      <c r="I1648" s="78" t="s">
        <v>21456</v>
      </c>
      <c r="J1648" s="78" t="s">
        <v>22345</v>
      </c>
      <c r="K1648" s="78" t="s">
        <v>17231</v>
      </c>
      <c r="L1648" s="78" t="s">
        <v>22370</v>
      </c>
      <c r="M1648" s="78" t="s">
        <v>17173</v>
      </c>
      <c r="N1648" s="78" t="s">
        <v>17174</v>
      </c>
      <c r="O1648" s="78" t="s">
        <v>17184</v>
      </c>
      <c r="P1648" s="78" t="s">
        <v>17176</v>
      </c>
      <c r="Q1648" s="78" t="s">
        <v>17177</v>
      </c>
      <c r="R1648" s="78" t="s">
        <v>18371</v>
      </c>
      <c r="S1648" s="78" t="s">
        <v>17178</v>
      </c>
      <c r="T1648" s="78" t="s">
        <v>17179</v>
      </c>
      <c r="U1648" s="29">
        <v>97</v>
      </c>
      <c r="V1648" s="29">
        <v>1</v>
      </c>
      <c r="W1648" s="78"/>
    </row>
    <row r="1649" spans="1:23" ht="15" customHeight="1">
      <c r="A1649" s="76" t="s">
        <v>4220</v>
      </c>
      <c r="B1649" s="77" t="s">
        <v>4406</v>
      </c>
      <c r="C1649" s="78" t="s">
        <v>4409</v>
      </c>
      <c r="D1649" s="79">
        <v>304327</v>
      </c>
      <c r="E1649" s="78" t="s">
        <v>22371</v>
      </c>
      <c r="F1649" s="78" t="s">
        <v>22372</v>
      </c>
      <c r="G1649" s="78" t="s">
        <v>22373</v>
      </c>
      <c r="H1649" s="78"/>
      <c r="I1649" s="78" t="s">
        <v>21456</v>
      </c>
      <c r="J1649" s="78" t="s">
        <v>22345</v>
      </c>
      <c r="K1649" s="78" t="s">
        <v>17231</v>
      </c>
      <c r="L1649" s="78" t="s">
        <v>22374</v>
      </c>
      <c r="M1649" s="78" t="s">
        <v>17173</v>
      </c>
      <c r="N1649" s="78" t="s">
        <v>17174</v>
      </c>
      <c r="O1649" s="78" t="s">
        <v>17184</v>
      </c>
      <c r="P1649" s="78" t="s">
        <v>17268</v>
      </c>
      <c r="Q1649" s="78" t="s">
        <v>17177</v>
      </c>
      <c r="R1649" s="78" t="s">
        <v>18371</v>
      </c>
      <c r="S1649" s="78" t="s">
        <v>17178</v>
      </c>
      <c r="T1649" s="78" t="s">
        <v>17179</v>
      </c>
      <c r="U1649" s="29">
        <v>426</v>
      </c>
      <c r="V1649" s="29">
        <v>6</v>
      </c>
      <c r="W1649" s="78"/>
    </row>
    <row r="1650" spans="1:23" ht="15" customHeight="1">
      <c r="A1650" s="76" t="s">
        <v>4220</v>
      </c>
      <c r="B1650" s="77" t="s">
        <v>4406</v>
      </c>
      <c r="C1650" s="78" t="s">
        <v>4409</v>
      </c>
      <c r="D1650" s="79">
        <v>304328</v>
      </c>
      <c r="E1650" s="78" t="s">
        <v>22375</v>
      </c>
      <c r="F1650" s="78" t="s">
        <v>22376</v>
      </c>
      <c r="G1650" s="78" t="s">
        <v>22377</v>
      </c>
      <c r="H1650" s="78"/>
      <c r="I1650" s="78" t="s">
        <v>21456</v>
      </c>
      <c r="J1650" s="78" t="s">
        <v>22345</v>
      </c>
      <c r="K1650" s="78" t="s">
        <v>17231</v>
      </c>
      <c r="L1650" s="78" t="s">
        <v>22378</v>
      </c>
      <c r="M1650" s="78" t="s">
        <v>17173</v>
      </c>
      <c r="N1650" s="78" t="s">
        <v>17174</v>
      </c>
      <c r="O1650" s="78" t="s">
        <v>17184</v>
      </c>
      <c r="P1650" s="78" t="s">
        <v>17176</v>
      </c>
      <c r="Q1650" s="78" t="s">
        <v>17177</v>
      </c>
      <c r="R1650" s="78" t="s">
        <v>18371</v>
      </c>
      <c r="S1650" s="78" t="s">
        <v>17178</v>
      </c>
      <c r="T1650" s="78" t="s">
        <v>17179</v>
      </c>
      <c r="U1650" s="29">
        <v>113</v>
      </c>
      <c r="V1650" s="29">
        <v>1</v>
      </c>
      <c r="W1650" s="78"/>
    </row>
    <row r="1651" spans="1:23" ht="15" customHeight="1">
      <c r="A1651" s="76" t="s">
        <v>4220</v>
      </c>
      <c r="B1651" s="77" t="s">
        <v>4406</v>
      </c>
      <c r="C1651" s="78" t="s">
        <v>4409</v>
      </c>
      <c r="D1651" s="79">
        <v>304338</v>
      </c>
      <c r="E1651" s="78" t="s">
        <v>22379</v>
      </c>
      <c r="F1651" s="78" t="s">
        <v>22380</v>
      </c>
      <c r="G1651" s="78" t="s">
        <v>22381</v>
      </c>
      <c r="H1651" s="78"/>
      <c r="I1651" s="78" t="s">
        <v>21456</v>
      </c>
      <c r="J1651" s="78" t="s">
        <v>22345</v>
      </c>
      <c r="K1651" s="78" t="s">
        <v>17231</v>
      </c>
      <c r="L1651" s="78" t="s">
        <v>22382</v>
      </c>
      <c r="M1651" s="78" t="s">
        <v>17173</v>
      </c>
      <c r="N1651" s="78" t="s">
        <v>17174</v>
      </c>
      <c r="O1651" s="78" t="s">
        <v>17184</v>
      </c>
      <c r="P1651" s="78" t="s">
        <v>17176</v>
      </c>
      <c r="Q1651" s="78" t="s">
        <v>17177</v>
      </c>
      <c r="R1651" s="78" t="s">
        <v>18371</v>
      </c>
      <c r="S1651" s="78" t="s">
        <v>17178</v>
      </c>
      <c r="T1651" s="78" t="s">
        <v>17179</v>
      </c>
      <c r="U1651" s="29">
        <v>59</v>
      </c>
      <c r="V1651" s="29">
        <v>1</v>
      </c>
      <c r="W1651" s="78"/>
    </row>
    <row r="1652" spans="1:23" ht="15" customHeight="1">
      <c r="A1652" s="76" t="s">
        <v>4220</v>
      </c>
      <c r="B1652" s="77" t="s">
        <v>4406</v>
      </c>
      <c r="C1652" s="78" t="s">
        <v>4409</v>
      </c>
      <c r="D1652" s="79">
        <v>305680</v>
      </c>
      <c r="E1652" s="78" t="s">
        <v>22383</v>
      </c>
      <c r="F1652" s="78" t="s">
        <v>22384</v>
      </c>
      <c r="G1652" s="78" t="s">
        <v>22385</v>
      </c>
      <c r="H1652" s="78"/>
      <c r="I1652" s="78" t="s">
        <v>21456</v>
      </c>
      <c r="J1652" s="78" t="s">
        <v>22345</v>
      </c>
      <c r="K1652" s="78" t="s">
        <v>17231</v>
      </c>
      <c r="L1652" s="78" t="s">
        <v>22378</v>
      </c>
      <c r="M1652" s="78" t="s">
        <v>17173</v>
      </c>
      <c r="N1652" s="78" t="s">
        <v>17174</v>
      </c>
      <c r="O1652" s="78" t="s">
        <v>17184</v>
      </c>
      <c r="P1652" s="78" t="s">
        <v>17176</v>
      </c>
      <c r="Q1652" s="78" t="s">
        <v>17177</v>
      </c>
      <c r="R1652" s="78" t="s">
        <v>18371</v>
      </c>
      <c r="S1652" s="78" t="s">
        <v>17178</v>
      </c>
      <c r="T1652" s="78" t="s">
        <v>17179</v>
      </c>
      <c r="U1652" s="29">
        <v>201</v>
      </c>
      <c r="V1652" s="29">
        <v>2</v>
      </c>
      <c r="W1652" s="78"/>
    </row>
    <row r="1653" spans="1:23" ht="15" customHeight="1">
      <c r="A1653" s="76" t="s">
        <v>4220</v>
      </c>
      <c r="B1653" s="77" t="s">
        <v>4406</v>
      </c>
      <c r="C1653" s="78" t="s">
        <v>4409</v>
      </c>
      <c r="D1653" s="79">
        <v>316104</v>
      </c>
      <c r="E1653" s="78" t="s">
        <v>22386</v>
      </c>
      <c r="F1653" s="78" t="s">
        <v>22387</v>
      </c>
      <c r="G1653" s="78" t="s">
        <v>20294</v>
      </c>
      <c r="H1653" s="78"/>
      <c r="I1653" s="78" t="s">
        <v>21456</v>
      </c>
      <c r="J1653" s="78" t="s">
        <v>22345</v>
      </c>
      <c r="K1653" s="78" t="s">
        <v>17231</v>
      </c>
      <c r="L1653" s="78" t="s">
        <v>22388</v>
      </c>
      <c r="M1653" s="78" t="s">
        <v>17173</v>
      </c>
      <c r="N1653" s="78" t="s">
        <v>17174</v>
      </c>
      <c r="O1653" s="78" t="s">
        <v>17184</v>
      </c>
      <c r="P1653" s="78" t="s">
        <v>17176</v>
      </c>
      <c r="Q1653" s="78" t="s">
        <v>17177</v>
      </c>
      <c r="R1653" s="78" t="s">
        <v>18371</v>
      </c>
      <c r="S1653" s="78" t="s">
        <v>17178</v>
      </c>
      <c r="T1653" s="78" t="s">
        <v>17179</v>
      </c>
      <c r="U1653" s="29">
        <v>95</v>
      </c>
      <c r="V1653" s="29">
        <v>1</v>
      </c>
      <c r="W1653" s="78"/>
    </row>
    <row r="1654" spans="1:23" ht="15" customHeight="1">
      <c r="A1654" s="76" t="s">
        <v>4220</v>
      </c>
      <c r="B1654" s="77" t="s">
        <v>4406</v>
      </c>
      <c r="C1654" s="78" t="s">
        <v>4409</v>
      </c>
      <c r="D1654" s="79">
        <v>325101</v>
      </c>
      <c r="E1654" s="78" t="s">
        <v>22389</v>
      </c>
      <c r="F1654" s="78" t="s">
        <v>22376</v>
      </c>
      <c r="G1654" s="78" t="s">
        <v>22390</v>
      </c>
      <c r="H1654" s="78"/>
      <c r="I1654" s="78" t="s">
        <v>21456</v>
      </c>
      <c r="J1654" s="78" t="s">
        <v>22345</v>
      </c>
      <c r="K1654" s="78" t="s">
        <v>17231</v>
      </c>
      <c r="L1654" s="78" t="s">
        <v>22378</v>
      </c>
      <c r="M1654" s="78" t="s">
        <v>17173</v>
      </c>
      <c r="N1654" s="78" t="s">
        <v>17174</v>
      </c>
      <c r="O1654" s="78" t="s">
        <v>17184</v>
      </c>
      <c r="P1654" s="78" t="s">
        <v>17176</v>
      </c>
      <c r="Q1654" s="78" t="s">
        <v>17177</v>
      </c>
      <c r="R1654" s="78" t="s">
        <v>18371</v>
      </c>
      <c r="S1654" s="78" t="s">
        <v>17355</v>
      </c>
      <c r="T1654" s="78" t="s">
        <v>17356</v>
      </c>
      <c r="U1654" s="29">
        <v>91</v>
      </c>
      <c r="V1654" s="29">
        <v>1</v>
      </c>
      <c r="W1654" s="78"/>
    </row>
    <row r="1655" spans="1:23" ht="15" customHeight="1">
      <c r="A1655" s="76" t="s">
        <v>4220</v>
      </c>
      <c r="B1655" s="77" t="s">
        <v>4406</v>
      </c>
      <c r="C1655" s="78" t="s">
        <v>4409</v>
      </c>
      <c r="D1655" s="79">
        <v>325102</v>
      </c>
      <c r="E1655" s="78" t="s">
        <v>22391</v>
      </c>
      <c r="F1655" s="78" t="s">
        <v>22392</v>
      </c>
      <c r="G1655" s="78" t="s">
        <v>22393</v>
      </c>
      <c r="H1655" s="78"/>
      <c r="I1655" s="78" t="s">
        <v>21456</v>
      </c>
      <c r="J1655" s="78" t="s">
        <v>22345</v>
      </c>
      <c r="K1655" s="78" t="s">
        <v>17231</v>
      </c>
      <c r="L1655" s="78" t="s">
        <v>17326</v>
      </c>
      <c r="M1655" s="78" t="s">
        <v>17173</v>
      </c>
      <c r="N1655" s="78" t="s">
        <v>17174</v>
      </c>
      <c r="O1655" s="78" t="s">
        <v>17184</v>
      </c>
      <c r="P1655" s="78" t="s">
        <v>17176</v>
      </c>
      <c r="Q1655" s="78" t="s">
        <v>17177</v>
      </c>
      <c r="R1655" s="78" t="s">
        <v>18371</v>
      </c>
      <c r="S1655" s="78" t="s">
        <v>17178</v>
      </c>
      <c r="T1655" s="78" t="s">
        <v>17179</v>
      </c>
      <c r="U1655" s="29">
        <v>109</v>
      </c>
      <c r="V1655" s="29">
        <v>1</v>
      </c>
      <c r="W1655" s="78"/>
    </row>
    <row r="1656" spans="1:23" ht="15" customHeight="1">
      <c r="A1656" s="76" t="s">
        <v>4220</v>
      </c>
      <c r="B1656" s="77" t="s">
        <v>4406</v>
      </c>
      <c r="C1656" s="78" t="s">
        <v>4409</v>
      </c>
      <c r="D1656" s="79">
        <v>325106</v>
      </c>
      <c r="E1656" s="78" t="s">
        <v>22394</v>
      </c>
      <c r="F1656" s="78" t="s">
        <v>22395</v>
      </c>
      <c r="G1656" s="78" t="s">
        <v>17824</v>
      </c>
      <c r="H1656" s="78"/>
      <c r="I1656" s="78" t="s">
        <v>21456</v>
      </c>
      <c r="J1656" s="78" t="s">
        <v>22345</v>
      </c>
      <c r="K1656" s="78" t="s">
        <v>17231</v>
      </c>
      <c r="L1656" s="78" t="s">
        <v>22396</v>
      </c>
      <c r="M1656" s="78" t="s">
        <v>17173</v>
      </c>
      <c r="N1656" s="78" t="s">
        <v>17174</v>
      </c>
      <c r="O1656" s="78" t="s">
        <v>17184</v>
      </c>
      <c r="P1656" s="78" t="s">
        <v>17176</v>
      </c>
      <c r="Q1656" s="78" t="s">
        <v>17177</v>
      </c>
      <c r="R1656" s="78" t="s">
        <v>18371</v>
      </c>
      <c r="S1656" s="78" t="s">
        <v>17178</v>
      </c>
      <c r="T1656" s="78" t="s">
        <v>17179</v>
      </c>
      <c r="U1656" s="29">
        <v>105</v>
      </c>
      <c r="V1656" s="29">
        <v>1</v>
      </c>
      <c r="W1656" s="78"/>
    </row>
    <row r="1657" spans="1:23" ht="15" customHeight="1">
      <c r="A1657" s="76" t="s">
        <v>4220</v>
      </c>
      <c r="B1657" s="77" t="s">
        <v>4406</v>
      </c>
      <c r="C1657" s="78" t="s">
        <v>4411</v>
      </c>
      <c r="D1657" s="79">
        <v>304313</v>
      </c>
      <c r="E1657" s="78" t="s">
        <v>22397</v>
      </c>
      <c r="F1657" s="78" t="s">
        <v>22398</v>
      </c>
      <c r="G1657" s="78" t="s">
        <v>18331</v>
      </c>
      <c r="H1657" s="78"/>
      <c r="I1657" s="78" t="s">
        <v>21456</v>
      </c>
      <c r="J1657" s="78" t="s">
        <v>22345</v>
      </c>
      <c r="K1657" s="78" t="s">
        <v>17231</v>
      </c>
      <c r="L1657" s="78" t="s">
        <v>22399</v>
      </c>
      <c r="M1657" s="78" t="s">
        <v>17173</v>
      </c>
      <c r="N1657" s="78" t="s">
        <v>17174</v>
      </c>
      <c r="O1657" s="78" t="s">
        <v>17175</v>
      </c>
      <c r="P1657" s="78" t="s">
        <v>17176</v>
      </c>
      <c r="Q1657" s="78" t="s">
        <v>17177</v>
      </c>
      <c r="R1657" s="78" t="s">
        <v>18371</v>
      </c>
      <c r="S1657" s="78" t="s">
        <v>17178</v>
      </c>
      <c r="T1657" s="78" t="s">
        <v>17179</v>
      </c>
      <c r="U1657" s="29">
        <v>154</v>
      </c>
      <c r="V1657" s="29">
        <v>2</v>
      </c>
      <c r="W1657" s="78"/>
    </row>
    <row r="1658" spans="1:23" ht="15" customHeight="1">
      <c r="A1658" s="76" t="s">
        <v>4220</v>
      </c>
      <c r="B1658" s="77" t="s">
        <v>4406</v>
      </c>
      <c r="C1658" s="78" t="s">
        <v>4411</v>
      </c>
      <c r="D1658" s="79">
        <v>304318</v>
      </c>
      <c r="E1658" s="78" t="s">
        <v>22400</v>
      </c>
      <c r="F1658" s="78" t="s">
        <v>22401</v>
      </c>
      <c r="G1658" s="78" t="s">
        <v>22402</v>
      </c>
      <c r="H1658" s="78"/>
      <c r="I1658" s="78" t="s">
        <v>21456</v>
      </c>
      <c r="J1658" s="78" t="s">
        <v>22345</v>
      </c>
      <c r="K1658" s="78" t="s">
        <v>17231</v>
      </c>
      <c r="L1658" s="78" t="s">
        <v>22403</v>
      </c>
      <c r="M1658" s="78" t="s">
        <v>17173</v>
      </c>
      <c r="N1658" s="78" t="s">
        <v>17174</v>
      </c>
      <c r="O1658" s="78" t="s">
        <v>17184</v>
      </c>
      <c r="P1658" s="78" t="s">
        <v>17176</v>
      </c>
      <c r="Q1658" s="78" t="s">
        <v>17177</v>
      </c>
      <c r="R1658" s="78" t="s">
        <v>18371</v>
      </c>
      <c r="S1658" s="78" t="s">
        <v>17178</v>
      </c>
      <c r="T1658" s="78" t="s">
        <v>17179</v>
      </c>
      <c r="U1658" s="29">
        <v>141</v>
      </c>
      <c r="V1658" s="29">
        <v>2</v>
      </c>
      <c r="W1658" s="78"/>
    </row>
    <row r="1659" spans="1:23" ht="15" customHeight="1">
      <c r="A1659" s="76" t="s">
        <v>4220</v>
      </c>
      <c r="B1659" s="77" t="s">
        <v>4406</v>
      </c>
      <c r="C1659" s="78" t="s">
        <v>4411</v>
      </c>
      <c r="D1659" s="79">
        <v>325105</v>
      </c>
      <c r="E1659" s="78" t="s">
        <v>22404</v>
      </c>
      <c r="F1659" s="78" t="s">
        <v>22405</v>
      </c>
      <c r="G1659" s="78" t="s">
        <v>22406</v>
      </c>
      <c r="H1659" s="78">
        <v>304313</v>
      </c>
      <c r="I1659" s="78" t="s">
        <v>21456</v>
      </c>
      <c r="J1659" s="78" t="s">
        <v>22345</v>
      </c>
      <c r="K1659" s="78" t="s">
        <v>17231</v>
      </c>
      <c r="L1659" s="78" t="s">
        <v>22407</v>
      </c>
      <c r="M1659" s="78" t="s">
        <v>17173</v>
      </c>
      <c r="N1659" s="78" t="s">
        <v>17174</v>
      </c>
      <c r="O1659" s="78" t="s">
        <v>17175</v>
      </c>
      <c r="P1659" s="78" t="s">
        <v>17176</v>
      </c>
      <c r="Q1659" s="78" t="s">
        <v>17177</v>
      </c>
      <c r="R1659" s="78" t="s">
        <v>18371</v>
      </c>
      <c r="S1659" s="78" t="s">
        <v>17178</v>
      </c>
      <c r="T1659" s="78" t="s">
        <v>17179</v>
      </c>
      <c r="U1659" s="29">
        <v>104</v>
      </c>
      <c r="V1659" s="29">
        <v>1</v>
      </c>
      <c r="W1659" s="78"/>
    </row>
    <row r="1660" spans="1:23" ht="15" customHeight="1">
      <c r="A1660" s="76" t="s">
        <v>4220</v>
      </c>
      <c r="B1660" s="77" t="s">
        <v>4406</v>
      </c>
      <c r="C1660" s="78" t="s">
        <v>4411</v>
      </c>
      <c r="D1660" s="79">
        <v>501085</v>
      </c>
      <c r="E1660" s="78" t="s">
        <v>22408</v>
      </c>
      <c r="F1660" s="78" t="s">
        <v>22384</v>
      </c>
      <c r="G1660" s="78" t="s">
        <v>22409</v>
      </c>
      <c r="H1660" s="78"/>
      <c r="I1660" s="78" t="s">
        <v>21456</v>
      </c>
      <c r="J1660" s="78" t="s">
        <v>22345</v>
      </c>
      <c r="K1660" s="78" t="s">
        <v>17231</v>
      </c>
      <c r="L1660" s="78" t="s">
        <v>22410</v>
      </c>
      <c r="M1660" s="78" t="s">
        <v>17173</v>
      </c>
      <c r="N1660" s="78" t="s">
        <v>17174</v>
      </c>
      <c r="O1660" s="78" t="s">
        <v>17184</v>
      </c>
      <c r="P1660" s="78" t="s">
        <v>17176</v>
      </c>
      <c r="Q1660" s="78" t="s">
        <v>17177</v>
      </c>
      <c r="R1660" s="78" t="s">
        <v>18371</v>
      </c>
      <c r="S1660" s="78" t="s">
        <v>17225</v>
      </c>
      <c r="T1660" s="78" t="s">
        <v>17226</v>
      </c>
      <c r="U1660" s="29">
        <v>60</v>
      </c>
      <c r="V1660" s="29">
        <v>1</v>
      </c>
      <c r="W1660" s="78"/>
    </row>
    <row r="1661" spans="1:23" ht="15" customHeight="1">
      <c r="A1661" s="76" t="s">
        <v>4220</v>
      </c>
      <c r="B1661" s="77" t="s">
        <v>4406</v>
      </c>
      <c r="C1661" s="78" t="s">
        <v>4411</v>
      </c>
      <c r="D1661" s="79">
        <v>501086</v>
      </c>
      <c r="E1661" s="78" t="s">
        <v>22411</v>
      </c>
      <c r="F1661" s="78" t="s">
        <v>22384</v>
      </c>
      <c r="G1661" s="78" t="s">
        <v>22412</v>
      </c>
      <c r="H1661" s="78"/>
      <c r="I1661" s="78" t="s">
        <v>21456</v>
      </c>
      <c r="J1661" s="78" t="s">
        <v>22345</v>
      </c>
      <c r="K1661" s="78" t="s">
        <v>17231</v>
      </c>
      <c r="L1661" s="78" t="s">
        <v>22413</v>
      </c>
      <c r="M1661" s="78" t="s">
        <v>17173</v>
      </c>
      <c r="N1661" s="78" t="s">
        <v>17174</v>
      </c>
      <c r="O1661" s="78" t="s">
        <v>17184</v>
      </c>
      <c r="P1661" s="78" t="s">
        <v>17176</v>
      </c>
      <c r="Q1661" s="78" t="s">
        <v>17177</v>
      </c>
      <c r="R1661" s="78" t="s">
        <v>18371</v>
      </c>
      <c r="S1661" s="78" t="s">
        <v>17225</v>
      </c>
      <c r="T1661" s="78" t="s">
        <v>17226</v>
      </c>
      <c r="U1661" s="29">
        <v>40</v>
      </c>
      <c r="V1661" s="29">
        <v>1</v>
      </c>
      <c r="W1661" s="78"/>
    </row>
    <row r="1662" spans="1:23" ht="15" customHeight="1">
      <c r="A1662" s="76" t="s">
        <v>4220</v>
      </c>
      <c r="B1662" s="77" t="s">
        <v>4406</v>
      </c>
      <c r="C1662" s="78" t="s">
        <v>4411</v>
      </c>
      <c r="D1662" s="79">
        <v>501087</v>
      </c>
      <c r="E1662" s="78" t="s">
        <v>22414</v>
      </c>
      <c r="F1662" s="78" t="s">
        <v>22384</v>
      </c>
      <c r="G1662" s="78" t="s">
        <v>22415</v>
      </c>
      <c r="H1662" s="78"/>
      <c r="I1662" s="78" t="s">
        <v>21456</v>
      </c>
      <c r="J1662" s="78" t="s">
        <v>22345</v>
      </c>
      <c r="K1662" s="78" t="s">
        <v>17231</v>
      </c>
      <c r="L1662" s="78" t="s">
        <v>22416</v>
      </c>
      <c r="M1662" s="78" t="s">
        <v>17173</v>
      </c>
      <c r="N1662" s="78" t="s">
        <v>17174</v>
      </c>
      <c r="O1662" s="78" t="s">
        <v>17184</v>
      </c>
      <c r="P1662" s="78" t="s">
        <v>17176</v>
      </c>
      <c r="Q1662" s="78" t="s">
        <v>17177</v>
      </c>
      <c r="R1662" s="78" t="s">
        <v>18371</v>
      </c>
      <c r="S1662" s="78" t="s">
        <v>17277</v>
      </c>
      <c r="T1662" s="78" t="s">
        <v>17278</v>
      </c>
      <c r="U1662" s="29">
        <v>28</v>
      </c>
      <c r="V1662" s="29">
        <v>1</v>
      </c>
      <c r="W1662" s="78"/>
    </row>
    <row r="1663" spans="1:23" ht="15" customHeight="1">
      <c r="A1663" s="76" t="str">
        <f>A1662</f>
        <v>XI</v>
      </c>
      <c r="B1663" s="77" t="str">
        <f>B1662</f>
        <v>Mati City</v>
      </c>
      <c r="C1663" s="78"/>
      <c r="D1663" s="79"/>
      <c r="E1663" s="78" t="s">
        <v>64</v>
      </c>
      <c r="F1663" s="78"/>
      <c r="G1663" s="78"/>
      <c r="H1663" s="78"/>
      <c r="I1663" s="78"/>
      <c r="J1663" s="78"/>
      <c r="K1663" s="78"/>
      <c r="L1663" s="78"/>
      <c r="M1663" s="78"/>
      <c r="N1663" s="78"/>
      <c r="O1663" s="78"/>
      <c r="P1663" s="78"/>
      <c r="Q1663" s="78"/>
      <c r="R1663" s="78"/>
      <c r="S1663" s="78"/>
      <c r="T1663" s="78"/>
      <c r="U1663" s="29">
        <f>SUM(U1641:U1662)</f>
        <v>3470</v>
      </c>
      <c r="V1663" s="29">
        <f>SUM(V1641:V1662)</f>
        <v>46</v>
      </c>
      <c r="W1663" s="78"/>
    </row>
    <row r="1664" spans="1:23" ht="15" customHeight="1">
      <c r="A1664" s="76"/>
      <c r="B1664" s="77"/>
      <c r="C1664" s="78"/>
      <c r="D1664" s="79"/>
      <c r="E1664" s="78"/>
      <c r="F1664" s="78"/>
      <c r="G1664" s="78"/>
      <c r="H1664" s="78"/>
      <c r="I1664" s="78"/>
      <c r="J1664" s="78"/>
      <c r="K1664" s="78"/>
      <c r="L1664" s="78"/>
      <c r="M1664" s="78"/>
      <c r="N1664" s="78"/>
      <c r="O1664" s="78"/>
      <c r="P1664" s="78"/>
      <c r="Q1664" s="78"/>
      <c r="R1664" s="78"/>
      <c r="S1664" s="78"/>
      <c r="T1664" s="78"/>
      <c r="U1664" s="29"/>
      <c r="V1664" s="29"/>
      <c r="W1664" s="78"/>
    </row>
    <row r="1665" spans="1:23" ht="15" customHeight="1">
      <c r="A1665" s="76" t="s">
        <v>4220</v>
      </c>
      <c r="B1665" s="77" t="s">
        <v>4350</v>
      </c>
      <c r="C1665" s="78" t="s">
        <v>4351</v>
      </c>
      <c r="D1665" s="79">
        <v>304272</v>
      </c>
      <c r="E1665" s="78" t="s">
        <v>22417</v>
      </c>
      <c r="F1665" s="78" t="s">
        <v>22418</v>
      </c>
      <c r="G1665" s="78" t="s">
        <v>22419</v>
      </c>
      <c r="H1665" s="78"/>
      <c r="I1665" s="78" t="s">
        <v>22420</v>
      </c>
      <c r="J1665" s="78" t="s">
        <v>22421</v>
      </c>
      <c r="K1665" s="78" t="s">
        <v>17302</v>
      </c>
      <c r="L1665" s="78" t="s">
        <v>22422</v>
      </c>
      <c r="M1665" s="78" t="s">
        <v>17173</v>
      </c>
      <c r="N1665" s="78" t="s">
        <v>17174</v>
      </c>
      <c r="O1665" s="78" t="s">
        <v>17184</v>
      </c>
      <c r="P1665" s="78" t="s">
        <v>17176</v>
      </c>
      <c r="Q1665" s="78" t="s">
        <v>17177</v>
      </c>
      <c r="R1665" s="78"/>
      <c r="S1665" s="78" t="s">
        <v>17178</v>
      </c>
      <c r="T1665" s="78" t="s">
        <v>17179</v>
      </c>
      <c r="U1665" s="29">
        <v>214</v>
      </c>
      <c r="V1665" s="29">
        <v>3</v>
      </c>
      <c r="W1665" s="78"/>
    </row>
    <row r="1666" spans="1:23" ht="15" customHeight="1">
      <c r="A1666" s="76" t="s">
        <v>4220</v>
      </c>
      <c r="B1666" s="77" t="s">
        <v>4350</v>
      </c>
      <c r="C1666" s="78" t="s">
        <v>4351</v>
      </c>
      <c r="D1666" s="79">
        <v>304291</v>
      </c>
      <c r="E1666" s="78" t="s">
        <v>22423</v>
      </c>
      <c r="F1666" s="78" t="s">
        <v>22418</v>
      </c>
      <c r="G1666" s="78" t="s">
        <v>22424</v>
      </c>
      <c r="H1666" s="78"/>
      <c r="I1666" s="78" t="s">
        <v>22420</v>
      </c>
      <c r="J1666" s="78" t="s">
        <v>22421</v>
      </c>
      <c r="K1666" s="78" t="s">
        <v>17302</v>
      </c>
      <c r="L1666" s="78" t="s">
        <v>22425</v>
      </c>
      <c r="M1666" s="78" t="s">
        <v>17173</v>
      </c>
      <c r="N1666" s="78" t="s">
        <v>17174</v>
      </c>
      <c r="O1666" s="78" t="s">
        <v>17184</v>
      </c>
      <c r="P1666" s="78" t="s">
        <v>17176</v>
      </c>
      <c r="Q1666" s="78" t="s">
        <v>17177</v>
      </c>
      <c r="R1666" s="78"/>
      <c r="S1666" s="78" t="s">
        <v>17178</v>
      </c>
      <c r="T1666" s="78" t="s">
        <v>17179</v>
      </c>
      <c r="U1666" s="29">
        <v>257</v>
      </c>
      <c r="V1666" s="29">
        <v>3</v>
      </c>
      <c r="W1666" s="78"/>
    </row>
    <row r="1667" spans="1:23" ht="15" customHeight="1">
      <c r="A1667" s="76" t="s">
        <v>4220</v>
      </c>
      <c r="B1667" s="77" t="s">
        <v>4350</v>
      </c>
      <c r="C1667" s="78" t="s">
        <v>4351</v>
      </c>
      <c r="D1667" s="79">
        <v>304292</v>
      </c>
      <c r="E1667" s="78" t="s">
        <v>22426</v>
      </c>
      <c r="F1667" s="78" t="s">
        <v>22418</v>
      </c>
      <c r="G1667" s="78" t="s">
        <v>22427</v>
      </c>
      <c r="H1667" s="78"/>
      <c r="I1667" s="78" t="s">
        <v>22420</v>
      </c>
      <c r="J1667" s="78" t="s">
        <v>22421</v>
      </c>
      <c r="K1667" s="78" t="s">
        <v>17302</v>
      </c>
      <c r="L1667" s="78" t="s">
        <v>22428</v>
      </c>
      <c r="M1667" s="78" t="s">
        <v>17173</v>
      </c>
      <c r="N1667" s="78" t="s">
        <v>17174</v>
      </c>
      <c r="O1667" s="78" t="s">
        <v>17184</v>
      </c>
      <c r="P1667" s="78" t="s">
        <v>17176</v>
      </c>
      <c r="Q1667" s="78" t="s">
        <v>17177</v>
      </c>
      <c r="R1667" s="78"/>
      <c r="S1667" s="78" t="s">
        <v>17178</v>
      </c>
      <c r="T1667" s="78" t="s">
        <v>17179</v>
      </c>
      <c r="U1667" s="29">
        <v>133</v>
      </c>
      <c r="V1667" s="29">
        <v>2</v>
      </c>
      <c r="W1667" s="78"/>
    </row>
    <row r="1668" spans="1:23" ht="15" customHeight="1">
      <c r="A1668" s="76" t="s">
        <v>4220</v>
      </c>
      <c r="B1668" s="77" t="s">
        <v>4350</v>
      </c>
      <c r="C1668" s="78" t="s">
        <v>4351</v>
      </c>
      <c r="D1668" s="79">
        <v>305511</v>
      </c>
      <c r="E1668" s="78" t="s">
        <v>22429</v>
      </c>
      <c r="F1668" s="78" t="s">
        <v>22418</v>
      </c>
      <c r="G1668" s="78" t="s">
        <v>22430</v>
      </c>
      <c r="H1668" s="78"/>
      <c r="I1668" s="78" t="s">
        <v>22420</v>
      </c>
      <c r="J1668" s="78" t="s">
        <v>22421</v>
      </c>
      <c r="K1668" s="78" t="s">
        <v>18466</v>
      </c>
      <c r="L1668" s="78" t="s">
        <v>22431</v>
      </c>
      <c r="M1668" s="78" t="s">
        <v>17173</v>
      </c>
      <c r="N1668" s="78" t="s">
        <v>17174</v>
      </c>
      <c r="O1668" s="78" t="s">
        <v>17184</v>
      </c>
      <c r="P1668" s="78" t="s">
        <v>17176</v>
      </c>
      <c r="Q1668" s="78" t="s">
        <v>17177</v>
      </c>
      <c r="R1668" s="78"/>
      <c r="S1668" s="78" t="s">
        <v>17355</v>
      </c>
      <c r="T1668" s="78" t="s">
        <v>17356</v>
      </c>
      <c r="U1668" s="29">
        <v>125</v>
      </c>
      <c r="V1668" s="29">
        <v>1</v>
      </c>
      <c r="W1668" s="78"/>
    </row>
    <row r="1669" spans="1:23" ht="15" customHeight="1">
      <c r="A1669" s="76" t="s">
        <v>4220</v>
      </c>
      <c r="B1669" s="77" t="s">
        <v>4350</v>
      </c>
      <c r="C1669" s="78" t="s">
        <v>4351</v>
      </c>
      <c r="D1669" s="79">
        <v>305675</v>
      </c>
      <c r="E1669" s="78" t="s">
        <v>22432</v>
      </c>
      <c r="F1669" s="78" t="s">
        <v>22418</v>
      </c>
      <c r="G1669" s="78" t="s">
        <v>22433</v>
      </c>
      <c r="H1669" s="78"/>
      <c r="I1669" s="78" t="s">
        <v>22420</v>
      </c>
      <c r="J1669" s="78" t="s">
        <v>22421</v>
      </c>
      <c r="K1669" s="78" t="s">
        <v>17231</v>
      </c>
      <c r="L1669" s="78" t="s">
        <v>22434</v>
      </c>
      <c r="M1669" s="78" t="s">
        <v>17173</v>
      </c>
      <c r="N1669" s="78" t="s">
        <v>17174</v>
      </c>
      <c r="O1669" s="78" t="s">
        <v>17184</v>
      </c>
      <c r="P1669" s="78" t="s">
        <v>17176</v>
      </c>
      <c r="Q1669" s="78" t="s">
        <v>17177</v>
      </c>
      <c r="R1669" s="78"/>
      <c r="S1669" s="78" t="s">
        <v>17355</v>
      </c>
      <c r="T1669" s="78" t="s">
        <v>17356</v>
      </c>
      <c r="U1669" s="29">
        <v>74</v>
      </c>
      <c r="V1669" s="29">
        <v>1</v>
      </c>
      <c r="W1669" s="78"/>
    </row>
    <row r="1670" spans="1:23" ht="15" customHeight="1">
      <c r="A1670" s="76" t="s">
        <v>4220</v>
      </c>
      <c r="B1670" s="77" t="s">
        <v>4350</v>
      </c>
      <c r="C1670" s="78" t="s">
        <v>4351</v>
      </c>
      <c r="D1670" s="79">
        <v>305678</v>
      </c>
      <c r="E1670" s="78" t="s">
        <v>22435</v>
      </c>
      <c r="F1670" s="78" t="s">
        <v>22418</v>
      </c>
      <c r="G1670" s="78" t="s">
        <v>22436</v>
      </c>
      <c r="H1670" s="78"/>
      <c r="I1670" s="78" t="s">
        <v>22420</v>
      </c>
      <c r="J1670" s="78" t="s">
        <v>22421</v>
      </c>
      <c r="K1670" s="78" t="s">
        <v>18466</v>
      </c>
      <c r="L1670" s="78" t="s">
        <v>22437</v>
      </c>
      <c r="M1670" s="78" t="s">
        <v>17173</v>
      </c>
      <c r="N1670" s="78" t="s">
        <v>17174</v>
      </c>
      <c r="O1670" s="78" t="s">
        <v>17184</v>
      </c>
      <c r="P1670" s="78" t="s">
        <v>17176</v>
      </c>
      <c r="Q1670" s="78" t="s">
        <v>17177</v>
      </c>
      <c r="R1670" s="78"/>
      <c r="S1670" s="78" t="s">
        <v>17355</v>
      </c>
      <c r="T1670" s="78" t="s">
        <v>17356</v>
      </c>
      <c r="U1670" s="29">
        <v>92</v>
      </c>
      <c r="V1670" s="29">
        <v>1</v>
      </c>
      <c r="W1670" s="78"/>
    </row>
    <row r="1671" spans="1:23" ht="15" customHeight="1">
      <c r="A1671" s="76" t="s">
        <v>4220</v>
      </c>
      <c r="B1671" s="77" t="s">
        <v>4350</v>
      </c>
      <c r="C1671" s="78" t="s">
        <v>4351</v>
      </c>
      <c r="D1671" s="79">
        <v>305679</v>
      </c>
      <c r="E1671" s="78" t="s">
        <v>22438</v>
      </c>
      <c r="F1671" s="78" t="s">
        <v>22418</v>
      </c>
      <c r="G1671" s="78" t="s">
        <v>22439</v>
      </c>
      <c r="H1671" s="78"/>
      <c r="I1671" s="78" t="s">
        <v>22420</v>
      </c>
      <c r="J1671" s="78" t="s">
        <v>22421</v>
      </c>
      <c r="K1671" s="78" t="s">
        <v>18466</v>
      </c>
      <c r="L1671" s="78" t="s">
        <v>22440</v>
      </c>
      <c r="M1671" s="78" t="s">
        <v>17173</v>
      </c>
      <c r="N1671" s="78" t="s">
        <v>17174</v>
      </c>
      <c r="O1671" s="78" t="s">
        <v>17184</v>
      </c>
      <c r="P1671" s="78" t="s">
        <v>17176</v>
      </c>
      <c r="Q1671" s="78" t="s">
        <v>17177</v>
      </c>
      <c r="R1671" s="78"/>
      <c r="S1671" s="78" t="s">
        <v>17355</v>
      </c>
      <c r="T1671" s="78" t="s">
        <v>17356</v>
      </c>
      <c r="U1671" s="29">
        <v>46</v>
      </c>
      <c r="V1671" s="29">
        <v>1</v>
      </c>
      <c r="W1671" s="78"/>
    </row>
    <row r="1672" spans="1:23" ht="15" customHeight="1">
      <c r="A1672" s="76" t="s">
        <v>4220</v>
      </c>
      <c r="B1672" s="77" t="s">
        <v>4350</v>
      </c>
      <c r="C1672" s="78" t="s">
        <v>4351</v>
      </c>
      <c r="D1672" s="79">
        <v>316012</v>
      </c>
      <c r="E1672" s="78" t="s">
        <v>22441</v>
      </c>
      <c r="F1672" s="78" t="s">
        <v>22418</v>
      </c>
      <c r="G1672" s="78" t="s">
        <v>22442</v>
      </c>
      <c r="H1672" s="78"/>
      <c r="I1672" s="78" t="s">
        <v>22420</v>
      </c>
      <c r="J1672" s="78" t="s">
        <v>22421</v>
      </c>
      <c r="K1672" s="78" t="s">
        <v>18466</v>
      </c>
      <c r="L1672" s="78" t="s">
        <v>22443</v>
      </c>
      <c r="M1672" s="78" t="s">
        <v>17173</v>
      </c>
      <c r="N1672" s="78" t="s">
        <v>17174</v>
      </c>
      <c r="O1672" s="78" t="s">
        <v>17184</v>
      </c>
      <c r="P1672" s="78" t="s">
        <v>17176</v>
      </c>
      <c r="Q1672" s="78" t="s">
        <v>17177</v>
      </c>
      <c r="R1672" s="78"/>
      <c r="S1672" s="78" t="s">
        <v>17178</v>
      </c>
      <c r="T1672" s="78" t="s">
        <v>17179</v>
      </c>
      <c r="U1672" s="29">
        <v>103</v>
      </c>
      <c r="V1672" s="29">
        <v>1</v>
      </c>
      <c r="W1672" s="78"/>
    </row>
    <row r="1673" spans="1:23" ht="15" customHeight="1">
      <c r="A1673" s="76" t="s">
        <v>4220</v>
      </c>
      <c r="B1673" s="77" t="s">
        <v>4350</v>
      </c>
      <c r="C1673" s="78" t="s">
        <v>22444</v>
      </c>
      <c r="D1673" s="79">
        <v>304264</v>
      </c>
      <c r="E1673" s="78" t="s">
        <v>22445</v>
      </c>
      <c r="F1673" s="78" t="s">
        <v>22446</v>
      </c>
      <c r="G1673" s="78" t="s">
        <v>22447</v>
      </c>
      <c r="H1673" s="78"/>
      <c r="I1673" s="78" t="s">
        <v>22420</v>
      </c>
      <c r="J1673" s="78" t="s">
        <v>22448</v>
      </c>
      <c r="K1673" s="78" t="s">
        <v>17302</v>
      </c>
      <c r="L1673" s="78" t="s">
        <v>22449</v>
      </c>
      <c r="M1673" s="78" t="s">
        <v>17173</v>
      </c>
      <c r="N1673" s="78" t="s">
        <v>17174</v>
      </c>
      <c r="O1673" s="78" t="s">
        <v>17184</v>
      </c>
      <c r="P1673" s="78" t="s">
        <v>17176</v>
      </c>
      <c r="Q1673" s="78" t="s">
        <v>17177</v>
      </c>
      <c r="R1673" s="78"/>
      <c r="S1673" s="78" t="s">
        <v>17178</v>
      </c>
      <c r="T1673" s="78" t="s">
        <v>17179</v>
      </c>
      <c r="U1673" s="29">
        <v>98</v>
      </c>
      <c r="V1673" s="29">
        <v>1</v>
      </c>
      <c r="W1673" s="78"/>
    </row>
    <row r="1674" spans="1:23" ht="15" customHeight="1">
      <c r="A1674" s="76" t="s">
        <v>4220</v>
      </c>
      <c r="B1674" s="77" t="s">
        <v>4350</v>
      </c>
      <c r="C1674" s="78" t="s">
        <v>22444</v>
      </c>
      <c r="D1674" s="79">
        <v>304273</v>
      </c>
      <c r="E1674" s="78" t="s">
        <v>22450</v>
      </c>
      <c r="F1674" s="78" t="s">
        <v>22446</v>
      </c>
      <c r="G1674" s="78" t="s">
        <v>22451</v>
      </c>
      <c r="H1674" s="78"/>
      <c r="I1674" s="78" t="s">
        <v>22420</v>
      </c>
      <c r="J1674" s="78" t="s">
        <v>22448</v>
      </c>
      <c r="K1674" s="78" t="s">
        <v>17302</v>
      </c>
      <c r="L1674" s="78" t="s">
        <v>22452</v>
      </c>
      <c r="M1674" s="78" t="s">
        <v>17173</v>
      </c>
      <c r="N1674" s="78" t="s">
        <v>17174</v>
      </c>
      <c r="O1674" s="78" t="s">
        <v>17184</v>
      </c>
      <c r="P1674" s="78" t="s">
        <v>17176</v>
      </c>
      <c r="Q1674" s="78" t="s">
        <v>17177</v>
      </c>
      <c r="R1674" s="78"/>
      <c r="S1674" s="78" t="s">
        <v>17178</v>
      </c>
      <c r="T1674" s="78" t="s">
        <v>17179</v>
      </c>
      <c r="U1674" s="29">
        <v>210</v>
      </c>
      <c r="V1674" s="29">
        <v>3</v>
      </c>
      <c r="W1674" s="78"/>
    </row>
    <row r="1675" spans="1:23" ht="15" customHeight="1">
      <c r="A1675" s="76" t="s">
        <v>4220</v>
      </c>
      <c r="B1675" s="77" t="s">
        <v>4350</v>
      </c>
      <c r="C1675" s="78" t="s">
        <v>22444</v>
      </c>
      <c r="D1675" s="79">
        <v>304281</v>
      </c>
      <c r="E1675" s="78" t="s">
        <v>22453</v>
      </c>
      <c r="F1675" s="78" t="s">
        <v>22446</v>
      </c>
      <c r="G1675" s="78" t="s">
        <v>22454</v>
      </c>
      <c r="H1675" s="78"/>
      <c r="I1675" s="78" t="s">
        <v>22420</v>
      </c>
      <c r="J1675" s="78" t="s">
        <v>22448</v>
      </c>
      <c r="K1675" s="78" t="s">
        <v>17302</v>
      </c>
      <c r="L1675" s="78" t="s">
        <v>22455</v>
      </c>
      <c r="M1675" s="78" t="s">
        <v>17173</v>
      </c>
      <c r="N1675" s="78" t="s">
        <v>17174</v>
      </c>
      <c r="O1675" s="78" t="s">
        <v>17184</v>
      </c>
      <c r="P1675" s="78" t="s">
        <v>17268</v>
      </c>
      <c r="Q1675" s="78" t="s">
        <v>17177</v>
      </c>
      <c r="R1675" s="78"/>
      <c r="S1675" s="78" t="s">
        <v>17178</v>
      </c>
      <c r="T1675" s="78" t="s">
        <v>17179</v>
      </c>
      <c r="U1675" s="29">
        <v>265</v>
      </c>
      <c r="V1675" s="29">
        <v>3</v>
      </c>
      <c r="W1675" s="78"/>
    </row>
    <row r="1676" spans="1:23" ht="15" customHeight="1">
      <c r="A1676" s="76" t="s">
        <v>4220</v>
      </c>
      <c r="B1676" s="77" t="s">
        <v>4350</v>
      </c>
      <c r="C1676" s="78" t="s">
        <v>22444</v>
      </c>
      <c r="D1676" s="79">
        <v>304283</v>
      </c>
      <c r="E1676" s="78" t="s">
        <v>22456</v>
      </c>
      <c r="F1676" s="78" t="s">
        <v>22446</v>
      </c>
      <c r="G1676" s="78" t="s">
        <v>17168</v>
      </c>
      <c r="H1676" s="78"/>
      <c r="I1676" s="78" t="s">
        <v>22420</v>
      </c>
      <c r="J1676" s="78" t="s">
        <v>22448</v>
      </c>
      <c r="K1676" s="78" t="s">
        <v>17302</v>
      </c>
      <c r="L1676" s="78" t="s">
        <v>22457</v>
      </c>
      <c r="M1676" s="78" t="s">
        <v>17173</v>
      </c>
      <c r="N1676" s="78" t="s">
        <v>17174</v>
      </c>
      <c r="O1676" s="78" t="s">
        <v>17184</v>
      </c>
      <c r="P1676" s="78" t="s">
        <v>17268</v>
      </c>
      <c r="Q1676" s="78" t="s">
        <v>17177</v>
      </c>
      <c r="R1676" s="78"/>
      <c r="S1676" s="78" t="s">
        <v>17178</v>
      </c>
      <c r="T1676" s="78" t="s">
        <v>17179</v>
      </c>
      <c r="U1676" s="29">
        <v>251</v>
      </c>
      <c r="V1676" s="29">
        <v>3</v>
      </c>
      <c r="W1676" s="78"/>
    </row>
    <row r="1677" spans="1:23" ht="15" customHeight="1">
      <c r="A1677" s="76" t="s">
        <v>4220</v>
      </c>
      <c r="B1677" s="77" t="s">
        <v>4350</v>
      </c>
      <c r="C1677" s="78" t="s">
        <v>22444</v>
      </c>
      <c r="D1677" s="79">
        <v>305513</v>
      </c>
      <c r="E1677" s="78" t="s">
        <v>22458</v>
      </c>
      <c r="F1677" s="78" t="s">
        <v>22446</v>
      </c>
      <c r="G1677" s="78" t="s">
        <v>22459</v>
      </c>
      <c r="H1677" s="78"/>
      <c r="I1677" s="78" t="s">
        <v>22420</v>
      </c>
      <c r="J1677" s="78" t="s">
        <v>22448</v>
      </c>
      <c r="K1677" s="78" t="s">
        <v>18466</v>
      </c>
      <c r="L1677" s="78" t="s">
        <v>22460</v>
      </c>
      <c r="M1677" s="78" t="s">
        <v>17173</v>
      </c>
      <c r="N1677" s="78" t="s">
        <v>17174</v>
      </c>
      <c r="O1677" s="78" t="s">
        <v>17184</v>
      </c>
      <c r="P1677" s="78" t="s">
        <v>17176</v>
      </c>
      <c r="Q1677" s="78" t="s">
        <v>17177</v>
      </c>
      <c r="R1677" s="78"/>
      <c r="S1677" s="78" t="s">
        <v>17178</v>
      </c>
      <c r="T1677" s="78" t="s">
        <v>17179</v>
      </c>
      <c r="U1677" s="29">
        <v>178</v>
      </c>
      <c r="V1677" s="29">
        <v>2</v>
      </c>
      <c r="W1677" s="78"/>
    </row>
    <row r="1678" spans="1:23" ht="15" customHeight="1">
      <c r="A1678" s="76" t="s">
        <v>4220</v>
      </c>
      <c r="B1678" s="77" t="s">
        <v>4350</v>
      </c>
      <c r="C1678" s="78" t="s">
        <v>22444</v>
      </c>
      <c r="D1678" s="79">
        <v>305670</v>
      </c>
      <c r="E1678" s="78" t="s">
        <v>22461</v>
      </c>
      <c r="F1678" s="78" t="s">
        <v>22446</v>
      </c>
      <c r="G1678" s="78" t="s">
        <v>22462</v>
      </c>
      <c r="H1678" s="78"/>
      <c r="I1678" s="78" t="s">
        <v>22420</v>
      </c>
      <c r="J1678" s="78" t="s">
        <v>22448</v>
      </c>
      <c r="K1678" s="78" t="s">
        <v>18466</v>
      </c>
      <c r="L1678" s="78" t="s">
        <v>22463</v>
      </c>
      <c r="M1678" s="78" t="s">
        <v>17173</v>
      </c>
      <c r="N1678" s="78" t="s">
        <v>17174</v>
      </c>
      <c r="O1678" s="78" t="s">
        <v>17184</v>
      </c>
      <c r="P1678" s="78" t="s">
        <v>17176</v>
      </c>
      <c r="Q1678" s="78" t="s">
        <v>17177</v>
      </c>
      <c r="R1678" s="78"/>
      <c r="S1678" s="78" t="s">
        <v>17355</v>
      </c>
      <c r="T1678" s="78" t="s">
        <v>17356</v>
      </c>
      <c r="U1678" s="29">
        <v>139</v>
      </c>
      <c r="V1678" s="29">
        <v>3</v>
      </c>
      <c r="W1678" s="78"/>
    </row>
    <row r="1679" spans="1:23" ht="15" customHeight="1">
      <c r="A1679" s="76" t="s">
        <v>4220</v>
      </c>
      <c r="B1679" s="77" t="s">
        <v>4350</v>
      </c>
      <c r="C1679" s="78" t="s">
        <v>22444</v>
      </c>
      <c r="D1679" s="79">
        <v>305848</v>
      </c>
      <c r="E1679" s="78" t="s">
        <v>22464</v>
      </c>
      <c r="F1679" s="78" t="s">
        <v>22465</v>
      </c>
      <c r="G1679" s="78" t="s">
        <v>22466</v>
      </c>
      <c r="H1679" s="78"/>
      <c r="I1679" s="78" t="s">
        <v>22420</v>
      </c>
      <c r="J1679" s="78" t="s">
        <v>22448</v>
      </c>
      <c r="K1679" s="78" t="s">
        <v>18466</v>
      </c>
      <c r="L1679" s="78" t="s">
        <v>22467</v>
      </c>
      <c r="M1679" s="78" t="s">
        <v>17173</v>
      </c>
      <c r="N1679" s="78" t="s">
        <v>17174</v>
      </c>
      <c r="O1679" s="78" t="s">
        <v>17184</v>
      </c>
      <c r="P1679" s="78" t="s">
        <v>17176</v>
      </c>
      <c r="Q1679" s="78" t="s">
        <v>17177</v>
      </c>
      <c r="R1679" s="78"/>
      <c r="S1679" s="78" t="s">
        <v>17355</v>
      </c>
      <c r="T1679" s="78" t="s">
        <v>17356</v>
      </c>
      <c r="U1679" s="29">
        <v>49</v>
      </c>
      <c r="V1679" s="29">
        <v>1</v>
      </c>
      <c r="W1679" s="78"/>
    </row>
    <row r="1680" spans="1:23" ht="15" customHeight="1">
      <c r="A1680" s="76" t="s">
        <v>4220</v>
      </c>
      <c r="B1680" s="77" t="s">
        <v>4350</v>
      </c>
      <c r="C1680" s="78" t="s">
        <v>22444</v>
      </c>
      <c r="D1680" s="79">
        <v>316008</v>
      </c>
      <c r="E1680" s="78" t="s">
        <v>22468</v>
      </c>
      <c r="F1680" s="78" t="s">
        <v>22446</v>
      </c>
      <c r="G1680" s="78" t="s">
        <v>22469</v>
      </c>
      <c r="H1680" s="78"/>
      <c r="I1680" s="78" t="s">
        <v>22420</v>
      </c>
      <c r="J1680" s="78" t="s">
        <v>22448</v>
      </c>
      <c r="K1680" s="78" t="s">
        <v>18466</v>
      </c>
      <c r="L1680" s="78" t="s">
        <v>22470</v>
      </c>
      <c r="M1680" s="78" t="s">
        <v>17173</v>
      </c>
      <c r="N1680" s="78" t="s">
        <v>17174</v>
      </c>
      <c r="O1680" s="78" t="s">
        <v>17184</v>
      </c>
      <c r="P1680" s="78" t="s">
        <v>17176</v>
      </c>
      <c r="Q1680" s="78" t="s">
        <v>17177</v>
      </c>
      <c r="R1680" s="78"/>
      <c r="S1680" s="78" t="s">
        <v>17178</v>
      </c>
      <c r="T1680" s="78" t="s">
        <v>17179</v>
      </c>
      <c r="U1680" s="29">
        <v>81</v>
      </c>
      <c r="V1680" s="29">
        <v>1</v>
      </c>
      <c r="W1680" s="78"/>
    </row>
    <row r="1681" spans="1:23" ht="15" customHeight="1">
      <c r="A1681" s="76" t="s">
        <v>4220</v>
      </c>
      <c r="B1681" s="77" t="s">
        <v>4350</v>
      </c>
      <c r="C1681" s="78" t="s">
        <v>22444</v>
      </c>
      <c r="D1681" s="79">
        <v>501910</v>
      </c>
      <c r="E1681" s="78" t="s">
        <v>22471</v>
      </c>
      <c r="F1681" s="78" t="s">
        <v>22472</v>
      </c>
      <c r="G1681" s="78" t="s">
        <v>17168</v>
      </c>
      <c r="H1681" s="78"/>
      <c r="I1681" s="78" t="s">
        <v>22420</v>
      </c>
      <c r="J1681" s="78" t="s">
        <v>22448</v>
      </c>
      <c r="K1681" s="78" t="s">
        <v>18466</v>
      </c>
      <c r="L1681" s="78" t="s">
        <v>17477</v>
      </c>
      <c r="M1681" s="78" t="s">
        <v>17173</v>
      </c>
      <c r="N1681" s="78" t="s">
        <v>17174</v>
      </c>
      <c r="O1681" s="78" t="s">
        <v>17184</v>
      </c>
      <c r="P1681" s="78" t="s">
        <v>17176</v>
      </c>
      <c r="Q1681" s="78" t="s">
        <v>17177</v>
      </c>
      <c r="R1681" s="78"/>
      <c r="S1681" s="78" t="s">
        <v>17225</v>
      </c>
      <c r="T1681" s="78" t="s">
        <v>17226</v>
      </c>
      <c r="U1681" s="29">
        <v>50</v>
      </c>
      <c r="V1681" s="29">
        <v>1</v>
      </c>
      <c r="W1681" s="78"/>
    </row>
    <row r="1682" spans="1:23" ht="15" customHeight="1">
      <c r="A1682" s="76" t="s">
        <v>4220</v>
      </c>
      <c r="B1682" s="77" t="s">
        <v>4350</v>
      </c>
      <c r="C1682" s="78" t="s">
        <v>4353</v>
      </c>
      <c r="D1682" s="79">
        <v>501415</v>
      </c>
      <c r="E1682" s="78" t="s">
        <v>22473</v>
      </c>
      <c r="F1682" s="78" t="s">
        <v>22446</v>
      </c>
      <c r="G1682" s="78" t="s">
        <v>22474</v>
      </c>
      <c r="H1682" s="78"/>
      <c r="I1682" s="78" t="s">
        <v>22420</v>
      </c>
      <c r="J1682" s="78" t="s">
        <v>22448</v>
      </c>
      <c r="K1682" s="78" t="s">
        <v>17302</v>
      </c>
      <c r="L1682" s="78" t="s">
        <v>22475</v>
      </c>
      <c r="M1682" s="78" t="s">
        <v>17173</v>
      </c>
      <c r="N1682" s="78" t="s">
        <v>17174</v>
      </c>
      <c r="O1682" s="78" t="s">
        <v>17184</v>
      </c>
      <c r="P1682" s="78" t="s">
        <v>17176</v>
      </c>
      <c r="Q1682" s="78" t="s">
        <v>17177</v>
      </c>
      <c r="R1682" s="78"/>
      <c r="S1682" s="78" t="s">
        <v>17225</v>
      </c>
      <c r="T1682" s="78" t="s">
        <v>17226</v>
      </c>
      <c r="U1682" s="29">
        <v>82</v>
      </c>
      <c r="V1682" s="29">
        <v>1</v>
      </c>
      <c r="W1682" s="78"/>
    </row>
    <row r="1683" spans="1:23" ht="15" customHeight="1">
      <c r="A1683" s="76" t="s">
        <v>4220</v>
      </c>
      <c r="B1683" s="77" t="s">
        <v>4350</v>
      </c>
      <c r="C1683" s="78" t="s">
        <v>4353</v>
      </c>
      <c r="D1683" s="79">
        <v>501416</v>
      </c>
      <c r="E1683" s="78" t="s">
        <v>22476</v>
      </c>
      <c r="F1683" s="78" t="s">
        <v>22446</v>
      </c>
      <c r="G1683" s="78" t="s">
        <v>22477</v>
      </c>
      <c r="H1683" s="78"/>
      <c r="I1683" s="78" t="s">
        <v>22420</v>
      </c>
      <c r="J1683" s="78" t="s">
        <v>22448</v>
      </c>
      <c r="K1683" s="78" t="s">
        <v>17302</v>
      </c>
      <c r="L1683" s="78" t="s">
        <v>22478</v>
      </c>
      <c r="M1683" s="78" t="s">
        <v>17173</v>
      </c>
      <c r="N1683" s="78" t="s">
        <v>17174</v>
      </c>
      <c r="O1683" s="78" t="s">
        <v>17184</v>
      </c>
      <c r="P1683" s="78" t="s">
        <v>17176</v>
      </c>
      <c r="Q1683" s="78" t="s">
        <v>17177</v>
      </c>
      <c r="R1683" s="78"/>
      <c r="S1683" s="78" t="s">
        <v>17225</v>
      </c>
      <c r="T1683" s="78" t="s">
        <v>17226</v>
      </c>
      <c r="U1683" s="29">
        <v>78</v>
      </c>
      <c r="V1683" s="29">
        <v>1</v>
      </c>
      <c r="W1683" s="78"/>
    </row>
    <row r="1684" spans="1:23" ht="15" customHeight="1">
      <c r="A1684" s="76" t="s">
        <v>4220</v>
      </c>
      <c r="B1684" s="77" t="s">
        <v>4350</v>
      </c>
      <c r="C1684" s="78" t="s">
        <v>4353</v>
      </c>
      <c r="D1684" s="79">
        <v>502025</v>
      </c>
      <c r="E1684" s="78" t="s">
        <v>22479</v>
      </c>
      <c r="F1684" s="78" t="s">
        <v>22480</v>
      </c>
      <c r="G1684" s="78" t="s">
        <v>22481</v>
      </c>
      <c r="H1684" s="78"/>
      <c r="I1684" s="78" t="s">
        <v>22420</v>
      </c>
      <c r="J1684" s="78" t="s">
        <v>22421</v>
      </c>
      <c r="K1684" s="78" t="s">
        <v>17302</v>
      </c>
      <c r="L1684" s="78" t="s">
        <v>22482</v>
      </c>
      <c r="M1684" s="78" t="s">
        <v>17173</v>
      </c>
      <c r="N1684" s="78" t="s">
        <v>17174</v>
      </c>
      <c r="O1684" s="78" t="s">
        <v>17184</v>
      </c>
      <c r="P1684" s="78" t="s">
        <v>17176</v>
      </c>
      <c r="Q1684" s="78" t="s">
        <v>17177</v>
      </c>
      <c r="R1684" s="78"/>
      <c r="S1684" s="78" t="s">
        <v>17225</v>
      </c>
      <c r="T1684" s="78" t="s">
        <v>17226</v>
      </c>
      <c r="U1684" s="29">
        <v>60</v>
      </c>
      <c r="V1684" s="29">
        <v>1</v>
      </c>
      <c r="W1684" s="78"/>
    </row>
    <row r="1685" spans="1:23" ht="15" customHeight="1">
      <c r="A1685" s="76" t="s">
        <v>4220</v>
      </c>
      <c r="B1685" s="77" t="s">
        <v>4350</v>
      </c>
      <c r="C1685" s="78" t="s">
        <v>4355</v>
      </c>
      <c r="D1685" s="79">
        <v>501413</v>
      </c>
      <c r="E1685" s="78" t="s">
        <v>22483</v>
      </c>
      <c r="F1685" s="78" t="s">
        <v>22446</v>
      </c>
      <c r="G1685" s="78" t="s">
        <v>22484</v>
      </c>
      <c r="H1685" s="78"/>
      <c r="I1685" s="78" t="s">
        <v>22420</v>
      </c>
      <c r="J1685" s="78" t="s">
        <v>22448</v>
      </c>
      <c r="K1685" s="78" t="s">
        <v>17302</v>
      </c>
      <c r="L1685" s="78" t="s">
        <v>22457</v>
      </c>
      <c r="M1685" s="78" t="s">
        <v>17173</v>
      </c>
      <c r="N1685" s="78" t="s">
        <v>17174</v>
      </c>
      <c r="O1685" s="78" t="s">
        <v>17184</v>
      </c>
      <c r="P1685" s="78" t="s">
        <v>17176</v>
      </c>
      <c r="Q1685" s="78" t="s">
        <v>17177</v>
      </c>
      <c r="R1685" s="78"/>
      <c r="S1685" s="78" t="s">
        <v>17225</v>
      </c>
      <c r="T1685" s="78" t="s">
        <v>17226</v>
      </c>
      <c r="U1685" s="29">
        <v>36</v>
      </c>
      <c r="V1685" s="29">
        <v>1</v>
      </c>
      <c r="W1685" s="78"/>
    </row>
    <row r="1686" spans="1:23" ht="15" customHeight="1">
      <c r="A1686" s="76" t="s">
        <v>4220</v>
      </c>
      <c r="B1686" s="77" t="s">
        <v>4350</v>
      </c>
      <c r="C1686" s="78" t="s">
        <v>4355</v>
      </c>
      <c r="D1686" s="79">
        <v>501414</v>
      </c>
      <c r="E1686" s="78" t="s">
        <v>22485</v>
      </c>
      <c r="F1686" s="78" t="s">
        <v>22486</v>
      </c>
      <c r="G1686" s="78" t="s">
        <v>22486</v>
      </c>
      <c r="H1686" s="78"/>
      <c r="I1686" s="78" t="s">
        <v>22420</v>
      </c>
      <c r="J1686" s="78" t="s">
        <v>22448</v>
      </c>
      <c r="K1686" s="78" t="s">
        <v>17302</v>
      </c>
      <c r="L1686" s="78" t="s">
        <v>22487</v>
      </c>
      <c r="M1686" s="78" t="s">
        <v>17173</v>
      </c>
      <c r="N1686" s="78" t="s">
        <v>17174</v>
      </c>
      <c r="O1686" s="78" t="s">
        <v>17184</v>
      </c>
      <c r="P1686" s="78" t="s">
        <v>17176</v>
      </c>
      <c r="Q1686" s="78" t="s">
        <v>17177</v>
      </c>
      <c r="R1686" s="78"/>
      <c r="S1686" s="78" t="s">
        <v>17225</v>
      </c>
      <c r="T1686" s="78" t="s">
        <v>17226</v>
      </c>
      <c r="U1686" s="29">
        <v>67</v>
      </c>
      <c r="V1686" s="29">
        <v>1</v>
      </c>
      <c r="W1686" s="78"/>
    </row>
    <row r="1687" spans="1:23" ht="15" customHeight="1">
      <c r="A1687" s="76" t="s">
        <v>4220</v>
      </c>
      <c r="B1687" s="77" t="s">
        <v>4350</v>
      </c>
      <c r="C1687" s="78" t="s">
        <v>4355</v>
      </c>
      <c r="D1687" s="79">
        <v>501417</v>
      </c>
      <c r="E1687" s="78" t="s">
        <v>22488</v>
      </c>
      <c r="F1687" s="78" t="s">
        <v>22446</v>
      </c>
      <c r="G1687" s="78" t="s">
        <v>22489</v>
      </c>
      <c r="H1687" s="78"/>
      <c r="I1687" s="78" t="s">
        <v>22420</v>
      </c>
      <c r="J1687" s="78" t="s">
        <v>22448</v>
      </c>
      <c r="K1687" s="78" t="s">
        <v>17302</v>
      </c>
      <c r="L1687" s="78" t="s">
        <v>22490</v>
      </c>
      <c r="M1687" s="78" t="s">
        <v>17173</v>
      </c>
      <c r="N1687" s="78" t="s">
        <v>17174</v>
      </c>
      <c r="O1687" s="78" t="s">
        <v>17184</v>
      </c>
      <c r="P1687" s="78" t="s">
        <v>17176</v>
      </c>
      <c r="Q1687" s="78" t="s">
        <v>17177</v>
      </c>
      <c r="R1687" s="78"/>
      <c r="S1687" s="78" t="s">
        <v>17225</v>
      </c>
      <c r="T1687" s="78" t="s">
        <v>17226</v>
      </c>
      <c r="U1687" s="29">
        <v>79</v>
      </c>
      <c r="V1687" s="29">
        <v>1</v>
      </c>
      <c r="W1687" s="78"/>
    </row>
    <row r="1688" spans="1:23" ht="15" customHeight="1">
      <c r="A1688" s="76" t="s">
        <v>4220</v>
      </c>
      <c r="B1688" s="77" t="s">
        <v>4350</v>
      </c>
      <c r="C1688" s="78" t="s">
        <v>22491</v>
      </c>
      <c r="D1688" s="79">
        <v>302772</v>
      </c>
      <c r="E1688" s="78" t="s">
        <v>22492</v>
      </c>
      <c r="F1688" s="78" t="s">
        <v>4358</v>
      </c>
      <c r="G1688" s="78" t="s">
        <v>22493</v>
      </c>
      <c r="H1688" s="78"/>
      <c r="I1688" s="78" t="s">
        <v>22420</v>
      </c>
      <c r="J1688" s="78" t="s">
        <v>22494</v>
      </c>
      <c r="K1688" s="78" t="s">
        <v>17302</v>
      </c>
      <c r="L1688" s="78" t="s">
        <v>22495</v>
      </c>
      <c r="M1688" s="78" t="s">
        <v>17173</v>
      </c>
      <c r="N1688" s="78" t="s">
        <v>17174</v>
      </c>
      <c r="O1688" s="78" t="s">
        <v>17184</v>
      </c>
      <c r="P1688" s="78" t="s">
        <v>17176</v>
      </c>
      <c r="Q1688" s="78" t="s">
        <v>17177</v>
      </c>
      <c r="R1688" s="78"/>
      <c r="S1688" s="78" t="s">
        <v>17178</v>
      </c>
      <c r="T1688" s="78" t="s">
        <v>17179</v>
      </c>
      <c r="U1688" s="29">
        <v>92</v>
      </c>
      <c r="V1688" s="29">
        <v>1</v>
      </c>
      <c r="W1688" s="78"/>
    </row>
    <row r="1689" spans="1:23" ht="15" customHeight="1">
      <c r="A1689" s="76" t="s">
        <v>4220</v>
      </c>
      <c r="B1689" s="77" t="s">
        <v>4350</v>
      </c>
      <c r="C1689" s="78" t="s">
        <v>22491</v>
      </c>
      <c r="D1689" s="79">
        <v>304267</v>
      </c>
      <c r="E1689" s="78" t="s">
        <v>22496</v>
      </c>
      <c r="F1689" s="78" t="s">
        <v>4358</v>
      </c>
      <c r="G1689" s="78" t="s">
        <v>22497</v>
      </c>
      <c r="H1689" s="78"/>
      <c r="I1689" s="78" t="s">
        <v>22420</v>
      </c>
      <c r="J1689" s="78" t="s">
        <v>22494</v>
      </c>
      <c r="K1689" s="78" t="s">
        <v>17302</v>
      </c>
      <c r="L1689" s="78" t="s">
        <v>22498</v>
      </c>
      <c r="M1689" s="78" t="s">
        <v>17173</v>
      </c>
      <c r="N1689" s="78" t="s">
        <v>17174</v>
      </c>
      <c r="O1689" s="78" t="s">
        <v>17184</v>
      </c>
      <c r="P1689" s="78" t="s">
        <v>17176</v>
      </c>
      <c r="Q1689" s="78" t="s">
        <v>17177</v>
      </c>
      <c r="R1689" s="78"/>
      <c r="S1689" s="78" t="s">
        <v>17178</v>
      </c>
      <c r="T1689" s="78" t="s">
        <v>17179</v>
      </c>
      <c r="U1689" s="29">
        <v>140</v>
      </c>
      <c r="V1689" s="29">
        <v>2</v>
      </c>
      <c r="W1689" s="78"/>
    </row>
    <row r="1690" spans="1:23" ht="15" customHeight="1">
      <c r="A1690" s="76" t="s">
        <v>4220</v>
      </c>
      <c r="B1690" s="77" t="s">
        <v>4350</v>
      </c>
      <c r="C1690" s="78" t="s">
        <v>22491</v>
      </c>
      <c r="D1690" s="79">
        <v>304268</v>
      </c>
      <c r="E1690" s="78" t="s">
        <v>22499</v>
      </c>
      <c r="F1690" s="78" t="s">
        <v>4358</v>
      </c>
      <c r="G1690" s="78" t="s">
        <v>22500</v>
      </c>
      <c r="H1690" s="78"/>
      <c r="I1690" s="78" t="s">
        <v>22420</v>
      </c>
      <c r="J1690" s="78" t="s">
        <v>22494</v>
      </c>
      <c r="K1690" s="78" t="s">
        <v>17302</v>
      </c>
      <c r="L1690" s="78" t="s">
        <v>22501</v>
      </c>
      <c r="M1690" s="78" t="s">
        <v>17173</v>
      </c>
      <c r="N1690" s="78" t="s">
        <v>17174</v>
      </c>
      <c r="O1690" s="78" t="s">
        <v>17184</v>
      </c>
      <c r="P1690" s="78" t="s">
        <v>17176</v>
      </c>
      <c r="Q1690" s="78" t="s">
        <v>17177</v>
      </c>
      <c r="R1690" s="78"/>
      <c r="S1690" s="78" t="s">
        <v>17178</v>
      </c>
      <c r="T1690" s="78" t="s">
        <v>17179</v>
      </c>
      <c r="U1690" s="29">
        <v>201</v>
      </c>
      <c r="V1690" s="29">
        <v>2</v>
      </c>
      <c r="W1690" s="78"/>
    </row>
    <row r="1691" spans="1:23" ht="15" customHeight="1">
      <c r="A1691" s="76" t="s">
        <v>4220</v>
      </c>
      <c r="B1691" s="77" t="s">
        <v>4350</v>
      </c>
      <c r="C1691" s="78" t="s">
        <v>22491</v>
      </c>
      <c r="D1691" s="79">
        <v>304269</v>
      </c>
      <c r="E1691" s="78" t="s">
        <v>22502</v>
      </c>
      <c r="F1691" s="78" t="s">
        <v>4358</v>
      </c>
      <c r="G1691" s="78" t="s">
        <v>22503</v>
      </c>
      <c r="H1691" s="78"/>
      <c r="I1691" s="78" t="s">
        <v>22420</v>
      </c>
      <c r="J1691" s="78" t="s">
        <v>22494</v>
      </c>
      <c r="K1691" s="78" t="s">
        <v>17302</v>
      </c>
      <c r="L1691" s="78" t="s">
        <v>19132</v>
      </c>
      <c r="M1691" s="78" t="s">
        <v>17173</v>
      </c>
      <c r="N1691" s="78" t="s">
        <v>17174</v>
      </c>
      <c r="O1691" s="78" t="s">
        <v>17184</v>
      </c>
      <c r="P1691" s="78" t="s">
        <v>17176</v>
      </c>
      <c r="Q1691" s="78" t="s">
        <v>17177</v>
      </c>
      <c r="R1691" s="78"/>
      <c r="S1691" s="78" t="s">
        <v>17178</v>
      </c>
      <c r="T1691" s="78" t="s">
        <v>17179</v>
      </c>
      <c r="U1691" s="29">
        <v>236</v>
      </c>
      <c r="V1691" s="29">
        <v>3</v>
      </c>
      <c r="W1691" s="78"/>
    </row>
    <row r="1692" spans="1:23" ht="15" customHeight="1">
      <c r="A1692" s="76" t="s">
        <v>4220</v>
      </c>
      <c r="B1692" s="77" t="s">
        <v>4350</v>
      </c>
      <c r="C1692" s="78" t="s">
        <v>22491</v>
      </c>
      <c r="D1692" s="79">
        <v>304271</v>
      </c>
      <c r="E1692" s="78" t="s">
        <v>22504</v>
      </c>
      <c r="F1692" s="78" t="s">
        <v>22505</v>
      </c>
      <c r="G1692" s="78" t="s">
        <v>22505</v>
      </c>
      <c r="H1692" s="78"/>
      <c r="I1692" s="78" t="s">
        <v>22420</v>
      </c>
      <c r="J1692" s="78" t="s">
        <v>22494</v>
      </c>
      <c r="K1692" s="78" t="s">
        <v>17302</v>
      </c>
      <c r="L1692" s="78" t="s">
        <v>22506</v>
      </c>
      <c r="M1692" s="78" t="s">
        <v>17173</v>
      </c>
      <c r="N1692" s="78" t="s">
        <v>17174</v>
      </c>
      <c r="O1692" s="78" t="s">
        <v>17184</v>
      </c>
      <c r="P1692" s="78" t="s">
        <v>17176</v>
      </c>
      <c r="Q1692" s="78" t="s">
        <v>17177</v>
      </c>
      <c r="R1692" s="78"/>
      <c r="S1692" s="78" t="s">
        <v>17178</v>
      </c>
      <c r="T1692" s="78" t="s">
        <v>17179</v>
      </c>
      <c r="U1692" s="29">
        <v>232</v>
      </c>
      <c r="V1692" s="29">
        <v>3</v>
      </c>
      <c r="W1692" s="78"/>
    </row>
    <row r="1693" spans="1:23" ht="15" customHeight="1">
      <c r="A1693" s="76" t="s">
        <v>4220</v>
      </c>
      <c r="B1693" s="77" t="s">
        <v>4350</v>
      </c>
      <c r="C1693" s="78" t="s">
        <v>22491</v>
      </c>
      <c r="D1693" s="79">
        <v>304287</v>
      </c>
      <c r="E1693" s="78" t="s">
        <v>22507</v>
      </c>
      <c r="F1693" s="78" t="s">
        <v>22508</v>
      </c>
      <c r="G1693" s="78" t="s">
        <v>22508</v>
      </c>
      <c r="H1693" s="78"/>
      <c r="I1693" s="78" t="s">
        <v>22420</v>
      </c>
      <c r="J1693" s="78" t="s">
        <v>22494</v>
      </c>
      <c r="K1693" s="78" t="s">
        <v>17302</v>
      </c>
      <c r="L1693" s="78" t="s">
        <v>17172</v>
      </c>
      <c r="M1693" s="78" t="s">
        <v>17173</v>
      </c>
      <c r="N1693" s="78" t="s">
        <v>17174</v>
      </c>
      <c r="O1693" s="78" t="s">
        <v>17175</v>
      </c>
      <c r="P1693" s="78" t="s">
        <v>17268</v>
      </c>
      <c r="Q1693" s="78" t="s">
        <v>17177</v>
      </c>
      <c r="R1693" s="78"/>
      <c r="S1693" s="78" t="s">
        <v>17178</v>
      </c>
      <c r="T1693" s="78" t="s">
        <v>17179</v>
      </c>
      <c r="U1693" s="29">
        <v>638</v>
      </c>
      <c r="V1693" s="29">
        <v>9</v>
      </c>
      <c r="W1693" s="78"/>
    </row>
    <row r="1694" spans="1:23" ht="15" customHeight="1">
      <c r="A1694" s="76" t="s">
        <v>4220</v>
      </c>
      <c r="B1694" s="77" t="s">
        <v>4350</v>
      </c>
      <c r="C1694" s="78" t="s">
        <v>22491</v>
      </c>
      <c r="D1694" s="79">
        <v>304293</v>
      </c>
      <c r="E1694" s="78" t="s">
        <v>22509</v>
      </c>
      <c r="F1694" s="78" t="s">
        <v>22510</v>
      </c>
      <c r="G1694" s="78" t="s">
        <v>22511</v>
      </c>
      <c r="H1694" s="78"/>
      <c r="I1694" s="78" t="s">
        <v>22420</v>
      </c>
      <c r="J1694" s="78" t="s">
        <v>22494</v>
      </c>
      <c r="K1694" s="78" t="s">
        <v>17302</v>
      </c>
      <c r="L1694" s="78" t="s">
        <v>22512</v>
      </c>
      <c r="M1694" s="78" t="s">
        <v>17173</v>
      </c>
      <c r="N1694" s="78" t="s">
        <v>17174</v>
      </c>
      <c r="O1694" s="78" t="s">
        <v>17184</v>
      </c>
      <c r="P1694" s="78" t="s">
        <v>17176</v>
      </c>
      <c r="Q1694" s="78" t="s">
        <v>17177</v>
      </c>
      <c r="R1694" s="78"/>
      <c r="S1694" s="78" t="s">
        <v>17178</v>
      </c>
      <c r="T1694" s="78" t="s">
        <v>17179</v>
      </c>
      <c r="U1694" s="29">
        <v>113</v>
      </c>
      <c r="V1694" s="29">
        <v>1</v>
      </c>
      <c r="W1694" s="78"/>
    </row>
    <row r="1695" spans="1:23" ht="15" customHeight="1">
      <c r="A1695" s="76" t="s">
        <v>4220</v>
      </c>
      <c r="B1695" s="77" t="s">
        <v>4350</v>
      </c>
      <c r="C1695" s="78" t="s">
        <v>22491</v>
      </c>
      <c r="D1695" s="79">
        <v>305512</v>
      </c>
      <c r="E1695" s="78" t="s">
        <v>22513</v>
      </c>
      <c r="F1695" s="78" t="s">
        <v>22514</v>
      </c>
      <c r="G1695" s="78" t="s">
        <v>22514</v>
      </c>
      <c r="H1695" s="78"/>
      <c r="I1695" s="78" t="s">
        <v>22420</v>
      </c>
      <c r="J1695" s="78" t="s">
        <v>22494</v>
      </c>
      <c r="K1695" s="78" t="s">
        <v>18466</v>
      </c>
      <c r="L1695" s="78" t="s">
        <v>22515</v>
      </c>
      <c r="M1695" s="78" t="s">
        <v>17173</v>
      </c>
      <c r="N1695" s="78" t="s">
        <v>17174</v>
      </c>
      <c r="O1695" s="78" t="s">
        <v>17184</v>
      </c>
      <c r="P1695" s="78" t="s">
        <v>17176</v>
      </c>
      <c r="Q1695" s="78" t="s">
        <v>17177</v>
      </c>
      <c r="R1695" s="78"/>
      <c r="S1695" s="78" t="s">
        <v>17355</v>
      </c>
      <c r="T1695" s="78" t="s">
        <v>17356</v>
      </c>
      <c r="U1695" s="29">
        <v>114</v>
      </c>
      <c r="V1695" s="29">
        <v>1</v>
      </c>
      <c r="W1695" s="78"/>
    </row>
    <row r="1696" spans="1:23" ht="15" customHeight="1">
      <c r="A1696" s="76" t="s">
        <v>4220</v>
      </c>
      <c r="B1696" s="77" t="s">
        <v>4350</v>
      </c>
      <c r="C1696" s="78" t="s">
        <v>22491</v>
      </c>
      <c r="D1696" s="79">
        <v>305672</v>
      </c>
      <c r="E1696" s="78" t="s">
        <v>22516</v>
      </c>
      <c r="F1696" s="78" t="s">
        <v>22517</v>
      </c>
      <c r="G1696" s="78" t="s">
        <v>22517</v>
      </c>
      <c r="H1696" s="78"/>
      <c r="I1696" s="78" t="s">
        <v>22420</v>
      </c>
      <c r="J1696" s="78" t="s">
        <v>22494</v>
      </c>
      <c r="K1696" s="78" t="s">
        <v>17302</v>
      </c>
      <c r="L1696" s="78" t="s">
        <v>22518</v>
      </c>
      <c r="M1696" s="78" t="s">
        <v>17173</v>
      </c>
      <c r="N1696" s="78" t="s">
        <v>17174</v>
      </c>
      <c r="O1696" s="78" t="s">
        <v>17184</v>
      </c>
      <c r="P1696" s="78" t="s">
        <v>17176</v>
      </c>
      <c r="Q1696" s="78" t="s">
        <v>17177</v>
      </c>
      <c r="R1696" s="78"/>
      <c r="S1696" s="78" t="s">
        <v>17355</v>
      </c>
      <c r="T1696" s="78" t="s">
        <v>17356</v>
      </c>
      <c r="U1696" s="29">
        <v>61</v>
      </c>
      <c r="V1696" s="29">
        <v>1</v>
      </c>
      <c r="W1696" s="78"/>
    </row>
    <row r="1697" spans="1:23" ht="15" customHeight="1">
      <c r="A1697" s="76" t="s">
        <v>4220</v>
      </c>
      <c r="B1697" s="77" t="s">
        <v>4350</v>
      </c>
      <c r="C1697" s="78" t="s">
        <v>22491</v>
      </c>
      <c r="D1697" s="79">
        <v>305676</v>
      </c>
      <c r="E1697" s="78" t="s">
        <v>22519</v>
      </c>
      <c r="F1697" s="78" t="s">
        <v>22520</v>
      </c>
      <c r="G1697" s="78" t="s">
        <v>22520</v>
      </c>
      <c r="H1697" s="78"/>
      <c r="I1697" s="78" t="s">
        <v>22420</v>
      </c>
      <c r="J1697" s="78" t="s">
        <v>22494</v>
      </c>
      <c r="K1697" s="78" t="s">
        <v>18466</v>
      </c>
      <c r="L1697" s="78" t="s">
        <v>22521</v>
      </c>
      <c r="M1697" s="78" t="s">
        <v>17173</v>
      </c>
      <c r="N1697" s="78" t="s">
        <v>17174</v>
      </c>
      <c r="O1697" s="78" t="s">
        <v>17184</v>
      </c>
      <c r="P1697" s="78" t="s">
        <v>17176</v>
      </c>
      <c r="Q1697" s="78" t="s">
        <v>17177</v>
      </c>
      <c r="R1697" s="78"/>
      <c r="S1697" s="78" t="s">
        <v>17355</v>
      </c>
      <c r="T1697" s="78" t="s">
        <v>17356</v>
      </c>
      <c r="U1697" s="29">
        <v>73</v>
      </c>
      <c r="V1697" s="29">
        <v>1</v>
      </c>
      <c r="W1697" s="78"/>
    </row>
    <row r="1698" spans="1:23" ht="15" customHeight="1">
      <c r="A1698" s="76" t="s">
        <v>4220</v>
      </c>
      <c r="B1698" s="77" t="s">
        <v>4350</v>
      </c>
      <c r="C1698" s="78" t="s">
        <v>22491</v>
      </c>
      <c r="D1698" s="79">
        <v>305847</v>
      </c>
      <c r="E1698" s="78" t="s">
        <v>22522</v>
      </c>
      <c r="F1698" s="78" t="s">
        <v>22523</v>
      </c>
      <c r="G1698" s="78" t="s">
        <v>22524</v>
      </c>
      <c r="H1698" s="78"/>
      <c r="I1698" s="78" t="s">
        <v>22420</v>
      </c>
      <c r="J1698" s="78" t="s">
        <v>22494</v>
      </c>
      <c r="K1698" s="78" t="s">
        <v>18466</v>
      </c>
      <c r="L1698" s="78" t="s">
        <v>22525</v>
      </c>
      <c r="M1698" s="78" t="s">
        <v>17173</v>
      </c>
      <c r="N1698" s="78" t="s">
        <v>17174</v>
      </c>
      <c r="O1698" s="78" t="s">
        <v>17184</v>
      </c>
      <c r="P1698" s="78" t="s">
        <v>17176</v>
      </c>
      <c r="Q1698" s="78" t="s">
        <v>17177</v>
      </c>
      <c r="R1698" s="78"/>
      <c r="S1698" s="78" t="s">
        <v>17355</v>
      </c>
      <c r="T1698" s="78" t="s">
        <v>17356</v>
      </c>
      <c r="U1698" s="29">
        <v>102</v>
      </c>
      <c r="V1698" s="29">
        <v>1</v>
      </c>
      <c r="W1698" s="78"/>
    </row>
    <row r="1699" spans="1:23" ht="15" customHeight="1">
      <c r="A1699" s="76" t="s">
        <v>4220</v>
      </c>
      <c r="B1699" s="77" t="s">
        <v>4350</v>
      </c>
      <c r="C1699" s="78" t="s">
        <v>22491</v>
      </c>
      <c r="D1699" s="79">
        <v>316007</v>
      </c>
      <c r="E1699" s="78" t="s">
        <v>22526</v>
      </c>
      <c r="F1699" s="78" t="s">
        <v>4358</v>
      </c>
      <c r="G1699" s="78" t="s">
        <v>22527</v>
      </c>
      <c r="H1699" s="78"/>
      <c r="I1699" s="78" t="s">
        <v>22420</v>
      </c>
      <c r="J1699" s="78" t="s">
        <v>22494</v>
      </c>
      <c r="K1699" s="78" t="s">
        <v>17302</v>
      </c>
      <c r="L1699" s="78" t="s">
        <v>22528</v>
      </c>
      <c r="M1699" s="78" t="s">
        <v>17173</v>
      </c>
      <c r="N1699" s="78" t="s">
        <v>17174</v>
      </c>
      <c r="O1699" s="78" t="s">
        <v>17184</v>
      </c>
      <c r="P1699" s="78" t="s">
        <v>17176</v>
      </c>
      <c r="Q1699" s="78" t="s">
        <v>17177</v>
      </c>
      <c r="R1699" s="78"/>
      <c r="S1699" s="78" t="s">
        <v>17178</v>
      </c>
      <c r="T1699" s="78" t="s">
        <v>17179</v>
      </c>
      <c r="U1699" s="29">
        <v>108</v>
      </c>
      <c r="V1699" s="29">
        <v>1</v>
      </c>
      <c r="W1699" s="78"/>
    </row>
    <row r="1700" spans="1:23" ht="15" customHeight="1">
      <c r="A1700" s="76" t="s">
        <v>4220</v>
      </c>
      <c r="B1700" s="77" t="s">
        <v>4350</v>
      </c>
      <c r="C1700" s="78" t="s">
        <v>4357</v>
      </c>
      <c r="D1700" s="79">
        <v>305677</v>
      </c>
      <c r="E1700" s="78" t="s">
        <v>22529</v>
      </c>
      <c r="F1700" s="78" t="s">
        <v>4358</v>
      </c>
      <c r="G1700" s="78" t="s">
        <v>22530</v>
      </c>
      <c r="H1700" s="78"/>
      <c r="I1700" s="78" t="s">
        <v>22420</v>
      </c>
      <c r="J1700" s="78" t="s">
        <v>22494</v>
      </c>
      <c r="K1700" s="78" t="s">
        <v>18466</v>
      </c>
      <c r="L1700" s="78" t="s">
        <v>22531</v>
      </c>
      <c r="M1700" s="78" t="s">
        <v>17173</v>
      </c>
      <c r="N1700" s="78" t="s">
        <v>17174</v>
      </c>
      <c r="O1700" s="78" t="s">
        <v>17184</v>
      </c>
      <c r="P1700" s="78" t="s">
        <v>17176</v>
      </c>
      <c r="Q1700" s="78" t="s">
        <v>17177</v>
      </c>
      <c r="R1700" s="78"/>
      <c r="S1700" s="78" t="s">
        <v>17178</v>
      </c>
      <c r="T1700" s="78" t="s">
        <v>17179</v>
      </c>
      <c r="U1700" s="29">
        <v>77</v>
      </c>
      <c r="V1700" s="29">
        <v>1</v>
      </c>
      <c r="W1700" s="78"/>
    </row>
    <row r="1701" spans="1:23" ht="15" customHeight="1">
      <c r="A1701" s="76" t="s">
        <v>4220</v>
      </c>
      <c r="B1701" s="77" t="s">
        <v>4350</v>
      </c>
      <c r="C1701" s="78" t="s">
        <v>4357</v>
      </c>
      <c r="D1701" s="79">
        <v>501080</v>
      </c>
      <c r="E1701" s="78" t="s">
        <v>22532</v>
      </c>
      <c r="F1701" s="78" t="s">
        <v>22533</v>
      </c>
      <c r="G1701" s="78" t="s">
        <v>22533</v>
      </c>
      <c r="H1701" s="78"/>
      <c r="I1701" s="78" t="s">
        <v>22420</v>
      </c>
      <c r="J1701" s="78" t="s">
        <v>22494</v>
      </c>
      <c r="K1701" s="78" t="s">
        <v>18466</v>
      </c>
      <c r="L1701" s="78" t="s">
        <v>22534</v>
      </c>
      <c r="M1701" s="78" t="s">
        <v>17173</v>
      </c>
      <c r="N1701" s="78" t="s">
        <v>17174</v>
      </c>
      <c r="O1701" s="78" t="s">
        <v>17184</v>
      </c>
      <c r="P1701" s="78" t="s">
        <v>17176</v>
      </c>
      <c r="Q1701" s="78" t="s">
        <v>17177</v>
      </c>
      <c r="R1701" s="78"/>
      <c r="S1701" s="78" t="s">
        <v>17225</v>
      </c>
      <c r="T1701" s="78" t="s">
        <v>17226</v>
      </c>
      <c r="U1701" s="29">
        <v>36</v>
      </c>
      <c r="V1701" s="29">
        <v>1</v>
      </c>
      <c r="W1701" s="78"/>
    </row>
    <row r="1702" spans="1:23" ht="15" customHeight="1">
      <c r="A1702" s="76" t="s">
        <v>4220</v>
      </c>
      <c r="B1702" s="77" t="s">
        <v>4350</v>
      </c>
      <c r="C1702" s="78" t="s">
        <v>4359</v>
      </c>
      <c r="D1702" s="79">
        <v>305673</v>
      </c>
      <c r="E1702" s="78" t="s">
        <v>22535</v>
      </c>
      <c r="F1702" s="78" t="s">
        <v>22536</v>
      </c>
      <c r="G1702" s="78" t="s">
        <v>22536</v>
      </c>
      <c r="H1702" s="78"/>
      <c r="I1702" s="78" t="s">
        <v>22420</v>
      </c>
      <c r="J1702" s="78" t="s">
        <v>22494</v>
      </c>
      <c r="K1702" s="78" t="s">
        <v>18466</v>
      </c>
      <c r="L1702" s="78" t="s">
        <v>22537</v>
      </c>
      <c r="M1702" s="78" t="s">
        <v>17173</v>
      </c>
      <c r="N1702" s="78" t="s">
        <v>17174</v>
      </c>
      <c r="O1702" s="78" t="s">
        <v>17184</v>
      </c>
      <c r="P1702" s="78" t="s">
        <v>17176</v>
      </c>
      <c r="Q1702" s="78" t="s">
        <v>17177</v>
      </c>
      <c r="R1702" s="78"/>
      <c r="S1702" s="78" t="s">
        <v>17178</v>
      </c>
      <c r="T1702" s="78" t="s">
        <v>17179</v>
      </c>
      <c r="U1702" s="29">
        <v>102</v>
      </c>
      <c r="V1702" s="29">
        <v>1</v>
      </c>
      <c r="W1702" s="78"/>
    </row>
    <row r="1703" spans="1:23" ht="15" customHeight="1">
      <c r="A1703" s="76" t="s">
        <v>4220</v>
      </c>
      <c r="B1703" s="77" t="s">
        <v>4350</v>
      </c>
      <c r="C1703" s="78" t="s">
        <v>4359</v>
      </c>
      <c r="D1703" s="79">
        <v>305674</v>
      </c>
      <c r="E1703" s="78" t="s">
        <v>22538</v>
      </c>
      <c r="F1703" s="78" t="s">
        <v>22539</v>
      </c>
      <c r="G1703" s="78" t="s">
        <v>22539</v>
      </c>
      <c r="H1703" s="78"/>
      <c r="I1703" s="78" t="s">
        <v>22420</v>
      </c>
      <c r="J1703" s="78" t="s">
        <v>22494</v>
      </c>
      <c r="K1703" s="78" t="s">
        <v>18466</v>
      </c>
      <c r="L1703" s="78" t="s">
        <v>22540</v>
      </c>
      <c r="M1703" s="78" t="s">
        <v>17173</v>
      </c>
      <c r="N1703" s="78" t="s">
        <v>17174</v>
      </c>
      <c r="O1703" s="78" t="s">
        <v>17184</v>
      </c>
      <c r="P1703" s="78" t="s">
        <v>17176</v>
      </c>
      <c r="Q1703" s="78" t="s">
        <v>17177</v>
      </c>
      <c r="R1703" s="78"/>
      <c r="S1703" s="78" t="s">
        <v>17178</v>
      </c>
      <c r="T1703" s="78" t="s">
        <v>17179</v>
      </c>
      <c r="U1703" s="29">
        <v>27</v>
      </c>
      <c r="V1703" s="29">
        <v>1</v>
      </c>
      <c r="W1703" s="78"/>
    </row>
    <row r="1704" spans="1:23" ht="15" customHeight="1">
      <c r="A1704" s="76" t="s">
        <v>4220</v>
      </c>
      <c r="B1704" s="77" t="s">
        <v>4350</v>
      </c>
      <c r="C1704" s="78" t="s">
        <v>4360</v>
      </c>
      <c r="D1704" s="79">
        <v>501078</v>
      </c>
      <c r="E1704" s="78" t="s">
        <v>22541</v>
      </c>
      <c r="F1704" s="78" t="s">
        <v>22542</v>
      </c>
      <c r="G1704" s="78" t="s">
        <v>22542</v>
      </c>
      <c r="H1704" s="78"/>
      <c r="I1704" s="78" t="s">
        <v>22420</v>
      </c>
      <c r="J1704" s="78" t="s">
        <v>22494</v>
      </c>
      <c r="K1704" s="78" t="s">
        <v>17302</v>
      </c>
      <c r="L1704" s="78" t="s">
        <v>19132</v>
      </c>
      <c r="M1704" s="78" t="s">
        <v>17173</v>
      </c>
      <c r="N1704" s="78" t="s">
        <v>17174</v>
      </c>
      <c r="O1704" s="78" t="s">
        <v>17184</v>
      </c>
      <c r="P1704" s="78" t="s">
        <v>17176</v>
      </c>
      <c r="Q1704" s="78" t="s">
        <v>17177</v>
      </c>
      <c r="R1704" s="78"/>
      <c r="S1704" s="78" t="s">
        <v>17225</v>
      </c>
      <c r="T1704" s="78" t="s">
        <v>17226</v>
      </c>
      <c r="U1704" s="29">
        <v>31</v>
      </c>
      <c r="V1704" s="29">
        <v>1</v>
      </c>
      <c r="W1704" s="78"/>
    </row>
    <row r="1705" spans="1:23" ht="15" customHeight="1">
      <c r="A1705" s="76" t="s">
        <v>4220</v>
      </c>
      <c r="B1705" s="77" t="s">
        <v>4350</v>
      </c>
      <c r="C1705" s="78" t="s">
        <v>4360</v>
      </c>
      <c r="D1705" s="79">
        <v>501411</v>
      </c>
      <c r="E1705" s="78" t="s">
        <v>22543</v>
      </c>
      <c r="F1705" s="78" t="s">
        <v>22544</v>
      </c>
      <c r="G1705" s="78" t="s">
        <v>22544</v>
      </c>
      <c r="H1705" s="78"/>
      <c r="I1705" s="78" t="s">
        <v>22420</v>
      </c>
      <c r="J1705" s="78" t="s">
        <v>22494</v>
      </c>
      <c r="K1705" s="78" t="s">
        <v>17302</v>
      </c>
      <c r="L1705" s="78" t="s">
        <v>22545</v>
      </c>
      <c r="M1705" s="78" t="s">
        <v>17173</v>
      </c>
      <c r="N1705" s="78" t="s">
        <v>17174</v>
      </c>
      <c r="O1705" s="78" t="s">
        <v>17184</v>
      </c>
      <c r="P1705" s="78" t="s">
        <v>17176</v>
      </c>
      <c r="Q1705" s="78" t="s">
        <v>17177</v>
      </c>
      <c r="R1705" s="78"/>
      <c r="S1705" s="78" t="s">
        <v>17225</v>
      </c>
      <c r="T1705" s="78" t="s">
        <v>17226</v>
      </c>
      <c r="U1705" s="29">
        <v>40</v>
      </c>
      <c r="V1705" s="29">
        <v>1</v>
      </c>
      <c r="W1705" s="78"/>
    </row>
    <row r="1706" spans="1:23" ht="15" customHeight="1">
      <c r="A1706" s="76" t="s">
        <v>4220</v>
      </c>
      <c r="B1706" s="77" t="s">
        <v>4350</v>
      </c>
      <c r="C1706" s="78" t="s">
        <v>4362</v>
      </c>
      <c r="D1706" s="79">
        <v>305671</v>
      </c>
      <c r="E1706" s="78" t="s">
        <v>22546</v>
      </c>
      <c r="F1706" s="78" t="s">
        <v>4358</v>
      </c>
      <c r="G1706" s="78" t="s">
        <v>22547</v>
      </c>
      <c r="H1706" s="78"/>
      <c r="I1706" s="78" t="s">
        <v>22420</v>
      </c>
      <c r="J1706" s="78" t="s">
        <v>22494</v>
      </c>
      <c r="K1706" s="78" t="s">
        <v>17302</v>
      </c>
      <c r="L1706" s="78" t="s">
        <v>22548</v>
      </c>
      <c r="M1706" s="78" t="s">
        <v>17173</v>
      </c>
      <c r="N1706" s="78" t="s">
        <v>17174</v>
      </c>
      <c r="O1706" s="78" t="s">
        <v>17184</v>
      </c>
      <c r="P1706" s="78" t="s">
        <v>17176</v>
      </c>
      <c r="Q1706" s="78" t="s">
        <v>17177</v>
      </c>
      <c r="R1706" s="78"/>
      <c r="S1706" s="78" t="s">
        <v>17355</v>
      </c>
      <c r="T1706" s="78" t="s">
        <v>17356</v>
      </c>
      <c r="U1706" s="29">
        <v>81</v>
      </c>
      <c r="V1706" s="29">
        <v>1</v>
      </c>
      <c r="W1706" s="78"/>
    </row>
    <row r="1707" spans="1:23" ht="15" customHeight="1">
      <c r="A1707" s="76" t="s">
        <v>4220</v>
      </c>
      <c r="B1707" s="77" t="s">
        <v>4350</v>
      </c>
      <c r="C1707" s="78" t="s">
        <v>4362</v>
      </c>
      <c r="D1707" s="79">
        <v>305849</v>
      </c>
      <c r="E1707" s="78" t="s">
        <v>22549</v>
      </c>
      <c r="F1707" s="78" t="s">
        <v>22550</v>
      </c>
      <c r="G1707" s="78" t="s">
        <v>22550</v>
      </c>
      <c r="H1707" s="78"/>
      <c r="I1707" s="78" t="s">
        <v>22420</v>
      </c>
      <c r="J1707" s="78" t="s">
        <v>22494</v>
      </c>
      <c r="K1707" s="78" t="s">
        <v>17302</v>
      </c>
      <c r="L1707" s="78" t="s">
        <v>22551</v>
      </c>
      <c r="M1707" s="78" t="s">
        <v>17173</v>
      </c>
      <c r="N1707" s="78" t="s">
        <v>17174</v>
      </c>
      <c r="O1707" s="78" t="s">
        <v>17184</v>
      </c>
      <c r="P1707" s="78" t="s">
        <v>17176</v>
      </c>
      <c r="Q1707" s="78" t="s">
        <v>17177</v>
      </c>
      <c r="R1707" s="78"/>
      <c r="S1707" s="78" t="s">
        <v>17355</v>
      </c>
      <c r="T1707" s="78" t="s">
        <v>17356</v>
      </c>
      <c r="U1707" s="29">
        <v>39</v>
      </c>
      <c r="V1707" s="29">
        <v>1</v>
      </c>
      <c r="W1707" s="78"/>
    </row>
    <row r="1708" spans="1:23" ht="15" customHeight="1">
      <c r="A1708" s="76" t="s">
        <v>4220</v>
      </c>
      <c r="B1708" s="77" t="s">
        <v>4350</v>
      </c>
      <c r="C1708" s="78" t="s">
        <v>4362</v>
      </c>
      <c r="D1708" s="79">
        <v>305850</v>
      </c>
      <c r="E1708" s="78" t="s">
        <v>22552</v>
      </c>
      <c r="F1708" s="78" t="s">
        <v>22553</v>
      </c>
      <c r="G1708" s="78" t="s">
        <v>22553</v>
      </c>
      <c r="H1708" s="78"/>
      <c r="I1708" s="78" t="s">
        <v>22420</v>
      </c>
      <c r="J1708" s="78" t="s">
        <v>22494</v>
      </c>
      <c r="K1708" s="78" t="s">
        <v>17302</v>
      </c>
      <c r="L1708" s="78" t="s">
        <v>22554</v>
      </c>
      <c r="M1708" s="78" t="s">
        <v>17173</v>
      </c>
      <c r="N1708" s="78" t="s">
        <v>17174</v>
      </c>
      <c r="O1708" s="78" t="s">
        <v>17184</v>
      </c>
      <c r="P1708" s="78" t="s">
        <v>17176</v>
      </c>
      <c r="Q1708" s="78" t="s">
        <v>17177</v>
      </c>
      <c r="R1708" s="78"/>
      <c r="S1708" s="78" t="s">
        <v>17355</v>
      </c>
      <c r="T1708" s="78" t="s">
        <v>17356</v>
      </c>
      <c r="U1708" s="29">
        <v>42</v>
      </c>
      <c r="V1708" s="29">
        <v>1</v>
      </c>
      <c r="W1708" s="78"/>
    </row>
    <row r="1709" spans="1:23" ht="15" customHeight="1">
      <c r="A1709" s="76" t="s">
        <v>4220</v>
      </c>
      <c r="B1709" s="77" t="s">
        <v>4350</v>
      </c>
      <c r="C1709" s="78" t="s">
        <v>4362</v>
      </c>
      <c r="D1709" s="79">
        <v>501412</v>
      </c>
      <c r="E1709" s="78" t="s">
        <v>22555</v>
      </c>
      <c r="F1709" s="78" t="s">
        <v>22556</v>
      </c>
      <c r="G1709" s="78" t="s">
        <v>22556</v>
      </c>
      <c r="H1709" s="78"/>
      <c r="I1709" s="78" t="s">
        <v>22420</v>
      </c>
      <c r="J1709" s="78" t="s">
        <v>22494</v>
      </c>
      <c r="K1709" s="78" t="s">
        <v>17302</v>
      </c>
      <c r="L1709" s="78" t="s">
        <v>22548</v>
      </c>
      <c r="M1709" s="78" t="s">
        <v>17173</v>
      </c>
      <c r="N1709" s="78" t="s">
        <v>17174</v>
      </c>
      <c r="O1709" s="78" t="s">
        <v>17184</v>
      </c>
      <c r="P1709" s="78" t="s">
        <v>17176</v>
      </c>
      <c r="Q1709" s="78" t="s">
        <v>17177</v>
      </c>
      <c r="R1709" s="78"/>
      <c r="S1709" s="78" t="s">
        <v>17225</v>
      </c>
      <c r="T1709" s="78" t="s">
        <v>17226</v>
      </c>
      <c r="U1709" s="29">
        <v>40</v>
      </c>
      <c r="V1709" s="29">
        <v>1</v>
      </c>
      <c r="W1709" s="78"/>
    </row>
    <row r="1710" spans="1:23" ht="15" customHeight="1">
      <c r="A1710" s="76" t="s">
        <v>4220</v>
      </c>
      <c r="B1710" s="77" t="s">
        <v>4350</v>
      </c>
      <c r="C1710" s="78" t="s">
        <v>4363</v>
      </c>
      <c r="D1710" s="79">
        <v>304262</v>
      </c>
      <c r="E1710" s="78" t="s">
        <v>22557</v>
      </c>
      <c r="F1710" s="78" t="s">
        <v>22558</v>
      </c>
      <c r="G1710" s="78" t="s">
        <v>22558</v>
      </c>
      <c r="H1710" s="78"/>
      <c r="I1710" s="78" t="s">
        <v>22420</v>
      </c>
      <c r="J1710" s="78" t="s">
        <v>22559</v>
      </c>
      <c r="K1710" s="78" t="s">
        <v>17302</v>
      </c>
      <c r="L1710" s="78" t="s">
        <v>22560</v>
      </c>
      <c r="M1710" s="78" t="s">
        <v>17173</v>
      </c>
      <c r="N1710" s="78" t="s">
        <v>17174</v>
      </c>
      <c r="O1710" s="78" t="s">
        <v>17184</v>
      </c>
      <c r="P1710" s="78" t="s">
        <v>17268</v>
      </c>
      <c r="Q1710" s="78" t="s">
        <v>17332</v>
      </c>
      <c r="R1710" s="78"/>
      <c r="S1710" s="78" t="s">
        <v>17178</v>
      </c>
      <c r="T1710" s="78" t="s">
        <v>17179</v>
      </c>
      <c r="U1710" s="29">
        <v>345</v>
      </c>
      <c r="V1710" s="29">
        <v>5</v>
      </c>
      <c r="W1710" s="78"/>
    </row>
    <row r="1711" spans="1:23" ht="15" customHeight="1">
      <c r="A1711" s="76" t="s">
        <v>4220</v>
      </c>
      <c r="B1711" s="77" t="s">
        <v>4350</v>
      </c>
      <c r="C1711" s="78" t="s">
        <v>4363</v>
      </c>
      <c r="D1711" s="79">
        <v>304282</v>
      </c>
      <c r="E1711" s="78" t="s">
        <v>22561</v>
      </c>
      <c r="F1711" s="78" t="s">
        <v>22562</v>
      </c>
      <c r="G1711" s="78" t="s">
        <v>22563</v>
      </c>
      <c r="H1711" s="78"/>
      <c r="I1711" s="78" t="s">
        <v>22420</v>
      </c>
      <c r="J1711" s="78" t="s">
        <v>22559</v>
      </c>
      <c r="K1711" s="78" t="s">
        <v>17302</v>
      </c>
      <c r="L1711" s="78" t="s">
        <v>22564</v>
      </c>
      <c r="M1711" s="78" t="s">
        <v>17173</v>
      </c>
      <c r="N1711" s="78" t="s">
        <v>17174</v>
      </c>
      <c r="O1711" s="78" t="s">
        <v>17184</v>
      </c>
      <c r="P1711" s="78" t="s">
        <v>17176</v>
      </c>
      <c r="Q1711" s="78" t="s">
        <v>17332</v>
      </c>
      <c r="R1711" s="78"/>
      <c r="S1711" s="78" t="s">
        <v>17178</v>
      </c>
      <c r="T1711" s="78" t="s">
        <v>17179</v>
      </c>
      <c r="U1711" s="29">
        <v>60</v>
      </c>
      <c r="V1711" s="29">
        <v>1</v>
      </c>
      <c r="W1711" s="78"/>
    </row>
    <row r="1712" spans="1:23" ht="15" customHeight="1">
      <c r="A1712" s="76" t="s">
        <v>4220</v>
      </c>
      <c r="B1712" s="77" t="s">
        <v>4350</v>
      </c>
      <c r="C1712" s="78" t="s">
        <v>4363</v>
      </c>
      <c r="D1712" s="79">
        <v>501079</v>
      </c>
      <c r="E1712" s="78" t="s">
        <v>22565</v>
      </c>
      <c r="F1712" s="78" t="s">
        <v>22566</v>
      </c>
      <c r="G1712" s="78" t="s">
        <v>22566</v>
      </c>
      <c r="H1712" s="78"/>
      <c r="I1712" s="78" t="s">
        <v>22420</v>
      </c>
      <c r="J1712" s="78" t="s">
        <v>22559</v>
      </c>
      <c r="K1712" s="78" t="s">
        <v>18466</v>
      </c>
      <c r="L1712" s="78" t="s">
        <v>22567</v>
      </c>
      <c r="M1712" s="78" t="s">
        <v>17173</v>
      </c>
      <c r="N1712" s="78" t="s">
        <v>17174</v>
      </c>
      <c r="O1712" s="78" t="s">
        <v>17184</v>
      </c>
      <c r="P1712" s="78" t="s">
        <v>17176</v>
      </c>
      <c r="Q1712" s="78" t="s">
        <v>17332</v>
      </c>
      <c r="R1712" s="78"/>
      <c r="S1712" s="78" t="s">
        <v>17225</v>
      </c>
      <c r="T1712" s="78" t="s">
        <v>17226</v>
      </c>
      <c r="U1712" s="29">
        <v>49</v>
      </c>
      <c r="V1712" s="29">
        <v>1</v>
      </c>
      <c r="W1712" s="78"/>
    </row>
    <row r="1713" spans="1:23" ht="15" customHeight="1">
      <c r="A1713" s="76" t="s">
        <v>4220</v>
      </c>
      <c r="B1713" s="77" t="s">
        <v>4350</v>
      </c>
      <c r="C1713" s="78" t="s">
        <v>118</v>
      </c>
      <c r="D1713" s="79">
        <v>304266</v>
      </c>
      <c r="E1713" s="78" t="s">
        <v>22568</v>
      </c>
      <c r="F1713" s="78" t="s">
        <v>22569</v>
      </c>
      <c r="G1713" s="78" t="s">
        <v>22569</v>
      </c>
      <c r="H1713" s="78"/>
      <c r="I1713" s="78" t="s">
        <v>22420</v>
      </c>
      <c r="J1713" s="78" t="s">
        <v>17566</v>
      </c>
      <c r="K1713" s="78" t="s">
        <v>17302</v>
      </c>
      <c r="L1713" s="78" t="s">
        <v>22570</v>
      </c>
      <c r="M1713" s="78" t="s">
        <v>17173</v>
      </c>
      <c r="N1713" s="78" t="s">
        <v>17174</v>
      </c>
      <c r="O1713" s="78" t="s">
        <v>17184</v>
      </c>
      <c r="P1713" s="78" t="s">
        <v>17268</v>
      </c>
      <c r="Q1713" s="78" t="s">
        <v>17177</v>
      </c>
      <c r="R1713" s="78"/>
      <c r="S1713" s="78" t="s">
        <v>17178</v>
      </c>
      <c r="T1713" s="78" t="s">
        <v>17179</v>
      </c>
      <c r="U1713" s="29">
        <v>194</v>
      </c>
      <c r="V1713" s="29">
        <v>2</v>
      </c>
      <c r="W1713" s="78"/>
    </row>
    <row r="1714" spans="1:23" ht="15" customHeight="1">
      <c r="A1714" s="76" t="s">
        <v>4220</v>
      </c>
      <c r="B1714" s="77" t="s">
        <v>4350</v>
      </c>
      <c r="C1714" s="78" t="s">
        <v>118</v>
      </c>
      <c r="D1714" s="79">
        <v>304276</v>
      </c>
      <c r="E1714" s="78" t="s">
        <v>22571</v>
      </c>
      <c r="F1714" s="78" t="s">
        <v>22572</v>
      </c>
      <c r="G1714" s="78" t="s">
        <v>17168</v>
      </c>
      <c r="H1714" s="78"/>
      <c r="I1714" s="78" t="s">
        <v>22420</v>
      </c>
      <c r="J1714" s="78" t="s">
        <v>17566</v>
      </c>
      <c r="K1714" s="78" t="s">
        <v>17302</v>
      </c>
      <c r="L1714" s="78" t="s">
        <v>17172</v>
      </c>
      <c r="M1714" s="78" t="s">
        <v>17173</v>
      </c>
      <c r="N1714" s="78" t="s">
        <v>17174</v>
      </c>
      <c r="O1714" s="78" t="s">
        <v>17184</v>
      </c>
      <c r="P1714" s="78" t="s">
        <v>17268</v>
      </c>
      <c r="Q1714" s="78" t="s">
        <v>17177</v>
      </c>
      <c r="R1714" s="78"/>
      <c r="S1714" s="78" t="s">
        <v>17178</v>
      </c>
      <c r="T1714" s="78" t="s">
        <v>17179</v>
      </c>
      <c r="U1714" s="29">
        <v>589</v>
      </c>
      <c r="V1714" s="29">
        <v>8</v>
      </c>
      <c r="W1714" s="78"/>
    </row>
    <row r="1715" spans="1:23" ht="15" customHeight="1">
      <c r="A1715" s="76" t="s">
        <v>4220</v>
      </c>
      <c r="B1715" s="77" t="s">
        <v>4350</v>
      </c>
      <c r="C1715" s="78" t="s">
        <v>118</v>
      </c>
      <c r="D1715" s="79">
        <v>304296</v>
      </c>
      <c r="E1715" s="78" t="s">
        <v>5686</v>
      </c>
      <c r="F1715" s="78" t="s">
        <v>22573</v>
      </c>
      <c r="G1715" s="78" t="s">
        <v>22573</v>
      </c>
      <c r="H1715" s="78"/>
      <c r="I1715" s="78" t="s">
        <v>22420</v>
      </c>
      <c r="J1715" s="78" t="s">
        <v>17566</v>
      </c>
      <c r="K1715" s="78" t="s">
        <v>17302</v>
      </c>
      <c r="L1715" s="78" t="s">
        <v>18325</v>
      </c>
      <c r="M1715" s="78" t="s">
        <v>17173</v>
      </c>
      <c r="N1715" s="78" t="s">
        <v>17174</v>
      </c>
      <c r="O1715" s="78" t="s">
        <v>17184</v>
      </c>
      <c r="P1715" s="78" t="s">
        <v>17176</v>
      </c>
      <c r="Q1715" s="78" t="s">
        <v>17177</v>
      </c>
      <c r="R1715" s="78"/>
      <c r="S1715" s="78" t="s">
        <v>17178</v>
      </c>
      <c r="T1715" s="78" t="s">
        <v>17179</v>
      </c>
      <c r="U1715" s="29">
        <v>139</v>
      </c>
      <c r="V1715" s="29">
        <v>3</v>
      </c>
      <c r="W1715" s="78"/>
    </row>
    <row r="1716" spans="1:23" ht="15" customHeight="1">
      <c r="A1716" s="76" t="s">
        <v>4220</v>
      </c>
      <c r="B1716" s="77" t="s">
        <v>4350</v>
      </c>
      <c r="C1716" s="78" t="s">
        <v>118</v>
      </c>
      <c r="D1716" s="79">
        <v>316018</v>
      </c>
      <c r="E1716" s="78" t="s">
        <v>22574</v>
      </c>
      <c r="F1716" s="78" t="s">
        <v>22572</v>
      </c>
      <c r="G1716" s="78" t="s">
        <v>22575</v>
      </c>
      <c r="H1716" s="78"/>
      <c r="I1716" s="78" t="s">
        <v>22420</v>
      </c>
      <c r="J1716" s="78" t="s">
        <v>17566</v>
      </c>
      <c r="K1716" s="78" t="s">
        <v>18466</v>
      </c>
      <c r="L1716" s="78" t="s">
        <v>17477</v>
      </c>
      <c r="M1716" s="78" t="s">
        <v>17173</v>
      </c>
      <c r="N1716" s="78" t="s">
        <v>17174</v>
      </c>
      <c r="O1716" s="78" t="s">
        <v>17184</v>
      </c>
      <c r="P1716" s="78" t="s">
        <v>17176</v>
      </c>
      <c r="Q1716" s="78" t="s">
        <v>17177</v>
      </c>
      <c r="R1716" s="78"/>
      <c r="S1716" s="78" t="s">
        <v>17178</v>
      </c>
      <c r="T1716" s="78" t="s">
        <v>17179</v>
      </c>
      <c r="U1716" s="29">
        <v>139</v>
      </c>
      <c r="V1716" s="29">
        <v>3</v>
      </c>
      <c r="W1716" s="78"/>
    </row>
    <row r="1717" spans="1:23" ht="15" customHeight="1">
      <c r="A1717" s="76" t="s">
        <v>4220</v>
      </c>
      <c r="B1717" s="77" t="s">
        <v>4350</v>
      </c>
      <c r="C1717" s="78" t="s">
        <v>118</v>
      </c>
      <c r="D1717" s="79">
        <v>501911</v>
      </c>
      <c r="E1717" s="78" t="s">
        <v>22576</v>
      </c>
      <c r="F1717" s="78" t="s">
        <v>22577</v>
      </c>
      <c r="G1717" s="78" t="s">
        <v>17168</v>
      </c>
      <c r="H1717" s="78"/>
      <c r="I1717" s="78" t="s">
        <v>22420</v>
      </c>
      <c r="J1717" s="78" t="s">
        <v>17566</v>
      </c>
      <c r="K1717" s="78" t="s">
        <v>18466</v>
      </c>
      <c r="L1717" s="78" t="s">
        <v>22578</v>
      </c>
      <c r="M1717" s="78" t="s">
        <v>17173</v>
      </c>
      <c r="N1717" s="78" t="s">
        <v>17174</v>
      </c>
      <c r="O1717" s="78" t="s">
        <v>17184</v>
      </c>
      <c r="P1717" s="78" t="s">
        <v>17176</v>
      </c>
      <c r="Q1717" s="78" t="s">
        <v>17177</v>
      </c>
      <c r="R1717" s="78"/>
      <c r="S1717" s="78" t="s">
        <v>17225</v>
      </c>
      <c r="T1717" s="78" t="s">
        <v>17226</v>
      </c>
      <c r="U1717" s="29">
        <v>15</v>
      </c>
      <c r="V1717" s="29">
        <v>1</v>
      </c>
      <c r="W1717" s="78"/>
    </row>
    <row r="1718" spans="1:23" ht="15" customHeight="1">
      <c r="A1718" s="76" t="s">
        <v>4220</v>
      </c>
      <c r="B1718" s="77" t="s">
        <v>4350</v>
      </c>
      <c r="C1718" s="78" t="s">
        <v>716</v>
      </c>
      <c r="D1718" s="79">
        <v>501909</v>
      </c>
      <c r="E1718" s="78" t="s">
        <v>22579</v>
      </c>
      <c r="F1718" s="78" t="s">
        <v>22580</v>
      </c>
      <c r="G1718" s="78" t="s">
        <v>22580</v>
      </c>
      <c r="H1718" s="78"/>
      <c r="I1718" s="78" t="s">
        <v>22420</v>
      </c>
      <c r="J1718" s="78" t="s">
        <v>17566</v>
      </c>
      <c r="K1718" s="78" t="s">
        <v>17302</v>
      </c>
      <c r="L1718" s="78" t="s">
        <v>22581</v>
      </c>
      <c r="M1718" s="78" t="s">
        <v>17173</v>
      </c>
      <c r="N1718" s="78" t="s">
        <v>17174</v>
      </c>
      <c r="O1718" s="78" t="s">
        <v>17184</v>
      </c>
      <c r="P1718" s="78" t="s">
        <v>17176</v>
      </c>
      <c r="Q1718" s="78" t="s">
        <v>17177</v>
      </c>
      <c r="R1718" s="78"/>
      <c r="S1718" s="78" t="s">
        <v>17225</v>
      </c>
      <c r="T1718" s="78" t="s">
        <v>17226</v>
      </c>
      <c r="U1718" s="29">
        <v>35</v>
      </c>
      <c r="V1718" s="29">
        <v>1</v>
      </c>
      <c r="W1718" s="78"/>
    </row>
    <row r="1719" spans="1:23" ht="15" customHeight="1">
      <c r="A1719" s="76" t="str">
        <f>A1718</f>
        <v>XI</v>
      </c>
      <c r="B1719" s="77" t="str">
        <f>B1718</f>
        <v>Davao Occidental</v>
      </c>
      <c r="C1719" s="78"/>
      <c r="D1719" s="79"/>
      <c r="E1719" s="78" t="s">
        <v>64</v>
      </c>
      <c r="F1719" s="78"/>
      <c r="G1719" s="78"/>
      <c r="H1719" s="78"/>
      <c r="I1719" s="78"/>
      <c r="J1719" s="78"/>
      <c r="K1719" s="78"/>
      <c r="L1719" s="78"/>
      <c r="M1719" s="78"/>
      <c r="N1719" s="78"/>
      <c r="O1719" s="78"/>
      <c r="P1719" s="78"/>
      <c r="Q1719" s="78"/>
      <c r="R1719" s="78"/>
      <c r="S1719" s="78"/>
      <c r="T1719" s="78"/>
      <c r="U1719" s="29">
        <f>SUM(U1665:U1718)</f>
        <v>6957</v>
      </c>
      <c r="V1719" s="29">
        <f>SUM(V1665:V1718)</f>
        <v>98</v>
      </c>
      <c r="W1719" s="78"/>
    </row>
    <row r="1720" spans="1:23" ht="15" customHeight="1">
      <c r="A1720" s="76"/>
      <c r="B1720" s="77"/>
      <c r="C1720" s="78"/>
      <c r="D1720" s="79"/>
      <c r="E1720" s="78"/>
      <c r="F1720" s="78"/>
      <c r="G1720" s="78"/>
      <c r="H1720" s="78"/>
      <c r="I1720" s="78"/>
      <c r="J1720" s="78"/>
      <c r="K1720" s="78"/>
      <c r="L1720" s="78"/>
      <c r="M1720" s="78"/>
      <c r="N1720" s="78"/>
      <c r="O1720" s="78"/>
      <c r="P1720" s="78"/>
      <c r="Q1720" s="78"/>
      <c r="R1720" s="78"/>
      <c r="S1720" s="78"/>
      <c r="T1720" s="78"/>
      <c r="U1720" s="29"/>
      <c r="V1720" s="29"/>
      <c r="W1720" s="78"/>
    </row>
    <row r="1721" spans="1:23">
      <c r="A1721" s="82" t="str">
        <f>A1723</f>
        <v>XII</v>
      </c>
      <c r="B1721" s="82" t="s">
        <v>20</v>
      </c>
      <c r="C1721" s="82"/>
      <c r="D1721" s="83"/>
      <c r="E1721" s="82"/>
      <c r="F1721" s="82"/>
      <c r="G1721" s="84"/>
      <c r="H1721" s="84"/>
      <c r="I1721" s="84"/>
      <c r="J1721" s="84"/>
      <c r="K1721" s="84"/>
      <c r="L1721" s="84"/>
      <c r="M1721" s="84"/>
      <c r="N1721" s="84"/>
      <c r="O1721" s="84"/>
      <c r="P1721" s="84"/>
      <c r="Q1721" s="84"/>
      <c r="R1721" s="84"/>
      <c r="S1721" s="84"/>
      <c r="T1721" s="84"/>
      <c r="U1721" s="85">
        <f>SUMIF($E$1723:$E$2346,"SUB-TOTAL",U$1723:U$2346)</f>
        <v>91718</v>
      </c>
      <c r="V1721" s="85">
        <f>SUMIF($E$1723:$E$2346,"SUB-TOTAL",V$1723:V$2346)</f>
        <v>1310</v>
      </c>
      <c r="W1721" s="78"/>
    </row>
    <row r="1722" spans="1:23">
      <c r="A1722" s="86"/>
      <c r="B1722" s="82"/>
      <c r="C1722" s="82"/>
      <c r="D1722" s="83"/>
      <c r="E1722" s="82"/>
      <c r="F1722" s="82"/>
      <c r="G1722" s="84"/>
      <c r="H1722" s="84"/>
      <c r="I1722" s="84"/>
      <c r="J1722" s="84"/>
      <c r="K1722" s="84"/>
      <c r="L1722" s="84"/>
      <c r="M1722" s="84"/>
      <c r="N1722" s="84"/>
      <c r="O1722" s="84"/>
      <c r="P1722" s="84"/>
      <c r="Q1722" s="84"/>
      <c r="R1722" s="84"/>
      <c r="S1722" s="84"/>
      <c r="T1722" s="84"/>
      <c r="U1722" s="85"/>
      <c r="V1722" s="85"/>
      <c r="W1722" s="78"/>
    </row>
    <row r="1723" spans="1:23" ht="15" customHeight="1">
      <c r="A1723" s="76" t="s">
        <v>4413</v>
      </c>
      <c r="B1723" s="77" t="s">
        <v>4414</v>
      </c>
      <c r="C1723" s="78" t="s">
        <v>4415</v>
      </c>
      <c r="D1723" s="79">
        <v>304458</v>
      </c>
      <c r="E1723" s="78" t="s">
        <v>22582</v>
      </c>
      <c r="F1723" s="78" t="s">
        <v>4416</v>
      </c>
      <c r="G1723" s="78" t="s">
        <v>22583</v>
      </c>
      <c r="H1723" s="78"/>
      <c r="I1723" s="78" t="s">
        <v>22584</v>
      </c>
      <c r="J1723" s="78" t="s">
        <v>22585</v>
      </c>
      <c r="K1723" s="78" t="s">
        <v>17302</v>
      </c>
      <c r="L1723" s="78" t="s">
        <v>22586</v>
      </c>
      <c r="M1723" s="78" t="s">
        <v>17173</v>
      </c>
      <c r="N1723" s="78" t="s">
        <v>17174</v>
      </c>
      <c r="O1723" s="78" t="s">
        <v>17184</v>
      </c>
      <c r="P1723" s="78" t="s">
        <v>17176</v>
      </c>
      <c r="Q1723" s="78" t="s">
        <v>17177</v>
      </c>
      <c r="R1723" s="78"/>
      <c r="S1723" s="78" t="s">
        <v>17178</v>
      </c>
      <c r="T1723" s="78" t="s">
        <v>17179</v>
      </c>
      <c r="U1723" s="29">
        <v>323</v>
      </c>
      <c r="V1723" s="29">
        <v>4</v>
      </c>
      <c r="W1723" s="78"/>
    </row>
    <row r="1724" spans="1:23" ht="15" customHeight="1">
      <c r="A1724" s="76" t="s">
        <v>4413</v>
      </c>
      <c r="B1724" s="77" t="s">
        <v>4414</v>
      </c>
      <c r="C1724" s="78" t="s">
        <v>4415</v>
      </c>
      <c r="D1724" s="79">
        <v>305826</v>
      </c>
      <c r="E1724" s="78" t="s">
        <v>22587</v>
      </c>
      <c r="F1724" s="78" t="s">
        <v>22588</v>
      </c>
      <c r="G1724" s="78" t="s">
        <v>22589</v>
      </c>
      <c r="H1724" s="78"/>
      <c r="I1724" s="78" t="s">
        <v>22584</v>
      </c>
      <c r="J1724" s="78" t="s">
        <v>22585</v>
      </c>
      <c r="K1724" s="78" t="s">
        <v>17302</v>
      </c>
      <c r="L1724" s="78" t="s">
        <v>22590</v>
      </c>
      <c r="M1724" s="78" t="s">
        <v>17173</v>
      </c>
      <c r="N1724" s="78" t="s">
        <v>17174</v>
      </c>
      <c r="O1724" s="78" t="s">
        <v>17184</v>
      </c>
      <c r="P1724" s="78" t="s">
        <v>17176</v>
      </c>
      <c r="Q1724" s="78" t="s">
        <v>17177</v>
      </c>
      <c r="R1724" s="78"/>
      <c r="S1724" s="78" t="s">
        <v>17355</v>
      </c>
      <c r="T1724" s="78" t="s">
        <v>17356</v>
      </c>
      <c r="U1724" s="29">
        <v>102</v>
      </c>
      <c r="V1724" s="29">
        <v>1</v>
      </c>
      <c r="W1724" s="78"/>
    </row>
    <row r="1725" spans="1:23" ht="15" customHeight="1">
      <c r="A1725" s="76" t="s">
        <v>4413</v>
      </c>
      <c r="B1725" s="77" t="s">
        <v>4414</v>
      </c>
      <c r="C1725" s="78" t="s">
        <v>4415</v>
      </c>
      <c r="D1725" s="79">
        <v>316543</v>
      </c>
      <c r="E1725" s="78" t="s">
        <v>22591</v>
      </c>
      <c r="F1725" s="78" t="s">
        <v>22592</v>
      </c>
      <c r="G1725" s="78" t="s">
        <v>22593</v>
      </c>
      <c r="H1725" s="78"/>
      <c r="I1725" s="78" t="s">
        <v>22584</v>
      </c>
      <c r="J1725" s="78" t="s">
        <v>22585</v>
      </c>
      <c r="K1725" s="78" t="s">
        <v>17302</v>
      </c>
      <c r="L1725" s="78" t="s">
        <v>21060</v>
      </c>
      <c r="M1725" s="78" t="s">
        <v>17173</v>
      </c>
      <c r="N1725" s="78" t="s">
        <v>17174</v>
      </c>
      <c r="O1725" s="78" t="s">
        <v>17184</v>
      </c>
      <c r="P1725" s="78" t="s">
        <v>17176</v>
      </c>
      <c r="Q1725" s="78" t="s">
        <v>17177</v>
      </c>
      <c r="R1725" s="78"/>
      <c r="S1725" s="78" t="s">
        <v>17355</v>
      </c>
      <c r="T1725" s="78" t="s">
        <v>17356</v>
      </c>
      <c r="U1725" s="29">
        <v>60</v>
      </c>
      <c r="V1725" s="29">
        <v>1</v>
      </c>
      <c r="W1725" s="78"/>
    </row>
    <row r="1726" spans="1:23" ht="15" customHeight="1">
      <c r="A1726" s="76" t="s">
        <v>4413</v>
      </c>
      <c r="B1726" s="77" t="s">
        <v>4414</v>
      </c>
      <c r="C1726" s="78" t="s">
        <v>4415</v>
      </c>
      <c r="D1726" s="79">
        <v>316545</v>
      </c>
      <c r="E1726" s="78" t="s">
        <v>22594</v>
      </c>
      <c r="F1726" s="78" t="s">
        <v>22595</v>
      </c>
      <c r="G1726" s="78" t="s">
        <v>22596</v>
      </c>
      <c r="H1726" s="78"/>
      <c r="I1726" s="78" t="s">
        <v>22584</v>
      </c>
      <c r="J1726" s="78" t="s">
        <v>22585</v>
      </c>
      <c r="K1726" s="78" t="s">
        <v>17302</v>
      </c>
      <c r="L1726" s="78" t="s">
        <v>22586</v>
      </c>
      <c r="M1726" s="78" t="s">
        <v>17173</v>
      </c>
      <c r="N1726" s="78" t="s">
        <v>17174</v>
      </c>
      <c r="O1726" s="78" t="s">
        <v>17184</v>
      </c>
      <c r="P1726" s="78" t="s">
        <v>17176</v>
      </c>
      <c r="Q1726" s="78" t="s">
        <v>17177</v>
      </c>
      <c r="R1726" s="78"/>
      <c r="S1726" s="78" t="s">
        <v>17355</v>
      </c>
      <c r="T1726" s="78" t="s">
        <v>17356</v>
      </c>
      <c r="U1726" s="29">
        <v>49</v>
      </c>
      <c r="V1726" s="29">
        <v>1</v>
      </c>
      <c r="W1726" s="78"/>
    </row>
    <row r="1727" spans="1:23" ht="15" customHeight="1">
      <c r="A1727" s="76" t="s">
        <v>4413</v>
      </c>
      <c r="B1727" s="77" t="s">
        <v>4414</v>
      </c>
      <c r="C1727" s="78" t="s">
        <v>4421</v>
      </c>
      <c r="D1727" s="79">
        <v>304413</v>
      </c>
      <c r="E1727" s="78" t="s">
        <v>22597</v>
      </c>
      <c r="F1727" s="78" t="s">
        <v>22598</v>
      </c>
      <c r="G1727" s="78" t="s">
        <v>1624</v>
      </c>
      <c r="H1727" s="78"/>
      <c r="I1727" s="78" t="s">
        <v>22584</v>
      </c>
      <c r="J1727" s="78" t="s">
        <v>22599</v>
      </c>
      <c r="K1727" s="78" t="s">
        <v>17302</v>
      </c>
      <c r="L1727" s="78" t="s">
        <v>22600</v>
      </c>
      <c r="M1727" s="78" t="s">
        <v>17173</v>
      </c>
      <c r="N1727" s="78" t="s">
        <v>17174</v>
      </c>
      <c r="O1727" s="78" t="s">
        <v>17184</v>
      </c>
      <c r="P1727" s="78" t="s">
        <v>17176</v>
      </c>
      <c r="Q1727" s="78" t="s">
        <v>17332</v>
      </c>
      <c r="R1727" s="78"/>
      <c r="S1727" s="78" t="s">
        <v>17178</v>
      </c>
      <c r="T1727" s="78" t="s">
        <v>17179</v>
      </c>
      <c r="U1727" s="29">
        <v>166</v>
      </c>
      <c r="V1727" s="29">
        <v>2</v>
      </c>
      <c r="W1727" s="78"/>
    </row>
    <row r="1728" spans="1:23" ht="15" customHeight="1">
      <c r="A1728" s="76" t="s">
        <v>4413</v>
      </c>
      <c r="B1728" s="77" t="s">
        <v>4414</v>
      </c>
      <c r="C1728" s="78" t="s">
        <v>4421</v>
      </c>
      <c r="D1728" s="79">
        <v>304414</v>
      </c>
      <c r="E1728" s="78" t="s">
        <v>22601</v>
      </c>
      <c r="F1728" s="78" t="s">
        <v>22602</v>
      </c>
      <c r="G1728" s="78" t="s">
        <v>22603</v>
      </c>
      <c r="H1728" s="78"/>
      <c r="I1728" s="78" t="s">
        <v>22584</v>
      </c>
      <c r="J1728" s="78" t="s">
        <v>22599</v>
      </c>
      <c r="K1728" s="78" t="s">
        <v>17302</v>
      </c>
      <c r="L1728" s="78" t="s">
        <v>22604</v>
      </c>
      <c r="M1728" s="78" t="s">
        <v>17173</v>
      </c>
      <c r="N1728" s="78" t="s">
        <v>17174</v>
      </c>
      <c r="O1728" s="78" t="s">
        <v>17184</v>
      </c>
      <c r="P1728" s="78" t="s">
        <v>17176</v>
      </c>
      <c r="Q1728" s="78" t="s">
        <v>17332</v>
      </c>
      <c r="R1728" s="78"/>
      <c r="S1728" s="78" t="s">
        <v>17178</v>
      </c>
      <c r="T1728" s="78" t="s">
        <v>17179</v>
      </c>
      <c r="U1728" s="29">
        <v>118</v>
      </c>
      <c r="V1728" s="29">
        <v>1</v>
      </c>
      <c r="W1728" s="78"/>
    </row>
    <row r="1729" spans="1:23" ht="15" customHeight="1">
      <c r="A1729" s="76" t="s">
        <v>4413</v>
      </c>
      <c r="B1729" s="77" t="s">
        <v>4414</v>
      </c>
      <c r="C1729" s="78" t="s">
        <v>4421</v>
      </c>
      <c r="D1729" s="79">
        <v>304514</v>
      </c>
      <c r="E1729" s="78" t="s">
        <v>22605</v>
      </c>
      <c r="F1729" s="78" t="s">
        <v>22606</v>
      </c>
      <c r="G1729" s="78" t="s">
        <v>22607</v>
      </c>
      <c r="H1729" s="78"/>
      <c r="I1729" s="78" t="s">
        <v>22584</v>
      </c>
      <c r="J1729" s="78" t="s">
        <v>22599</v>
      </c>
      <c r="K1729" s="78" t="s">
        <v>17302</v>
      </c>
      <c r="L1729" s="78" t="s">
        <v>22608</v>
      </c>
      <c r="M1729" s="78" t="s">
        <v>17173</v>
      </c>
      <c r="N1729" s="78" t="s">
        <v>17174</v>
      </c>
      <c r="O1729" s="78" t="s">
        <v>17175</v>
      </c>
      <c r="P1729" s="78" t="s">
        <v>17176</v>
      </c>
      <c r="Q1729" s="78" t="s">
        <v>17332</v>
      </c>
      <c r="R1729" s="78"/>
      <c r="S1729" s="78" t="s">
        <v>17355</v>
      </c>
      <c r="T1729" s="78" t="s">
        <v>17356</v>
      </c>
      <c r="U1729" s="29">
        <v>63</v>
      </c>
      <c r="V1729" s="29">
        <v>1</v>
      </c>
      <c r="W1729" s="78"/>
    </row>
    <row r="1730" spans="1:23" ht="15" customHeight="1">
      <c r="A1730" s="76" t="s">
        <v>4413</v>
      </c>
      <c r="B1730" s="77" t="s">
        <v>4414</v>
      </c>
      <c r="C1730" s="78" t="s">
        <v>4421</v>
      </c>
      <c r="D1730" s="79">
        <v>305840</v>
      </c>
      <c r="E1730" s="78" t="s">
        <v>22609</v>
      </c>
      <c r="F1730" s="78" t="s">
        <v>22610</v>
      </c>
      <c r="G1730" s="78" t="s">
        <v>22611</v>
      </c>
      <c r="H1730" s="78"/>
      <c r="I1730" s="78" t="s">
        <v>22584</v>
      </c>
      <c r="J1730" s="78" t="s">
        <v>22599</v>
      </c>
      <c r="K1730" s="78" t="s">
        <v>17302</v>
      </c>
      <c r="L1730" s="78" t="s">
        <v>22612</v>
      </c>
      <c r="M1730" s="78" t="s">
        <v>17173</v>
      </c>
      <c r="N1730" s="78" t="s">
        <v>17174</v>
      </c>
      <c r="O1730" s="78" t="s">
        <v>17184</v>
      </c>
      <c r="P1730" s="78" t="s">
        <v>17176</v>
      </c>
      <c r="Q1730" s="78" t="s">
        <v>17332</v>
      </c>
      <c r="R1730" s="78"/>
      <c r="S1730" s="78" t="s">
        <v>17355</v>
      </c>
      <c r="T1730" s="78" t="s">
        <v>17356</v>
      </c>
      <c r="U1730" s="29">
        <v>27</v>
      </c>
      <c r="V1730" s="29">
        <v>1</v>
      </c>
      <c r="W1730" s="78"/>
    </row>
    <row r="1731" spans="1:23" ht="15" customHeight="1">
      <c r="A1731" s="76" t="s">
        <v>4413</v>
      </c>
      <c r="B1731" s="77" t="s">
        <v>4414</v>
      </c>
      <c r="C1731" s="78" t="s">
        <v>4421</v>
      </c>
      <c r="D1731" s="79">
        <v>305841</v>
      </c>
      <c r="E1731" s="78" t="s">
        <v>22613</v>
      </c>
      <c r="F1731" s="78" t="s">
        <v>22614</v>
      </c>
      <c r="G1731" s="78" t="s">
        <v>22615</v>
      </c>
      <c r="H1731" s="78"/>
      <c r="I1731" s="78" t="s">
        <v>22584</v>
      </c>
      <c r="J1731" s="78" t="s">
        <v>22599</v>
      </c>
      <c r="K1731" s="78" t="s">
        <v>17302</v>
      </c>
      <c r="L1731" s="78" t="s">
        <v>22616</v>
      </c>
      <c r="M1731" s="78" t="s">
        <v>17173</v>
      </c>
      <c r="N1731" s="78" t="s">
        <v>17174</v>
      </c>
      <c r="O1731" s="78" t="s">
        <v>17184</v>
      </c>
      <c r="P1731" s="78" t="s">
        <v>17176</v>
      </c>
      <c r="Q1731" s="78" t="s">
        <v>17332</v>
      </c>
      <c r="R1731" s="78"/>
      <c r="S1731" s="78" t="s">
        <v>17355</v>
      </c>
      <c r="T1731" s="78" t="s">
        <v>17356</v>
      </c>
      <c r="U1731" s="29">
        <v>43</v>
      </c>
      <c r="V1731" s="29">
        <v>1</v>
      </c>
      <c r="W1731" s="78"/>
    </row>
    <row r="1732" spans="1:23" ht="15" customHeight="1">
      <c r="A1732" s="76" t="s">
        <v>4413</v>
      </c>
      <c r="B1732" s="77" t="s">
        <v>4414</v>
      </c>
      <c r="C1732" s="78" t="s">
        <v>4452</v>
      </c>
      <c r="D1732" s="79">
        <v>304415</v>
      </c>
      <c r="E1732" s="78" t="s">
        <v>22617</v>
      </c>
      <c r="F1732" s="78" t="s">
        <v>22618</v>
      </c>
      <c r="G1732" s="78" t="s">
        <v>5378</v>
      </c>
      <c r="H1732" s="78"/>
      <c r="I1732" s="78" t="s">
        <v>22584</v>
      </c>
      <c r="J1732" s="78" t="s">
        <v>22619</v>
      </c>
      <c r="K1732" s="78" t="s">
        <v>17231</v>
      </c>
      <c r="L1732" s="78" t="s">
        <v>17172</v>
      </c>
      <c r="M1732" s="78" t="s">
        <v>17173</v>
      </c>
      <c r="N1732" s="78" t="s">
        <v>17174</v>
      </c>
      <c r="O1732" s="78" t="s">
        <v>17175</v>
      </c>
      <c r="P1732" s="78" t="s">
        <v>17268</v>
      </c>
      <c r="Q1732" s="78" t="s">
        <v>17177</v>
      </c>
      <c r="R1732" s="78"/>
      <c r="S1732" s="78" t="s">
        <v>17178</v>
      </c>
      <c r="T1732" s="78" t="s">
        <v>17179</v>
      </c>
      <c r="U1732" s="29">
        <v>441</v>
      </c>
      <c r="V1732" s="29">
        <v>6</v>
      </c>
      <c r="W1732" s="78"/>
    </row>
    <row r="1733" spans="1:23" ht="15" customHeight="1">
      <c r="A1733" s="76" t="s">
        <v>4413</v>
      </c>
      <c r="B1733" s="77" t="s">
        <v>4414</v>
      </c>
      <c r="C1733" s="78" t="s">
        <v>4452</v>
      </c>
      <c r="D1733" s="79">
        <v>304416</v>
      </c>
      <c r="E1733" s="78" t="s">
        <v>22620</v>
      </c>
      <c r="F1733" s="78" t="s">
        <v>22621</v>
      </c>
      <c r="G1733" s="78" t="s">
        <v>22622</v>
      </c>
      <c r="H1733" s="78">
        <v>304415</v>
      </c>
      <c r="I1733" s="78" t="s">
        <v>22584</v>
      </c>
      <c r="J1733" s="78" t="s">
        <v>22619</v>
      </c>
      <c r="K1733" s="78" t="s">
        <v>17231</v>
      </c>
      <c r="L1733" s="78" t="s">
        <v>22623</v>
      </c>
      <c r="M1733" s="78" t="s">
        <v>17173</v>
      </c>
      <c r="N1733" s="78" t="s">
        <v>17174</v>
      </c>
      <c r="O1733" s="78" t="s">
        <v>17175</v>
      </c>
      <c r="P1733" s="78" t="s">
        <v>17176</v>
      </c>
      <c r="Q1733" s="78" t="s">
        <v>17177</v>
      </c>
      <c r="R1733" s="78"/>
      <c r="S1733" s="78" t="s">
        <v>17178</v>
      </c>
      <c r="T1733" s="78" t="s">
        <v>17179</v>
      </c>
      <c r="U1733" s="29">
        <v>49</v>
      </c>
      <c r="V1733" s="29">
        <v>1</v>
      </c>
      <c r="W1733" s="78"/>
    </row>
    <row r="1734" spans="1:23" ht="15" customHeight="1">
      <c r="A1734" s="76" t="s">
        <v>4413</v>
      </c>
      <c r="B1734" s="77" t="s">
        <v>4414</v>
      </c>
      <c r="C1734" s="78" t="s">
        <v>4452</v>
      </c>
      <c r="D1734" s="79">
        <v>304426</v>
      </c>
      <c r="E1734" s="78" t="s">
        <v>22624</v>
      </c>
      <c r="F1734" s="78" t="s">
        <v>22625</v>
      </c>
      <c r="G1734" s="78" t="s">
        <v>22626</v>
      </c>
      <c r="H1734" s="78"/>
      <c r="I1734" s="78" t="s">
        <v>22584</v>
      </c>
      <c r="J1734" s="78" t="s">
        <v>22619</v>
      </c>
      <c r="K1734" s="78" t="s">
        <v>17231</v>
      </c>
      <c r="L1734" s="78" t="s">
        <v>22627</v>
      </c>
      <c r="M1734" s="78" t="s">
        <v>17173</v>
      </c>
      <c r="N1734" s="78" t="s">
        <v>17174</v>
      </c>
      <c r="O1734" s="78" t="s">
        <v>17184</v>
      </c>
      <c r="P1734" s="78" t="s">
        <v>17176</v>
      </c>
      <c r="Q1734" s="78" t="s">
        <v>17177</v>
      </c>
      <c r="R1734" s="78"/>
      <c r="S1734" s="78" t="s">
        <v>17355</v>
      </c>
      <c r="T1734" s="78" t="s">
        <v>17356</v>
      </c>
      <c r="U1734" s="29">
        <v>39</v>
      </c>
      <c r="V1734" s="29">
        <v>1</v>
      </c>
      <c r="W1734" s="78"/>
    </row>
    <row r="1735" spans="1:23" ht="15" customHeight="1">
      <c r="A1735" s="76" t="s">
        <v>4413</v>
      </c>
      <c r="B1735" s="77" t="s">
        <v>4414</v>
      </c>
      <c r="C1735" s="78" t="s">
        <v>4452</v>
      </c>
      <c r="D1735" s="79">
        <v>304470</v>
      </c>
      <c r="E1735" s="78" t="s">
        <v>22628</v>
      </c>
      <c r="F1735" s="78" t="s">
        <v>22629</v>
      </c>
      <c r="G1735" s="78" t="s">
        <v>17474</v>
      </c>
      <c r="H1735" s="78"/>
      <c r="I1735" s="78" t="s">
        <v>22584</v>
      </c>
      <c r="J1735" s="78" t="s">
        <v>22619</v>
      </c>
      <c r="K1735" s="78" t="s">
        <v>17231</v>
      </c>
      <c r="L1735" s="78" t="s">
        <v>22630</v>
      </c>
      <c r="M1735" s="78" t="s">
        <v>17173</v>
      </c>
      <c r="N1735" s="78" t="s">
        <v>17174</v>
      </c>
      <c r="O1735" s="78" t="s">
        <v>17184</v>
      </c>
      <c r="P1735" s="78" t="s">
        <v>17176</v>
      </c>
      <c r="Q1735" s="78" t="s">
        <v>17177</v>
      </c>
      <c r="R1735" s="78"/>
      <c r="S1735" s="78" t="s">
        <v>17178</v>
      </c>
      <c r="T1735" s="78" t="s">
        <v>17179</v>
      </c>
      <c r="U1735" s="29">
        <v>115</v>
      </c>
      <c r="V1735" s="29">
        <v>1</v>
      </c>
      <c r="W1735" s="78"/>
    </row>
    <row r="1736" spans="1:23" ht="15" customHeight="1">
      <c r="A1736" s="76" t="s">
        <v>4413</v>
      </c>
      <c r="B1736" s="77" t="s">
        <v>4414</v>
      </c>
      <c r="C1736" s="78" t="s">
        <v>4454</v>
      </c>
      <c r="D1736" s="79">
        <v>304438</v>
      </c>
      <c r="E1736" s="78" t="s">
        <v>22631</v>
      </c>
      <c r="F1736" s="78" t="s">
        <v>22632</v>
      </c>
      <c r="G1736" s="78" t="s">
        <v>17168</v>
      </c>
      <c r="H1736" s="78"/>
      <c r="I1736" s="78" t="s">
        <v>22584</v>
      </c>
      <c r="J1736" s="78" t="s">
        <v>22633</v>
      </c>
      <c r="K1736" s="78" t="s">
        <v>17231</v>
      </c>
      <c r="L1736" s="78" t="s">
        <v>22634</v>
      </c>
      <c r="M1736" s="78" t="s">
        <v>17173</v>
      </c>
      <c r="N1736" s="78" t="s">
        <v>17174</v>
      </c>
      <c r="O1736" s="78" t="s">
        <v>17184</v>
      </c>
      <c r="P1736" s="78" t="s">
        <v>17176</v>
      </c>
      <c r="Q1736" s="78" t="s">
        <v>17177</v>
      </c>
      <c r="R1736" s="78"/>
      <c r="S1736" s="78" t="s">
        <v>17178</v>
      </c>
      <c r="T1736" s="78" t="s">
        <v>17179</v>
      </c>
      <c r="U1736" s="29">
        <v>57</v>
      </c>
      <c r="V1736" s="29">
        <v>1</v>
      </c>
      <c r="W1736" s="78"/>
    </row>
    <row r="1737" spans="1:23" ht="15" customHeight="1">
      <c r="A1737" s="76" t="s">
        <v>4413</v>
      </c>
      <c r="B1737" s="77" t="s">
        <v>4414</v>
      </c>
      <c r="C1737" s="78" t="s">
        <v>4454</v>
      </c>
      <c r="D1737" s="79">
        <v>304441</v>
      </c>
      <c r="E1737" s="78" t="s">
        <v>22635</v>
      </c>
      <c r="F1737" s="78" t="s">
        <v>4457</v>
      </c>
      <c r="G1737" s="78" t="s">
        <v>22636</v>
      </c>
      <c r="H1737" s="78"/>
      <c r="I1737" s="78" t="s">
        <v>22584</v>
      </c>
      <c r="J1737" s="78" t="s">
        <v>22633</v>
      </c>
      <c r="K1737" s="78" t="s">
        <v>17231</v>
      </c>
      <c r="L1737" s="78" t="s">
        <v>17266</v>
      </c>
      <c r="M1737" s="78" t="s">
        <v>17173</v>
      </c>
      <c r="N1737" s="78" t="s">
        <v>17174</v>
      </c>
      <c r="O1737" s="78" t="s">
        <v>17184</v>
      </c>
      <c r="P1737" s="78" t="s">
        <v>17176</v>
      </c>
      <c r="Q1737" s="78" t="s">
        <v>17177</v>
      </c>
      <c r="R1737" s="78"/>
      <c r="S1737" s="78" t="s">
        <v>17178</v>
      </c>
      <c r="T1737" s="78" t="s">
        <v>17179</v>
      </c>
      <c r="U1737" s="29">
        <v>145</v>
      </c>
      <c r="V1737" s="29">
        <v>2</v>
      </c>
      <c r="W1737" s="78"/>
    </row>
    <row r="1738" spans="1:23" ht="15" customHeight="1">
      <c r="A1738" s="76" t="s">
        <v>4413</v>
      </c>
      <c r="B1738" s="77" t="s">
        <v>4414</v>
      </c>
      <c r="C1738" s="78" t="s">
        <v>4454</v>
      </c>
      <c r="D1738" s="79">
        <v>304442</v>
      </c>
      <c r="E1738" s="78" t="s">
        <v>22637</v>
      </c>
      <c r="F1738" s="78" t="s">
        <v>22638</v>
      </c>
      <c r="G1738" s="78" t="s">
        <v>17168</v>
      </c>
      <c r="H1738" s="78"/>
      <c r="I1738" s="78" t="s">
        <v>22584</v>
      </c>
      <c r="J1738" s="78" t="s">
        <v>22633</v>
      </c>
      <c r="K1738" s="78" t="s">
        <v>17231</v>
      </c>
      <c r="L1738" s="78" t="s">
        <v>19287</v>
      </c>
      <c r="M1738" s="78" t="s">
        <v>17173</v>
      </c>
      <c r="N1738" s="78" t="s">
        <v>17174</v>
      </c>
      <c r="O1738" s="78" t="s">
        <v>17184</v>
      </c>
      <c r="P1738" s="78" t="s">
        <v>17176</v>
      </c>
      <c r="Q1738" s="78" t="s">
        <v>17177</v>
      </c>
      <c r="R1738" s="78"/>
      <c r="S1738" s="78" t="s">
        <v>17178</v>
      </c>
      <c r="T1738" s="78" t="s">
        <v>17179</v>
      </c>
      <c r="U1738" s="29">
        <v>47</v>
      </c>
      <c r="V1738" s="29">
        <v>1</v>
      </c>
      <c r="W1738" s="78"/>
    </row>
    <row r="1739" spans="1:23" ht="15" customHeight="1">
      <c r="A1739" s="76" t="s">
        <v>4413</v>
      </c>
      <c r="B1739" s="77" t="s">
        <v>4414</v>
      </c>
      <c r="C1739" s="78" t="s">
        <v>4454</v>
      </c>
      <c r="D1739" s="79">
        <v>304460</v>
      </c>
      <c r="E1739" s="78" t="s">
        <v>22639</v>
      </c>
      <c r="F1739" s="78" t="s">
        <v>22640</v>
      </c>
      <c r="G1739" s="78" t="s">
        <v>22641</v>
      </c>
      <c r="H1739" s="78"/>
      <c r="I1739" s="78" t="s">
        <v>22584</v>
      </c>
      <c r="J1739" s="78" t="s">
        <v>22633</v>
      </c>
      <c r="K1739" s="78" t="s">
        <v>17231</v>
      </c>
      <c r="L1739" s="78" t="s">
        <v>22642</v>
      </c>
      <c r="M1739" s="78" t="s">
        <v>17173</v>
      </c>
      <c r="N1739" s="78" t="s">
        <v>17174</v>
      </c>
      <c r="O1739" s="78" t="s">
        <v>17184</v>
      </c>
      <c r="P1739" s="78" t="s">
        <v>17176</v>
      </c>
      <c r="Q1739" s="78" t="s">
        <v>17177</v>
      </c>
      <c r="R1739" s="78"/>
      <c r="S1739" s="78" t="s">
        <v>17178</v>
      </c>
      <c r="T1739" s="78" t="s">
        <v>17179</v>
      </c>
      <c r="U1739" s="29">
        <v>51</v>
      </c>
      <c r="V1739" s="29">
        <v>1</v>
      </c>
      <c r="W1739" s="78"/>
    </row>
    <row r="1740" spans="1:23" ht="15" customHeight="1">
      <c r="A1740" s="76" t="s">
        <v>4413</v>
      </c>
      <c r="B1740" s="77" t="s">
        <v>4414</v>
      </c>
      <c r="C1740" s="78" t="s">
        <v>4454</v>
      </c>
      <c r="D1740" s="79">
        <v>304471</v>
      </c>
      <c r="E1740" s="78" t="s">
        <v>22643</v>
      </c>
      <c r="F1740" s="78" t="s">
        <v>22644</v>
      </c>
      <c r="G1740" s="78" t="s">
        <v>22645</v>
      </c>
      <c r="H1740" s="78"/>
      <c r="I1740" s="78" t="s">
        <v>22584</v>
      </c>
      <c r="J1740" s="78" t="s">
        <v>22633</v>
      </c>
      <c r="K1740" s="78" t="s">
        <v>17231</v>
      </c>
      <c r="L1740" s="78" t="s">
        <v>22646</v>
      </c>
      <c r="M1740" s="78" t="s">
        <v>17173</v>
      </c>
      <c r="N1740" s="78" t="s">
        <v>17174</v>
      </c>
      <c r="O1740" s="78" t="s">
        <v>17175</v>
      </c>
      <c r="P1740" s="78" t="s">
        <v>17176</v>
      </c>
      <c r="Q1740" s="78" t="s">
        <v>17177</v>
      </c>
      <c r="R1740" s="78"/>
      <c r="S1740" s="78" t="s">
        <v>17178</v>
      </c>
      <c r="T1740" s="78" t="s">
        <v>17179</v>
      </c>
      <c r="U1740" s="29">
        <v>60</v>
      </c>
      <c r="V1740" s="29">
        <v>1</v>
      </c>
      <c r="W1740" s="78"/>
    </row>
    <row r="1741" spans="1:23" ht="15" customHeight="1">
      <c r="A1741" s="76" t="s">
        <v>4413</v>
      </c>
      <c r="B1741" s="77" t="s">
        <v>4414</v>
      </c>
      <c r="C1741" s="78" t="s">
        <v>4454</v>
      </c>
      <c r="D1741" s="79">
        <v>305552</v>
      </c>
      <c r="E1741" s="78" t="s">
        <v>22647</v>
      </c>
      <c r="F1741" s="78" t="s">
        <v>22648</v>
      </c>
      <c r="G1741" s="78" t="s">
        <v>22649</v>
      </c>
      <c r="H1741" s="78"/>
      <c r="I1741" s="78" t="s">
        <v>22584</v>
      </c>
      <c r="J1741" s="78" t="s">
        <v>22633</v>
      </c>
      <c r="K1741" s="78" t="s">
        <v>17231</v>
      </c>
      <c r="L1741" s="78" t="s">
        <v>22650</v>
      </c>
      <c r="M1741" s="78" t="s">
        <v>17173</v>
      </c>
      <c r="N1741" s="78" t="s">
        <v>17174</v>
      </c>
      <c r="O1741" s="78" t="s">
        <v>17184</v>
      </c>
      <c r="P1741" s="78" t="s">
        <v>17176</v>
      </c>
      <c r="Q1741" s="78" t="s">
        <v>17177</v>
      </c>
      <c r="R1741" s="78"/>
      <c r="S1741" s="78" t="s">
        <v>17355</v>
      </c>
      <c r="T1741" s="78" t="s">
        <v>17356</v>
      </c>
      <c r="U1741" s="29">
        <v>49</v>
      </c>
      <c r="V1741" s="29">
        <v>1</v>
      </c>
      <c r="W1741" s="78"/>
    </row>
    <row r="1742" spans="1:23" ht="15" customHeight="1">
      <c r="A1742" s="76" t="s">
        <v>4413</v>
      </c>
      <c r="B1742" s="77" t="s">
        <v>4414</v>
      </c>
      <c r="C1742" s="78" t="s">
        <v>4454</v>
      </c>
      <c r="D1742" s="79">
        <v>305589</v>
      </c>
      <c r="E1742" s="78" t="s">
        <v>22651</v>
      </c>
      <c r="F1742" s="78" t="s">
        <v>22648</v>
      </c>
      <c r="G1742" s="78" t="s">
        <v>22652</v>
      </c>
      <c r="H1742" s="78"/>
      <c r="I1742" s="78" t="s">
        <v>22584</v>
      </c>
      <c r="J1742" s="78" t="s">
        <v>22633</v>
      </c>
      <c r="K1742" s="78" t="s">
        <v>17231</v>
      </c>
      <c r="L1742" s="78" t="s">
        <v>22653</v>
      </c>
      <c r="M1742" s="78" t="s">
        <v>17173</v>
      </c>
      <c r="N1742" s="78" t="s">
        <v>17174</v>
      </c>
      <c r="O1742" s="78" t="s">
        <v>17184</v>
      </c>
      <c r="P1742" s="78" t="s">
        <v>17176</v>
      </c>
      <c r="Q1742" s="78" t="s">
        <v>17177</v>
      </c>
      <c r="R1742" s="78"/>
      <c r="S1742" s="78" t="s">
        <v>17355</v>
      </c>
      <c r="T1742" s="78" t="s">
        <v>17356</v>
      </c>
      <c r="U1742" s="29">
        <v>19</v>
      </c>
      <c r="V1742" s="29">
        <v>1</v>
      </c>
      <c r="W1742" s="78"/>
    </row>
    <row r="1743" spans="1:23" ht="15" customHeight="1">
      <c r="A1743" s="76" t="s">
        <v>4413</v>
      </c>
      <c r="B1743" s="77" t="s">
        <v>4414</v>
      </c>
      <c r="C1743" s="78" t="s">
        <v>4454</v>
      </c>
      <c r="D1743" s="79">
        <v>305937</v>
      </c>
      <c r="E1743" s="78" t="s">
        <v>22654</v>
      </c>
      <c r="F1743" s="78" t="s">
        <v>22655</v>
      </c>
      <c r="G1743" s="78" t="s">
        <v>17300</v>
      </c>
      <c r="H1743" s="78"/>
      <c r="I1743" s="78" t="s">
        <v>22584</v>
      </c>
      <c r="J1743" s="78" t="s">
        <v>22633</v>
      </c>
      <c r="K1743" s="78" t="s">
        <v>17231</v>
      </c>
      <c r="L1743" s="78" t="s">
        <v>22656</v>
      </c>
      <c r="M1743" s="78" t="s">
        <v>17173</v>
      </c>
      <c r="N1743" s="78" t="s">
        <v>17174</v>
      </c>
      <c r="O1743" s="78" t="s">
        <v>17184</v>
      </c>
      <c r="P1743" s="78" t="s">
        <v>17176</v>
      </c>
      <c r="Q1743" s="78" t="s">
        <v>17177</v>
      </c>
      <c r="R1743" s="78"/>
      <c r="S1743" s="78" t="s">
        <v>17355</v>
      </c>
      <c r="T1743" s="78" t="s">
        <v>17356</v>
      </c>
      <c r="U1743" s="29">
        <v>40</v>
      </c>
      <c r="V1743" s="29">
        <v>1</v>
      </c>
      <c r="W1743" s="78"/>
    </row>
    <row r="1744" spans="1:23" ht="15" customHeight="1">
      <c r="A1744" s="76" t="s">
        <v>4413</v>
      </c>
      <c r="B1744" s="77" t="s">
        <v>4414</v>
      </c>
      <c r="C1744" s="78" t="s">
        <v>4454</v>
      </c>
      <c r="D1744" s="79">
        <v>305939</v>
      </c>
      <c r="E1744" s="78" t="s">
        <v>22657</v>
      </c>
      <c r="F1744" s="78" t="s">
        <v>22658</v>
      </c>
      <c r="G1744" s="78" t="s">
        <v>22659</v>
      </c>
      <c r="H1744" s="78"/>
      <c r="I1744" s="78" t="s">
        <v>22584</v>
      </c>
      <c r="J1744" s="78" t="s">
        <v>22633</v>
      </c>
      <c r="K1744" s="78" t="s">
        <v>17231</v>
      </c>
      <c r="L1744" s="78" t="s">
        <v>22646</v>
      </c>
      <c r="M1744" s="78" t="s">
        <v>17173</v>
      </c>
      <c r="N1744" s="78" t="s">
        <v>17174</v>
      </c>
      <c r="O1744" s="78" t="s">
        <v>17184</v>
      </c>
      <c r="P1744" s="78" t="s">
        <v>17176</v>
      </c>
      <c r="Q1744" s="78" t="s">
        <v>17177</v>
      </c>
      <c r="R1744" s="78"/>
      <c r="S1744" s="78" t="s">
        <v>17355</v>
      </c>
      <c r="T1744" s="78" t="s">
        <v>17356</v>
      </c>
      <c r="U1744" s="29">
        <v>21</v>
      </c>
      <c r="V1744" s="29">
        <v>1</v>
      </c>
      <c r="W1744" s="78"/>
    </row>
    <row r="1745" spans="1:23" ht="15" customHeight="1">
      <c r="A1745" s="76" t="s">
        <v>4413</v>
      </c>
      <c r="B1745" s="77" t="s">
        <v>4414</v>
      </c>
      <c r="C1745" s="78" t="s">
        <v>4454</v>
      </c>
      <c r="D1745" s="79">
        <v>316515</v>
      </c>
      <c r="E1745" s="78" t="s">
        <v>22660</v>
      </c>
      <c r="F1745" s="78" t="s">
        <v>22661</v>
      </c>
      <c r="G1745" s="78" t="s">
        <v>22662</v>
      </c>
      <c r="H1745" s="78">
        <v>304471</v>
      </c>
      <c r="I1745" s="78" t="s">
        <v>22584</v>
      </c>
      <c r="J1745" s="78" t="s">
        <v>22633</v>
      </c>
      <c r="K1745" s="78" t="s">
        <v>17231</v>
      </c>
      <c r="L1745" s="78" t="s">
        <v>22663</v>
      </c>
      <c r="M1745" s="78" t="s">
        <v>17173</v>
      </c>
      <c r="N1745" s="78" t="s">
        <v>17174</v>
      </c>
      <c r="O1745" s="78" t="s">
        <v>17193</v>
      </c>
      <c r="P1745" s="78" t="s">
        <v>17176</v>
      </c>
      <c r="Q1745" s="78" t="s">
        <v>17177</v>
      </c>
      <c r="R1745" s="78"/>
      <c r="S1745" s="78" t="s">
        <v>17355</v>
      </c>
      <c r="T1745" s="78" t="s">
        <v>17356</v>
      </c>
      <c r="U1745" s="29">
        <v>57</v>
      </c>
      <c r="V1745" s="29">
        <v>1</v>
      </c>
      <c r="W1745" s="78"/>
    </row>
    <row r="1746" spans="1:23" ht="15" customHeight="1">
      <c r="A1746" s="76" t="s">
        <v>4413</v>
      </c>
      <c r="B1746" s="77" t="s">
        <v>4414</v>
      </c>
      <c r="C1746" s="78" t="s">
        <v>4477</v>
      </c>
      <c r="D1746" s="79">
        <v>304472</v>
      </c>
      <c r="E1746" s="78" t="s">
        <v>22664</v>
      </c>
      <c r="F1746" s="78" t="s">
        <v>4478</v>
      </c>
      <c r="G1746" s="78" t="s">
        <v>3843</v>
      </c>
      <c r="H1746" s="78"/>
      <c r="I1746" s="78" t="s">
        <v>22584</v>
      </c>
      <c r="J1746" s="78" t="s">
        <v>22665</v>
      </c>
      <c r="K1746" s="78" t="s">
        <v>17302</v>
      </c>
      <c r="L1746" s="78" t="s">
        <v>18976</v>
      </c>
      <c r="M1746" s="78" t="s">
        <v>17173</v>
      </c>
      <c r="N1746" s="78" t="s">
        <v>17174</v>
      </c>
      <c r="O1746" s="78" t="s">
        <v>17175</v>
      </c>
      <c r="P1746" s="78" t="s">
        <v>17176</v>
      </c>
      <c r="Q1746" s="78" t="s">
        <v>17177</v>
      </c>
      <c r="R1746" s="78"/>
      <c r="S1746" s="78" t="s">
        <v>17178</v>
      </c>
      <c r="T1746" s="78" t="s">
        <v>17179</v>
      </c>
      <c r="U1746" s="29">
        <v>295</v>
      </c>
      <c r="V1746" s="29">
        <v>4</v>
      </c>
      <c r="W1746" s="78"/>
    </row>
    <row r="1747" spans="1:23" ht="15" customHeight="1">
      <c r="A1747" s="76" t="s">
        <v>4413</v>
      </c>
      <c r="B1747" s="77" t="s">
        <v>4414</v>
      </c>
      <c r="C1747" s="78" t="s">
        <v>4477</v>
      </c>
      <c r="D1747" s="79">
        <v>305978</v>
      </c>
      <c r="E1747" s="78" t="s">
        <v>22666</v>
      </c>
      <c r="F1747" s="78" t="s">
        <v>22667</v>
      </c>
      <c r="G1747" s="78" t="s">
        <v>22668</v>
      </c>
      <c r="H1747" s="78"/>
      <c r="I1747" s="78" t="s">
        <v>22584</v>
      </c>
      <c r="J1747" s="78" t="s">
        <v>22665</v>
      </c>
      <c r="K1747" s="78" t="s">
        <v>17171</v>
      </c>
      <c r="L1747" s="78" t="s">
        <v>22669</v>
      </c>
      <c r="M1747" s="78" t="s">
        <v>17173</v>
      </c>
      <c r="N1747" s="78" t="s">
        <v>17174</v>
      </c>
      <c r="O1747" s="78" t="s">
        <v>17184</v>
      </c>
      <c r="P1747" s="78" t="s">
        <v>17176</v>
      </c>
      <c r="Q1747" s="78" t="s">
        <v>17177</v>
      </c>
      <c r="R1747" s="78"/>
      <c r="S1747" s="78" t="s">
        <v>17355</v>
      </c>
      <c r="T1747" s="78" t="s">
        <v>17356</v>
      </c>
      <c r="U1747" s="29">
        <v>43</v>
      </c>
      <c r="V1747" s="29">
        <v>1</v>
      </c>
      <c r="W1747" s="78"/>
    </row>
    <row r="1748" spans="1:23" ht="15" customHeight="1">
      <c r="A1748" s="76" t="s">
        <v>4413</v>
      </c>
      <c r="B1748" s="77" t="s">
        <v>4414</v>
      </c>
      <c r="C1748" s="78" t="s">
        <v>4483</v>
      </c>
      <c r="D1748" s="79">
        <v>304352</v>
      </c>
      <c r="E1748" s="78" t="s">
        <v>22670</v>
      </c>
      <c r="F1748" s="78" t="s">
        <v>22671</v>
      </c>
      <c r="G1748" s="78" t="s">
        <v>22671</v>
      </c>
      <c r="H1748" s="78"/>
      <c r="I1748" s="78" t="s">
        <v>22584</v>
      </c>
      <c r="J1748" s="78" t="s">
        <v>19762</v>
      </c>
      <c r="K1748" s="78" t="s">
        <v>17171</v>
      </c>
      <c r="L1748" s="78" t="s">
        <v>22672</v>
      </c>
      <c r="M1748" s="78" t="s">
        <v>17173</v>
      </c>
      <c r="N1748" s="78" t="s">
        <v>17174</v>
      </c>
      <c r="O1748" s="78" t="s">
        <v>17184</v>
      </c>
      <c r="P1748" s="78" t="s">
        <v>17176</v>
      </c>
      <c r="Q1748" s="78" t="s">
        <v>17332</v>
      </c>
      <c r="R1748" s="78"/>
      <c r="S1748" s="78" t="s">
        <v>17355</v>
      </c>
      <c r="T1748" s="78" t="s">
        <v>17356</v>
      </c>
      <c r="U1748" s="29">
        <v>45</v>
      </c>
      <c r="V1748" s="29">
        <v>1</v>
      </c>
      <c r="W1748" s="78"/>
    </row>
    <row r="1749" spans="1:23" ht="15" customHeight="1">
      <c r="A1749" s="76" t="s">
        <v>4413</v>
      </c>
      <c r="B1749" s="77" t="s">
        <v>4414</v>
      </c>
      <c r="C1749" s="78" t="s">
        <v>4483</v>
      </c>
      <c r="D1749" s="79">
        <v>304453</v>
      </c>
      <c r="E1749" s="78" t="s">
        <v>22673</v>
      </c>
      <c r="F1749" s="78" t="s">
        <v>4484</v>
      </c>
      <c r="G1749" s="78" t="s">
        <v>17913</v>
      </c>
      <c r="H1749" s="78"/>
      <c r="I1749" s="78" t="s">
        <v>22584</v>
      </c>
      <c r="J1749" s="78" t="s">
        <v>19762</v>
      </c>
      <c r="K1749" s="78" t="s">
        <v>17302</v>
      </c>
      <c r="L1749" s="78" t="s">
        <v>22674</v>
      </c>
      <c r="M1749" s="78" t="s">
        <v>17173</v>
      </c>
      <c r="N1749" s="78" t="s">
        <v>17174</v>
      </c>
      <c r="O1749" s="78" t="s">
        <v>17184</v>
      </c>
      <c r="P1749" s="78" t="s">
        <v>17176</v>
      </c>
      <c r="Q1749" s="78" t="s">
        <v>17332</v>
      </c>
      <c r="R1749" s="78"/>
      <c r="S1749" s="78" t="s">
        <v>17178</v>
      </c>
      <c r="T1749" s="78" t="s">
        <v>17179</v>
      </c>
      <c r="U1749" s="29">
        <v>229</v>
      </c>
      <c r="V1749" s="29">
        <v>3</v>
      </c>
      <c r="W1749" s="78"/>
    </row>
    <row r="1750" spans="1:23" ht="15" customHeight="1">
      <c r="A1750" s="76" t="s">
        <v>4413</v>
      </c>
      <c r="B1750" s="77" t="s">
        <v>4414</v>
      </c>
      <c r="C1750" s="78" t="s">
        <v>4483</v>
      </c>
      <c r="D1750" s="79">
        <v>304468</v>
      </c>
      <c r="E1750" s="78" t="s">
        <v>22675</v>
      </c>
      <c r="F1750" s="78" t="s">
        <v>22676</v>
      </c>
      <c r="G1750" s="78" t="s">
        <v>22677</v>
      </c>
      <c r="H1750" s="78"/>
      <c r="I1750" s="78" t="s">
        <v>22584</v>
      </c>
      <c r="J1750" s="78" t="s">
        <v>19762</v>
      </c>
      <c r="K1750" s="78" t="s">
        <v>17302</v>
      </c>
      <c r="L1750" s="78" t="s">
        <v>22678</v>
      </c>
      <c r="M1750" s="78" t="s">
        <v>17173</v>
      </c>
      <c r="N1750" s="78" t="s">
        <v>17174</v>
      </c>
      <c r="O1750" s="78" t="s">
        <v>17184</v>
      </c>
      <c r="P1750" s="78" t="s">
        <v>17176</v>
      </c>
      <c r="Q1750" s="78" t="s">
        <v>17332</v>
      </c>
      <c r="R1750" s="78"/>
      <c r="S1750" s="78" t="s">
        <v>17178</v>
      </c>
      <c r="T1750" s="78" t="s">
        <v>17179</v>
      </c>
      <c r="U1750" s="29">
        <v>261</v>
      </c>
      <c r="V1750" s="29">
        <v>3</v>
      </c>
      <c r="W1750" s="78"/>
    </row>
    <row r="1751" spans="1:23" ht="15" customHeight="1">
      <c r="A1751" s="76" t="s">
        <v>4413</v>
      </c>
      <c r="B1751" s="77" t="s">
        <v>4414</v>
      </c>
      <c r="C1751" s="78" t="s">
        <v>4483</v>
      </c>
      <c r="D1751" s="79">
        <v>304727</v>
      </c>
      <c r="E1751" s="78" t="s">
        <v>22679</v>
      </c>
      <c r="F1751" s="78" t="s">
        <v>22680</v>
      </c>
      <c r="G1751" s="78" t="s">
        <v>22681</v>
      </c>
      <c r="H1751" s="78"/>
      <c r="I1751" s="78" t="s">
        <v>22584</v>
      </c>
      <c r="J1751" s="78" t="s">
        <v>19762</v>
      </c>
      <c r="K1751" s="78" t="s">
        <v>17171</v>
      </c>
      <c r="L1751" s="78" t="s">
        <v>22682</v>
      </c>
      <c r="M1751" s="78" t="s">
        <v>17173</v>
      </c>
      <c r="N1751" s="78" t="s">
        <v>17174</v>
      </c>
      <c r="O1751" s="78" t="s">
        <v>17184</v>
      </c>
      <c r="P1751" s="78" t="s">
        <v>17176</v>
      </c>
      <c r="Q1751" s="78" t="s">
        <v>17332</v>
      </c>
      <c r="R1751" s="78"/>
      <c r="S1751" s="78" t="s">
        <v>17355</v>
      </c>
      <c r="T1751" s="78" t="s">
        <v>17356</v>
      </c>
      <c r="U1751" s="29">
        <v>54</v>
      </c>
      <c r="V1751" s="29">
        <v>1</v>
      </c>
      <c r="W1751" s="78"/>
    </row>
    <row r="1752" spans="1:23" ht="15" customHeight="1">
      <c r="A1752" s="76" t="s">
        <v>4413</v>
      </c>
      <c r="B1752" s="77" t="s">
        <v>4414</v>
      </c>
      <c r="C1752" s="78" t="s">
        <v>4483</v>
      </c>
      <c r="D1752" s="79">
        <v>316516</v>
      </c>
      <c r="E1752" s="78" t="s">
        <v>22683</v>
      </c>
      <c r="F1752" s="78" t="s">
        <v>22684</v>
      </c>
      <c r="G1752" s="78" t="s">
        <v>22685</v>
      </c>
      <c r="H1752" s="78"/>
      <c r="I1752" s="78" t="s">
        <v>22584</v>
      </c>
      <c r="J1752" s="78" t="s">
        <v>19762</v>
      </c>
      <c r="K1752" s="78" t="s">
        <v>17302</v>
      </c>
      <c r="L1752" s="78" t="s">
        <v>22686</v>
      </c>
      <c r="M1752" s="78" t="s">
        <v>17173</v>
      </c>
      <c r="N1752" s="78" t="s">
        <v>17174</v>
      </c>
      <c r="O1752" s="78" t="s">
        <v>17175</v>
      </c>
      <c r="P1752" s="78" t="s">
        <v>17176</v>
      </c>
      <c r="Q1752" s="78" t="s">
        <v>17332</v>
      </c>
      <c r="R1752" s="78"/>
      <c r="S1752" s="78" t="s">
        <v>17178</v>
      </c>
      <c r="T1752" s="78" t="s">
        <v>17179</v>
      </c>
      <c r="U1752" s="29">
        <v>173</v>
      </c>
      <c r="V1752" s="29">
        <v>2</v>
      </c>
      <c r="W1752" s="78"/>
    </row>
    <row r="1753" spans="1:23" ht="15" customHeight="1">
      <c r="A1753" s="76" t="s">
        <v>4413</v>
      </c>
      <c r="B1753" s="77" t="s">
        <v>4414</v>
      </c>
      <c r="C1753" s="78" t="s">
        <v>4483</v>
      </c>
      <c r="D1753" s="79">
        <v>316556</v>
      </c>
      <c r="E1753" s="78" t="s">
        <v>22687</v>
      </c>
      <c r="F1753" s="78" t="s">
        <v>22688</v>
      </c>
      <c r="G1753" s="78" t="s">
        <v>22689</v>
      </c>
      <c r="H1753" s="78"/>
      <c r="I1753" s="78" t="s">
        <v>22584</v>
      </c>
      <c r="J1753" s="78" t="s">
        <v>19762</v>
      </c>
      <c r="K1753" s="78" t="s">
        <v>17171</v>
      </c>
      <c r="L1753" s="78" t="s">
        <v>22690</v>
      </c>
      <c r="M1753" s="78" t="s">
        <v>17173</v>
      </c>
      <c r="N1753" s="78" t="s">
        <v>17174</v>
      </c>
      <c r="O1753" s="78" t="s">
        <v>17184</v>
      </c>
      <c r="P1753" s="78" t="s">
        <v>17176</v>
      </c>
      <c r="Q1753" s="78" t="s">
        <v>17332</v>
      </c>
      <c r="R1753" s="78"/>
      <c r="S1753" s="78" t="s">
        <v>17178</v>
      </c>
      <c r="T1753" s="78" t="s">
        <v>17179</v>
      </c>
      <c r="U1753" s="29">
        <v>82</v>
      </c>
      <c r="V1753" s="29">
        <v>1</v>
      </c>
      <c r="W1753" s="78"/>
    </row>
    <row r="1754" spans="1:23" ht="15" customHeight="1">
      <c r="A1754" s="76" t="s">
        <v>4413</v>
      </c>
      <c r="B1754" s="77" t="s">
        <v>4414</v>
      </c>
      <c r="C1754" s="78" t="s">
        <v>4485</v>
      </c>
      <c r="D1754" s="79">
        <v>304427</v>
      </c>
      <c r="E1754" s="78" t="s">
        <v>20320</v>
      </c>
      <c r="F1754" s="78" t="s">
        <v>22691</v>
      </c>
      <c r="G1754" s="78" t="s">
        <v>22692</v>
      </c>
      <c r="H1754" s="78"/>
      <c r="I1754" s="78" t="s">
        <v>22584</v>
      </c>
      <c r="J1754" s="78" t="s">
        <v>19762</v>
      </c>
      <c r="K1754" s="78" t="s">
        <v>17302</v>
      </c>
      <c r="L1754" s="78" t="s">
        <v>17172</v>
      </c>
      <c r="M1754" s="78" t="s">
        <v>17173</v>
      </c>
      <c r="N1754" s="78" t="s">
        <v>17174</v>
      </c>
      <c r="O1754" s="78" t="s">
        <v>17175</v>
      </c>
      <c r="P1754" s="78" t="s">
        <v>17176</v>
      </c>
      <c r="Q1754" s="78" t="s">
        <v>17332</v>
      </c>
      <c r="R1754" s="78"/>
      <c r="S1754" s="78" t="s">
        <v>17178</v>
      </c>
      <c r="T1754" s="78" t="s">
        <v>17179</v>
      </c>
      <c r="U1754" s="29">
        <v>811</v>
      </c>
      <c r="V1754" s="29">
        <v>11</v>
      </c>
      <c r="W1754" s="78"/>
    </row>
    <row r="1755" spans="1:23" ht="15" customHeight="1">
      <c r="A1755" s="76" t="s">
        <v>4413</v>
      </c>
      <c r="B1755" s="77" t="s">
        <v>4414</v>
      </c>
      <c r="C1755" s="78" t="s">
        <v>4485</v>
      </c>
      <c r="D1755" s="79">
        <v>304429</v>
      </c>
      <c r="E1755" s="78" t="s">
        <v>22693</v>
      </c>
      <c r="F1755" s="78" t="s">
        <v>22694</v>
      </c>
      <c r="G1755" s="78" t="s">
        <v>17271</v>
      </c>
      <c r="H1755" s="78"/>
      <c r="I1755" s="78" t="s">
        <v>22584</v>
      </c>
      <c r="J1755" s="78" t="s">
        <v>19762</v>
      </c>
      <c r="K1755" s="78" t="s">
        <v>17302</v>
      </c>
      <c r="L1755" s="78" t="s">
        <v>22695</v>
      </c>
      <c r="M1755" s="78" t="s">
        <v>17173</v>
      </c>
      <c r="N1755" s="78" t="s">
        <v>17174</v>
      </c>
      <c r="O1755" s="78" t="s">
        <v>17184</v>
      </c>
      <c r="P1755" s="78" t="s">
        <v>17176</v>
      </c>
      <c r="Q1755" s="78" t="s">
        <v>17332</v>
      </c>
      <c r="R1755" s="78"/>
      <c r="S1755" s="78" t="s">
        <v>17178</v>
      </c>
      <c r="T1755" s="78" t="s">
        <v>17179</v>
      </c>
      <c r="U1755" s="29">
        <v>113</v>
      </c>
      <c r="V1755" s="29">
        <v>1</v>
      </c>
      <c r="W1755" s="78"/>
    </row>
    <row r="1756" spans="1:23" ht="15" customHeight="1">
      <c r="A1756" s="76" t="s">
        <v>4413</v>
      </c>
      <c r="B1756" s="77" t="s">
        <v>4414</v>
      </c>
      <c r="C1756" s="78" t="s">
        <v>4485</v>
      </c>
      <c r="D1756" s="79">
        <v>316517</v>
      </c>
      <c r="E1756" s="78" t="s">
        <v>22696</v>
      </c>
      <c r="F1756" s="78" t="s">
        <v>22697</v>
      </c>
      <c r="G1756" s="78" t="s">
        <v>22698</v>
      </c>
      <c r="H1756" s="78">
        <v>304427</v>
      </c>
      <c r="I1756" s="78" t="s">
        <v>22584</v>
      </c>
      <c r="J1756" s="78" t="s">
        <v>19762</v>
      </c>
      <c r="K1756" s="78" t="s">
        <v>17302</v>
      </c>
      <c r="L1756" s="78" t="s">
        <v>22699</v>
      </c>
      <c r="M1756" s="78" t="s">
        <v>17173</v>
      </c>
      <c r="N1756" s="78" t="s">
        <v>17174</v>
      </c>
      <c r="O1756" s="78" t="s">
        <v>17193</v>
      </c>
      <c r="P1756" s="78" t="s">
        <v>17176</v>
      </c>
      <c r="Q1756" s="78" t="s">
        <v>17332</v>
      </c>
      <c r="R1756" s="78"/>
      <c r="S1756" s="78" t="s">
        <v>17355</v>
      </c>
      <c r="T1756" s="78" t="s">
        <v>17356</v>
      </c>
      <c r="U1756" s="29">
        <v>51</v>
      </c>
      <c r="V1756" s="29">
        <v>1</v>
      </c>
      <c r="W1756" s="78"/>
    </row>
    <row r="1757" spans="1:23" ht="15" customHeight="1">
      <c r="A1757" s="76" t="s">
        <v>4413</v>
      </c>
      <c r="B1757" s="77" t="s">
        <v>4414</v>
      </c>
      <c r="C1757" s="78" t="s">
        <v>4487</v>
      </c>
      <c r="D1757" s="79">
        <v>304421</v>
      </c>
      <c r="E1757" s="78" t="s">
        <v>22700</v>
      </c>
      <c r="F1757" s="78" t="s">
        <v>22701</v>
      </c>
      <c r="G1757" s="78" t="s">
        <v>22701</v>
      </c>
      <c r="H1757" s="78"/>
      <c r="I1757" s="78" t="s">
        <v>22584</v>
      </c>
      <c r="J1757" s="78" t="s">
        <v>22702</v>
      </c>
      <c r="K1757" s="78" t="s">
        <v>17302</v>
      </c>
      <c r="L1757" s="78" t="s">
        <v>22703</v>
      </c>
      <c r="M1757" s="78" t="s">
        <v>17173</v>
      </c>
      <c r="N1757" s="78" t="s">
        <v>17174</v>
      </c>
      <c r="O1757" s="78" t="s">
        <v>17184</v>
      </c>
      <c r="P1757" s="78" t="s">
        <v>17176</v>
      </c>
      <c r="Q1757" s="78" t="s">
        <v>17177</v>
      </c>
      <c r="R1757" s="78"/>
      <c r="S1757" s="78" t="s">
        <v>17178</v>
      </c>
      <c r="T1757" s="78" t="s">
        <v>17179</v>
      </c>
      <c r="U1757" s="29">
        <v>139</v>
      </c>
      <c r="V1757" s="29">
        <v>3</v>
      </c>
      <c r="W1757" s="78"/>
    </row>
    <row r="1758" spans="1:23" ht="15" customHeight="1">
      <c r="A1758" s="76" t="s">
        <v>4413</v>
      </c>
      <c r="B1758" s="77" t="s">
        <v>4414</v>
      </c>
      <c r="C1758" s="78" t="s">
        <v>4487</v>
      </c>
      <c r="D1758" s="79">
        <v>304446</v>
      </c>
      <c r="E1758" s="78" t="s">
        <v>22704</v>
      </c>
      <c r="F1758" s="78" t="s">
        <v>4488</v>
      </c>
      <c r="G1758" s="78" t="s">
        <v>5378</v>
      </c>
      <c r="H1758" s="78"/>
      <c r="I1758" s="78" t="s">
        <v>22584</v>
      </c>
      <c r="J1758" s="78" t="s">
        <v>22702</v>
      </c>
      <c r="K1758" s="78" t="s">
        <v>17302</v>
      </c>
      <c r="L1758" s="78" t="s">
        <v>22705</v>
      </c>
      <c r="M1758" s="78" t="s">
        <v>17173</v>
      </c>
      <c r="N1758" s="78" t="s">
        <v>17174</v>
      </c>
      <c r="O1758" s="78" t="s">
        <v>17184</v>
      </c>
      <c r="P1758" s="78" t="s">
        <v>17176</v>
      </c>
      <c r="Q1758" s="78" t="s">
        <v>17177</v>
      </c>
      <c r="R1758" s="78"/>
      <c r="S1758" s="78" t="s">
        <v>17355</v>
      </c>
      <c r="T1758" s="78" t="s">
        <v>17356</v>
      </c>
      <c r="U1758" s="29">
        <v>97</v>
      </c>
      <c r="V1758" s="29">
        <v>1</v>
      </c>
      <c r="W1758" s="78"/>
    </row>
    <row r="1759" spans="1:23" ht="15" customHeight="1">
      <c r="A1759" s="76" t="s">
        <v>4413</v>
      </c>
      <c r="B1759" s="77" t="s">
        <v>4414</v>
      </c>
      <c r="C1759" s="78" t="s">
        <v>4487</v>
      </c>
      <c r="D1759" s="79">
        <v>316521</v>
      </c>
      <c r="E1759" s="78" t="s">
        <v>5314</v>
      </c>
      <c r="F1759" s="78" t="s">
        <v>22706</v>
      </c>
      <c r="G1759" s="78" t="s">
        <v>22706</v>
      </c>
      <c r="H1759" s="78"/>
      <c r="I1759" s="78" t="s">
        <v>22584</v>
      </c>
      <c r="J1759" s="78" t="s">
        <v>22702</v>
      </c>
      <c r="K1759" s="78" t="s">
        <v>17302</v>
      </c>
      <c r="L1759" s="78" t="s">
        <v>22707</v>
      </c>
      <c r="M1759" s="78" t="s">
        <v>17173</v>
      </c>
      <c r="N1759" s="78" t="s">
        <v>17174</v>
      </c>
      <c r="O1759" s="78" t="s">
        <v>17184</v>
      </c>
      <c r="P1759" s="78" t="s">
        <v>17176</v>
      </c>
      <c r="Q1759" s="78" t="s">
        <v>17177</v>
      </c>
      <c r="R1759" s="78"/>
      <c r="S1759" s="78" t="s">
        <v>17178</v>
      </c>
      <c r="T1759" s="78" t="s">
        <v>17179</v>
      </c>
      <c r="U1759" s="29">
        <v>171</v>
      </c>
      <c r="V1759" s="29">
        <v>2</v>
      </c>
      <c r="W1759" s="78"/>
    </row>
    <row r="1760" spans="1:23" ht="15" customHeight="1">
      <c r="A1760" s="76" t="s">
        <v>4413</v>
      </c>
      <c r="B1760" s="77" t="s">
        <v>4414</v>
      </c>
      <c r="C1760" s="78" t="s">
        <v>4489</v>
      </c>
      <c r="D1760" s="79">
        <v>304444</v>
      </c>
      <c r="E1760" s="78" t="s">
        <v>22708</v>
      </c>
      <c r="F1760" s="78" t="s">
        <v>22709</v>
      </c>
      <c r="G1760" s="78" t="s">
        <v>22710</v>
      </c>
      <c r="H1760" s="78"/>
      <c r="I1760" s="78" t="s">
        <v>22584</v>
      </c>
      <c r="J1760" s="78" t="s">
        <v>22702</v>
      </c>
      <c r="K1760" s="78" t="s">
        <v>17302</v>
      </c>
      <c r="L1760" s="78" t="s">
        <v>17172</v>
      </c>
      <c r="M1760" s="78" t="s">
        <v>17173</v>
      </c>
      <c r="N1760" s="78" t="s">
        <v>17174</v>
      </c>
      <c r="O1760" s="78" t="s">
        <v>17175</v>
      </c>
      <c r="P1760" s="78" t="s">
        <v>17176</v>
      </c>
      <c r="Q1760" s="78" t="s">
        <v>17177</v>
      </c>
      <c r="R1760" s="78"/>
      <c r="S1760" s="78" t="s">
        <v>17178</v>
      </c>
      <c r="T1760" s="78" t="s">
        <v>17179</v>
      </c>
      <c r="U1760" s="29">
        <v>783</v>
      </c>
      <c r="V1760" s="29">
        <v>11</v>
      </c>
      <c r="W1760" s="78"/>
    </row>
    <row r="1761" spans="1:23" ht="15" customHeight="1">
      <c r="A1761" s="76" t="s">
        <v>4413</v>
      </c>
      <c r="B1761" s="77" t="s">
        <v>4414</v>
      </c>
      <c r="C1761" s="78" t="s">
        <v>4489</v>
      </c>
      <c r="D1761" s="79">
        <v>304445</v>
      </c>
      <c r="E1761" s="78" t="s">
        <v>22711</v>
      </c>
      <c r="F1761" s="78" t="s">
        <v>22712</v>
      </c>
      <c r="G1761" s="78" t="s">
        <v>22713</v>
      </c>
      <c r="H1761" s="78"/>
      <c r="I1761" s="78" t="s">
        <v>22584</v>
      </c>
      <c r="J1761" s="78" t="s">
        <v>22702</v>
      </c>
      <c r="K1761" s="78" t="s">
        <v>17302</v>
      </c>
      <c r="L1761" s="78" t="s">
        <v>22714</v>
      </c>
      <c r="M1761" s="78" t="s">
        <v>17173</v>
      </c>
      <c r="N1761" s="78" t="s">
        <v>17174</v>
      </c>
      <c r="O1761" s="78" t="s">
        <v>17184</v>
      </c>
      <c r="P1761" s="78" t="s">
        <v>17176</v>
      </c>
      <c r="Q1761" s="78" t="s">
        <v>17177</v>
      </c>
      <c r="R1761" s="78"/>
      <c r="S1761" s="78" t="s">
        <v>17178</v>
      </c>
      <c r="T1761" s="78" t="s">
        <v>17179</v>
      </c>
      <c r="U1761" s="29">
        <v>62</v>
      </c>
      <c r="V1761" s="29">
        <v>1</v>
      </c>
      <c r="W1761" s="78"/>
    </row>
    <row r="1762" spans="1:23" ht="15" customHeight="1">
      <c r="A1762" s="76" t="s">
        <v>4413</v>
      </c>
      <c r="B1762" s="77" t="s">
        <v>4414</v>
      </c>
      <c r="C1762" s="78" t="s">
        <v>4489</v>
      </c>
      <c r="D1762" s="79">
        <v>304447</v>
      </c>
      <c r="E1762" s="78" t="s">
        <v>22715</v>
      </c>
      <c r="F1762" s="78" t="s">
        <v>4492</v>
      </c>
      <c r="G1762" s="78" t="s">
        <v>22716</v>
      </c>
      <c r="H1762" s="78"/>
      <c r="I1762" s="78" t="s">
        <v>22584</v>
      </c>
      <c r="J1762" s="78" t="s">
        <v>22702</v>
      </c>
      <c r="K1762" s="78" t="s">
        <v>17302</v>
      </c>
      <c r="L1762" s="78" t="s">
        <v>22717</v>
      </c>
      <c r="M1762" s="78" t="s">
        <v>17173</v>
      </c>
      <c r="N1762" s="78" t="s">
        <v>17174</v>
      </c>
      <c r="O1762" s="78" t="s">
        <v>17184</v>
      </c>
      <c r="P1762" s="78" t="s">
        <v>17176</v>
      </c>
      <c r="Q1762" s="78" t="s">
        <v>17177</v>
      </c>
      <c r="R1762" s="78"/>
      <c r="S1762" s="78" t="s">
        <v>17178</v>
      </c>
      <c r="T1762" s="78" t="s">
        <v>17179</v>
      </c>
      <c r="U1762" s="29">
        <v>88</v>
      </c>
      <c r="V1762" s="29">
        <v>1</v>
      </c>
      <c r="W1762" s="78"/>
    </row>
    <row r="1763" spans="1:23" ht="15" customHeight="1">
      <c r="A1763" s="76" t="s">
        <v>4413</v>
      </c>
      <c r="B1763" s="77" t="s">
        <v>4414</v>
      </c>
      <c r="C1763" s="78" t="s">
        <v>4489</v>
      </c>
      <c r="D1763" s="79">
        <v>304448</v>
      </c>
      <c r="E1763" s="78" t="s">
        <v>22718</v>
      </c>
      <c r="F1763" s="78" t="s">
        <v>22719</v>
      </c>
      <c r="G1763" s="78" t="s">
        <v>22720</v>
      </c>
      <c r="H1763" s="78"/>
      <c r="I1763" s="78" t="s">
        <v>22584</v>
      </c>
      <c r="J1763" s="78" t="s">
        <v>22702</v>
      </c>
      <c r="K1763" s="78" t="s">
        <v>17302</v>
      </c>
      <c r="L1763" s="78" t="s">
        <v>22721</v>
      </c>
      <c r="M1763" s="78" t="s">
        <v>17173</v>
      </c>
      <c r="N1763" s="78" t="s">
        <v>17174</v>
      </c>
      <c r="O1763" s="78" t="s">
        <v>17184</v>
      </c>
      <c r="P1763" s="78" t="s">
        <v>17176</v>
      </c>
      <c r="Q1763" s="78" t="s">
        <v>17177</v>
      </c>
      <c r="R1763" s="78"/>
      <c r="S1763" s="78" t="s">
        <v>17355</v>
      </c>
      <c r="T1763" s="78" t="s">
        <v>17356</v>
      </c>
      <c r="U1763" s="29">
        <v>46</v>
      </c>
      <c r="V1763" s="29">
        <v>1</v>
      </c>
      <c r="W1763" s="78"/>
    </row>
    <row r="1764" spans="1:23" ht="15" customHeight="1">
      <c r="A1764" s="76" t="s">
        <v>4413</v>
      </c>
      <c r="B1764" s="77" t="s">
        <v>4414</v>
      </c>
      <c r="C1764" s="78" t="s">
        <v>4489</v>
      </c>
      <c r="D1764" s="79">
        <v>316509</v>
      </c>
      <c r="E1764" s="78" t="s">
        <v>22722</v>
      </c>
      <c r="F1764" s="78" t="s">
        <v>22723</v>
      </c>
      <c r="G1764" s="78" t="s">
        <v>22724</v>
      </c>
      <c r="H1764" s="78"/>
      <c r="I1764" s="78" t="s">
        <v>22584</v>
      </c>
      <c r="J1764" s="78" t="s">
        <v>22702</v>
      </c>
      <c r="K1764" s="78" t="s">
        <v>17302</v>
      </c>
      <c r="L1764" s="78" t="s">
        <v>22725</v>
      </c>
      <c r="M1764" s="78" t="s">
        <v>17173</v>
      </c>
      <c r="N1764" s="78" t="s">
        <v>17174</v>
      </c>
      <c r="O1764" s="78" t="s">
        <v>17175</v>
      </c>
      <c r="P1764" s="78" t="s">
        <v>17176</v>
      </c>
      <c r="Q1764" s="78" t="s">
        <v>17177</v>
      </c>
      <c r="R1764" s="78"/>
      <c r="S1764" s="78" t="s">
        <v>17355</v>
      </c>
      <c r="T1764" s="78" t="s">
        <v>17356</v>
      </c>
      <c r="U1764" s="29">
        <v>72</v>
      </c>
      <c r="V1764" s="29">
        <v>1</v>
      </c>
      <c r="W1764" s="78"/>
    </row>
    <row r="1765" spans="1:23" ht="15" customHeight="1">
      <c r="A1765" s="76" t="s">
        <v>4413</v>
      </c>
      <c r="B1765" s="77" t="s">
        <v>4414</v>
      </c>
      <c r="C1765" s="78" t="s">
        <v>4491</v>
      </c>
      <c r="D1765" s="79">
        <v>305877</v>
      </c>
      <c r="E1765" s="78" t="s">
        <v>22726</v>
      </c>
      <c r="F1765" s="78" t="s">
        <v>22727</v>
      </c>
      <c r="G1765" s="78" t="s">
        <v>22727</v>
      </c>
      <c r="H1765" s="78"/>
      <c r="I1765" s="78" t="s">
        <v>22584</v>
      </c>
      <c r="J1765" s="78" t="s">
        <v>22702</v>
      </c>
      <c r="K1765" s="78" t="s">
        <v>17171</v>
      </c>
      <c r="L1765" s="78" t="s">
        <v>22728</v>
      </c>
      <c r="M1765" s="78" t="s">
        <v>17173</v>
      </c>
      <c r="N1765" s="78" t="s">
        <v>17174</v>
      </c>
      <c r="O1765" s="78" t="s">
        <v>17184</v>
      </c>
      <c r="P1765" s="78" t="s">
        <v>17176</v>
      </c>
      <c r="Q1765" s="78" t="s">
        <v>17177</v>
      </c>
      <c r="R1765" s="78"/>
      <c r="S1765" s="78" t="s">
        <v>17355</v>
      </c>
      <c r="T1765" s="78" t="s">
        <v>17356</v>
      </c>
      <c r="U1765" s="29">
        <v>52</v>
      </c>
      <c r="V1765" s="29">
        <v>1</v>
      </c>
      <c r="W1765" s="78"/>
    </row>
    <row r="1766" spans="1:23" ht="15" customHeight="1">
      <c r="A1766" s="76" t="s">
        <v>4413</v>
      </c>
      <c r="B1766" s="77" t="s">
        <v>4414</v>
      </c>
      <c r="C1766" s="78" t="s">
        <v>4425</v>
      </c>
      <c r="D1766" s="79">
        <v>303624</v>
      </c>
      <c r="E1766" s="78" t="s">
        <v>22729</v>
      </c>
      <c r="F1766" s="78" t="s">
        <v>22730</v>
      </c>
      <c r="G1766" s="78" t="s">
        <v>22731</v>
      </c>
      <c r="H1766" s="78"/>
      <c r="I1766" s="78" t="s">
        <v>22584</v>
      </c>
      <c r="J1766" s="78" t="s">
        <v>22732</v>
      </c>
      <c r="K1766" s="78" t="s">
        <v>17302</v>
      </c>
      <c r="L1766" s="78" t="s">
        <v>20590</v>
      </c>
      <c r="M1766" s="78" t="s">
        <v>17173</v>
      </c>
      <c r="N1766" s="78" t="s">
        <v>17174</v>
      </c>
      <c r="O1766" s="78" t="s">
        <v>17184</v>
      </c>
      <c r="P1766" s="78" t="s">
        <v>17176</v>
      </c>
      <c r="Q1766" s="78" t="s">
        <v>17177</v>
      </c>
      <c r="R1766" s="78"/>
      <c r="S1766" s="78" t="s">
        <v>17355</v>
      </c>
      <c r="T1766" s="78" t="s">
        <v>17356</v>
      </c>
      <c r="U1766" s="29">
        <v>57</v>
      </c>
      <c r="V1766" s="29">
        <v>1</v>
      </c>
      <c r="W1766" s="78"/>
    </row>
    <row r="1767" spans="1:23" ht="15" customHeight="1">
      <c r="A1767" s="76" t="s">
        <v>4413</v>
      </c>
      <c r="B1767" s="77" t="s">
        <v>4414</v>
      </c>
      <c r="C1767" s="78" t="s">
        <v>4425</v>
      </c>
      <c r="D1767" s="79">
        <v>304461</v>
      </c>
      <c r="E1767" s="78" t="s">
        <v>22733</v>
      </c>
      <c r="F1767" s="78" t="s">
        <v>22734</v>
      </c>
      <c r="G1767" s="78" t="s">
        <v>22735</v>
      </c>
      <c r="H1767" s="78"/>
      <c r="I1767" s="78" t="s">
        <v>22584</v>
      </c>
      <c r="J1767" s="78" t="s">
        <v>22732</v>
      </c>
      <c r="K1767" s="78" t="s">
        <v>17302</v>
      </c>
      <c r="L1767" s="78" t="s">
        <v>17172</v>
      </c>
      <c r="M1767" s="78" t="s">
        <v>17173</v>
      </c>
      <c r="N1767" s="78" t="s">
        <v>17174</v>
      </c>
      <c r="O1767" s="78" t="s">
        <v>17184</v>
      </c>
      <c r="P1767" s="78" t="s">
        <v>17176</v>
      </c>
      <c r="Q1767" s="78" t="s">
        <v>17177</v>
      </c>
      <c r="R1767" s="78"/>
      <c r="S1767" s="78" t="s">
        <v>17178</v>
      </c>
      <c r="T1767" s="78" t="s">
        <v>17179</v>
      </c>
      <c r="U1767" s="29">
        <v>387</v>
      </c>
      <c r="V1767" s="29">
        <v>5</v>
      </c>
      <c r="W1767" s="78"/>
    </row>
    <row r="1768" spans="1:23" ht="15" customHeight="1">
      <c r="A1768" s="76" t="s">
        <v>4413</v>
      </c>
      <c r="B1768" s="77" t="s">
        <v>4414</v>
      </c>
      <c r="C1768" s="78" t="s">
        <v>4425</v>
      </c>
      <c r="D1768" s="79">
        <v>304487</v>
      </c>
      <c r="E1768" s="78" t="s">
        <v>22736</v>
      </c>
      <c r="F1768" s="78" t="s">
        <v>22737</v>
      </c>
      <c r="G1768" s="78" t="s">
        <v>22738</v>
      </c>
      <c r="H1768" s="78"/>
      <c r="I1768" s="78" t="s">
        <v>22584</v>
      </c>
      <c r="J1768" s="78" t="s">
        <v>22732</v>
      </c>
      <c r="K1768" s="78" t="s">
        <v>17302</v>
      </c>
      <c r="L1768" s="78" t="s">
        <v>22739</v>
      </c>
      <c r="M1768" s="78" t="s">
        <v>17173</v>
      </c>
      <c r="N1768" s="78" t="s">
        <v>17174</v>
      </c>
      <c r="O1768" s="78" t="s">
        <v>17184</v>
      </c>
      <c r="P1768" s="78" t="s">
        <v>17176</v>
      </c>
      <c r="Q1768" s="78" t="s">
        <v>17177</v>
      </c>
      <c r="R1768" s="78"/>
      <c r="S1768" s="78" t="s">
        <v>17178</v>
      </c>
      <c r="T1768" s="78" t="s">
        <v>17179</v>
      </c>
      <c r="U1768" s="29">
        <v>199</v>
      </c>
      <c r="V1768" s="29">
        <v>2</v>
      </c>
      <c r="W1768" s="78"/>
    </row>
    <row r="1769" spans="1:23" ht="15" customHeight="1">
      <c r="A1769" s="76" t="s">
        <v>4413</v>
      </c>
      <c r="B1769" s="77" t="s">
        <v>4414</v>
      </c>
      <c r="C1769" s="78" t="s">
        <v>4425</v>
      </c>
      <c r="D1769" s="79">
        <v>316546</v>
      </c>
      <c r="E1769" s="78" t="s">
        <v>22740</v>
      </c>
      <c r="F1769" s="78" t="s">
        <v>22741</v>
      </c>
      <c r="G1769" s="78" t="s">
        <v>22742</v>
      </c>
      <c r="H1769" s="78"/>
      <c r="I1769" s="78" t="s">
        <v>22584</v>
      </c>
      <c r="J1769" s="78" t="s">
        <v>22732</v>
      </c>
      <c r="K1769" s="78" t="s">
        <v>17302</v>
      </c>
      <c r="L1769" s="78" t="s">
        <v>22743</v>
      </c>
      <c r="M1769" s="78" t="s">
        <v>17173</v>
      </c>
      <c r="N1769" s="78" t="s">
        <v>17174</v>
      </c>
      <c r="O1769" s="78" t="s">
        <v>17184</v>
      </c>
      <c r="P1769" s="78" t="s">
        <v>17176</v>
      </c>
      <c r="Q1769" s="78" t="s">
        <v>17177</v>
      </c>
      <c r="R1769" s="78"/>
      <c r="S1769" s="78" t="s">
        <v>17178</v>
      </c>
      <c r="T1769" s="78" t="s">
        <v>17179</v>
      </c>
      <c r="U1769" s="29">
        <v>89</v>
      </c>
      <c r="V1769" s="29">
        <v>1</v>
      </c>
      <c r="W1769" s="78"/>
    </row>
    <row r="1770" spans="1:23" ht="15" customHeight="1">
      <c r="A1770" s="76" t="s">
        <v>4413</v>
      </c>
      <c r="B1770" s="77" t="s">
        <v>4414</v>
      </c>
      <c r="C1770" s="78" t="s">
        <v>4425</v>
      </c>
      <c r="D1770" s="79">
        <v>316551</v>
      </c>
      <c r="E1770" s="78" t="s">
        <v>22744</v>
      </c>
      <c r="F1770" s="78" t="s">
        <v>22745</v>
      </c>
      <c r="G1770" s="78" t="s">
        <v>22746</v>
      </c>
      <c r="H1770" s="78"/>
      <c r="I1770" s="78" t="s">
        <v>22584</v>
      </c>
      <c r="J1770" s="78" t="s">
        <v>22732</v>
      </c>
      <c r="K1770" s="78" t="s">
        <v>17302</v>
      </c>
      <c r="L1770" s="78" t="s">
        <v>22747</v>
      </c>
      <c r="M1770" s="78" t="s">
        <v>17173</v>
      </c>
      <c r="N1770" s="78" t="s">
        <v>17174</v>
      </c>
      <c r="O1770" s="78" t="s">
        <v>17184</v>
      </c>
      <c r="P1770" s="78" t="s">
        <v>17176</v>
      </c>
      <c r="Q1770" s="78" t="s">
        <v>17177</v>
      </c>
      <c r="R1770" s="78"/>
      <c r="S1770" s="78" t="s">
        <v>17178</v>
      </c>
      <c r="T1770" s="78" t="s">
        <v>17179</v>
      </c>
      <c r="U1770" s="29">
        <v>62</v>
      </c>
      <c r="V1770" s="29">
        <v>1</v>
      </c>
      <c r="W1770" s="78"/>
    </row>
    <row r="1771" spans="1:23" ht="15" customHeight="1">
      <c r="A1771" s="76" t="s">
        <v>4413</v>
      </c>
      <c r="B1771" s="77" t="s">
        <v>4414</v>
      </c>
      <c r="C1771" s="78" t="s">
        <v>4425</v>
      </c>
      <c r="D1771" s="79">
        <v>316552</v>
      </c>
      <c r="E1771" s="78" t="s">
        <v>22748</v>
      </c>
      <c r="F1771" s="78" t="s">
        <v>22749</v>
      </c>
      <c r="G1771" s="78" t="s">
        <v>17271</v>
      </c>
      <c r="H1771" s="78"/>
      <c r="I1771" s="78" t="s">
        <v>22584</v>
      </c>
      <c r="J1771" s="78" t="s">
        <v>22732</v>
      </c>
      <c r="K1771" s="78" t="s">
        <v>17302</v>
      </c>
      <c r="L1771" s="78" t="s">
        <v>22750</v>
      </c>
      <c r="M1771" s="78" t="s">
        <v>17173</v>
      </c>
      <c r="N1771" s="78" t="s">
        <v>17174</v>
      </c>
      <c r="O1771" s="78" t="s">
        <v>17184</v>
      </c>
      <c r="P1771" s="78" t="s">
        <v>17176</v>
      </c>
      <c r="Q1771" s="78" t="s">
        <v>17177</v>
      </c>
      <c r="R1771" s="78"/>
      <c r="S1771" s="78" t="s">
        <v>17178</v>
      </c>
      <c r="T1771" s="78" t="s">
        <v>17179</v>
      </c>
      <c r="U1771" s="29">
        <v>66</v>
      </c>
      <c r="V1771" s="29">
        <v>1</v>
      </c>
      <c r="W1771" s="78"/>
    </row>
    <row r="1772" spans="1:23" ht="15" customHeight="1">
      <c r="A1772" s="76" t="s">
        <v>4413</v>
      </c>
      <c r="B1772" s="77" t="s">
        <v>4414</v>
      </c>
      <c r="C1772" s="78" t="s">
        <v>4425</v>
      </c>
      <c r="D1772" s="79">
        <v>501700</v>
      </c>
      <c r="E1772" s="78" t="s">
        <v>22751</v>
      </c>
      <c r="F1772" s="78" t="s">
        <v>22752</v>
      </c>
      <c r="G1772" s="78" t="s">
        <v>22752</v>
      </c>
      <c r="H1772" s="78"/>
      <c r="I1772" s="78" t="s">
        <v>22584</v>
      </c>
      <c r="J1772" s="78" t="s">
        <v>22732</v>
      </c>
      <c r="K1772" s="78" t="s">
        <v>17302</v>
      </c>
      <c r="L1772" s="78" t="s">
        <v>22753</v>
      </c>
      <c r="M1772" s="78" t="s">
        <v>17173</v>
      </c>
      <c r="N1772" s="78" t="s">
        <v>17174</v>
      </c>
      <c r="O1772" s="78" t="s">
        <v>17184</v>
      </c>
      <c r="P1772" s="78" t="s">
        <v>17176</v>
      </c>
      <c r="Q1772" s="78" t="s">
        <v>17177</v>
      </c>
      <c r="R1772" s="78"/>
      <c r="S1772" s="78" t="s">
        <v>17225</v>
      </c>
      <c r="T1772" s="78" t="s">
        <v>17226</v>
      </c>
      <c r="U1772" s="29">
        <v>56</v>
      </c>
      <c r="V1772" s="29">
        <v>1</v>
      </c>
      <c r="W1772" s="78"/>
    </row>
    <row r="1773" spans="1:23" ht="15" customHeight="1">
      <c r="A1773" s="76" t="s">
        <v>4413</v>
      </c>
      <c r="B1773" s="77" t="s">
        <v>4414</v>
      </c>
      <c r="C1773" s="78" t="s">
        <v>4427</v>
      </c>
      <c r="D1773" s="79">
        <v>304507</v>
      </c>
      <c r="E1773" s="78" t="s">
        <v>22754</v>
      </c>
      <c r="F1773" s="78" t="s">
        <v>22755</v>
      </c>
      <c r="G1773" s="78" t="s">
        <v>22756</v>
      </c>
      <c r="H1773" s="78"/>
      <c r="I1773" s="78" t="s">
        <v>22584</v>
      </c>
      <c r="J1773" s="78" t="s">
        <v>22732</v>
      </c>
      <c r="K1773" s="78" t="s">
        <v>17302</v>
      </c>
      <c r="L1773" s="78" t="s">
        <v>22757</v>
      </c>
      <c r="M1773" s="78" t="s">
        <v>17173</v>
      </c>
      <c r="N1773" s="78" t="s">
        <v>17174</v>
      </c>
      <c r="O1773" s="78" t="s">
        <v>17184</v>
      </c>
      <c r="P1773" s="78" t="s">
        <v>17176</v>
      </c>
      <c r="Q1773" s="78" t="s">
        <v>17177</v>
      </c>
      <c r="R1773" s="78"/>
      <c r="S1773" s="78" t="s">
        <v>17178</v>
      </c>
      <c r="T1773" s="78" t="s">
        <v>17179</v>
      </c>
      <c r="U1773" s="29">
        <v>195</v>
      </c>
      <c r="V1773" s="29">
        <v>2</v>
      </c>
      <c r="W1773" s="78"/>
    </row>
    <row r="1774" spans="1:23" ht="15" customHeight="1">
      <c r="A1774" s="76" t="s">
        <v>4413</v>
      </c>
      <c r="B1774" s="77" t="s">
        <v>4414</v>
      </c>
      <c r="C1774" s="78" t="s">
        <v>4460</v>
      </c>
      <c r="D1774" s="79">
        <v>304463</v>
      </c>
      <c r="E1774" s="78" t="s">
        <v>22758</v>
      </c>
      <c r="F1774" s="78" t="s">
        <v>22759</v>
      </c>
      <c r="G1774" s="78" t="s">
        <v>22759</v>
      </c>
      <c r="H1774" s="78"/>
      <c r="I1774" s="78" t="s">
        <v>22584</v>
      </c>
      <c r="J1774" s="78" t="s">
        <v>22760</v>
      </c>
      <c r="K1774" s="78" t="s">
        <v>17231</v>
      </c>
      <c r="L1774" s="78" t="s">
        <v>17172</v>
      </c>
      <c r="M1774" s="78" t="s">
        <v>17173</v>
      </c>
      <c r="N1774" s="78" t="s">
        <v>17174</v>
      </c>
      <c r="O1774" s="78" t="s">
        <v>17184</v>
      </c>
      <c r="P1774" s="78" t="s">
        <v>17176</v>
      </c>
      <c r="Q1774" s="78" t="s">
        <v>17177</v>
      </c>
      <c r="R1774" s="78"/>
      <c r="S1774" s="78" t="s">
        <v>17178</v>
      </c>
      <c r="T1774" s="78" t="s">
        <v>17179</v>
      </c>
      <c r="U1774" s="29">
        <v>371</v>
      </c>
      <c r="V1774" s="29">
        <v>5</v>
      </c>
      <c r="W1774" s="78"/>
    </row>
    <row r="1775" spans="1:23" ht="15" customHeight="1">
      <c r="A1775" s="76" t="s">
        <v>4413</v>
      </c>
      <c r="B1775" s="77" t="s">
        <v>4414</v>
      </c>
      <c r="C1775" s="78" t="s">
        <v>4460</v>
      </c>
      <c r="D1775" s="79">
        <v>304473</v>
      </c>
      <c r="E1775" s="78" t="s">
        <v>22761</v>
      </c>
      <c r="F1775" s="78" t="s">
        <v>22762</v>
      </c>
      <c r="G1775" s="78" t="s">
        <v>22763</v>
      </c>
      <c r="H1775" s="78"/>
      <c r="I1775" s="78" t="s">
        <v>22584</v>
      </c>
      <c r="J1775" s="78" t="s">
        <v>22760</v>
      </c>
      <c r="K1775" s="78" t="s">
        <v>17231</v>
      </c>
      <c r="L1775" s="78" t="s">
        <v>22764</v>
      </c>
      <c r="M1775" s="78" t="s">
        <v>17173</v>
      </c>
      <c r="N1775" s="78" t="s">
        <v>17174</v>
      </c>
      <c r="O1775" s="78" t="s">
        <v>17184</v>
      </c>
      <c r="P1775" s="78" t="s">
        <v>17176</v>
      </c>
      <c r="Q1775" s="78" t="s">
        <v>17177</v>
      </c>
      <c r="R1775" s="78"/>
      <c r="S1775" s="78" t="s">
        <v>17178</v>
      </c>
      <c r="T1775" s="78" t="s">
        <v>17179</v>
      </c>
      <c r="U1775" s="29">
        <v>159</v>
      </c>
      <c r="V1775" s="29">
        <v>2</v>
      </c>
      <c r="W1775" s="78"/>
    </row>
    <row r="1776" spans="1:23" ht="15" customHeight="1">
      <c r="A1776" s="76" t="s">
        <v>4413</v>
      </c>
      <c r="B1776" s="77" t="s">
        <v>4414</v>
      </c>
      <c r="C1776" s="78" t="s">
        <v>4460</v>
      </c>
      <c r="D1776" s="79">
        <v>304490</v>
      </c>
      <c r="E1776" s="78" t="s">
        <v>22765</v>
      </c>
      <c r="F1776" s="78" t="s">
        <v>22766</v>
      </c>
      <c r="G1776" s="78" t="s">
        <v>22766</v>
      </c>
      <c r="H1776" s="78"/>
      <c r="I1776" s="78" t="s">
        <v>22584</v>
      </c>
      <c r="J1776" s="78" t="s">
        <v>22760</v>
      </c>
      <c r="K1776" s="78" t="s">
        <v>17231</v>
      </c>
      <c r="L1776" s="78" t="s">
        <v>22767</v>
      </c>
      <c r="M1776" s="78" t="s">
        <v>17173</v>
      </c>
      <c r="N1776" s="78" t="s">
        <v>17174</v>
      </c>
      <c r="O1776" s="78" t="s">
        <v>17184</v>
      </c>
      <c r="P1776" s="78" t="s">
        <v>17176</v>
      </c>
      <c r="Q1776" s="78" t="s">
        <v>17177</v>
      </c>
      <c r="R1776" s="78"/>
      <c r="S1776" s="78" t="s">
        <v>17178</v>
      </c>
      <c r="T1776" s="78" t="s">
        <v>17179</v>
      </c>
      <c r="U1776" s="29">
        <v>75</v>
      </c>
      <c r="V1776" s="29">
        <v>1</v>
      </c>
      <c r="W1776" s="78"/>
    </row>
    <row r="1777" spans="1:23" ht="15" customHeight="1">
      <c r="A1777" s="76" t="s">
        <v>4413</v>
      </c>
      <c r="B1777" s="77" t="s">
        <v>4414</v>
      </c>
      <c r="C1777" s="78" t="s">
        <v>4460</v>
      </c>
      <c r="D1777" s="79">
        <v>304697</v>
      </c>
      <c r="E1777" s="78" t="s">
        <v>22768</v>
      </c>
      <c r="F1777" s="78" t="s">
        <v>22769</v>
      </c>
      <c r="G1777" s="78" t="s">
        <v>22770</v>
      </c>
      <c r="H1777" s="78"/>
      <c r="I1777" s="78" t="s">
        <v>22584</v>
      </c>
      <c r="J1777" s="78" t="s">
        <v>22760</v>
      </c>
      <c r="K1777" s="78" t="s">
        <v>17231</v>
      </c>
      <c r="L1777" s="78" t="s">
        <v>22771</v>
      </c>
      <c r="M1777" s="78" t="s">
        <v>17173</v>
      </c>
      <c r="N1777" s="78" t="s">
        <v>17174</v>
      </c>
      <c r="O1777" s="78" t="s">
        <v>17184</v>
      </c>
      <c r="P1777" s="78" t="s">
        <v>17176</v>
      </c>
      <c r="Q1777" s="78" t="s">
        <v>17177</v>
      </c>
      <c r="R1777" s="78"/>
      <c r="S1777" s="78" t="s">
        <v>17178</v>
      </c>
      <c r="T1777" s="78" t="s">
        <v>17179</v>
      </c>
      <c r="U1777" s="29">
        <v>45</v>
      </c>
      <c r="V1777" s="29">
        <v>1</v>
      </c>
      <c r="W1777" s="78"/>
    </row>
    <row r="1778" spans="1:23" ht="15" customHeight="1">
      <c r="A1778" s="76" t="s">
        <v>4413</v>
      </c>
      <c r="B1778" s="77" t="s">
        <v>4414</v>
      </c>
      <c r="C1778" s="78" t="s">
        <v>4460</v>
      </c>
      <c r="D1778" s="79">
        <v>305827</v>
      </c>
      <c r="E1778" s="78" t="s">
        <v>22772</v>
      </c>
      <c r="F1778" s="78" t="s">
        <v>22773</v>
      </c>
      <c r="G1778" s="78" t="s">
        <v>22774</v>
      </c>
      <c r="H1778" s="78"/>
      <c r="I1778" s="78" t="s">
        <v>22584</v>
      </c>
      <c r="J1778" s="78" t="s">
        <v>22760</v>
      </c>
      <c r="K1778" s="78" t="s">
        <v>17231</v>
      </c>
      <c r="L1778" s="78" t="s">
        <v>22775</v>
      </c>
      <c r="M1778" s="78" t="s">
        <v>17173</v>
      </c>
      <c r="N1778" s="78" t="s">
        <v>17174</v>
      </c>
      <c r="O1778" s="78" t="s">
        <v>17184</v>
      </c>
      <c r="P1778" s="78" t="s">
        <v>17176</v>
      </c>
      <c r="Q1778" s="78" t="s">
        <v>17177</v>
      </c>
      <c r="R1778" s="78"/>
      <c r="S1778" s="78" t="s">
        <v>17355</v>
      </c>
      <c r="T1778" s="78" t="s">
        <v>17356</v>
      </c>
      <c r="U1778" s="29">
        <v>34</v>
      </c>
      <c r="V1778" s="29">
        <v>1</v>
      </c>
      <c r="W1778" s="78"/>
    </row>
    <row r="1779" spans="1:23" ht="15" customHeight="1">
      <c r="A1779" s="76" t="s">
        <v>4413</v>
      </c>
      <c r="B1779" s="77" t="s">
        <v>4414</v>
      </c>
      <c r="C1779" s="78" t="s">
        <v>4460</v>
      </c>
      <c r="D1779" s="79">
        <v>305856</v>
      </c>
      <c r="E1779" s="78" t="s">
        <v>22776</v>
      </c>
      <c r="F1779" s="78" t="s">
        <v>22777</v>
      </c>
      <c r="G1779" s="78" t="s">
        <v>22778</v>
      </c>
      <c r="H1779" s="78"/>
      <c r="I1779" s="78" t="s">
        <v>22584</v>
      </c>
      <c r="J1779" s="78" t="s">
        <v>22760</v>
      </c>
      <c r="K1779" s="78" t="s">
        <v>17231</v>
      </c>
      <c r="L1779" s="78" t="s">
        <v>21411</v>
      </c>
      <c r="M1779" s="78" t="s">
        <v>17173</v>
      </c>
      <c r="N1779" s="78" t="s">
        <v>17174</v>
      </c>
      <c r="O1779" s="78" t="s">
        <v>17184</v>
      </c>
      <c r="P1779" s="78" t="s">
        <v>17176</v>
      </c>
      <c r="Q1779" s="78" t="s">
        <v>17177</v>
      </c>
      <c r="R1779" s="78"/>
      <c r="S1779" s="78" t="s">
        <v>17355</v>
      </c>
      <c r="T1779" s="78" t="s">
        <v>17356</v>
      </c>
      <c r="U1779" s="29">
        <v>20</v>
      </c>
      <c r="V1779" s="29">
        <v>1</v>
      </c>
      <c r="W1779" s="78"/>
    </row>
    <row r="1780" spans="1:23" ht="15" customHeight="1">
      <c r="A1780" s="76" t="s">
        <v>4413</v>
      </c>
      <c r="B1780" s="77" t="s">
        <v>4414</v>
      </c>
      <c r="C1780" s="78" t="s">
        <v>4460</v>
      </c>
      <c r="D1780" s="79">
        <v>305860</v>
      </c>
      <c r="E1780" s="78" t="s">
        <v>22779</v>
      </c>
      <c r="F1780" s="78" t="s">
        <v>22780</v>
      </c>
      <c r="G1780" s="78" t="s">
        <v>22781</v>
      </c>
      <c r="H1780" s="78"/>
      <c r="I1780" s="78" t="s">
        <v>22584</v>
      </c>
      <c r="J1780" s="78" t="s">
        <v>22760</v>
      </c>
      <c r="K1780" s="78" t="s">
        <v>17231</v>
      </c>
      <c r="L1780" s="78" t="s">
        <v>22782</v>
      </c>
      <c r="M1780" s="78" t="s">
        <v>17173</v>
      </c>
      <c r="N1780" s="78" t="s">
        <v>17174</v>
      </c>
      <c r="O1780" s="78" t="s">
        <v>17184</v>
      </c>
      <c r="P1780" s="78" t="s">
        <v>17176</v>
      </c>
      <c r="Q1780" s="78" t="s">
        <v>17177</v>
      </c>
      <c r="R1780" s="78"/>
      <c r="S1780" s="78" t="s">
        <v>17355</v>
      </c>
      <c r="T1780" s="78" t="s">
        <v>17356</v>
      </c>
      <c r="U1780" s="29">
        <v>29</v>
      </c>
      <c r="V1780" s="29">
        <v>1</v>
      </c>
      <c r="W1780" s="78"/>
    </row>
    <row r="1781" spans="1:23" ht="15" customHeight="1">
      <c r="A1781" s="76" t="s">
        <v>4413</v>
      </c>
      <c r="B1781" s="77" t="s">
        <v>4414</v>
      </c>
      <c r="C1781" s="78" t="s">
        <v>4460</v>
      </c>
      <c r="D1781" s="79">
        <v>305970</v>
      </c>
      <c r="E1781" s="78" t="s">
        <v>22783</v>
      </c>
      <c r="F1781" s="78" t="s">
        <v>22784</v>
      </c>
      <c r="G1781" s="78" t="s">
        <v>22785</v>
      </c>
      <c r="H1781" s="78"/>
      <c r="I1781" s="78" t="s">
        <v>22584</v>
      </c>
      <c r="J1781" s="78" t="s">
        <v>22760</v>
      </c>
      <c r="K1781" s="78" t="s">
        <v>17231</v>
      </c>
      <c r="L1781" s="78" t="s">
        <v>22786</v>
      </c>
      <c r="M1781" s="78" t="s">
        <v>17173</v>
      </c>
      <c r="N1781" s="78" t="s">
        <v>17174</v>
      </c>
      <c r="O1781" s="78" t="s">
        <v>17184</v>
      </c>
      <c r="P1781" s="78" t="s">
        <v>17176</v>
      </c>
      <c r="Q1781" s="78" t="s">
        <v>17177</v>
      </c>
      <c r="R1781" s="78"/>
      <c r="S1781" s="78" t="s">
        <v>17355</v>
      </c>
      <c r="T1781" s="78" t="s">
        <v>17356</v>
      </c>
      <c r="U1781" s="29">
        <v>23</v>
      </c>
      <c r="V1781" s="29">
        <v>1</v>
      </c>
      <c r="W1781" s="78"/>
    </row>
    <row r="1782" spans="1:23" ht="15" customHeight="1">
      <c r="A1782" s="76" t="s">
        <v>4413</v>
      </c>
      <c r="B1782" s="77" t="s">
        <v>4414</v>
      </c>
      <c r="C1782" s="78" t="s">
        <v>4460</v>
      </c>
      <c r="D1782" s="79">
        <v>305971</v>
      </c>
      <c r="E1782" s="78" t="s">
        <v>22787</v>
      </c>
      <c r="F1782" s="78" t="s">
        <v>22788</v>
      </c>
      <c r="G1782" s="78" t="s">
        <v>22789</v>
      </c>
      <c r="H1782" s="78"/>
      <c r="I1782" s="78" t="s">
        <v>22584</v>
      </c>
      <c r="J1782" s="78" t="s">
        <v>22760</v>
      </c>
      <c r="K1782" s="78" t="s">
        <v>17171</v>
      </c>
      <c r="L1782" s="78" t="s">
        <v>22790</v>
      </c>
      <c r="M1782" s="78" t="s">
        <v>17173</v>
      </c>
      <c r="N1782" s="78" t="s">
        <v>17174</v>
      </c>
      <c r="O1782" s="78" t="s">
        <v>17184</v>
      </c>
      <c r="P1782" s="78" t="s">
        <v>17176</v>
      </c>
      <c r="Q1782" s="78" t="s">
        <v>17177</v>
      </c>
      <c r="R1782" s="78"/>
      <c r="S1782" s="78" t="s">
        <v>17355</v>
      </c>
      <c r="T1782" s="78" t="s">
        <v>17356</v>
      </c>
      <c r="U1782" s="29">
        <v>21</v>
      </c>
      <c r="V1782" s="29">
        <v>1</v>
      </c>
      <c r="W1782" s="78"/>
    </row>
    <row r="1783" spans="1:23" ht="15" customHeight="1">
      <c r="A1783" s="76" t="s">
        <v>4413</v>
      </c>
      <c r="B1783" s="77" t="s">
        <v>4414</v>
      </c>
      <c r="C1783" s="78" t="s">
        <v>4460</v>
      </c>
      <c r="D1783" s="79">
        <v>500460</v>
      </c>
      <c r="E1783" s="78" t="s">
        <v>22791</v>
      </c>
      <c r="F1783" s="78" t="s">
        <v>22769</v>
      </c>
      <c r="G1783" s="78" t="s">
        <v>22792</v>
      </c>
      <c r="H1783" s="78"/>
      <c r="I1783" s="78" t="s">
        <v>22584</v>
      </c>
      <c r="J1783" s="78" t="s">
        <v>22760</v>
      </c>
      <c r="K1783" s="78" t="s">
        <v>17231</v>
      </c>
      <c r="L1783" s="78" t="s">
        <v>22793</v>
      </c>
      <c r="M1783" s="78" t="s">
        <v>17173</v>
      </c>
      <c r="N1783" s="78" t="s">
        <v>17174</v>
      </c>
      <c r="O1783" s="78" t="s">
        <v>17184</v>
      </c>
      <c r="P1783" s="78" t="s">
        <v>17176</v>
      </c>
      <c r="Q1783" s="78" t="s">
        <v>17177</v>
      </c>
      <c r="R1783" s="78"/>
      <c r="S1783" s="78" t="s">
        <v>17355</v>
      </c>
      <c r="T1783" s="78" t="s">
        <v>17356</v>
      </c>
      <c r="U1783" s="29">
        <v>41</v>
      </c>
      <c r="V1783" s="29">
        <v>1</v>
      </c>
      <c r="W1783" s="78"/>
    </row>
    <row r="1784" spans="1:23" ht="15" customHeight="1">
      <c r="A1784" s="76" t="s">
        <v>4413</v>
      </c>
      <c r="B1784" s="77" t="s">
        <v>4414</v>
      </c>
      <c r="C1784" s="78" t="s">
        <v>4460</v>
      </c>
      <c r="D1784" s="79">
        <v>500461</v>
      </c>
      <c r="E1784" s="78" t="s">
        <v>22794</v>
      </c>
      <c r="F1784" s="78" t="s">
        <v>22769</v>
      </c>
      <c r="G1784" s="78" t="s">
        <v>22795</v>
      </c>
      <c r="H1784" s="78"/>
      <c r="I1784" s="78" t="s">
        <v>22584</v>
      </c>
      <c r="J1784" s="78" t="s">
        <v>22760</v>
      </c>
      <c r="K1784" s="78" t="s">
        <v>17231</v>
      </c>
      <c r="L1784" s="78" t="s">
        <v>22796</v>
      </c>
      <c r="M1784" s="78" t="s">
        <v>17173</v>
      </c>
      <c r="N1784" s="78" t="s">
        <v>17174</v>
      </c>
      <c r="O1784" s="78" t="s">
        <v>17184</v>
      </c>
      <c r="P1784" s="78" t="s">
        <v>17176</v>
      </c>
      <c r="Q1784" s="78" t="s">
        <v>17177</v>
      </c>
      <c r="R1784" s="78"/>
      <c r="S1784" s="78" t="s">
        <v>17178</v>
      </c>
      <c r="T1784" s="78" t="s">
        <v>17179</v>
      </c>
      <c r="U1784" s="29">
        <v>97</v>
      </c>
      <c r="V1784" s="29">
        <v>1</v>
      </c>
      <c r="W1784" s="78"/>
    </row>
    <row r="1785" spans="1:23" ht="15" customHeight="1">
      <c r="A1785" s="76" t="s">
        <v>4413</v>
      </c>
      <c r="B1785" s="77" t="s">
        <v>4414</v>
      </c>
      <c r="C1785" s="78" t="s">
        <v>4462</v>
      </c>
      <c r="D1785" s="79">
        <v>304422</v>
      </c>
      <c r="E1785" s="78" t="s">
        <v>22797</v>
      </c>
      <c r="F1785" s="78" t="s">
        <v>22798</v>
      </c>
      <c r="G1785" s="78" t="s">
        <v>22799</v>
      </c>
      <c r="H1785" s="78"/>
      <c r="I1785" s="78" t="s">
        <v>22584</v>
      </c>
      <c r="J1785" s="78" t="s">
        <v>22760</v>
      </c>
      <c r="K1785" s="78" t="s">
        <v>17231</v>
      </c>
      <c r="L1785" s="78" t="s">
        <v>19023</v>
      </c>
      <c r="M1785" s="78" t="s">
        <v>17173</v>
      </c>
      <c r="N1785" s="78" t="s">
        <v>17174</v>
      </c>
      <c r="O1785" s="78" t="s">
        <v>17184</v>
      </c>
      <c r="P1785" s="78" t="s">
        <v>17176</v>
      </c>
      <c r="Q1785" s="78" t="s">
        <v>17177</v>
      </c>
      <c r="R1785" s="78"/>
      <c r="S1785" s="78" t="s">
        <v>17178</v>
      </c>
      <c r="T1785" s="78" t="s">
        <v>17179</v>
      </c>
      <c r="U1785" s="29">
        <v>91</v>
      </c>
      <c r="V1785" s="29">
        <v>1</v>
      </c>
      <c r="W1785" s="78"/>
    </row>
    <row r="1786" spans="1:23" ht="15" customHeight="1">
      <c r="A1786" s="76" t="s">
        <v>4413</v>
      </c>
      <c r="B1786" s="77" t="s">
        <v>4414</v>
      </c>
      <c r="C1786" s="78" t="s">
        <v>4462</v>
      </c>
      <c r="D1786" s="79">
        <v>304464</v>
      </c>
      <c r="E1786" s="78" t="s">
        <v>22800</v>
      </c>
      <c r="F1786" s="78" t="s">
        <v>22801</v>
      </c>
      <c r="G1786" s="78" t="s">
        <v>22802</v>
      </c>
      <c r="H1786" s="78"/>
      <c r="I1786" s="78" t="s">
        <v>22584</v>
      </c>
      <c r="J1786" s="78" t="s">
        <v>22760</v>
      </c>
      <c r="K1786" s="78" t="s">
        <v>17231</v>
      </c>
      <c r="L1786" s="78" t="s">
        <v>22803</v>
      </c>
      <c r="M1786" s="78" t="s">
        <v>17173</v>
      </c>
      <c r="N1786" s="78" t="s">
        <v>17174</v>
      </c>
      <c r="O1786" s="78" t="s">
        <v>17184</v>
      </c>
      <c r="P1786" s="78" t="s">
        <v>17176</v>
      </c>
      <c r="Q1786" s="78" t="s">
        <v>17177</v>
      </c>
      <c r="R1786" s="78"/>
      <c r="S1786" s="78" t="s">
        <v>17178</v>
      </c>
      <c r="T1786" s="78" t="s">
        <v>17179</v>
      </c>
      <c r="U1786" s="29">
        <v>42</v>
      </c>
      <c r="V1786" s="29">
        <v>1</v>
      </c>
      <c r="W1786" s="78"/>
    </row>
    <row r="1787" spans="1:23" ht="15" customHeight="1">
      <c r="A1787" s="76" t="s">
        <v>4413</v>
      </c>
      <c r="B1787" s="77" t="s">
        <v>4414</v>
      </c>
      <c r="C1787" s="78" t="s">
        <v>4462</v>
      </c>
      <c r="D1787" s="79">
        <v>304465</v>
      </c>
      <c r="E1787" s="78" t="s">
        <v>22804</v>
      </c>
      <c r="F1787" s="78" t="s">
        <v>22805</v>
      </c>
      <c r="G1787" s="78" t="s">
        <v>17466</v>
      </c>
      <c r="H1787" s="78"/>
      <c r="I1787" s="78" t="s">
        <v>22584</v>
      </c>
      <c r="J1787" s="78" t="s">
        <v>22760</v>
      </c>
      <c r="K1787" s="78" t="s">
        <v>17231</v>
      </c>
      <c r="L1787" s="78" t="s">
        <v>22806</v>
      </c>
      <c r="M1787" s="78" t="s">
        <v>17173</v>
      </c>
      <c r="N1787" s="78" t="s">
        <v>17174</v>
      </c>
      <c r="O1787" s="78" t="s">
        <v>17184</v>
      </c>
      <c r="P1787" s="78" t="s">
        <v>17176</v>
      </c>
      <c r="Q1787" s="78" t="s">
        <v>17177</v>
      </c>
      <c r="R1787" s="78"/>
      <c r="S1787" s="78" t="s">
        <v>17178</v>
      </c>
      <c r="T1787" s="78" t="s">
        <v>17179</v>
      </c>
      <c r="U1787" s="29">
        <v>43</v>
      </c>
      <c r="V1787" s="29">
        <v>1</v>
      </c>
      <c r="W1787" s="78"/>
    </row>
    <row r="1788" spans="1:23" ht="15" customHeight="1">
      <c r="A1788" s="76" t="s">
        <v>4413</v>
      </c>
      <c r="B1788" s="77" t="s">
        <v>4414</v>
      </c>
      <c r="C1788" s="78" t="s">
        <v>4462</v>
      </c>
      <c r="D1788" s="79">
        <v>304706</v>
      </c>
      <c r="E1788" s="78" t="s">
        <v>22807</v>
      </c>
      <c r="F1788" s="78" t="s">
        <v>22769</v>
      </c>
      <c r="G1788" s="78" t="s">
        <v>22808</v>
      </c>
      <c r="H1788" s="78"/>
      <c r="I1788" s="78" t="s">
        <v>22584</v>
      </c>
      <c r="J1788" s="78" t="s">
        <v>22760</v>
      </c>
      <c r="K1788" s="78" t="s">
        <v>17231</v>
      </c>
      <c r="L1788" s="78" t="s">
        <v>22809</v>
      </c>
      <c r="M1788" s="78" t="s">
        <v>17173</v>
      </c>
      <c r="N1788" s="78" t="s">
        <v>17174</v>
      </c>
      <c r="O1788" s="78" t="s">
        <v>17184</v>
      </c>
      <c r="P1788" s="78" t="s">
        <v>17176</v>
      </c>
      <c r="Q1788" s="78" t="s">
        <v>17177</v>
      </c>
      <c r="R1788" s="78"/>
      <c r="S1788" s="78" t="s">
        <v>17355</v>
      </c>
      <c r="T1788" s="78" t="s">
        <v>17356</v>
      </c>
      <c r="U1788" s="29">
        <v>31</v>
      </c>
      <c r="V1788" s="29">
        <v>1</v>
      </c>
      <c r="W1788" s="78"/>
    </row>
    <row r="1789" spans="1:23" ht="15" customHeight="1">
      <c r="A1789" s="76" t="s">
        <v>4413</v>
      </c>
      <c r="B1789" s="77" t="s">
        <v>4414</v>
      </c>
      <c r="C1789" s="78" t="s">
        <v>4462</v>
      </c>
      <c r="D1789" s="79">
        <v>316501</v>
      </c>
      <c r="E1789" s="78" t="s">
        <v>22810</v>
      </c>
      <c r="F1789" s="78" t="s">
        <v>22811</v>
      </c>
      <c r="G1789" s="78" t="s">
        <v>22812</v>
      </c>
      <c r="H1789" s="78"/>
      <c r="I1789" s="78" t="s">
        <v>22584</v>
      </c>
      <c r="J1789" s="78" t="s">
        <v>22760</v>
      </c>
      <c r="K1789" s="78" t="s">
        <v>17231</v>
      </c>
      <c r="L1789" s="78" t="s">
        <v>22813</v>
      </c>
      <c r="M1789" s="78" t="s">
        <v>17173</v>
      </c>
      <c r="N1789" s="78" t="s">
        <v>17174</v>
      </c>
      <c r="O1789" s="78" t="s">
        <v>17184</v>
      </c>
      <c r="P1789" s="78" t="s">
        <v>17176</v>
      </c>
      <c r="Q1789" s="78" t="s">
        <v>17177</v>
      </c>
      <c r="R1789" s="78"/>
      <c r="S1789" s="78" t="s">
        <v>17178</v>
      </c>
      <c r="T1789" s="78" t="s">
        <v>17179</v>
      </c>
      <c r="U1789" s="29">
        <v>57</v>
      </c>
      <c r="V1789" s="29">
        <v>1</v>
      </c>
      <c r="W1789" s="78"/>
    </row>
    <row r="1790" spans="1:23" ht="15" customHeight="1">
      <c r="A1790" s="76" t="s">
        <v>4413</v>
      </c>
      <c r="B1790" s="77" t="s">
        <v>4414</v>
      </c>
      <c r="C1790" s="78" t="s">
        <v>4462</v>
      </c>
      <c r="D1790" s="79">
        <v>316503</v>
      </c>
      <c r="E1790" s="78" t="s">
        <v>22814</v>
      </c>
      <c r="F1790" s="78" t="s">
        <v>22815</v>
      </c>
      <c r="G1790" s="78" t="s">
        <v>22815</v>
      </c>
      <c r="H1790" s="78"/>
      <c r="I1790" s="78" t="s">
        <v>22584</v>
      </c>
      <c r="J1790" s="78" t="s">
        <v>22760</v>
      </c>
      <c r="K1790" s="78" t="s">
        <v>17231</v>
      </c>
      <c r="L1790" s="78" t="s">
        <v>22816</v>
      </c>
      <c r="M1790" s="78" t="s">
        <v>17173</v>
      </c>
      <c r="N1790" s="78" t="s">
        <v>17174</v>
      </c>
      <c r="O1790" s="78" t="s">
        <v>17175</v>
      </c>
      <c r="P1790" s="78" t="s">
        <v>17176</v>
      </c>
      <c r="Q1790" s="78" t="s">
        <v>17177</v>
      </c>
      <c r="R1790" s="78"/>
      <c r="S1790" s="78" t="s">
        <v>17355</v>
      </c>
      <c r="T1790" s="78" t="s">
        <v>17356</v>
      </c>
      <c r="U1790" s="29">
        <v>42</v>
      </c>
      <c r="V1790" s="29">
        <v>1</v>
      </c>
      <c r="W1790" s="78"/>
    </row>
    <row r="1791" spans="1:23" ht="15" customHeight="1">
      <c r="A1791" s="76" t="s">
        <v>4413</v>
      </c>
      <c r="B1791" s="77" t="s">
        <v>4414</v>
      </c>
      <c r="C1791" s="78" t="s">
        <v>4462</v>
      </c>
      <c r="D1791" s="79">
        <v>316504</v>
      </c>
      <c r="E1791" s="78" t="s">
        <v>22817</v>
      </c>
      <c r="F1791" s="78" t="s">
        <v>22818</v>
      </c>
      <c r="G1791" s="78" t="s">
        <v>22819</v>
      </c>
      <c r="H1791" s="78"/>
      <c r="I1791" s="78" t="s">
        <v>22584</v>
      </c>
      <c r="J1791" s="78" t="s">
        <v>22760</v>
      </c>
      <c r="K1791" s="78" t="s">
        <v>17231</v>
      </c>
      <c r="L1791" s="78" t="s">
        <v>22820</v>
      </c>
      <c r="M1791" s="78" t="s">
        <v>17173</v>
      </c>
      <c r="N1791" s="78" t="s">
        <v>17174</v>
      </c>
      <c r="O1791" s="78" t="s">
        <v>17184</v>
      </c>
      <c r="P1791" s="78" t="s">
        <v>17176</v>
      </c>
      <c r="Q1791" s="78" t="s">
        <v>17177</v>
      </c>
      <c r="R1791" s="78"/>
      <c r="S1791" s="78" t="s">
        <v>17178</v>
      </c>
      <c r="T1791" s="78" t="s">
        <v>17179</v>
      </c>
      <c r="U1791" s="29">
        <v>36</v>
      </c>
      <c r="V1791" s="29">
        <v>1</v>
      </c>
      <c r="W1791" s="78"/>
    </row>
    <row r="1792" spans="1:23" ht="15" customHeight="1">
      <c r="A1792" s="76" t="s">
        <v>4413</v>
      </c>
      <c r="B1792" s="77" t="s">
        <v>4414</v>
      </c>
      <c r="C1792" s="78" t="s">
        <v>4462</v>
      </c>
      <c r="D1792" s="79">
        <v>316505</v>
      </c>
      <c r="E1792" s="78" t="s">
        <v>22821</v>
      </c>
      <c r="F1792" s="78" t="s">
        <v>22822</v>
      </c>
      <c r="G1792" s="78" t="s">
        <v>22822</v>
      </c>
      <c r="H1792" s="78"/>
      <c r="I1792" s="78" t="s">
        <v>22584</v>
      </c>
      <c r="J1792" s="78" t="s">
        <v>22760</v>
      </c>
      <c r="K1792" s="78" t="s">
        <v>17231</v>
      </c>
      <c r="L1792" s="78" t="s">
        <v>22823</v>
      </c>
      <c r="M1792" s="78" t="s">
        <v>17173</v>
      </c>
      <c r="N1792" s="78" t="s">
        <v>17174</v>
      </c>
      <c r="O1792" s="78" t="s">
        <v>17184</v>
      </c>
      <c r="P1792" s="78" t="s">
        <v>17176</v>
      </c>
      <c r="Q1792" s="78" t="s">
        <v>17177</v>
      </c>
      <c r="R1792" s="78"/>
      <c r="S1792" s="78" t="s">
        <v>17355</v>
      </c>
      <c r="T1792" s="78" t="s">
        <v>17356</v>
      </c>
      <c r="U1792" s="29">
        <v>77</v>
      </c>
      <c r="V1792" s="29">
        <v>1</v>
      </c>
      <c r="W1792" s="78"/>
    </row>
    <row r="1793" spans="1:23" ht="15" customHeight="1">
      <c r="A1793" s="76" t="s">
        <v>4413</v>
      </c>
      <c r="B1793" s="77" t="s">
        <v>4414</v>
      </c>
      <c r="C1793" s="78" t="s">
        <v>4462</v>
      </c>
      <c r="D1793" s="79">
        <v>316538</v>
      </c>
      <c r="E1793" s="78" t="s">
        <v>22824</v>
      </c>
      <c r="F1793" s="78" t="s">
        <v>22825</v>
      </c>
      <c r="G1793" s="78" t="s">
        <v>22826</v>
      </c>
      <c r="H1793" s="78"/>
      <c r="I1793" s="78" t="s">
        <v>22584</v>
      </c>
      <c r="J1793" s="78" t="s">
        <v>22760</v>
      </c>
      <c r="K1793" s="78" t="s">
        <v>17231</v>
      </c>
      <c r="L1793" s="78" t="s">
        <v>21402</v>
      </c>
      <c r="M1793" s="78" t="s">
        <v>17173</v>
      </c>
      <c r="N1793" s="78" t="s">
        <v>17174</v>
      </c>
      <c r="O1793" s="78" t="s">
        <v>17184</v>
      </c>
      <c r="P1793" s="78" t="s">
        <v>17176</v>
      </c>
      <c r="Q1793" s="78" t="s">
        <v>17177</v>
      </c>
      <c r="R1793" s="78"/>
      <c r="S1793" s="78" t="s">
        <v>17355</v>
      </c>
      <c r="T1793" s="78" t="s">
        <v>17356</v>
      </c>
      <c r="U1793" s="29">
        <v>42</v>
      </c>
      <c r="V1793" s="29">
        <v>1</v>
      </c>
      <c r="W1793" s="78"/>
    </row>
    <row r="1794" spans="1:23" ht="15" customHeight="1">
      <c r="A1794" s="76" t="s">
        <v>4413</v>
      </c>
      <c r="B1794" s="77" t="s">
        <v>4414</v>
      </c>
      <c r="C1794" s="78" t="s">
        <v>4464</v>
      </c>
      <c r="D1794" s="79">
        <v>304443</v>
      </c>
      <c r="E1794" s="78" t="s">
        <v>22827</v>
      </c>
      <c r="F1794" s="78" t="s">
        <v>22828</v>
      </c>
      <c r="G1794" s="78" t="s">
        <v>17297</v>
      </c>
      <c r="H1794" s="78"/>
      <c r="I1794" s="78" t="s">
        <v>22584</v>
      </c>
      <c r="J1794" s="78" t="s">
        <v>22829</v>
      </c>
      <c r="K1794" s="78" t="s">
        <v>17231</v>
      </c>
      <c r="L1794" s="78" t="s">
        <v>21753</v>
      </c>
      <c r="M1794" s="78" t="s">
        <v>17173</v>
      </c>
      <c r="N1794" s="78" t="s">
        <v>17174</v>
      </c>
      <c r="O1794" s="78" t="s">
        <v>17184</v>
      </c>
      <c r="P1794" s="78" t="s">
        <v>17176</v>
      </c>
      <c r="Q1794" s="78" t="s">
        <v>17177</v>
      </c>
      <c r="R1794" s="78"/>
      <c r="S1794" s="78" t="s">
        <v>17355</v>
      </c>
      <c r="T1794" s="78" t="s">
        <v>17356</v>
      </c>
      <c r="U1794" s="29">
        <v>54</v>
      </c>
      <c r="V1794" s="29">
        <v>1</v>
      </c>
      <c r="W1794" s="78"/>
    </row>
    <row r="1795" spans="1:23" ht="15" customHeight="1">
      <c r="A1795" s="76" t="s">
        <v>4413</v>
      </c>
      <c r="B1795" s="77" t="s">
        <v>4414</v>
      </c>
      <c r="C1795" s="78" t="s">
        <v>4464</v>
      </c>
      <c r="D1795" s="79">
        <v>304466</v>
      </c>
      <c r="E1795" s="78" t="s">
        <v>22830</v>
      </c>
      <c r="F1795" s="78" t="s">
        <v>4465</v>
      </c>
      <c r="G1795" s="78" t="s">
        <v>21271</v>
      </c>
      <c r="H1795" s="78"/>
      <c r="I1795" s="78" t="s">
        <v>22584</v>
      </c>
      <c r="J1795" s="78" t="s">
        <v>22829</v>
      </c>
      <c r="K1795" s="78" t="s">
        <v>17231</v>
      </c>
      <c r="L1795" s="78" t="s">
        <v>17172</v>
      </c>
      <c r="M1795" s="78" t="s">
        <v>17173</v>
      </c>
      <c r="N1795" s="78" t="s">
        <v>17174</v>
      </c>
      <c r="O1795" s="78" t="s">
        <v>17184</v>
      </c>
      <c r="P1795" s="78" t="s">
        <v>17176</v>
      </c>
      <c r="Q1795" s="78" t="s">
        <v>17177</v>
      </c>
      <c r="R1795" s="78"/>
      <c r="S1795" s="78" t="s">
        <v>17178</v>
      </c>
      <c r="T1795" s="78" t="s">
        <v>17179</v>
      </c>
      <c r="U1795" s="29">
        <v>258</v>
      </c>
      <c r="V1795" s="29">
        <v>3</v>
      </c>
      <c r="W1795" s="78"/>
    </row>
    <row r="1796" spans="1:23" ht="15" customHeight="1">
      <c r="A1796" s="76" t="s">
        <v>4413</v>
      </c>
      <c r="B1796" s="77" t="s">
        <v>4414</v>
      </c>
      <c r="C1796" s="78" t="s">
        <v>4464</v>
      </c>
      <c r="D1796" s="79">
        <v>304469</v>
      </c>
      <c r="E1796" s="78" t="s">
        <v>22831</v>
      </c>
      <c r="F1796" s="78" t="s">
        <v>22832</v>
      </c>
      <c r="G1796" s="78" t="s">
        <v>22833</v>
      </c>
      <c r="H1796" s="78"/>
      <c r="I1796" s="78" t="s">
        <v>22584</v>
      </c>
      <c r="J1796" s="78" t="s">
        <v>22829</v>
      </c>
      <c r="K1796" s="78" t="s">
        <v>17231</v>
      </c>
      <c r="L1796" s="78" t="s">
        <v>22834</v>
      </c>
      <c r="M1796" s="78" t="s">
        <v>17173</v>
      </c>
      <c r="N1796" s="78" t="s">
        <v>17174</v>
      </c>
      <c r="O1796" s="78" t="s">
        <v>17184</v>
      </c>
      <c r="P1796" s="78" t="s">
        <v>17176</v>
      </c>
      <c r="Q1796" s="78" t="s">
        <v>17177</v>
      </c>
      <c r="R1796" s="78"/>
      <c r="S1796" s="78" t="s">
        <v>17178</v>
      </c>
      <c r="T1796" s="78" t="s">
        <v>17179</v>
      </c>
      <c r="U1796" s="29">
        <v>167</v>
      </c>
      <c r="V1796" s="29">
        <v>2</v>
      </c>
      <c r="W1796" s="78"/>
    </row>
    <row r="1797" spans="1:23" ht="15" customHeight="1">
      <c r="A1797" s="76" t="s">
        <v>4413</v>
      </c>
      <c r="B1797" s="77" t="s">
        <v>4414</v>
      </c>
      <c r="C1797" s="78" t="s">
        <v>4464</v>
      </c>
      <c r="D1797" s="79">
        <v>316535</v>
      </c>
      <c r="E1797" s="78" t="s">
        <v>22835</v>
      </c>
      <c r="F1797" s="78" t="s">
        <v>22836</v>
      </c>
      <c r="G1797" s="78" t="s">
        <v>22837</v>
      </c>
      <c r="H1797" s="78"/>
      <c r="I1797" s="78" t="s">
        <v>22584</v>
      </c>
      <c r="J1797" s="78" t="s">
        <v>22829</v>
      </c>
      <c r="K1797" s="78" t="s">
        <v>17231</v>
      </c>
      <c r="L1797" s="78" t="s">
        <v>22838</v>
      </c>
      <c r="M1797" s="78" t="s">
        <v>17173</v>
      </c>
      <c r="N1797" s="78" t="s">
        <v>17174</v>
      </c>
      <c r="O1797" s="78" t="s">
        <v>17184</v>
      </c>
      <c r="P1797" s="78" t="s">
        <v>17176</v>
      </c>
      <c r="Q1797" s="78" t="s">
        <v>17177</v>
      </c>
      <c r="R1797" s="78"/>
      <c r="S1797" s="78" t="s">
        <v>17355</v>
      </c>
      <c r="T1797" s="78" t="s">
        <v>17356</v>
      </c>
      <c r="U1797" s="29">
        <v>115</v>
      </c>
      <c r="V1797" s="29">
        <v>1</v>
      </c>
      <c r="W1797" s="78"/>
    </row>
    <row r="1798" spans="1:23" ht="15" customHeight="1">
      <c r="A1798" s="76" t="s">
        <v>4413</v>
      </c>
      <c r="B1798" s="77" t="s">
        <v>4414</v>
      </c>
      <c r="C1798" s="78" t="s">
        <v>4466</v>
      </c>
      <c r="D1798" s="79">
        <v>303572</v>
      </c>
      <c r="E1798" s="78" t="s">
        <v>22839</v>
      </c>
      <c r="F1798" s="78" t="s">
        <v>22840</v>
      </c>
      <c r="G1798" s="78" t="s">
        <v>22841</v>
      </c>
      <c r="H1798" s="78"/>
      <c r="I1798" s="78" t="s">
        <v>22584</v>
      </c>
      <c r="J1798" s="78" t="s">
        <v>22829</v>
      </c>
      <c r="K1798" s="78" t="s">
        <v>17231</v>
      </c>
      <c r="L1798" s="78" t="s">
        <v>22842</v>
      </c>
      <c r="M1798" s="78" t="s">
        <v>17173</v>
      </c>
      <c r="N1798" s="78" t="s">
        <v>17174</v>
      </c>
      <c r="O1798" s="78" t="s">
        <v>17184</v>
      </c>
      <c r="P1798" s="78" t="s">
        <v>17176</v>
      </c>
      <c r="Q1798" s="78" t="s">
        <v>17177</v>
      </c>
      <c r="R1798" s="78"/>
      <c r="S1798" s="78" t="s">
        <v>17355</v>
      </c>
      <c r="T1798" s="78" t="s">
        <v>17356</v>
      </c>
      <c r="U1798" s="29">
        <v>34</v>
      </c>
      <c r="V1798" s="29">
        <v>1</v>
      </c>
      <c r="W1798" s="78"/>
    </row>
    <row r="1799" spans="1:23" ht="15" customHeight="1">
      <c r="A1799" s="76" t="s">
        <v>4413</v>
      </c>
      <c r="B1799" s="77" t="s">
        <v>4414</v>
      </c>
      <c r="C1799" s="78" t="s">
        <v>4466</v>
      </c>
      <c r="D1799" s="79">
        <v>304456</v>
      </c>
      <c r="E1799" s="78" t="s">
        <v>22843</v>
      </c>
      <c r="F1799" s="78" t="s">
        <v>4467</v>
      </c>
      <c r="G1799" s="78" t="s">
        <v>22844</v>
      </c>
      <c r="H1799" s="78"/>
      <c r="I1799" s="78" t="s">
        <v>22584</v>
      </c>
      <c r="J1799" s="78" t="s">
        <v>22829</v>
      </c>
      <c r="K1799" s="78" t="s">
        <v>17231</v>
      </c>
      <c r="L1799" s="78" t="s">
        <v>22845</v>
      </c>
      <c r="M1799" s="78" t="s">
        <v>17173</v>
      </c>
      <c r="N1799" s="78" t="s">
        <v>17174</v>
      </c>
      <c r="O1799" s="78" t="s">
        <v>17175</v>
      </c>
      <c r="P1799" s="78" t="s">
        <v>17176</v>
      </c>
      <c r="Q1799" s="78" t="s">
        <v>17177</v>
      </c>
      <c r="R1799" s="78"/>
      <c r="S1799" s="78" t="s">
        <v>17178</v>
      </c>
      <c r="T1799" s="78" t="s">
        <v>17179</v>
      </c>
      <c r="U1799" s="29">
        <v>179</v>
      </c>
      <c r="V1799" s="29">
        <v>2</v>
      </c>
      <c r="W1799" s="78"/>
    </row>
    <row r="1800" spans="1:23" ht="15" customHeight="1">
      <c r="A1800" s="76" t="s">
        <v>4413</v>
      </c>
      <c r="B1800" s="77" t="s">
        <v>4414</v>
      </c>
      <c r="C1800" s="78" t="s">
        <v>4466</v>
      </c>
      <c r="D1800" s="79">
        <v>304457</v>
      </c>
      <c r="E1800" s="78" t="s">
        <v>22846</v>
      </c>
      <c r="F1800" s="78" t="s">
        <v>22847</v>
      </c>
      <c r="G1800" s="78" t="s">
        <v>22848</v>
      </c>
      <c r="H1800" s="78"/>
      <c r="I1800" s="78" t="s">
        <v>22584</v>
      </c>
      <c r="J1800" s="78" t="s">
        <v>22829</v>
      </c>
      <c r="K1800" s="78" t="s">
        <v>17231</v>
      </c>
      <c r="L1800" s="78" t="s">
        <v>22849</v>
      </c>
      <c r="M1800" s="78" t="s">
        <v>17173</v>
      </c>
      <c r="N1800" s="78" t="s">
        <v>17174</v>
      </c>
      <c r="O1800" s="78" t="s">
        <v>17184</v>
      </c>
      <c r="P1800" s="78" t="s">
        <v>17176</v>
      </c>
      <c r="Q1800" s="78" t="s">
        <v>17177</v>
      </c>
      <c r="R1800" s="78"/>
      <c r="S1800" s="78" t="s">
        <v>17178</v>
      </c>
      <c r="T1800" s="78" t="s">
        <v>17179</v>
      </c>
      <c r="U1800" s="29">
        <v>85</v>
      </c>
      <c r="V1800" s="29">
        <v>1</v>
      </c>
      <c r="W1800" s="78"/>
    </row>
    <row r="1801" spans="1:23" ht="15" customHeight="1">
      <c r="A1801" s="76" t="s">
        <v>4413</v>
      </c>
      <c r="B1801" s="77" t="s">
        <v>4414</v>
      </c>
      <c r="C1801" s="78" t="s">
        <v>4466</v>
      </c>
      <c r="D1801" s="79">
        <v>304484</v>
      </c>
      <c r="E1801" s="78" t="s">
        <v>22850</v>
      </c>
      <c r="F1801" s="78" t="s">
        <v>22851</v>
      </c>
      <c r="G1801" s="78" t="s">
        <v>22852</v>
      </c>
      <c r="H1801" s="78"/>
      <c r="I1801" s="78" t="s">
        <v>22584</v>
      </c>
      <c r="J1801" s="78" t="s">
        <v>22829</v>
      </c>
      <c r="K1801" s="78" t="s">
        <v>17231</v>
      </c>
      <c r="L1801" s="78" t="s">
        <v>22853</v>
      </c>
      <c r="M1801" s="78" t="s">
        <v>17173</v>
      </c>
      <c r="N1801" s="78" t="s">
        <v>17174</v>
      </c>
      <c r="O1801" s="78" t="s">
        <v>17184</v>
      </c>
      <c r="P1801" s="78" t="s">
        <v>17176</v>
      </c>
      <c r="Q1801" s="78" t="s">
        <v>17177</v>
      </c>
      <c r="R1801" s="78"/>
      <c r="S1801" s="78" t="s">
        <v>17178</v>
      </c>
      <c r="T1801" s="78" t="s">
        <v>17179</v>
      </c>
      <c r="U1801" s="29">
        <v>52</v>
      </c>
      <c r="V1801" s="29">
        <v>1</v>
      </c>
      <c r="W1801" s="78"/>
    </row>
    <row r="1802" spans="1:23" ht="15" customHeight="1">
      <c r="A1802" s="76" t="s">
        <v>4413</v>
      </c>
      <c r="B1802" s="77" t="s">
        <v>4414</v>
      </c>
      <c r="C1802" s="78" t="s">
        <v>4466</v>
      </c>
      <c r="D1802" s="79">
        <v>304485</v>
      </c>
      <c r="E1802" s="78" t="s">
        <v>22854</v>
      </c>
      <c r="F1802" s="78" t="s">
        <v>22855</v>
      </c>
      <c r="G1802" s="78" t="s">
        <v>22856</v>
      </c>
      <c r="H1802" s="78"/>
      <c r="I1802" s="78" t="s">
        <v>22584</v>
      </c>
      <c r="J1802" s="78" t="s">
        <v>22829</v>
      </c>
      <c r="K1802" s="78" t="s">
        <v>17231</v>
      </c>
      <c r="L1802" s="78" t="s">
        <v>22857</v>
      </c>
      <c r="M1802" s="78" t="s">
        <v>17173</v>
      </c>
      <c r="N1802" s="78" t="s">
        <v>17174</v>
      </c>
      <c r="O1802" s="78" t="s">
        <v>17184</v>
      </c>
      <c r="P1802" s="78" t="s">
        <v>17176</v>
      </c>
      <c r="Q1802" s="78" t="s">
        <v>17177</v>
      </c>
      <c r="R1802" s="78"/>
      <c r="S1802" s="78" t="s">
        <v>17355</v>
      </c>
      <c r="T1802" s="78" t="s">
        <v>17356</v>
      </c>
      <c r="U1802" s="29">
        <v>53</v>
      </c>
      <c r="V1802" s="29">
        <v>1</v>
      </c>
      <c r="W1802" s="78"/>
    </row>
    <row r="1803" spans="1:23" ht="15" customHeight="1">
      <c r="A1803" s="76" t="s">
        <v>4413</v>
      </c>
      <c r="B1803" s="77" t="s">
        <v>4414</v>
      </c>
      <c r="C1803" s="78" t="s">
        <v>4466</v>
      </c>
      <c r="D1803" s="79">
        <v>304486</v>
      </c>
      <c r="E1803" s="78" t="s">
        <v>22858</v>
      </c>
      <c r="F1803" s="78" t="s">
        <v>22859</v>
      </c>
      <c r="G1803" s="78" t="s">
        <v>22860</v>
      </c>
      <c r="H1803" s="78"/>
      <c r="I1803" s="78" t="s">
        <v>22584</v>
      </c>
      <c r="J1803" s="78" t="s">
        <v>22829</v>
      </c>
      <c r="K1803" s="78" t="s">
        <v>17231</v>
      </c>
      <c r="L1803" s="78" t="s">
        <v>22861</v>
      </c>
      <c r="M1803" s="78" t="s">
        <v>17173</v>
      </c>
      <c r="N1803" s="78" t="s">
        <v>17174</v>
      </c>
      <c r="O1803" s="78" t="s">
        <v>17184</v>
      </c>
      <c r="P1803" s="78" t="s">
        <v>17176</v>
      </c>
      <c r="Q1803" s="78" t="s">
        <v>17177</v>
      </c>
      <c r="R1803" s="78"/>
      <c r="S1803" s="78" t="s">
        <v>17355</v>
      </c>
      <c r="T1803" s="78" t="s">
        <v>17356</v>
      </c>
      <c r="U1803" s="29">
        <v>53</v>
      </c>
      <c r="V1803" s="29">
        <v>1</v>
      </c>
      <c r="W1803" s="78"/>
    </row>
    <row r="1804" spans="1:23" ht="15" customHeight="1">
      <c r="A1804" s="76" t="s">
        <v>4413</v>
      </c>
      <c r="B1804" s="77" t="s">
        <v>4414</v>
      </c>
      <c r="C1804" s="78" t="s">
        <v>4466</v>
      </c>
      <c r="D1804" s="79">
        <v>316519</v>
      </c>
      <c r="E1804" s="78" t="s">
        <v>22862</v>
      </c>
      <c r="F1804" s="78" t="s">
        <v>22863</v>
      </c>
      <c r="G1804" s="78" t="s">
        <v>22864</v>
      </c>
      <c r="H1804" s="78">
        <v>304456</v>
      </c>
      <c r="I1804" s="78" t="s">
        <v>22584</v>
      </c>
      <c r="J1804" s="78" t="s">
        <v>22829</v>
      </c>
      <c r="K1804" s="78" t="s">
        <v>17231</v>
      </c>
      <c r="L1804" s="78" t="s">
        <v>22865</v>
      </c>
      <c r="M1804" s="78" t="s">
        <v>17173</v>
      </c>
      <c r="N1804" s="78" t="s">
        <v>17174</v>
      </c>
      <c r="O1804" s="78" t="s">
        <v>17193</v>
      </c>
      <c r="P1804" s="78" t="s">
        <v>17176</v>
      </c>
      <c r="Q1804" s="78" t="s">
        <v>17177</v>
      </c>
      <c r="R1804" s="78"/>
      <c r="S1804" s="78" t="s">
        <v>17178</v>
      </c>
      <c r="T1804" s="78" t="s">
        <v>17179</v>
      </c>
      <c r="U1804" s="29">
        <v>60</v>
      </c>
      <c r="V1804" s="29">
        <v>1</v>
      </c>
      <c r="W1804" s="78"/>
    </row>
    <row r="1805" spans="1:23" ht="15" customHeight="1">
      <c r="A1805" s="76" t="s">
        <v>4413</v>
      </c>
      <c r="B1805" s="77" t="s">
        <v>4414</v>
      </c>
      <c r="C1805" s="78" t="s">
        <v>4466</v>
      </c>
      <c r="D1805" s="79">
        <v>316528</v>
      </c>
      <c r="E1805" s="78" t="s">
        <v>22866</v>
      </c>
      <c r="F1805" s="78" t="s">
        <v>22867</v>
      </c>
      <c r="G1805" s="78" t="s">
        <v>22867</v>
      </c>
      <c r="H1805" s="78"/>
      <c r="I1805" s="78" t="s">
        <v>22584</v>
      </c>
      <c r="J1805" s="78" t="s">
        <v>22829</v>
      </c>
      <c r="K1805" s="78" t="s">
        <v>17231</v>
      </c>
      <c r="L1805" s="78" t="s">
        <v>22868</v>
      </c>
      <c r="M1805" s="78" t="s">
        <v>17173</v>
      </c>
      <c r="N1805" s="78" t="s">
        <v>17174</v>
      </c>
      <c r="O1805" s="78" t="s">
        <v>17175</v>
      </c>
      <c r="P1805" s="78" t="s">
        <v>17176</v>
      </c>
      <c r="Q1805" s="78" t="s">
        <v>17177</v>
      </c>
      <c r="R1805" s="78"/>
      <c r="S1805" s="78" t="s">
        <v>17355</v>
      </c>
      <c r="T1805" s="78" t="s">
        <v>17356</v>
      </c>
      <c r="U1805" s="29">
        <v>51</v>
      </c>
      <c r="V1805" s="29">
        <v>1</v>
      </c>
      <c r="W1805" s="78"/>
    </row>
    <row r="1806" spans="1:23" ht="15" customHeight="1">
      <c r="A1806" s="76" t="s">
        <v>4413</v>
      </c>
      <c r="B1806" s="77" t="s">
        <v>4414</v>
      </c>
      <c r="C1806" s="78" t="s">
        <v>4466</v>
      </c>
      <c r="D1806" s="79">
        <v>316530</v>
      </c>
      <c r="E1806" s="78" t="s">
        <v>22869</v>
      </c>
      <c r="F1806" s="78" t="s">
        <v>22870</v>
      </c>
      <c r="G1806" s="78" t="s">
        <v>17168</v>
      </c>
      <c r="H1806" s="78">
        <v>304456</v>
      </c>
      <c r="I1806" s="78" t="s">
        <v>22584</v>
      </c>
      <c r="J1806" s="78" t="s">
        <v>22829</v>
      </c>
      <c r="K1806" s="78" t="s">
        <v>17231</v>
      </c>
      <c r="L1806" s="78" t="s">
        <v>19287</v>
      </c>
      <c r="M1806" s="78" t="s">
        <v>17173</v>
      </c>
      <c r="N1806" s="78" t="s">
        <v>17174</v>
      </c>
      <c r="O1806" s="78" t="s">
        <v>17193</v>
      </c>
      <c r="P1806" s="78" t="s">
        <v>17176</v>
      </c>
      <c r="Q1806" s="78" t="s">
        <v>17177</v>
      </c>
      <c r="R1806" s="78"/>
      <c r="S1806" s="78" t="s">
        <v>17355</v>
      </c>
      <c r="T1806" s="78" t="s">
        <v>17356</v>
      </c>
      <c r="U1806" s="29">
        <v>46</v>
      </c>
      <c r="V1806" s="29">
        <v>1</v>
      </c>
      <c r="W1806" s="78"/>
    </row>
    <row r="1807" spans="1:23" ht="15" customHeight="1">
      <c r="A1807" s="76" t="s">
        <v>4413</v>
      </c>
      <c r="B1807" s="77" t="s">
        <v>4414</v>
      </c>
      <c r="C1807" s="78" t="s">
        <v>4470</v>
      </c>
      <c r="D1807" s="79">
        <v>304423</v>
      </c>
      <c r="E1807" s="78" t="s">
        <v>22871</v>
      </c>
      <c r="F1807" s="78" t="s">
        <v>4471</v>
      </c>
      <c r="G1807" s="78" t="s">
        <v>22872</v>
      </c>
      <c r="H1807" s="78"/>
      <c r="I1807" s="78" t="s">
        <v>22584</v>
      </c>
      <c r="J1807" s="78" t="s">
        <v>22829</v>
      </c>
      <c r="K1807" s="78" t="s">
        <v>17231</v>
      </c>
      <c r="L1807" s="78" t="s">
        <v>22873</v>
      </c>
      <c r="M1807" s="78" t="s">
        <v>17173</v>
      </c>
      <c r="N1807" s="78" t="s">
        <v>17174</v>
      </c>
      <c r="O1807" s="78" t="s">
        <v>17184</v>
      </c>
      <c r="P1807" s="78" t="s">
        <v>17176</v>
      </c>
      <c r="Q1807" s="78" t="s">
        <v>17177</v>
      </c>
      <c r="R1807" s="78"/>
      <c r="S1807" s="78" t="s">
        <v>17178</v>
      </c>
      <c r="T1807" s="78" t="s">
        <v>17179</v>
      </c>
      <c r="U1807" s="29">
        <v>254</v>
      </c>
      <c r="V1807" s="29">
        <v>3</v>
      </c>
      <c r="W1807" s="78"/>
    </row>
    <row r="1808" spans="1:23" ht="15" customHeight="1">
      <c r="A1808" s="76" t="s">
        <v>4413</v>
      </c>
      <c r="B1808" s="77" t="s">
        <v>4414</v>
      </c>
      <c r="C1808" s="78" t="s">
        <v>4470</v>
      </c>
      <c r="D1808" s="79">
        <v>304424</v>
      </c>
      <c r="E1808" s="78" t="s">
        <v>22874</v>
      </c>
      <c r="F1808" s="78" t="s">
        <v>22875</v>
      </c>
      <c r="G1808" s="78" t="s">
        <v>22875</v>
      </c>
      <c r="H1808" s="78"/>
      <c r="I1808" s="78" t="s">
        <v>22584</v>
      </c>
      <c r="J1808" s="78" t="s">
        <v>22829</v>
      </c>
      <c r="K1808" s="78" t="s">
        <v>17231</v>
      </c>
      <c r="L1808" s="78" t="s">
        <v>22876</v>
      </c>
      <c r="M1808" s="78" t="s">
        <v>17173</v>
      </c>
      <c r="N1808" s="78" t="s">
        <v>17174</v>
      </c>
      <c r="O1808" s="78" t="s">
        <v>17184</v>
      </c>
      <c r="P1808" s="78" t="s">
        <v>17176</v>
      </c>
      <c r="Q1808" s="78" t="s">
        <v>17177</v>
      </c>
      <c r="R1808" s="78"/>
      <c r="S1808" s="78" t="s">
        <v>17178</v>
      </c>
      <c r="T1808" s="78" t="s">
        <v>17179</v>
      </c>
      <c r="U1808" s="29">
        <v>124</v>
      </c>
      <c r="V1808" s="29">
        <v>1</v>
      </c>
      <c r="W1808" s="78"/>
    </row>
    <row r="1809" spans="1:23" ht="15" customHeight="1">
      <c r="A1809" s="76" t="s">
        <v>4413</v>
      </c>
      <c r="B1809" s="77" t="s">
        <v>4414</v>
      </c>
      <c r="C1809" s="78" t="s">
        <v>4470</v>
      </c>
      <c r="D1809" s="79">
        <v>304467</v>
      </c>
      <c r="E1809" s="78" t="s">
        <v>22877</v>
      </c>
      <c r="F1809" s="78" t="s">
        <v>22878</v>
      </c>
      <c r="G1809" s="78" t="s">
        <v>17168</v>
      </c>
      <c r="H1809" s="78"/>
      <c r="I1809" s="78" t="s">
        <v>22584</v>
      </c>
      <c r="J1809" s="78" t="s">
        <v>22829</v>
      </c>
      <c r="K1809" s="78" t="s">
        <v>17231</v>
      </c>
      <c r="L1809" s="78" t="s">
        <v>22879</v>
      </c>
      <c r="M1809" s="78" t="s">
        <v>17173</v>
      </c>
      <c r="N1809" s="78" t="s">
        <v>17174</v>
      </c>
      <c r="O1809" s="78" t="s">
        <v>17184</v>
      </c>
      <c r="P1809" s="78" t="s">
        <v>17176</v>
      </c>
      <c r="Q1809" s="78" t="s">
        <v>17177</v>
      </c>
      <c r="R1809" s="78"/>
      <c r="S1809" s="78" t="s">
        <v>17178</v>
      </c>
      <c r="T1809" s="78" t="s">
        <v>17179</v>
      </c>
      <c r="U1809" s="29">
        <v>88</v>
      </c>
      <c r="V1809" s="29">
        <v>1</v>
      </c>
      <c r="W1809" s="78"/>
    </row>
    <row r="1810" spans="1:23" ht="15" customHeight="1">
      <c r="A1810" s="76" t="s">
        <v>4413</v>
      </c>
      <c r="B1810" s="77" t="s">
        <v>4414</v>
      </c>
      <c r="C1810" s="78" t="s">
        <v>4470</v>
      </c>
      <c r="D1810" s="79">
        <v>316539</v>
      </c>
      <c r="E1810" s="78" t="s">
        <v>22880</v>
      </c>
      <c r="F1810" s="78" t="s">
        <v>22881</v>
      </c>
      <c r="G1810" s="78" t="s">
        <v>22882</v>
      </c>
      <c r="H1810" s="78"/>
      <c r="I1810" s="78" t="s">
        <v>22584</v>
      </c>
      <c r="J1810" s="78" t="s">
        <v>22829</v>
      </c>
      <c r="K1810" s="78" t="s">
        <v>17231</v>
      </c>
      <c r="L1810" s="78" t="s">
        <v>22883</v>
      </c>
      <c r="M1810" s="78" t="s">
        <v>17173</v>
      </c>
      <c r="N1810" s="78" t="s">
        <v>17174</v>
      </c>
      <c r="O1810" s="78" t="s">
        <v>17184</v>
      </c>
      <c r="P1810" s="78" t="s">
        <v>17176</v>
      </c>
      <c r="Q1810" s="78" t="s">
        <v>17177</v>
      </c>
      <c r="R1810" s="78"/>
      <c r="S1810" s="78" t="s">
        <v>17355</v>
      </c>
      <c r="T1810" s="78" t="s">
        <v>17356</v>
      </c>
      <c r="U1810" s="29">
        <v>22</v>
      </c>
      <c r="V1810" s="29">
        <v>1</v>
      </c>
      <c r="W1810" s="78"/>
    </row>
    <row r="1811" spans="1:23" ht="15" customHeight="1">
      <c r="A1811" s="76" t="s">
        <v>4413</v>
      </c>
      <c r="B1811" s="77" t="s">
        <v>4414</v>
      </c>
      <c r="C1811" s="78" t="s">
        <v>4495</v>
      </c>
      <c r="D1811" s="79">
        <v>304476</v>
      </c>
      <c r="E1811" s="78" t="s">
        <v>22884</v>
      </c>
      <c r="F1811" s="78" t="s">
        <v>4496</v>
      </c>
      <c r="G1811" s="78" t="s">
        <v>22885</v>
      </c>
      <c r="H1811" s="78"/>
      <c r="I1811" s="78" t="s">
        <v>22584</v>
      </c>
      <c r="J1811" s="78" t="s">
        <v>22886</v>
      </c>
      <c r="K1811" s="78" t="s">
        <v>17231</v>
      </c>
      <c r="L1811" s="78" t="s">
        <v>21330</v>
      </c>
      <c r="M1811" s="78" t="s">
        <v>17173</v>
      </c>
      <c r="N1811" s="78" t="s">
        <v>17174</v>
      </c>
      <c r="O1811" s="78" t="s">
        <v>17175</v>
      </c>
      <c r="P1811" s="78" t="s">
        <v>17176</v>
      </c>
      <c r="Q1811" s="78" t="s">
        <v>17177</v>
      </c>
      <c r="R1811" s="78"/>
      <c r="S1811" s="78" t="s">
        <v>17178</v>
      </c>
      <c r="T1811" s="78" t="s">
        <v>17179</v>
      </c>
      <c r="U1811" s="29">
        <v>154</v>
      </c>
      <c r="V1811" s="29">
        <v>2</v>
      </c>
      <c r="W1811" s="78"/>
    </row>
    <row r="1812" spans="1:23" ht="15" customHeight="1">
      <c r="A1812" s="76" t="s">
        <v>4413</v>
      </c>
      <c r="B1812" s="77" t="s">
        <v>4414</v>
      </c>
      <c r="C1812" s="78" t="s">
        <v>4495</v>
      </c>
      <c r="D1812" s="79">
        <v>304477</v>
      </c>
      <c r="E1812" s="78" t="s">
        <v>22887</v>
      </c>
      <c r="F1812" s="78" t="s">
        <v>22888</v>
      </c>
      <c r="G1812" s="78" t="s">
        <v>22889</v>
      </c>
      <c r="H1812" s="78"/>
      <c r="I1812" s="78" t="s">
        <v>22584</v>
      </c>
      <c r="J1812" s="78" t="s">
        <v>22886</v>
      </c>
      <c r="K1812" s="78" t="s">
        <v>17231</v>
      </c>
      <c r="L1812" s="78" t="s">
        <v>22890</v>
      </c>
      <c r="M1812" s="78" t="s">
        <v>17173</v>
      </c>
      <c r="N1812" s="78" t="s">
        <v>17174</v>
      </c>
      <c r="O1812" s="78" t="s">
        <v>17184</v>
      </c>
      <c r="P1812" s="78" t="s">
        <v>17176</v>
      </c>
      <c r="Q1812" s="78" t="s">
        <v>17177</v>
      </c>
      <c r="R1812" s="78"/>
      <c r="S1812" s="78" t="s">
        <v>17178</v>
      </c>
      <c r="T1812" s="78" t="s">
        <v>17179</v>
      </c>
      <c r="U1812" s="29">
        <v>95</v>
      </c>
      <c r="V1812" s="29">
        <v>1</v>
      </c>
      <c r="W1812" s="78"/>
    </row>
    <row r="1813" spans="1:23" ht="15" customHeight="1">
      <c r="A1813" s="76" t="s">
        <v>4413</v>
      </c>
      <c r="B1813" s="77" t="s">
        <v>4414</v>
      </c>
      <c r="C1813" s="78" t="s">
        <v>4495</v>
      </c>
      <c r="D1813" s="79">
        <v>304503</v>
      </c>
      <c r="E1813" s="78" t="s">
        <v>22891</v>
      </c>
      <c r="F1813" s="78" t="s">
        <v>22892</v>
      </c>
      <c r="G1813" s="78" t="s">
        <v>17913</v>
      </c>
      <c r="H1813" s="78"/>
      <c r="I1813" s="78" t="s">
        <v>22584</v>
      </c>
      <c r="J1813" s="78" t="s">
        <v>22886</v>
      </c>
      <c r="K1813" s="78" t="s">
        <v>17231</v>
      </c>
      <c r="L1813" s="78" t="s">
        <v>22893</v>
      </c>
      <c r="M1813" s="78" t="s">
        <v>17173</v>
      </c>
      <c r="N1813" s="78" t="s">
        <v>17174</v>
      </c>
      <c r="O1813" s="78" t="s">
        <v>17184</v>
      </c>
      <c r="P1813" s="78" t="s">
        <v>17176</v>
      </c>
      <c r="Q1813" s="78" t="s">
        <v>17177</v>
      </c>
      <c r="R1813" s="78"/>
      <c r="S1813" s="78" t="s">
        <v>17178</v>
      </c>
      <c r="T1813" s="78" t="s">
        <v>17179</v>
      </c>
      <c r="U1813" s="29">
        <v>77</v>
      </c>
      <c r="V1813" s="29">
        <v>1</v>
      </c>
      <c r="W1813" s="78"/>
    </row>
    <row r="1814" spans="1:23" ht="15" customHeight="1">
      <c r="A1814" s="76" t="s">
        <v>4413</v>
      </c>
      <c r="B1814" s="77" t="s">
        <v>4414</v>
      </c>
      <c r="C1814" s="78" t="s">
        <v>4495</v>
      </c>
      <c r="D1814" s="79">
        <v>305951</v>
      </c>
      <c r="E1814" s="78" t="s">
        <v>22894</v>
      </c>
      <c r="F1814" s="78" t="s">
        <v>22895</v>
      </c>
      <c r="G1814" s="78" t="s">
        <v>22895</v>
      </c>
      <c r="H1814" s="78"/>
      <c r="I1814" s="78" t="s">
        <v>22584</v>
      </c>
      <c r="J1814" s="78" t="s">
        <v>22886</v>
      </c>
      <c r="K1814" s="78" t="s">
        <v>17171</v>
      </c>
      <c r="L1814" s="78" t="s">
        <v>22896</v>
      </c>
      <c r="M1814" s="78" t="s">
        <v>17173</v>
      </c>
      <c r="N1814" s="78" t="s">
        <v>17174</v>
      </c>
      <c r="O1814" s="78" t="s">
        <v>17184</v>
      </c>
      <c r="P1814" s="78" t="s">
        <v>17176</v>
      </c>
      <c r="Q1814" s="78" t="s">
        <v>17177</v>
      </c>
      <c r="R1814" s="78"/>
      <c r="S1814" s="78" t="s">
        <v>17355</v>
      </c>
      <c r="T1814" s="78" t="s">
        <v>17356</v>
      </c>
      <c r="U1814" s="29">
        <v>34</v>
      </c>
      <c r="V1814" s="29">
        <v>1</v>
      </c>
      <c r="W1814" s="78"/>
    </row>
    <row r="1815" spans="1:23" ht="15" customHeight="1">
      <c r="A1815" s="76" t="s">
        <v>4413</v>
      </c>
      <c r="B1815" s="77" t="s">
        <v>4414</v>
      </c>
      <c r="C1815" s="78" t="s">
        <v>4495</v>
      </c>
      <c r="D1815" s="79">
        <v>316540</v>
      </c>
      <c r="E1815" s="78" t="s">
        <v>12141</v>
      </c>
      <c r="F1815" s="78" t="s">
        <v>22897</v>
      </c>
      <c r="G1815" s="78" t="s">
        <v>22898</v>
      </c>
      <c r="H1815" s="78"/>
      <c r="I1815" s="78" t="s">
        <v>22584</v>
      </c>
      <c r="J1815" s="78" t="s">
        <v>22886</v>
      </c>
      <c r="K1815" s="78" t="s">
        <v>17231</v>
      </c>
      <c r="L1815" s="78" t="s">
        <v>17566</v>
      </c>
      <c r="M1815" s="78" t="s">
        <v>17173</v>
      </c>
      <c r="N1815" s="78" t="s">
        <v>17174</v>
      </c>
      <c r="O1815" s="78" t="s">
        <v>17184</v>
      </c>
      <c r="P1815" s="78" t="s">
        <v>17176</v>
      </c>
      <c r="Q1815" s="78" t="s">
        <v>17177</v>
      </c>
      <c r="R1815" s="78"/>
      <c r="S1815" s="78" t="s">
        <v>17355</v>
      </c>
      <c r="T1815" s="78" t="s">
        <v>17356</v>
      </c>
      <c r="U1815" s="29">
        <v>67</v>
      </c>
      <c r="V1815" s="29">
        <v>1</v>
      </c>
      <c r="W1815" s="78"/>
    </row>
    <row r="1816" spans="1:23" ht="15" customHeight="1">
      <c r="A1816" s="76" t="s">
        <v>4413</v>
      </c>
      <c r="B1816" s="77" t="s">
        <v>4414</v>
      </c>
      <c r="C1816" s="78" t="s">
        <v>4495</v>
      </c>
      <c r="D1816" s="79">
        <v>316547</v>
      </c>
      <c r="E1816" s="78" t="s">
        <v>22899</v>
      </c>
      <c r="F1816" s="78" t="s">
        <v>22900</v>
      </c>
      <c r="G1816" s="78" t="s">
        <v>22901</v>
      </c>
      <c r="H1816" s="78"/>
      <c r="I1816" s="78" t="s">
        <v>22584</v>
      </c>
      <c r="J1816" s="78" t="s">
        <v>22886</v>
      </c>
      <c r="K1816" s="78" t="s">
        <v>17302</v>
      </c>
      <c r="L1816" s="78" t="s">
        <v>22902</v>
      </c>
      <c r="M1816" s="78" t="s">
        <v>17173</v>
      </c>
      <c r="N1816" s="78" t="s">
        <v>17174</v>
      </c>
      <c r="O1816" s="78" t="s">
        <v>17184</v>
      </c>
      <c r="P1816" s="78" t="s">
        <v>17176</v>
      </c>
      <c r="Q1816" s="78" t="s">
        <v>17177</v>
      </c>
      <c r="R1816" s="78"/>
      <c r="S1816" s="78" t="s">
        <v>17355</v>
      </c>
      <c r="T1816" s="78" t="s">
        <v>17356</v>
      </c>
      <c r="U1816" s="29">
        <v>81</v>
      </c>
      <c r="V1816" s="29">
        <v>1</v>
      </c>
      <c r="W1816" s="78"/>
    </row>
    <row r="1817" spans="1:23" ht="15" customHeight="1">
      <c r="A1817" s="76" t="s">
        <v>4413</v>
      </c>
      <c r="B1817" s="77" t="s">
        <v>4414</v>
      </c>
      <c r="C1817" s="78" t="s">
        <v>4497</v>
      </c>
      <c r="D1817" s="79">
        <v>304431</v>
      </c>
      <c r="E1817" s="78" t="s">
        <v>22903</v>
      </c>
      <c r="F1817" s="78" t="s">
        <v>22904</v>
      </c>
      <c r="G1817" s="78" t="s">
        <v>22905</v>
      </c>
      <c r="H1817" s="78"/>
      <c r="I1817" s="78" t="s">
        <v>22584</v>
      </c>
      <c r="J1817" s="78" t="s">
        <v>22886</v>
      </c>
      <c r="K1817" s="78" t="s">
        <v>17231</v>
      </c>
      <c r="L1817" s="78" t="s">
        <v>22906</v>
      </c>
      <c r="M1817" s="78" t="s">
        <v>17173</v>
      </c>
      <c r="N1817" s="78" t="s">
        <v>17174</v>
      </c>
      <c r="O1817" s="78" t="s">
        <v>17184</v>
      </c>
      <c r="P1817" s="78" t="s">
        <v>17176</v>
      </c>
      <c r="Q1817" s="78" t="s">
        <v>17177</v>
      </c>
      <c r="R1817" s="78"/>
      <c r="S1817" s="78" t="s">
        <v>17178</v>
      </c>
      <c r="T1817" s="78" t="s">
        <v>17179</v>
      </c>
      <c r="U1817" s="29">
        <v>158</v>
      </c>
      <c r="V1817" s="29">
        <v>2</v>
      </c>
      <c r="W1817" s="78"/>
    </row>
    <row r="1818" spans="1:23" ht="15" customHeight="1">
      <c r="A1818" s="76" t="s">
        <v>4413</v>
      </c>
      <c r="B1818" s="77" t="s">
        <v>4414</v>
      </c>
      <c r="C1818" s="78" t="s">
        <v>4497</v>
      </c>
      <c r="D1818" s="79">
        <v>304475</v>
      </c>
      <c r="E1818" s="78" t="s">
        <v>22907</v>
      </c>
      <c r="F1818" s="78" t="s">
        <v>22908</v>
      </c>
      <c r="G1818" s="78" t="s">
        <v>22909</v>
      </c>
      <c r="H1818" s="78"/>
      <c r="I1818" s="78" t="s">
        <v>22584</v>
      </c>
      <c r="J1818" s="78" t="s">
        <v>22886</v>
      </c>
      <c r="K1818" s="78" t="s">
        <v>17231</v>
      </c>
      <c r="L1818" s="78" t="s">
        <v>22910</v>
      </c>
      <c r="M1818" s="78" t="s">
        <v>17173</v>
      </c>
      <c r="N1818" s="78" t="s">
        <v>17174</v>
      </c>
      <c r="O1818" s="78" t="s">
        <v>17184</v>
      </c>
      <c r="P1818" s="78" t="s">
        <v>17176</v>
      </c>
      <c r="Q1818" s="78" t="s">
        <v>17177</v>
      </c>
      <c r="R1818" s="78"/>
      <c r="S1818" s="78" t="s">
        <v>17355</v>
      </c>
      <c r="T1818" s="78" t="s">
        <v>17356</v>
      </c>
      <c r="U1818" s="29">
        <v>85</v>
      </c>
      <c r="V1818" s="29">
        <v>1</v>
      </c>
      <c r="W1818" s="78"/>
    </row>
    <row r="1819" spans="1:23" ht="15" customHeight="1">
      <c r="A1819" s="76" t="s">
        <v>4413</v>
      </c>
      <c r="B1819" s="77" t="s">
        <v>4414</v>
      </c>
      <c r="C1819" s="78" t="s">
        <v>4497</v>
      </c>
      <c r="D1819" s="79">
        <v>304478</v>
      </c>
      <c r="E1819" s="78" t="s">
        <v>22911</v>
      </c>
      <c r="F1819" s="78" t="s">
        <v>22912</v>
      </c>
      <c r="G1819" s="78" t="s">
        <v>22912</v>
      </c>
      <c r="H1819" s="78"/>
      <c r="I1819" s="78" t="s">
        <v>22584</v>
      </c>
      <c r="J1819" s="78" t="s">
        <v>22886</v>
      </c>
      <c r="K1819" s="78" t="s">
        <v>17231</v>
      </c>
      <c r="L1819" s="78" t="s">
        <v>17172</v>
      </c>
      <c r="M1819" s="78" t="s">
        <v>17173</v>
      </c>
      <c r="N1819" s="78" t="s">
        <v>17174</v>
      </c>
      <c r="O1819" s="78" t="s">
        <v>17184</v>
      </c>
      <c r="P1819" s="78" t="s">
        <v>17268</v>
      </c>
      <c r="Q1819" s="78" t="s">
        <v>17177</v>
      </c>
      <c r="R1819" s="78"/>
      <c r="S1819" s="78" t="s">
        <v>17178</v>
      </c>
      <c r="T1819" s="78" t="s">
        <v>17179</v>
      </c>
      <c r="U1819" s="29">
        <v>525</v>
      </c>
      <c r="V1819" s="29">
        <v>7</v>
      </c>
      <c r="W1819" s="78"/>
    </row>
    <row r="1820" spans="1:23" ht="15" customHeight="1">
      <c r="A1820" s="76" t="s">
        <v>4413</v>
      </c>
      <c r="B1820" s="77" t="s">
        <v>4414</v>
      </c>
      <c r="C1820" s="78" t="s">
        <v>4497</v>
      </c>
      <c r="D1820" s="79">
        <v>316506</v>
      </c>
      <c r="E1820" s="78" t="s">
        <v>22913</v>
      </c>
      <c r="F1820" s="78" t="s">
        <v>22914</v>
      </c>
      <c r="G1820" s="78" t="s">
        <v>22915</v>
      </c>
      <c r="H1820" s="78"/>
      <c r="I1820" s="78" t="s">
        <v>22584</v>
      </c>
      <c r="J1820" s="78" t="s">
        <v>22886</v>
      </c>
      <c r="K1820" s="78" t="s">
        <v>17231</v>
      </c>
      <c r="L1820" s="78" t="s">
        <v>22916</v>
      </c>
      <c r="M1820" s="78" t="s">
        <v>17173</v>
      </c>
      <c r="N1820" s="78" t="s">
        <v>17174</v>
      </c>
      <c r="O1820" s="78" t="s">
        <v>17184</v>
      </c>
      <c r="P1820" s="78" t="s">
        <v>17176</v>
      </c>
      <c r="Q1820" s="78" t="s">
        <v>17177</v>
      </c>
      <c r="R1820" s="78"/>
      <c r="S1820" s="78" t="s">
        <v>17355</v>
      </c>
      <c r="T1820" s="78" t="s">
        <v>17356</v>
      </c>
      <c r="U1820" s="29">
        <v>57</v>
      </c>
      <c r="V1820" s="29">
        <v>1</v>
      </c>
      <c r="W1820" s="78"/>
    </row>
    <row r="1821" spans="1:23" ht="15" customHeight="1">
      <c r="A1821" s="76" t="s">
        <v>4413</v>
      </c>
      <c r="B1821" s="77" t="s">
        <v>4414</v>
      </c>
      <c r="C1821" s="78" t="s">
        <v>4497</v>
      </c>
      <c r="D1821" s="79">
        <v>316507</v>
      </c>
      <c r="E1821" s="78" t="s">
        <v>22917</v>
      </c>
      <c r="F1821" s="78" t="s">
        <v>22900</v>
      </c>
      <c r="G1821" s="78" t="s">
        <v>22918</v>
      </c>
      <c r="H1821" s="78"/>
      <c r="I1821" s="78" t="s">
        <v>22584</v>
      </c>
      <c r="J1821" s="78" t="s">
        <v>22886</v>
      </c>
      <c r="K1821" s="78" t="s">
        <v>17231</v>
      </c>
      <c r="L1821" s="78" t="s">
        <v>22902</v>
      </c>
      <c r="M1821" s="78" t="s">
        <v>17173</v>
      </c>
      <c r="N1821" s="78" t="s">
        <v>17174</v>
      </c>
      <c r="O1821" s="78" t="s">
        <v>17184</v>
      </c>
      <c r="P1821" s="78" t="s">
        <v>17176</v>
      </c>
      <c r="Q1821" s="78" t="s">
        <v>17177</v>
      </c>
      <c r="R1821" s="78"/>
      <c r="S1821" s="78" t="s">
        <v>17178</v>
      </c>
      <c r="T1821" s="78" t="s">
        <v>17179</v>
      </c>
      <c r="U1821" s="29">
        <v>82</v>
      </c>
      <c r="V1821" s="29">
        <v>1</v>
      </c>
      <c r="W1821" s="78"/>
    </row>
    <row r="1822" spans="1:23" ht="15" customHeight="1">
      <c r="A1822" s="76" t="s">
        <v>4413</v>
      </c>
      <c r="B1822" s="77" t="s">
        <v>4414</v>
      </c>
      <c r="C1822" s="78" t="s">
        <v>4429</v>
      </c>
      <c r="D1822" s="79">
        <v>304410</v>
      </c>
      <c r="E1822" s="78" t="s">
        <v>22919</v>
      </c>
      <c r="F1822" s="78" t="s">
        <v>22920</v>
      </c>
      <c r="G1822" s="78" t="s">
        <v>22921</v>
      </c>
      <c r="H1822" s="78"/>
      <c r="I1822" s="78" t="s">
        <v>22584</v>
      </c>
      <c r="J1822" s="78" t="s">
        <v>22922</v>
      </c>
      <c r="K1822" s="78" t="s">
        <v>17302</v>
      </c>
      <c r="L1822" s="78" t="s">
        <v>22923</v>
      </c>
      <c r="M1822" s="78" t="s">
        <v>17173</v>
      </c>
      <c r="N1822" s="78" t="s">
        <v>17174</v>
      </c>
      <c r="O1822" s="78" t="s">
        <v>17175</v>
      </c>
      <c r="P1822" s="78" t="s">
        <v>17176</v>
      </c>
      <c r="Q1822" s="78" t="s">
        <v>17177</v>
      </c>
      <c r="R1822" s="78"/>
      <c r="S1822" s="78" t="s">
        <v>17355</v>
      </c>
      <c r="T1822" s="78" t="s">
        <v>17356</v>
      </c>
      <c r="U1822" s="29">
        <v>147</v>
      </c>
      <c r="V1822" s="29">
        <v>2</v>
      </c>
      <c r="W1822" s="78"/>
    </row>
    <row r="1823" spans="1:23" ht="15" customHeight="1">
      <c r="A1823" s="76" t="s">
        <v>4413</v>
      </c>
      <c r="B1823" s="77" t="s">
        <v>4414</v>
      </c>
      <c r="C1823" s="78" t="s">
        <v>4429</v>
      </c>
      <c r="D1823" s="79">
        <v>304491</v>
      </c>
      <c r="E1823" s="78" t="s">
        <v>22924</v>
      </c>
      <c r="F1823" s="78" t="s">
        <v>22925</v>
      </c>
      <c r="G1823" s="78" t="s">
        <v>17271</v>
      </c>
      <c r="H1823" s="78"/>
      <c r="I1823" s="78" t="s">
        <v>22584</v>
      </c>
      <c r="J1823" s="78" t="s">
        <v>22922</v>
      </c>
      <c r="K1823" s="78" t="s">
        <v>17302</v>
      </c>
      <c r="L1823" s="78" t="s">
        <v>22926</v>
      </c>
      <c r="M1823" s="78" t="s">
        <v>17173</v>
      </c>
      <c r="N1823" s="78" t="s">
        <v>17174</v>
      </c>
      <c r="O1823" s="78" t="s">
        <v>17184</v>
      </c>
      <c r="P1823" s="78" t="s">
        <v>17176</v>
      </c>
      <c r="Q1823" s="78" t="s">
        <v>17177</v>
      </c>
      <c r="R1823" s="78"/>
      <c r="S1823" s="78" t="s">
        <v>17178</v>
      </c>
      <c r="T1823" s="78" t="s">
        <v>17179</v>
      </c>
      <c r="U1823" s="29">
        <v>135</v>
      </c>
      <c r="V1823" s="29">
        <v>2</v>
      </c>
      <c r="W1823" s="78"/>
    </row>
    <row r="1824" spans="1:23" ht="15" customHeight="1">
      <c r="A1824" s="76" t="s">
        <v>4413</v>
      </c>
      <c r="B1824" s="77" t="s">
        <v>4414</v>
      </c>
      <c r="C1824" s="78" t="s">
        <v>4429</v>
      </c>
      <c r="D1824" s="79">
        <v>304501</v>
      </c>
      <c r="E1824" s="78" t="s">
        <v>22927</v>
      </c>
      <c r="F1824" s="78" t="s">
        <v>22928</v>
      </c>
      <c r="G1824" s="78" t="s">
        <v>22928</v>
      </c>
      <c r="H1824" s="78"/>
      <c r="I1824" s="78" t="s">
        <v>22584</v>
      </c>
      <c r="J1824" s="78" t="s">
        <v>22922</v>
      </c>
      <c r="K1824" s="78" t="s">
        <v>17302</v>
      </c>
      <c r="L1824" s="78" t="s">
        <v>22929</v>
      </c>
      <c r="M1824" s="78" t="s">
        <v>17173</v>
      </c>
      <c r="N1824" s="78" t="s">
        <v>17174</v>
      </c>
      <c r="O1824" s="78" t="s">
        <v>17175</v>
      </c>
      <c r="P1824" s="78" t="s">
        <v>17176</v>
      </c>
      <c r="Q1824" s="78" t="s">
        <v>17177</v>
      </c>
      <c r="R1824" s="78"/>
      <c r="S1824" s="78" t="s">
        <v>17178</v>
      </c>
      <c r="T1824" s="78" t="s">
        <v>17179</v>
      </c>
      <c r="U1824" s="29">
        <v>182</v>
      </c>
      <c r="V1824" s="29">
        <v>2</v>
      </c>
      <c r="W1824" s="78"/>
    </row>
    <row r="1825" spans="1:23" ht="15" customHeight="1">
      <c r="A1825" s="76" t="s">
        <v>4413</v>
      </c>
      <c r="B1825" s="77" t="s">
        <v>4414</v>
      </c>
      <c r="C1825" s="78" t="s">
        <v>4429</v>
      </c>
      <c r="D1825" s="79">
        <v>305795</v>
      </c>
      <c r="E1825" s="78" t="s">
        <v>22930</v>
      </c>
      <c r="F1825" s="78" t="s">
        <v>22931</v>
      </c>
      <c r="G1825" s="78" t="s">
        <v>22931</v>
      </c>
      <c r="H1825" s="78"/>
      <c r="I1825" s="78" t="s">
        <v>22584</v>
      </c>
      <c r="J1825" s="78" t="s">
        <v>22922</v>
      </c>
      <c r="K1825" s="78" t="s">
        <v>17302</v>
      </c>
      <c r="L1825" s="78" t="s">
        <v>22932</v>
      </c>
      <c r="M1825" s="78" t="s">
        <v>17173</v>
      </c>
      <c r="N1825" s="78" t="s">
        <v>17174</v>
      </c>
      <c r="O1825" s="78" t="s">
        <v>17184</v>
      </c>
      <c r="P1825" s="78" t="s">
        <v>17176</v>
      </c>
      <c r="Q1825" s="78" t="s">
        <v>17177</v>
      </c>
      <c r="R1825" s="78"/>
      <c r="S1825" s="78" t="s">
        <v>17355</v>
      </c>
      <c r="T1825" s="78" t="s">
        <v>17356</v>
      </c>
      <c r="U1825" s="29">
        <v>86</v>
      </c>
      <c r="V1825" s="29">
        <v>1</v>
      </c>
      <c r="W1825" s="78"/>
    </row>
    <row r="1826" spans="1:23" ht="15" customHeight="1">
      <c r="A1826" s="76" t="s">
        <v>4413</v>
      </c>
      <c r="B1826" s="77" t="s">
        <v>4414</v>
      </c>
      <c r="C1826" s="78" t="s">
        <v>4431</v>
      </c>
      <c r="D1826" s="79">
        <v>304417</v>
      </c>
      <c r="E1826" s="78" t="s">
        <v>22933</v>
      </c>
      <c r="F1826" s="78" t="s">
        <v>22934</v>
      </c>
      <c r="G1826" s="78" t="s">
        <v>22934</v>
      </c>
      <c r="H1826" s="78"/>
      <c r="I1826" s="78" t="s">
        <v>22584</v>
      </c>
      <c r="J1826" s="78" t="s">
        <v>22922</v>
      </c>
      <c r="K1826" s="78" t="s">
        <v>17302</v>
      </c>
      <c r="L1826" s="78" t="s">
        <v>22935</v>
      </c>
      <c r="M1826" s="78" t="s">
        <v>17173</v>
      </c>
      <c r="N1826" s="78" t="s">
        <v>17174</v>
      </c>
      <c r="O1826" s="78" t="s">
        <v>17184</v>
      </c>
      <c r="P1826" s="78" t="s">
        <v>17176</v>
      </c>
      <c r="Q1826" s="78" t="s">
        <v>17177</v>
      </c>
      <c r="R1826" s="78"/>
      <c r="S1826" s="78" t="s">
        <v>17178</v>
      </c>
      <c r="T1826" s="78" t="s">
        <v>17179</v>
      </c>
      <c r="U1826" s="29">
        <v>72</v>
      </c>
      <c r="V1826" s="29">
        <v>1</v>
      </c>
      <c r="W1826" s="78"/>
    </row>
    <row r="1827" spans="1:23" ht="15" customHeight="1">
      <c r="A1827" s="76" t="s">
        <v>4413</v>
      </c>
      <c r="B1827" s="77" t="s">
        <v>4414</v>
      </c>
      <c r="C1827" s="78" t="s">
        <v>4431</v>
      </c>
      <c r="D1827" s="79">
        <v>304454</v>
      </c>
      <c r="E1827" s="78" t="s">
        <v>22936</v>
      </c>
      <c r="F1827" s="78" t="s">
        <v>4432</v>
      </c>
      <c r="G1827" s="78" t="s">
        <v>4432</v>
      </c>
      <c r="H1827" s="78"/>
      <c r="I1827" s="78" t="s">
        <v>22584</v>
      </c>
      <c r="J1827" s="78" t="s">
        <v>22922</v>
      </c>
      <c r="K1827" s="78" t="s">
        <v>17302</v>
      </c>
      <c r="L1827" s="78" t="s">
        <v>22937</v>
      </c>
      <c r="M1827" s="78" t="s">
        <v>17173</v>
      </c>
      <c r="N1827" s="78" t="s">
        <v>17174</v>
      </c>
      <c r="O1827" s="78" t="s">
        <v>17184</v>
      </c>
      <c r="P1827" s="78" t="s">
        <v>17268</v>
      </c>
      <c r="Q1827" s="78" t="s">
        <v>17177</v>
      </c>
      <c r="R1827" s="78"/>
      <c r="S1827" s="78" t="s">
        <v>17178</v>
      </c>
      <c r="T1827" s="78" t="s">
        <v>17179</v>
      </c>
      <c r="U1827" s="29">
        <v>141</v>
      </c>
      <c r="V1827" s="29">
        <v>2</v>
      </c>
      <c r="W1827" s="78"/>
    </row>
    <row r="1828" spans="1:23" ht="15" customHeight="1">
      <c r="A1828" s="76" t="s">
        <v>4413</v>
      </c>
      <c r="B1828" s="77" t="s">
        <v>4414</v>
      </c>
      <c r="C1828" s="78" t="s">
        <v>4431</v>
      </c>
      <c r="D1828" s="79">
        <v>304455</v>
      </c>
      <c r="E1828" s="78" t="s">
        <v>22938</v>
      </c>
      <c r="F1828" s="78" t="s">
        <v>22939</v>
      </c>
      <c r="G1828" s="78" t="s">
        <v>17271</v>
      </c>
      <c r="H1828" s="78"/>
      <c r="I1828" s="78" t="s">
        <v>22584</v>
      </c>
      <c r="J1828" s="78" t="s">
        <v>22922</v>
      </c>
      <c r="K1828" s="78" t="s">
        <v>17302</v>
      </c>
      <c r="L1828" s="78" t="s">
        <v>22714</v>
      </c>
      <c r="M1828" s="78" t="s">
        <v>17173</v>
      </c>
      <c r="N1828" s="78" t="s">
        <v>17174</v>
      </c>
      <c r="O1828" s="78" t="s">
        <v>17184</v>
      </c>
      <c r="P1828" s="78" t="s">
        <v>17176</v>
      </c>
      <c r="Q1828" s="78" t="s">
        <v>17177</v>
      </c>
      <c r="R1828" s="78"/>
      <c r="S1828" s="78" t="s">
        <v>17355</v>
      </c>
      <c r="T1828" s="78" t="s">
        <v>17356</v>
      </c>
      <c r="U1828" s="29">
        <v>54</v>
      </c>
      <c r="V1828" s="29">
        <v>1</v>
      </c>
      <c r="W1828" s="78"/>
    </row>
    <row r="1829" spans="1:23" ht="15" customHeight="1">
      <c r="A1829" s="76" t="s">
        <v>4413</v>
      </c>
      <c r="B1829" s="77" t="s">
        <v>4414</v>
      </c>
      <c r="C1829" s="78" t="s">
        <v>4431</v>
      </c>
      <c r="D1829" s="79">
        <v>304516</v>
      </c>
      <c r="E1829" s="78" t="s">
        <v>22940</v>
      </c>
      <c r="F1829" s="78" t="s">
        <v>22941</v>
      </c>
      <c r="G1829" s="78" t="s">
        <v>17168</v>
      </c>
      <c r="H1829" s="78"/>
      <c r="I1829" s="78" t="s">
        <v>22584</v>
      </c>
      <c r="J1829" s="78" t="s">
        <v>22922</v>
      </c>
      <c r="K1829" s="78" t="s">
        <v>17302</v>
      </c>
      <c r="L1829" s="78" t="s">
        <v>22942</v>
      </c>
      <c r="M1829" s="78" t="s">
        <v>17173</v>
      </c>
      <c r="N1829" s="78" t="s">
        <v>17174</v>
      </c>
      <c r="O1829" s="78" t="s">
        <v>17184</v>
      </c>
      <c r="P1829" s="78" t="s">
        <v>17176</v>
      </c>
      <c r="Q1829" s="78" t="s">
        <v>17177</v>
      </c>
      <c r="R1829" s="78"/>
      <c r="S1829" s="78" t="s">
        <v>17178</v>
      </c>
      <c r="T1829" s="78" t="s">
        <v>17179</v>
      </c>
      <c r="U1829" s="29">
        <v>290</v>
      </c>
      <c r="V1829" s="29">
        <v>4</v>
      </c>
      <c r="W1829" s="78"/>
    </row>
    <row r="1830" spans="1:23" ht="15" customHeight="1">
      <c r="A1830" s="76" t="s">
        <v>4413</v>
      </c>
      <c r="B1830" s="77" t="s">
        <v>4414</v>
      </c>
      <c r="C1830" s="78" t="s">
        <v>4431</v>
      </c>
      <c r="D1830" s="79">
        <v>316548</v>
      </c>
      <c r="E1830" s="78" t="s">
        <v>22943</v>
      </c>
      <c r="F1830" s="78" t="s">
        <v>22944</v>
      </c>
      <c r="G1830" s="78" t="s">
        <v>22944</v>
      </c>
      <c r="H1830" s="78"/>
      <c r="I1830" s="78" t="s">
        <v>22584</v>
      </c>
      <c r="J1830" s="78" t="s">
        <v>22922</v>
      </c>
      <c r="K1830" s="78" t="s">
        <v>17302</v>
      </c>
      <c r="L1830" s="78" t="s">
        <v>22300</v>
      </c>
      <c r="M1830" s="78" t="s">
        <v>17173</v>
      </c>
      <c r="N1830" s="78" t="s">
        <v>17174</v>
      </c>
      <c r="O1830" s="78" t="s">
        <v>17184</v>
      </c>
      <c r="P1830" s="78" t="s">
        <v>17176</v>
      </c>
      <c r="Q1830" s="78" t="s">
        <v>17177</v>
      </c>
      <c r="R1830" s="78"/>
      <c r="S1830" s="78" t="s">
        <v>17355</v>
      </c>
      <c r="T1830" s="78" t="s">
        <v>17356</v>
      </c>
      <c r="U1830" s="29">
        <v>81</v>
      </c>
      <c r="V1830" s="29">
        <v>1</v>
      </c>
      <c r="W1830" s="78"/>
    </row>
    <row r="1831" spans="1:23" ht="15" customHeight="1">
      <c r="A1831" s="76" t="s">
        <v>4413</v>
      </c>
      <c r="B1831" s="77" t="s">
        <v>4414</v>
      </c>
      <c r="C1831" s="78" t="s">
        <v>4433</v>
      </c>
      <c r="D1831" s="79">
        <v>304411</v>
      </c>
      <c r="E1831" s="78" t="s">
        <v>22945</v>
      </c>
      <c r="F1831" s="78" t="s">
        <v>22946</v>
      </c>
      <c r="G1831" s="78" t="s">
        <v>22947</v>
      </c>
      <c r="H1831" s="78">
        <v>304410</v>
      </c>
      <c r="I1831" s="78" t="s">
        <v>22584</v>
      </c>
      <c r="J1831" s="78" t="s">
        <v>22922</v>
      </c>
      <c r="K1831" s="78" t="s">
        <v>17302</v>
      </c>
      <c r="L1831" s="78" t="s">
        <v>22948</v>
      </c>
      <c r="M1831" s="78" t="s">
        <v>17173</v>
      </c>
      <c r="N1831" s="78" t="s">
        <v>17174</v>
      </c>
      <c r="O1831" s="78" t="s">
        <v>17193</v>
      </c>
      <c r="P1831" s="78" t="s">
        <v>17176</v>
      </c>
      <c r="Q1831" s="78" t="s">
        <v>17177</v>
      </c>
      <c r="R1831" s="78"/>
      <c r="S1831" s="78" t="s">
        <v>17355</v>
      </c>
      <c r="T1831" s="78" t="s">
        <v>17356</v>
      </c>
      <c r="U1831" s="29">
        <v>22</v>
      </c>
      <c r="V1831" s="29">
        <v>1</v>
      </c>
      <c r="W1831" s="78"/>
    </row>
    <row r="1832" spans="1:23" ht="15" customHeight="1">
      <c r="A1832" s="76" t="s">
        <v>4413</v>
      </c>
      <c r="B1832" s="77" t="s">
        <v>4414</v>
      </c>
      <c r="C1832" s="78" t="s">
        <v>4433</v>
      </c>
      <c r="D1832" s="79">
        <v>304432</v>
      </c>
      <c r="E1832" s="78" t="s">
        <v>22949</v>
      </c>
      <c r="F1832" s="78" t="s">
        <v>22950</v>
      </c>
      <c r="G1832" s="78" t="s">
        <v>22951</v>
      </c>
      <c r="H1832" s="78"/>
      <c r="I1832" s="78" t="s">
        <v>22584</v>
      </c>
      <c r="J1832" s="78" t="s">
        <v>22922</v>
      </c>
      <c r="K1832" s="78" t="s">
        <v>17302</v>
      </c>
      <c r="L1832" s="78" t="s">
        <v>22952</v>
      </c>
      <c r="M1832" s="78" t="s">
        <v>17173</v>
      </c>
      <c r="N1832" s="78" t="s">
        <v>17174</v>
      </c>
      <c r="O1832" s="78" t="s">
        <v>17184</v>
      </c>
      <c r="P1832" s="78" t="s">
        <v>17268</v>
      </c>
      <c r="Q1832" s="78" t="s">
        <v>17177</v>
      </c>
      <c r="R1832" s="78"/>
      <c r="S1832" s="78" t="s">
        <v>17178</v>
      </c>
      <c r="T1832" s="78" t="s">
        <v>17179</v>
      </c>
      <c r="U1832" s="29">
        <v>922</v>
      </c>
      <c r="V1832" s="29">
        <v>13</v>
      </c>
      <c r="W1832" s="78"/>
    </row>
    <row r="1833" spans="1:23" ht="15" customHeight="1">
      <c r="A1833" s="76" t="s">
        <v>4413</v>
      </c>
      <c r="B1833" s="77" t="s">
        <v>4414</v>
      </c>
      <c r="C1833" s="78" t="s">
        <v>4433</v>
      </c>
      <c r="D1833" s="79">
        <v>316542</v>
      </c>
      <c r="E1833" s="78" t="s">
        <v>22953</v>
      </c>
      <c r="F1833" s="78" t="s">
        <v>22954</v>
      </c>
      <c r="G1833" s="78" t="s">
        <v>22955</v>
      </c>
      <c r="H1833" s="78"/>
      <c r="I1833" s="78" t="s">
        <v>22584</v>
      </c>
      <c r="J1833" s="78" t="s">
        <v>22922</v>
      </c>
      <c r="K1833" s="78" t="s">
        <v>17302</v>
      </c>
      <c r="L1833" s="78" t="s">
        <v>22956</v>
      </c>
      <c r="M1833" s="78" t="s">
        <v>17173</v>
      </c>
      <c r="N1833" s="78" t="s">
        <v>17174</v>
      </c>
      <c r="O1833" s="78" t="s">
        <v>17184</v>
      </c>
      <c r="P1833" s="78" t="s">
        <v>17176</v>
      </c>
      <c r="Q1833" s="78" t="s">
        <v>17177</v>
      </c>
      <c r="R1833" s="78"/>
      <c r="S1833" s="78" t="s">
        <v>17355</v>
      </c>
      <c r="T1833" s="78" t="s">
        <v>17356</v>
      </c>
      <c r="U1833" s="29">
        <v>43</v>
      </c>
      <c r="V1833" s="29">
        <v>1</v>
      </c>
      <c r="W1833" s="78"/>
    </row>
    <row r="1834" spans="1:23" ht="15" customHeight="1">
      <c r="A1834" s="76" t="s">
        <v>4413</v>
      </c>
      <c r="B1834" s="77" t="s">
        <v>4414</v>
      </c>
      <c r="C1834" s="78" t="s">
        <v>4435</v>
      </c>
      <c r="D1834" s="79">
        <v>316549</v>
      </c>
      <c r="E1834" s="78" t="s">
        <v>22957</v>
      </c>
      <c r="F1834" s="78" t="s">
        <v>22958</v>
      </c>
      <c r="G1834" s="78" t="s">
        <v>22959</v>
      </c>
      <c r="H1834" s="78"/>
      <c r="I1834" s="78" t="s">
        <v>22584</v>
      </c>
      <c r="J1834" s="78" t="s">
        <v>22922</v>
      </c>
      <c r="K1834" s="78" t="s">
        <v>17302</v>
      </c>
      <c r="L1834" s="78" t="s">
        <v>22960</v>
      </c>
      <c r="M1834" s="78" t="s">
        <v>17173</v>
      </c>
      <c r="N1834" s="78" t="s">
        <v>17174</v>
      </c>
      <c r="O1834" s="78" t="s">
        <v>17184</v>
      </c>
      <c r="P1834" s="78" t="s">
        <v>17176</v>
      </c>
      <c r="Q1834" s="78" t="s">
        <v>17177</v>
      </c>
      <c r="R1834" s="78"/>
      <c r="S1834" s="78" t="s">
        <v>17355</v>
      </c>
      <c r="T1834" s="78" t="s">
        <v>17356</v>
      </c>
      <c r="U1834" s="29">
        <v>13</v>
      </c>
      <c r="V1834" s="29">
        <v>1</v>
      </c>
      <c r="W1834" s="78"/>
    </row>
    <row r="1835" spans="1:23" ht="15" customHeight="1">
      <c r="A1835" s="76" t="s">
        <v>4413</v>
      </c>
      <c r="B1835" s="77" t="s">
        <v>4414</v>
      </c>
      <c r="C1835" s="78" t="s">
        <v>22961</v>
      </c>
      <c r="D1835" s="79">
        <v>303889</v>
      </c>
      <c r="E1835" s="78" t="s">
        <v>22962</v>
      </c>
      <c r="F1835" s="78" t="s">
        <v>18422</v>
      </c>
      <c r="G1835" s="78" t="s">
        <v>22963</v>
      </c>
      <c r="H1835" s="78"/>
      <c r="I1835" s="78" t="s">
        <v>22584</v>
      </c>
      <c r="J1835" s="78" t="s">
        <v>22964</v>
      </c>
      <c r="K1835" s="78" t="s">
        <v>17171</v>
      </c>
      <c r="L1835" s="78" t="s">
        <v>22965</v>
      </c>
      <c r="M1835" s="78" t="s">
        <v>17173</v>
      </c>
      <c r="N1835" s="78" t="s">
        <v>17174</v>
      </c>
      <c r="O1835" s="78" t="s">
        <v>17184</v>
      </c>
      <c r="P1835" s="78" t="s">
        <v>17176</v>
      </c>
      <c r="Q1835" s="78" t="s">
        <v>17177</v>
      </c>
      <c r="R1835" s="78"/>
      <c r="S1835" s="78" t="s">
        <v>17355</v>
      </c>
      <c r="T1835" s="78" t="s">
        <v>17356</v>
      </c>
      <c r="U1835" s="29">
        <v>55</v>
      </c>
      <c r="V1835" s="29">
        <v>1</v>
      </c>
      <c r="W1835" s="78"/>
    </row>
    <row r="1836" spans="1:23" ht="15" customHeight="1">
      <c r="A1836" s="76" t="s">
        <v>4413</v>
      </c>
      <c r="B1836" s="77" t="s">
        <v>4414</v>
      </c>
      <c r="C1836" s="78" t="s">
        <v>22961</v>
      </c>
      <c r="D1836" s="79">
        <v>304488</v>
      </c>
      <c r="E1836" s="78" t="s">
        <v>22966</v>
      </c>
      <c r="F1836" s="78" t="s">
        <v>22967</v>
      </c>
      <c r="G1836" s="78" t="s">
        <v>17271</v>
      </c>
      <c r="H1836" s="78"/>
      <c r="I1836" s="78" t="s">
        <v>22584</v>
      </c>
      <c r="J1836" s="78" t="s">
        <v>22964</v>
      </c>
      <c r="K1836" s="78" t="s">
        <v>17231</v>
      </c>
      <c r="L1836" s="78" t="s">
        <v>22968</v>
      </c>
      <c r="M1836" s="78" t="s">
        <v>17173</v>
      </c>
      <c r="N1836" s="78" t="s">
        <v>17174</v>
      </c>
      <c r="O1836" s="78" t="s">
        <v>17184</v>
      </c>
      <c r="P1836" s="78" t="s">
        <v>17176</v>
      </c>
      <c r="Q1836" s="78" t="s">
        <v>17177</v>
      </c>
      <c r="R1836" s="78"/>
      <c r="S1836" s="78" t="s">
        <v>17178</v>
      </c>
      <c r="T1836" s="78" t="s">
        <v>17179</v>
      </c>
      <c r="U1836" s="29">
        <v>191</v>
      </c>
      <c r="V1836" s="29">
        <v>2</v>
      </c>
      <c r="W1836" s="78"/>
    </row>
    <row r="1837" spans="1:23" ht="15" customHeight="1">
      <c r="A1837" s="76" t="s">
        <v>4413</v>
      </c>
      <c r="B1837" s="77" t="s">
        <v>4414</v>
      </c>
      <c r="C1837" s="78" t="s">
        <v>22961</v>
      </c>
      <c r="D1837" s="79">
        <v>304510</v>
      </c>
      <c r="E1837" s="78" t="s">
        <v>22969</v>
      </c>
      <c r="F1837" s="78" t="s">
        <v>22970</v>
      </c>
      <c r="G1837" s="78" t="s">
        <v>22971</v>
      </c>
      <c r="H1837" s="78"/>
      <c r="I1837" s="78" t="s">
        <v>22584</v>
      </c>
      <c r="J1837" s="78" t="s">
        <v>22964</v>
      </c>
      <c r="K1837" s="78" t="s">
        <v>17231</v>
      </c>
      <c r="L1837" s="78" t="s">
        <v>22972</v>
      </c>
      <c r="M1837" s="78" t="s">
        <v>17173</v>
      </c>
      <c r="N1837" s="78" t="s">
        <v>17174</v>
      </c>
      <c r="O1837" s="78" t="s">
        <v>17184</v>
      </c>
      <c r="P1837" s="78" t="s">
        <v>17176</v>
      </c>
      <c r="Q1837" s="78" t="s">
        <v>17177</v>
      </c>
      <c r="R1837" s="78"/>
      <c r="S1837" s="78" t="s">
        <v>17178</v>
      </c>
      <c r="T1837" s="78" t="s">
        <v>17179</v>
      </c>
      <c r="U1837" s="29">
        <v>127</v>
      </c>
      <c r="V1837" s="29">
        <v>2</v>
      </c>
      <c r="W1837" s="78"/>
    </row>
    <row r="1838" spans="1:23" ht="15" customHeight="1">
      <c r="A1838" s="76" t="s">
        <v>4413</v>
      </c>
      <c r="B1838" s="77" t="s">
        <v>4414</v>
      </c>
      <c r="C1838" s="78" t="s">
        <v>22973</v>
      </c>
      <c r="D1838" s="79">
        <v>304425</v>
      </c>
      <c r="E1838" s="78" t="s">
        <v>22974</v>
      </c>
      <c r="F1838" s="78" t="s">
        <v>22975</v>
      </c>
      <c r="G1838" s="78" t="s">
        <v>17168</v>
      </c>
      <c r="H1838" s="78"/>
      <c r="I1838" s="78" t="s">
        <v>22584</v>
      </c>
      <c r="J1838" s="78" t="s">
        <v>22964</v>
      </c>
      <c r="K1838" s="78" t="s">
        <v>17231</v>
      </c>
      <c r="L1838" s="78" t="s">
        <v>22976</v>
      </c>
      <c r="M1838" s="78" t="s">
        <v>17173</v>
      </c>
      <c r="N1838" s="78" t="s">
        <v>17174</v>
      </c>
      <c r="O1838" s="78" t="s">
        <v>17184</v>
      </c>
      <c r="P1838" s="78" t="s">
        <v>17176</v>
      </c>
      <c r="Q1838" s="78" t="s">
        <v>17177</v>
      </c>
      <c r="R1838" s="78"/>
      <c r="S1838" s="78" t="s">
        <v>17355</v>
      </c>
      <c r="T1838" s="78" t="s">
        <v>17356</v>
      </c>
      <c r="U1838" s="29">
        <v>62</v>
      </c>
      <c r="V1838" s="29">
        <v>1</v>
      </c>
      <c r="W1838" s="78"/>
    </row>
    <row r="1839" spans="1:23" ht="15" customHeight="1">
      <c r="A1839" s="76" t="s">
        <v>4413</v>
      </c>
      <c r="B1839" s="77" t="s">
        <v>4414</v>
      </c>
      <c r="C1839" s="78" t="s">
        <v>22973</v>
      </c>
      <c r="D1839" s="79">
        <v>304480</v>
      </c>
      <c r="E1839" s="78" t="s">
        <v>22977</v>
      </c>
      <c r="F1839" s="78" t="s">
        <v>22978</v>
      </c>
      <c r="G1839" s="78" t="s">
        <v>21271</v>
      </c>
      <c r="H1839" s="78"/>
      <c r="I1839" s="78" t="s">
        <v>22584</v>
      </c>
      <c r="J1839" s="78" t="s">
        <v>22964</v>
      </c>
      <c r="K1839" s="78" t="s">
        <v>17231</v>
      </c>
      <c r="L1839" s="78" t="s">
        <v>17172</v>
      </c>
      <c r="M1839" s="78" t="s">
        <v>17173</v>
      </c>
      <c r="N1839" s="78" t="s">
        <v>17174</v>
      </c>
      <c r="O1839" s="78" t="s">
        <v>17175</v>
      </c>
      <c r="P1839" s="78" t="s">
        <v>17268</v>
      </c>
      <c r="Q1839" s="78" t="s">
        <v>17177</v>
      </c>
      <c r="R1839" s="78"/>
      <c r="S1839" s="78" t="s">
        <v>17178</v>
      </c>
      <c r="T1839" s="78" t="s">
        <v>17179</v>
      </c>
      <c r="U1839" s="29">
        <v>736</v>
      </c>
      <c r="V1839" s="29">
        <v>10</v>
      </c>
      <c r="W1839" s="78"/>
    </row>
    <row r="1840" spans="1:23" ht="15" customHeight="1">
      <c r="A1840" s="76" t="s">
        <v>4413</v>
      </c>
      <c r="B1840" s="77" t="s">
        <v>4414</v>
      </c>
      <c r="C1840" s="78" t="s">
        <v>22973</v>
      </c>
      <c r="D1840" s="79">
        <v>305794</v>
      </c>
      <c r="E1840" s="78" t="s">
        <v>22979</v>
      </c>
      <c r="F1840" s="78" t="s">
        <v>22980</v>
      </c>
      <c r="G1840" s="78" t="s">
        <v>22981</v>
      </c>
      <c r="H1840" s="78"/>
      <c r="I1840" s="78" t="s">
        <v>22584</v>
      </c>
      <c r="J1840" s="78" t="s">
        <v>22964</v>
      </c>
      <c r="K1840" s="78" t="s">
        <v>17171</v>
      </c>
      <c r="L1840" s="78" t="s">
        <v>22982</v>
      </c>
      <c r="M1840" s="78" t="s">
        <v>17173</v>
      </c>
      <c r="N1840" s="78" t="s">
        <v>17174</v>
      </c>
      <c r="O1840" s="78" t="s">
        <v>17184</v>
      </c>
      <c r="P1840" s="78" t="s">
        <v>17176</v>
      </c>
      <c r="Q1840" s="78" t="s">
        <v>17177</v>
      </c>
      <c r="R1840" s="78"/>
      <c r="S1840" s="78" t="s">
        <v>17355</v>
      </c>
      <c r="T1840" s="78" t="s">
        <v>17356</v>
      </c>
      <c r="U1840" s="29">
        <v>89</v>
      </c>
      <c r="V1840" s="29">
        <v>1</v>
      </c>
      <c r="W1840" s="78"/>
    </row>
    <row r="1841" spans="1:23" ht="15" customHeight="1">
      <c r="A1841" s="76" t="s">
        <v>4413</v>
      </c>
      <c r="B1841" s="77" t="s">
        <v>4414</v>
      </c>
      <c r="C1841" s="78" t="s">
        <v>22983</v>
      </c>
      <c r="D1841" s="79">
        <v>304462</v>
      </c>
      <c r="E1841" s="78" t="s">
        <v>22984</v>
      </c>
      <c r="F1841" s="78" t="s">
        <v>22985</v>
      </c>
      <c r="G1841" s="78" t="s">
        <v>22986</v>
      </c>
      <c r="H1841" s="78"/>
      <c r="I1841" s="78" t="s">
        <v>22584</v>
      </c>
      <c r="J1841" s="78" t="s">
        <v>22964</v>
      </c>
      <c r="K1841" s="78" t="s">
        <v>17231</v>
      </c>
      <c r="L1841" s="78" t="s">
        <v>22987</v>
      </c>
      <c r="M1841" s="78" t="s">
        <v>17173</v>
      </c>
      <c r="N1841" s="78" t="s">
        <v>17174</v>
      </c>
      <c r="O1841" s="78" t="s">
        <v>17175</v>
      </c>
      <c r="P1841" s="78" t="s">
        <v>17268</v>
      </c>
      <c r="Q1841" s="78" t="s">
        <v>17177</v>
      </c>
      <c r="R1841" s="78"/>
      <c r="S1841" s="78" t="s">
        <v>17178</v>
      </c>
      <c r="T1841" s="78" t="s">
        <v>17179</v>
      </c>
      <c r="U1841" s="29">
        <v>320</v>
      </c>
      <c r="V1841" s="29">
        <v>4</v>
      </c>
      <c r="W1841" s="78"/>
    </row>
    <row r="1842" spans="1:23" ht="15" customHeight="1">
      <c r="A1842" s="76" t="s">
        <v>4413</v>
      </c>
      <c r="B1842" s="77" t="s">
        <v>4414</v>
      </c>
      <c r="C1842" s="78" t="s">
        <v>22983</v>
      </c>
      <c r="D1842" s="79">
        <v>316508</v>
      </c>
      <c r="E1842" s="78" t="s">
        <v>22988</v>
      </c>
      <c r="F1842" s="78" t="s">
        <v>22989</v>
      </c>
      <c r="G1842" s="78" t="s">
        <v>22990</v>
      </c>
      <c r="H1842" s="78">
        <v>304462</v>
      </c>
      <c r="I1842" s="78" t="s">
        <v>22584</v>
      </c>
      <c r="J1842" s="78" t="s">
        <v>22964</v>
      </c>
      <c r="K1842" s="78" t="s">
        <v>17231</v>
      </c>
      <c r="L1842" s="78" t="s">
        <v>17266</v>
      </c>
      <c r="M1842" s="78" t="s">
        <v>17173</v>
      </c>
      <c r="N1842" s="78" t="s">
        <v>17174</v>
      </c>
      <c r="O1842" s="78" t="s">
        <v>17193</v>
      </c>
      <c r="P1842" s="78" t="s">
        <v>17176</v>
      </c>
      <c r="Q1842" s="78" t="s">
        <v>17177</v>
      </c>
      <c r="R1842" s="78"/>
      <c r="S1842" s="78" t="s">
        <v>17355</v>
      </c>
      <c r="T1842" s="78" t="s">
        <v>17356</v>
      </c>
      <c r="U1842" s="29">
        <v>42</v>
      </c>
      <c r="V1842" s="29">
        <v>1</v>
      </c>
      <c r="W1842" s="78"/>
    </row>
    <row r="1843" spans="1:23" ht="15" customHeight="1">
      <c r="A1843" s="76" t="s">
        <v>4413</v>
      </c>
      <c r="B1843" s="77" t="s">
        <v>4414</v>
      </c>
      <c r="C1843" s="78" t="s">
        <v>22991</v>
      </c>
      <c r="D1843" s="79">
        <v>304418</v>
      </c>
      <c r="E1843" s="78" t="s">
        <v>22992</v>
      </c>
      <c r="F1843" s="78" t="s">
        <v>22993</v>
      </c>
      <c r="G1843" s="78" t="s">
        <v>4507</v>
      </c>
      <c r="H1843" s="78"/>
      <c r="I1843" s="78" t="s">
        <v>22584</v>
      </c>
      <c r="J1843" s="78" t="s">
        <v>22964</v>
      </c>
      <c r="K1843" s="78" t="s">
        <v>17171</v>
      </c>
      <c r="L1843" s="78" t="s">
        <v>22994</v>
      </c>
      <c r="M1843" s="78" t="s">
        <v>17173</v>
      </c>
      <c r="N1843" s="78" t="s">
        <v>17174</v>
      </c>
      <c r="O1843" s="78" t="s">
        <v>17184</v>
      </c>
      <c r="P1843" s="78" t="s">
        <v>17176</v>
      </c>
      <c r="Q1843" s="78" t="s">
        <v>17177</v>
      </c>
      <c r="R1843" s="78"/>
      <c r="S1843" s="78" t="s">
        <v>17178</v>
      </c>
      <c r="T1843" s="78" t="s">
        <v>17179</v>
      </c>
      <c r="U1843" s="29">
        <v>286</v>
      </c>
      <c r="V1843" s="29">
        <v>4</v>
      </c>
      <c r="W1843" s="78"/>
    </row>
    <row r="1844" spans="1:23" ht="15" customHeight="1">
      <c r="A1844" s="76" t="s">
        <v>4413</v>
      </c>
      <c r="B1844" s="77" t="s">
        <v>4414</v>
      </c>
      <c r="C1844" s="78" t="s">
        <v>22991</v>
      </c>
      <c r="D1844" s="79">
        <v>305557</v>
      </c>
      <c r="E1844" s="78" t="s">
        <v>22995</v>
      </c>
      <c r="F1844" s="78" t="s">
        <v>22996</v>
      </c>
      <c r="G1844" s="78" t="s">
        <v>22996</v>
      </c>
      <c r="H1844" s="78"/>
      <c r="I1844" s="78" t="s">
        <v>22584</v>
      </c>
      <c r="J1844" s="78" t="s">
        <v>22964</v>
      </c>
      <c r="K1844" s="78" t="s">
        <v>17171</v>
      </c>
      <c r="L1844" s="78" t="s">
        <v>22997</v>
      </c>
      <c r="M1844" s="78" t="s">
        <v>17173</v>
      </c>
      <c r="N1844" s="78" t="s">
        <v>17174</v>
      </c>
      <c r="O1844" s="78" t="s">
        <v>17184</v>
      </c>
      <c r="P1844" s="78" t="s">
        <v>17176</v>
      </c>
      <c r="Q1844" s="78" t="s">
        <v>17177</v>
      </c>
      <c r="R1844" s="78"/>
      <c r="S1844" s="78" t="s">
        <v>17355</v>
      </c>
      <c r="T1844" s="78" t="s">
        <v>17356</v>
      </c>
      <c r="U1844" s="29">
        <v>71</v>
      </c>
      <c r="V1844" s="29">
        <v>1</v>
      </c>
      <c r="W1844" s="78"/>
    </row>
    <row r="1845" spans="1:23" ht="15" customHeight="1">
      <c r="A1845" s="76" t="s">
        <v>4413</v>
      </c>
      <c r="B1845" s="77" t="s">
        <v>4414</v>
      </c>
      <c r="C1845" s="78" t="s">
        <v>22991</v>
      </c>
      <c r="D1845" s="79">
        <v>316533</v>
      </c>
      <c r="E1845" s="78" t="s">
        <v>22998</v>
      </c>
      <c r="F1845" s="78" t="s">
        <v>22999</v>
      </c>
      <c r="G1845" s="78" t="s">
        <v>23000</v>
      </c>
      <c r="H1845" s="78"/>
      <c r="I1845" s="78" t="s">
        <v>22584</v>
      </c>
      <c r="J1845" s="78" t="s">
        <v>22964</v>
      </c>
      <c r="K1845" s="78" t="s">
        <v>17231</v>
      </c>
      <c r="L1845" s="78" t="s">
        <v>23001</v>
      </c>
      <c r="M1845" s="78" t="s">
        <v>17173</v>
      </c>
      <c r="N1845" s="78" t="s">
        <v>17174</v>
      </c>
      <c r="O1845" s="78" t="s">
        <v>17175</v>
      </c>
      <c r="P1845" s="78" t="s">
        <v>17176</v>
      </c>
      <c r="Q1845" s="78" t="s">
        <v>17177</v>
      </c>
      <c r="R1845" s="78"/>
      <c r="S1845" s="78" t="s">
        <v>17355</v>
      </c>
      <c r="T1845" s="78" t="s">
        <v>17356</v>
      </c>
      <c r="U1845" s="29">
        <v>81</v>
      </c>
      <c r="V1845" s="29">
        <v>1</v>
      </c>
      <c r="W1845" s="78"/>
    </row>
    <row r="1846" spans="1:23" ht="15" customHeight="1">
      <c r="A1846" s="76" t="s">
        <v>4413</v>
      </c>
      <c r="B1846" s="77" t="s">
        <v>4414</v>
      </c>
      <c r="C1846" s="78" t="s">
        <v>4438</v>
      </c>
      <c r="D1846" s="79">
        <v>304474</v>
      </c>
      <c r="E1846" s="78" t="s">
        <v>23002</v>
      </c>
      <c r="F1846" s="78" t="s">
        <v>23003</v>
      </c>
      <c r="G1846" s="78" t="s">
        <v>23004</v>
      </c>
      <c r="H1846" s="78"/>
      <c r="I1846" s="78" t="s">
        <v>22584</v>
      </c>
      <c r="J1846" s="78" t="s">
        <v>23005</v>
      </c>
      <c r="K1846" s="78" t="s">
        <v>17302</v>
      </c>
      <c r="L1846" s="78" t="s">
        <v>23006</v>
      </c>
      <c r="M1846" s="78" t="s">
        <v>17173</v>
      </c>
      <c r="N1846" s="78" t="s">
        <v>17174</v>
      </c>
      <c r="O1846" s="78" t="s">
        <v>17175</v>
      </c>
      <c r="P1846" s="78" t="s">
        <v>17176</v>
      </c>
      <c r="Q1846" s="78" t="s">
        <v>17177</v>
      </c>
      <c r="R1846" s="78"/>
      <c r="S1846" s="78" t="s">
        <v>17178</v>
      </c>
      <c r="T1846" s="78" t="s">
        <v>17179</v>
      </c>
      <c r="U1846" s="29">
        <v>71</v>
      </c>
      <c r="V1846" s="29">
        <v>1</v>
      </c>
      <c r="W1846" s="78"/>
    </row>
    <row r="1847" spans="1:23" ht="15" customHeight="1">
      <c r="A1847" s="76" t="s">
        <v>4413</v>
      </c>
      <c r="B1847" s="77" t="s">
        <v>4414</v>
      </c>
      <c r="C1847" s="78" t="s">
        <v>4438</v>
      </c>
      <c r="D1847" s="79">
        <v>304499</v>
      </c>
      <c r="E1847" s="78" t="s">
        <v>23007</v>
      </c>
      <c r="F1847" s="78" t="s">
        <v>4439</v>
      </c>
      <c r="G1847" s="78" t="s">
        <v>23008</v>
      </c>
      <c r="H1847" s="78"/>
      <c r="I1847" s="78" t="s">
        <v>22584</v>
      </c>
      <c r="J1847" s="78" t="s">
        <v>23005</v>
      </c>
      <c r="K1847" s="78" t="s">
        <v>17302</v>
      </c>
      <c r="L1847" s="78" t="s">
        <v>23009</v>
      </c>
      <c r="M1847" s="78" t="s">
        <v>17173</v>
      </c>
      <c r="N1847" s="78" t="s">
        <v>17174</v>
      </c>
      <c r="O1847" s="78" t="s">
        <v>17184</v>
      </c>
      <c r="P1847" s="78" t="s">
        <v>17176</v>
      </c>
      <c r="Q1847" s="78" t="s">
        <v>17177</v>
      </c>
      <c r="R1847" s="78"/>
      <c r="S1847" s="78" t="s">
        <v>17178</v>
      </c>
      <c r="T1847" s="78" t="s">
        <v>17179</v>
      </c>
      <c r="U1847" s="29">
        <v>319</v>
      </c>
      <c r="V1847" s="29">
        <v>4</v>
      </c>
      <c r="W1847" s="78"/>
    </row>
    <row r="1848" spans="1:23" ht="15" customHeight="1">
      <c r="A1848" s="76" t="s">
        <v>4413</v>
      </c>
      <c r="B1848" s="77" t="s">
        <v>4414</v>
      </c>
      <c r="C1848" s="78" t="s">
        <v>4438</v>
      </c>
      <c r="D1848" s="79">
        <v>304932</v>
      </c>
      <c r="E1848" s="78" t="s">
        <v>23010</v>
      </c>
      <c r="F1848" s="78" t="s">
        <v>23011</v>
      </c>
      <c r="G1848" s="78" t="s">
        <v>23012</v>
      </c>
      <c r="H1848" s="78"/>
      <c r="I1848" s="78" t="s">
        <v>22584</v>
      </c>
      <c r="J1848" s="78" t="s">
        <v>23005</v>
      </c>
      <c r="K1848" s="78" t="s">
        <v>17302</v>
      </c>
      <c r="L1848" s="78" t="s">
        <v>23013</v>
      </c>
      <c r="M1848" s="78" t="s">
        <v>17173</v>
      </c>
      <c r="N1848" s="78" t="s">
        <v>17174</v>
      </c>
      <c r="O1848" s="78" t="s">
        <v>17184</v>
      </c>
      <c r="P1848" s="78" t="s">
        <v>17176</v>
      </c>
      <c r="Q1848" s="78" t="s">
        <v>17177</v>
      </c>
      <c r="R1848" s="78"/>
      <c r="S1848" s="78" t="s">
        <v>17355</v>
      </c>
      <c r="T1848" s="78" t="s">
        <v>17356</v>
      </c>
      <c r="U1848" s="29">
        <v>36</v>
      </c>
      <c r="V1848" s="29">
        <v>1</v>
      </c>
      <c r="W1848" s="78"/>
    </row>
    <row r="1849" spans="1:23" ht="15" customHeight="1">
      <c r="A1849" s="76" t="s">
        <v>4413</v>
      </c>
      <c r="B1849" s="77" t="s">
        <v>4414</v>
      </c>
      <c r="C1849" s="78" t="s">
        <v>4438</v>
      </c>
      <c r="D1849" s="79">
        <v>316523</v>
      </c>
      <c r="E1849" s="78" t="s">
        <v>23014</v>
      </c>
      <c r="F1849" s="78" t="s">
        <v>23015</v>
      </c>
      <c r="G1849" s="78" t="s">
        <v>17271</v>
      </c>
      <c r="H1849" s="78">
        <v>304493</v>
      </c>
      <c r="I1849" s="78" t="s">
        <v>22584</v>
      </c>
      <c r="J1849" s="78" t="s">
        <v>23005</v>
      </c>
      <c r="K1849" s="78" t="s">
        <v>17302</v>
      </c>
      <c r="L1849" s="78" t="s">
        <v>23016</v>
      </c>
      <c r="M1849" s="78" t="s">
        <v>17173</v>
      </c>
      <c r="N1849" s="78" t="s">
        <v>17174</v>
      </c>
      <c r="O1849" s="78" t="s">
        <v>17193</v>
      </c>
      <c r="P1849" s="78" t="s">
        <v>17176</v>
      </c>
      <c r="Q1849" s="78" t="s">
        <v>17177</v>
      </c>
      <c r="R1849" s="78"/>
      <c r="S1849" s="78" t="s">
        <v>17355</v>
      </c>
      <c r="T1849" s="78" t="s">
        <v>17356</v>
      </c>
      <c r="U1849" s="29">
        <v>29</v>
      </c>
      <c r="V1849" s="29">
        <v>1</v>
      </c>
      <c r="W1849" s="78"/>
    </row>
    <row r="1850" spans="1:23" ht="15" customHeight="1">
      <c r="A1850" s="76" t="s">
        <v>4413</v>
      </c>
      <c r="B1850" s="77" t="s">
        <v>4414</v>
      </c>
      <c r="C1850" s="78" t="s">
        <v>4440</v>
      </c>
      <c r="D1850" s="79">
        <v>304493</v>
      </c>
      <c r="E1850" s="78" t="s">
        <v>23017</v>
      </c>
      <c r="F1850" s="78" t="s">
        <v>23018</v>
      </c>
      <c r="G1850" s="78" t="s">
        <v>23019</v>
      </c>
      <c r="H1850" s="78"/>
      <c r="I1850" s="78" t="s">
        <v>22584</v>
      </c>
      <c r="J1850" s="78" t="s">
        <v>23005</v>
      </c>
      <c r="K1850" s="78" t="s">
        <v>17302</v>
      </c>
      <c r="L1850" s="78" t="s">
        <v>23020</v>
      </c>
      <c r="M1850" s="78" t="s">
        <v>17173</v>
      </c>
      <c r="N1850" s="78" t="s">
        <v>17174</v>
      </c>
      <c r="O1850" s="78" t="s">
        <v>17175</v>
      </c>
      <c r="P1850" s="78" t="s">
        <v>17268</v>
      </c>
      <c r="Q1850" s="78" t="s">
        <v>17177</v>
      </c>
      <c r="R1850" s="78"/>
      <c r="S1850" s="78" t="s">
        <v>17178</v>
      </c>
      <c r="T1850" s="78" t="s">
        <v>17179</v>
      </c>
      <c r="U1850" s="29">
        <v>796</v>
      </c>
      <c r="V1850" s="29">
        <v>11</v>
      </c>
      <c r="W1850" s="78"/>
    </row>
    <row r="1851" spans="1:23" ht="15" customHeight="1">
      <c r="A1851" s="76" t="s">
        <v>4413</v>
      </c>
      <c r="B1851" s="77" t="s">
        <v>4414</v>
      </c>
      <c r="C1851" s="78" t="s">
        <v>4446</v>
      </c>
      <c r="D1851" s="79">
        <v>304508</v>
      </c>
      <c r="E1851" s="78" t="s">
        <v>23021</v>
      </c>
      <c r="F1851" s="78" t="s">
        <v>4447</v>
      </c>
      <c r="G1851" s="78" t="s">
        <v>23022</v>
      </c>
      <c r="H1851" s="78"/>
      <c r="I1851" s="78" t="s">
        <v>22584</v>
      </c>
      <c r="J1851" s="78" t="s">
        <v>23023</v>
      </c>
      <c r="K1851" s="78" t="s">
        <v>17302</v>
      </c>
      <c r="L1851" s="78" t="s">
        <v>23024</v>
      </c>
      <c r="M1851" s="78" t="s">
        <v>17173</v>
      </c>
      <c r="N1851" s="78" t="s">
        <v>17174</v>
      </c>
      <c r="O1851" s="78" t="s">
        <v>17175</v>
      </c>
      <c r="P1851" s="78" t="s">
        <v>17176</v>
      </c>
      <c r="Q1851" s="78" t="s">
        <v>17177</v>
      </c>
      <c r="R1851" s="78"/>
      <c r="S1851" s="78" t="s">
        <v>17178</v>
      </c>
      <c r="T1851" s="78" t="s">
        <v>17179</v>
      </c>
      <c r="U1851" s="29">
        <v>202</v>
      </c>
      <c r="V1851" s="29">
        <v>2</v>
      </c>
      <c r="W1851" s="78"/>
    </row>
    <row r="1852" spans="1:23" ht="15" customHeight="1">
      <c r="A1852" s="76" t="s">
        <v>4413</v>
      </c>
      <c r="B1852" s="77" t="s">
        <v>4414</v>
      </c>
      <c r="C1852" s="78" t="s">
        <v>4446</v>
      </c>
      <c r="D1852" s="79">
        <v>305859</v>
      </c>
      <c r="E1852" s="78" t="s">
        <v>23025</v>
      </c>
      <c r="F1852" s="78" t="s">
        <v>23026</v>
      </c>
      <c r="G1852" s="78" t="s">
        <v>23026</v>
      </c>
      <c r="H1852" s="78"/>
      <c r="I1852" s="78" t="s">
        <v>22584</v>
      </c>
      <c r="J1852" s="78" t="s">
        <v>23023</v>
      </c>
      <c r="K1852" s="78" t="s">
        <v>17302</v>
      </c>
      <c r="L1852" s="78" t="s">
        <v>23027</v>
      </c>
      <c r="M1852" s="78" t="s">
        <v>17173</v>
      </c>
      <c r="N1852" s="78" t="s">
        <v>17174</v>
      </c>
      <c r="O1852" s="78" t="s">
        <v>17184</v>
      </c>
      <c r="P1852" s="78" t="s">
        <v>17176</v>
      </c>
      <c r="Q1852" s="78" t="s">
        <v>17177</v>
      </c>
      <c r="R1852" s="78"/>
      <c r="S1852" s="78" t="s">
        <v>17355</v>
      </c>
      <c r="T1852" s="78" t="s">
        <v>17356</v>
      </c>
      <c r="U1852" s="29">
        <v>70</v>
      </c>
      <c r="V1852" s="29">
        <v>1</v>
      </c>
      <c r="W1852" s="78"/>
    </row>
    <row r="1853" spans="1:23" ht="15" customHeight="1">
      <c r="A1853" s="76" t="s">
        <v>4413</v>
      </c>
      <c r="B1853" s="77" t="s">
        <v>4414</v>
      </c>
      <c r="C1853" s="78" t="s">
        <v>4448</v>
      </c>
      <c r="D1853" s="79">
        <v>304494</v>
      </c>
      <c r="E1853" s="78" t="s">
        <v>23028</v>
      </c>
      <c r="F1853" s="78" t="s">
        <v>23029</v>
      </c>
      <c r="G1853" s="78" t="s">
        <v>23030</v>
      </c>
      <c r="H1853" s="78"/>
      <c r="I1853" s="78" t="s">
        <v>22584</v>
      </c>
      <c r="J1853" s="78" t="s">
        <v>23023</v>
      </c>
      <c r="K1853" s="78" t="s">
        <v>17302</v>
      </c>
      <c r="L1853" s="78" t="s">
        <v>17172</v>
      </c>
      <c r="M1853" s="78" t="s">
        <v>17173</v>
      </c>
      <c r="N1853" s="78" t="s">
        <v>17174</v>
      </c>
      <c r="O1853" s="78" t="s">
        <v>17175</v>
      </c>
      <c r="P1853" s="78" t="s">
        <v>17176</v>
      </c>
      <c r="Q1853" s="78" t="s">
        <v>17177</v>
      </c>
      <c r="R1853" s="78"/>
      <c r="S1853" s="78" t="s">
        <v>17178</v>
      </c>
      <c r="T1853" s="78" t="s">
        <v>17179</v>
      </c>
      <c r="U1853" s="29">
        <v>597</v>
      </c>
      <c r="V1853" s="29">
        <v>8</v>
      </c>
      <c r="W1853" s="78"/>
    </row>
    <row r="1854" spans="1:23" ht="15" customHeight="1">
      <c r="A1854" s="76" t="s">
        <v>4413</v>
      </c>
      <c r="B1854" s="77" t="s">
        <v>4414</v>
      </c>
      <c r="C1854" s="78" t="s">
        <v>4450</v>
      </c>
      <c r="D1854" s="79">
        <v>304505</v>
      </c>
      <c r="E1854" s="78" t="s">
        <v>23031</v>
      </c>
      <c r="F1854" s="78" t="s">
        <v>4451</v>
      </c>
      <c r="G1854" s="78" t="s">
        <v>17271</v>
      </c>
      <c r="H1854" s="78"/>
      <c r="I1854" s="78" t="s">
        <v>22584</v>
      </c>
      <c r="J1854" s="78" t="s">
        <v>23023</v>
      </c>
      <c r="K1854" s="78" t="s">
        <v>17302</v>
      </c>
      <c r="L1854" s="78" t="s">
        <v>23032</v>
      </c>
      <c r="M1854" s="78" t="s">
        <v>17173</v>
      </c>
      <c r="N1854" s="78" t="s">
        <v>17174</v>
      </c>
      <c r="O1854" s="78" t="s">
        <v>17184</v>
      </c>
      <c r="P1854" s="78" t="s">
        <v>17176</v>
      </c>
      <c r="Q1854" s="78" t="s">
        <v>17177</v>
      </c>
      <c r="R1854" s="78"/>
      <c r="S1854" s="78" t="s">
        <v>17178</v>
      </c>
      <c r="T1854" s="78" t="s">
        <v>17179</v>
      </c>
      <c r="U1854" s="29">
        <v>281</v>
      </c>
      <c r="V1854" s="29">
        <v>4</v>
      </c>
      <c r="W1854" s="78"/>
    </row>
    <row r="1855" spans="1:23" ht="15" customHeight="1">
      <c r="A1855" s="76" t="s">
        <v>4413</v>
      </c>
      <c r="B1855" s="77" t="s">
        <v>4414</v>
      </c>
      <c r="C1855" s="78" t="s">
        <v>4450</v>
      </c>
      <c r="D1855" s="79">
        <v>305582</v>
      </c>
      <c r="E1855" s="78" t="s">
        <v>23033</v>
      </c>
      <c r="F1855" s="78" t="s">
        <v>23034</v>
      </c>
      <c r="G1855" s="78" t="s">
        <v>23035</v>
      </c>
      <c r="H1855" s="78"/>
      <c r="I1855" s="78" t="s">
        <v>22584</v>
      </c>
      <c r="J1855" s="78" t="s">
        <v>23023</v>
      </c>
      <c r="K1855" s="78" t="s">
        <v>17302</v>
      </c>
      <c r="L1855" s="78" t="s">
        <v>23036</v>
      </c>
      <c r="M1855" s="78" t="s">
        <v>17173</v>
      </c>
      <c r="N1855" s="78" t="s">
        <v>17174</v>
      </c>
      <c r="O1855" s="78" t="s">
        <v>17184</v>
      </c>
      <c r="P1855" s="78" t="s">
        <v>17176</v>
      </c>
      <c r="Q1855" s="78" t="s">
        <v>17177</v>
      </c>
      <c r="R1855" s="78"/>
      <c r="S1855" s="78" t="s">
        <v>17355</v>
      </c>
      <c r="T1855" s="78" t="s">
        <v>17356</v>
      </c>
      <c r="U1855" s="29">
        <v>211</v>
      </c>
      <c r="V1855" s="29">
        <v>3</v>
      </c>
      <c r="W1855" s="78"/>
    </row>
    <row r="1856" spans="1:23" ht="15" customHeight="1">
      <c r="A1856" s="76" t="s">
        <v>4413</v>
      </c>
      <c r="B1856" s="77" t="s">
        <v>4414</v>
      </c>
      <c r="C1856" s="78" t="s">
        <v>4450</v>
      </c>
      <c r="D1856" s="79">
        <v>305966</v>
      </c>
      <c r="E1856" s="78" t="s">
        <v>23037</v>
      </c>
      <c r="F1856" s="78" t="s">
        <v>23038</v>
      </c>
      <c r="G1856" s="78" t="s">
        <v>23039</v>
      </c>
      <c r="H1856" s="78"/>
      <c r="I1856" s="78" t="s">
        <v>22584</v>
      </c>
      <c r="J1856" s="78" t="s">
        <v>23023</v>
      </c>
      <c r="K1856" s="78" t="s">
        <v>17302</v>
      </c>
      <c r="L1856" s="78" t="s">
        <v>23040</v>
      </c>
      <c r="M1856" s="78" t="s">
        <v>17173</v>
      </c>
      <c r="N1856" s="78" t="s">
        <v>17174</v>
      </c>
      <c r="O1856" s="78" t="s">
        <v>17184</v>
      </c>
      <c r="P1856" s="78" t="s">
        <v>17176</v>
      </c>
      <c r="Q1856" s="78" t="s">
        <v>17177</v>
      </c>
      <c r="R1856" s="78"/>
      <c r="S1856" s="78" t="s">
        <v>17355</v>
      </c>
      <c r="T1856" s="78" t="s">
        <v>17356</v>
      </c>
      <c r="U1856" s="29">
        <v>47</v>
      </c>
      <c r="V1856" s="29">
        <v>1</v>
      </c>
      <c r="W1856" s="78"/>
    </row>
    <row r="1857" spans="1:23" ht="15" customHeight="1">
      <c r="A1857" s="76" t="s">
        <v>4413</v>
      </c>
      <c r="B1857" s="77" t="s">
        <v>4414</v>
      </c>
      <c r="C1857" s="78" t="s">
        <v>4450</v>
      </c>
      <c r="D1857" s="79">
        <v>316550</v>
      </c>
      <c r="E1857" s="78" t="s">
        <v>23041</v>
      </c>
      <c r="F1857" s="78" t="s">
        <v>23034</v>
      </c>
      <c r="G1857" s="78" t="s">
        <v>23042</v>
      </c>
      <c r="H1857" s="78"/>
      <c r="I1857" s="78" t="s">
        <v>22584</v>
      </c>
      <c r="J1857" s="78" t="s">
        <v>23023</v>
      </c>
      <c r="K1857" s="78" t="s">
        <v>17302</v>
      </c>
      <c r="L1857" s="78" t="s">
        <v>23043</v>
      </c>
      <c r="M1857" s="78" t="s">
        <v>17173</v>
      </c>
      <c r="N1857" s="78" t="s">
        <v>17174</v>
      </c>
      <c r="O1857" s="78" t="s">
        <v>17184</v>
      </c>
      <c r="P1857" s="78" t="s">
        <v>17176</v>
      </c>
      <c r="Q1857" s="78" t="s">
        <v>17177</v>
      </c>
      <c r="R1857" s="78"/>
      <c r="S1857" s="78" t="s">
        <v>17355</v>
      </c>
      <c r="T1857" s="78" t="s">
        <v>17356</v>
      </c>
      <c r="U1857" s="29">
        <v>146</v>
      </c>
      <c r="V1857" s="29">
        <v>2</v>
      </c>
      <c r="W1857" s="78"/>
    </row>
    <row r="1858" spans="1:23" ht="15" customHeight="1">
      <c r="A1858" s="76" t="s">
        <v>4413</v>
      </c>
      <c r="B1858" s="77" t="s">
        <v>4414</v>
      </c>
      <c r="C1858" s="78" t="s">
        <v>4474</v>
      </c>
      <c r="D1858" s="79">
        <v>304497</v>
      </c>
      <c r="E1858" s="78" t="s">
        <v>23044</v>
      </c>
      <c r="F1858" s="78" t="s">
        <v>23045</v>
      </c>
      <c r="G1858" s="78" t="s">
        <v>23045</v>
      </c>
      <c r="H1858" s="78"/>
      <c r="I1858" s="78" t="s">
        <v>22584</v>
      </c>
      <c r="J1858" s="78" t="s">
        <v>23046</v>
      </c>
      <c r="K1858" s="78" t="s">
        <v>17231</v>
      </c>
      <c r="L1858" s="78" t="s">
        <v>23047</v>
      </c>
      <c r="M1858" s="78" t="s">
        <v>17173</v>
      </c>
      <c r="N1858" s="78" t="s">
        <v>17174</v>
      </c>
      <c r="O1858" s="78" t="s">
        <v>17184</v>
      </c>
      <c r="P1858" s="78" t="s">
        <v>17176</v>
      </c>
      <c r="Q1858" s="78" t="s">
        <v>17177</v>
      </c>
      <c r="R1858" s="78"/>
      <c r="S1858" s="78" t="s">
        <v>17355</v>
      </c>
      <c r="T1858" s="78" t="s">
        <v>17356</v>
      </c>
      <c r="U1858" s="29">
        <v>87</v>
      </c>
      <c r="V1858" s="29">
        <v>1</v>
      </c>
      <c r="W1858" s="78"/>
    </row>
    <row r="1859" spans="1:23" ht="15" customHeight="1">
      <c r="A1859" s="76" t="s">
        <v>4413</v>
      </c>
      <c r="B1859" s="77" t="s">
        <v>4414</v>
      </c>
      <c r="C1859" s="78" t="s">
        <v>4474</v>
      </c>
      <c r="D1859" s="79">
        <v>304498</v>
      </c>
      <c r="E1859" s="78" t="s">
        <v>23048</v>
      </c>
      <c r="F1859" s="78" t="s">
        <v>4475</v>
      </c>
      <c r="G1859" s="78" t="s">
        <v>23049</v>
      </c>
      <c r="H1859" s="78"/>
      <c r="I1859" s="78" t="s">
        <v>22584</v>
      </c>
      <c r="J1859" s="78" t="s">
        <v>23046</v>
      </c>
      <c r="K1859" s="78" t="s">
        <v>17231</v>
      </c>
      <c r="L1859" s="78" t="s">
        <v>23050</v>
      </c>
      <c r="M1859" s="78" t="s">
        <v>17173</v>
      </c>
      <c r="N1859" s="78" t="s">
        <v>17174</v>
      </c>
      <c r="O1859" s="78" t="s">
        <v>17184</v>
      </c>
      <c r="P1859" s="78" t="s">
        <v>17176</v>
      </c>
      <c r="Q1859" s="78" t="s">
        <v>17177</v>
      </c>
      <c r="R1859" s="78"/>
      <c r="S1859" s="78" t="s">
        <v>17178</v>
      </c>
      <c r="T1859" s="78" t="s">
        <v>17179</v>
      </c>
      <c r="U1859" s="29">
        <v>60</v>
      </c>
      <c r="V1859" s="29">
        <v>1</v>
      </c>
      <c r="W1859" s="78"/>
    </row>
    <row r="1860" spans="1:23" ht="15" customHeight="1">
      <c r="A1860" s="76" t="s">
        <v>4413</v>
      </c>
      <c r="B1860" s="77" t="s">
        <v>4414</v>
      </c>
      <c r="C1860" s="78" t="s">
        <v>4474</v>
      </c>
      <c r="D1860" s="79">
        <v>305952</v>
      </c>
      <c r="E1860" s="78" t="s">
        <v>23051</v>
      </c>
      <c r="F1860" s="78" t="s">
        <v>23052</v>
      </c>
      <c r="G1860" s="78" t="s">
        <v>23053</v>
      </c>
      <c r="H1860" s="78"/>
      <c r="I1860" s="78" t="s">
        <v>22584</v>
      </c>
      <c r="J1860" s="78" t="s">
        <v>23046</v>
      </c>
      <c r="K1860" s="78" t="s">
        <v>17231</v>
      </c>
      <c r="L1860" s="78" t="s">
        <v>23054</v>
      </c>
      <c r="M1860" s="78" t="s">
        <v>17173</v>
      </c>
      <c r="N1860" s="78" t="s">
        <v>17174</v>
      </c>
      <c r="O1860" s="78" t="s">
        <v>17184</v>
      </c>
      <c r="P1860" s="78" t="s">
        <v>17176</v>
      </c>
      <c r="Q1860" s="78" t="s">
        <v>17177</v>
      </c>
      <c r="R1860" s="78"/>
      <c r="S1860" s="78" t="s">
        <v>17355</v>
      </c>
      <c r="T1860" s="78" t="s">
        <v>17356</v>
      </c>
      <c r="U1860" s="29">
        <v>40</v>
      </c>
      <c r="V1860" s="29">
        <v>1</v>
      </c>
      <c r="W1860" s="78"/>
    </row>
    <row r="1861" spans="1:23" ht="15" customHeight="1">
      <c r="A1861" s="76" t="s">
        <v>4413</v>
      </c>
      <c r="B1861" s="77" t="s">
        <v>4414</v>
      </c>
      <c r="C1861" s="78" t="s">
        <v>4476</v>
      </c>
      <c r="D1861" s="79">
        <v>502114</v>
      </c>
      <c r="E1861" s="78" t="s">
        <v>23055</v>
      </c>
      <c r="F1861" s="78" t="s">
        <v>23056</v>
      </c>
      <c r="G1861" s="78" t="s">
        <v>23057</v>
      </c>
      <c r="H1861" s="78"/>
      <c r="I1861" s="78" t="s">
        <v>22584</v>
      </c>
      <c r="J1861" s="78" t="s">
        <v>23046</v>
      </c>
      <c r="K1861" s="78" t="s">
        <v>17231</v>
      </c>
      <c r="L1861" s="78" t="s">
        <v>23058</v>
      </c>
      <c r="M1861" s="78" t="s">
        <v>17173</v>
      </c>
      <c r="N1861" s="78" t="s">
        <v>17174</v>
      </c>
      <c r="O1861" s="78" t="s">
        <v>17184</v>
      </c>
      <c r="P1861" s="78" t="s">
        <v>17176</v>
      </c>
      <c r="Q1861" s="78" t="s">
        <v>17177</v>
      </c>
      <c r="R1861" s="78"/>
      <c r="S1861" s="78" t="s">
        <v>18087</v>
      </c>
      <c r="T1861" s="78" t="s">
        <v>17226</v>
      </c>
      <c r="U1861" s="29">
        <v>27</v>
      </c>
      <c r="V1861" s="29">
        <v>1</v>
      </c>
      <c r="W1861" s="78"/>
    </row>
    <row r="1862" spans="1:23" ht="15" customHeight="1">
      <c r="A1862" s="76" t="s">
        <v>4413</v>
      </c>
      <c r="B1862" s="77" t="s">
        <v>4414</v>
      </c>
      <c r="C1862" s="78" t="s">
        <v>4476</v>
      </c>
      <c r="D1862" s="79">
        <v>304434</v>
      </c>
      <c r="E1862" s="78" t="s">
        <v>23059</v>
      </c>
      <c r="F1862" s="78" t="s">
        <v>23060</v>
      </c>
      <c r="G1862" s="78" t="s">
        <v>23061</v>
      </c>
      <c r="H1862" s="78"/>
      <c r="I1862" s="78" t="s">
        <v>22584</v>
      </c>
      <c r="J1862" s="78" t="s">
        <v>23046</v>
      </c>
      <c r="K1862" s="78" t="s">
        <v>17231</v>
      </c>
      <c r="L1862" s="78" t="s">
        <v>20600</v>
      </c>
      <c r="M1862" s="78" t="s">
        <v>17173</v>
      </c>
      <c r="N1862" s="78" t="s">
        <v>17174</v>
      </c>
      <c r="O1862" s="78" t="s">
        <v>17184</v>
      </c>
      <c r="P1862" s="78" t="s">
        <v>17176</v>
      </c>
      <c r="Q1862" s="78" t="s">
        <v>17177</v>
      </c>
      <c r="R1862" s="78"/>
      <c r="S1862" s="78" t="s">
        <v>17178</v>
      </c>
      <c r="T1862" s="78" t="s">
        <v>17179</v>
      </c>
      <c r="U1862" s="29">
        <v>97</v>
      </c>
      <c r="V1862" s="29">
        <v>1</v>
      </c>
      <c r="W1862" s="78"/>
    </row>
    <row r="1863" spans="1:23" ht="15" customHeight="1">
      <c r="A1863" s="76" t="s">
        <v>4413</v>
      </c>
      <c r="B1863" s="77" t="s">
        <v>4414</v>
      </c>
      <c r="C1863" s="78" t="s">
        <v>4476</v>
      </c>
      <c r="D1863" s="79">
        <v>304450</v>
      </c>
      <c r="E1863" s="78" t="s">
        <v>23062</v>
      </c>
      <c r="F1863" s="78" t="s">
        <v>23063</v>
      </c>
      <c r="G1863" s="78" t="s">
        <v>21668</v>
      </c>
      <c r="H1863" s="78"/>
      <c r="I1863" s="78" t="s">
        <v>22584</v>
      </c>
      <c r="J1863" s="78" t="s">
        <v>23046</v>
      </c>
      <c r="K1863" s="78" t="s">
        <v>17231</v>
      </c>
      <c r="L1863" s="78" t="s">
        <v>23064</v>
      </c>
      <c r="M1863" s="78" t="s">
        <v>17173</v>
      </c>
      <c r="N1863" s="78" t="s">
        <v>17174</v>
      </c>
      <c r="O1863" s="78" t="s">
        <v>17184</v>
      </c>
      <c r="P1863" s="78" t="s">
        <v>17176</v>
      </c>
      <c r="Q1863" s="78" t="s">
        <v>17177</v>
      </c>
      <c r="R1863" s="78"/>
      <c r="S1863" s="78" t="s">
        <v>17355</v>
      </c>
      <c r="T1863" s="78" t="s">
        <v>17356</v>
      </c>
      <c r="U1863" s="29">
        <v>61</v>
      </c>
      <c r="V1863" s="29">
        <v>1</v>
      </c>
      <c r="W1863" s="78"/>
    </row>
    <row r="1864" spans="1:23" ht="15" customHeight="1">
      <c r="A1864" s="76" t="s">
        <v>4413</v>
      </c>
      <c r="B1864" s="77" t="s">
        <v>4414</v>
      </c>
      <c r="C1864" s="78" t="s">
        <v>4476</v>
      </c>
      <c r="D1864" s="79">
        <v>304451</v>
      </c>
      <c r="E1864" s="78" t="s">
        <v>23065</v>
      </c>
      <c r="F1864" s="78" t="s">
        <v>23066</v>
      </c>
      <c r="G1864" s="78" t="s">
        <v>23067</v>
      </c>
      <c r="H1864" s="78"/>
      <c r="I1864" s="78" t="s">
        <v>22584</v>
      </c>
      <c r="J1864" s="78" t="s">
        <v>23046</v>
      </c>
      <c r="K1864" s="78" t="s">
        <v>17231</v>
      </c>
      <c r="L1864" s="78" t="s">
        <v>23068</v>
      </c>
      <c r="M1864" s="78" t="s">
        <v>17173</v>
      </c>
      <c r="N1864" s="78" t="s">
        <v>17174</v>
      </c>
      <c r="O1864" s="78" t="s">
        <v>17184</v>
      </c>
      <c r="P1864" s="78" t="s">
        <v>17176</v>
      </c>
      <c r="Q1864" s="78" t="s">
        <v>17177</v>
      </c>
      <c r="R1864" s="78"/>
      <c r="S1864" s="78" t="s">
        <v>17355</v>
      </c>
      <c r="T1864" s="78" t="s">
        <v>17356</v>
      </c>
      <c r="U1864" s="29">
        <v>32</v>
      </c>
      <c r="V1864" s="29">
        <v>1</v>
      </c>
      <c r="W1864" s="78"/>
    </row>
    <row r="1865" spans="1:23" ht="15" customHeight="1">
      <c r="A1865" s="76" t="s">
        <v>4413</v>
      </c>
      <c r="B1865" s="77" t="s">
        <v>4414</v>
      </c>
      <c r="C1865" s="78" t="s">
        <v>4476</v>
      </c>
      <c r="D1865" s="79">
        <v>304483</v>
      </c>
      <c r="E1865" s="78" t="s">
        <v>23069</v>
      </c>
      <c r="F1865" s="78" t="s">
        <v>23070</v>
      </c>
      <c r="G1865" s="78" t="s">
        <v>23071</v>
      </c>
      <c r="H1865" s="78"/>
      <c r="I1865" s="78" t="s">
        <v>22584</v>
      </c>
      <c r="J1865" s="78" t="s">
        <v>23046</v>
      </c>
      <c r="K1865" s="78" t="s">
        <v>17231</v>
      </c>
      <c r="L1865" s="78" t="s">
        <v>23072</v>
      </c>
      <c r="M1865" s="78" t="s">
        <v>17173</v>
      </c>
      <c r="N1865" s="78" t="s">
        <v>17174</v>
      </c>
      <c r="O1865" s="78" t="s">
        <v>17184</v>
      </c>
      <c r="P1865" s="78" t="s">
        <v>17176</v>
      </c>
      <c r="Q1865" s="78" t="s">
        <v>17177</v>
      </c>
      <c r="R1865" s="78"/>
      <c r="S1865" s="78" t="s">
        <v>17178</v>
      </c>
      <c r="T1865" s="78" t="s">
        <v>17179</v>
      </c>
      <c r="U1865" s="29">
        <v>102</v>
      </c>
      <c r="V1865" s="29">
        <v>1</v>
      </c>
      <c r="W1865" s="78"/>
    </row>
    <row r="1866" spans="1:23" ht="15" customHeight="1">
      <c r="A1866" s="76" t="s">
        <v>4413</v>
      </c>
      <c r="B1866" s="77" t="s">
        <v>4414</v>
      </c>
      <c r="C1866" s="78" t="s">
        <v>4476</v>
      </c>
      <c r="D1866" s="79">
        <v>304496</v>
      </c>
      <c r="E1866" s="78" t="s">
        <v>23073</v>
      </c>
      <c r="F1866" s="78" t="s">
        <v>23074</v>
      </c>
      <c r="G1866" s="78" t="s">
        <v>23075</v>
      </c>
      <c r="H1866" s="78"/>
      <c r="I1866" s="78" t="s">
        <v>22584</v>
      </c>
      <c r="J1866" s="78" t="s">
        <v>23046</v>
      </c>
      <c r="K1866" s="78" t="s">
        <v>17231</v>
      </c>
      <c r="L1866" s="78" t="s">
        <v>17172</v>
      </c>
      <c r="M1866" s="78" t="s">
        <v>17173</v>
      </c>
      <c r="N1866" s="78" t="s">
        <v>17174</v>
      </c>
      <c r="O1866" s="78" t="s">
        <v>17175</v>
      </c>
      <c r="P1866" s="78" t="s">
        <v>17176</v>
      </c>
      <c r="Q1866" s="78" t="s">
        <v>17177</v>
      </c>
      <c r="R1866" s="78"/>
      <c r="S1866" s="78" t="s">
        <v>17178</v>
      </c>
      <c r="T1866" s="78" t="s">
        <v>17179</v>
      </c>
      <c r="U1866" s="29">
        <v>267</v>
      </c>
      <c r="V1866" s="29">
        <v>3</v>
      </c>
      <c r="W1866" s="78"/>
    </row>
    <row r="1867" spans="1:23" ht="15" customHeight="1">
      <c r="A1867" s="76" t="s">
        <v>4413</v>
      </c>
      <c r="B1867" s="77" t="s">
        <v>4414</v>
      </c>
      <c r="C1867" s="78" t="s">
        <v>4476</v>
      </c>
      <c r="D1867" s="79">
        <v>304511</v>
      </c>
      <c r="E1867" s="78" t="s">
        <v>23076</v>
      </c>
      <c r="F1867" s="78" t="s">
        <v>23077</v>
      </c>
      <c r="G1867" s="78" t="s">
        <v>23077</v>
      </c>
      <c r="H1867" s="78"/>
      <c r="I1867" s="78" t="s">
        <v>22584</v>
      </c>
      <c r="J1867" s="78" t="s">
        <v>23046</v>
      </c>
      <c r="K1867" s="78" t="s">
        <v>17231</v>
      </c>
      <c r="L1867" s="78" t="s">
        <v>23078</v>
      </c>
      <c r="M1867" s="78" t="s">
        <v>17173</v>
      </c>
      <c r="N1867" s="78" t="s">
        <v>17174</v>
      </c>
      <c r="O1867" s="78" t="s">
        <v>17184</v>
      </c>
      <c r="P1867" s="78" t="s">
        <v>17176</v>
      </c>
      <c r="Q1867" s="78" t="s">
        <v>17177</v>
      </c>
      <c r="R1867" s="78"/>
      <c r="S1867" s="78" t="s">
        <v>17355</v>
      </c>
      <c r="T1867" s="78" t="s">
        <v>17356</v>
      </c>
      <c r="U1867" s="29">
        <v>55</v>
      </c>
      <c r="V1867" s="29">
        <v>1</v>
      </c>
      <c r="W1867" s="78"/>
    </row>
    <row r="1868" spans="1:23" ht="15" customHeight="1">
      <c r="A1868" s="76" t="s">
        <v>4413</v>
      </c>
      <c r="B1868" s="77" t="s">
        <v>4414</v>
      </c>
      <c r="C1868" s="78" t="s">
        <v>4476</v>
      </c>
      <c r="D1868" s="79">
        <v>316513</v>
      </c>
      <c r="E1868" s="78" t="s">
        <v>23079</v>
      </c>
      <c r="F1868" s="78" t="s">
        <v>23080</v>
      </c>
      <c r="G1868" s="78" t="s">
        <v>22724</v>
      </c>
      <c r="H1868" s="78">
        <v>304496</v>
      </c>
      <c r="I1868" s="78" t="s">
        <v>22584</v>
      </c>
      <c r="J1868" s="78" t="s">
        <v>23046</v>
      </c>
      <c r="K1868" s="78" t="s">
        <v>17231</v>
      </c>
      <c r="L1868" s="78" t="s">
        <v>23081</v>
      </c>
      <c r="M1868" s="78" t="s">
        <v>17173</v>
      </c>
      <c r="N1868" s="78" t="s">
        <v>17174</v>
      </c>
      <c r="O1868" s="78" t="s">
        <v>17193</v>
      </c>
      <c r="P1868" s="78" t="s">
        <v>17176</v>
      </c>
      <c r="Q1868" s="78" t="s">
        <v>17177</v>
      </c>
      <c r="R1868" s="78"/>
      <c r="S1868" s="78" t="s">
        <v>17355</v>
      </c>
      <c r="T1868" s="78" t="s">
        <v>17356</v>
      </c>
      <c r="U1868" s="29">
        <v>31</v>
      </c>
      <c r="V1868" s="29">
        <v>1</v>
      </c>
      <c r="W1868" s="78"/>
    </row>
    <row r="1869" spans="1:23" ht="15" customHeight="1">
      <c r="A1869" s="76" t="s">
        <v>4413</v>
      </c>
      <c r="B1869" s="77" t="s">
        <v>4414</v>
      </c>
      <c r="C1869" s="78" t="s">
        <v>4476</v>
      </c>
      <c r="D1869" s="79">
        <v>316537</v>
      </c>
      <c r="E1869" s="78" t="s">
        <v>23082</v>
      </c>
      <c r="F1869" s="78" t="s">
        <v>23083</v>
      </c>
      <c r="G1869" s="78" t="s">
        <v>22724</v>
      </c>
      <c r="H1869" s="78"/>
      <c r="I1869" s="78" t="s">
        <v>22584</v>
      </c>
      <c r="J1869" s="78" t="s">
        <v>23046</v>
      </c>
      <c r="K1869" s="78" t="s">
        <v>17231</v>
      </c>
      <c r="L1869" s="78" t="s">
        <v>23084</v>
      </c>
      <c r="M1869" s="78" t="s">
        <v>17173</v>
      </c>
      <c r="N1869" s="78" t="s">
        <v>17174</v>
      </c>
      <c r="O1869" s="78" t="s">
        <v>17184</v>
      </c>
      <c r="P1869" s="78" t="s">
        <v>17176</v>
      </c>
      <c r="Q1869" s="78" t="s">
        <v>17177</v>
      </c>
      <c r="R1869" s="78"/>
      <c r="S1869" s="78" t="s">
        <v>17355</v>
      </c>
      <c r="T1869" s="78" t="s">
        <v>17356</v>
      </c>
      <c r="U1869" s="29">
        <v>49</v>
      </c>
      <c r="V1869" s="29">
        <v>1</v>
      </c>
      <c r="W1869" s="78"/>
    </row>
    <row r="1870" spans="1:23" ht="15" customHeight="1">
      <c r="A1870" s="76" t="s">
        <v>4413</v>
      </c>
      <c r="B1870" s="77" t="s">
        <v>4414</v>
      </c>
      <c r="C1870" s="78" t="s">
        <v>4476</v>
      </c>
      <c r="D1870" s="79">
        <v>501982</v>
      </c>
      <c r="E1870" s="78" t="s">
        <v>23085</v>
      </c>
      <c r="F1870" s="78" t="s">
        <v>23086</v>
      </c>
      <c r="G1870" s="78" t="s">
        <v>23087</v>
      </c>
      <c r="H1870" s="78"/>
      <c r="I1870" s="78" t="s">
        <v>22584</v>
      </c>
      <c r="J1870" s="78" t="s">
        <v>23046</v>
      </c>
      <c r="K1870" s="78" t="s">
        <v>17231</v>
      </c>
      <c r="L1870" s="78" t="s">
        <v>23088</v>
      </c>
      <c r="M1870" s="78" t="s">
        <v>17173</v>
      </c>
      <c r="N1870" s="78" t="s">
        <v>17174</v>
      </c>
      <c r="O1870" s="78" t="s">
        <v>17184</v>
      </c>
      <c r="P1870" s="78" t="s">
        <v>17176</v>
      </c>
      <c r="Q1870" s="78" t="s">
        <v>17177</v>
      </c>
      <c r="R1870" s="78"/>
      <c r="S1870" s="78" t="s">
        <v>17225</v>
      </c>
      <c r="T1870" s="78" t="s">
        <v>17226</v>
      </c>
      <c r="U1870" s="29">
        <v>36</v>
      </c>
      <c r="V1870" s="29">
        <v>1</v>
      </c>
      <c r="W1870" s="78"/>
    </row>
    <row r="1871" spans="1:23" ht="15" customHeight="1">
      <c r="A1871" s="76" t="s">
        <v>4413</v>
      </c>
      <c r="B1871" s="77" t="s">
        <v>4414</v>
      </c>
      <c r="C1871" s="78" t="s">
        <v>4510</v>
      </c>
      <c r="D1871" s="79">
        <v>304419</v>
      </c>
      <c r="E1871" s="78" t="s">
        <v>23089</v>
      </c>
      <c r="F1871" s="78" t="s">
        <v>23090</v>
      </c>
      <c r="G1871" s="78" t="s">
        <v>17649</v>
      </c>
      <c r="H1871" s="78"/>
      <c r="I1871" s="78" t="s">
        <v>22584</v>
      </c>
      <c r="J1871" s="78" t="s">
        <v>23091</v>
      </c>
      <c r="K1871" s="78" t="s">
        <v>17231</v>
      </c>
      <c r="L1871" s="78" t="s">
        <v>23092</v>
      </c>
      <c r="M1871" s="78" t="s">
        <v>17173</v>
      </c>
      <c r="N1871" s="78" t="s">
        <v>17174</v>
      </c>
      <c r="O1871" s="78" t="s">
        <v>17175</v>
      </c>
      <c r="P1871" s="78" t="s">
        <v>17176</v>
      </c>
      <c r="Q1871" s="78" t="s">
        <v>17177</v>
      </c>
      <c r="R1871" s="78"/>
      <c r="S1871" s="78" t="s">
        <v>17178</v>
      </c>
      <c r="T1871" s="78" t="s">
        <v>17179</v>
      </c>
      <c r="U1871" s="29">
        <v>95</v>
      </c>
      <c r="V1871" s="29">
        <v>1</v>
      </c>
      <c r="W1871" s="78"/>
    </row>
    <row r="1872" spans="1:23" ht="15" customHeight="1">
      <c r="A1872" s="76" t="s">
        <v>4413</v>
      </c>
      <c r="B1872" s="77" t="s">
        <v>4414</v>
      </c>
      <c r="C1872" s="78" t="s">
        <v>4510</v>
      </c>
      <c r="D1872" s="79">
        <v>304433</v>
      </c>
      <c r="E1872" s="78" t="s">
        <v>23093</v>
      </c>
      <c r="F1872" s="78" t="s">
        <v>23094</v>
      </c>
      <c r="G1872" s="78" t="s">
        <v>17168</v>
      </c>
      <c r="H1872" s="78"/>
      <c r="I1872" s="78" t="s">
        <v>22584</v>
      </c>
      <c r="J1872" s="78" t="s">
        <v>23091</v>
      </c>
      <c r="K1872" s="78" t="s">
        <v>17231</v>
      </c>
      <c r="L1872" s="78" t="s">
        <v>20995</v>
      </c>
      <c r="M1872" s="78" t="s">
        <v>17173</v>
      </c>
      <c r="N1872" s="78" t="s">
        <v>17174</v>
      </c>
      <c r="O1872" s="78" t="s">
        <v>17184</v>
      </c>
      <c r="P1872" s="78" t="s">
        <v>17176</v>
      </c>
      <c r="Q1872" s="78" t="s">
        <v>17177</v>
      </c>
      <c r="R1872" s="78"/>
      <c r="S1872" s="78" t="s">
        <v>17355</v>
      </c>
      <c r="T1872" s="78" t="s">
        <v>17356</v>
      </c>
      <c r="U1872" s="29">
        <v>64</v>
      </c>
      <c r="V1872" s="29">
        <v>1</v>
      </c>
      <c r="W1872" s="78"/>
    </row>
    <row r="1873" spans="1:23" ht="15" customHeight="1">
      <c r="A1873" s="76" t="s">
        <v>4413</v>
      </c>
      <c r="B1873" s="77" t="s">
        <v>4414</v>
      </c>
      <c r="C1873" s="78" t="s">
        <v>4510</v>
      </c>
      <c r="D1873" s="79">
        <v>304482</v>
      </c>
      <c r="E1873" s="78" t="s">
        <v>23095</v>
      </c>
      <c r="F1873" s="78" t="s">
        <v>23096</v>
      </c>
      <c r="G1873" s="78" t="s">
        <v>23097</v>
      </c>
      <c r="H1873" s="78"/>
      <c r="I1873" s="78" t="s">
        <v>22584</v>
      </c>
      <c r="J1873" s="78" t="s">
        <v>23091</v>
      </c>
      <c r="K1873" s="78" t="s">
        <v>17231</v>
      </c>
      <c r="L1873" s="78" t="s">
        <v>23098</v>
      </c>
      <c r="M1873" s="78" t="s">
        <v>17173</v>
      </c>
      <c r="N1873" s="78" t="s">
        <v>17174</v>
      </c>
      <c r="O1873" s="78" t="s">
        <v>17184</v>
      </c>
      <c r="P1873" s="78" t="s">
        <v>17176</v>
      </c>
      <c r="Q1873" s="78" t="s">
        <v>17177</v>
      </c>
      <c r="R1873" s="78"/>
      <c r="S1873" s="78" t="s">
        <v>17355</v>
      </c>
      <c r="T1873" s="78" t="s">
        <v>17356</v>
      </c>
      <c r="U1873" s="29">
        <v>23</v>
      </c>
      <c r="V1873" s="29">
        <v>1</v>
      </c>
      <c r="W1873" s="78"/>
    </row>
    <row r="1874" spans="1:23" ht="15" customHeight="1">
      <c r="A1874" s="76" t="s">
        <v>4413</v>
      </c>
      <c r="B1874" s="77" t="s">
        <v>4414</v>
      </c>
      <c r="C1874" s="78" t="s">
        <v>4510</v>
      </c>
      <c r="D1874" s="79">
        <v>304515</v>
      </c>
      <c r="E1874" s="78" t="s">
        <v>23099</v>
      </c>
      <c r="F1874" s="78" t="s">
        <v>4511</v>
      </c>
      <c r="G1874" s="78" t="s">
        <v>23100</v>
      </c>
      <c r="H1874" s="78"/>
      <c r="I1874" s="78" t="s">
        <v>22584</v>
      </c>
      <c r="J1874" s="78" t="s">
        <v>23091</v>
      </c>
      <c r="K1874" s="78" t="s">
        <v>17231</v>
      </c>
      <c r="L1874" s="78" t="s">
        <v>17172</v>
      </c>
      <c r="M1874" s="78" t="s">
        <v>17173</v>
      </c>
      <c r="N1874" s="78" t="s">
        <v>17174</v>
      </c>
      <c r="O1874" s="78" t="s">
        <v>17175</v>
      </c>
      <c r="P1874" s="78" t="s">
        <v>17268</v>
      </c>
      <c r="Q1874" s="78" t="s">
        <v>17177</v>
      </c>
      <c r="R1874" s="78"/>
      <c r="S1874" s="78" t="s">
        <v>17178</v>
      </c>
      <c r="T1874" s="78" t="s">
        <v>17179</v>
      </c>
      <c r="U1874" s="29">
        <v>734</v>
      </c>
      <c r="V1874" s="29">
        <v>10</v>
      </c>
      <c r="W1874" s="78"/>
    </row>
    <row r="1875" spans="1:23" ht="15" customHeight="1">
      <c r="A1875" s="76" t="s">
        <v>4413</v>
      </c>
      <c r="B1875" s="77" t="s">
        <v>4414</v>
      </c>
      <c r="C1875" s="78" t="s">
        <v>4512</v>
      </c>
      <c r="D1875" s="79">
        <v>304504</v>
      </c>
      <c r="E1875" s="78" t="s">
        <v>23101</v>
      </c>
      <c r="F1875" s="78" t="s">
        <v>4513</v>
      </c>
      <c r="G1875" s="78" t="s">
        <v>17649</v>
      </c>
      <c r="H1875" s="78"/>
      <c r="I1875" s="78" t="s">
        <v>22584</v>
      </c>
      <c r="J1875" s="78" t="s">
        <v>23091</v>
      </c>
      <c r="K1875" s="78" t="s">
        <v>17231</v>
      </c>
      <c r="L1875" s="78" t="s">
        <v>23102</v>
      </c>
      <c r="M1875" s="78" t="s">
        <v>17173</v>
      </c>
      <c r="N1875" s="78" t="s">
        <v>17174</v>
      </c>
      <c r="O1875" s="78" t="s">
        <v>17184</v>
      </c>
      <c r="P1875" s="78" t="s">
        <v>17176</v>
      </c>
      <c r="Q1875" s="78" t="s">
        <v>17177</v>
      </c>
      <c r="R1875" s="78"/>
      <c r="S1875" s="78" t="s">
        <v>17178</v>
      </c>
      <c r="T1875" s="78" t="s">
        <v>17179</v>
      </c>
      <c r="U1875" s="29">
        <v>192</v>
      </c>
      <c r="V1875" s="29">
        <v>2</v>
      </c>
      <c r="W1875" s="78"/>
    </row>
    <row r="1876" spans="1:23" ht="15" customHeight="1">
      <c r="A1876" s="76" t="s">
        <v>4413</v>
      </c>
      <c r="B1876" s="77" t="s">
        <v>4414</v>
      </c>
      <c r="C1876" s="78" t="s">
        <v>4512</v>
      </c>
      <c r="D1876" s="79">
        <v>316514</v>
      </c>
      <c r="E1876" s="78" t="s">
        <v>23103</v>
      </c>
      <c r="F1876" s="78" t="s">
        <v>23104</v>
      </c>
      <c r="G1876" s="78" t="s">
        <v>17466</v>
      </c>
      <c r="H1876" s="78"/>
      <c r="I1876" s="78" t="s">
        <v>22584</v>
      </c>
      <c r="J1876" s="78" t="s">
        <v>23091</v>
      </c>
      <c r="K1876" s="78" t="s">
        <v>17231</v>
      </c>
      <c r="L1876" s="78" t="s">
        <v>23105</v>
      </c>
      <c r="M1876" s="78" t="s">
        <v>17173</v>
      </c>
      <c r="N1876" s="78" t="s">
        <v>17174</v>
      </c>
      <c r="O1876" s="78" t="s">
        <v>17175</v>
      </c>
      <c r="P1876" s="78" t="s">
        <v>17176</v>
      </c>
      <c r="Q1876" s="78" t="s">
        <v>17177</v>
      </c>
      <c r="R1876" s="78"/>
      <c r="S1876" s="78" t="s">
        <v>17178</v>
      </c>
      <c r="T1876" s="78" t="s">
        <v>17179</v>
      </c>
      <c r="U1876" s="29">
        <v>134</v>
      </c>
      <c r="V1876" s="29">
        <v>2</v>
      </c>
      <c r="W1876" s="78"/>
    </row>
    <row r="1877" spans="1:23" ht="15" customHeight="1">
      <c r="A1877" s="76" t="s">
        <v>4413</v>
      </c>
      <c r="B1877" s="77" t="s">
        <v>4414</v>
      </c>
      <c r="C1877" s="78" t="s">
        <v>4512</v>
      </c>
      <c r="D1877" s="79">
        <v>316529</v>
      </c>
      <c r="E1877" s="78" t="s">
        <v>23106</v>
      </c>
      <c r="F1877" s="78" t="s">
        <v>23107</v>
      </c>
      <c r="G1877" s="78" t="s">
        <v>17466</v>
      </c>
      <c r="H1877" s="78">
        <v>304419</v>
      </c>
      <c r="I1877" s="78" t="s">
        <v>22584</v>
      </c>
      <c r="J1877" s="78" t="s">
        <v>23091</v>
      </c>
      <c r="K1877" s="78" t="s">
        <v>17231</v>
      </c>
      <c r="L1877" s="78" t="s">
        <v>17450</v>
      </c>
      <c r="M1877" s="78" t="s">
        <v>17173</v>
      </c>
      <c r="N1877" s="78" t="s">
        <v>17174</v>
      </c>
      <c r="O1877" s="78" t="s">
        <v>17193</v>
      </c>
      <c r="P1877" s="78" t="s">
        <v>17176</v>
      </c>
      <c r="Q1877" s="78" t="s">
        <v>17177</v>
      </c>
      <c r="R1877" s="78"/>
      <c r="S1877" s="78" t="s">
        <v>17355</v>
      </c>
      <c r="T1877" s="78" t="s">
        <v>17356</v>
      </c>
      <c r="U1877" s="29">
        <v>81</v>
      </c>
      <c r="V1877" s="29">
        <v>1</v>
      </c>
      <c r="W1877" s="78"/>
    </row>
    <row r="1878" spans="1:23" ht="15" customHeight="1">
      <c r="A1878" s="76" t="s">
        <v>4413</v>
      </c>
      <c r="B1878" s="77" t="s">
        <v>4414</v>
      </c>
      <c r="C1878" s="78" t="s">
        <v>4479</v>
      </c>
      <c r="D1878" s="79">
        <v>304420</v>
      </c>
      <c r="E1878" s="78" t="s">
        <v>23108</v>
      </c>
      <c r="F1878" s="78" t="s">
        <v>23109</v>
      </c>
      <c r="G1878" s="78" t="s">
        <v>23110</v>
      </c>
      <c r="H1878" s="78"/>
      <c r="I1878" s="78" t="s">
        <v>22584</v>
      </c>
      <c r="J1878" s="78" t="s">
        <v>22665</v>
      </c>
      <c r="K1878" s="78" t="s">
        <v>17302</v>
      </c>
      <c r="L1878" s="78" t="s">
        <v>23111</v>
      </c>
      <c r="M1878" s="78" t="s">
        <v>17173</v>
      </c>
      <c r="N1878" s="78" t="s">
        <v>17174</v>
      </c>
      <c r="O1878" s="78" t="s">
        <v>17175</v>
      </c>
      <c r="P1878" s="78" t="s">
        <v>17268</v>
      </c>
      <c r="Q1878" s="78" t="s">
        <v>17177</v>
      </c>
      <c r="R1878" s="78"/>
      <c r="S1878" s="78" t="s">
        <v>17178</v>
      </c>
      <c r="T1878" s="78" t="s">
        <v>17179</v>
      </c>
      <c r="U1878" s="29">
        <v>324</v>
      </c>
      <c r="V1878" s="29">
        <v>4</v>
      </c>
      <c r="W1878" s="78"/>
    </row>
    <row r="1879" spans="1:23" ht="15" customHeight="1">
      <c r="A1879" s="76" t="s">
        <v>4413</v>
      </c>
      <c r="B1879" s="77" t="s">
        <v>4414</v>
      </c>
      <c r="C1879" s="78" t="s">
        <v>4479</v>
      </c>
      <c r="D1879" s="79">
        <v>316527</v>
      </c>
      <c r="E1879" s="78" t="s">
        <v>23112</v>
      </c>
      <c r="F1879" s="78" t="s">
        <v>23113</v>
      </c>
      <c r="G1879" s="78" t="s">
        <v>23113</v>
      </c>
      <c r="H1879" s="78">
        <v>304420</v>
      </c>
      <c r="I1879" s="78" t="s">
        <v>22584</v>
      </c>
      <c r="J1879" s="78" t="s">
        <v>22665</v>
      </c>
      <c r="K1879" s="78" t="s">
        <v>17302</v>
      </c>
      <c r="L1879" s="78" t="s">
        <v>23114</v>
      </c>
      <c r="M1879" s="78" t="s">
        <v>17173</v>
      </c>
      <c r="N1879" s="78" t="s">
        <v>17174</v>
      </c>
      <c r="O1879" s="78" t="s">
        <v>17175</v>
      </c>
      <c r="P1879" s="78" t="s">
        <v>17176</v>
      </c>
      <c r="Q1879" s="78" t="s">
        <v>17177</v>
      </c>
      <c r="R1879" s="78"/>
      <c r="S1879" s="78" t="s">
        <v>17355</v>
      </c>
      <c r="T1879" s="78" t="s">
        <v>17356</v>
      </c>
      <c r="U1879" s="29">
        <v>28</v>
      </c>
      <c r="V1879" s="29">
        <v>1</v>
      </c>
      <c r="W1879" s="78"/>
    </row>
    <row r="1880" spans="1:23" ht="15" customHeight="1">
      <c r="A1880" s="76" t="s">
        <v>4413</v>
      </c>
      <c r="B1880" s="77" t="s">
        <v>4414</v>
      </c>
      <c r="C1880" s="78" t="s">
        <v>4479</v>
      </c>
      <c r="D1880" s="79">
        <v>316531</v>
      </c>
      <c r="E1880" s="78" t="s">
        <v>23115</v>
      </c>
      <c r="F1880" s="78" t="s">
        <v>23116</v>
      </c>
      <c r="G1880" s="78" t="s">
        <v>23117</v>
      </c>
      <c r="H1880" s="78">
        <v>304420</v>
      </c>
      <c r="I1880" s="78" t="s">
        <v>22584</v>
      </c>
      <c r="J1880" s="78" t="s">
        <v>22665</v>
      </c>
      <c r="K1880" s="78" t="s">
        <v>17302</v>
      </c>
      <c r="L1880" s="78" t="s">
        <v>23118</v>
      </c>
      <c r="M1880" s="78" t="s">
        <v>17173</v>
      </c>
      <c r="N1880" s="78" t="s">
        <v>17174</v>
      </c>
      <c r="O1880" s="78" t="s">
        <v>17175</v>
      </c>
      <c r="P1880" s="78" t="s">
        <v>17176</v>
      </c>
      <c r="Q1880" s="78" t="s">
        <v>17177</v>
      </c>
      <c r="R1880" s="78"/>
      <c r="S1880" s="78" t="s">
        <v>17355</v>
      </c>
      <c r="T1880" s="78" t="s">
        <v>17356</v>
      </c>
      <c r="U1880" s="29">
        <v>53</v>
      </c>
      <c r="V1880" s="29">
        <v>1</v>
      </c>
      <c r="W1880" s="78"/>
    </row>
    <row r="1881" spans="1:23" ht="15" customHeight="1">
      <c r="A1881" s="76" t="s">
        <v>4413</v>
      </c>
      <c r="B1881" s="77" t="s">
        <v>4414</v>
      </c>
      <c r="C1881" s="78" t="s">
        <v>4458</v>
      </c>
      <c r="D1881" s="79">
        <v>304436</v>
      </c>
      <c r="E1881" s="78" t="s">
        <v>23119</v>
      </c>
      <c r="F1881" s="78" t="s">
        <v>23120</v>
      </c>
      <c r="G1881" s="78" t="s">
        <v>23121</v>
      </c>
      <c r="H1881" s="78"/>
      <c r="I1881" s="78" t="s">
        <v>22584</v>
      </c>
      <c r="J1881" s="78" t="s">
        <v>22633</v>
      </c>
      <c r="K1881" s="78" t="s">
        <v>17231</v>
      </c>
      <c r="L1881" s="78" t="s">
        <v>23122</v>
      </c>
      <c r="M1881" s="78" t="s">
        <v>17173</v>
      </c>
      <c r="N1881" s="78" t="s">
        <v>17174</v>
      </c>
      <c r="O1881" s="78" t="s">
        <v>17184</v>
      </c>
      <c r="P1881" s="78" t="s">
        <v>17268</v>
      </c>
      <c r="Q1881" s="78" t="s">
        <v>17177</v>
      </c>
      <c r="R1881" s="78"/>
      <c r="S1881" s="78" t="s">
        <v>17178</v>
      </c>
      <c r="T1881" s="78" t="s">
        <v>17179</v>
      </c>
      <c r="U1881" s="29">
        <v>307</v>
      </c>
      <c r="V1881" s="29">
        <v>4</v>
      </c>
      <c r="W1881" s="78"/>
    </row>
    <row r="1882" spans="1:23" ht="15" customHeight="1">
      <c r="A1882" s="76" t="s">
        <v>4413</v>
      </c>
      <c r="B1882" s="77" t="s">
        <v>4414</v>
      </c>
      <c r="C1882" s="78" t="s">
        <v>4458</v>
      </c>
      <c r="D1882" s="79">
        <v>304437</v>
      </c>
      <c r="E1882" s="78" t="s">
        <v>23123</v>
      </c>
      <c r="F1882" s="78" t="s">
        <v>23124</v>
      </c>
      <c r="G1882" s="78" t="s">
        <v>23125</v>
      </c>
      <c r="H1882" s="78"/>
      <c r="I1882" s="78" t="s">
        <v>22584</v>
      </c>
      <c r="J1882" s="78" t="s">
        <v>22633</v>
      </c>
      <c r="K1882" s="78" t="s">
        <v>17231</v>
      </c>
      <c r="L1882" s="78" t="s">
        <v>23126</v>
      </c>
      <c r="M1882" s="78" t="s">
        <v>17173</v>
      </c>
      <c r="N1882" s="78" t="s">
        <v>17174</v>
      </c>
      <c r="O1882" s="78" t="s">
        <v>17184</v>
      </c>
      <c r="P1882" s="78" t="s">
        <v>17176</v>
      </c>
      <c r="Q1882" s="78" t="s">
        <v>17177</v>
      </c>
      <c r="R1882" s="78"/>
      <c r="S1882" s="78" t="s">
        <v>17355</v>
      </c>
      <c r="T1882" s="78" t="s">
        <v>17356</v>
      </c>
      <c r="U1882" s="29">
        <v>46</v>
      </c>
      <c r="V1882" s="29">
        <v>1</v>
      </c>
      <c r="W1882" s="78"/>
    </row>
    <row r="1883" spans="1:23" ht="15" customHeight="1">
      <c r="A1883" s="76" t="s">
        <v>4413</v>
      </c>
      <c r="B1883" s="77" t="s">
        <v>4414</v>
      </c>
      <c r="C1883" s="78" t="s">
        <v>4458</v>
      </c>
      <c r="D1883" s="79">
        <v>304439</v>
      </c>
      <c r="E1883" s="78" t="s">
        <v>23127</v>
      </c>
      <c r="F1883" s="78" t="s">
        <v>4459</v>
      </c>
      <c r="G1883" s="78" t="s">
        <v>4459</v>
      </c>
      <c r="H1883" s="78"/>
      <c r="I1883" s="78" t="s">
        <v>22584</v>
      </c>
      <c r="J1883" s="78" t="s">
        <v>22633</v>
      </c>
      <c r="K1883" s="78" t="s">
        <v>17231</v>
      </c>
      <c r="L1883" s="78" t="s">
        <v>23128</v>
      </c>
      <c r="M1883" s="78" t="s">
        <v>17173</v>
      </c>
      <c r="N1883" s="78" t="s">
        <v>17174</v>
      </c>
      <c r="O1883" s="78" t="s">
        <v>17184</v>
      </c>
      <c r="P1883" s="78" t="s">
        <v>17176</v>
      </c>
      <c r="Q1883" s="78" t="s">
        <v>17177</v>
      </c>
      <c r="R1883" s="78"/>
      <c r="S1883" s="78" t="s">
        <v>17178</v>
      </c>
      <c r="T1883" s="78" t="s">
        <v>17179</v>
      </c>
      <c r="U1883" s="29">
        <v>122</v>
      </c>
      <c r="V1883" s="29">
        <v>1</v>
      </c>
      <c r="W1883" s="78"/>
    </row>
    <row r="1884" spans="1:23" ht="15" customHeight="1">
      <c r="A1884" s="76" t="s">
        <v>4413</v>
      </c>
      <c r="B1884" s="77" t="s">
        <v>4414</v>
      </c>
      <c r="C1884" s="78" t="s">
        <v>4458</v>
      </c>
      <c r="D1884" s="79">
        <v>304440</v>
      </c>
      <c r="E1884" s="78" t="s">
        <v>23129</v>
      </c>
      <c r="F1884" s="78" t="s">
        <v>23130</v>
      </c>
      <c r="G1884" s="78" t="s">
        <v>23131</v>
      </c>
      <c r="H1884" s="78"/>
      <c r="I1884" s="78" t="s">
        <v>22584</v>
      </c>
      <c r="J1884" s="78" t="s">
        <v>22633</v>
      </c>
      <c r="K1884" s="78" t="s">
        <v>17231</v>
      </c>
      <c r="L1884" s="78" t="s">
        <v>23132</v>
      </c>
      <c r="M1884" s="78" t="s">
        <v>17173</v>
      </c>
      <c r="N1884" s="78" t="s">
        <v>17174</v>
      </c>
      <c r="O1884" s="78" t="s">
        <v>17184</v>
      </c>
      <c r="P1884" s="78" t="s">
        <v>17176</v>
      </c>
      <c r="Q1884" s="78" t="s">
        <v>17177</v>
      </c>
      <c r="R1884" s="78"/>
      <c r="S1884" s="78" t="s">
        <v>17178</v>
      </c>
      <c r="T1884" s="78" t="s">
        <v>17179</v>
      </c>
      <c r="U1884" s="29">
        <v>113</v>
      </c>
      <c r="V1884" s="29">
        <v>1</v>
      </c>
      <c r="W1884" s="78"/>
    </row>
    <row r="1885" spans="1:23" ht="15" customHeight="1">
      <c r="A1885" s="76" t="s">
        <v>4413</v>
      </c>
      <c r="B1885" s="77" t="s">
        <v>4414</v>
      </c>
      <c r="C1885" s="78" t="s">
        <v>4458</v>
      </c>
      <c r="D1885" s="79">
        <v>304481</v>
      </c>
      <c r="E1885" s="78" t="s">
        <v>23133</v>
      </c>
      <c r="F1885" s="78" t="s">
        <v>23134</v>
      </c>
      <c r="G1885" s="78" t="s">
        <v>23134</v>
      </c>
      <c r="H1885" s="78"/>
      <c r="I1885" s="78" t="s">
        <v>22584</v>
      </c>
      <c r="J1885" s="78" t="s">
        <v>22633</v>
      </c>
      <c r="K1885" s="78" t="s">
        <v>17231</v>
      </c>
      <c r="L1885" s="78" t="s">
        <v>23135</v>
      </c>
      <c r="M1885" s="78" t="s">
        <v>17173</v>
      </c>
      <c r="N1885" s="78" t="s">
        <v>17174</v>
      </c>
      <c r="O1885" s="78" t="s">
        <v>17184</v>
      </c>
      <c r="P1885" s="78" t="s">
        <v>17176</v>
      </c>
      <c r="Q1885" s="78" t="s">
        <v>17177</v>
      </c>
      <c r="R1885" s="78"/>
      <c r="S1885" s="78" t="s">
        <v>17355</v>
      </c>
      <c r="T1885" s="78" t="s">
        <v>17356</v>
      </c>
      <c r="U1885" s="29">
        <v>38</v>
      </c>
      <c r="V1885" s="29">
        <v>1</v>
      </c>
      <c r="W1885" s="78"/>
    </row>
    <row r="1886" spans="1:23" ht="15" customHeight="1">
      <c r="A1886" s="76" t="s">
        <v>4413</v>
      </c>
      <c r="B1886" s="77" t="s">
        <v>4414</v>
      </c>
      <c r="C1886" s="78" t="s">
        <v>4458</v>
      </c>
      <c r="D1886" s="79">
        <v>305940</v>
      </c>
      <c r="E1886" s="78" t="s">
        <v>23136</v>
      </c>
      <c r="F1886" s="78" t="s">
        <v>23137</v>
      </c>
      <c r="G1886" s="78" t="s">
        <v>23138</v>
      </c>
      <c r="H1886" s="78"/>
      <c r="I1886" s="78" t="s">
        <v>22584</v>
      </c>
      <c r="J1886" s="78" t="s">
        <v>22633</v>
      </c>
      <c r="K1886" s="78" t="s">
        <v>17231</v>
      </c>
      <c r="L1886" s="78" t="s">
        <v>17674</v>
      </c>
      <c r="M1886" s="78" t="s">
        <v>17173</v>
      </c>
      <c r="N1886" s="78" t="s">
        <v>17174</v>
      </c>
      <c r="O1886" s="78" t="s">
        <v>17184</v>
      </c>
      <c r="P1886" s="78" t="s">
        <v>17176</v>
      </c>
      <c r="Q1886" s="78" t="s">
        <v>17177</v>
      </c>
      <c r="R1886" s="78"/>
      <c r="S1886" s="78" t="s">
        <v>17355</v>
      </c>
      <c r="T1886" s="78" t="s">
        <v>17356</v>
      </c>
      <c r="U1886" s="29">
        <v>25</v>
      </c>
      <c r="V1886" s="29">
        <v>1</v>
      </c>
      <c r="W1886" s="78"/>
    </row>
    <row r="1887" spans="1:23" ht="15" customHeight="1">
      <c r="A1887" s="76" t="s">
        <v>4413</v>
      </c>
      <c r="B1887" s="77" t="s">
        <v>4414</v>
      </c>
      <c r="C1887" s="78" t="s">
        <v>4458</v>
      </c>
      <c r="D1887" s="79">
        <v>316522</v>
      </c>
      <c r="E1887" s="78" t="s">
        <v>23139</v>
      </c>
      <c r="F1887" s="78" t="s">
        <v>23140</v>
      </c>
      <c r="G1887" s="78" t="s">
        <v>23141</v>
      </c>
      <c r="H1887" s="78"/>
      <c r="I1887" s="78" t="s">
        <v>22584</v>
      </c>
      <c r="J1887" s="78" t="s">
        <v>22633</v>
      </c>
      <c r="K1887" s="78" t="s">
        <v>17231</v>
      </c>
      <c r="L1887" s="78" t="s">
        <v>23142</v>
      </c>
      <c r="M1887" s="78" t="s">
        <v>17173</v>
      </c>
      <c r="N1887" s="78" t="s">
        <v>17174</v>
      </c>
      <c r="O1887" s="78" t="s">
        <v>17184</v>
      </c>
      <c r="P1887" s="78" t="s">
        <v>17176</v>
      </c>
      <c r="Q1887" s="78" t="s">
        <v>17177</v>
      </c>
      <c r="R1887" s="78"/>
      <c r="S1887" s="78" t="s">
        <v>17355</v>
      </c>
      <c r="T1887" s="78" t="s">
        <v>17356</v>
      </c>
      <c r="U1887" s="29">
        <v>31</v>
      </c>
      <c r="V1887" s="29">
        <v>1</v>
      </c>
      <c r="W1887" s="78"/>
    </row>
    <row r="1888" spans="1:23" ht="15" customHeight="1">
      <c r="A1888" s="76" t="s">
        <v>4413</v>
      </c>
      <c r="B1888" s="77" t="s">
        <v>4414</v>
      </c>
      <c r="C1888" s="78" t="s">
        <v>4458</v>
      </c>
      <c r="D1888" s="79">
        <v>316534</v>
      </c>
      <c r="E1888" s="78" t="s">
        <v>23143</v>
      </c>
      <c r="F1888" s="78" t="s">
        <v>23144</v>
      </c>
      <c r="G1888" s="78" t="s">
        <v>23144</v>
      </c>
      <c r="H1888" s="78"/>
      <c r="I1888" s="78" t="s">
        <v>22584</v>
      </c>
      <c r="J1888" s="78" t="s">
        <v>22633</v>
      </c>
      <c r="K1888" s="78" t="s">
        <v>17231</v>
      </c>
      <c r="L1888" s="78" t="s">
        <v>23145</v>
      </c>
      <c r="M1888" s="78" t="s">
        <v>17173</v>
      </c>
      <c r="N1888" s="78" t="s">
        <v>17174</v>
      </c>
      <c r="O1888" s="78" t="s">
        <v>17184</v>
      </c>
      <c r="P1888" s="78" t="s">
        <v>17176</v>
      </c>
      <c r="Q1888" s="78" t="s">
        <v>17177</v>
      </c>
      <c r="R1888" s="78"/>
      <c r="S1888" s="78" t="s">
        <v>17178</v>
      </c>
      <c r="T1888" s="78" t="s">
        <v>17179</v>
      </c>
      <c r="U1888" s="29">
        <v>128</v>
      </c>
      <c r="V1888" s="29">
        <v>2</v>
      </c>
      <c r="W1888" s="78"/>
    </row>
    <row r="1889" spans="1:23" ht="15" customHeight="1">
      <c r="A1889" s="76" t="s">
        <v>4413</v>
      </c>
      <c r="B1889" s="77" t="s">
        <v>4414</v>
      </c>
      <c r="C1889" s="78" t="s">
        <v>4423</v>
      </c>
      <c r="D1889" s="79">
        <v>303659</v>
      </c>
      <c r="E1889" s="78" t="s">
        <v>23146</v>
      </c>
      <c r="F1889" s="78" t="s">
        <v>23147</v>
      </c>
      <c r="G1889" s="78" t="s">
        <v>23148</v>
      </c>
      <c r="H1889" s="78"/>
      <c r="I1889" s="78" t="s">
        <v>22584</v>
      </c>
      <c r="J1889" s="78" t="s">
        <v>22599</v>
      </c>
      <c r="K1889" s="78" t="s">
        <v>17302</v>
      </c>
      <c r="L1889" s="78" t="s">
        <v>23149</v>
      </c>
      <c r="M1889" s="78" t="s">
        <v>17173</v>
      </c>
      <c r="N1889" s="78" t="s">
        <v>17174</v>
      </c>
      <c r="O1889" s="78" t="s">
        <v>17184</v>
      </c>
      <c r="P1889" s="78" t="s">
        <v>17176</v>
      </c>
      <c r="Q1889" s="78" t="s">
        <v>17332</v>
      </c>
      <c r="R1889" s="78"/>
      <c r="S1889" s="78" t="s">
        <v>17355</v>
      </c>
      <c r="T1889" s="78" t="s">
        <v>17356</v>
      </c>
      <c r="U1889" s="29">
        <v>41</v>
      </c>
      <c r="V1889" s="29">
        <v>1</v>
      </c>
      <c r="W1889" s="78"/>
    </row>
    <row r="1890" spans="1:23" ht="15" customHeight="1">
      <c r="A1890" s="76" t="s">
        <v>4413</v>
      </c>
      <c r="B1890" s="77" t="s">
        <v>4414</v>
      </c>
      <c r="C1890" s="78" t="s">
        <v>4423</v>
      </c>
      <c r="D1890" s="79">
        <v>304435</v>
      </c>
      <c r="E1890" s="78" t="s">
        <v>23150</v>
      </c>
      <c r="F1890" s="78" t="s">
        <v>23151</v>
      </c>
      <c r="G1890" s="78" t="s">
        <v>23152</v>
      </c>
      <c r="H1890" s="78"/>
      <c r="I1890" s="78" t="s">
        <v>22584</v>
      </c>
      <c r="J1890" s="78" t="s">
        <v>22599</v>
      </c>
      <c r="K1890" s="78" t="s">
        <v>17302</v>
      </c>
      <c r="L1890" s="78" t="s">
        <v>23153</v>
      </c>
      <c r="M1890" s="78" t="s">
        <v>17173</v>
      </c>
      <c r="N1890" s="78" t="s">
        <v>17174</v>
      </c>
      <c r="O1890" s="78" t="s">
        <v>17175</v>
      </c>
      <c r="P1890" s="78" t="s">
        <v>17176</v>
      </c>
      <c r="Q1890" s="78" t="s">
        <v>17332</v>
      </c>
      <c r="R1890" s="78"/>
      <c r="S1890" s="78" t="s">
        <v>17178</v>
      </c>
      <c r="T1890" s="78" t="s">
        <v>17179</v>
      </c>
      <c r="U1890" s="29">
        <v>158</v>
      </c>
      <c r="V1890" s="29">
        <v>2</v>
      </c>
      <c r="W1890" s="78"/>
    </row>
    <row r="1891" spans="1:23" ht="15" customHeight="1">
      <c r="A1891" s="76" t="s">
        <v>4413</v>
      </c>
      <c r="B1891" s="77" t="s">
        <v>4414</v>
      </c>
      <c r="C1891" s="78" t="s">
        <v>4423</v>
      </c>
      <c r="D1891" s="79">
        <v>304512</v>
      </c>
      <c r="E1891" s="78" t="s">
        <v>23154</v>
      </c>
      <c r="F1891" s="78" t="s">
        <v>23155</v>
      </c>
      <c r="G1891" s="78" t="s">
        <v>23156</v>
      </c>
      <c r="H1891" s="78"/>
      <c r="I1891" s="78" t="s">
        <v>22584</v>
      </c>
      <c r="J1891" s="78" t="s">
        <v>22599</v>
      </c>
      <c r="K1891" s="78" t="s">
        <v>17302</v>
      </c>
      <c r="L1891" s="78" t="s">
        <v>20995</v>
      </c>
      <c r="M1891" s="78" t="s">
        <v>17173</v>
      </c>
      <c r="N1891" s="78" t="s">
        <v>17174</v>
      </c>
      <c r="O1891" s="78" t="s">
        <v>17175</v>
      </c>
      <c r="P1891" s="78" t="s">
        <v>17176</v>
      </c>
      <c r="Q1891" s="78" t="s">
        <v>17332</v>
      </c>
      <c r="R1891" s="78"/>
      <c r="S1891" s="78" t="s">
        <v>17178</v>
      </c>
      <c r="T1891" s="78" t="s">
        <v>17179</v>
      </c>
      <c r="U1891" s="29">
        <v>98</v>
      </c>
      <c r="V1891" s="29">
        <v>1</v>
      </c>
      <c r="W1891" s="78"/>
    </row>
    <row r="1892" spans="1:23" ht="15" customHeight="1">
      <c r="A1892" s="76" t="s">
        <v>4413</v>
      </c>
      <c r="B1892" s="77" t="s">
        <v>4414</v>
      </c>
      <c r="C1892" s="78" t="s">
        <v>4423</v>
      </c>
      <c r="D1892" s="79">
        <v>304513</v>
      </c>
      <c r="E1892" s="78" t="s">
        <v>23157</v>
      </c>
      <c r="F1892" s="78" t="s">
        <v>23158</v>
      </c>
      <c r="G1892" s="78" t="s">
        <v>23159</v>
      </c>
      <c r="H1892" s="78"/>
      <c r="I1892" s="78" t="s">
        <v>22584</v>
      </c>
      <c r="J1892" s="78" t="s">
        <v>22599</v>
      </c>
      <c r="K1892" s="78" t="s">
        <v>17302</v>
      </c>
      <c r="L1892" s="78" t="s">
        <v>23160</v>
      </c>
      <c r="M1892" s="78" t="s">
        <v>17173</v>
      </c>
      <c r="N1892" s="78" t="s">
        <v>17174</v>
      </c>
      <c r="O1892" s="78" t="s">
        <v>17175</v>
      </c>
      <c r="P1892" s="78" t="s">
        <v>17176</v>
      </c>
      <c r="Q1892" s="78" t="s">
        <v>17332</v>
      </c>
      <c r="R1892" s="78"/>
      <c r="S1892" s="78" t="s">
        <v>17355</v>
      </c>
      <c r="T1892" s="78" t="s">
        <v>17356</v>
      </c>
      <c r="U1892" s="29">
        <v>30</v>
      </c>
      <c r="V1892" s="29">
        <v>1</v>
      </c>
      <c r="W1892" s="78"/>
    </row>
    <row r="1893" spans="1:23" ht="15" customHeight="1">
      <c r="A1893" s="76" t="s">
        <v>4413</v>
      </c>
      <c r="B1893" s="77" t="s">
        <v>4414</v>
      </c>
      <c r="C1893" s="78" t="s">
        <v>4423</v>
      </c>
      <c r="D1893" s="79">
        <v>305824</v>
      </c>
      <c r="E1893" s="78" t="s">
        <v>23161</v>
      </c>
      <c r="F1893" s="78" t="s">
        <v>23162</v>
      </c>
      <c r="G1893" s="78" t="s">
        <v>23163</v>
      </c>
      <c r="H1893" s="78"/>
      <c r="I1893" s="78" t="s">
        <v>22584</v>
      </c>
      <c r="J1893" s="78" t="s">
        <v>22599</v>
      </c>
      <c r="K1893" s="78" t="s">
        <v>17302</v>
      </c>
      <c r="L1893" s="78" t="s">
        <v>23164</v>
      </c>
      <c r="M1893" s="78" t="s">
        <v>17173</v>
      </c>
      <c r="N1893" s="78" t="s">
        <v>17174</v>
      </c>
      <c r="O1893" s="78" t="s">
        <v>17184</v>
      </c>
      <c r="P1893" s="78" t="s">
        <v>17176</v>
      </c>
      <c r="Q1893" s="78" t="s">
        <v>17332</v>
      </c>
      <c r="R1893" s="78"/>
      <c r="S1893" s="78" t="s">
        <v>17355</v>
      </c>
      <c r="T1893" s="78" t="s">
        <v>17356</v>
      </c>
      <c r="U1893" s="29">
        <v>32</v>
      </c>
      <c r="V1893" s="29">
        <v>1</v>
      </c>
      <c r="W1893" s="78"/>
    </row>
    <row r="1894" spans="1:23" ht="15" customHeight="1">
      <c r="A1894" s="76" t="s">
        <v>4413</v>
      </c>
      <c r="B1894" s="77" t="s">
        <v>4414</v>
      </c>
      <c r="C1894" s="78" t="s">
        <v>4423</v>
      </c>
      <c r="D1894" s="79">
        <v>305828</v>
      </c>
      <c r="E1894" s="78" t="s">
        <v>23165</v>
      </c>
      <c r="F1894" s="78" t="s">
        <v>23166</v>
      </c>
      <c r="G1894" s="78" t="s">
        <v>23167</v>
      </c>
      <c r="H1894" s="78"/>
      <c r="I1894" s="78" t="s">
        <v>22584</v>
      </c>
      <c r="J1894" s="78" t="s">
        <v>22599</v>
      </c>
      <c r="K1894" s="78" t="s">
        <v>17302</v>
      </c>
      <c r="L1894" s="78" t="s">
        <v>23168</v>
      </c>
      <c r="M1894" s="78" t="s">
        <v>17173</v>
      </c>
      <c r="N1894" s="78" t="s">
        <v>17174</v>
      </c>
      <c r="O1894" s="78" t="s">
        <v>17184</v>
      </c>
      <c r="P1894" s="78" t="s">
        <v>17176</v>
      </c>
      <c r="Q1894" s="78" t="s">
        <v>17332</v>
      </c>
      <c r="R1894" s="78"/>
      <c r="S1894" s="78" t="s">
        <v>17355</v>
      </c>
      <c r="T1894" s="78" t="s">
        <v>17356</v>
      </c>
      <c r="U1894" s="29">
        <v>55</v>
      </c>
      <c r="V1894" s="29">
        <v>1</v>
      </c>
      <c r="W1894" s="78"/>
    </row>
    <row r="1895" spans="1:23" ht="15" customHeight="1">
      <c r="A1895" s="76" t="s">
        <v>4413</v>
      </c>
      <c r="B1895" s="77" t="s">
        <v>4414</v>
      </c>
      <c r="C1895" s="78" t="s">
        <v>4423</v>
      </c>
      <c r="D1895" s="79">
        <v>305842</v>
      </c>
      <c r="E1895" s="78" t="s">
        <v>23169</v>
      </c>
      <c r="F1895" s="78" t="s">
        <v>23170</v>
      </c>
      <c r="G1895" s="78" t="s">
        <v>23171</v>
      </c>
      <c r="H1895" s="78"/>
      <c r="I1895" s="78" t="s">
        <v>22584</v>
      </c>
      <c r="J1895" s="78" t="s">
        <v>22599</v>
      </c>
      <c r="K1895" s="78" t="s">
        <v>17302</v>
      </c>
      <c r="L1895" s="78" t="s">
        <v>23172</v>
      </c>
      <c r="M1895" s="78" t="s">
        <v>17173</v>
      </c>
      <c r="N1895" s="78" t="s">
        <v>17174</v>
      </c>
      <c r="O1895" s="78" t="s">
        <v>17184</v>
      </c>
      <c r="P1895" s="78" t="s">
        <v>17176</v>
      </c>
      <c r="Q1895" s="78" t="s">
        <v>17332</v>
      </c>
      <c r="R1895" s="78"/>
      <c r="S1895" s="78" t="s">
        <v>17355</v>
      </c>
      <c r="T1895" s="78" t="s">
        <v>17356</v>
      </c>
      <c r="U1895" s="29">
        <v>23</v>
      </c>
      <c r="V1895" s="29">
        <v>1</v>
      </c>
      <c r="W1895" s="78"/>
    </row>
    <row r="1896" spans="1:23" ht="15" customHeight="1">
      <c r="A1896" s="76" t="s">
        <v>4413</v>
      </c>
      <c r="B1896" s="77" t="s">
        <v>4414</v>
      </c>
      <c r="C1896" s="78" t="s">
        <v>4423</v>
      </c>
      <c r="D1896" s="79">
        <v>316502</v>
      </c>
      <c r="E1896" s="78" t="s">
        <v>23173</v>
      </c>
      <c r="F1896" s="78" t="s">
        <v>23174</v>
      </c>
      <c r="G1896" s="78" t="s">
        <v>23174</v>
      </c>
      <c r="H1896" s="78">
        <v>304435</v>
      </c>
      <c r="I1896" s="78" t="s">
        <v>22584</v>
      </c>
      <c r="J1896" s="78" t="s">
        <v>22599</v>
      </c>
      <c r="K1896" s="78" t="s">
        <v>17302</v>
      </c>
      <c r="L1896" s="78" t="s">
        <v>23175</v>
      </c>
      <c r="M1896" s="78" t="s">
        <v>17173</v>
      </c>
      <c r="N1896" s="78" t="s">
        <v>17174</v>
      </c>
      <c r="O1896" s="78" t="s">
        <v>17175</v>
      </c>
      <c r="P1896" s="78" t="s">
        <v>17176</v>
      </c>
      <c r="Q1896" s="78" t="s">
        <v>17332</v>
      </c>
      <c r="R1896" s="78"/>
      <c r="S1896" s="78" t="s">
        <v>17178</v>
      </c>
      <c r="T1896" s="78" t="s">
        <v>17179</v>
      </c>
      <c r="U1896" s="29">
        <v>68</v>
      </c>
      <c r="V1896" s="29">
        <v>1</v>
      </c>
      <c r="W1896" s="78"/>
    </row>
    <row r="1897" spans="1:23" ht="15" customHeight="1">
      <c r="A1897" s="76" t="s">
        <v>4413</v>
      </c>
      <c r="B1897" s="77" t="s">
        <v>4414</v>
      </c>
      <c r="C1897" s="78" t="s">
        <v>4493</v>
      </c>
      <c r="D1897" s="79">
        <v>304449</v>
      </c>
      <c r="E1897" s="78" t="s">
        <v>23176</v>
      </c>
      <c r="F1897" s="78" t="s">
        <v>23177</v>
      </c>
      <c r="G1897" s="78" t="s">
        <v>17913</v>
      </c>
      <c r="H1897" s="78"/>
      <c r="I1897" s="78" t="s">
        <v>22584</v>
      </c>
      <c r="J1897" s="78" t="s">
        <v>22886</v>
      </c>
      <c r="K1897" s="78" t="s">
        <v>17231</v>
      </c>
      <c r="L1897" s="78" t="s">
        <v>23178</v>
      </c>
      <c r="M1897" s="78" t="s">
        <v>17173</v>
      </c>
      <c r="N1897" s="78" t="s">
        <v>17174</v>
      </c>
      <c r="O1897" s="78" t="s">
        <v>17184</v>
      </c>
      <c r="P1897" s="78" t="s">
        <v>17176</v>
      </c>
      <c r="Q1897" s="78" t="s">
        <v>17177</v>
      </c>
      <c r="R1897" s="78"/>
      <c r="S1897" s="78" t="s">
        <v>17355</v>
      </c>
      <c r="T1897" s="78" t="s">
        <v>17356</v>
      </c>
      <c r="U1897" s="29">
        <v>84</v>
      </c>
      <c r="V1897" s="29">
        <v>1</v>
      </c>
      <c r="W1897" s="78"/>
    </row>
    <row r="1898" spans="1:23" ht="15" customHeight="1">
      <c r="A1898" s="76" t="s">
        <v>4413</v>
      </c>
      <c r="B1898" s="77" t="s">
        <v>4414</v>
      </c>
      <c r="C1898" s="78" t="s">
        <v>4493</v>
      </c>
      <c r="D1898" s="79">
        <v>304452</v>
      </c>
      <c r="E1898" s="78" t="s">
        <v>23179</v>
      </c>
      <c r="F1898" s="78" t="s">
        <v>4494</v>
      </c>
      <c r="G1898" s="78" t="s">
        <v>23180</v>
      </c>
      <c r="H1898" s="78"/>
      <c r="I1898" s="78" t="s">
        <v>22584</v>
      </c>
      <c r="J1898" s="78" t="s">
        <v>22886</v>
      </c>
      <c r="K1898" s="78" t="s">
        <v>17231</v>
      </c>
      <c r="L1898" s="78" t="s">
        <v>23181</v>
      </c>
      <c r="M1898" s="78" t="s">
        <v>17173</v>
      </c>
      <c r="N1898" s="78" t="s">
        <v>17174</v>
      </c>
      <c r="O1898" s="78" t="s">
        <v>17184</v>
      </c>
      <c r="P1898" s="78" t="s">
        <v>17176</v>
      </c>
      <c r="Q1898" s="78" t="s">
        <v>17177</v>
      </c>
      <c r="R1898" s="78"/>
      <c r="S1898" s="78" t="s">
        <v>17178</v>
      </c>
      <c r="T1898" s="78" t="s">
        <v>17179</v>
      </c>
      <c r="U1898" s="29">
        <v>105</v>
      </c>
      <c r="V1898" s="29">
        <v>1</v>
      </c>
      <c r="W1898" s="78"/>
    </row>
    <row r="1899" spans="1:23" ht="15" customHeight="1">
      <c r="A1899" s="76" t="s">
        <v>4413</v>
      </c>
      <c r="B1899" s="77" t="s">
        <v>4414</v>
      </c>
      <c r="C1899" s="78" t="s">
        <v>4493</v>
      </c>
      <c r="D1899" s="79">
        <v>304459</v>
      </c>
      <c r="E1899" s="78" t="s">
        <v>23182</v>
      </c>
      <c r="F1899" s="78" t="s">
        <v>23183</v>
      </c>
      <c r="G1899" s="78" t="s">
        <v>23184</v>
      </c>
      <c r="H1899" s="78"/>
      <c r="I1899" s="78" t="s">
        <v>22584</v>
      </c>
      <c r="J1899" s="78" t="s">
        <v>22886</v>
      </c>
      <c r="K1899" s="78" t="s">
        <v>17231</v>
      </c>
      <c r="L1899" s="78" t="s">
        <v>23185</v>
      </c>
      <c r="M1899" s="78" t="s">
        <v>17173</v>
      </c>
      <c r="N1899" s="78" t="s">
        <v>17174</v>
      </c>
      <c r="O1899" s="78" t="s">
        <v>17184</v>
      </c>
      <c r="P1899" s="78" t="s">
        <v>17176</v>
      </c>
      <c r="Q1899" s="78" t="s">
        <v>17177</v>
      </c>
      <c r="R1899" s="78"/>
      <c r="S1899" s="78" t="s">
        <v>17178</v>
      </c>
      <c r="T1899" s="78" t="s">
        <v>17179</v>
      </c>
      <c r="U1899" s="29">
        <v>106</v>
      </c>
      <c r="V1899" s="29">
        <v>1</v>
      </c>
      <c r="W1899" s="78"/>
    </row>
    <row r="1900" spans="1:23" ht="15" customHeight="1">
      <c r="A1900" s="76" t="s">
        <v>4413</v>
      </c>
      <c r="B1900" s="77" t="s">
        <v>4414</v>
      </c>
      <c r="C1900" s="78" t="s">
        <v>4493</v>
      </c>
      <c r="D1900" s="79">
        <v>305829</v>
      </c>
      <c r="E1900" s="78" t="s">
        <v>11268</v>
      </c>
      <c r="F1900" s="78" t="s">
        <v>23186</v>
      </c>
      <c r="G1900" s="78" t="s">
        <v>23187</v>
      </c>
      <c r="H1900" s="78"/>
      <c r="I1900" s="78" t="s">
        <v>22584</v>
      </c>
      <c r="J1900" s="78" t="s">
        <v>22886</v>
      </c>
      <c r="K1900" s="78" t="s">
        <v>17171</v>
      </c>
      <c r="L1900" s="78" t="s">
        <v>21272</v>
      </c>
      <c r="M1900" s="78" t="s">
        <v>17173</v>
      </c>
      <c r="N1900" s="78" t="s">
        <v>17174</v>
      </c>
      <c r="O1900" s="78" t="s">
        <v>17184</v>
      </c>
      <c r="P1900" s="78" t="s">
        <v>17176</v>
      </c>
      <c r="Q1900" s="78" t="s">
        <v>17177</v>
      </c>
      <c r="R1900" s="78"/>
      <c r="S1900" s="78" t="s">
        <v>17355</v>
      </c>
      <c r="T1900" s="78" t="s">
        <v>17356</v>
      </c>
      <c r="U1900" s="29">
        <v>31</v>
      </c>
      <c r="V1900" s="29">
        <v>1</v>
      </c>
      <c r="W1900" s="78"/>
    </row>
    <row r="1901" spans="1:23" ht="15" customHeight="1">
      <c r="A1901" s="76" t="s">
        <v>4413</v>
      </c>
      <c r="B1901" s="77" t="s">
        <v>4414</v>
      </c>
      <c r="C1901" s="78" t="s">
        <v>4444</v>
      </c>
      <c r="D1901" s="79">
        <v>304509</v>
      </c>
      <c r="E1901" s="78" t="s">
        <v>23188</v>
      </c>
      <c r="F1901" s="78" t="s">
        <v>23189</v>
      </c>
      <c r="G1901" s="78" t="s">
        <v>23190</v>
      </c>
      <c r="H1901" s="78"/>
      <c r="I1901" s="78" t="s">
        <v>22584</v>
      </c>
      <c r="J1901" s="78" t="s">
        <v>23023</v>
      </c>
      <c r="K1901" s="78" t="s">
        <v>17302</v>
      </c>
      <c r="L1901" s="78" t="s">
        <v>23191</v>
      </c>
      <c r="M1901" s="78" t="s">
        <v>17173</v>
      </c>
      <c r="N1901" s="78" t="s">
        <v>17174</v>
      </c>
      <c r="O1901" s="78" t="s">
        <v>17184</v>
      </c>
      <c r="P1901" s="78" t="s">
        <v>17176</v>
      </c>
      <c r="Q1901" s="78" t="s">
        <v>17177</v>
      </c>
      <c r="R1901" s="78"/>
      <c r="S1901" s="78" t="s">
        <v>17178</v>
      </c>
      <c r="T1901" s="78" t="s">
        <v>17179</v>
      </c>
      <c r="U1901" s="29">
        <v>133</v>
      </c>
      <c r="V1901" s="29">
        <v>2</v>
      </c>
      <c r="W1901" s="78"/>
    </row>
    <row r="1902" spans="1:23" ht="15" customHeight="1">
      <c r="A1902" s="76" t="s">
        <v>4413</v>
      </c>
      <c r="B1902" s="77" t="s">
        <v>4414</v>
      </c>
      <c r="C1902" s="78" t="s">
        <v>4444</v>
      </c>
      <c r="D1902" s="79">
        <v>316524</v>
      </c>
      <c r="E1902" s="78" t="s">
        <v>23192</v>
      </c>
      <c r="F1902" s="78" t="s">
        <v>23193</v>
      </c>
      <c r="G1902" s="78" t="s">
        <v>23194</v>
      </c>
      <c r="H1902" s="78"/>
      <c r="I1902" s="78" t="s">
        <v>22584</v>
      </c>
      <c r="J1902" s="78" t="s">
        <v>23023</v>
      </c>
      <c r="K1902" s="78" t="s">
        <v>17302</v>
      </c>
      <c r="L1902" s="78" t="s">
        <v>23195</v>
      </c>
      <c r="M1902" s="78" t="s">
        <v>17173</v>
      </c>
      <c r="N1902" s="78" t="s">
        <v>17174</v>
      </c>
      <c r="O1902" s="78" t="s">
        <v>17184</v>
      </c>
      <c r="P1902" s="78" t="s">
        <v>17176</v>
      </c>
      <c r="Q1902" s="78" t="s">
        <v>17177</v>
      </c>
      <c r="R1902" s="78"/>
      <c r="S1902" s="78" t="s">
        <v>17178</v>
      </c>
      <c r="T1902" s="78" t="s">
        <v>17179</v>
      </c>
      <c r="U1902" s="29">
        <v>85</v>
      </c>
      <c r="V1902" s="29">
        <v>1</v>
      </c>
      <c r="W1902" s="78"/>
    </row>
    <row r="1903" spans="1:23" ht="15" customHeight="1">
      <c r="A1903" s="76" t="s">
        <v>4413</v>
      </c>
      <c r="B1903" s="77" t="s">
        <v>4414</v>
      </c>
      <c r="C1903" s="78" t="s">
        <v>23196</v>
      </c>
      <c r="D1903" s="79">
        <v>304500</v>
      </c>
      <c r="E1903" s="78" t="s">
        <v>23197</v>
      </c>
      <c r="F1903" s="78" t="s">
        <v>23198</v>
      </c>
      <c r="G1903" s="78" t="s">
        <v>23198</v>
      </c>
      <c r="H1903" s="78"/>
      <c r="I1903" s="78" t="s">
        <v>22584</v>
      </c>
      <c r="J1903" s="78" t="s">
        <v>22665</v>
      </c>
      <c r="K1903" s="78" t="s">
        <v>17302</v>
      </c>
      <c r="L1903" s="78" t="s">
        <v>23199</v>
      </c>
      <c r="M1903" s="78" t="s">
        <v>17173</v>
      </c>
      <c r="N1903" s="78" t="s">
        <v>17174</v>
      </c>
      <c r="O1903" s="78" t="s">
        <v>17184</v>
      </c>
      <c r="P1903" s="78" t="s">
        <v>17176</v>
      </c>
      <c r="Q1903" s="78" t="s">
        <v>17177</v>
      </c>
      <c r="R1903" s="78"/>
      <c r="S1903" s="78" t="s">
        <v>17178</v>
      </c>
      <c r="T1903" s="78" t="s">
        <v>17179</v>
      </c>
      <c r="U1903" s="29">
        <v>115</v>
      </c>
      <c r="V1903" s="29">
        <v>1</v>
      </c>
      <c r="W1903" s="78"/>
    </row>
    <row r="1904" spans="1:23" ht="15" customHeight="1">
      <c r="A1904" s="76" t="s">
        <v>4413</v>
      </c>
      <c r="B1904" s="77" t="s">
        <v>4414</v>
      </c>
      <c r="C1904" s="78" t="s">
        <v>23196</v>
      </c>
      <c r="D1904" s="79">
        <v>316555</v>
      </c>
      <c r="E1904" s="78" t="s">
        <v>23200</v>
      </c>
      <c r="F1904" s="78" t="s">
        <v>4482</v>
      </c>
      <c r="G1904" s="78" t="s">
        <v>23201</v>
      </c>
      <c r="H1904" s="78"/>
      <c r="I1904" s="78" t="s">
        <v>22584</v>
      </c>
      <c r="J1904" s="78" t="s">
        <v>22665</v>
      </c>
      <c r="K1904" s="78" t="s">
        <v>17302</v>
      </c>
      <c r="L1904" s="78" t="s">
        <v>23202</v>
      </c>
      <c r="M1904" s="78" t="s">
        <v>17173</v>
      </c>
      <c r="N1904" s="78" t="s">
        <v>17174</v>
      </c>
      <c r="O1904" s="78" t="s">
        <v>17184</v>
      </c>
      <c r="P1904" s="78" t="s">
        <v>17176</v>
      </c>
      <c r="Q1904" s="78" t="s">
        <v>17177</v>
      </c>
      <c r="R1904" s="78"/>
      <c r="S1904" s="78" t="s">
        <v>17355</v>
      </c>
      <c r="T1904" s="78" t="s">
        <v>17356</v>
      </c>
      <c r="U1904" s="29">
        <v>106</v>
      </c>
      <c r="V1904" s="29">
        <v>1</v>
      </c>
      <c r="W1904" s="78"/>
    </row>
    <row r="1905" spans="1:23" ht="15" customHeight="1">
      <c r="A1905" s="76" t="s">
        <v>4413</v>
      </c>
      <c r="B1905" s="77" t="s">
        <v>4414</v>
      </c>
      <c r="C1905" s="78" t="s">
        <v>4419</v>
      </c>
      <c r="D1905" s="79">
        <v>304412</v>
      </c>
      <c r="E1905" s="78" t="s">
        <v>23203</v>
      </c>
      <c r="F1905" s="78" t="s">
        <v>4420</v>
      </c>
      <c r="G1905" s="78" t="s">
        <v>23204</v>
      </c>
      <c r="H1905" s="78"/>
      <c r="I1905" s="78" t="s">
        <v>22584</v>
      </c>
      <c r="J1905" s="78" t="s">
        <v>22585</v>
      </c>
      <c r="K1905" s="78" t="s">
        <v>17302</v>
      </c>
      <c r="L1905" s="78" t="s">
        <v>23205</v>
      </c>
      <c r="M1905" s="78" t="s">
        <v>17173</v>
      </c>
      <c r="N1905" s="78" t="s">
        <v>17174</v>
      </c>
      <c r="O1905" s="78" t="s">
        <v>17184</v>
      </c>
      <c r="P1905" s="78" t="s">
        <v>17268</v>
      </c>
      <c r="Q1905" s="78" t="s">
        <v>17177</v>
      </c>
      <c r="R1905" s="78"/>
      <c r="S1905" s="78" t="s">
        <v>17178</v>
      </c>
      <c r="T1905" s="78" t="s">
        <v>17179</v>
      </c>
      <c r="U1905" s="29">
        <v>550</v>
      </c>
      <c r="V1905" s="29">
        <v>8</v>
      </c>
      <c r="W1905" s="78"/>
    </row>
    <row r="1906" spans="1:23" ht="15" customHeight="1">
      <c r="A1906" s="76" t="s">
        <v>4413</v>
      </c>
      <c r="B1906" s="77" t="s">
        <v>4414</v>
      </c>
      <c r="C1906" s="78" t="s">
        <v>4419</v>
      </c>
      <c r="D1906" s="79">
        <v>304430</v>
      </c>
      <c r="E1906" s="78" t="s">
        <v>23206</v>
      </c>
      <c r="F1906" s="78" t="s">
        <v>4418</v>
      </c>
      <c r="G1906" s="78" t="s">
        <v>23207</v>
      </c>
      <c r="H1906" s="78"/>
      <c r="I1906" s="78" t="s">
        <v>22584</v>
      </c>
      <c r="J1906" s="78" t="s">
        <v>22585</v>
      </c>
      <c r="K1906" s="78" t="s">
        <v>17302</v>
      </c>
      <c r="L1906" s="78" t="s">
        <v>23208</v>
      </c>
      <c r="M1906" s="78" t="s">
        <v>17173</v>
      </c>
      <c r="N1906" s="78" t="s">
        <v>17174</v>
      </c>
      <c r="O1906" s="78" t="s">
        <v>17184</v>
      </c>
      <c r="P1906" s="78" t="s">
        <v>17176</v>
      </c>
      <c r="Q1906" s="78" t="s">
        <v>17177</v>
      </c>
      <c r="R1906" s="78"/>
      <c r="S1906" s="78" t="s">
        <v>17178</v>
      </c>
      <c r="T1906" s="78" t="s">
        <v>17179</v>
      </c>
      <c r="U1906" s="29">
        <v>328</v>
      </c>
      <c r="V1906" s="29">
        <v>4</v>
      </c>
      <c r="W1906" s="78"/>
    </row>
    <row r="1907" spans="1:23" ht="15" customHeight="1">
      <c r="A1907" s="76" t="s">
        <v>4413</v>
      </c>
      <c r="B1907" s="77" t="s">
        <v>4414</v>
      </c>
      <c r="C1907" s="78" t="s">
        <v>4419</v>
      </c>
      <c r="D1907" s="79">
        <v>304492</v>
      </c>
      <c r="E1907" s="78" t="s">
        <v>23209</v>
      </c>
      <c r="F1907" s="78" t="s">
        <v>23210</v>
      </c>
      <c r="G1907" s="78" t="s">
        <v>23211</v>
      </c>
      <c r="H1907" s="78"/>
      <c r="I1907" s="78" t="s">
        <v>22584</v>
      </c>
      <c r="J1907" s="78" t="s">
        <v>22585</v>
      </c>
      <c r="K1907" s="78" t="s">
        <v>17302</v>
      </c>
      <c r="L1907" s="78" t="s">
        <v>23212</v>
      </c>
      <c r="M1907" s="78" t="s">
        <v>17173</v>
      </c>
      <c r="N1907" s="78" t="s">
        <v>17174</v>
      </c>
      <c r="O1907" s="78" t="s">
        <v>17184</v>
      </c>
      <c r="P1907" s="78" t="s">
        <v>17176</v>
      </c>
      <c r="Q1907" s="78" t="s">
        <v>17177</v>
      </c>
      <c r="R1907" s="78"/>
      <c r="S1907" s="78" t="s">
        <v>17178</v>
      </c>
      <c r="T1907" s="78" t="s">
        <v>17179</v>
      </c>
      <c r="U1907" s="29">
        <v>95</v>
      </c>
      <c r="V1907" s="29">
        <v>1</v>
      </c>
      <c r="W1907" s="78"/>
    </row>
    <row r="1908" spans="1:23" ht="15" customHeight="1">
      <c r="A1908" s="76" t="s">
        <v>4413</v>
      </c>
      <c r="B1908" s="77" t="s">
        <v>4414</v>
      </c>
      <c r="C1908" s="78" t="s">
        <v>4419</v>
      </c>
      <c r="D1908" s="79">
        <v>316544</v>
      </c>
      <c r="E1908" s="78" t="s">
        <v>23213</v>
      </c>
      <c r="F1908" s="78" t="s">
        <v>23214</v>
      </c>
      <c r="G1908" s="78" t="s">
        <v>23214</v>
      </c>
      <c r="H1908" s="78"/>
      <c r="I1908" s="78" t="s">
        <v>22584</v>
      </c>
      <c r="J1908" s="78" t="s">
        <v>22585</v>
      </c>
      <c r="K1908" s="78" t="s">
        <v>17302</v>
      </c>
      <c r="L1908" s="78" t="s">
        <v>23215</v>
      </c>
      <c r="M1908" s="78" t="s">
        <v>17173</v>
      </c>
      <c r="N1908" s="78" t="s">
        <v>17174</v>
      </c>
      <c r="O1908" s="78" t="s">
        <v>17184</v>
      </c>
      <c r="P1908" s="78" t="s">
        <v>17176</v>
      </c>
      <c r="Q1908" s="78" t="s">
        <v>17177</v>
      </c>
      <c r="R1908" s="78"/>
      <c r="S1908" s="78" t="s">
        <v>17355</v>
      </c>
      <c r="T1908" s="78" t="s">
        <v>17356</v>
      </c>
      <c r="U1908" s="29">
        <v>61</v>
      </c>
      <c r="V1908" s="29">
        <v>1</v>
      </c>
      <c r="W1908" s="78"/>
    </row>
    <row r="1909" spans="1:23" ht="15" customHeight="1">
      <c r="A1909" s="76" t="s">
        <v>4413</v>
      </c>
      <c r="B1909" s="77" t="s">
        <v>4414</v>
      </c>
      <c r="C1909" s="78" t="s">
        <v>4456</v>
      </c>
      <c r="D1909" s="79">
        <v>316553</v>
      </c>
      <c r="E1909" s="78" t="s">
        <v>23216</v>
      </c>
      <c r="F1909" s="78" t="s">
        <v>23217</v>
      </c>
      <c r="G1909" s="78" t="s">
        <v>23218</v>
      </c>
      <c r="H1909" s="78"/>
      <c r="I1909" s="78" t="s">
        <v>22584</v>
      </c>
      <c r="J1909" s="78" t="s">
        <v>22633</v>
      </c>
      <c r="K1909" s="78" t="s">
        <v>17231</v>
      </c>
      <c r="L1909" s="78" t="s">
        <v>23219</v>
      </c>
      <c r="M1909" s="78" t="s">
        <v>17173</v>
      </c>
      <c r="N1909" s="78" t="s">
        <v>17174</v>
      </c>
      <c r="O1909" s="78" t="s">
        <v>17184</v>
      </c>
      <c r="P1909" s="78" t="s">
        <v>17176</v>
      </c>
      <c r="Q1909" s="78" t="s">
        <v>17177</v>
      </c>
      <c r="R1909" s="78"/>
      <c r="S1909" s="78" t="s">
        <v>17355</v>
      </c>
      <c r="T1909" s="78" t="s">
        <v>17356</v>
      </c>
      <c r="U1909" s="29">
        <v>34</v>
      </c>
      <c r="V1909" s="29">
        <v>1</v>
      </c>
      <c r="W1909" s="78"/>
    </row>
    <row r="1910" spans="1:23" ht="15" customHeight="1">
      <c r="A1910" s="76" t="s">
        <v>4413</v>
      </c>
      <c r="B1910" s="77" t="s">
        <v>4414</v>
      </c>
      <c r="C1910" s="78" t="s">
        <v>4456</v>
      </c>
      <c r="D1910" s="79">
        <v>316554</v>
      </c>
      <c r="E1910" s="78" t="s">
        <v>23220</v>
      </c>
      <c r="F1910" s="78" t="s">
        <v>23221</v>
      </c>
      <c r="G1910" s="78" t="s">
        <v>23222</v>
      </c>
      <c r="H1910" s="78"/>
      <c r="I1910" s="78" t="s">
        <v>22584</v>
      </c>
      <c r="J1910" s="78" t="s">
        <v>22633</v>
      </c>
      <c r="K1910" s="78" t="s">
        <v>17231</v>
      </c>
      <c r="L1910" s="78" t="s">
        <v>23223</v>
      </c>
      <c r="M1910" s="78" t="s">
        <v>17173</v>
      </c>
      <c r="N1910" s="78" t="s">
        <v>17174</v>
      </c>
      <c r="O1910" s="78" t="s">
        <v>17184</v>
      </c>
      <c r="P1910" s="78" t="s">
        <v>17176</v>
      </c>
      <c r="Q1910" s="78" t="s">
        <v>17177</v>
      </c>
      <c r="R1910" s="78"/>
      <c r="S1910" s="78" t="s">
        <v>17355</v>
      </c>
      <c r="T1910" s="78" t="s">
        <v>17356</v>
      </c>
      <c r="U1910" s="29">
        <v>42</v>
      </c>
      <c r="V1910" s="29">
        <v>1</v>
      </c>
      <c r="W1910" s="78"/>
    </row>
    <row r="1911" spans="1:23" ht="15" customHeight="1">
      <c r="A1911" s="76" t="s">
        <v>4413</v>
      </c>
      <c r="B1911" s="77" t="s">
        <v>4414</v>
      </c>
      <c r="C1911" s="78" t="s">
        <v>4499</v>
      </c>
      <c r="D1911" s="79">
        <v>305938</v>
      </c>
      <c r="E1911" s="78" t="s">
        <v>23224</v>
      </c>
      <c r="F1911" s="78" t="s">
        <v>23225</v>
      </c>
      <c r="G1911" s="78" t="s">
        <v>23226</v>
      </c>
      <c r="H1911" s="78"/>
      <c r="I1911" s="78" t="s">
        <v>22584</v>
      </c>
      <c r="J1911" s="78" t="s">
        <v>22886</v>
      </c>
      <c r="K1911" s="78" t="s">
        <v>17171</v>
      </c>
      <c r="L1911" s="78" t="s">
        <v>23227</v>
      </c>
      <c r="M1911" s="78" t="s">
        <v>17173</v>
      </c>
      <c r="N1911" s="78" t="s">
        <v>17174</v>
      </c>
      <c r="O1911" s="78" t="s">
        <v>17184</v>
      </c>
      <c r="P1911" s="78" t="s">
        <v>17176</v>
      </c>
      <c r="Q1911" s="78" t="s">
        <v>17177</v>
      </c>
      <c r="R1911" s="78"/>
      <c r="S1911" s="78" t="s">
        <v>17355</v>
      </c>
      <c r="T1911" s="78" t="s">
        <v>17356</v>
      </c>
      <c r="U1911" s="29">
        <v>70</v>
      </c>
      <c r="V1911" s="29">
        <v>1</v>
      </c>
      <c r="W1911" s="78"/>
    </row>
    <row r="1912" spans="1:23" ht="15" customHeight="1">
      <c r="A1912" s="76" t="s">
        <v>4413</v>
      </c>
      <c r="B1912" s="77" t="s">
        <v>4414</v>
      </c>
      <c r="C1912" s="78" t="s">
        <v>4499</v>
      </c>
      <c r="D1912" s="79">
        <v>305969</v>
      </c>
      <c r="E1912" s="78" t="s">
        <v>23228</v>
      </c>
      <c r="F1912" s="78" t="s">
        <v>23229</v>
      </c>
      <c r="G1912" s="78" t="s">
        <v>23230</v>
      </c>
      <c r="H1912" s="78"/>
      <c r="I1912" s="78" t="s">
        <v>22584</v>
      </c>
      <c r="J1912" s="78" t="s">
        <v>22886</v>
      </c>
      <c r="K1912" s="78" t="s">
        <v>17171</v>
      </c>
      <c r="L1912" s="78" t="s">
        <v>17558</v>
      </c>
      <c r="M1912" s="78" t="s">
        <v>17173</v>
      </c>
      <c r="N1912" s="78" t="s">
        <v>17174</v>
      </c>
      <c r="O1912" s="78" t="s">
        <v>17184</v>
      </c>
      <c r="P1912" s="78" t="s">
        <v>17176</v>
      </c>
      <c r="Q1912" s="78" t="s">
        <v>17177</v>
      </c>
      <c r="R1912" s="78"/>
      <c r="S1912" s="78" t="s">
        <v>17355</v>
      </c>
      <c r="T1912" s="78" t="s">
        <v>17356</v>
      </c>
      <c r="U1912" s="29">
        <v>33</v>
      </c>
      <c r="V1912" s="29">
        <v>1</v>
      </c>
      <c r="W1912" s="78"/>
    </row>
    <row r="1913" spans="1:23" ht="15" customHeight="1">
      <c r="A1913" s="76" t="s">
        <v>4413</v>
      </c>
      <c r="B1913" s="77" t="s">
        <v>4414</v>
      </c>
      <c r="C1913" s="78" t="s">
        <v>4468</v>
      </c>
      <c r="D1913" s="79">
        <v>303558</v>
      </c>
      <c r="E1913" s="78" t="s">
        <v>23231</v>
      </c>
      <c r="F1913" s="78" t="s">
        <v>23232</v>
      </c>
      <c r="G1913" s="78" t="s">
        <v>23232</v>
      </c>
      <c r="H1913" s="78"/>
      <c r="I1913" s="78" t="s">
        <v>22584</v>
      </c>
      <c r="J1913" s="78" t="s">
        <v>22829</v>
      </c>
      <c r="K1913" s="78" t="s">
        <v>17231</v>
      </c>
      <c r="L1913" s="78" t="s">
        <v>23233</v>
      </c>
      <c r="M1913" s="78" t="s">
        <v>17173</v>
      </c>
      <c r="N1913" s="78" t="s">
        <v>17174</v>
      </c>
      <c r="O1913" s="78" t="s">
        <v>17184</v>
      </c>
      <c r="P1913" s="78" t="s">
        <v>17176</v>
      </c>
      <c r="Q1913" s="78" t="s">
        <v>17177</v>
      </c>
      <c r="R1913" s="78"/>
      <c r="S1913" s="78" t="s">
        <v>17355</v>
      </c>
      <c r="T1913" s="78" t="s">
        <v>17356</v>
      </c>
      <c r="U1913" s="29">
        <v>38</v>
      </c>
      <c r="V1913" s="29">
        <v>1</v>
      </c>
      <c r="W1913" s="78"/>
    </row>
    <row r="1914" spans="1:23" ht="15" customHeight="1">
      <c r="A1914" s="76" t="s">
        <v>4413</v>
      </c>
      <c r="B1914" s="77" t="s">
        <v>4414</v>
      </c>
      <c r="C1914" s="78" t="s">
        <v>4468</v>
      </c>
      <c r="D1914" s="79">
        <v>303699</v>
      </c>
      <c r="E1914" s="78" t="s">
        <v>23234</v>
      </c>
      <c r="F1914" s="78" t="s">
        <v>23235</v>
      </c>
      <c r="G1914" s="78" t="s">
        <v>23235</v>
      </c>
      <c r="H1914" s="78"/>
      <c r="I1914" s="78" t="s">
        <v>22584</v>
      </c>
      <c r="J1914" s="78" t="s">
        <v>22829</v>
      </c>
      <c r="K1914" s="78" t="s">
        <v>17231</v>
      </c>
      <c r="L1914" s="78" t="s">
        <v>23236</v>
      </c>
      <c r="M1914" s="78" t="s">
        <v>17173</v>
      </c>
      <c r="N1914" s="78" t="s">
        <v>17174</v>
      </c>
      <c r="O1914" s="78" t="s">
        <v>17184</v>
      </c>
      <c r="P1914" s="78" t="s">
        <v>17176</v>
      </c>
      <c r="Q1914" s="78" t="s">
        <v>17177</v>
      </c>
      <c r="R1914" s="78"/>
      <c r="S1914" s="78" t="s">
        <v>17355</v>
      </c>
      <c r="T1914" s="78" t="s">
        <v>17356</v>
      </c>
      <c r="U1914" s="29">
        <v>36</v>
      </c>
      <c r="V1914" s="29">
        <v>1</v>
      </c>
      <c r="W1914" s="78"/>
    </row>
    <row r="1915" spans="1:23" ht="15" customHeight="1">
      <c r="A1915" s="76" t="s">
        <v>4413</v>
      </c>
      <c r="B1915" s="77" t="s">
        <v>4414</v>
      </c>
      <c r="C1915" s="78" t="s">
        <v>4472</v>
      </c>
      <c r="D1915" s="79">
        <v>305949</v>
      </c>
      <c r="E1915" s="78" t="s">
        <v>23237</v>
      </c>
      <c r="F1915" s="78" t="s">
        <v>23238</v>
      </c>
      <c r="G1915" s="78" t="s">
        <v>23239</v>
      </c>
      <c r="H1915" s="78"/>
      <c r="I1915" s="78" t="s">
        <v>22584</v>
      </c>
      <c r="J1915" s="78" t="s">
        <v>23046</v>
      </c>
      <c r="K1915" s="78" t="s">
        <v>17231</v>
      </c>
      <c r="L1915" s="78" t="s">
        <v>23240</v>
      </c>
      <c r="M1915" s="78" t="s">
        <v>17173</v>
      </c>
      <c r="N1915" s="78" t="s">
        <v>17174</v>
      </c>
      <c r="O1915" s="78" t="s">
        <v>17184</v>
      </c>
      <c r="P1915" s="78" t="s">
        <v>17176</v>
      </c>
      <c r="Q1915" s="78" t="s">
        <v>17177</v>
      </c>
      <c r="R1915" s="78"/>
      <c r="S1915" s="78" t="s">
        <v>17355</v>
      </c>
      <c r="T1915" s="78" t="s">
        <v>17356</v>
      </c>
      <c r="U1915" s="29">
        <v>43</v>
      </c>
      <c r="V1915" s="29">
        <v>1</v>
      </c>
      <c r="W1915" s="78"/>
    </row>
    <row r="1916" spans="1:23" ht="15" customHeight="1">
      <c r="A1916" s="76" t="s">
        <v>4413</v>
      </c>
      <c r="B1916" s="77" t="s">
        <v>4414</v>
      </c>
      <c r="C1916" s="78" t="s">
        <v>4472</v>
      </c>
      <c r="D1916" s="79">
        <v>305950</v>
      </c>
      <c r="E1916" s="78" t="s">
        <v>23241</v>
      </c>
      <c r="F1916" s="78" t="s">
        <v>23242</v>
      </c>
      <c r="G1916" s="78" t="s">
        <v>23243</v>
      </c>
      <c r="H1916" s="78"/>
      <c r="I1916" s="78" t="s">
        <v>22584</v>
      </c>
      <c r="J1916" s="78" t="s">
        <v>23046</v>
      </c>
      <c r="K1916" s="78" t="s">
        <v>17231</v>
      </c>
      <c r="L1916" s="78" t="s">
        <v>23244</v>
      </c>
      <c r="M1916" s="78" t="s">
        <v>17173</v>
      </c>
      <c r="N1916" s="78" t="s">
        <v>17174</v>
      </c>
      <c r="O1916" s="78" t="s">
        <v>17184</v>
      </c>
      <c r="P1916" s="78" t="s">
        <v>17176</v>
      </c>
      <c r="Q1916" s="78" t="s">
        <v>17177</v>
      </c>
      <c r="R1916" s="78"/>
      <c r="S1916" s="78" t="s">
        <v>17355</v>
      </c>
      <c r="T1916" s="78" t="s">
        <v>17356</v>
      </c>
      <c r="U1916" s="29">
        <v>44</v>
      </c>
      <c r="V1916" s="29">
        <v>1</v>
      </c>
      <c r="W1916" s="78"/>
    </row>
    <row r="1917" spans="1:23" ht="15" customHeight="1">
      <c r="A1917" s="76" t="str">
        <f>A1916</f>
        <v>XII</v>
      </c>
      <c r="B1917" s="77" t="str">
        <f>B1916</f>
        <v>North Cotabato</v>
      </c>
      <c r="C1917" s="78"/>
      <c r="D1917" s="79"/>
      <c r="E1917" s="78" t="s">
        <v>64</v>
      </c>
      <c r="F1917" s="78"/>
      <c r="G1917" s="78"/>
      <c r="H1917" s="78"/>
      <c r="I1917" s="78"/>
      <c r="J1917" s="78"/>
      <c r="K1917" s="78"/>
      <c r="L1917" s="78"/>
      <c r="M1917" s="78"/>
      <c r="N1917" s="78"/>
      <c r="O1917" s="78"/>
      <c r="P1917" s="78"/>
      <c r="Q1917" s="78"/>
      <c r="R1917" s="78"/>
      <c r="S1917" s="78"/>
      <c r="T1917" s="78"/>
      <c r="U1917" s="29">
        <f>SUM(U1723:U1916)</f>
        <v>24584</v>
      </c>
      <c r="V1917" s="29">
        <f>SUM(V1723:V1916)</f>
        <v>355</v>
      </c>
      <c r="W1917" s="78"/>
    </row>
    <row r="1918" spans="1:23" ht="15" customHeight="1">
      <c r="A1918" s="76"/>
      <c r="B1918" s="77"/>
      <c r="C1918" s="78"/>
      <c r="D1918" s="79"/>
      <c r="E1918" s="78"/>
      <c r="F1918" s="78"/>
      <c r="G1918" s="78"/>
      <c r="H1918" s="78"/>
      <c r="I1918" s="78"/>
      <c r="J1918" s="78"/>
      <c r="K1918" s="78"/>
      <c r="L1918" s="78"/>
      <c r="M1918" s="78"/>
      <c r="N1918" s="78"/>
      <c r="O1918" s="78"/>
      <c r="P1918" s="78"/>
      <c r="Q1918" s="78"/>
      <c r="R1918" s="78"/>
      <c r="S1918" s="78"/>
      <c r="T1918" s="78"/>
      <c r="U1918" s="29"/>
      <c r="V1918" s="29"/>
      <c r="W1918" s="78"/>
    </row>
    <row r="1919" spans="1:23" ht="15" customHeight="1">
      <c r="A1919" s="76" t="s">
        <v>4413</v>
      </c>
      <c r="B1919" s="77" t="s">
        <v>4363</v>
      </c>
      <c r="C1919" s="78" t="s">
        <v>4525</v>
      </c>
      <c r="D1919" s="79">
        <v>304518</v>
      </c>
      <c r="E1919" s="78" t="s">
        <v>23245</v>
      </c>
      <c r="F1919" s="78" t="s">
        <v>23246</v>
      </c>
      <c r="G1919" s="78" t="s">
        <v>23246</v>
      </c>
      <c r="H1919" s="78"/>
      <c r="I1919" s="78" t="s">
        <v>22559</v>
      </c>
      <c r="J1919" s="78" t="s">
        <v>23247</v>
      </c>
      <c r="K1919" s="78" t="s">
        <v>18466</v>
      </c>
      <c r="L1919" s="78" t="s">
        <v>23248</v>
      </c>
      <c r="M1919" s="78" t="s">
        <v>17173</v>
      </c>
      <c r="N1919" s="78" t="s">
        <v>17174</v>
      </c>
      <c r="O1919" s="78" t="s">
        <v>17184</v>
      </c>
      <c r="P1919" s="78" t="s">
        <v>17268</v>
      </c>
      <c r="Q1919" s="78" t="s">
        <v>17177</v>
      </c>
      <c r="R1919" s="78"/>
      <c r="S1919" s="78" t="s">
        <v>17178</v>
      </c>
      <c r="T1919" s="78" t="s">
        <v>17179</v>
      </c>
      <c r="U1919" s="29">
        <v>796</v>
      </c>
      <c r="V1919" s="29">
        <v>11</v>
      </c>
      <c r="W1919" s="78"/>
    </row>
    <row r="1920" spans="1:23" ht="15" customHeight="1">
      <c r="A1920" s="76" t="s">
        <v>4413</v>
      </c>
      <c r="B1920" s="77" t="s">
        <v>4363</v>
      </c>
      <c r="C1920" s="78" t="s">
        <v>4525</v>
      </c>
      <c r="D1920" s="79">
        <v>305751</v>
      </c>
      <c r="E1920" s="78" t="s">
        <v>23249</v>
      </c>
      <c r="F1920" s="78" t="s">
        <v>23250</v>
      </c>
      <c r="G1920" s="78" t="s">
        <v>23250</v>
      </c>
      <c r="H1920" s="78"/>
      <c r="I1920" s="78" t="s">
        <v>22559</v>
      </c>
      <c r="J1920" s="78" t="s">
        <v>23247</v>
      </c>
      <c r="K1920" s="78" t="s">
        <v>18466</v>
      </c>
      <c r="L1920" s="78" t="s">
        <v>23251</v>
      </c>
      <c r="M1920" s="78" t="s">
        <v>17173</v>
      </c>
      <c r="N1920" s="78" t="s">
        <v>17174</v>
      </c>
      <c r="O1920" s="78" t="s">
        <v>17175</v>
      </c>
      <c r="P1920" s="78" t="s">
        <v>17176</v>
      </c>
      <c r="Q1920" s="78" t="s">
        <v>17177</v>
      </c>
      <c r="R1920" s="78"/>
      <c r="S1920" s="78" t="s">
        <v>17355</v>
      </c>
      <c r="T1920" s="78" t="s">
        <v>17356</v>
      </c>
      <c r="U1920" s="29">
        <v>43</v>
      </c>
      <c r="V1920" s="29">
        <v>1</v>
      </c>
      <c r="W1920" s="78"/>
    </row>
    <row r="1921" spans="1:23" ht="15" customHeight="1">
      <c r="A1921" s="76" t="s">
        <v>4413</v>
      </c>
      <c r="B1921" s="77" t="s">
        <v>4363</v>
      </c>
      <c r="C1921" s="78" t="s">
        <v>4525</v>
      </c>
      <c r="D1921" s="79">
        <v>500257</v>
      </c>
      <c r="E1921" s="78" t="s">
        <v>23252</v>
      </c>
      <c r="F1921" s="78" t="s">
        <v>23253</v>
      </c>
      <c r="G1921" s="78" t="s">
        <v>23254</v>
      </c>
      <c r="H1921" s="78"/>
      <c r="I1921" s="78" t="s">
        <v>22559</v>
      </c>
      <c r="J1921" s="78" t="s">
        <v>23247</v>
      </c>
      <c r="K1921" s="78" t="s">
        <v>18466</v>
      </c>
      <c r="L1921" s="78" t="s">
        <v>23255</v>
      </c>
      <c r="M1921" s="78" t="s">
        <v>17173</v>
      </c>
      <c r="N1921" s="78" t="s">
        <v>17174</v>
      </c>
      <c r="O1921" s="78" t="s">
        <v>17184</v>
      </c>
      <c r="P1921" s="78" t="s">
        <v>17176</v>
      </c>
      <c r="Q1921" s="78" t="s">
        <v>17177</v>
      </c>
      <c r="R1921" s="78"/>
      <c r="S1921" s="78" t="s">
        <v>17277</v>
      </c>
      <c r="T1921" s="78" t="s">
        <v>17278</v>
      </c>
      <c r="U1921" s="29">
        <v>114</v>
      </c>
      <c r="V1921" s="29">
        <v>1</v>
      </c>
      <c r="W1921" s="78"/>
    </row>
    <row r="1922" spans="1:23" ht="15" customHeight="1">
      <c r="A1922" s="76" t="s">
        <v>4413</v>
      </c>
      <c r="B1922" s="77" t="s">
        <v>4363</v>
      </c>
      <c r="C1922" s="78" t="s">
        <v>4525</v>
      </c>
      <c r="D1922" s="79">
        <v>500282</v>
      </c>
      <c r="E1922" s="78" t="s">
        <v>23256</v>
      </c>
      <c r="F1922" s="78" t="s">
        <v>23257</v>
      </c>
      <c r="G1922" s="78" t="s">
        <v>23257</v>
      </c>
      <c r="H1922" s="78"/>
      <c r="I1922" s="78" t="s">
        <v>22559</v>
      </c>
      <c r="J1922" s="78" t="s">
        <v>23247</v>
      </c>
      <c r="K1922" s="78" t="s">
        <v>18466</v>
      </c>
      <c r="L1922" s="78" t="s">
        <v>23248</v>
      </c>
      <c r="M1922" s="78" t="s">
        <v>17173</v>
      </c>
      <c r="N1922" s="78" t="s">
        <v>17174</v>
      </c>
      <c r="O1922" s="78" t="s">
        <v>17184</v>
      </c>
      <c r="P1922" s="78" t="s">
        <v>17176</v>
      </c>
      <c r="Q1922" s="78" t="s">
        <v>17177</v>
      </c>
      <c r="R1922" s="78"/>
      <c r="S1922" s="78" t="s">
        <v>17277</v>
      </c>
      <c r="T1922" s="78" t="s">
        <v>17278</v>
      </c>
      <c r="U1922" s="29">
        <v>64</v>
      </c>
      <c r="V1922" s="29">
        <v>1</v>
      </c>
      <c r="W1922" s="78"/>
    </row>
    <row r="1923" spans="1:23" ht="15" customHeight="1">
      <c r="A1923" s="76" t="s">
        <v>4413</v>
      </c>
      <c r="B1923" s="77" t="s">
        <v>4363</v>
      </c>
      <c r="C1923" s="78" t="s">
        <v>4525</v>
      </c>
      <c r="D1923" s="79">
        <v>500289</v>
      </c>
      <c r="E1923" s="78" t="s">
        <v>23258</v>
      </c>
      <c r="F1923" s="78" t="s">
        <v>23259</v>
      </c>
      <c r="G1923" s="78" t="s">
        <v>23260</v>
      </c>
      <c r="H1923" s="78"/>
      <c r="I1923" s="78" t="s">
        <v>22559</v>
      </c>
      <c r="J1923" s="78" t="s">
        <v>23247</v>
      </c>
      <c r="K1923" s="78" t="s">
        <v>18466</v>
      </c>
      <c r="L1923" s="78" t="s">
        <v>23255</v>
      </c>
      <c r="M1923" s="78" t="s">
        <v>17173</v>
      </c>
      <c r="N1923" s="78" t="s">
        <v>17174</v>
      </c>
      <c r="O1923" s="78" t="s">
        <v>17184</v>
      </c>
      <c r="P1923" s="78" t="s">
        <v>17176</v>
      </c>
      <c r="Q1923" s="78" t="s">
        <v>17177</v>
      </c>
      <c r="R1923" s="78"/>
      <c r="S1923" s="78" t="s">
        <v>17277</v>
      </c>
      <c r="T1923" s="78" t="s">
        <v>17278</v>
      </c>
      <c r="U1923" s="29">
        <v>60</v>
      </c>
      <c r="V1923" s="29">
        <v>1</v>
      </c>
      <c r="W1923" s="78"/>
    </row>
    <row r="1924" spans="1:23" ht="15" customHeight="1">
      <c r="A1924" s="76" t="s">
        <v>4413</v>
      </c>
      <c r="B1924" s="77" t="s">
        <v>4363</v>
      </c>
      <c r="C1924" s="78" t="s">
        <v>4525</v>
      </c>
      <c r="D1924" s="79">
        <v>500297</v>
      </c>
      <c r="E1924" s="78" t="s">
        <v>23261</v>
      </c>
      <c r="F1924" s="78" t="s">
        <v>23262</v>
      </c>
      <c r="G1924" s="78" t="s">
        <v>23262</v>
      </c>
      <c r="H1924" s="78"/>
      <c r="I1924" s="78" t="s">
        <v>22559</v>
      </c>
      <c r="J1924" s="78" t="s">
        <v>23247</v>
      </c>
      <c r="K1924" s="78" t="s">
        <v>18466</v>
      </c>
      <c r="L1924" s="78" t="s">
        <v>23263</v>
      </c>
      <c r="M1924" s="78" t="s">
        <v>17173</v>
      </c>
      <c r="N1924" s="78" t="s">
        <v>17174</v>
      </c>
      <c r="O1924" s="78" t="s">
        <v>17184</v>
      </c>
      <c r="P1924" s="78" t="s">
        <v>17176</v>
      </c>
      <c r="Q1924" s="78" t="s">
        <v>17177</v>
      </c>
      <c r="R1924" s="78"/>
      <c r="S1924" s="78" t="s">
        <v>17277</v>
      </c>
      <c r="T1924" s="78" t="s">
        <v>17278</v>
      </c>
      <c r="U1924" s="29">
        <v>86</v>
      </c>
      <c r="V1924" s="29">
        <v>1</v>
      </c>
      <c r="W1924" s="78"/>
    </row>
    <row r="1925" spans="1:23" ht="15" customHeight="1">
      <c r="A1925" s="76" t="s">
        <v>4413</v>
      </c>
      <c r="B1925" s="77" t="s">
        <v>4363</v>
      </c>
      <c r="C1925" s="78" t="s">
        <v>4525</v>
      </c>
      <c r="D1925" s="79">
        <v>500776</v>
      </c>
      <c r="E1925" s="78" t="s">
        <v>23264</v>
      </c>
      <c r="F1925" s="78" t="s">
        <v>23265</v>
      </c>
      <c r="G1925" s="78" t="s">
        <v>23266</v>
      </c>
      <c r="H1925" s="78"/>
      <c r="I1925" s="78" t="s">
        <v>22559</v>
      </c>
      <c r="J1925" s="78" t="s">
        <v>23247</v>
      </c>
      <c r="K1925" s="78" t="s">
        <v>18466</v>
      </c>
      <c r="L1925" s="78" t="s">
        <v>23255</v>
      </c>
      <c r="M1925" s="78" t="s">
        <v>17173</v>
      </c>
      <c r="N1925" s="78" t="s">
        <v>17174</v>
      </c>
      <c r="O1925" s="78" t="s">
        <v>17175</v>
      </c>
      <c r="P1925" s="78" t="s">
        <v>17176</v>
      </c>
      <c r="Q1925" s="78" t="s">
        <v>17177</v>
      </c>
      <c r="R1925" s="78"/>
      <c r="S1925" s="78" t="s">
        <v>17277</v>
      </c>
      <c r="T1925" s="78" t="s">
        <v>17278</v>
      </c>
      <c r="U1925" s="29">
        <v>29</v>
      </c>
      <c r="V1925" s="29">
        <v>1</v>
      </c>
      <c r="W1925" s="78"/>
    </row>
    <row r="1926" spans="1:23" ht="15" customHeight="1">
      <c r="A1926" s="76" t="s">
        <v>4413</v>
      </c>
      <c r="B1926" s="77" t="s">
        <v>4363</v>
      </c>
      <c r="C1926" s="78" t="s">
        <v>4525</v>
      </c>
      <c r="D1926" s="79">
        <v>500926</v>
      </c>
      <c r="E1926" s="78" t="s">
        <v>23267</v>
      </c>
      <c r="F1926" s="78" t="s">
        <v>23268</v>
      </c>
      <c r="G1926" s="78" t="s">
        <v>23269</v>
      </c>
      <c r="H1926" s="78"/>
      <c r="I1926" s="78" t="s">
        <v>22559</v>
      </c>
      <c r="J1926" s="78" t="s">
        <v>23247</v>
      </c>
      <c r="K1926" s="78" t="s">
        <v>18466</v>
      </c>
      <c r="L1926" s="78" t="s">
        <v>23255</v>
      </c>
      <c r="M1926" s="78" t="s">
        <v>17173</v>
      </c>
      <c r="N1926" s="78" t="s">
        <v>17174</v>
      </c>
      <c r="O1926" s="78" t="s">
        <v>17184</v>
      </c>
      <c r="P1926" s="78" t="s">
        <v>17176</v>
      </c>
      <c r="Q1926" s="78" t="s">
        <v>17177</v>
      </c>
      <c r="R1926" s="78"/>
      <c r="S1926" s="78" t="s">
        <v>17225</v>
      </c>
      <c r="T1926" s="78" t="s">
        <v>17226</v>
      </c>
      <c r="U1926" s="29">
        <v>57</v>
      </c>
      <c r="V1926" s="29">
        <v>1</v>
      </c>
      <c r="W1926" s="78"/>
    </row>
    <row r="1927" spans="1:23" ht="15" customHeight="1">
      <c r="A1927" s="76" t="s">
        <v>4413</v>
      </c>
      <c r="B1927" s="77" t="s">
        <v>4363</v>
      </c>
      <c r="C1927" s="78" t="s">
        <v>4531</v>
      </c>
      <c r="D1927" s="79">
        <v>304521</v>
      </c>
      <c r="E1927" s="78" t="s">
        <v>23270</v>
      </c>
      <c r="F1927" s="78" t="s">
        <v>23271</v>
      </c>
      <c r="G1927" s="78" t="s">
        <v>23271</v>
      </c>
      <c r="H1927" s="78"/>
      <c r="I1927" s="78" t="s">
        <v>22559</v>
      </c>
      <c r="J1927" s="78" t="s">
        <v>23272</v>
      </c>
      <c r="K1927" s="78" t="s">
        <v>18466</v>
      </c>
      <c r="L1927" s="78" t="s">
        <v>23273</v>
      </c>
      <c r="M1927" s="78" t="s">
        <v>17173</v>
      </c>
      <c r="N1927" s="78" t="s">
        <v>17174</v>
      </c>
      <c r="O1927" s="78" t="s">
        <v>17184</v>
      </c>
      <c r="P1927" s="78" t="s">
        <v>17176</v>
      </c>
      <c r="Q1927" s="78" t="s">
        <v>17177</v>
      </c>
      <c r="R1927" s="78"/>
      <c r="S1927" s="78" t="s">
        <v>17178</v>
      </c>
      <c r="T1927" s="78" t="s">
        <v>17179</v>
      </c>
      <c r="U1927" s="29">
        <v>146</v>
      </c>
      <c r="V1927" s="29">
        <v>2</v>
      </c>
      <c r="W1927" s="78"/>
    </row>
    <row r="1928" spans="1:23" ht="15" customHeight="1">
      <c r="A1928" s="76" t="s">
        <v>4413</v>
      </c>
      <c r="B1928" s="77" t="s">
        <v>4363</v>
      </c>
      <c r="C1928" s="78" t="s">
        <v>4531</v>
      </c>
      <c r="D1928" s="79">
        <v>304524</v>
      </c>
      <c r="E1928" s="78" t="s">
        <v>23274</v>
      </c>
      <c r="F1928" s="78" t="s">
        <v>23275</v>
      </c>
      <c r="G1928" s="78" t="s">
        <v>23275</v>
      </c>
      <c r="H1928" s="78"/>
      <c r="I1928" s="78" t="s">
        <v>22559</v>
      </c>
      <c r="J1928" s="78" t="s">
        <v>23272</v>
      </c>
      <c r="K1928" s="78" t="s">
        <v>18466</v>
      </c>
      <c r="L1928" s="78" t="s">
        <v>17172</v>
      </c>
      <c r="M1928" s="78" t="s">
        <v>17173</v>
      </c>
      <c r="N1928" s="78" t="s">
        <v>17174</v>
      </c>
      <c r="O1928" s="78" t="s">
        <v>17184</v>
      </c>
      <c r="P1928" s="78" t="s">
        <v>17268</v>
      </c>
      <c r="Q1928" s="78" t="s">
        <v>17177</v>
      </c>
      <c r="R1928" s="78"/>
      <c r="S1928" s="78" t="s">
        <v>17178</v>
      </c>
      <c r="T1928" s="78" t="s">
        <v>17179</v>
      </c>
      <c r="U1928" s="29">
        <v>612</v>
      </c>
      <c r="V1928" s="29">
        <v>9</v>
      </c>
      <c r="W1928" s="78"/>
    </row>
    <row r="1929" spans="1:23" ht="15" customHeight="1">
      <c r="A1929" s="76" t="s">
        <v>4413</v>
      </c>
      <c r="B1929" s="77" t="s">
        <v>4363</v>
      </c>
      <c r="C1929" s="78" t="s">
        <v>4531</v>
      </c>
      <c r="D1929" s="79">
        <v>500260</v>
      </c>
      <c r="E1929" s="78" t="s">
        <v>23276</v>
      </c>
      <c r="F1929" s="78" t="s">
        <v>23277</v>
      </c>
      <c r="G1929" s="78" t="s">
        <v>23278</v>
      </c>
      <c r="H1929" s="78"/>
      <c r="I1929" s="78" t="s">
        <v>22559</v>
      </c>
      <c r="J1929" s="78" t="s">
        <v>23272</v>
      </c>
      <c r="K1929" s="78" t="s">
        <v>18466</v>
      </c>
      <c r="L1929" s="78" t="s">
        <v>23279</v>
      </c>
      <c r="M1929" s="78" t="s">
        <v>17173</v>
      </c>
      <c r="N1929" s="78" t="s">
        <v>17174</v>
      </c>
      <c r="O1929" s="78" t="s">
        <v>17184</v>
      </c>
      <c r="P1929" s="78" t="s">
        <v>17176</v>
      </c>
      <c r="Q1929" s="78" t="s">
        <v>17177</v>
      </c>
      <c r="R1929" s="78"/>
      <c r="S1929" s="78" t="s">
        <v>17277</v>
      </c>
      <c r="T1929" s="78" t="s">
        <v>17278</v>
      </c>
      <c r="U1929" s="29">
        <v>59</v>
      </c>
      <c r="V1929" s="29">
        <v>1</v>
      </c>
      <c r="W1929" s="78"/>
    </row>
    <row r="1930" spans="1:23" ht="15" customHeight="1">
      <c r="A1930" s="76" t="s">
        <v>4413</v>
      </c>
      <c r="B1930" s="77" t="s">
        <v>4363</v>
      </c>
      <c r="C1930" s="78" t="s">
        <v>4531</v>
      </c>
      <c r="D1930" s="79">
        <v>500261</v>
      </c>
      <c r="E1930" s="78" t="s">
        <v>23280</v>
      </c>
      <c r="F1930" s="78" t="s">
        <v>23281</v>
      </c>
      <c r="G1930" s="78" t="s">
        <v>23281</v>
      </c>
      <c r="H1930" s="78"/>
      <c r="I1930" s="78" t="s">
        <v>22559</v>
      </c>
      <c r="J1930" s="78" t="s">
        <v>23272</v>
      </c>
      <c r="K1930" s="78" t="s">
        <v>18466</v>
      </c>
      <c r="L1930" s="78" t="s">
        <v>23282</v>
      </c>
      <c r="M1930" s="78" t="s">
        <v>17173</v>
      </c>
      <c r="N1930" s="78" t="s">
        <v>17174</v>
      </c>
      <c r="O1930" s="78" t="s">
        <v>17184</v>
      </c>
      <c r="P1930" s="78" t="s">
        <v>17176</v>
      </c>
      <c r="Q1930" s="78" t="s">
        <v>17177</v>
      </c>
      <c r="R1930" s="78"/>
      <c r="S1930" s="78" t="s">
        <v>17277</v>
      </c>
      <c r="T1930" s="78" t="s">
        <v>17278</v>
      </c>
      <c r="U1930" s="29">
        <v>70</v>
      </c>
      <c r="V1930" s="29">
        <v>1</v>
      </c>
      <c r="W1930" s="78"/>
    </row>
    <row r="1931" spans="1:23" ht="15" customHeight="1">
      <c r="A1931" s="76" t="s">
        <v>4413</v>
      </c>
      <c r="B1931" s="77" t="s">
        <v>4363</v>
      </c>
      <c r="C1931" s="78" t="s">
        <v>4531</v>
      </c>
      <c r="D1931" s="79">
        <v>500277</v>
      </c>
      <c r="E1931" s="78" t="s">
        <v>23283</v>
      </c>
      <c r="F1931" s="78" t="s">
        <v>23284</v>
      </c>
      <c r="G1931" s="78" t="s">
        <v>23284</v>
      </c>
      <c r="H1931" s="78"/>
      <c r="I1931" s="78" t="s">
        <v>22559</v>
      </c>
      <c r="J1931" s="78" t="s">
        <v>23272</v>
      </c>
      <c r="K1931" s="78" t="s">
        <v>18466</v>
      </c>
      <c r="L1931" s="78" t="s">
        <v>23285</v>
      </c>
      <c r="M1931" s="78" t="s">
        <v>17173</v>
      </c>
      <c r="N1931" s="78" t="s">
        <v>17174</v>
      </c>
      <c r="O1931" s="78" t="s">
        <v>17184</v>
      </c>
      <c r="P1931" s="78" t="s">
        <v>17176</v>
      </c>
      <c r="Q1931" s="78" t="s">
        <v>17177</v>
      </c>
      <c r="R1931" s="78"/>
      <c r="S1931" s="78" t="s">
        <v>17277</v>
      </c>
      <c r="T1931" s="78" t="s">
        <v>17278</v>
      </c>
      <c r="U1931" s="29">
        <v>50</v>
      </c>
      <c r="V1931" s="29">
        <v>1</v>
      </c>
      <c r="W1931" s="78"/>
    </row>
    <row r="1932" spans="1:23" ht="15" customHeight="1">
      <c r="A1932" s="76" t="s">
        <v>4413</v>
      </c>
      <c r="B1932" s="77" t="s">
        <v>4363</v>
      </c>
      <c r="C1932" s="78" t="s">
        <v>4531</v>
      </c>
      <c r="D1932" s="79">
        <v>500280</v>
      </c>
      <c r="E1932" s="78" t="s">
        <v>23286</v>
      </c>
      <c r="F1932" s="78" t="s">
        <v>23287</v>
      </c>
      <c r="G1932" s="78" t="s">
        <v>23287</v>
      </c>
      <c r="H1932" s="78"/>
      <c r="I1932" s="78" t="s">
        <v>22559</v>
      </c>
      <c r="J1932" s="78" t="s">
        <v>23272</v>
      </c>
      <c r="K1932" s="78" t="s">
        <v>18466</v>
      </c>
      <c r="L1932" s="78" t="s">
        <v>23288</v>
      </c>
      <c r="M1932" s="78" t="s">
        <v>17173</v>
      </c>
      <c r="N1932" s="78" t="s">
        <v>17174</v>
      </c>
      <c r="O1932" s="78" t="s">
        <v>17184</v>
      </c>
      <c r="P1932" s="78" t="s">
        <v>17176</v>
      </c>
      <c r="Q1932" s="78" t="s">
        <v>17177</v>
      </c>
      <c r="R1932" s="78"/>
      <c r="S1932" s="78" t="s">
        <v>17277</v>
      </c>
      <c r="T1932" s="78" t="s">
        <v>17278</v>
      </c>
      <c r="U1932" s="29">
        <v>57</v>
      </c>
      <c r="V1932" s="29">
        <v>1</v>
      </c>
      <c r="W1932" s="78"/>
    </row>
    <row r="1933" spans="1:23" ht="15" customHeight="1">
      <c r="A1933" s="76" t="s">
        <v>4413</v>
      </c>
      <c r="B1933" s="77" t="s">
        <v>4363</v>
      </c>
      <c r="C1933" s="78" t="s">
        <v>4531</v>
      </c>
      <c r="D1933" s="79">
        <v>500706</v>
      </c>
      <c r="E1933" s="78" t="s">
        <v>23289</v>
      </c>
      <c r="F1933" s="78" t="s">
        <v>23290</v>
      </c>
      <c r="G1933" s="78" t="s">
        <v>23290</v>
      </c>
      <c r="H1933" s="78"/>
      <c r="I1933" s="78" t="s">
        <v>22559</v>
      </c>
      <c r="J1933" s="78" t="s">
        <v>23272</v>
      </c>
      <c r="K1933" s="78" t="s">
        <v>18466</v>
      </c>
      <c r="L1933" s="78" t="s">
        <v>23291</v>
      </c>
      <c r="M1933" s="78" t="s">
        <v>17173</v>
      </c>
      <c r="N1933" s="78" t="s">
        <v>17174</v>
      </c>
      <c r="O1933" s="78" t="s">
        <v>17184</v>
      </c>
      <c r="P1933" s="78" t="s">
        <v>17176</v>
      </c>
      <c r="Q1933" s="78" t="s">
        <v>17177</v>
      </c>
      <c r="R1933" s="78"/>
      <c r="S1933" s="78" t="s">
        <v>17277</v>
      </c>
      <c r="T1933" s="78" t="s">
        <v>17278</v>
      </c>
      <c r="U1933" s="29">
        <v>57</v>
      </c>
      <c r="V1933" s="29">
        <v>1</v>
      </c>
      <c r="W1933" s="78"/>
    </row>
    <row r="1934" spans="1:23" ht="15" customHeight="1">
      <c r="A1934" s="76" t="s">
        <v>4413</v>
      </c>
      <c r="B1934" s="77" t="s">
        <v>4363</v>
      </c>
      <c r="C1934" s="78" t="s">
        <v>4531</v>
      </c>
      <c r="D1934" s="79">
        <v>500795</v>
      </c>
      <c r="E1934" s="78" t="s">
        <v>23292</v>
      </c>
      <c r="F1934" s="78" t="s">
        <v>23293</v>
      </c>
      <c r="G1934" s="78" t="s">
        <v>23294</v>
      </c>
      <c r="H1934" s="78"/>
      <c r="I1934" s="78" t="s">
        <v>22559</v>
      </c>
      <c r="J1934" s="78" t="s">
        <v>23272</v>
      </c>
      <c r="K1934" s="78" t="s">
        <v>18466</v>
      </c>
      <c r="L1934" s="78" t="s">
        <v>17172</v>
      </c>
      <c r="M1934" s="78" t="s">
        <v>17173</v>
      </c>
      <c r="N1934" s="78" t="s">
        <v>17174</v>
      </c>
      <c r="O1934" s="78" t="s">
        <v>17184</v>
      </c>
      <c r="P1934" s="78" t="s">
        <v>17176</v>
      </c>
      <c r="Q1934" s="78" t="s">
        <v>17177</v>
      </c>
      <c r="R1934" s="78"/>
      <c r="S1934" s="78" t="s">
        <v>17277</v>
      </c>
      <c r="T1934" s="78" t="s">
        <v>17278</v>
      </c>
      <c r="U1934" s="29">
        <v>77</v>
      </c>
      <c r="V1934" s="29">
        <v>1</v>
      </c>
      <c r="W1934" s="78"/>
    </row>
    <row r="1935" spans="1:23" ht="15" customHeight="1">
      <c r="A1935" s="76" t="s">
        <v>4413</v>
      </c>
      <c r="B1935" s="77" t="s">
        <v>4363</v>
      </c>
      <c r="C1935" s="78" t="s">
        <v>4537</v>
      </c>
      <c r="D1935" s="79">
        <v>304529</v>
      </c>
      <c r="E1935" s="78" t="s">
        <v>23295</v>
      </c>
      <c r="F1935" s="78" t="s">
        <v>23296</v>
      </c>
      <c r="G1935" s="78" t="s">
        <v>17297</v>
      </c>
      <c r="H1935" s="78"/>
      <c r="I1935" s="78" t="s">
        <v>22559</v>
      </c>
      <c r="J1935" s="78" t="s">
        <v>23297</v>
      </c>
      <c r="K1935" s="78" t="s">
        <v>18466</v>
      </c>
      <c r="L1935" s="78" t="s">
        <v>23298</v>
      </c>
      <c r="M1935" s="78" t="s">
        <v>17173</v>
      </c>
      <c r="N1935" s="78" t="s">
        <v>17174</v>
      </c>
      <c r="O1935" s="78" t="s">
        <v>17184</v>
      </c>
      <c r="P1935" s="78" t="s">
        <v>17268</v>
      </c>
      <c r="Q1935" s="78" t="s">
        <v>17177</v>
      </c>
      <c r="R1935" s="78"/>
      <c r="S1935" s="78" t="s">
        <v>17178</v>
      </c>
      <c r="T1935" s="78" t="s">
        <v>17179</v>
      </c>
      <c r="U1935" s="29">
        <v>388</v>
      </c>
      <c r="V1935" s="29">
        <v>5</v>
      </c>
      <c r="W1935" s="78"/>
    </row>
    <row r="1936" spans="1:23" ht="15" customHeight="1">
      <c r="A1936" s="76" t="s">
        <v>4413</v>
      </c>
      <c r="B1936" s="77" t="s">
        <v>4363</v>
      </c>
      <c r="C1936" s="78" t="s">
        <v>4537</v>
      </c>
      <c r="D1936" s="79">
        <v>500262</v>
      </c>
      <c r="E1936" s="78" t="s">
        <v>23299</v>
      </c>
      <c r="F1936" s="78" t="s">
        <v>23300</v>
      </c>
      <c r="G1936" s="78" t="s">
        <v>23300</v>
      </c>
      <c r="H1936" s="78"/>
      <c r="I1936" s="78" t="s">
        <v>22559</v>
      </c>
      <c r="J1936" s="78" t="s">
        <v>23297</v>
      </c>
      <c r="K1936" s="78" t="s">
        <v>18466</v>
      </c>
      <c r="L1936" s="78" t="s">
        <v>23301</v>
      </c>
      <c r="M1936" s="78" t="s">
        <v>17173</v>
      </c>
      <c r="N1936" s="78" t="s">
        <v>17174</v>
      </c>
      <c r="O1936" s="78" t="s">
        <v>17184</v>
      </c>
      <c r="P1936" s="78" t="s">
        <v>17176</v>
      </c>
      <c r="Q1936" s="78" t="s">
        <v>17177</v>
      </c>
      <c r="R1936" s="78"/>
      <c r="S1936" s="78" t="s">
        <v>17277</v>
      </c>
      <c r="T1936" s="78" t="s">
        <v>17278</v>
      </c>
      <c r="U1936" s="29">
        <v>137</v>
      </c>
      <c r="V1936" s="29">
        <v>3</v>
      </c>
      <c r="W1936" s="78"/>
    </row>
    <row r="1937" spans="1:23" ht="15" customHeight="1">
      <c r="A1937" s="76" t="s">
        <v>4413</v>
      </c>
      <c r="B1937" s="77" t="s">
        <v>4363</v>
      </c>
      <c r="C1937" s="78" t="s">
        <v>4537</v>
      </c>
      <c r="D1937" s="79">
        <v>500263</v>
      </c>
      <c r="E1937" s="78" t="s">
        <v>23302</v>
      </c>
      <c r="F1937" s="78" t="s">
        <v>23303</v>
      </c>
      <c r="G1937" s="78" t="s">
        <v>23303</v>
      </c>
      <c r="H1937" s="78"/>
      <c r="I1937" s="78" t="s">
        <v>22559</v>
      </c>
      <c r="J1937" s="78" t="s">
        <v>23297</v>
      </c>
      <c r="K1937" s="78" t="s">
        <v>18466</v>
      </c>
      <c r="L1937" s="78" t="s">
        <v>23304</v>
      </c>
      <c r="M1937" s="78" t="s">
        <v>17173</v>
      </c>
      <c r="N1937" s="78" t="s">
        <v>17174</v>
      </c>
      <c r="O1937" s="78" t="s">
        <v>17184</v>
      </c>
      <c r="P1937" s="78" t="s">
        <v>17176</v>
      </c>
      <c r="Q1937" s="78" t="s">
        <v>17177</v>
      </c>
      <c r="R1937" s="78"/>
      <c r="S1937" s="78" t="s">
        <v>17277</v>
      </c>
      <c r="T1937" s="78" t="s">
        <v>17278</v>
      </c>
      <c r="U1937" s="29">
        <v>176</v>
      </c>
      <c r="V1937" s="29">
        <v>2</v>
      </c>
      <c r="W1937" s="78"/>
    </row>
    <row r="1938" spans="1:23" ht="15" customHeight="1">
      <c r="A1938" s="76" t="s">
        <v>4413</v>
      </c>
      <c r="B1938" s="77" t="s">
        <v>4363</v>
      </c>
      <c r="C1938" s="78" t="s">
        <v>4537</v>
      </c>
      <c r="D1938" s="79">
        <v>501280</v>
      </c>
      <c r="E1938" s="78" t="s">
        <v>23305</v>
      </c>
      <c r="F1938" s="78" t="s">
        <v>23306</v>
      </c>
      <c r="G1938" s="78" t="s">
        <v>23306</v>
      </c>
      <c r="H1938" s="78"/>
      <c r="I1938" s="78" t="s">
        <v>22559</v>
      </c>
      <c r="J1938" s="78" t="s">
        <v>23297</v>
      </c>
      <c r="K1938" s="78" t="s">
        <v>18466</v>
      </c>
      <c r="L1938" s="78" t="s">
        <v>23304</v>
      </c>
      <c r="M1938" s="78" t="s">
        <v>17173</v>
      </c>
      <c r="N1938" s="78" t="s">
        <v>17174</v>
      </c>
      <c r="O1938" s="78" t="s">
        <v>17175</v>
      </c>
      <c r="P1938" s="78" t="s">
        <v>17176</v>
      </c>
      <c r="Q1938" s="78" t="s">
        <v>17177</v>
      </c>
      <c r="R1938" s="78"/>
      <c r="S1938" s="78" t="s">
        <v>17225</v>
      </c>
      <c r="T1938" s="78" t="s">
        <v>17226</v>
      </c>
      <c r="U1938" s="29">
        <v>21</v>
      </c>
      <c r="V1938" s="29">
        <v>1</v>
      </c>
      <c r="W1938" s="78"/>
    </row>
    <row r="1939" spans="1:23" ht="15" customHeight="1">
      <c r="A1939" s="76" t="s">
        <v>4413</v>
      </c>
      <c r="B1939" s="77" t="s">
        <v>4363</v>
      </c>
      <c r="C1939" s="78" t="s">
        <v>4537</v>
      </c>
      <c r="D1939" s="79">
        <v>501695</v>
      </c>
      <c r="E1939" s="78" t="s">
        <v>23307</v>
      </c>
      <c r="F1939" s="78" t="s">
        <v>23308</v>
      </c>
      <c r="G1939" s="78" t="s">
        <v>23308</v>
      </c>
      <c r="H1939" s="78"/>
      <c r="I1939" s="78" t="s">
        <v>22559</v>
      </c>
      <c r="J1939" s="78" t="s">
        <v>23297</v>
      </c>
      <c r="K1939" s="78" t="s">
        <v>18466</v>
      </c>
      <c r="L1939" s="78" t="s">
        <v>23309</v>
      </c>
      <c r="M1939" s="78" t="s">
        <v>17173</v>
      </c>
      <c r="N1939" s="78" t="s">
        <v>17174</v>
      </c>
      <c r="O1939" s="78" t="s">
        <v>17184</v>
      </c>
      <c r="P1939" s="78" t="s">
        <v>17176</v>
      </c>
      <c r="Q1939" s="78" t="s">
        <v>17177</v>
      </c>
      <c r="R1939" s="78"/>
      <c r="S1939" s="78" t="s">
        <v>17225</v>
      </c>
      <c r="T1939" s="78" t="s">
        <v>17226</v>
      </c>
      <c r="U1939" s="29">
        <v>14</v>
      </c>
      <c r="V1939" s="29">
        <v>1</v>
      </c>
      <c r="W1939" s="78"/>
    </row>
    <row r="1940" spans="1:23" ht="15" customHeight="1">
      <c r="A1940" s="76" t="s">
        <v>4413</v>
      </c>
      <c r="B1940" s="77" t="s">
        <v>4363</v>
      </c>
      <c r="C1940" s="78" t="s">
        <v>4541</v>
      </c>
      <c r="D1940" s="79">
        <v>304523</v>
      </c>
      <c r="E1940" s="78" t="s">
        <v>23310</v>
      </c>
      <c r="F1940" s="78" t="s">
        <v>23311</v>
      </c>
      <c r="G1940" s="78" t="s">
        <v>23311</v>
      </c>
      <c r="H1940" s="78"/>
      <c r="I1940" s="78" t="s">
        <v>22559</v>
      </c>
      <c r="J1940" s="78" t="s">
        <v>23312</v>
      </c>
      <c r="K1940" s="78" t="s">
        <v>18466</v>
      </c>
      <c r="L1940" s="78" t="s">
        <v>23313</v>
      </c>
      <c r="M1940" s="78" t="s">
        <v>17173</v>
      </c>
      <c r="N1940" s="78" t="s">
        <v>17174</v>
      </c>
      <c r="O1940" s="78" t="s">
        <v>17184</v>
      </c>
      <c r="P1940" s="78" t="s">
        <v>17176</v>
      </c>
      <c r="Q1940" s="78" t="s">
        <v>17177</v>
      </c>
      <c r="R1940" s="78"/>
      <c r="S1940" s="78" t="s">
        <v>17178</v>
      </c>
      <c r="T1940" s="78" t="s">
        <v>17179</v>
      </c>
      <c r="U1940" s="29">
        <v>380</v>
      </c>
      <c r="V1940" s="29">
        <v>5</v>
      </c>
      <c r="W1940" s="78"/>
    </row>
    <row r="1941" spans="1:23" ht="15" customHeight="1">
      <c r="A1941" s="76" t="s">
        <v>4413</v>
      </c>
      <c r="B1941" s="77" t="s">
        <v>4363</v>
      </c>
      <c r="C1941" s="78" t="s">
        <v>4541</v>
      </c>
      <c r="D1941" s="79">
        <v>500264</v>
      </c>
      <c r="E1941" s="78" t="s">
        <v>23314</v>
      </c>
      <c r="F1941" s="78" t="s">
        <v>23315</v>
      </c>
      <c r="G1941" s="78" t="s">
        <v>23315</v>
      </c>
      <c r="H1941" s="78"/>
      <c r="I1941" s="78" t="s">
        <v>22559</v>
      </c>
      <c r="J1941" s="78" t="s">
        <v>23312</v>
      </c>
      <c r="K1941" s="78" t="s">
        <v>18466</v>
      </c>
      <c r="L1941" s="78" t="s">
        <v>23316</v>
      </c>
      <c r="M1941" s="78" t="s">
        <v>17173</v>
      </c>
      <c r="N1941" s="78" t="s">
        <v>17174</v>
      </c>
      <c r="O1941" s="78" t="s">
        <v>17184</v>
      </c>
      <c r="P1941" s="78" t="s">
        <v>17176</v>
      </c>
      <c r="Q1941" s="78" t="s">
        <v>17177</v>
      </c>
      <c r="R1941" s="78"/>
      <c r="S1941" s="78" t="s">
        <v>17277</v>
      </c>
      <c r="T1941" s="78" t="s">
        <v>17278</v>
      </c>
      <c r="U1941" s="29">
        <v>50</v>
      </c>
      <c r="V1941" s="29">
        <v>1</v>
      </c>
      <c r="W1941" s="78"/>
    </row>
    <row r="1942" spans="1:23" ht="15" customHeight="1">
      <c r="A1942" s="76" t="s">
        <v>4413</v>
      </c>
      <c r="B1942" s="77" t="s">
        <v>4363</v>
      </c>
      <c r="C1942" s="78" t="s">
        <v>4541</v>
      </c>
      <c r="D1942" s="79">
        <v>500267</v>
      </c>
      <c r="E1942" s="78" t="s">
        <v>23317</v>
      </c>
      <c r="F1942" s="78" t="s">
        <v>23318</v>
      </c>
      <c r="G1942" s="78" t="s">
        <v>23318</v>
      </c>
      <c r="H1942" s="78"/>
      <c r="I1942" s="78" t="s">
        <v>22559</v>
      </c>
      <c r="J1942" s="78" t="s">
        <v>23312</v>
      </c>
      <c r="K1942" s="78" t="s">
        <v>18466</v>
      </c>
      <c r="L1942" s="78" t="s">
        <v>23319</v>
      </c>
      <c r="M1942" s="78" t="s">
        <v>17173</v>
      </c>
      <c r="N1942" s="78" t="s">
        <v>17174</v>
      </c>
      <c r="O1942" s="78" t="s">
        <v>17184</v>
      </c>
      <c r="P1942" s="78" t="s">
        <v>17176</v>
      </c>
      <c r="Q1942" s="78" t="s">
        <v>17177</v>
      </c>
      <c r="R1942" s="78"/>
      <c r="S1942" s="78" t="s">
        <v>17277</v>
      </c>
      <c r="T1942" s="78" t="s">
        <v>17278</v>
      </c>
      <c r="U1942" s="29">
        <v>107</v>
      </c>
      <c r="V1942" s="29">
        <v>1</v>
      </c>
      <c r="W1942" s="78"/>
    </row>
    <row r="1943" spans="1:23" ht="15" customHeight="1">
      <c r="A1943" s="76" t="s">
        <v>4413</v>
      </c>
      <c r="B1943" s="77" t="s">
        <v>4363</v>
      </c>
      <c r="C1943" s="78" t="s">
        <v>4541</v>
      </c>
      <c r="D1943" s="79">
        <v>500274</v>
      </c>
      <c r="E1943" s="78" t="s">
        <v>23320</v>
      </c>
      <c r="F1943" s="78" t="s">
        <v>23321</v>
      </c>
      <c r="G1943" s="78" t="s">
        <v>23321</v>
      </c>
      <c r="H1943" s="78"/>
      <c r="I1943" s="78" t="s">
        <v>22559</v>
      </c>
      <c r="J1943" s="78" t="s">
        <v>23312</v>
      </c>
      <c r="K1943" s="78" t="s">
        <v>18466</v>
      </c>
      <c r="L1943" s="78" t="s">
        <v>23322</v>
      </c>
      <c r="M1943" s="78" t="s">
        <v>17173</v>
      </c>
      <c r="N1943" s="78" t="s">
        <v>17174</v>
      </c>
      <c r="O1943" s="78" t="s">
        <v>17184</v>
      </c>
      <c r="P1943" s="78" t="s">
        <v>17176</v>
      </c>
      <c r="Q1943" s="78" t="s">
        <v>17177</v>
      </c>
      <c r="R1943" s="78"/>
      <c r="S1943" s="78" t="s">
        <v>17277</v>
      </c>
      <c r="T1943" s="78" t="s">
        <v>17278</v>
      </c>
      <c r="U1943" s="29">
        <v>74</v>
      </c>
      <c r="V1943" s="29">
        <v>1</v>
      </c>
      <c r="W1943" s="78"/>
    </row>
    <row r="1944" spans="1:23" ht="15" customHeight="1">
      <c r="A1944" s="76" t="s">
        <v>4413</v>
      </c>
      <c r="B1944" s="77" t="s">
        <v>4363</v>
      </c>
      <c r="C1944" s="78" t="s">
        <v>4541</v>
      </c>
      <c r="D1944" s="79">
        <v>500291</v>
      </c>
      <c r="E1944" s="78" t="s">
        <v>23323</v>
      </c>
      <c r="F1944" s="78" t="s">
        <v>23324</v>
      </c>
      <c r="G1944" s="78" t="s">
        <v>23324</v>
      </c>
      <c r="H1944" s="78"/>
      <c r="I1944" s="78" t="s">
        <v>22559</v>
      </c>
      <c r="J1944" s="78" t="s">
        <v>23312</v>
      </c>
      <c r="K1944" s="78" t="s">
        <v>18466</v>
      </c>
      <c r="L1944" s="78" t="s">
        <v>23322</v>
      </c>
      <c r="M1944" s="78" t="s">
        <v>17173</v>
      </c>
      <c r="N1944" s="78" t="s">
        <v>17174</v>
      </c>
      <c r="O1944" s="78" t="s">
        <v>17184</v>
      </c>
      <c r="P1944" s="78" t="s">
        <v>17176</v>
      </c>
      <c r="Q1944" s="78" t="s">
        <v>17177</v>
      </c>
      <c r="R1944" s="78"/>
      <c r="S1944" s="78" t="s">
        <v>17277</v>
      </c>
      <c r="T1944" s="78" t="s">
        <v>17278</v>
      </c>
      <c r="U1944" s="29">
        <v>25</v>
      </c>
      <c r="V1944" s="29">
        <v>1</v>
      </c>
      <c r="W1944" s="78"/>
    </row>
    <row r="1945" spans="1:23" ht="15" customHeight="1">
      <c r="A1945" s="76" t="s">
        <v>4413</v>
      </c>
      <c r="B1945" s="77" t="s">
        <v>4363</v>
      </c>
      <c r="C1945" s="78" t="s">
        <v>4541</v>
      </c>
      <c r="D1945" s="79">
        <v>500292</v>
      </c>
      <c r="E1945" s="78" t="s">
        <v>23325</v>
      </c>
      <c r="F1945" s="78" t="s">
        <v>23326</v>
      </c>
      <c r="G1945" s="78" t="s">
        <v>23326</v>
      </c>
      <c r="H1945" s="78"/>
      <c r="I1945" s="78" t="s">
        <v>22559</v>
      </c>
      <c r="J1945" s="78" t="s">
        <v>23312</v>
      </c>
      <c r="K1945" s="78" t="s">
        <v>18466</v>
      </c>
      <c r="L1945" s="78" t="s">
        <v>23322</v>
      </c>
      <c r="M1945" s="78" t="s">
        <v>17173</v>
      </c>
      <c r="N1945" s="78" t="s">
        <v>17174</v>
      </c>
      <c r="O1945" s="78" t="s">
        <v>17184</v>
      </c>
      <c r="P1945" s="78" t="s">
        <v>17176</v>
      </c>
      <c r="Q1945" s="78" t="s">
        <v>17177</v>
      </c>
      <c r="R1945" s="78"/>
      <c r="S1945" s="78" t="s">
        <v>17277</v>
      </c>
      <c r="T1945" s="78" t="s">
        <v>17278</v>
      </c>
      <c r="U1945" s="29">
        <v>24</v>
      </c>
      <c r="V1945" s="29">
        <v>1</v>
      </c>
      <c r="W1945" s="78"/>
    </row>
    <row r="1946" spans="1:23" ht="15" customHeight="1">
      <c r="A1946" s="76" t="s">
        <v>4413</v>
      </c>
      <c r="B1946" s="77" t="s">
        <v>4363</v>
      </c>
      <c r="C1946" s="78" t="s">
        <v>4541</v>
      </c>
      <c r="D1946" s="79">
        <v>500492</v>
      </c>
      <c r="E1946" s="78" t="s">
        <v>23327</v>
      </c>
      <c r="F1946" s="78" t="s">
        <v>23328</v>
      </c>
      <c r="G1946" s="78" t="s">
        <v>23329</v>
      </c>
      <c r="H1946" s="78"/>
      <c r="I1946" s="78" t="s">
        <v>22559</v>
      </c>
      <c r="J1946" s="78" t="s">
        <v>23312</v>
      </c>
      <c r="K1946" s="78" t="s">
        <v>18466</v>
      </c>
      <c r="L1946" s="78" t="s">
        <v>23316</v>
      </c>
      <c r="M1946" s="78" t="s">
        <v>17173</v>
      </c>
      <c r="N1946" s="78" t="s">
        <v>17174</v>
      </c>
      <c r="O1946" s="78" t="s">
        <v>17175</v>
      </c>
      <c r="P1946" s="78" t="s">
        <v>17176</v>
      </c>
      <c r="Q1946" s="78" t="s">
        <v>17177</v>
      </c>
      <c r="R1946" s="78"/>
      <c r="S1946" s="78" t="s">
        <v>17225</v>
      </c>
      <c r="T1946" s="78" t="s">
        <v>17226</v>
      </c>
      <c r="U1946" s="29">
        <v>68</v>
      </c>
      <c r="V1946" s="29">
        <v>1</v>
      </c>
      <c r="W1946" s="78"/>
    </row>
    <row r="1947" spans="1:23" ht="15" customHeight="1">
      <c r="A1947" s="76" t="s">
        <v>4413</v>
      </c>
      <c r="B1947" s="77" t="s">
        <v>4363</v>
      </c>
      <c r="C1947" s="78" t="s">
        <v>4541</v>
      </c>
      <c r="D1947" s="79">
        <v>500493</v>
      </c>
      <c r="E1947" s="78" t="s">
        <v>23330</v>
      </c>
      <c r="F1947" s="78" t="s">
        <v>23331</v>
      </c>
      <c r="G1947" s="78" t="s">
        <v>23331</v>
      </c>
      <c r="H1947" s="78"/>
      <c r="I1947" s="78" t="s">
        <v>22559</v>
      </c>
      <c r="J1947" s="78" t="s">
        <v>23312</v>
      </c>
      <c r="K1947" s="78" t="s">
        <v>18466</v>
      </c>
      <c r="L1947" s="78" t="s">
        <v>23332</v>
      </c>
      <c r="M1947" s="78" t="s">
        <v>17173</v>
      </c>
      <c r="N1947" s="78" t="s">
        <v>17174</v>
      </c>
      <c r="O1947" s="78" t="s">
        <v>17175</v>
      </c>
      <c r="P1947" s="78" t="s">
        <v>17176</v>
      </c>
      <c r="Q1947" s="78" t="s">
        <v>17177</v>
      </c>
      <c r="R1947" s="78"/>
      <c r="S1947" s="78" t="s">
        <v>17277</v>
      </c>
      <c r="T1947" s="78" t="s">
        <v>17278</v>
      </c>
      <c r="U1947" s="29">
        <v>54</v>
      </c>
      <c r="V1947" s="29">
        <v>1</v>
      </c>
      <c r="W1947" s="78"/>
    </row>
    <row r="1948" spans="1:23" ht="15" customHeight="1">
      <c r="A1948" s="76" t="s">
        <v>4413</v>
      </c>
      <c r="B1948" s="77" t="s">
        <v>4363</v>
      </c>
      <c r="C1948" s="78" t="s">
        <v>4541</v>
      </c>
      <c r="D1948" s="79">
        <v>500708</v>
      </c>
      <c r="E1948" s="78" t="s">
        <v>23333</v>
      </c>
      <c r="F1948" s="78" t="s">
        <v>23334</v>
      </c>
      <c r="G1948" s="78" t="s">
        <v>23334</v>
      </c>
      <c r="H1948" s="78"/>
      <c r="I1948" s="78" t="s">
        <v>22559</v>
      </c>
      <c r="J1948" s="78" t="s">
        <v>23312</v>
      </c>
      <c r="K1948" s="78" t="s">
        <v>18466</v>
      </c>
      <c r="L1948" s="78" t="s">
        <v>23322</v>
      </c>
      <c r="M1948" s="78" t="s">
        <v>17173</v>
      </c>
      <c r="N1948" s="78" t="s">
        <v>17174</v>
      </c>
      <c r="O1948" s="78" t="s">
        <v>17184</v>
      </c>
      <c r="P1948" s="78" t="s">
        <v>17176</v>
      </c>
      <c r="Q1948" s="78" t="s">
        <v>17177</v>
      </c>
      <c r="R1948" s="78"/>
      <c r="S1948" s="78" t="s">
        <v>17277</v>
      </c>
      <c r="T1948" s="78" t="s">
        <v>17278</v>
      </c>
      <c r="U1948" s="29">
        <v>18</v>
      </c>
      <c r="V1948" s="29">
        <v>1</v>
      </c>
      <c r="W1948" s="78"/>
    </row>
    <row r="1949" spans="1:23" ht="15" customHeight="1">
      <c r="A1949" s="76" t="s">
        <v>4413</v>
      </c>
      <c r="B1949" s="77" t="s">
        <v>4363</v>
      </c>
      <c r="C1949" s="78" t="s">
        <v>4544</v>
      </c>
      <c r="D1949" s="79">
        <v>304534</v>
      </c>
      <c r="E1949" s="78" t="s">
        <v>23335</v>
      </c>
      <c r="F1949" s="78" t="s">
        <v>23336</v>
      </c>
      <c r="G1949" s="78" t="s">
        <v>23337</v>
      </c>
      <c r="H1949" s="78"/>
      <c r="I1949" s="78" t="s">
        <v>22559</v>
      </c>
      <c r="J1949" s="78" t="s">
        <v>23338</v>
      </c>
      <c r="K1949" s="78" t="s">
        <v>18466</v>
      </c>
      <c r="L1949" s="78" t="s">
        <v>23339</v>
      </c>
      <c r="M1949" s="78" t="s">
        <v>17173</v>
      </c>
      <c r="N1949" s="78" t="s">
        <v>17174</v>
      </c>
      <c r="O1949" s="78" t="s">
        <v>17184</v>
      </c>
      <c r="P1949" s="78" t="s">
        <v>17268</v>
      </c>
      <c r="Q1949" s="78" t="s">
        <v>17177</v>
      </c>
      <c r="R1949" s="78"/>
      <c r="S1949" s="78" t="s">
        <v>17178</v>
      </c>
      <c r="T1949" s="78" t="s">
        <v>17179</v>
      </c>
      <c r="U1949" s="29">
        <v>494</v>
      </c>
      <c r="V1949" s="29">
        <v>7</v>
      </c>
      <c r="W1949" s="78"/>
    </row>
    <row r="1950" spans="1:23" ht="15" customHeight="1">
      <c r="A1950" s="76" t="s">
        <v>4413</v>
      </c>
      <c r="B1950" s="77" t="s">
        <v>4363</v>
      </c>
      <c r="C1950" s="78" t="s">
        <v>4544</v>
      </c>
      <c r="D1950" s="79">
        <v>500281</v>
      </c>
      <c r="E1950" s="78" t="s">
        <v>23340</v>
      </c>
      <c r="F1950" s="78" t="s">
        <v>23341</v>
      </c>
      <c r="G1950" s="78" t="s">
        <v>23341</v>
      </c>
      <c r="H1950" s="78"/>
      <c r="I1950" s="78" t="s">
        <v>22559</v>
      </c>
      <c r="J1950" s="78" t="s">
        <v>23338</v>
      </c>
      <c r="K1950" s="78" t="s">
        <v>18466</v>
      </c>
      <c r="L1950" s="78" t="s">
        <v>23342</v>
      </c>
      <c r="M1950" s="78" t="s">
        <v>17173</v>
      </c>
      <c r="N1950" s="78" t="s">
        <v>17174</v>
      </c>
      <c r="O1950" s="78" t="s">
        <v>17184</v>
      </c>
      <c r="P1950" s="78" t="s">
        <v>17176</v>
      </c>
      <c r="Q1950" s="78" t="s">
        <v>17177</v>
      </c>
      <c r="R1950" s="78"/>
      <c r="S1950" s="78" t="s">
        <v>17277</v>
      </c>
      <c r="T1950" s="78" t="s">
        <v>17278</v>
      </c>
      <c r="U1950" s="29">
        <v>86</v>
      </c>
      <c r="V1950" s="29">
        <v>1</v>
      </c>
      <c r="W1950" s="78"/>
    </row>
    <row r="1951" spans="1:23" ht="15" customHeight="1">
      <c r="A1951" s="76" t="s">
        <v>4413</v>
      </c>
      <c r="B1951" s="77" t="s">
        <v>4363</v>
      </c>
      <c r="C1951" s="78" t="s">
        <v>4548</v>
      </c>
      <c r="D1951" s="79">
        <v>304537</v>
      </c>
      <c r="E1951" s="78" t="s">
        <v>23343</v>
      </c>
      <c r="F1951" s="78" t="s">
        <v>23344</v>
      </c>
      <c r="G1951" s="78" t="s">
        <v>23344</v>
      </c>
      <c r="H1951" s="78"/>
      <c r="I1951" s="78" t="s">
        <v>22559</v>
      </c>
      <c r="J1951" s="78" t="s">
        <v>23345</v>
      </c>
      <c r="K1951" s="78" t="s">
        <v>18466</v>
      </c>
      <c r="L1951" s="78" t="s">
        <v>23346</v>
      </c>
      <c r="M1951" s="78" t="s">
        <v>17173</v>
      </c>
      <c r="N1951" s="78" t="s">
        <v>17174</v>
      </c>
      <c r="O1951" s="78" t="s">
        <v>17175</v>
      </c>
      <c r="P1951" s="78" t="s">
        <v>17268</v>
      </c>
      <c r="Q1951" s="78" t="s">
        <v>17177</v>
      </c>
      <c r="R1951" s="78"/>
      <c r="S1951" s="78" t="s">
        <v>17178</v>
      </c>
      <c r="T1951" s="78" t="s">
        <v>17179</v>
      </c>
      <c r="U1951" s="29">
        <v>454</v>
      </c>
      <c r="V1951" s="29">
        <v>6</v>
      </c>
      <c r="W1951" s="78"/>
    </row>
    <row r="1952" spans="1:23" ht="15" customHeight="1">
      <c r="A1952" s="76" t="s">
        <v>4413</v>
      </c>
      <c r="B1952" s="77" t="s">
        <v>4363</v>
      </c>
      <c r="C1952" s="78" t="s">
        <v>4548</v>
      </c>
      <c r="D1952" s="79">
        <v>500271</v>
      </c>
      <c r="E1952" s="78" t="s">
        <v>23347</v>
      </c>
      <c r="F1952" s="78" t="s">
        <v>23348</v>
      </c>
      <c r="G1952" s="78" t="s">
        <v>23348</v>
      </c>
      <c r="H1952" s="78"/>
      <c r="I1952" s="78" t="s">
        <v>22559</v>
      </c>
      <c r="J1952" s="78" t="s">
        <v>23345</v>
      </c>
      <c r="K1952" s="78" t="s">
        <v>18466</v>
      </c>
      <c r="L1952" s="78" t="s">
        <v>23349</v>
      </c>
      <c r="M1952" s="78" t="s">
        <v>17173</v>
      </c>
      <c r="N1952" s="78" t="s">
        <v>17174</v>
      </c>
      <c r="O1952" s="78" t="s">
        <v>17184</v>
      </c>
      <c r="P1952" s="78" t="s">
        <v>17176</v>
      </c>
      <c r="Q1952" s="78" t="s">
        <v>17177</v>
      </c>
      <c r="R1952" s="78"/>
      <c r="S1952" s="78" t="s">
        <v>17277</v>
      </c>
      <c r="T1952" s="78" t="s">
        <v>17278</v>
      </c>
      <c r="U1952" s="29">
        <v>191</v>
      </c>
      <c r="V1952" s="29">
        <v>2</v>
      </c>
      <c r="W1952" s="78"/>
    </row>
    <row r="1953" spans="1:23" ht="15" customHeight="1">
      <c r="A1953" s="76" t="s">
        <v>4413</v>
      </c>
      <c r="B1953" s="77" t="s">
        <v>4363</v>
      </c>
      <c r="C1953" s="78" t="s">
        <v>4556</v>
      </c>
      <c r="D1953" s="79">
        <v>304522</v>
      </c>
      <c r="E1953" s="78" t="s">
        <v>23350</v>
      </c>
      <c r="F1953" s="78" t="s">
        <v>23351</v>
      </c>
      <c r="G1953" s="78" t="s">
        <v>4557</v>
      </c>
      <c r="H1953" s="78"/>
      <c r="I1953" s="78" t="s">
        <v>22559</v>
      </c>
      <c r="J1953" s="78" t="s">
        <v>22883</v>
      </c>
      <c r="K1953" s="78" t="s">
        <v>18466</v>
      </c>
      <c r="L1953" s="78" t="s">
        <v>23352</v>
      </c>
      <c r="M1953" s="78" t="s">
        <v>17173</v>
      </c>
      <c r="N1953" s="78" t="s">
        <v>17174</v>
      </c>
      <c r="O1953" s="78" t="s">
        <v>17184</v>
      </c>
      <c r="P1953" s="78" t="s">
        <v>17268</v>
      </c>
      <c r="Q1953" s="78" t="s">
        <v>17177</v>
      </c>
      <c r="R1953" s="78"/>
      <c r="S1953" s="78" t="s">
        <v>17178</v>
      </c>
      <c r="T1953" s="78" t="s">
        <v>17179</v>
      </c>
      <c r="U1953" s="29">
        <v>210</v>
      </c>
      <c r="V1953" s="29">
        <v>3</v>
      </c>
      <c r="W1953" s="78"/>
    </row>
    <row r="1954" spans="1:23" ht="15" customHeight="1">
      <c r="A1954" s="76" t="s">
        <v>4413</v>
      </c>
      <c r="B1954" s="77" t="s">
        <v>4363</v>
      </c>
      <c r="C1954" s="78" t="s">
        <v>4556</v>
      </c>
      <c r="D1954" s="79">
        <v>304533</v>
      </c>
      <c r="E1954" s="78" t="s">
        <v>23353</v>
      </c>
      <c r="F1954" s="78" t="s">
        <v>23354</v>
      </c>
      <c r="G1954" s="78" t="s">
        <v>23354</v>
      </c>
      <c r="H1954" s="78"/>
      <c r="I1954" s="78" t="s">
        <v>22559</v>
      </c>
      <c r="J1954" s="78" t="s">
        <v>22883</v>
      </c>
      <c r="K1954" s="78" t="s">
        <v>18466</v>
      </c>
      <c r="L1954" s="78" t="s">
        <v>23355</v>
      </c>
      <c r="M1954" s="78" t="s">
        <v>17173</v>
      </c>
      <c r="N1954" s="78" t="s">
        <v>17174</v>
      </c>
      <c r="O1954" s="78" t="s">
        <v>17184</v>
      </c>
      <c r="P1954" s="78" t="s">
        <v>17176</v>
      </c>
      <c r="Q1954" s="78" t="s">
        <v>17177</v>
      </c>
      <c r="R1954" s="78"/>
      <c r="S1954" s="78" t="s">
        <v>17178</v>
      </c>
      <c r="T1954" s="78" t="s">
        <v>17179</v>
      </c>
      <c r="U1954" s="29">
        <v>123</v>
      </c>
      <c r="V1954" s="29">
        <v>1</v>
      </c>
      <c r="W1954" s="78"/>
    </row>
    <row r="1955" spans="1:23" ht="15" customHeight="1">
      <c r="A1955" s="76" t="s">
        <v>4413</v>
      </c>
      <c r="B1955" s="77" t="s">
        <v>4363</v>
      </c>
      <c r="C1955" s="78" t="s">
        <v>4556</v>
      </c>
      <c r="D1955" s="79">
        <v>304542</v>
      </c>
      <c r="E1955" s="78" t="s">
        <v>23356</v>
      </c>
      <c r="F1955" s="78" t="s">
        <v>23357</v>
      </c>
      <c r="G1955" s="78" t="s">
        <v>23357</v>
      </c>
      <c r="H1955" s="78"/>
      <c r="I1955" s="78" t="s">
        <v>22559</v>
      </c>
      <c r="J1955" s="78" t="s">
        <v>22883</v>
      </c>
      <c r="K1955" s="78" t="s">
        <v>18466</v>
      </c>
      <c r="L1955" s="78" t="s">
        <v>23358</v>
      </c>
      <c r="M1955" s="78" t="s">
        <v>17173</v>
      </c>
      <c r="N1955" s="78" t="s">
        <v>17174</v>
      </c>
      <c r="O1955" s="78" t="s">
        <v>17184</v>
      </c>
      <c r="P1955" s="78" t="s">
        <v>17176</v>
      </c>
      <c r="Q1955" s="78" t="s">
        <v>17177</v>
      </c>
      <c r="R1955" s="78"/>
      <c r="S1955" s="78" t="s">
        <v>17178</v>
      </c>
      <c r="T1955" s="78" t="s">
        <v>17179</v>
      </c>
      <c r="U1955" s="29">
        <v>70</v>
      </c>
      <c r="V1955" s="29">
        <v>1</v>
      </c>
      <c r="W1955" s="78"/>
    </row>
    <row r="1956" spans="1:23" ht="15" customHeight="1">
      <c r="A1956" s="76" t="s">
        <v>4413</v>
      </c>
      <c r="B1956" s="77" t="s">
        <v>4363</v>
      </c>
      <c r="C1956" s="78" t="s">
        <v>4556</v>
      </c>
      <c r="D1956" s="79">
        <v>316603</v>
      </c>
      <c r="E1956" s="78" t="s">
        <v>23359</v>
      </c>
      <c r="F1956" s="78" t="s">
        <v>23360</v>
      </c>
      <c r="G1956" s="78" t="s">
        <v>23360</v>
      </c>
      <c r="H1956" s="78"/>
      <c r="I1956" s="78" t="s">
        <v>22559</v>
      </c>
      <c r="J1956" s="78" t="s">
        <v>22883</v>
      </c>
      <c r="K1956" s="78" t="s">
        <v>18466</v>
      </c>
      <c r="L1956" s="78" t="s">
        <v>23361</v>
      </c>
      <c r="M1956" s="78" t="s">
        <v>17173</v>
      </c>
      <c r="N1956" s="78" t="s">
        <v>17174</v>
      </c>
      <c r="O1956" s="78" t="s">
        <v>17184</v>
      </c>
      <c r="P1956" s="78" t="s">
        <v>17176</v>
      </c>
      <c r="Q1956" s="78" t="s">
        <v>17177</v>
      </c>
      <c r="R1956" s="78"/>
      <c r="S1956" s="78" t="s">
        <v>17178</v>
      </c>
      <c r="T1956" s="78" t="s">
        <v>17179</v>
      </c>
      <c r="U1956" s="29">
        <v>66</v>
      </c>
      <c r="V1956" s="29">
        <v>1</v>
      </c>
      <c r="W1956" s="78"/>
    </row>
    <row r="1957" spans="1:23" ht="15" customHeight="1">
      <c r="A1957" s="76" t="s">
        <v>4413</v>
      </c>
      <c r="B1957" s="77" t="s">
        <v>4363</v>
      </c>
      <c r="C1957" s="78" t="s">
        <v>4556</v>
      </c>
      <c r="D1957" s="79">
        <v>500278</v>
      </c>
      <c r="E1957" s="78" t="s">
        <v>23362</v>
      </c>
      <c r="F1957" s="78" t="s">
        <v>23363</v>
      </c>
      <c r="G1957" s="78" t="s">
        <v>23363</v>
      </c>
      <c r="H1957" s="78"/>
      <c r="I1957" s="78" t="s">
        <v>22559</v>
      </c>
      <c r="J1957" s="78" t="s">
        <v>22883</v>
      </c>
      <c r="K1957" s="78" t="s">
        <v>18466</v>
      </c>
      <c r="L1957" s="78" t="s">
        <v>23364</v>
      </c>
      <c r="M1957" s="78" t="s">
        <v>17173</v>
      </c>
      <c r="N1957" s="78" t="s">
        <v>17174</v>
      </c>
      <c r="O1957" s="78" t="s">
        <v>17184</v>
      </c>
      <c r="P1957" s="78" t="s">
        <v>17176</v>
      </c>
      <c r="Q1957" s="78" t="s">
        <v>17177</v>
      </c>
      <c r="R1957" s="78"/>
      <c r="S1957" s="78" t="s">
        <v>17225</v>
      </c>
      <c r="T1957" s="78" t="s">
        <v>17226</v>
      </c>
      <c r="U1957" s="29">
        <v>18</v>
      </c>
      <c r="V1957" s="29">
        <v>1</v>
      </c>
      <c r="W1957" s="78"/>
    </row>
    <row r="1958" spans="1:23" ht="15" customHeight="1">
      <c r="A1958" s="76" t="s">
        <v>4413</v>
      </c>
      <c r="B1958" s="77" t="s">
        <v>4363</v>
      </c>
      <c r="C1958" s="78" t="s">
        <v>4556</v>
      </c>
      <c r="D1958" s="79">
        <v>500288</v>
      </c>
      <c r="E1958" s="78" t="s">
        <v>23365</v>
      </c>
      <c r="F1958" s="78" t="s">
        <v>23366</v>
      </c>
      <c r="G1958" s="78" t="s">
        <v>23366</v>
      </c>
      <c r="H1958" s="78"/>
      <c r="I1958" s="78" t="s">
        <v>22559</v>
      </c>
      <c r="J1958" s="78" t="s">
        <v>22883</v>
      </c>
      <c r="K1958" s="78" t="s">
        <v>18466</v>
      </c>
      <c r="L1958" s="78" t="s">
        <v>23367</v>
      </c>
      <c r="M1958" s="78" t="s">
        <v>17173</v>
      </c>
      <c r="N1958" s="78" t="s">
        <v>17174</v>
      </c>
      <c r="O1958" s="78" t="s">
        <v>17184</v>
      </c>
      <c r="P1958" s="78" t="s">
        <v>17176</v>
      </c>
      <c r="Q1958" s="78" t="s">
        <v>17177</v>
      </c>
      <c r="R1958" s="78"/>
      <c r="S1958" s="78" t="s">
        <v>17277</v>
      </c>
      <c r="T1958" s="78" t="s">
        <v>17278</v>
      </c>
      <c r="U1958" s="29">
        <v>59</v>
      </c>
      <c r="V1958" s="29">
        <v>1</v>
      </c>
      <c r="W1958" s="78"/>
    </row>
    <row r="1959" spans="1:23" ht="15" customHeight="1">
      <c r="A1959" s="76" t="s">
        <v>4413</v>
      </c>
      <c r="B1959" s="77" t="s">
        <v>4363</v>
      </c>
      <c r="C1959" s="78" t="s">
        <v>4556</v>
      </c>
      <c r="D1959" s="79">
        <v>500836</v>
      </c>
      <c r="E1959" s="78" t="s">
        <v>23368</v>
      </c>
      <c r="F1959" s="78" t="s">
        <v>23369</v>
      </c>
      <c r="G1959" s="78" t="s">
        <v>23363</v>
      </c>
      <c r="H1959" s="78"/>
      <c r="I1959" s="78" t="s">
        <v>22559</v>
      </c>
      <c r="J1959" s="78" t="s">
        <v>22883</v>
      </c>
      <c r="K1959" s="78" t="s">
        <v>18466</v>
      </c>
      <c r="L1959" s="78" t="s">
        <v>23364</v>
      </c>
      <c r="M1959" s="78" t="s">
        <v>17173</v>
      </c>
      <c r="N1959" s="78" t="s">
        <v>17174</v>
      </c>
      <c r="O1959" s="78" t="s">
        <v>17184</v>
      </c>
      <c r="P1959" s="78" t="s">
        <v>17176</v>
      </c>
      <c r="Q1959" s="78" t="s">
        <v>17177</v>
      </c>
      <c r="R1959" s="78"/>
      <c r="S1959" s="78" t="s">
        <v>17277</v>
      </c>
      <c r="T1959" s="78" t="s">
        <v>17278</v>
      </c>
      <c r="U1959" s="29">
        <v>44</v>
      </c>
      <c r="V1959" s="29">
        <v>1</v>
      </c>
      <c r="W1959" s="78"/>
    </row>
    <row r="1960" spans="1:23" ht="15" customHeight="1">
      <c r="A1960" s="76" t="s">
        <v>4413</v>
      </c>
      <c r="B1960" s="77" t="s">
        <v>4363</v>
      </c>
      <c r="C1960" s="78" t="s">
        <v>4556</v>
      </c>
      <c r="D1960" s="79">
        <v>500837</v>
      </c>
      <c r="E1960" s="78" t="s">
        <v>23370</v>
      </c>
      <c r="F1960" s="78" t="s">
        <v>23371</v>
      </c>
      <c r="G1960" s="78" t="s">
        <v>23371</v>
      </c>
      <c r="H1960" s="78"/>
      <c r="I1960" s="78" t="s">
        <v>22559</v>
      </c>
      <c r="J1960" s="78" t="s">
        <v>22883</v>
      </c>
      <c r="K1960" s="78" t="s">
        <v>18466</v>
      </c>
      <c r="L1960" s="78" t="s">
        <v>23372</v>
      </c>
      <c r="M1960" s="78" t="s">
        <v>17173</v>
      </c>
      <c r="N1960" s="78" t="s">
        <v>17174</v>
      </c>
      <c r="O1960" s="78" t="s">
        <v>17184</v>
      </c>
      <c r="P1960" s="78" t="s">
        <v>17176</v>
      </c>
      <c r="Q1960" s="78" t="s">
        <v>17177</v>
      </c>
      <c r="R1960" s="78"/>
      <c r="S1960" s="78" t="s">
        <v>17277</v>
      </c>
      <c r="T1960" s="78" t="s">
        <v>17278</v>
      </c>
      <c r="U1960" s="29">
        <v>62</v>
      </c>
      <c r="V1960" s="29">
        <v>1</v>
      </c>
      <c r="W1960" s="78"/>
    </row>
    <row r="1961" spans="1:23" ht="15" customHeight="1">
      <c r="A1961" s="76" t="s">
        <v>4413</v>
      </c>
      <c r="B1961" s="77" t="s">
        <v>4363</v>
      </c>
      <c r="C1961" s="78" t="s">
        <v>4558</v>
      </c>
      <c r="D1961" s="79">
        <v>304538</v>
      </c>
      <c r="E1961" s="78" t="s">
        <v>23373</v>
      </c>
      <c r="F1961" s="78" t="s">
        <v>23374</v>
      </c>
      <c r="G1961" s="78" t="s">
        <v>23374</v>
      </c>
      <c r="H1961" s="78"/>
      <c r="I1961" s="78" t="s">
        <v>22559</v>
      </c>
      <c r="J1961" s="78" t="s">
        <v>22883</v>
      </c>
      <c r="K1961" s="78" t="s">
        <v>18466</v>
      </c>
      <c r="L1961" s="78" t="s">
        <v>17172</v>
      </c>
      <c r="M1961" s="78" t="s">
        <v>17173</v>
      </c>
      <c r="N1961" s="78" t="s">
        <v>17174</v>
      </c>
      <c r="O1961" s="78" t="s">
        <v>17175</v>
      </c>
      <c r="P1961" s="78" t="s">
        <v>17176</v>
      </c>
      <c r="Q1961" s="78" t="s">
        <v>17177</v>
      </c>
      <c r="R1961" s="78"/>
      <c r="S1961" s="78" t="s">
        <v>17178</v>
      </c>
      <c r="T1961" s="78" t="s">
        <v>17179</v>
      </c>
      <c r="U1961" s="29">
        <v>203</v>
      </c>
      <c r="V1961" s="29">
        <v>2</v>
      </c>
      <c r="W1961" s="78"/>
    </row>
    <row r="1962" spans="1:23" ht="15" customHeight="1">
      <c r="A1962" s="76" t="s">
        <v>4413</v>
      </c>
      <c r="B1962" s="77" t="s">
        <v>4363</v>
      </c>
      <c r="C1962" s="78" t="s">
        <v>4558</v>
      </c>
      <c r="D1962" s="79">
        <v>304539</v>
      </c>
      <c r="E1962" s="78" t="s">
        <v>7526</v>
      </c>
      <c r="F1962" s="78" t="s">
        <v>23375</v>
      </c>
      <c r="G1962" s="78" t="s">
        <v>23375</v>
      </c>
      <c r="H1962" s="78"/>
      <c r="I1962" s="78" t="s">
        <v>22559</v>
      </c>
      <c r="J1962" s="78" t="s">
        <v>22883</v>
      </c>
      <c r="K1962" s="78" t="s">
        <v>18466</v>
      </c>
      <c r="L1962" s="78" t="s">
        <v>18708</v>
      </c>
      <c r="M1962" s="78" t="s">
        <v>17173</v>
      </c>
      <c r="N1962" s="78" t="s">
        <v>17174</v>
      </c>
      <c r="O1962" s="78" t="s">
        <v>17184</v>
      </c>
      <c r="P1962" s="78" t="s">
        <v>17176</v>
      </c>
      <c r="Q1962" s="78" t="s">
        <v>17177</v>
      </c>
      <c r="R1962" s="78"/>
      <c r="S1962" s="78" t="s">
        <v>17178</v>
      </c>
      <c r="T1962" s="78" t="s">
        <v>17179</v>
      </c>
      <c r="U1962" s="29">
        <v>67</v>
      </c>
      <c r="V1962" s="29">
        <v>1</v>
      </c>
      <c r="W1962" s="78"/>
    </row>
    <row r="1963" spans="1:23" ht="15" customHeight="1">
      <c r="A1963" s="76" t="s">
        <v>4413</v>
      </c>
      <c r="B1963" s="77" t="s">
        <v>4363</v>
      </c>
      <c r="C1963" s="78" t="s">
        <v>4558</v>
      </c>
      <c r="D1963" s="79">
        <v>304540</v>
      </c>
      <c r="E1963" s="78" t="s">
        <v>23376</v>
      </c>
      <c r="F1963" s="78" t="s">
        <v>23377</v>
      </c>
      <c r="G1963" s="78" t="s">
        <v>23377</v>
      </c>
      <c r="H1963" s="78"/>
      <c r="I1963" s="78" t="s">
        <v>22559</v>
      </c>
      <c r="J1963" s="78" t="s">
        <v>22883</v>
      </c>
      <c r="K1963" s="78" t="s">
        <v>18466</v>
      </c>
      <c r="L1963" s="78" t="s">
        <v>23378</v>
      </c>
      <c r="M1963" s="78" t="s">
        <v>17173</v>
      </c>
      <c r="N1963" s="78" t="s">
        <v>17174</v>
      </c>
      <c r="O1963" s="78" t="s">
        <v>17184</v>
      </c>
      <c r="P1963" s="78" t="s">
        <v>17176</v>
      </c>
      <c r="Q1963" s="78" t="s">
        <v>17177</v>
      </c>
      <c r="R1963" s="78"/>
      <c r="S1963" s="78" t="s">
        <v>17178</v>
      </c>
      <c r="T1963" s="78" t="s">
        <v>17179</v>
      </c>
      <c r="U1963" s="29">
        <v>124</v>
      </c>
      <c r="V1963" s="29">
        <v>1</v>
      </c>
      <c r="W1963" s="78"/>
    </row>
    <row r="1964" spans="1:23" ht="15" customHeight="1">
      <c r="A1964" s="76" t="s">
        <v>4413</v>
      </c>
      <c r="B1964" s="77" t="s">
        <v>4363</v>
      </c>
      <c r="C1964" s="78" t="s">
        <v>4558</v>
      </c>
      <c r="D1964" s="79">
        <v>500269</v>
      </c>
      <c r="E1964" s="78" t="s">
        <v>23379</v>
      </c>
      <c r="F1964" s="78" t="s">
        <v>23380</v>
      </c>
      <c r="G1964" s="78" t="s">
        <v>23381</v>
      </c>
      <c r="H1964" s="78"/>
      <c r="I1964" s="78" t="s">
        <v>22559</v>
      </c>
      <c r="J1964" s="78" t="s">
        <v>22883</v>
      </c>
      <c r="K1964" s="78" t="s">
        <v>18466</v>
      </c>
      <c r="L1964" s="78" t="s">
        <v>23382</v>
      </c>
      <c r="M1964" s="78" t="s">
        <v>17173</v>
      </c>
      <c r="N1964" s="78" t="s">
        <v>17174</v>
      </c>
      <c r="O1964" s="78" t="s">
        <v>17175</v>
      </c>
      <c r="P1964" s="78" t="s">
        <v>17176</v>
      </c>
      <c r="Q1964" s="78" t="s">
        <v>17177</v>
      </c>
      <c r="R1964" s="78"/>
      <c r="S1964" s="78" t="s">
        <v>17277</v>
      </c>
      <c r="T1964" s="78" t="s">
        <v>17278</v>
      </c>
      <c r="U1964" s="29">
        <v>38</v>
      </c>
      <c r="V1964" s="29">
        <v>1</v>
      </c>
      <c r="W1964" s="78"/>
    </row>
    <row r="1965" spans="1:23" ht="15" customHeight="1">
      <c r="A1965" s="76" t="s">
        <v>4413</v>
      </c>
      <c r="B1965" s="77" t="s">
        <v>4363</v>
      </c>
      <c r="C1965" s="78" t="s">
        <v>4558</v>
      </c>
      <c r="D1965" s="79">
        <v>500713</v>
      </c>
      <c r="E1965" s="78" t="s">
        <v>6036</v>
      </c>
      <c r="F1965" s="78" t="s">
        <v>23369</v>
      </c>
      <c r="G1965" s="78" t="s">
        <v>23381</v>
      </c>
      <c r="H1965" s="78"/>
      <c r="I1965" s="78" t="s">
        <v>22559</v>
      </c>
      <c r="J1965" s="78" t="s">
        <v>22883</v>
      </c>
      <c r="K1965" s="78" t="s">
        <v>18466</v>
      </c>
      <c r="L1965" s="78" t="s">
        <v>17208</v>
      </c>
      <c r="M1965" s="78" t="s">
        <v>17173</v>
      </c>
      <c r="N1965" s="78" t="s">
        <v>17174</v>
      </c>
      <c r="O1965" s="78" t="s">
        <v>17184</v>
      </c>
      <c r="P1965" s="78" t="s">
        <v>17176</v>
      </c>
      <c r="Q1965" s="78" t="s">
        <v>17177</v>
      </c>
      <c r="R1965" s="78"/>
      <c r="S1965" s="78" t="s">
        <v>17225</v>
      </c>
      <c r="T1965" s="78" t="s">
        <v>17226</v>
      </c>
      <c r="U1965" s="29">
        <v>33</v>
      </c>
      <c r="V1965" s="29">
        <v>1</v>
      </c>
      <c r="W1965" s="78"/>
    </row>
    <row r="1966" spans="1:23" ht="15" customHeight="1">
      <c r="A1966" s="76" t="s">
        <v>4413</v>
      </c>
      <c r="B1966" s="77" t="s">
        <v>4363</v>
      </c>
      <c r="C1966" s="78" t="s">
        <v>4558</v>
      </c>
      <c r="D1966" s="79">
        <v>500825</v>
      </c>
      <c r="E1966" s="78" t="s">
        <v>23383</v>
      </c>
      <c r="F1966" s="78" t="s">
        <v>23369</v>
      </c>
      <c r="G1966" s="78" t="s">
        <v>23384</v>
      </c>
      <c r="H1966" s="78"/>
      <c r="I1966" s="78" t="s">
        <v>22559</v>
      </c>
      <c r="J1966" s="78" t="s">
        <v>22883</v>
      </c>
      <c r="K1966" s="78" t="s">
        <v>18466</v>
      </c>
      <c r="L1966" s="78" t="s">
        <v>23385</v>
      </c>
      <c r="M1966" s="78" t="s">
        <v>17173</v>
      </c>
      <c r="N1966" s="78" t="s">
        <v>17174</v>
      </c>
      <c r="O1966" s="78" t="s">
        <v>17184</v>
      </c>
      <c r="P1966" s="78" t="s">
        <v>17176</v>
      </c>
      <c r="Q1966" s="78" t="s">
        <v>17177</v>
      </c>
      <c r="R1966" s="78"/>
      <c r="S1966" s="78" t="s">
        <v>17225</v>
      </c>
      <c r="T1966" s="78" t="s">
        <v>17226</v>
      </c>
      <c r="U1966" s="29">
        <v>46</v>
      </c>
      <c r="V1966" s="29">
        <v>1</v>
      </c>
      <c r="W1966" s="78"/>
    </row>
    <row r="1967" spans="1:23" ht="15" customHeight="1">
      <c r="A1967" s="76" t="s">
        <v>4413</v>
      </c>
      <c r="B1967" s="77" t="s">
        <v>4363</v>
      </c>
      <c r="C1967" s="78" t="s">
        <v>4558</v>
      </c>
      <c r="D1967" s="79">
        <v>500838</v>
      </c>
      <c r="E1967" s="78" t="s">
        <v>23386</v>
      </c>
      <c r="F1967" s="78" t="s">
        <v>23369</v>
      </c>
      <c r="G1967" s="78" t="s">
        <v>23387</v>
      </c>
      <c r="H1967" s="78"/>
      <c r="I1967" s="78" t="s">
        <v>22559</v>
      </c>
      <c r="J1967" s="78" t="s">
        <v>22883</v>
      </c>
      <c r="K1967" s="78" t="s">
        <v>18466</v>
      </c>
      <c r="L1967" s="78" t="s">
        <v>17172</v>
      </c>
      <c r="M1967" s="78" t="s">
        <v>17173</v>
      </c>
      <c r="N1967" s="78" t="s">
        <v>17174</v>
      </c>
      <c r="O1967" s="78" t="s">
        <v>17184</v>
      </c>
      <c r="P1967" s="78" t="s">
        <v>17176</v>
      </c>
      <c r="Q1967" s="78" t="s">
        <v>17177</v>
      </c>
      <c r="R1967" s="78"/>
      <c r="S1967" s="78" t="s">
        <v>17225</v>
      </c>
      <c r="T1967" s="78" t="s">
        <v>17226</v>
      </c>
      <c r="U1967" s="29">
        <v>21</v>
      </c>
      <c r="V1967" s="29">
        <v>1</v>
      </c>
      <c r="W1967" s="78"/>
    </row>
    <row r="1968" spans="1:23" ht="15" customHeight="1">
      <c r="A1968" s="76" t="s">
        <v>4413</v>
      </c>
      <c r="B1968" s="77" t="s">
        <v>4363</v>
      </c>
      <c r="C1968" s="78" t="s">
        <v>4558</v>
      </c>
      <c r="D1968" s="79">
        <v>500839</v>
      </c>
      <c r="E1968" s="78" t="s">
        <v>23388</v>
      </c>
      <c r="F1968" s="78" t="s">
        <v>23369</v>
      </c>
      <c r="G1968" s="78" t="s">
        <v>23389</v>
      </c>
      <c r="H1968" s="78"/>
      <c r="I1968" s="78" t="s">
        <v>22559</v>
      </c>
      <c r="J1968" s="78" t="s">
        <v>22883</v>
      </c>
      <c r="K1968" s="78" t="s">
        <v>18466</v>
      </c>
      <c r="L1968" s="78" t="s">
        <v>18102</v>
      </c>
      <c r="M1968" s="78" t="s">
        <v>17173</v>
      </c>
      <c r="N1968" s="78" t="s">
        <v>17174</v>
      </c>
      <c r="O1968" s="78" t="s">
        <v>17184</v>
      </c>
      <c r="P1968" s="78" t="s">
        <v>17176</v>
      </c>
      <c r="Q1968" s="78" t="s">
        <v>17177</v>
      </c>
      <c r="R1968" s="78"/>
      <c r="S1968" s="78" t="s">
        <v>17225</v>
      </c>
      <c r="T1968" s="78" t="s">
        <v>17226</v>
      </c>
      <c r="U1968" s="29">
        <v>22</v>
      </c>
      <c r="V1968" s="29">
        <v>1</v>
      </c>
      <c r="W1968" s="78"/>
    </row>
    <row r="1969" spans="1:23" ht="15" customHeight="1">
      <c r="A1969" s="76" t="s">
        <v>4413</v>
      </c>
      <c r="B1969" s="77" t="s">
        <v>4363</v>
      </c>
      <c r="C1969" s="78" t="s">
        <v>4558</v>
      </c>
      <c r="D1969" s="79">
        <v>500841</v>
      </c>
      <c r="E1969" s="78" t="s">
        <v>21516</v>
      </c>
      <c r="F1969" s="78" t="s">
        <v>23369</v>
      </c>
      <c r="G1969" s="78" t="s">
        <v>1454</v>
      </c>
      <c r="H1969" s="78"/>
      <c r="I1969" s="78" t="s">
        <v>22559</v>
      </c>
      <c r="J1969" s="78" t="s">
        <v>22883</v>
      </c>
      <c r="K1969" s="78" t="s">
        <v>18466</v>
      </c>
      <c r="L1969" s="78" t="s">
        <v>17960</v>
      </c>
      <c r="M1969" s="78" t="s">
        <v>17173</v>
      </c>
      <c r="N1969" s="78" t="s">
        <v>17174</v>
      </c>
      <c r="O1969" s="78" t="s">
        <v>17184</v>
      </c>
      <c r="P1969" s="78" t="s">
        <v>17176</v>
      </c>
      <c r="Q1969" s="78" t="s">
        <v>17177</v>
      </c>
      <c r="R1969" s="78"/>
      <c r="S1969" s="78" t="s">
        <v>17225</v>
      </c>
      <c r="T1969" s="78" t="s">
        <v>17226</v>
      </c>
      <c r="U1969" s="29">
        <v>34</v>
      </c>
      <c r="V1969" s="29">
        <v>1</v>
      </c>
      <c r="W1969" s="78"/>
    </row>
    <row r="1970" spans="1:23" ht="15" customHeight="1">
      <c r="A1970" s="76" t="s">
        <v>4413</v>
      </c>
      <c r="B1970" s="77" t="s">
        <v>4363</v>
      </c>
      <c r="C1970" s="78" t="s">
        <v>4558</v>
      </c>
      <c r="D1970" s="79">
        <v>500842</v>
      </c>
      <c r="E1970" s="78" t="s">
        <v>23390</v>
      </c>
      <c r="F1970" s="78" t="s">
        <v>23391</v>
      </c>
      <c r="G1970" s="78" t="s">
        <v>23392</v>
      </c>
      <c r="H1970" s="78"/>
      <c r="I1970" s="78" t="s">
        <v>22559</v>
      </c>
      <c r="J1970" s="78" t="s">
        <v>22883</v>
      </c>
      <c r="K1970" s="78" t="s">
        <v>18466</v>
      </c>
      <c r="L1970" s="78" t="s">
        <v>23382</v>
      </c>
      <c r="M1970" s="78" t="s">
        <v>17173</v>
      </c>
      <c r="N1970" s="78" t="s">
        <v>17174</v>
      </c>
      <c r="O1970" s="78" t="s">
        <v>17184</v>
      </c>
      <c r="P1970" s="78" t="s">
        <v>17176</v>
      </c>
      <c r="Q1970" s="78" t="s">
        <v>17177</v>
      </c>
      <c r="R1970" s="78"/>
      <c r="S1970" s="78" t="s">
        <v>17225</v>
      </c>
      <c r="T1970" s="78" t="s">
        <v>17226</v>
      </c>
      <c r="U1970" s="29">
        <v>23</v>
      </c>
      <c r="V1970" s="29">
        <v>1</v>
      </c>
      <c r="W1970" s="78"/>
    </row>
    <row r="1971" spans="1:23" ht="15" customHeight="1">
      <c r="A1971" s="76" t="s">
        <v>4413</v>
      </c>
      <c r="B1971" s="77" t="s">
        <v>4363</v>
      </c>
      <c r="C1971" s="78" t="s">
        <v>4558</v>
      </c>
      <c r="D1971" s="79">
        <v>501900</v>
      </c>
      <c r="E1971" s="78" t="s">
        <v>23393</v>
      </c>
      <c r="F1971" s="78" t="s">
        <v>23394</v>
      </c>
      <c r="G1971" s="78" t="s">
        <v>23395</v>
      </c>
      <c r="H1971" s="78"/>
      <c r="I1971" s="78" t="s">
        <v>22559</v>
      </c>
      <c r="J1971" s="78" t="s">
        <v>22883</v>
      </c>
      <c r="K1971" s="78" t="s">
        <v>18466</v>
      </c>
      <c r="L1971" s="78" t="s">
        <v>18708</v>
      </c>
      <c r="M1971" s="78" t="s">
        <v>17173</v>
      </c>
      <c r="N1971" s="78" t="s">
        <v>17174</v>
      </c>
      <c r="O1971" s="78" t="s">
        <v>17184</v>
      </c>
      <c r="P1971" s="78" t="s">
        <v>17176</v>
      </c>
      <c r="Q1971" s="78" t="s">
        <v>17177</v>
      </c>
      <c r="R1971" s="78"/>
      <c r="S1971" s="78" t="s">
        <v>17225</v>
      </c>
      <c r="T1971" s="78" t="s">
        <v>17226</v>
      </c>
      <c r="U1971" s="29">
        <v>35</v>
      </c>
      <c r="V1971" s="29">
        <v>1</v>
      </c>
      <c r="W1971" s="78"/>
    </row>
    <row r="1972" spans="1:23" ht="15" customHeight="1">
      <c r="A1972" s="76" t="s">
        <v>4413</v>
      </c>
      <c r="B1972" s="77" t="s">
        <v>4363</v>
      </c>
      <c r="C1972" s="78" t="s">
        <v>4529</v>
      </c>
      <c r="D1972" s="79">
        <v>304519</v>
      </c>
      <c r="E1972" s="78" t="s">
        <v>13322</v>
      </c>
      <c r="F1972" s="78" t="s">
        <v>23396</v>
      </c>
      <c r="G1972" s="78" t="s">
        <v>23396</v>
      </c>
      <c r="H1972" s="78"/>
      <c r="I1972" s="78" t="s">
        <v>22559</v>
      </c>
      <c r="J1972" s="78" t="s">
        <v>23247</v>
      </c>
      <c r="K1972" s="78" t="s">
        <v>18466</v>
      </c>
      <c r="L1972" s="78" t="s">
        <v>19782</v>
      </c>
      <c r="M1972" s="78" t="s">
        <v>17173</v>
      </c>
      <c r="N1972" s="78" t="s">
        <v>17174</v>
      </c>
      <c r="O1972" s="78" t="s">
        <v>17184</v>
      </c>
      <c r="P1972" s="78" t="s">
        <v>17176</v>
      </c>
      <c r="Q1972" s="78" t="s">
        <v>17177</v>
      </c>
      <c r="R1972" s="78"/>
      <c r="S1972" s="78" t="s">
        <v>17178</v>
      </c>
      <c r="T1972" s="78" t="s">
        <v>17179</v>
      </c>
      <c r="U1972" s="29">
        <v>98</v>
      </c>
      <c r="V1972" s="29">
        <v>1</v>
      </c>
      <c r="W1972" s="78"/>
    </row>
    <row r="1973" spans="1:23" ht="15" customHeight="1">
      <c r="A1973" s="76" t="s">
        <v>4413</v>
      </c>
      <c r="B1973" s="77" t="s">
        <v>4363</v>
      </c>
      <c r="C1973" s="78" t="s">
        <v>4529</v>
      </c>
      <c r="D1973" s="79">
        <v>305880</v>
      </c>
      <c r="E1973" s="78" t="s">
        <v>23397</v>
      </c>
      <c r="F1973" s="78" t="s">
        <v>23398</v>
      </c>
      <c r="G1973" s="78" t="s">
        <v>23398</v>
      </c>
      <c r="H1973" s="78"/>
      <c r="I1973" s="78" t="s">
        <v>22559</v>
      </c>
      <c r="J1973" s="78" t="s">
        <v>23247</v>
      </c>
      <c r="K1973" s="78" t="s">
        <v>18466</v>
      </c>
      <c r="L1973" s="78" t="s">
        <v>23399</v>
      </c>
      <c r="M1973" s="78" t="s">
        <v>17173</v>
      </c>
      <c r="N1973" s="78" t="s">
        <v>17174</v>
      </c>
      <c r="O1973" s="78" t="s">
        <v>17184</v>
      </c>
      <c r="P1973" s="78" t="s">
        <v>17176</v>
      </c>
      <c r="Q1973" s="78" t="s">
        <v>17177</v>
      </c>
      <c r="R1973" s="78"/>
      <c r="S1973" s="78" t="s">
        <v>17355</v>
      </c>
      <c r="T1973" s="78" t="s">
        <v>17356</v>
      </c>
      <c r="U1973" s="29">
        <v>21</v>
      </c>
      <c r="V1973" s="29">
        <v>1</v>
      </c>
      <c r="W1973" s="78"/>
    </row>
    <row r="1974" spans="1:23" ht="15" customHeight="1">
      <c r="A1974" s="76" t="s">
        <v>4413</v>
      </c>
      <c r="B1974" s="77" t="s">
        <v>4363</v>
      </c>
      <c r="C1974" s="78" t="s">
        <v>4529</v>
      </c>
      <c r="D1974" s="79">
        <v>500255</v>
      </c>
      <c r="E1974" s="78" t="s">
        <v>23400</v>
      </c>
      <c r="F1974" s="78" t="s">
        <v>23401</v>
      </c>
      <c r="G1974" s="78" t="s">
        <v>23401</v>
      </c>
      <c r="H1974" s="78"/>
      <c r="I1974" s="78" t="s">
        <v>22559</v>
      </c>
      <c r="J1974" s="78" t="s">
        <v>23247</v>
      </c>
      <c r="K1974" s="78" t="s">
        <v>18466</v>
      </c>
      <c r="L1974" s="78" t="s">
        <v>23255</v>
      </c>
      <c r="M1974" s="78" t="s">
        <v>17173</v>
      </c>
      <c r="N1974" s="78" t="s">
        <v>17174</v>
      </c>
      <c r="O1974" s="78" t="s">
        <v>17184</v>
      </c>
      <c r="P1974" s="78" t="s">
        <v>17176</v>
      </c>
      <c r="Q1974" s="78" t="s">
        <v>17177</v>
      </c>
      <c r="R1974" s="78"/>
      <c r="S1974" s="78" t="s">
        <v>17277</v>
      </c>
      <c r="T1974" s="78" t="s">
        <v>17278</v>
      </c>
      <c r="U1974" s="29">
        <v>54</v>
      </c>
      <c r="V1974" s="29">
        <v>1</v>
      </c>
      <c r="W1974" s="78"/>
    </row>
    <row r="1975" spans="1:23" ht="15" customHeight="1">
      <c r="A1975" s="76" t="s">
        <v>4413</v>
      </c>
      <c r="B1975" s="77" t="s">
        <v>4363</v>
      </c>
      <c r="C1975" s="78" t="s">
        <v>4529</v>
      </c>
      <c r="D1975" s="79">
        <v>500256</v>
      </c>
      <c r="E1975" s="78" t="s">
        <v>23402</v>
      </c>
      <c r="F1975" s="78" t="s">
        <v>23403</v>
      </c>
      <c r="G1975" s="78" t="s">
        <v>23403</v>
      </c>
      <c r="H1975" s="78"/>
      <c r="I1975" s="78" t="s">
        <v>22559</v>
      </c>
      <c r="J1975" s="78" t="s">
        <v>23247</v>
      </c>
      <c r="K1975" s="78" t="s">
        <v>18466</v>
      </c>
      <c r="L1975" s="78" t="s">
        <v>23399</v>
      </c>
      <c r="M1975" s="78" t="s">
        <v>17173</v>
      </c>
      <c r="N1975" s="78" t="s">
        <v>17174</v>
      </c>
      <c r="O1975" s="78" t="s">
        <v>17184</v>
      </c>
      <c r="P1975" s="78" t="s">
        <v>17176</v>
      </c>
      <c r="Q1975" s="78" t="s">
        <v>17177</v>
      </c>
      <c r="R1975" s="78"/>
      <c r="S1975" s="78" t="s">
        <v>17277</v>
      </c>
      <c r="T1975" s="78" t="s">
        <v>17278</v>
      </c>
      <c r="U1975" s="29">
        <v>126</v>
      </c>
      <c r="V1975" s="29">
        <v>1</v>
      </c>
      <c r="W1975" s="78"/>
    </row>
    <row r="1976" spans="1:23" ht="15" customHeight="1">
      <c r="A1976" s="76" t="s">
        <v>4413</v>
      </c>
      <c r="B1976" s="77" t="s">
        <v>4363</v>
      </c>
      <c r="C1976" s="78" t="s">
        <v>4529</v>
      </c>
      <c r="D1976" s="79">
        <v>500285</v>
      </c>
      <c r="E1976" s="78" t="s">
        <v>23404</v>
      </c>
      <c r="F1976" s="78" t="s">
        <v>23405</v>
      </c>
      <c r="G1976" s="78" t="s">
        <v>23405</v>
      </c>
      <c r="H1976" s="78"/>
      <c r="I1976" s="78" t="s">
        <v>22559</v>
      </c>
      <c r="J1976" s="78" t="s">
        <v>23247</v>
      </c>
      <c r="K1976" s="78" t="s">
        <v>18466</v>
      </c>
      <c r="L1976" s="78" t="s">
        <v>23399</v>
      </c>
      <c r="M1976" s="78" t="s">
        <v>17173</v>
      </c>
      <c r="N1976" s="78" t="s">
        <v>17174</v>
      </c>
      <c r="O1976" s="78" t="s">
        <v>17175</v>
      </c>
      <c r="P1976" s="78" t="s">
        <v>17176</v>
      </c>
      <c r="Q1976" s="78" t="s">
        <v>17177</v>
      </c>
      <c r="R1976" s="78"/>
      <c r="S1976" s="78" t="s">
        <v>17277</v>
      </c>
      <c r="T1976" s="78" t="s">
        <v>17278</v>
      </c>
      <c r="U1976" s="29">
        <v>22</v>
      </c>
      <c r="V1976" s="29">
        <v>1</v>
      </c>
      <c r="W1976" s="78"/>
    </row>
    <row r="1977" spans="1:23" ht="15" customHeight="1">
      <c r="A1977" s="76" t="s">
        <v>4413</v>
      </c>
      <c r="B1977" s="77" t="s">
        <v>4363</v>
      </c>
      <c r="C1977" s="78" t="s">
        <v>4529</v>
      </c>
      <c r="D1977" s="79">
        <v>500295</v>
      </c>
      <c r="E1977" s="78" t="s">
        <v>23406</v>
      </c>
      <c r="F1977" s="78" t="s">
        <v>23407</v>
      </c>
      <c r="G1977" s="78" t="s">
        <v>23408</v>
      </c>
      <c r="H1977" s="78"/>
      <c r="I1977" s="78" t="s">
        <v>22559</v>
      </c>
      <c r="J1977" s="78" t="s">
        <v>23247</v>
      </c>
      <c r="K1977" s="78" t="s">
        <v>18466</v>
      </c>
      <c r="L1977" s="78" t="s">
        <v>19782</v>
      </c>
      <c r="M1977" s="78" t="s">
        <v>17173</v>
      </c>
      <c r="N1977" s="78" t="s">
        <v>17174</v>
      </c>
      <c r="O1977" s="78" t="s">
        <v>17184</v>
      </c>
      <c r="P1977" s="78" t="s">
        <v>17176</v>
      </c>
      <c r="Q1977" s="78" t="s">
        <v>17177</v>
      </c>
      <c r="R1977" s="78"/>
      <c r="S1977" s="78" t="s">
        <v>17225</v>
      </c>
      <c r="T1977" s="78" t="s">
        <v>17226</v>
      </c>
      <c r="U1977" s="29">
        <v>29</v>
      </c>
      <c r="V1977" s="29">
        <v>1</v>
      </c>
      <c r="W1977" s="78"/>
    </row>
    <row r="1978" spans="1:23" ht="15" customHeight="1">
      <c r="A1978" s="76" t="s">
        <v>4413</v>
      </c>
      <c r="B1978" s="77" t="s">
        <v>4363</v>
      </c>
      <c r="C1978" s="78" t="s">
        <v>4529</v>
      </c>
      <c r="D1978" s="79">
        <v>500296</v>
      </c>
      <c r="E1978" s="78" t="s">
        <v>23409</v>
      </c>
      <c r="F1978" s="78" t="s">
        <v>23410</v>
      </c>
      <c r="G1978" s="78" t="s">
        <v>23410</v>
      </c>
      <c r="H1978" s="78"/>
      <c r="I1978" s="78" t="s">
        <v>22559</v>
      </c>
      <c r="J1978" s="78" t="s">
        <v>23247</v>
      </c>
      <c r="K1978" s="78" t="s">
        <v>18466</v>
      </c>
      <c r="L1978" s="78" t="s">
        <v>19782</v>
      </c>
      <c r="M1978" s="78" t="s">
        <v>17173</v>
      </c>
      <c r="N1978" s="78" t="s">
        <v>17174</v>
      </c>
      <c r="O1978" s="78" t="s">
        <v>17184</v>
      </c>
      <c r="P1978" s="78" t="s">
        <v>17176</v>
      </c>
      <c r="Q1978" s="78" t="s">
        <v>17177</v>
      </c>
      <c r="R1978" s="78"/>
      <c r="S1978" s="78" t="s">
        <v>17225</v>
      </c>
      <c r="T1978" s="78" t="s">
        <v>17226</v>
      </c>
      <c r="U1978" s="29">
        <v>35</v>
      </c>
      <c r="V1978" s="29">
        <v>1</v>
      </c>
      <c r="W1978" s="78"/>
    </row>
    <row r="1979" spans="1:23" ht="15" customHeight="1">
      <c r="A1979" s="76" t="s">
        <v>4413</v>
      </c>
      <c r="B1979" s="77" t="s">
        <v>4363</v>
      </c>
      <c r="C1979" s="78" t="s">
        <v>4529</v>
      </c>
      <c r="D1979" s="79">
        <v>500648</v>
      </c>
      <c r="E1979" s="78" t="s">
        <v>23411</v>
      </c>
      <c r="F1979" s="78" t="s">
        <v>23412</v>
      </c>
      <c r="G1979" s="78" t="s">
        <v>23412</v>
      </c>
      <c r="H1979" s="78"/>
      <c r="I1979" s="78" t="s">
        <v>22559</v>
      </c>
      <c r="J1979" s="78" t="s">
        <v>23247</v>
      </c>
      <c r="K1979" s="78" t="s">
        <v>18466</v>
      </c>
      <c r="L1979" s="78" t="s">
        <v>23399</v>
      </c>
      <c r="M1979" s="78" t="s">
        <v>17173</v>
      </c>
      <c r="N1979" s="78" t="s">
        <v>17174</v>
      </c>
      <c r="O1979" s="78" t="s">
        <v>17184</v>
      </c>
      <c r="P1979" s="78" t="s">
        <v>17176</v>
      </c>
      <c r="Q1979" s="78" t="s">
        <v>17177</v>
      </c>
      <c r="R1979" s="78"/>
      <c r="S1979" s="78" t="s">
        <v>17225</v>
      </c>
      <c r="T1979" s="78" t="s">
        <v>17226</v>
      </c>
      <c r="U1979" s="29">
        <v>35</v>
      </c>
      <c r="V1979" s="29">
        <v>1</v>
      </c>
      <c r="W1979" s="78"/>
    </row>
    <row r="1980" spans="1:23" ht="15" customHeight="1">
      <c r="A1980" s="76" t="s">
        <v>4413</v>
      </c>
      <c r="B1980" s="77" t="s">
        <v>4363</v>
      </c>
      <c r="C1980" s="78" t="s">
        <v>4529</v>
      </c>
      <c r="D1980" s="79">
        <v>500780</v>
      </c>
      <c r="E1980" s="78" t="s">
        <v>23413</v>
      </c>
      <c r="F1980" s="78" t="s">
        <v>23414</v>
      </c>
      <c r="G1980" s="78" t="s">
        <v>23414</v>
      </c>
      <c r="H1980" s="78"/>
      <c r="I1980" s="78" t="s">
        <v>22559</v>
      </c>
      <c r="J1980" s="78" t="s">
        <v>23247</v>
      </c>
      <c r="K1980" s="78" t="s">
        <v>18466</v>
      </c>
      <c r="L1980" s="78" t="s">
        <v>17263</v>
      </c>
      <c r="M1980" s="78" t="s">
        <v>17173</v>
      </c>
      <c r="N1980" s="78" t="s">
        <v>17174</v>
      </c>
      <c r="O1980" s="78" t="s">
        <v>17184</v>
      </c>
      <c r="P1980" s="78" t="s">
        <v>17176</v>
      </c>
      <c r="Q1980" s="78" t="s">
        <v>17177</v>
      </c>
      <c r="R1980" s="78"/>
      <c r="S1980" s="78" t="s">
        <v>17277</v>
      </c>
      <c r="T1980" s="78" t="s">
        <v>17278</v>
      </c>
      <c r="U1980" s="29">
        <v>44</v>
      </c>
      <c r="V1980" s="29">
        <v>1</v>
      </c>
      <c r="W1980" s="78"/>
    </row>
    <row r="1981" spans="1:23" ht="15" customHeight="1">
      <c r="A1981" s="76" t="s">
        <v>4413</v>
      </c>
      <c r="B1981" s="77" t="s">
        <v>4363</v>
      </c>
      <c r="C1981" s="78" t="s">
        <v>4554</v>
      </c>
      <c r="D1981" s="79">
        <v>304536</v>
      </c>
      <c r="E1981" s="78" t="s">
        <v>23415</v>
      </c>
      <c r="F1981" s="78" t="s">
        <v>23416</v>
      </c>
      <c r="G1981" s="78" t="s">
        <v>23417</v>
      </c>
      <c r="H1981" s="78"/>
      <c r="I1981" s="78" t="s">
        <v>22559</v>
      </c>
      <c r="J1981" s="78" t="s">
        <v>22883</v>
      </c>
      <c r="K1981" s="78" t="s">
        <v>18466</v>
      </c>
      <c r="L1981" s="78" t="s">
        <v>21563</v>
      </c>
      <c r="M1981" s="78" t="s">
        <v>17173</v>
      </c>
      <c r="N1981" s="78" t="s">
        <v>17174</v>
      </c>
      <c r="O1981" s="78" t="s">
        <v>17184</v>
      </c>
      <c r="P1981" s="78" t="s">
        <v>17176</v>
      </c>
      <c r="Q1981" s="78" t="s">
        <v>17177</v>
      </c>
      <c r="R1981" s="78"/>
      <c r="S1981" s="78" t="s">
        <v>17178</v>
      </c>
      <c r="T1981" s="78" t="s">
        <v>17179</v>
      </c>
      <c r="U1981" s="29">
        <v>122</v>
      </c>
      <c r="V1981" s="29">
        <v>1</v>
      </c>
      <c r="W1981" s="78"/>
    </row>
    <row r="1982" spans="1:23" ht="15" customHeight="1">
      <c r="A1982" s="76" t="s">
        <v>4413</v>
      </c>
      <c r="B1982" s="77" t="s">
        <v>4363</v>
      </c>
      <c r="C1982" s="78" t="s">
        <v>4554</v>
      </c>
      <c r="D1982" s="79">
        <v>500268</v>
      </c>
      <c r="E1982" s="78" t="s">
        <v>23418</v>
      </c>
      <c r="F1982" s="78" t="s">
        <v>23419</v>
      </c>
      <c r="G1982" s="78" t="s">
        <v>23419</v>
      </c>
      <c r="H1982" s="78"/>
      <c r="I1982" s="78" t="s">
        <v>22559</v>
      </c>
      <c r="J1982" s="78" t="s">
        <v>22883</v>
      </c>
      <c r="K1982" s="78" t="s">
        <v>18466</v>
      </c>
      <c r="L1982" s="78" t="s">
        <v>23420</v>
      </c>
      <c r="M1982" s="78" t="s">
        <v>17173</v>
      </c>
      <c r="N1982" s="78" t="s">
        <v>17174</v>
      </c>
      <c r="O1982" s="78" t="s">
        <v>17184</v>
      </c>
      <c r="P1982" s="78" t="s">
        <v>17176</v>
      </c>
      <c r="Q1982" s="78" t="s">
        <v>17177</v>
      </c>
      <c r="R1982" s="78"/>
      <c r="S1982" s="78" t="s">
        <v>17277</v>
      </c>
      <c r="T1982" s="78" t="s">
        <v>17278</v>
      </c>
      <c r="U1982" s="29">
        <v>49</v>
      </c>
      <c r="V1982" s="29">
        <v>1</v>
      </c>
      <c r="W1982" s="78"/>
    </row>
    <row r="1983" spans="1:23" ht="15" customHeight="1">
      <c r="A1983" s="76" t="s">
        <v>4413</v>
      </c>
      <c r="B1983" s="77" t="s">
        <v>4363</v>
      </c>
      <c r="C1983" s="78" t="s">
        <v>4554</v>
      </c>
      <c r="D1983" s="79">
        <v>500275</v>
      </c>
      <c r="E1983" s="78" t="s">
        <v>23421</v>
      </c>
      <c r="F1983" s="78" t="s">
        <v>23422</v>
      </c>
      <c r="G1983" s="78" t="s">
        <v>23422</v>
      </c>
      <c r="H1983" s="78"/>
      <c r="I1983" s="78" t="s">
        <v>22559</v>
      </c>
      <c r="J1983" s="78" t="s">
        <v>22883</v>
      </c>
      <c r="K1983" s="78" t="s">
        <v>18466</v>
      </c>
      <c r="L1983" s="78" t="s">
        <v>23423</v>
      </c>
      <c r="M1983" s="78" t="s">
        <v>17173</v>
      </c>
      <c r="N1983" s="78" t="s">
        <v>17174</v>
      </c>
      <c r="O1983" s="78" t="s">
        <v>17184</v>
      </c>
      <c r="P1983" s="78" t="s">
        <v>17176</v>
      </c>
      <c r="Q1983" s="78" t="s">
        <v>17177</v>
      </c>
      <c r="R1983" s="78"/>
      <c r="S1983" s="78" t="s">
        <v>17277</v>
      </c>
      <c r="T1983" s="78" t="s">
        <v>17278</v>
      </c>
      <c r="U1983" s="29">
        <v>42</v>
      </c>
      <c r="V1983" s="29">
        <v>1</v>
      </c>
      <c r="W1983" s="78"/>
    </row>
    <row r="1984" spans="1:23" ht="15" customHeight="1">
      <c r="A1984" s="76" t="s">
        <v>4413</v>
      </c>
      <c r="B1984" s="77" t="s">
        <v>4363</v>
      </c>
      <c r="C1984" s="78" t="s">
        <v>4554</v>
      </c>
      <c r="D1984" s="79">
        <v>500287</v>
      </c>
      <c r="E1984" s="78" t="s">
        <v>23424</v>
      </c>
      <c r="F1984" s="78" t="s">
        <v>23425</v>
      </c>
      <c r="G1984" s="78" t="s">
        <v>23425</v>
      </c>
      <c r="H1984" s="78"/>
      <c r="I1984" s="78" t="s">
        <v>22559</v>
      </c>
      <c r="J1984" s="78" t="s">
        <v>22883</v>
      </c>
      <c r="K1984" s="78" t="s">
        <v>18466</v>
      </c>
      <c r="L1984" s="78" t="s">
        <v>21563</v>
      </c>
      <c r="M1984" s="78" t="s">
        <v>17173</v>
      </c>
      <c r="N1984" s="78" t="s">
        <v>17174</v>
      </c>
      <c r="O1984" s="78" t="s">
        <v>17175</v>
      </c>
      <c r="P1984" s="78" t="s">
        <v>17176</v>
      </c>
      <c r="Q1984" s="78" t="s">
        <v>17177</v>
      </c>
      <c r="R1984" s="78"/>
      <c r="S1984" s="78" t="s">
        <v>17277</v>
      </c>
      <c r="T1984" s="78" t="s">
        <v>17278</v>
      </c>
      <c r="U1984" s="29">
        <v>31</v>
      </c>
      <c r="V1984" s="29">
        <v>1</v>
      </c>
      <c r="W1984" s="78"/>
    </row>
    <row r="1985" spans="1:23" ht="15" customHeight="1">
      <c r="A1985" s="76" t="s">
        <v>4413</v>
      </c>
      <c r="B1985" s="77" t="s">
        <v>4363</v>
      </c>
      <c r="C1985" s="78" t="s">
        <v>4554</v>
      </c>
      <c r="D1985" s="79">
        <v>500298</v>
      </c>
      <c r="E1985" s="78" t="s">
        <v>23426</v>
      </c>
      <c r="F1985" s="78" t="s">
        <v>23427</v>
      </c>
      <c r="G1985" s="78" t="s">
        <v>23427</v>
      </c>
      <c r="H1985" s="78"/>
      <c r="I1985" s="78" t="s">
        <v>22559</v>
      </c>
      <c r="J1985" s="78" t="s">
        <v>22883</v>
      </c>
      <c r="K1985" s="78" t="s">
        <v>18466</v>
      </c>
      <c r="L1985" s="78" t="s">
        <v>23420</v>
      </c>
      <c r="M1985" s="78" t="s">
        <v>17173</v>
      </c>
      <c r="N1985" s="78" t="s">
        <v>17174</v>
      </c>
      <c r="O1985" s="78" t="s">
        <v>17184</v>
      </c>
      <c r="P1985" s="78" t="s">
        <v>17176</v>
      </c>
      <c r="Q1985" s="78" t="s">
        <v>17177</v>
      </c>
      <c r="R1985" s="78"/>
      <c r="S1985" s="78" t="s">
        <v>17225</v>
      </c>
      <c r="T1985" s="78" t="s">
        <v>17226</v>
      </c>
      <c r="U1985" s="29">
        <v>40</v>
      </c>
      <c r="V1985" s="29">
        <v>1</v>
      </c>
      <c r="W1985" s="78"/>
    </row>
    <row r="1986" spans="1:23" ht="15" customHeight="1">
      <c r="A1986" s="76" t="s">
        <v>4413</v>
      </c>
      <c r="B1986" s="77" t="s">
        <v>4363</v>
      </c>
      <c r="C1986" s="78" t="s">
        <v>4554</v>
      </c>
      <c r="D1986" s="79">
        <v>500299</v>
      </c>
      <c r="E1986" s="78" t="s">
        <v>23428</v>
      </c>
      <c r="F1986" s="78" t="s">
        <v>23429</v>
      </c>
      <c r="G1986" s="78" t="s">
        <v>23429</v>
      </c>
      <c r="H1986" s="78"/>
      <c r="I1986" s="78" t="s">
        <v>22559</v>
      </c>
      <c r="J1986" s="78" t="s">
        <v>22883</v>
      </c>
      <c r="K1986" s="78" t="s">
        <v>18466</v>
      </c>
      <c r="L1986" s="78" t="s">
        <v>21563</v>
      </c>
      <c r="M1986" s="78" t="s">
        <v>17173</v>
      </c>
      <c r="N1986" s="78" t="s">
        <v>17174</v>
      </c>
      <c r="O1986" s="78" t="s">
        <v>17184</v>
      </c>
      <c r="P1986" s="78" t="s">
        <v>17176</v>
      </c>
      <c r="Q1986" s="78" t="s">
        <v>17177</v>
      </c>
      <c r="R1986" s="78"/>
      <c r="S1986" s="78" t="s">
        <v>17225</v>
      </c>
      <c r="T1986" s="78" t="s">
        <v>17226</v>
      </c>
      <c r="U1986" s="29">
        <v>25</v>
      </c>
      <c r="V1986" s="29">
        <v>1</v>
      </c>
      <c r="W1986" s="78"/>
    </row>
    <row r="1987" spans="1:23" ht="15" customHeight="1">
      <c r="A1987" s="76" t="s">
        <v>4413</v>
      </c>
      <c r="B1987" s="77" t="s">
        <v>4363</v>
      </c>
      <c r="C1987" s="78" t="s">
        <v>4554</v>
      </c>
      <c r="D1987" s="79">
        <v>500714</v>
      </c>
      <c r="E1987" s="78" t="s">
        <v>23430</v>
      </c>
      <c r="F1987" s="78" t="s">
        <v>23431</v>
      </c>
      <c r="G1987" s="78" t="s">
        <v>23431</v>
      </c>
      <c r="H1987" s="78"/>
      <c r="I1987" s="78" t="s">
        <v>22559</v>
      </c>
      <c r="J1987" s="78" t="s">
        <v>22883</v>
      </c>
      <c r="K1987" s="78" t="s">
        <v>18466</v>
      </c>
      <c r="L1987" s="78" t="s">
        <v>23420</v>
      </c>
      <c r="M1987" s="78" t="s">
        <v>17173</v>
      </c>
      <c r="N1987" s="78" t="s">
        <v>17174</v>
      </c>
      <c r="O1987" s="78" t="s">
        <v>17184</v>
      </c>
      <c r="P1987" s="78" t="s">
        <v>17176</v>
      </c>
      <c r="Q1987" s="78" t="s">
        <v>17177</v>
      </c>
      <c r="R1987" s="78"/>
      <c r="S1987" s="78" t="s">
        <v>17277</v>
      </c>
      <c r="T1987" s="78" t="s">
        <v>17278</v>
      </c>
      <c r="U1987" s="29">
        <v>34</v>
      </c>
      <c r="V1987" s="29">
        <v>1</v>
      </c>
      <c r="W1987" s="78"/>
    </row>
    <row r="1988" spans="1:23" ht="15" customHeight="1">
      <c r="A1988" s="76" t="s">
        <v>4413</v>
      </c>
      <c r="B1988" s="77" t="s">
        <v>4363</v>
      </c>
      <c r="C1988" s="78" t="s">
        <v>4554</v>
      </c>
      <c r="D1988" s="79">
        <v>500834</v>
      </c>
      <c r="E1988" s="78" t="s">
        <v>23432</v>
      </c>
      <c r="F1988" s="78" t="s">
        <v>23369</v>
      </c>
      <c r="G1988" s="78" t="s">
        <v>23433</v>
      </c>
      <c r="H1988" s="78"/>
      <c r="I1988" s="78" t="s">
        <v>22559</v>
      </c>
      <c r="J1988" s="78" t="s">
        <v>22883</v>
      </c>
      <c r="K1988" s="78" t="s">
        <v>18466</v>
      </c>
      <c r="L1988" s="78" t="s">
        <v>23420</v>
      </c>
      <c r="M1988" s="78" t="s">
        <v>17173</v>
      </c>
      <c r="N1988" s="78" t="s">
        <v>17174</v>
      </c>
      <c r="O1988" s="78" t="s">
        <v>17184</v>
      </c>
      <c r="P1988" s="78" t="s">
        <v>17176</v>
      </c>
      <c r="Q1988" s="78" t="s">
        <v>17177</v>
      </c>
      <c r="R1988" s="78"/>
      <c r="S1988" s="78" t="s">
        <v>17225</v>
      </c>
      <c r="T1988" s="78" t="s">
        <v>17226</v>
      </c>
      <c r="U1988" s="29">
        <v>21</v>
      </c>
      <c r="V1988" s="29">
        <v>1</v>
      </c>
      <c r="W1988" s="78"/>
    </row>
    <row r="1989" spans="1:23" ht="15" customHeight="1">
      <c r="A1989" s="76" t="s">
        <v>4413</v>
      </c>
      <c r="B1989" s="77" t="s">
        <v>4363</v>
      </c>
      <c r="C1989" s="78" t="s">
        <v>4554</v>
      </c>
      <c r="D1989" s="79">
        <v>500835</v>
      </c>
      <c r="E1989" s="78" t="s">
        <v>23434</v>
      </c>
      <c r="F1989" s="78" t="s">
        <v>23369</v>
      </c>
      <c r="G1989" s="78" t="s">
        <v>23435</v>
      </c>
      <c r="H1989" s="78"/>
      <c r="I1989" s="78" t="s">
        <v>22559</v>
      </c>
      <c r="J1989" s="78" t="s">
        <v>22883</v>
      </c>
      <c r="K1989" s="78" t="s">
        <v>18466</v>
      </c>
      <c r="L1989" s="78" t="s">
        <v>17172</v>
      </c>
      <c r="M1989" s="78" t="s">
        <v>17173</v>
      </c>
      <c r="N1989" s="78" t="s">
        <v>17174</v>
      </c>
      <c r="O1989" s="78" t="s">
        <v>17184</v>
      </c>
      <c r="P1989" s="78" t="s">
        <v>17176</v>
      </c>
      <c r="Q1989" s="78" t="s">
        <v>17177</v>
      </c>
      <c r="R1989" s="78"/>
      <c r="S1989" s="78" t="s">
        <v>17225</v>
      </c>
      <c r="T1989" s="78" t="s">
        <v>17226</v>
      </c>
      <c r="U1989" s="29">
        <v>49</v>
      </c>
      <c r="V1989" s="29">
        <v>1</v>
      </c>
      <c r="W1989" s="78"/>
    </row>
    <row r="1990" spans="1:23" ht="15" customHeight="1">
      <c r="A1990" s="76" t="s">
        <v>4413</v>
      </c>
      <c r="B1990" s="77" t="s">
        <v>4363</v>
      </c>
      <c r="C1990" s="78" t="s">
        <v>23436</v>
      </c>
      <c r="D1990" s="79">
        <v>500827</v>
      </c>
      <c r="E1990" s="78" t="s">
        <v>23437</v>
      </c>
      <c r="F1990" s="78" t="s">
        <v>23293</v>
      </c>
      <c r="G1990" s="78" t="s">
        <v>23438</v>
      </c>
      <c r="H1990" s="78"/>
      <c r="I1990" s="78" t="s">
        <v>22559</v>
      </c>
      <c r="J1990" s="78" t="s">
        <v>23272</v>
      </c>
      <c r="K1990" s="78" t="s">
        <v>18466</v>
      </c>
      <c r="L1990" s="78" t="s">
        <v>23439</v>
      </c>
      <c r="M1990" s="78" t="s">
        <v>17173</v>
      </c>
      <c r="N1990" s="78" t="s">
        <v>17174</v>
      </c>
      <c r="O1990" s="78" t="s">
        <v>17184</v>
      </c>
      <c r="P1990" s="78" t="s">
        <v>17176</v>
      </c>
      <c r="Q1990" s="78" t="s">
        <v>17177</v>
      </c>
      <c r="R1990" s="78"/>
      <c r="S1990" s="78" t="s">
        <v>17277</v>
      </c>
      <c r="T1990" s="78" t="s">
        <v>17278</v>
      </c>
      <c r="U1990" s="29">
        <v>43</v>
      </c>
      <c r="V1990" s="29">
        <v>1</v>
      </c>
      <c r="W1990" s="78"/>
    </row>
    <row r="1991" spans="1:23" ht="15" customHeight="1">
      <c r="A1991" s="76" t="s">
        <v>4413</v>
      </c>
      <c r="B1991" s="77" t="s">
        <v>4363</v>
      </c>
      <c r="C1991" s="78" t="s">
        <v>4539</v>
      </c>
      <c r="D1991" s="79">
        <v>304527</v>
      </c>
      <c r="E1991" s="78" t="s">
        <v>23440</v>
      </c>
      <c r="F1991" s="78" t="s">
        <v>23441</v>
      </c>
      <c r="G1991" s="78" t="s">
        <v>23441</v>
      </c>
      <c r="H1991" s="78"/>
      <c r="I1991" s="78" t="s">
        <v>22559</v>
      </c>
      <c r="J1991" s="78" t="s">
        <v>23297</v>
      </c>
      <c r="K1991" s="78" t="s">
        <v>18466</v>
      </c>
      <c r="L1991" s="78" t="s">
        <v>17172</v>
      </c>
      <c r="M1991" s="78" t="s">
        <v>17173</v>
      </c>
      <c r="N1991" s="78" t="s">
        <v>17174</v>
      </c>
      <c r="O1991" s="78" t="s">
        <v>17184</v>
      </c>
      <c r="P1991" s="78" t="s">
        <v>17176</v>
      </c>
      <c r="Q1991" s="78" t="s">
        <v>17177</v>
      </c>
      <c r="R1991" s="78"/>
      <c r="S1991" s="78" t="s">
        <v>17178</v>
      </c>
      <c r="T1991" s="78" t="s">
        <v>17179</v>
      </c>
      <c r="U1991" s="29">
        <v>585</v>
      </c>
      <c r="V1991" s="29">
        <v>8</v>
      </c>
      <c r="W1991" s="78"/>
    </row>
    <row r="1992" spans="1:23" ht="15" customHeight="1">
      <c r="A1992" s="76" t="s">
        <v>4413</v>
      </c>
      <c r="B1992" s="77" t="s">
        <v>4363</v>
      </c>
      <c r="C1992" s="78" t="s">
        <v>4539</v>
      </c>
      <c r="D1992" s="79">
        <v>304528</v>
      </c>
      <c r="E1992" s="78" t="s">
        <v>23442</v>
      </c>
      <c r="F1992" s="78" t="s">
        <v>23443</v>
      </c>
      <c r="G1992" s="78" t="s">
        <v>23443</v>
      </c>
      <c r="H1992" s="78"/>
      <c r="I1992" s="78" t="s">
        <v>22559</v>
      </c>
      <c r="J1992" s="78" t="s">
        <v>23297</v>
      </c>
      <c r="K1992" s="78" t="s">
        <v>18466</v>
      </c>
      <c r="L1992" s="78" t="s">
        <v>23444</v>
      </c>
      <c r="M1992" s="78" t="s">
        <v>17173</v>
      </c>
      <c r="N1992" s="78" t="s">
        <v>17174</v>
      </c>
      <c r="O1992" s="78" t="s">
        <v>17184</v>
      </c>
      <c r="P1992" s="78" t="s">
        <v>17176</v>
      </c>
      <c r="Q1992" s="78" t="s">
        <v>17177</v>
      </c>
      <c r="R1992" s="78"/>
      <c r="S1992" s="78" t="s">
        <v>17178</v>
      </c>
      <c r="T1992" s="78" t="s">
        <v>17179</v>
      </c>
      <c r="U1992" s="29">
        <v>74</v>
      </c>
      <c r="V1992" s="29">
        <v>1</v>
      </c>
      <c r="W1992" s="78"/>
    </row>
    <row r="1993" spans="1:23" ht="15" customHeight="1">
      <c r="A1993" s="76" t="s">
        <v>4413</v>
      </c>
      <c r="B1993" s="77" t="s">
        <v>4363</v>
      </c>
      <c r="C1993" s="78" t="s">
        <v>4539</v>
      </c>
      <c r="D1993" s="79">
        <v>500830</v>
      </c>
      <c r="E1993" s="78" t="s">
        <v>23445</v>
      </c>
      <c r="F1993" s="78" t="s">
        <v>23446</v>
      </c>
      <c r="G1993" s="78" t="s">
        <v>23446</v>
      </c>
      <c r="H1993" s="78"/>
      <c r="I1993" s="78" t="s">
        <v>22559</v>
      </c>
      <c r="J1993" s="78" t="s">
        <v>23297</v>
      </c>
      <c r="K1993" s="78" t="s">
        <v>18466</v>
      </c>
      <c r="L1993" s="78" t="s">
        <v>23447</v>
      </c>
      <c r="M1993" s="78" t="s">
        <v>17173</v>
      </c>
      <c r="N1993" s="78" t="s">
        <v>17174</v>
      </c>
      <c r="O1993" s="78" t="s">
        <v>17184</v>
      </c>
      <c r="P1993" s="78" t="s">
        <v>17176</v>
      </c>
      <c r="Q1993" s="78" t="s">
        <v>17177</v>
      </c>
      <c r="R1993" s="78"/>
      <c r="S1993" s="78" t="s">
        <v>17225</v>
      </c>
      <c r="T1993" s="78" t="s">
        <v>17226</v>
      </c>
      <c r="U1993" s="29">
        <v>30</v>
      </c>
      <c r="V1993" s="29">
        <v>1</v>
      </c>
      <c r="W1993" s="78"/>
    </row>
    <row r="1994" spans="1:23" ht="15" customHeight="1">
      <c r="A1994" s="76" t="s">
        <v>4413</v>
      </c>
      <c r="B1994" s="77" t="s">
        <v>4363</v>
      </c>
      <c r="C1994" s="78" t="s">
        <v>4539</v>
      </c>
      <c r="D1994" s="79">
        <v>500831</v>
      </c>
      <c r="E1994" s="78" t="s">
        <v>23448</v>
      </c>
      <c r="F1994" s="78" t="s">
        <v>23449</v>
      </c>
      <c r="G1994" s="78" t="s">
        <v>23449</v>
      </c>
      <c r="H1994" s="78"/>
      <c r="I1994" s="78" t="s">
        <v>22559</v>
      </c>
      <c r="J1994" s="78" t="s">
        <v>23297</v>
      </c>
      <c r="K1994" s="78" t="s">
        <v>18466</v>
      </c>
      <c r="L1994" s="78" t="s">
        <v>23450</v>
      </c>
      <c r="M1994" s="78" t="s">
        <v>17173</v>
      </c>
      <c r="N1994" s="78" t="s">
        <v>17174</v>
      </c>
      <c r="O1994" s="78" t="s">
        <v>17184</v>
      </c>
      <c r="P1994" s="78" t="s">
        <v>17176</v>
      </c>
      <c r="Q1994" s="78" t="s">
        <v>17177</v>
      </c>
      <c r="R1994" s="78"/>
      <c r="S1994" s="78" t="s">
        <v>17225</v>
      </c>
      <c r="T1994" s="78" t="s">
        <v>17226</v>
      </c>
      <c r="U1994" s="29">
        <v>20</v>
      </c>
      <c r="V1994" s="29">
        <v>1</v>
      </c>
      <c r="W1994" s="78"/>
    </row>
    <row r="1995" spans="1:23" ht="15" customHeight="1">
      <c r="A1995" s="76" t="s">
        <v>4413</v>
      </c>
      <c r="B1995" s="77" t="s">
        <v>4363</v>
      </c>
      <c r="C1995" s="78" t="s">
        <v>4527</v>
      </c>
      <c r="D1995" s="79">
        <v>304517</v>
      </c>
      <c r="E1995" s="78" t="s">
        <v>23451</v>
      </c>
      <c r="F1995" s="78" t="s">
        <v>23452</v>
      </c>
      <c r="G1995" s="78" t="s">
        <v>23452</v>
      </c>
      <c r="H1995" s="78"/>
      <c r="I1995" s="78" t="s">
        <v>22559</v>
      </c>
      <c r="J1995" s="78" t="s">
        <v>23247</v>
      </c>
      <c r="K1995" s="78" t="s">
        <v>18466</v>
      </c>
      <c r="L1995" s="78" t="s">
        <v>23251</v>
      </c>
      <c r="M1995" s="78" t="s">
        <v>17173</v>
      </c>
      <c r="N1995" s="78" t="s">
        <v>17174</v>
      </c>
      <c r="O1995" s="78" t="s">
        <v>17184</v>
      </c>
      <c r="P1995" s="78" t="s">
        <v>17268</v>
      </c>
      <c r="Q1995" s="78" t="s">
        <v>17177</v>
      </c>
      <c r="R1995" s="78"/>
      <c r="S1995" s="78" t="s">
        <v>17178</v>
      </c>
      <c r="T1995" s="78" t="s">
        <v>17179</v>
      </c>
      <c r="U1995" s="29">
        <v>156</v>
      </c>
      <c r="V1995" s="29">
        <v>2</v>
      </c>
      <c r="W1995" s="78"/>
    </row>
    <row r="1996" spans="1:23" ht="15" customHeight="1">
      <c r="A1996" s="76" t="s">
        <v>4413</v>
      </c>
      <c r="B1996" s="77" t="s">
        <v>4363</v>
      </c>
      <c r="C1996" s="78" t="s">
        <v>4527</v>
      </c>
      <c r="D1996" s="79">
        <v>304520</v>
      </c>
      <c r="E1996" s="78" t="s">
        <v>23453</v>
      </c>
      <c r="F1996" s="78" t="s">
        <v>23454</v>
      </c>
      <c r="G1996" s="78" t="s">
        <v>23454</v>
      </c>
      <c r="H1996" s="78"/>
      <c r="I1996" s="78" t="s">
        <v>22559</v>
      </c>
      <c r="J1996" s="78" t="s">
        <v>23247</v>
      </c>
      <c r="K1996" s="78" t="s">
        <v>18466</v>
      </c>
      <c r="L1996" s="78" t="s">
        <v>23455</v>
      </c>
      <c r="M1996" s="78" t="s">
        <v>17173</v>
      </c>
      <c r="N1996" s="78" t="s">
        <v>17174</v>
      </c>
      <c r="O1996" s="78" t="s">
        <v>17184</v>
      </c>
      <c r="P1996" s="78" t="s">
        <v>17176</v>
      </c>
      <c r="Q1996" s="78" t="s">
        <v>17177</v>
      </c>
      <c r="R1996" s="78"/>
      <c r="S1996" s="78" t="s">
        <v>17178</v>
      </c>
      <c r="T1996" s="78" t="s">
        <v>17179</v>
      </c>
      <c r="U1996" s="29">
        <v>89</v>
      </c>
      <c r="V1996" s="29">
        <v>1</v>
      </c>
      <c r="W1996" s="78"/>
    </row>
    <row r="1997" spans="1:23" ht="15" customHeight="1">
      <c r="A1997" s="76" t="s">
        <v>4413</v>
      </c>
      <c r="B1997" s="77" t="s">
        <v>4363</v>
      </c>
      <c r="C1997" s="78" t="s">
        <v>4527</v>
      </c>
      <c r="D1997" s="79">
        <v>304526</v>
      </c>
      <c r="E1997" s="78" t="s">
        <v>23456</v>
      </c>
      <c r="F1997" s="78" t="s">
        <v>23457</v>
      </c>
      <c r="G1997" s="78" t="s">
        <v>23457</v>
      </c>
      <c r="H1997" s="78"/>
      <c r="I1997" s="78" t="s">
        <v>22559</v>
      </c>
      <c r="J1997" s="78" t="s">
        <v>23247</v>
      </c>
      <c r="K1997" s="78" t="s">
        <v>18466</v>
      </c>
      <c r="L1997" s="78" t="s">
        <v>23458</v>
      </c>
      <c r="M1997" s="78" t="s">
        <v>17173</v>
      </c>
      <c r="N1997" s="78" t="s">
        <v>17174</v>
      </c>
      <c r="O1997" s="78" t="s">
        <v>17184</v>
      </c>
      <c r="P1997" s="78" t="s">
        <v>17176</v>
      </c>
      <c r="Q1997" s="78" t="s">
        <v>17177</v>
      </c>
      <c r="R1997" s="78"/>
      <c r="S1997" s="78" t="s">
        <v>17178</v>
      </c>
      <c r="T1997" s="78" t="s">
        <v>17179</v>
      </c>
      <c r="U1997" s="29">
        <v>126</v>
      </c>
      <c r="V1997" s="29">
        <v>1</v>
      </c>
      <c r="W1997" s="78"/>
    </row>
    <row r="1998" spans="1:23" ht="15" customHeight="1">
      <c r="A1998" s="76" t="s">
        <v>4413</v>
      </c>
      <c r="B1998" s="77" t="s">
        <v>4363</v>
      </c>
      <c r="C1998" s="78" t="s">
        <v>4527</v>
      </c>
      <c r="D1998" s="79">
        <v>500286</v>
      </c>
      <c r="E1998" s="78" t="s">
        <v>23459</v>
      </c>
      <c r="F1998" s="78" t="s">
        <v>23460</v>
      </c>
      <c r="G1998" s="78" t="s">
        <v>23460</v>
      </c>
      <c r="H1998" s="78"/>
      <c r="I1998" s="78" t="s">
        <v>22559</v>
      </c>
      <c r="J1998" s="78" t="s">
        <v>23247</v>
      </c>
      <c r="K1998" s="78" t="s">
        <v>18466</v>
      </c>
      <c r="L1998" s="78" t="s">
        <v>23461</v>
      </c>
      <c r="M1998" s="78" t="s">
        <v>17173</v>
      </c>
      <c r="N1998" s="78" t="s">
        <v>17174</v>
      </c>
      <c r="O1998" s="78" t="s">
        <v>17184</v>
      </c>
      <c r="P1998" s="78" t="s">
        <v>17176</v>
      </c>
      <c r="Q1998" s="78" t="s">
        <v>17177</v>
      </c>
      <c r="R1998" s="78"/>
      <c r="S1998" s="78" t="s">
        <v>17277</v>
      </c>
      <c r="T1998" s="78" t="s">
        <v>17278</v>
      </c>
      <c r="U1998" s="29">
        <v>41</v>
      </c>
      <c r="V1998" s="29">
        <v>1</v>
      </c>
      <c r="W1998" s="78"/>
    </row>
    <row r="1999" spans="1:23" ht="15" customHeight="1">
      <c r="A1999" s="76" t="s">
        <v>4413</v>
      </c>
      <c r="B1999" s="77" t="s">
        <v>4363</v>
      </c>
      <c r="C1999" s="78" t="s">
        <v>4527</v>
      </c>
      <c r="D1999" s="79">
        <v>500777</v>
      </c>
      <c r="E1999" s="78" t="s">
        <v>23462</v>
      </c>
      <c r="F1999" s="78" t="s">
        <v>23463</v>
      </c>
      <c r="G1999" s="78" t="s">
        <v>23464</v>
      </c>
      <c r="H1999" s="78"/>
      <c r="I1999" s="78" t="s">
        <v>22559</v>
      </c>
      <c r="J1999" s="78" t="s">
        <v>23247</v>
      </c>
      <c r="K1999" s="78" t="s">
        <v>18466</v>
      </c>
      <c r="L1999" s="78" t="s">
        <v>23461</v>
      </c>
      <c r="M1999" s="78" t="s">
        <v>17173</v>
      </c>
      <c r="N1999" s="78" t="s">
        <v>17174</v>
      </c>
      <c r="O1999" s="78" t="s">
        <v>17184</v>
      </c>
      <c r="P1999" s="78" t="s">
        <v>17176</v>
      </c>
      <c r="Q1999" s="78" t="s">
        <v>17177</v>
      </c>
      <c r="R1999" s="78"/>
      <c r="S1999" s="78" t="s">
        <v>17277</v>
      </c>
      <c r="T1999" s="78" t="s">
        <v>17278</v>
      </c>
      <c r="U1999" s="29">
        <v>77</v>
      </c>
      <c r="V1999" s="29">
        <v>1</v>
      </c>
      <c r="W1999" s="78"/>
    </row>
    <row r="2000" spans="1:23" ht="15" customHeight="1">
      <c r="A2000" s="76" t="s">
        <v>4413</v>
      </c>
      <c r="B2000" s="77" t="s">
        <v>4363</v>
      </c>
      <c r="C2000" s="78" t="s">
        <v>23465</v>
      </c>
      <c r="D2000" s="79">
        <v>500828</v>
      </c>
      <c r="E2000" s="78" t="s">
        <v>23466</v>
      </c>
      <c r="F2000" s="78" t="s">
        <v>23293</v>
      </c>
      <c r="G2000" s="78" t="s">
        <v>23467</v>
      </c>
      <c r="H2000" s="78"/>
      <c r="I2000" s="78" t="s">
        <v>22559</v>
      </c>
      <c r="J2000" s="78" t="s">
        <v>23272</v>
      </c>
      <c r="K2000" s="78" t="s">
        <v>18466</v>
      </c>
      <c r="L2000" s="78" t="s">
        <v>23468</v>
      </c>
      <c r="M2000" s="78" t="s">
        <v>17173</v>
      </c>
      <c r="N2000" s="78" t="s">
        <v>17174</v>
      </c>
      <c r="O2000" s="78" t="s">
        <v>17184</v>
      </c>
      <c r="P2000" s="78" t="s">
        <v>17176</v>
      </c>
      <c r="Q2000" s="78" t="s">
        <v>17177</v>
      </c>
      <c r="R2000" s="78"/>
      <c r="S2000" s="78" t="s">
        <v>17277</v>
      </c>
      <c r="T2000" s="78" t="s">
        <v>17278</v>
      </c>
      <c r="U2000" s="29">
        <v>25</v>
      </c>
      <c r="V2000" s="29">
        <v>1</v>
      </c>
      <c r="W2000" s="78"/>
    </row>
    <row r="2001" spans="1:23" ht="15" customHeight="1">
      <c r="A2001" s="76" t="s">
        <v>4413</v>
      </c>
      <c r="B2001" s="77" t="s">
        <v>4363</v>
      </c>
      <c r="C2001" s="78" t="s">
        <v>23465</v>
      </c>
      <c r="D2001" s="79">
        <v>500829</v>
      </c>
      <c r="E2001" s="78" t="s">
        <v>23469</v>
      </c>
      <c r="F2001" s="78" t="s">
        <v>23293</v>
      </c>
      <c r="G2001" s="78" t="s">
        <v>23470</v>
      </c>
      <c r="H2001" s="78"/>
      <c r="I2001" s="78" t="s">
        <v>22559</v>
      </c>
      <c r="J2001" s="78" t="s">
        <v>23272</v>
      </c>
      <c r="K2001" s="78" t="s">
        <v>18466</v>
      </c>
      <c r="L2001" s="78" t="s">
        <v>23471</v>
      </c>
      <c r="M2001" s="78" t="s">
        <v>17173</v>
      </c>
      <c r="N2001" s="78" t="s">
        <v>17174</v>
      </c>
      <c r="O2001" s="78" t="s">
        <v>17184</v>
      </c>
      <c r="P2001" s="78" t="s">
        <v>17176</v>
      </c>
      <c r="Q2001" s="78" t="s">
        <v>17177</v>
      </c>
      <c r="R2001" s="78"/>
      <c r="S2001" s="78" t="s">
        <v>17225</v>
      </c>
      <c r="T2001" s="78" t="s">
        <v>17226</v>
      </c>
      <c r="U2001" s="29">
        <v>33</v>
      </c>
      <c r="V2001" s="29">
        <v>1</v>
      </c>
      <c r="W2001" s="78"/>
    </row>
    <row r="2002" spans="1:23" ht="15" customHeight="1">
      <c r="A2002" s="76" t="s">
        <v>4413</v>
      </c>
      <c r="B2002" s="77" t="s">
        <v>4363</v>
      </c>
      <c r="C2002" s="78" t="s">
        <v>4543</v>
      </c>
      <c r="D2002" s="79">
        <v>316606</v>
      </c>
      <c r="E2002" s="78" t="s">
        <v>23472</v>
      </c>
      <c r="F2002" s="78" t="s">
        <v>23473</v>
      </c>
      <c r="G2002" s="78" t="s">
        <v>23473</v>
      </c>
      <c r="H2002" s="78"/>
      <c r="I2002" s="78" t="s">
        <v>22559</v>
      </c>
      <c r="J2002" s="78" t="s">
        <v>23312</v>
      </c>
      <c r="K2002" s="78" t="s">
        <v>18466</v>
      </c>
      <c r="L2002" s="78" t="s">
        <v>23474</v>
      </c>
      <c r="M2002" s="78" t="s">
        <v>17173</v>
      </c>
      <c r="N2002" s="78" t="s">
        <v>17174</v>
      </c>
      <c r="O2002" s="78" t="s">
        <v>17175</v>
      </c>
      <c r="P2002" s="78" t="s">
        <v>17176</v>
      </c>
      <c r="Q2002" s="78" t="s">
        <v>17177</v>
      </c>
      <c r="R2002" s="78"/>
      <c r="S2002" s="78" t="s">
        <v>17178</v>
      </c>
      <c r="T2002" s="78" t="s">
        <v>17179</v>
      </c>
      <c r="U2002" s="29">
        <v>177</v>
      </c>
      <c r="V2002" s="29">
        <v>2</v>
      </c>
      <c r="W2002" s="78"/>
    </row>
    <row r="2003" spans="1:23" ht="15" customHeight="1">
      <c r="A2003" s="76" t="s">
        <v>4413</v>
      </c>
      <c r="B2003" s="77" t="s">
        <v>4363</v>
      </c>
      <c r="C2003" s="78" t="s">
        <v>4543</v>
      </c>
      <c r="D2003" s="79">
        <v>500265</v>
      </c>
      <c r="E2003" s="78" t="s">
        <v>23475</v>
      </c>
      <c r="F2003" s="78" t="s">
        <v>23476</v>
      </c>
      <c r="G2003" s="78" t="s">
        <v>23476</v>
      </c>
      <c r="H2003" s="78"/>
      <c r="I2003" s="78" t="s">
        <v>22559</v>
      </c>
      <c r="J2003" s="78" t="s">
        <v>23312</v>
      </c>
      <c r="K2003" s="78" t="s">
        <v>18466</v>
      </c>
      <c r="L2003" s="78" t="s">
        <v>23477</v>
      </c>
      <c r="M2003" s="78" t="s">
        <v>17173</v>
      </c>
      <c r="N2003" s="78" t="s">
        <v>17174</v>
      </c>
      <c r="O2003" s="78" t="s">
        <v>17184</v>
      </c>
      <c r="P2003" s="78" t="s">
        <v>17176</v>
      </c>
      <c r="Q2003" s="78" t="s">
        <v>17177</v>
      </c>
      <c r="R2003" s="78"/>
      <c r="S2003" s="78" t="s">
        <v>17277</v>
      </c>
      <c r="T2003" s="78" t="s">
        <v>17278</v>
      </c>
      <c r="U2003" s="29">
        <v>89</v>
      </c>
      <c r="V2003" s="29">
        <v>1</v>
      </c>
      <c r="W2003" s="78"/>
    </row>
    <row r="2004" spans="1:23" ht="15" customHeight="1">
      <c r="A2004" s="76" t="s">
        <v>4413</v>
      </c>
      <c r="B2004" s="77" t="s">
        <v>4363</v>
      </c>
      <c r="C2004" s="78" t="s">
        <v>4543</v>
      </c>
      <c r="D2004" s="79">
        <v>500266</v>
      </c>
      <c r="E2004" s="78" t="s">
        <v>23478</v>
      </c>
      <c r="F2004" s="78" t="s">
        <v>23479</v>
      </c>
      <c r="G2004" s="78" t="s">
        <v>23479</v>
      </c>
      <c r="H2004" s="78"/>
      <c r="I2004" s="78" t="s">
        <v>22559</v>
      </c>
      <c r="J2004" s="78" t="s">
        <v>23312</v>
      </c>
      <c r="K2004" s="78" t="s">
        <v>18466</v>
      </c>
      <c r="L2004" s="78" t="s">
        <v>23480</v>
      </c>
      <c r="M2004" s="78" t="s">
        <v>17173</v>
      </c>
      <c r="N2004" s="78" t="s">
        <v>17174</v>
      </c>
      <c r="O2004" s="78" t="s">
        <v>17184</v>
      </c>
      <c r="P2004" s="78" t="s">
        <v>17176</v>
      </c>
      <c r="Q2004" s="78" t="s">
        <v>17177</v>
      </c>
      <c r="R2004" s="78"/>
      <c r="S2004" s="78" t="s">
        <v>17277</v>
      </c>
      <c r="T2004" s="78" t="s">
        <v>17278</v>
      </c>
      <c r="U2004" s="29">
        <v>44</v>
      </c>
      <c r="V2004" s="29">
        <v>1</v>
      </c>
      <c r="W2004" s="78"/>
    </row>
    <row r="2005" spans="1:23" ht="15" customHeight="1">
      <c r="A2005" s="76" t="s">
        <v>4413</v>
      </c>
      <c r="B2005" s="77" t="s">
        <v>4363</v>
      </c>
      <c r="C2005" s="78" t="s">
        <v>4543</v>
      </c>
      <c r="D2005" s="79">
        <v>500494</v>
      </c>
      <c r="E2005" s="78" t="s">
        <v>23481</v>
      </c>
      <c r="F2005" s="78" t="s">
        <v>23482</v>
      </c>
      <c r="G2005" s="78" t="s">
        <v>23483</v>
      </c>
      <c r="H2005" s="78"/>
      <c r="I2005" s="78" t="s">
        <v>22559</v>
      </c>
      <c r="J2005" s="78" t="s">
        <v>23312</v>
      </c>
      <c r="K2005" s="78" t="s">
        <v>18466</v>
      </c>
      <c r="L2005" s="78" t="s">
        <v>23484</v>
      </c>
      <c r="M2005" s="78" t="s">
        <v>17173</v>
      </c>
      <c r="N2005" s="78" t="s">
        <v>17174</v>
      </c>
      <c r="O2005" s="78" t="s">
        <v>17175</v>
      </c>
      <c r="P2005" s="78" t="s">
        <v>17176</v>
      </c>
      <c r="Q2005" s="78" t="s">
        <v>17177</v>
      </c>
      <c r="R2005" s="78"/>
      <c r="S2005" s="78" t="s">
        <v>17277</v>
      </c>
      <c r="T2005" s="78" t="s">
        <v>17278</v>
      </c>
      <c r="U2005" s="29">
        <v>51</v>
      </c>
      <c r="V2005" s="29">
        <v>1</v>
      </c>
      <c r="W2005" s="78"/>
    </row>
    <row r="2006" spans="1:23" ht="15" customHeight="1">
      <c r="A2006" s="76" t="s">
        <v>4413</v>
      </c>
      <c r="B2006" s="77" t="s">
        <v>4363</v>
      </c>
      <c r="C2006" s="78" t="s">
        <v>4543</v>
      </c>
      <c r="D2006" s="79">
        <v>500709</v>
      </c>
      <c r="E2006" s="78" t="s">
        <v>23485</v>
      </c>
      <c r="F2006" s="78" t="s">
        <v>23486</v>
      </c>
      <c r="G2006" s="78" t="s">
        <v>23486</v>
      </c>
      <c r="H2006" s="78"/>
      <c r="I2006" s="78" t="s">
        <v>22559</v>
      </c>
      <c r="J2006" s="78" t="s">
        <v>23312</v>
      </c>
      <c r="K2006" s="78" t="s">
        <v>18466</v>
      </c>
      <c r="L2006" s="78" t="s">
        <v>23484</v>
      </c>
      <c r="M2006" s="78" t="s">
        <v>17173</v>
      </c>
      <c r="N2006" s="78" t="s">
        <v>17174</v>
      </c>
      <c r="O2006" s="78" t="s">
        <v>17184</v>
      </c>
      <c r="P2006" s="78" t="s">
        <v>17176</v>
      </c>
      <c r="Q2006" s="78" t="s">
        <v>17177</v>
      </c>
      <c r="R2006" s="78"/>
      <c r="S2006" s="78" t="s">
        <v>17277</v>
      </c>
      <c r="T2006" s="78" t="s">
        <v>17278</v>
      </c>
      <c r="U2006" s="29">
        <v>124</v>
      </c>
      <c r="V2006" s="29">
        <v>1</v>
      </c>
      <c r="W2006" s="78"/>
    </row>
    <row r="2007" spans="1:23" ht="15" customHeight="1">
      <c r="A2007" s="76" t="s">
        <v>4413</v>
      </c>
      <c r="B2007" s="77" t="s">
        <v>4363</v>
      </c>
      <c r="C2007" s="78" t="s">
        <v>4543</v>
      </c>
      <c r="D2007" s="79">
        <v>500832</v>
      </c>
      <c r="E2007" s="78" t="s">
        <v>23487</v>
      </c>
      <c r="F2007" s="78" t="s">
        <v>23488</v>
      </c>
      <c r="G2007" s="78" t="s">
        <v>23489</v>
      </c>
      <c r="H2007" s="78"/>
      <c r="I2007" s="78" t="s">
        <v>22559</v>
      </c>
      <c r="J2007" s="78" t="s">
        <v>23312</v>
      </c>
      <c r="K2007" s="78" t="s">
        <v>18466</v>
      </c>
      <c r="L2007" s="78" t="s">
        <v>23484</v>
      </c>
      <c r="M2007" s="78" t="s">
        <v>17173</v>
      </c>
      <c r="N2007" s="78" t="s">
        <v>17174</v>
      </c>
      <c r="O2007" s="78" t="s">
        <v>17184</v>
      </c>
      <c r="P2007" s="78" t="s">
        <v>17176</v>
      </c>
      <c r="Q2007" s="78" t="s">
        <v>17177</v>
      </c>
      <c r="R2007" s="78"/>
      <c r="S2007" s="78" t="s">
        <v>17225</v>
      </c>
      <c r="T2007" s="78" t="s">
        <v>17226</v>
      </c>
      <c r="U2007" s="29">
        <v>16</v>
      </c>
      <c r="V2007" s="29">
        <v>1</v>
      </c>
      <c r="W2007" s="78"/>
    </row>
    <row r="2008" spans="1:23" ht="15" customHeight="1">
      <c r="A2008" s="76" t="s">
        <v>4413</v>
      </c>
      <c r="B2008" s="77" t="s">
        <v>4363</v>
      </c>
      <c r="C2008" s="78" t="s">
        <v>4543</v>
      </c>
      <c r="D2008" s="79">
        <v>501651</v>
      </c>
      <c r="E2008" s="78" t="s">
        <v>23490</v>
      </c>
      <c r="F2008" s="78" t="s">
        <v>23491</v>
      </c>
      <c r="G2008" s="78" t="s">
        <v>23491</v>
      </c>
      <c r="H2008" s="78"/>
      <c r="I2008" s="78" t="s">
        <v>22559</v>
      </c>
      <c r="J2008" s="78" t="s">
        <v>23312</v>
      </c>
      <c r="K2008" s="78" t="s">
        <v>18466</v>
      </c>
      <c r="L2008" s="78" t="s">
        <v>23474</v>
      </c>
      <c r="M2008" s="78" t="s">
        <v>17173</v>
      </c>
      <c r="N2008" s="78" t="s">
        <v>17174</v>
      </c>
      <c r="O2008" s="78" t="s">
        <v>17175</v>
      </c>
      <c r="P2008" s="78" t="s">
        <v>17176</v>
      </c>
      <c r="Q2008" s="78" t="s">
        <v>17177</v>
      </c>
      <c r="R2008" s="78"/>
      <c r="S2008" s="78" t="s">
        <v>17225</v>
      </c>
      <c r="T2008" s="78" t="s">
        <v>17226</v>
      </c>
      <c r="U2008" s="29">
        <v>62</v>
      </c>
      <c r="V2008" s="29">
        <v>1</v>
      </c>
      <c r="W2008" s="78"/>
    </row>
    <row r="2009" spans="1:23" ht="15" customHeight="1">
      <c r="A2009" s="76" t="s">
        <v>4413</v>
      </c>
      <c r="B2009" s="77" t="s">
        <v>4363</v>
      </c>
      <c r="C2009" s="78" t="s">
        <v>4546</v>
      </c>
      <c r="D2009" s="79">
        <v>304532</v>
      </c>
      <c r="E2009" s="78" t="s">
        <v>23492</v>
      </c>
      <c r="F2009" s="78" t="s">
        <v>23493</v>
      </c>
      <c r="G2009" s="78" t="s">
        <v>23493</v>
      </c>
      <c r="H2009" s="78"/>
      <c r="I2009" s="78" t="s">
        <v>22559</v>
      </c>
      <c r="J2009" s="78" t="s">
        <v>23338</v>
      </c>
      <c r="K2009" s="78" t="s">
        <v>18466</v>
      </c>
      <c r="L2009" s="78" t="s">
        <v>23494</v>
      </c>
      <c r="M2009" s="78" t="s">
        <v>17173</v>
      </c>
      <c r="N2009" s="78" t="s">
        <v>17174</v>
      </c>
      <c r="O2009" s="78" t="s">
        <v>17184</v>
      </c>
      <c r="P2009" s="78" t="s">
        <v>17176</v>
      </c>
      <c r="Q2009" s="78" t="s">
        <v>17177</v>
      </c>
      <c r="R2009" s="78"/>
      <c r="S2009" s="78" t="s">
        <v>17178</v>
      </c>
      <c r="T2009" s="78" t="s">
        <v>17179</v>
      </c>
      <c r="U2009" s="29">
        <v>173</v>
      </c>
      <c r="V2009" s="29">
        <v>2</v>
      </c>
      <c r="W2009" s="78"/>
    </row>
    <row r="2010" spans="1:23" ht="15" customHeight="1">
      <c r="A2010" s="76" t="s">
        <v>4413</v>
      </c>
      <c r="B2010" s="77" t="s">
        <v>4363</v>
      </c>
      <c r="C2010" s="78" t="s">
        <v>4546</v>
      </c>
      <c r="D2010" s="79">
        <v>316639</v>
      </c>
      <c r="E2010" s="78" t="s">
        <v>23495</v>
      </c>
      <c r="F2010" s="78" t="s">
        <v>23336</v>
      </c>
      <c r="G2010" s="78" t="s">
        <v>23496</v>
      </c>
      <c r="H2010" s="78"/>
      <c r="I2010" s="78" t="s">
        <v>22559</v>
      </c>
      <c r="J2010" s="78" t="s">
        <v>23338</v>
      </c>
      <c r="K2010" s="78" t="s">
        <v>18466</v>
      </c>
      <c r="L2010" s="78" t="s">
        <v>23497</v>
      </c>
      <c r="M2010" s="78" t="s">
        <v>17173</v>
      </c>
      <c r="N2010" s="78" t="s">
        <v>17174</v>
      </c>
      <c r="O2010" s="78" t="s">
        <v>17184</v>
      </c>
      <c r="P2010" s="78" t="s">
        <v>17176</v>
      </c>
      <c r="Q2010" s="78" t="s">
        <v>17177</v>
      </c>
      <c r="R2010" s="78"/>
      <c r="S2010" s="78" t="s">
        <v>17178</v>
      </c>
      <c r="T2010" s="78" t="s">
        <v>17179</v>
      </c>
      <c r="U2010" s="29">
        <v>95</v>
      </c>
      <c r="V2010" s="29">
        <v>1</v>
      </c>
      <c r="W2010" s="78"/>
    </row>
    <row r="2011" spans="1:23" ht="15" customHeight="1">
      <c r="A2011" s="76" t="s">
        <v>4413</v>
      </c>
      <c r="B2011" s="77" t="s">
        <v>4363</v>
      </c>
      <c r="C2011" s="78" t="s">
        <v>4546</v>
      </c>
      <c r="D2011" s="79">
        <v>500710</v>
      </c>
      <c r="E2011" s="78" t="s">
        <v>23498</v>
      </c>
      <c r="F2011" s="78" t="s">
        <v>23499</v>
      </c>
      <c r="G2011" s="78" t="s">
        <v>23499</v>
      </c>
      <c r="H2011" s="78"/>
      <c r="I2011" s="78" t="s">
        <v>22559</v>
      </c>
      <c r="J2011" s="78" t="s">
        <v>23338</v>
      </c>
      <c r="K2011" s="78" t="s">
        <v>18466</v>
      </c>
      <c r="L2011" s="78" t="s">
        <v>23497</v>
      </c>
      <c r="M2011" s="78" t="s">
        <v>17173</v>
      </c>
      <c r="N2011" s="78" t="s">
        <v>17174</v>
      </c>
      <c r="O2011" s="78" t="s">
        <v>17184</v>
      </c>
      <c r="P2011" s="78" t="s">
        <v>17176</v>
      </c>
      <c r="Q2011" s="78" t="s">
        <v>17177</v>
      </c>
      <c r="R2011" s="78"/>
      <c r="S2011" s="78" t="s">
        <v>17277</v>
      </c>
      <c r="T2011" s="78" t="s">
        <v>17278</v>
      </c>
      <c r="U2011" s="29">
        <v>45</v>
      </c>
      <c r="V2011" s="29">
        <v>1</v>
      </c>
      <c r="W2011" s="78"/>
    </row>
    <row r="2012" spans="1:23" ht="15" customHeight="1">
      <c r="A2012" s="76" t="s">
        <v>4413</v>
      </c>
      <c r="B2012" s="77" t="s">
        <v>4363</v>
      </c>
      <c r="C2012" s="78" t="s">
        <v>4546</v>
      </c>
      <c r="D2012" s="79">
        <v>501694</v>
      </c>
      <c r="E2012" s="78" t="s">
        <v>23500</v>
      </c>
      <c r="F2012" s="78" t="s">
        <v>23501</v>
      </c>
      <c r="G2012" s="78" t="s">
        <v>23501</v>
      </c>
      <c r="H2012" s="78"/>
      <c r="I2012" s="78" t="s">
        <v>22559</v>
      </c>
      <c r="J2012" s="78" t="s">
        <v>23338</v>
      </c>
      <c r="K2012" s="78" t="s">
        <v>18466</v>
      </c>
      <c r="L2012" s="78" t="s">
        <v>23502</v>
      </c>
      <c r="M2012" s="78" t="s">
        <v>17173</v>
      </c>
      <c r="N2012" s="78" t="s">
        <v>17174</v>
      </c>
      <c r="O2012" s="78" t="s">
        <v>17175</v>
      </c>
      <c r="P2012" s="78" t="s">
        <v>17176</v>
      </c>
      <c r="Q2012" s="78" t="s">
        <v>17177</v>
      </c>
      <c r="R2012" s="78"/>
      <c r="S2012" s="78" t="s">
        <v>17225</v>
      </c>
      <c r="T2012" s="78" t="s">
        <v>17226</v>
      </c>
      <c r="U2012" s="29">
        <v>34</v>
      </c>
      <c r="V2012" s="29">
        <v>1</v>
      </c>
      <c r="W2012" s="78"/>
    </row>
    <row r="2013" spans="1:23" ht="15" customHeight="1">
      <c r="A2013" s="76" t="s">
        <v>4413</v>
      </c>
      <c r="B2013" s="77" t="s">
        <v>4363</v>
      </c>
      <c r="C2013" s="78" t="s">
        <v>4550</v>
      </c>
      <c r="D2013" s="79">
        <v>500284</v>
      </c>
      <c r="E2013" s="78" t="s">
        <v>23503</v>
      </c>
      <c r="F2013" s="78" t="s">
        <v>23504</v>
      </c>
      <c r="G2013" s="78" t="s">
        <v>23504</v>
      </c>
      <c r="H2013" s="78"/>
      <c r="I2013" s="78" t="s">
        <v>22559</v>
      </c>
      <c r="J2013" s="78" t="s">
        <v>23345</v>
      </c>
      <c r="K2013" s="78" t="s">
        <v>18466</v>
      </c>
      <c r="L2013" s="78" t="s">
        <v>23505</v>
      </c>
      <c r="M2013" s="78" t="s">
        <v>17173</v>
      </c>
      <c r="N2013" s="78" t="s">
        <v>17174</v>
      </c>
      <c r="O2013" s="78" t="s">
        <v>17184</v>
      </c>
      <c r="P2013" s="78" t="s">
        <v>17176</v>
      </c>
      <c r="Q2013" s="78" t="s">
        <v>17177</v>
      </c>
      <c r="R2013" s="78"/>
      <c r="S2013" s="78" t="s">
        <v>17277</v>
      </c>
      <c r="T2013" s="78" t="s">
        <v>17278</v>
      </c>
      <c r="U2013" s="29">
        <v>126</v>
      </c>
      <c r="V2013" s="29">
        <v>1</v>
      </c>
      <c r="W2013" s="78"/>
    </row>
    <row r="2014" spans="1:23" ht="15" customHeight="1">
      <c r="A2014" s="76" t="s">
        <v>4413</v>
      </c>
      <c r="B2014" s="77" t="s">
        <v>4363</v>
      </c>
      <c r="C2014" s="78" t="s">
        <v>4550</v>
      </c>
      <c r="D2014" s="79">
        <v>500293</v>
      </c>
      <c r="E2014" s="78" t="s">
        <v>23506</v>
      </c>
      <c r="F2014" s="78" t="s">
        <v>23507</v>
      </c>
      <c r="G2014" s="78" t="s">
        <v>23507</v>
      </c>
      <c r="H2014" s="78"/>
      <c r="I2014" s="78" t="s">
        <v>22559</v>
      </c>
      <c r="J2014" s="78" t="s">
        <v>23345</v>
      </c>
      <c r="K2014" s="78" t="s">
        <v>18466</v>
      </c>
      <c r="L2014" s="78" t="s">
        <v>23508</v>
      </c>
      <c r="M2014" s="78" t="s">
        <v>17173</v>
      </c>
      <c r="N2014" s="78" t="s">
        <v>17174</v>
      </c>
      <c r="O2014" s="78" t="s">
        <v>17184</v>
      </c>
      <c r="P2014" s="78" t="s">
        <v>17176</v>
      </c>
      <c r="Q2014" s="78" t="s">
        <v>17177</v>
      </c>
      <c r="R2014" s="78"/>
      <c r="S2014" s="78" t="s">
        <v>17225</v>
      </c>
      <c r="T2014" s="78" t="s">
        <v>17226</v>
      </c>
      <c r="U2014" s="29">
        <v>53</v>
      </c>
      <c r="V2014" s="29">
        <v>1</v>
      </c>
      <c r="W2014" s="78"/>
    </row>
    <row r="2015" spans="1:23" ht="15" customHeight="1">
      <c r="A2015" s="76" t="s">
        <v>4413</v>
      </c>
      <c r="B2015" s="77" t="s">
        <v>4363</v>
      </c>
      <c r="C2015" s="78" t="s">
        <v>4550</v>
      </c>
      <c r="D2015" s="79">
        <v>500711</v>
      </c>
      <c r="E2015" s="78" t="s">
        <v>23509</v>
      </c>
      <c r="F2015" s="78" t="s">
        <v>23510</v>
      </c>
      <c r="G2015" s="78" t="s">
        <v>23510</v>
      </c>
      <c r="H2015" s="78"/>
      <c r="I2015" s="78" t="s">
        <v>22559</v>
      </c>
      <c r="J2015" s="78" t="s">
        <v>23345</v>
      </c>
      <c r="K2015" s="78" t="s">
        <v>18466</v>
      </c>
      <c r="L2015" s="78" t="s">
        <v>23511</v>
      </c>
      <c r="M2015" s="78" t="s">
        <v>17173</v>
      </c>
      <c r="N2015" s="78" t="s">
        <v>17174</v>
      </c>
      <c r="O2015" s="78" t="s">
        <v>17184</v>
      </c>
      <c r="P2015" s="78" t="s">
        <v>17176</v>
      </c>
      <c r="Q2015" s="78" t="s">
        <v>17177</v>
      </c>
      <c r="R2015" s="78"/>
      <c r="S2015" s="78" t="s">
        <v>17225</v>
      </c>
      <c r="T2015" s="78" t="s">
        <v>17226</v>
      </c>
      <c r="U2015" s="29">
        <v>35</v>
      </c>
      <c r="V2015" s="29">
        <v>1</v>
      </c>
      <c r="W2015" s="78"/>
    </row>
    <row r="2016" spans="1:23" ht="15" customHeight="1">
      <c r="A2016" s="76" t="s">
        <v>4413</v>
      </c>
      <c r="B2016" s="77" t="s">
        <v>4363</v>
      </c>
      <c r="C2016" s="78" t="s">
        <v>4550</v>
      </c>
      <c r="D2016" s="79">
        <v>500712</v>
      </c>
      <c r="E2016" s="78" t="s">
        <v>23512</v>
      </c>
      <c r="F2016" s="78" t="s">
        <v>23513</v>
      </c>
      <c r="G2016" s="78" t="s">
        <v>23513</v>
      </c>
      <c r="H2016" s="78"/>
      <c r="I2016" s="78" t="s">
        <v>22559</v>
      </c>
      <c r="J2016" s="78" t="s">
        <v>23345</v>
      </c>
      <c r="K2016" s="78" t="s">
        <v>18466</v>
      </c>
      <c r="L2016" s="78" t="s">
        <v>23514</v>
      </c>
      <c r="M2016" s="78" t="s">
        <v>17173</v>
      </c>
      <c r="N2016" s="78" t="s">
        <v>17174</v>
      </c>
      <c r="O2016" s="78" t="s">
        <v>17184</v>
      </c>
      <c r="P2016" s="78" t="s">
        <v>17176</v>
      </c>
      <c r="Q2016" s="78" t="s">
        <v>17177</v>
      </c>
      <c r="R2016" s="78"/>
      <c r="S2016" s="78" t="s">
        <v>17277</v>
      </c>
      <c r="T2016" s="78" t="s">
        <v>17278</v>
      </c>
      <c r="U2016" s="29">
        <v>123</v>
      </c>
      <c r="V2016" s="29">
        <v>1</v>
      </c>
      <c r="W2016" s="78"/>
    </row>
    <row r="2017" spans="1:23" ht="15" customHeight="1">
      <c r="A2017" s="76" t="s">
        <v>4413</v>
      </c>
      <c r="B2017" s="77" t="s">
        <v>4363</v>
      </c>
      <c r="C2017" s="78" t="s">
        <v>4550</v>
      </c>
      <c r="D2017" s="79">
        <v>500833</v>
      </c>
      <c r="E2017" s="78" t="s">
        <v>23515</v>
      </c>
      <c r="F2017" s="78" t="s">
        <v>23516</v>
      </c>
      <c r="G2017" s="78" t="s">
        <v>23516</v>
      </c>
      <c r="H2017" s="78"/>
      <c r="I2017" s="78" t="s">
        <v>22559</v>
      </c>
      <c r="J2017" s="78" t="s">
        <v>23345</v>
      </c>
      <c r="K2017" s="78" t="s">
        <v>18466</v>
      </c>
      <c r="L2017" s="78" t="s">
        <v>23517</v>
      </c>
      <c r="M2017" s="78" t="s">
        <v>17173</v>
      </c>
      <c r="N2017" s="78" t="s">
        <v>17174</v>
      </c>
      <c r="O2017" s="78" t="s">
        <v>17184</v>
      </c>
      <c r="P2017" s="78" t="s">
        <v>17176</v>
      </c>
      <c r="Q2017" s="78" t="s">
        <v>17177</v>
      </c>
      <c r="R2017" s="78"/>
      <c r="S2017" s="78" t="s">
        <v>17225</v>
      </c>
      <c r="T2017" s="78" t="s">
        <v>17226</v>
      </c>
      <c r="U2017" s="29">
        <v>109</v>
      </c>
      <c r="V2017" s="29">
        <v>1</v>
      </c>
      <c r="W2017" s="78"/>
    </row>
    <row r="2018" spans="1:23" ht="15" customHeight="1">
      <c r="A2018" s="76" t="s">
        <v>4413</v>
      </c>
      <c r="B2018" s="77" t="s">
        <v>4363</v>
      </c>
      <c r="C2018" s="78" t="s">
        <v>4552</v>
      </c>
      <c r="D2018" s="79">
        <v>304531</v>
      </c>
      <c r="E2018" s="78" t="s">
        <v>23518</v>
      </c>
      <c r="F2018" s="78" t="s">
        <v>23519</v>
      </c>
      <c r="G2018" s="78" t="s">
        <v>23519</v>
      </c>
      <c r="H2018" s="78"/>
      <c r="I2018" s="78" t="s">
        <v>22559</v>
      </c>
      <c r="J2018" s="78" t="s">
        <v>23345</v>
      </c>
      <c r="K2018" s="78" t="s">
        <v>18466</v>
      </c>
      <c r="L2018" s="78" t="s">
        <v>23520</v>
      </c>
      <c r="M2018" s="78" t="s">
        <v>17173</v>
      </c>
      <c r="N2018" s="78" t="s">
        <v>17174</v>
      </c>
      <c r="O2018" s="78" t="s">
        <v>17175</v>
      </c>
      <c r="P2018" s="78" t="s">
        <v>17268</v>
      </c>
      <c r="Q2018" s="78" t="s">
        <v>17177</v>
      </c>
      <c r="R2018" s="78"/>
      <c r="S2018" s="78" t="s">
        <v>17178</v>
      </c>
      <c r="T2018" s="78" t="s">
        <v>17179</v>
      </c>
      <c r="U2018" s="29">
        <v>294</v>
      </c>
      <c r="V2018" s="29">
        <v>4</v>
      </c>
      <c r="W2018" s="78"/>
    </row>
    <row r="2019" spans="1:23" ht="15" customHeight="1">
      <c r="A2019" s="76" t="s">
        <v>4413</v>
      </c>
      <c r="B2019" s="77" t="s">
        <v>4363</v>
      </c>
      <c r="C2019" s="78" t="s">
        <v>4552</v>
      </c>
      <c r="D2019" s="79">
        <v>316604</v>
      </c>
      <c r="E2019" s="78" t="s">
        <v>23521</v>
      </c>
      <c r="F2019" s="78" t="s">
        <v>23522</v>
      </c>
      <c r="G2019" s="78" t="s">
        <v>23522</v>
      </c>
      <c r="H2019" s="78">
        <v>304531</v>
      </c>
      <c r="I2019" s="78" t="s">
        <v>22559</v>
      </c>
      <c r="J2019" s="78" t="s">
        <v>23345</v>
      </c>
      <c r="K2019" s="78" t="s">
        <v>18466</v>
      </c>
      <c r="L2019" s="78" t="s">
        <v>23523</v>
      </c>
      <c r="M2019" s="78" t="s">
        <v>17173</v>
      </c>
      <c r="N2019" s="78" t="s">
        <v>17174</v>
      </c>
      <c r="O2019" s="78" t="s">
        <v>17175</v>
      </c>
      <c r="P2019" s="78" t="s">
        <v>17176</v>
      </c>
      <c r="Q2019" s="78" t="s">
        <v>17177</v>
      </c>
      <c r="R2019" s="78"/>
      <c r="S2019" s="78" t="s">
        <v>17178</v>
      </c>
      <c r="T2019" s="78" t="s">
        <v>17179</v>
      </c>
      <c r="U2019" s="29">
        <v>68</v>
      </c>
      <c r="V2019" s="29">
        <v>1</v>
      </c>
      <c r="W2019" s="78"/>
    </row>
    <row r="2020" spans="1:23" ht="15" customHeight="1">
      <c r="A2020" s="76" t="s">
        <v>4413</v>
      </c>
      <c r="B2020" s="77" t="s">
        <v>4363</v>
      </c>
      <c r="C2020" s="78" t="s">
        <v>4552</v>
      </c>
      <c r="D2020" s="79">
        <v>316605</v>
      </c>
      <c r="E2020" s="78" t="s">
        <v>23524</v>
      </c>
      <c r="F2020" s="78" t="s">
        <v>23525</v>
      </c>
      <c r="G2020" s="78" t="s">
        <v>23525</v>
      </c>
      <c r="H2020" s="78">
        <v>304537</v>
      </c>
      <c r="I2020" s="78" t="s">
        <v>22559</v>
      </c>
      <c r="J2020" s="78" t="s">
        <v>23345</v>
      </c>
      <c r="K2020" s="78" t="s">
        <v>18466</v>
      </c>
      <c r="L2020" s="78" t="s">
        <v>23526</v>
      </c>
      <c r="M2020" s="78" t="s">
        <v>17173</v>
      </c>
      <c r="N2020" s="78" t="s">
        <v>17174</v>
      </c>
      <c r="O2020" s="78" t="s">
        <v>17193</v>
      </c>
      <c r="P2020" s="78" t="s">
        <v>17176</v>
      </c>
      <c r="Q2020" s="78" t="s">
        <v>17177</v>
      </c>
      <c r="R2020" s="78"/>
      <c r="S2020" s="78" t="s">
        <v>17178</v>
      </c>
      <c r="T2020" s="78" t="s">
        <v>17179</v>
      </c>
      <c r="U2020" s="29">
        <v>116</v>
      </c>
      <c r="V2020" s="29">
        <v>1</v>
      </c>
      <c r="W2020" s="78"/>
    </row>
    <row r="2021" spans="1:23" ht="15" customHeight="1">
      <c r="A2021" s="76" t="s">
        <v>4413</v>
      </c>
      <c r="B2021" s="77" t="s">
        <v>4363</v>
      </c>
      <c r="C2021" s="78" t="s">
        <v>4552</v>
      </c>
      <c r="D2021" s="79">
        <v>500272</v>
      </c>
      <c r="E2021" s="78" t="s">
        <v>23527</v>
      </c>
      <c r="F2021" s="78" t="s">
        <v>23528</v>
      </c>
      <c r="G2021" s="78" t="s">
        <v>23528</v>
      </c>
      <c r="H2021" s="78"/>
      <c r="I2021" s="78" t="s">
        <v>22559</v>
      </c>
      <c r="J2021" s="78" t="s">
        <v>23345</v>
      </c>
      <c r="K2021" s="78" t="s">
        <v>18466</v>
      </c>
      <c r="L2021" s="78" t="s">
        <v>23529</v>
      </c>
      <c r="M2021" s="78" t="s">
        <v>17173</v>
      </c>
      <c r="N2021" s="78" t="s">
        <v>17174</v>
      </c>
      <c r="O2021" s="78" t="s">
        <v>17184</v>
      </c>
      <c r="P2021" s="78" t="s">
        <v>17176</v>
      </c>
      <c r="Q2021" s="78" t="s">
        <v>17177</v>
      </c>
      <c r="R2021" s="78"/>
      <c r="S2021" s="78" t="s">
        <v>17277</v>
      </c>
      <c r="T2021" s="78" t="s">
        <v>17278</v>
      </c>
      <c r="U2021" s="29">
        <v>109</v>
      </c>
      <c r="V2021" s="29">
        <v>1</v>
      </c>
      <c r="W2021" s="78"/>
    </row>
    <row r="2022" spans="1:23" ht="15" customHeight="1">
      <c r="A2022" s="76" t="s">
        <v>4413</v>
      </c>
      <c r="B2022" s="77" t="s">
        <v>4363</v>
      </c>
      <c r="C2022" s="78" t="s">
        <v>4552</v>
      </c>
      <c r="D2022" s="79">
        <v>500301</v>
      </c>
      <c r="E2022" s="78" t="s">
        <v>23530</v>
      </c>
      <c r="F2022" s="78" t="s">
        <v>23531</v>
      </c>
      <c r="G2022" s="78" t="s">
        <v>23531</v>
      </c>
      <c r="H2022" s="78"/>
      <c r="I2022" s="78" t="s">
        <v>22559</v>
      </c>
      <c r="J2022" s="78" t="s">
        <v>23345</v>
      </c>
      <c r="K2022" s="78" t="s">
        <v>18466</v>
      </c>
      <c r="L2022" s="78" t="s">
        <v>23526</v>
      </c>
      <c r="M2022" s="78" t="s">
        <v>17173</v>
      </c>
      <c r="N2022" s="78" t="s">
        <v>17174</v>
      </c>
      <c r="O2022" s="78" t="s">
        <v>17184</v>
      </c>
      <c r="P2022" s="78" t="s">
        <v>17176</v>
      </c>
      <c r="Q2022" s="78" t="s">
        <v>17177</v>
      </c>
      <c r="R2022" s="78"/>
      <c r="S2022" s="78" t="s">
        <v>17277</v>
      </c>
      <c r="T2022" s="78" t="s">
        <v>17278</v>
      </c>
      <c r="U2022" s="29">
        <v>104</v>
      </c>
      <c r="V2022" s="29">
        <v>1</v>
      </c>
      <c r="W2022" s="78"/>
    </row>
    <row r="2023" spans="1:23" ht="15" customHeight="1">
      <c r="A2023" s="76" t="s">
        <v>4413</v>
      </c>
      <c r="B2023" s="77" t="s">
        <v>4363</v>
      </c>
      <c r="C2023" s="78" t="s">
        <v>4560</v>
      </c>
      <c r="D2023" s="79">
        <v>304535</v>
      </c>
      <c r="E2023" s="78" t="s">
        <v>23532</v>
      </c>
      <c r="F2023" s="78" t="s">
        <v>23533</v>
      </c>
      <c r="G2023" s="78" t="s">
        <v>23533</v>
      </c>
      <c r="H2023" s="78"/>
      <c r="I2023" s="78" t="s">
        <v>22559</v>
      </c>
      <c r="J2023" s="78" t="s">
        <v>22883</v>
      </c>
      <c r="K2023" s="78" t="s">
        <v>18466</v>
      </c>
      <c r="L2023" s="78" t="s">
        <v>23534</v>
      </c>
      <c r="M2023" s="78" t="s">
        <v>17173</v>
      </c>
      <c r="N2023" s="78" t="s">
        <v>17174</v>
      </c>
      <c r="O2023" s="78" t="s">
        <v>17184</v>
      </c>
      <c r="P2023" s="78" t="s">
        <v>17176</v>
      </c>
      <c r="Q2023" s="78" t="s">
        <v>17177</v>
      </c>
      <c r="R2023" s="78"/>
      <c r="S2023" s="78" t="s">
        <v>17178</v>
      </c>
      <c r="T2023" s="78" t="s">
        <v>17179</v>
      </c>
      <c r="U2023" s="29">
        <v>359</v>
      </c>
      <c r="V2023" s="29">
        <v>5</v>
      </c>
      <c r="W2023" s="78"/>
    </row>
    <row r="2024" spans="1:23" ht="15" customHeight="1">
      <c r="A2024" s="76" t="s">
        <v>4413</v>
      </c>
      <c r="B2024" s="77" t="s">
        <v>4363</v>
      </c>
      <c r="C2024" s="78" t="s">
        <v>4560</v>
      </c>
      <c r="D2024" s="79">
        <v>316602</v>
      </c>
      <c r="E2024" s="78" t="s">
        <v>23535</v>
      </c>
      <c r="F2024" s="78" t="s">
        <v>23536</v>
      </c>
      <c r="G2024" s="78" t="s">
        <v>23536</v>
      </c>
      <c r="H2024" s="78"/>
      <c r="I2024" s="78" t="s">
        <v>22559</v>
      </c>
      <c r="J2024" s="78" t="s">
        <v>22883</v>
      </c>
      <c r="K2024" s="78" t="s">
        <v>18466</v>
      </c>
      <c r="L2024" s="78" t="s">
        <v>23537</v>
      </c>
      <c r="M2024" s="78" t="s">
        <v>17173</v>
      </c>
      <c r="N2024" s="78" t="s">
        <v>17174</v>
      </c>
      <c r="O2024" s="78" t="s">
        <v>17184</v>
      </c>
      <c r="P2024" s="78" t="s">
        <v>17176</v>
      </c>
      <c r="Q2024" s="78" t="s">
        <v>17177</v>
      </c>
      <c r="R2024" s="78"/>
      <c r="S2024" s="78" t="s">
        <v>17178</v>
      </c>
      <c r="T2024" s="78" t="s">
        <v>17179</v>
      </c>
      <c r="U2024" s="29">
        <v>59</v>
      </c>
      <c r="V2024" s="29">
        <v>1</v>
      </c>
      <c r="W2024" s="78"/>
    </row>
    <row r="2025" spans="1:23" ht="15" customHeight="1">
      <c r="A2025" s="76" t="s">
        <v>4413</v>
      </c>
      <c r="B2025" s="77" t="s">
        <v>4363</v>
      </c>
      <c r="C2025" s="78" t="s">
        <v>4560</v>
      </c>
      <c r="D2025" s="79">
        <v>500270</v>
      </c>
      <c r="E2025" s="78" t="s">
        <v>23538</v>
      </c>
      <c r="F2025" s="78" t="s">
        <v>23539</v>
      </c>
      <c r="G2025" s="78" t="s">
        <v>23540</v>
      </c>
      <c r="H2025" s="78"/>
      <c r="I2025" s="78" t="s">
        <v>22559</v>
      </c>
      <c r="J2025" s="78" t="s">
        <v>22883</v>
      </c>
      <c r="K2025" s="78" t="s">
        <v>18466</v>
      </c>
      <c r="L2025" s="78" t="s">
        <v>23541</v>
      </c>
      <c r="M2025" s="78" t="s">
        <v>17173</v>
      </c>
      <c r="N2025" s="78" t="s">
        <v>17174</v>
      </c>
      <c r="O2025" s="78" t="s">
        <v>17184</v>
      </c>
      <c r="P2025" s="78" t="s">
        <v>17176</v>
      </c>
      <c r="Q2025" s="78" t="s">
        <v>17177</v>
      </c>
      <c r="R2025" s="78"/>
      <c r="S2025" s="78" t="s">
        <v>17277</v>
      </c>
      <c r="T2025" s="78" t="s">
        <v>17278</v>
      </c>
      <c r="U2025" s="29">
        <v>78</v>
      </c>
      <c r="V2025" s="29">
        <v>1</v>
      </c>
      <c r="W2025" s="78"/>
    </row>
    <row r="2026" spans="1:23" ht="15" customHeight="1">
      <c r="A2026" s="76" t="s">
        <v>4413</v>
      </c>
      <c r="B2026" s="77" t="s">
        <v>4363</v>
      </c>
      <c r="C2026" s="78" t="s">
        <v>4560</v>
      </c>
      <c r="D2026" s="79">
        <v>500273</v>
      </c>
      <c r="E2026" s="78" t="s">
        <v>23542</v>
      </c>
      <c r="F2026" s="78" t="s">
        <v>23543</v>
      </c>
      <c r="G2026" s="78" t="s">
        <v>23543</v>
      </c>
      <c r="H2026" s="78"/>
      <c r="I2026" s="78" t="s">
        <v>22559</v>
      </c>
      <c r="J2026" s="78" t="s">
        <v>22883</v>
      </c>
      <c r="K2026" s="78" t="s">
        <v>18466</v>
      </c>
      <c r="L2026" s="78" t="s">
        <v>23544</v>
      </c>
      <c r="M2026" s="78" t="s">
        <v>17173</v>
      </c>
      <c r="N2026" s="78" t="s">
        <v>17174</v>
      </c>
      <c r="O2026" s="78" t="s">
        <v>17184</v>
      </c>
      <c r="P2026" s="78" t="s">
        <v>17176</v>
      </c>
      <c r="Q2026" s="78" t="s">
        <v>17177</v>
      </c>
      <c r="R2026" s="78"/>
      <c r="S2026" s="78" t="s">
        <v>17225</v>
      </c>
      <c r="T2026" s="78" t="s">
        <v>17226</v>
      </c>
      <c r="U2026" s="29">
        <v>22</v>
      </c>
      <c r="V2026" s="29">
        <v>1</v>
      </c>
      <c r="W2026" s="78"/>
    </row>
    <row r="2027" spans="1:23" ht="15" customHeight="1">
      <c r="A2027" s="76" t="s">
        <v>4413</v>
      </c>
      <c r="B2027" s="77" t="s">
        <v>4363</v>
      </c>
      <c r="C2027" s="78" t="s">
        <v>4560</v>
      </c>
      <c r="D2027" s="79">
        <v>500279</v>
      </c>
      <c r="E2027" s="78" t="s">
        <v>23545</v>
      </c>
      <c r="F2027" s="78" t="s">
        <v>23546</v>
      </c>
      <c r="G2027" s="78" t="s">
        <v>23546</v>
      </c>
      <c r="H2027" s="78"/>
      <c r="I2027" s="78" t="s">
        <v>22559</v>
      </c>
      <c r="J2027" s="78" t="s">
        <v>22883</v>
      </c>
      <c r="K2027" s="78" t="s">
        <v>18466</v>
      </c>
      <c r="L2027" s="78" t="s">
        <v>23547</v>
      </c>
      <c r="M2027" s="78" t="s">
        <v>17173</v>
      </c>
      <c r="N2027" s="78" t="s">
        <v>17174</v>
      </c>
      <c r="O2027" s="78" t="s">
        <v>17184</v>
      </c>
      <c r="P2027" s="78" t="s">
        <v>17176</v>
      </c>
      <c r="Q2027" s="78" t="s">
        <v>17177</v>
      </c>
      <c r="R2027" s="78"/>
      <c r="S2027" s="78" t="s">
        <v>17277</v>
      </c>
      <c r="T2027" s="78" t="s">
        <v>17278</v>
      </c>
      <c r="U2027" s="29">
        <v>41</v>
      </c>
      <c r="V2027" s="29">
        <v>1</v>
      </c>
      <c r="W2027" s="78"/>
    </row>
    <row r="2028" spans="1:23" ht="15" customHeight="1">
      <c r="A2028" s="76" t="s">
        <v>4413</v>
      </c>
      <c r="B2028" s="77" t="s">
        <v>4363</v>
      </c>
      <c r="C2028" s="78" t="s">
        <v>4560</v>
      </c>
      <c r="D2028" s="79">
        <v>500290</v>
      </c>
      <c r="E2028" s="78" t="s">
        <v>23548</v>
      </c>
      <c r="F2028" s="78" t="s">
        <v>23549</v>
      </c>
      <c r="G2028" s="78" t="s">
        <v>23550</v>
      </c>
      <c r="H2028" s="78"/>
      <c r="I2028" s="78" t="s">
        <v>22559</v>
      </c>
      <c r="J2028" s="78" t="s">
        <v>22883</v>
      </c>
      <c r="K2028" s="78" t="s">
        <v>18466</v>
      </c>
      <c r="L2028" s="78" t="s">
        <v>23551</v>
      </c>
      <c r="M2028" s="78" t="s">
        <v>17173</v>
      </c>
      <c r="N2028" s="78" t="s">
        <v>17174</v>
      </c>
      <c r="O2028" s="78" t="s">
        <v>17184</v>
      </c>
      <c r="P2028" s="78" t="s">
        <v>17176</v>
      </c>
      <c r="Q2028" s="78" t="s">
        <v>17177</v>
      </c>
      <c r="R2028" s="78"/>
      <c r="S2028" s="78" t="s">
        <v>17225</v>
      </c>
      <c r="T2028" s="78" t="s">
        <v>17226</v>
      </c>
      <c r="U2028" s="29">
        <v>34</v>
      </c>
      <c r="V2028" s="29">
        <v>1</v>
      </c>
      <c r="W2028" s="78"/>
    </row>
    <row r="2029" spans="1:23" ht="15" customHeight="1">
      <c r="A2029" s="76" t="s">
        <v>4413</v>
      </c>
      <c r="B2029" s="77" t="s">
        <v>4363</v>
      </c>
      <c r="C2029" s="78" t="s">
        <v>4560</v>
      </c>
      <c r="D2029" s="79">
        <v>500294</v>
      </c>
      <c r="E2029" s="78" t="s">
        <v>23552</v>
      </c>
      <c r="F2029" s="78" t="s">
        <v>23553</v>
      </c>
      <c r="G2029" s="78" t="s">
        <v>23553</v>
      </c>
      <c r="H2029" s="78"/>
      <c r="I2029" s="78" t="s">
        <v>22559</v>
      </c>
      <c r="J2029" s="78" t="s">
        <v>22883</v>
      </c>
      <c r="K2029" s="78" t="s">
        <v>18466</v>
      </c>
      <c r="L2029" s="78" t="s">
        <v>23554</v>
      </c>
      <c r="M2029" s="78" t="s">
        <v>17173</v>
      </c>
      <c r="N2029" s="78" t="s">
        <v>17174</v>
      </c>
      <c r="O2029" s="78" t="s">
        <v>17184</v>
      </c>
      <c r="P2029" s="78" t="s">
        <v>17176</v>
      </c>
      <c r="Q2029" s="78" t="s">
        <v>17177</v>
      </c>
      <c r="R2029" s="78"/>
      <c r="S2029" s="78" t="s">
        <v>17225</v>
      </c>
      <c r="T2029" s="78" t="s">
        <v>17226</v>
      </c>
      <c r="U2029" s="29">
        <v>24</v>
      </c>
      <c r="V2029" s="29">
        <v>1</v>
      </c>
      <c r="W2029" s="78"/>
    </row>
    <row r="2030" spans="1:23" ht="15" customHeight="1">
      <c r="A2030" s="76" t="s">
        <v>4413</v>
      </c>
      <c r="B2030" s="77" t="s">
        <v>4363</v>
      </c>
      <c r="C2030" s="78" t="s">
        <v>4560</v>
      </c>
      <c r="D2030" s="79">
        <v>500715</v>
      </c>
      <c r="E2030" s="78" t="s">
        <v>23555</v>
      </c>
      <c r="F2030" s="78" t="s">
        <v>23556</v>
      </c>
      <c r="G2030" s="78" t="s">
        <v>23556</v>
      </c>
      <c r="H2030" s="78"/>
      <c r="I2030" s="78" t="s">
        <v>22559</v>
      </c>
      <c r="J2030" s="78" t="s">
        <v>22883</v>
      </c>
      <c r="K2030" s="78" t="s">
        <v>18466</v>
      </c>
      <c r="L2030" s="78" t="s">
        <v>23557</v>
      </c>
      <c r="M2030" s="78" t="s">
        <v>17173</v>
      </c>
      <c r="N2030" s="78" t="s">
        <v>17174</v>
      </c>
      <c r="O2030" s="78" t="s">
        <v>17184</v>
      </c>
      <c r="P2030" s="78" t="s">
        <v>17176</v>
      </c>
      <c r="Q2030" s="78" t="s">
        <v>17177</v>
      </c>
      <c r="R2030" s="78"/>
      <c r="S2030" s="78" t="s">
        <v>17225</v>
      </c>
      <c r="T2030" s="78" t="s">
        <v>17226</v>
      </c>
      <c r="U2030" s="29">
        <v>24</v>
      </c>
      <c r="V2030" s="29">
        <v>1</v>
      </c>
      <c r="W2030" s="78"/>
    </row>
    <row r="2031" spans="1:23" ht="15" customHeight="1">
      <c r="A2031" s="76" t="s">
        <v>4413</v>
      </c>
      <c r="B2031" s="77" t="s">
        <v>4363</v>
      </c>
      <c r="C2031" s="78" t="s">
        <v>4560</v>
      </c>
      <c r="D2031" s="79">
        <v>500843</v>
      </c>
      <c r="E2031" s="78" t="s">
        <v>23558</v>
      </c>
      <c r="F2031" s="78" t="s">
        <v>23369</v>
      </c>
      <c r="G2031" s="78" t="s">
        <v>23559</v>
      </c>
      <c r="H2031" s="78"/>
      <c r="I2031" s="78" t="s">
        <v>22559</v>
      </c>
      <c r="J2031" s="78" t="s">
        <v>22883</v>
      </c>
      <c r="K2031" s="78" t="s">
        <v>18466</v>
      </c>
      <c r="L2031" s="78" t="s">
        <v>23534</v>
      </c>
      <c r="M2031" s="78" t="s">
        <v>17173</v>
      </c>
      <c r="N2031" s="78" t="s">
        <v>17174</v>
      </c>
      <c r="O2031" s="78" t="s">
        <v>17184</v>
      </c>
      <c r="P2031" s="78" t="s">
        <v>17176</v>
      </c>
      <c r="Q2031" s="78" t="s">
        <v>17177</v>
      </c>
      <c r="R2031" s="78"/>
      <c r="S2031" s="78" t="s">
        <v>17225</v>
      </c>
      <c r="T2031" s="78" t="s">
        <v>17226</v>
      </c>
      <c r="U2031" s="29">
        <v>28</v>
      </c>
      <c r="V2031" s="29">
        <v>1</v>
      </c>
      <c r="W2031" s="78"/>
    </row>
    <row r="2032" spans="1:23" ht="15" customHeight="1">
      <c r="A2032" s="76" t="s">
        <v>4413</v>
      </c>
      <c r="B2032" s="77" t="s">
        <v>4363</v>
      </c>
      <c r="C2032" s="78" t="s">
        <v>4533</v>
      </c>
      <c r="D2032" s="79">
        <v>304525</v>
      </c>
      <c r="E2032" s="78" t="s">
        <v>23560</v>
      </c>
      <c r="F2032" s="78" t="s">
        <v>23561</v>
      </c>
      <c r="G2032" s="78" t="s">
        <v>23561</v>
      </c>
      <c r="H2032" s="78"/>
      <c r="I2032" s="78" t="s">
        <v>22559</v>
      </c>
      <c r="J2032" s="78" t="s">
        <v>23272</v>
      </c>
      <c r="K2032" s="78" t="s">
        <v>18466</v>
      </c>
      <c r="L2032" s="78" t="s">
        <v>23562</v>
      </c>
      <c r="M2032" s="78" t="s">
        <v>17173</v>
      </c>
      <c r="N2032" s="78" t="s">
        <v>17174</v>
      </c>
      <c r="O2032" s="78" t="s">
        <v>17184</v>
      </c>
      <c r="P2032" s="78" t="s">
        <v>17268</v>
      </c>
      <c r="Q2032" s="78" t="s">
        <v>17177</v>
      </c>
      <c r="R2032" s="78"/>
      <c r="S2032" s="78" t="s">
        <v>17178</v>
      </c>
      <c r="T2032" s="78" t="s">
        <v>17179</v>
      </c>
      <c r="U2032" s="29">
        <v>161</v>
      </c>
      <c r="V2032" s="29">
        <v>2</v>
      </c>
      <c r="W2032" s="78"/>
    </row>
    <row r="2033" spans="1:23" ht="15" customHeight="1">
      <c r="A2033" s="76" t="s">
        <v>4413</v>
      </c>
      <c r="B2033" s="77" t="s">
        <v>4363</v>
      </c>
      <c r="C2033" s="78" t="s">
        <v>4533</v>
      </c>
      <c r="D2033" s="79">
        <v>316601</v>
      </c>
      <c r="E2033" s="78" t="s">
        <v>10264</v>
      </c>
      <c r="F2033" s="78" t="s">
        <v>23563</v>
      </c>
      <c r="G2033" s="78" t="s">
        <v>23564</v>
      </c>
      <c r="H2033" s="78"/>
      <c r="I2033" s="78" t="s">
        <v>22559</v>
      </c>
      <c r="J2033" s="78" t="s">
        <v>23272</v>
      </c>
      <c r="K2033" s="78" t="s">
        <v>18466</v>
      </c>
      <c r="L2033" s="78" t="s">
        <v>17286</v>
      </c>
      <c r="M2033" s="78" t="s">
        <v>17173</v>
      </c>
      <c r="N2033" s="78" t="s">
        <v>17174</v>
      </c>
      <c r="O2033" s="78" t="s">
        <v>17175</v>
      </c>
      <c r="P2033" s="78" t="s">
        <v>17176</v>
      </c>
      <c r="Q2033" s="78" t="s">
        <v>17177</v>
      </c>
      <c r="R2033" s="78"/>
      <c r="S2033" s="78" t="s">
        <v>17178</v>
      </c>
      <c r="T2033" s="78" t="s">
        <v>17179</v>
      </c>
      <c r="U2033" s="29">
        <v>78</v>
      </c>
      <c r="V2033" s="29">
        <v>1</v>
      </c>
      <c r="W2033" s="78"/>
    </row>
    <row r="2034" spans="1:23" ht="15" customHeight="1">
      <c r="A2034" s="76" t="s">
        <v>4413</v>
      </c>
      <c r="B2034" s="77" t="s">
        <v>4363</v>
      </c>
      <c r="C2034" s="78" t="s">
        <v>4533</v>
      </c>
      <c r="D2034" s="79">
        <v>500258</v>
      </c>
      <c r="E2034" s="78" t="s">
        <v>23565</v>
      </c>
      <c r="F2034" s="78" t="s">
        <v>23566</v>
      </c>
      <c r="G2034" s="78" t="s">
        <v>23566</v>
      </c>
      <c r="H2034" s="78"/>
      <c r="I2034" s="78" t="s">
        <v>22559</v>
      </c>
      <c r="J2034" s="78" t="s">
        <v>23272</v>
      </c>
      <c r="K2034" s="78" t="s">
        <v>18466</v>
      </c>
      <c r="L2034" s="78" t="s">
        <v>23279</v>
      </c>
      <c r="M2034" s="78" t="s">
        <v>17173</v>
      </c>
      <c r="N2034" s="78" t="s">
        <v>17174</v>
      </c>
      <c r="O2034" s="78" t="s">
        <v>17184</v>
      </c>
      <c r="P2034" s="78" t="s">
        <v>17176</v>
      </c>
      <c r="Q2034" s="78" t="s">
        <v>17177</v>
      </c>
      <c r="R2034" s="78"/>
      <c r="S2034" s="78" t="s">
        <v>17277</v>
      </c>
      <c r="T2034" s="78" t="s">
        <v>17278</v>
      </c>
      <c r="U2034" s="29">
        <v>92</v>
      </c>
      <c r="V2034" s="29">
        <v>1</v>
      </c>
      <c r="W2034" s="78"/>
    </row>
    <row r="2035" spans="1:23" ht="15" customHeight="1">
      <c r="A2035" s="76" t="s">
        <v>4413</v>
      </c>
      <c r="B2035" s="77" t="s">
        <v>4363</v>
      </c>
      <c r="C2035" s="78" t="s">
        <v>4533</v>
      </c>
      <c r="D2035" s="79">
        <v>500276</v>
      </c>
      <c r="E2035" s="78" t="s">
        <v>23567</v>
      </c>
      <c r="F2035" s="78" t="s">
        <v>23568</v>
      </c>
      <c r="G2035" s="78" t="s">
        <v>23568</v>
      </c>
      <c r="H2035" s="78"/>
      <c r="I2035" s="78" t="s">
        <v>22559</v>
      </c>
      <c r="J2035" s="78" t="s">
        <v>23272</v>
      </c>
      <c r="K2035" s="78" t="s">
        <v>18466</v>
      </c>
      <c r="L2035" s="78" t="s">
        <v>23569</v>
      </c>
      <c r="M2035" s="78" t="s">
        <v>17173</v>
      </c>
      <c r="N2035" s="78" t="s">
        <v>17174</v>
      </c>
      <c r="O2035" s="78" t="s">
        <v>17184</v>
      </c>
      <c r="P2035" s="78" t="s">
        <v>17176</v>
      </c>
      <c r="Q2035" s="78" t="s">
        <v>17177</v>
      </c>
      <c r="R2035" s="78"/>
      <c r="S2035" s="78" t="s">
        <v>17277</v>
      </c>
      <c r="T2035" s="78" t="s">
        <v>17278</v>
      </c>
      <c r="U2035" s="29">
        <v>31</v>
      </c>
      <c r="V2035" s="29">
        <v>1</v>
      </c>
      <c r="W2035" s="78"/>
    </row>
    <row r="2036" spans="1:23" ht="15" customHeight="1">
      <c r="A2036" s="76" t="s">
        <v>4413</v>
      </c>
      <c r="B2036" s="77" t="s">
        <v>4363</v>
      </c>
      <c r="C2036" s="78" t="s">
        <v>4533</v>
      </c>
      <c r="D2036" s="79">
        <v>500283</v>
      </c>
      <c r="E2036" s="78" t="s">
        <v>23570</v>
      </c>
      <c r="F2036" s="78" t="s">
        <v>23571</v>
      </c>
      <c r="G2036" s="78" t="s">
        <v>23571</v>
      </c>
      <c r="H2036" s="78"/>
      <c r="I2036" s="78" t="s">
        <v>22559</v>
      </c>
      <c r="J2036" s="78" t="s">
        <v>23272</v>
      </c>
      <c r="K2036" s="78" t="s">
        <v>18466</v>
      </c>
      <c r="L2036" s="78" t="s">
        <v>23572</v>
      </c>
      <c r="M2036" s="78" t="s">
        <v>17173</v>
      </c>
      <c r="N2036" s="78" t="s">
        <v>17174</v>
      </c>
      <c r="O2036" s="78" t="s">
        <v>17184</v>
      </c>
      <c r="P2036" s="78" t="s">
        <v>17176</v>
      </c>
      <c r="Q2036" s="78" t="s">
        <v>17177</v>
      </c>
      <c r="R2036" s="78"/>
      <c r="S2036" s="78" t="s">
        <v>17277</v>
      </c>
      <c r="T2036" s="78" t="s">
        <v>17278</v>
      </c>
      <c r="U2036" s="29">
        <v>72</v>
      </c>
      <c r="V2036" s="29">
        <v>1</v>
      </c>
      <c r="W2036" s="78"/>
    </row>
    <row r="2037" spans="1:23" ht="15" customHeight="1">
      <c r="A2037" s="76" t="s">
        <v>4413</v>
      </c>
      <c r="B2037" s="77" t="s">
        <v>4363</v>
      </c>
      <c r="C2037" s="78" t="s">
        <v>4533</v>
      </c>
      <c r="D2037" s="79">
        <v>500300</v>
      </c>
      <c r="E2037" s="78" t="s">
        <v>23573</v>
      </c>
      <c r="F2037" s="78" t="s">
        <v>23574</v>
      </c>
      <c r="G2037" s="78" t="s">
        <v>23574</v>
      </c>
      <c r="H2037" s="78"/>
      <c r="I2037" s="78" t="s">
        <v>22559</v>
      </c>
      <c r="J2037" s="78" t="s">
        <v>23272</v>
      </c>
      <c r="K2037" s="78" t="s">
        <v>18466</v>
      </c>
      <c r="L2037" s="78" t="s">
        <v>23569</v>
      </c>
      <c r="M2037" s="78" t="s">
        <v>17173</v>
      </c>
      <c r="N2037" s="78" t="s">
        <v>17174</v>
      </c>
      <c r="O2037" s="78" t="s">
        <v>17184</v>
      </c>
      <c r="P2037" s="78" t="s">
        <v>17176</v>
      </c>
      <c r="Q2037" s="78" t="s">
        <v>17177</v>
      </c>
      <c r="R2037" s="78"/>
      <c r="S2037" s="78" t="s">
        <v>17277</v>
      </c>
      <c r="T2037" s="78" t="s">
        <v>17278</v>
      </c>
      <c r="U2037" s="29">
        <v>67</v>
      </c>
      <c r="V2037" s="29">
        <v>1</v>
      </c>
      <c r="W2037" s="78"/>
    </row>
    <row r="2038" spans="1:23" ht="15" customHeight="1">
      <c r="A2038" s="76" t="s">
        <v>4413</v>
      </c>
      <c r="B2038" s="77" t="s">
        <v>4363</v>
      </c>
      <c r="C2038" s="78" t="s">
        <v>4533</v>
      </c>
      <c r="D2038" s="79">
        <v>500927</v>
      </c>
      <c r="E2038" s="78" t="s">
        <v>23575</v>
      </c>
      <c r="F2038" s="78" t="s">
        <v>23293</v>
      </c>
      <c r="G2038" s="78" t="s">
        <v>23576</v>
      </c>
      <c r="H2038" s="78"/>
      <c r="I2038" s="78" t="s">
        <v>22559</v>
      </c>
      <c r="J2038" s="78" t="s">
        <v>23272</v>
      </c>
      <c r="K2038" s="78" t="s">
        <v>18466</v>
      </c>
      <c r="L2038" s="78" t="s">
        <v>23577</v>
      </c>
      <c r="M2038" s="78" t="s">
        <v>17173</v>
      </c>
      <c r="N2038" s="78" t="s">
        <v>17174</v>
      </c>
      <c r="O2038" s="78" t="s">
        <v>17184</v>
      </c>
      <c r="P2038" s="78" t="s">
        <v>17176</v>
      </c>
      <c r="Q2038" s="78" t="s">
        <v>17177</v>
      </c>
      <c r="R2038" s="78"/>
      <c r="S2038" s="78" t="s">
        <v>17225</v>
      </c>
      <c r="T2038" s="78" t="s">
        <v>17226</v>
      </c>
      <c r="U2038" s="29">
        <v>25</v>
      </c>
      <c r="V2038" s="29">
        <v>1</v>
      </c>
      <c r="W2038" s="78"/>
    </row>
    <row r="2039" spans="1:23" ht="15" customHeight="1">
      <c r="A2039" s="76" t="s">
        <v>4413</v>
      </c>
      <c r="B2039" s="77" t="s">
        <v>4363</v>
      </c>
      <c r="C2039" s="78" t="s">
        <v>4533</v>
      </c>
      <c r="D2039" s="79">
        <v>501701</v>
      </c>
      <c r="E2039" s="78" t="s">
        <v>23578</v>
      </c>
      <c r="F2039" s="78" t="s">
        <v>23579</v>
      </c>
      <c r="G2039" s="78" t="s">
        <v>23579</v>
      </c>
      <c r="H2039" s="78"/>
      <c r="I2039" s="78" t="s">
        <v>22559</v>
      </c>
      <c r="J2039" s="78" t="s">
        <v>23272</v>
      </c>
      <c r="K2039" s="78" t="s">
        <v>18466</v>
      </c>
      <c r="L2039" s="78" t="s">
        <v>23580</v>
      </c>
      <c r="M2039" s="78" t="s">
        <v>17173</v>
      </c>
      <c r="N2039" s="78" t="s">
        <v>17174</v>
      </c>
      <c r="O2039" s="78" t="s">
        <v>17184</v>
      </c>
      <c r="P2039" s="78" t="s">
        <v>17176</v>
      </c>
      <c r="Q2039" s="78" t="s">
        <v>17177</v>
      </c>
      <c r="R2039" s="78"/>
      <c r="S2039" s="78" t="s">
        <v>17225</v>
      </c>
      <c r="T2039" s="78" t="s">
        <v>17226</v>
      </c>
      <c r="U2039" s="29">
        <v>17</v>
      </c>
      <c r="V2039" s="29">
        <v>1</v>
      </c>
      <c r="W2039" s="78"/>
    </row>
    <row r="2040" spans="1:23" ht="15" customHeight="1">
      <c r="A2040" s="76" t="s">
        <v>4413</v>
      </c>
      <c r="B2040" s="77" t="s">
        <v>4363</v>
      </c>
      <c r="C2040" s="78" t="s">
        <v>4533</v>
      </c>
      <c r="D2040" s="79">
        <v>501702</v>
      </c>
      <c r="E2040" s="78" t="s">
        <v>23581</v>
      </c>
      <c r="F2040" s="78" t="s">
        <v>23582</v>
      </c>
      <c r="G2040" s="78" t="s">
        <v>23582</v>
      </c>
      <c r="H2040" s="78">
        <v>208040</v>
      </c>
      <c r="I2040" s="78" t="s">
        <v>22559</v>
      </c>
      <c r="J2040" s="78" t="s">
        <v>23272</v>
      </c>
      <c r="K2040" s="78" t="s">
        <v>18466</v>
      </c>
      <c r="L2040" s="78" t="s">
        <v>23569</v>
      </c>
      <c r="M2040" s="78" t="s">
        <v>17173</v>
      </c>
      <c r="N2040" s="78" t="s">
        <v>17174</v>
      </c>
      <c r="O2040" s="78" t="s">
        <v>17184</v>
      </c>
      <c r="P2040" s="78" t="s">
        <v>17176</v>
      </c>
      <c r="Q2040" s="78" t="s">
        <v>17177</v>
      </c>
      <c r="R2040" s="78"/>
      <c r="S2040" s="78" t="s">
        <v>17225</v>
      </c>
      <c r="T2040" s="78" t="s">
        <v>17226</v>
      </c>
      <c r="U2040" s="29">
        <v>38</v>
      </c>
      <c r="V2040" s="29">
        <v>1</v>
      </c>
      <c r="W2040" s="78"/>
    </row>
    <row r="2041" spans="1:23" ht="15" customHeight="1">
      <c r="A2041" s="76" t="s">
        <v>4413</v>
      </c>
      <c r="B2041" s="77" t="s">
        <v>4363</v>
      </c>
      <c r="C2041" s="78" t="s">
        <v>4533</v>
      </c>
      <c r="D2041" s="79">
        <v>502179</v>
      </c>
      <c r="E2041" s="78" t="s">
        <v>23583</v>
      </c>
      <c r="F2041" s="78" t="s">
        <v>23584</v>
      </c>
      <c r="G2041" s="78" t="s">
        <v>23585</v>
      </c>
      <c r="H2041" s="78"/>
      <c r="I2041" s="78" t="s">
        <v>22559</v>
      </c>
      <c r="J2041" s="78" t="s">
        <v>23272</v>
      </c>
      <c r="K2041" s="78" t="s">
        <v>18466</v>
      </c>
      <c r="L2041" s="78" t="s">
        <v>23569</v>
      </c>
      <c r="M2041" s="78" t="s">
        <v>17173</v>
      </c>
      <c r="N2041" s="78" t="s">
        <v>17174</v>
      </c>
      <c r="O2041" s="78" t="s">
        <v>17184</v>
      </c>
      <c r="P2041" s="78" t="s">
        <v>17176</v>
      </c>
      <c r="Q2041" s="78" t="s">
        <v>17177</v>
      </c>
      <c r="R2041" s="78"/>
      <c r="S2041" s="78" t="s">
        <v>17225</v>
      </c>
      <c r="T2041" s="78" t="s">
        <v>17226</v>
      </c>
      <c r="U2041" s="29">
        <v>81</v>
      </c>
      <c r="V2041" s="29">
        <v>1</v>
      </c>
      <c r="W2041" s="78"/>
    </row>
    <row r="2042" spans="1:23" ht="15" customHeight="1">
      <c r="A2042" s="76" t="s">
        <v>4413</v>
      </c>
      <c r="B2042" s="77" t="s">
        <v>4363</v>
      </c>
      <c r="C2042" s="78" t="s">
        <v>4535</v>
      </c>
      <c r="D2042" s="79">
        <v>304530</v>
      </c>
      <c r="E2042" s="78" t="s">
        <v>23586</v>
      </c>
      <c r="F2042" s="78" t="s">
        <v>23587</v>
      </c>
      <c r="G2042" s="78" t="s">
        <v>23587</v>
      </c>
      <c r="H2042" s="78"/>
      <c r="I2042" s="78" t="s">
        <v>22559</v>
      </c>
      <c r="J2042" s="78" t="s">
        <v>23272</v>
      </c>
      <c r="K2042" s="78" t="s">
        <v>18466</v>
      </c>
      <c r="L2042" s="78" t="s">
        <v>23588</v>
      </c>
      <c r="M2042" s="78" t="s">
        <v>17173</v>
      </c>
      <c r="N2042" s="78" t="s">
        <v>17174</v>
      </c>
      <c r="O2042" s="78" t="s">
        <v>17184</v>
      </c>
      <c r="P2042" s="78" t="s">
        <v>17176</v>
      </c>
      <c r="Q2042" s="78" t="s">
        <v>17177</v>
      </c>
      <c r="R2042" s="78"/>
      <c r="S2042" s="78" t="s">
        <v>17178</v>
      </c>
      <c r="T2042" s="78" t="s">
        <v>17179</v>
      </c>
      <c r="U2042" s="29">
        <v>265</v>
      </c>
      <c r="V2042" s="29">
        <v>3</v>
      </c>
      <c r="W2042" s="78"/>
    </row>
    <row r="2043" spans="1:23" ht="15" customHeight="1">
      <c r="A2043" s="76" t="s">
        <v>4413</v>
      </c>
      <c r="B2043" s="77" t="s">
        <v>4363</v>
      </c>
      <c r="C2043" s="78" t="s">
        <v>4535</v>
      </c>
      <c r="D2043" s="79">
        <v>304541</v>
      </c>
      <c r="E2043" s="78" t="s">
        <v>21908</v>
      </c>
      <c r="F2043" s="78" t="s">
        <v>23589</v>
      </c>
      <c r="G2043" s="78" t="s">
        <v>23589</v>
      </c>
      <c r="H2043" s="78"/>
      <c r="I2043" s="78" t="s">
        <v>22559</v>
      </c>
      <c r="J2043" s="78" t="s">
        <v>23272</v>
      </c>
      <c r="K2043" s="78" t="s">
        <v>18466</v>
      </c>
      <c r="L2043" s="78" t="s">
        <v>23590</v>
      </c>
      <c r="M2043" s="78" t="s">
        <v>17173</v>
      </c>
      <c r="N2043" s="78" t="s">
        <v>17174</v>
      </c>
      <c r="O2043" s="78" t="s">
        <v>17184</v>
      </c>
      <c r="P2043" s="78" t="s">
        <v>17176</v>
      </c>
      <c r="Q2043" s="78" t="s">
        <v>17177</v>
      </c>
      <c r="R2043" s="78"/>
      <c r="S2043" s="78" t="s">
        <v>17178</v>
      </c>
      <c r="T2043" s="78" t="s">
        <v>17179</v>
      </c>
      <c r="U2043" s="29">
        <v>195</v>
      </c>
      <c r="V2043" s="29">
        <v>2</v>
      </c>
      <c r="W2043" s="78"/>
    </row>
    <row r="2044" spans="1:23" ht="15" customHeight="1">
      <c r="A2044" s="76" t="s">
        <v>4413</v>
      </c>
      <c r="B2044" s="77" t="s">
        <v>4363</v>
      </c>
      <c r="C2044" s="78" t="s">
        <v>4535</v>
      </c>
      <c r="D2044" s="79">
        <v>305610</v>
      </c>
      <c r="E2044" s="78" t="s">
        <v>23591</v>
      </c>
      <c r="F2044" s="78" t="s">
        <v>23293</v>
      </c>
      <c r="G2044" s="78" t="s">
        <v>23592</v>
      </c>
      <c r="H2044" s="78"/>
      <c r="I2044" s="78" t="s">
        <v>22559</v>
      </c>
      <c r="J2044" s="78" t="s">
        <v>23272</v>
      </c>
      <c r="K2044" s="78" t="s">
        <v>18466</v>
      </c>
      <c r="L2044" s="78" t="s">
        <v>17468</v>
      </c>
      <c r="M2044" s="78" t="s">
        <v>17173</v>
      </c>
      <c r="N2044" s="78" t="s">
        <v>17174</v>
      </c>
      <c r="O2044" s="78" t="s">
        <v>17175</v>
      </c>
      <c r="P2044" s="78" t="s">
        <v>17176</v>
      </c>
      <c r="Q2044" s="78" t="s">
        <v>17177</v>
      </c>
      <c r="R2044" s="78"/>
      <c r="S2044" s="78" t="s">
        <v>17355</v>
      </c>
      <c r="T2044" s="78" t="s">
        <v>17356</v>
      </c>
      <c r="U2044" s="29">
        <v>45</v>
      </c>
      <c r="V2044" s="29">
        <v>1</v>
      </c>
      <c r="W2044" s="78"/>
    </row>
    <row r="2045" spans="1:23" ht="15" customHeight="1">
      <c r="A2045" s="76" t="s">
        <v>4413</v>
      </c>
      <c r="B2045" s="77" t="s">
        <v>4363</v>
      </c>
      <c r="C2045" s="78" t="s">
        <v>4535</v>
      </c>
      <c r="D2045" s="79">
        <v>500259</v>
      </c>
      <c r="E2045" s="78" t="s">
        <v>23593</v>
      </c>
      <c r="F2045" s="78" t="s">
        <v>23594</v>
      </c>
      <c r="G2045" s="78" t="s">
        <v>23594</v>
      </c>
      <c r="H2045" s="78"/>
      <c r="I2045" s="78" t="s">
        <v>22559</v>
      </c>
      <c r="J2045" s="78" t="s">
        <v>23272</v>
      </c>
      <c r="K2045" s="78" t="s">
        <v>18466</v>
      </c>
      <c r="L2045" s="78" t="s">
        <v>23595</v>
      </c>
      <c r="M2045" s="78" t="s">
        <v>17173</v>
      </c>
      <c r="N2045" s="78" t="s">
        <v>17174</v>
      </c>
      <c r="O2045" s="78" t="s">
        <v>17184</v>
      </c>
      <c r="P2045" s="78" t="s">
        <v>17176</v>
      </c>
      <c r="Q2045" s="78" t="s">
        <v>17177</v>
      </c>
      <c r="R2045" s="78"/>
      <c r="S2045" s="78" t="s">
        <v>17277</v>
      </c>
      <c r="T2045" s="78" t="s">
        <v>17278</v>
      </c>
      <c r="U2045" s="29">
        <v>61</v>
      </c>
      <c r="V2045" s="29">
        <v>1</v>
      </c>
      <c r="W2045" s="78"/>
    </row>
    <row r="2046" spans="1:23" ht="15" customHeight="1">
      <c r="A2046" s="76" t="s">
        <v>4413</v>
      </c>
      <c r="B2046" s="77" t="s">
        <v>4363</v>
      </c>
      <c r="C2046" s="78" t="s">
        <v>4535</v>
      </c>
      <c r="D2046" s="79">
        <v>500707</v>
      </c>
      <c r="E2046" s="78" t="s">
        <v>23596</v>
      </c>
      <c r="F2046" s="78" t="s">
        <v>23597</v>
      </c>
      <c r="G2046" s="78" t="s">
        <v>23597</v>
      </c>
      <c r="H2046" s="78"/>
      <c r="I2046" s="78" t="s">
        <v>22559</v>
      </c>
      <c r="J2046" s="78" t="s">
        <v>23272</v>
      </c>
      <c r="K2046" s="78" t="s">
        <v>18466</v>
      </c>
      <c r="L2046" s="78" t="s">
        <v>23598</v>
      </c>
      <c r="M2046" s="78" t="s">
        <v>17173</v>
      </c>
      <c r="N2046" s="78" t="s">
        <v>17174</v>
      </c>
      <c r="O2046" s="78" t="s">
        <v>17184</v>
      </c>
      <c r="P2046" s="78" t="s">
        <v>17176</v>
      </c>
      <c r="Q2046" s="78" t="s">
        <v>17177</v>
      </c>
      <c r="R2046" s="78"/>
      <c r="S2046" s="78" t="s">
        <v>17277</v>
      </c>
      <c r="T2046" s="78" t="s">
        <v>17278</v>
      </c>
      <c r="U2046" s="29">
        <v>60</v>
      </c>
      <c r="V2046" s="29">
        <v>1</v>
      </c>
      <c r="W2046" s="78"/>
    </row>
    <row r="2047" spans="1:23" ht="15" customHeight="1">
      <c r="A2047" s="76" t="s">
        <v>4413</v>
      </c>
      <c r="B2047" s="77" t="s">
        <v>4363</v>
      </c>
      <c r="C2047" s="78" t="s">
        <v>4535</v>
      </c>
      <c r="D2047" s="79">
        <v>501281</v>
      </c>
      <c r="E2047" s="78" t="s">
        <v>23599</v>
      </c>
      <c r="F2047" s="78" t="s">
        <v>23600</v>
      </c>
      <c r="G2047" s="78" t="s">
        <v>23600</v>
      </c>
      <c r="H2047" s="78"/>
      <c r="I2047" s="78" t="s">
        <v>22559</v>
      </c>
      <c r="J2047" s="78" t="s">
        <v>23272</v>
      </c>
      <c r="K2047" s="78" t="s">
        <v>18466</v>
      </c>
      <c r="L2047" s="78" t="s">
        <v>23601</v>
      </c>
      <c r="M2047" s="78" t="s">
        <v>17173</v>
      </c>
      <c r="N2047" s="78" t="s">
        <v>17174</v>
      </c>
      <c r="O2047" s="78" t="s">
        <v>17175</v>
      </c>
      <c r="P2047" s="78" t="s">
        <v>17176</v>
      </c>
      <c r="Q2047" s="78" t="s">
        <v>17177</v>
      </c>
      <c r="R2047" s="78"/>
      <c r="S2047" s="78" t="s">
        <v>17225</v>
      </c>
      <c r="T2047" s="78" t="s">
        <v>17226</v>
      </c>
      <c r="U2047" s="29">
        <v>66</v>
      </c>
      <c r="V2047" s="29">
        <v>1</v>
      </c>
      <c r="W2047" s="78"/>
    </row>
    <row r="2048" spans="1:23" ht="15" customHeight="1">
      <c r="A2048" s="76" t="s">
        <v>4413</v>
      </c>
      <c r="B2048" s="77" t="s">
        <v>4363</v>
      </c>
      <c r="C2048" s="78" t="s">
        <v>4535</v>
      </c>
      <c r="D2048" s="79">
        <v>501284</v>
      </c>
      <c r="E2048" s="78" t="s">
        <v>23602</v>
      </c>
      <c r="F2048" s="78" t="s">
        <v>23293</v>
      </c>
      <c r="G2048" s="78" t="s">
        <v>23603</v>
      </c>
      <c r="H2048" s="78"/>
      <c r="I2048" s="78" t="s">
        <v>22559</v>
      </c>
      <c r="J2048" s="78" t="s">
        <v>23272</v>
      </c>
      <c r="K2048" s="78" t="s">
        <v>18466</v>
      </c>
      <c r="L2048" s="78" t="s">
        <v>23604</v>
      </c>
      <c r="M2048" s="78" t="s">
        <v>17173</v>
      </c>
      <c r="N2048" s="78" t="s">
        <v>17174</v>
      </c>
      <c r="O2048" s="78" t="s">
        <v>17175</v>
      </c>
      <c r="P2048" s="78" t="s">
        <v>17176</v>
      </c>
      <c r="Q2048" s="78" t="s">
        <v>17177</v>
      </c>
      <c r="R2048" s="78"/>
      <c r="S2048" s="78" t="s">
        <v>17225</v>
      </c>
      <c r="T2048" s="78" t="s">
        <v>17226</v>
      </c>
      <c r="U2048" s="29">
        <v>34</v>
      </c>
      <c r="V2048" s="29">
        <v>1</v>
      </c>
      <c r="W2048" s="78"/>
    </row>
    <row r="2049" spans="1:23" ht="15" customHeight="1">
      <c r="A2049" s="76" t="s">
        <v>4413</v>
      </c>
      <c r="B2049" s="77" t="s">
        <v>4363</v>
      </c>
      <c r="C2049" s="78" t="s">
        <v>4535</v>
      </c>
      <c r="D2049" s="79">
        <v>501899</v>
      </c>
      <c r="E2049" s="78" t="s">
        <v>23605</v>
      </c>
      <c r="F2049" s="78" t="s">
        <v>23606</v>
      </c>
      <c r="G2049" s="78" t="s">
        <v>23606</v>
      </c>
      <c r="H2049" s="78"/>
      <c r="I2049" s="78" t="s">
        <v>22559</v>
      </c>
      <c r="J2049" s="78" t="s">
        <v>23272</v>
      </c>
      <c r="K2049" s="78" t="s">
        <v>18466</v>
      </c>
      <c r="L2049" s="78" t="s">
        <v>23601</v>
      </c>
      <c r="M2049" s="78" t="s">
        <v>17173</v>
      </c>
      <c r="N2049" s="78" t="s">
        <v>17174</v>
      </c>
      <c r="O2049" s="78" t="s">
        <v>17184</v>
      </c>
      <c r="P2049" s="78" t="s">
        <v>17176</v>
      </c>
      <c r="Q2049" s="78" t="s">
        <v>17177</v>
      </c>
      <c r="R2049" s="78"/>
      <c r="S2049" s="78" t="s">
        <v>17225</v>
      </c>
      <c r="T2049" s="78" t="s">
        <v>17226</v>
      </c>
      <c r="U2049" s="29">
        <v>74</v>
      </c>
      <c r="V2049" s="29">
        <v>1</v>
      </c>
      <c r="W2049" s="78"/>
    </row>
    <row r="2050" spans="1:23" ht="15" customHeight="1">
      <c r="A2050" s="76" t="str">
        <f>A2049</f>
        <v>XII</v>
      </c>
      <c r="B2050" s="77" t="str">
        <f>B2049</f>
        <v>Sarangani</v>
      </c>
      <c r="C2050" s="78"/>
      <c r="D2050" s="79"/>
      <c r="E2050" s="78" t="s">
        <v>64</v>
      </c>
      <c r="F2050" s="78"/>
      <c r="G2050" s="78"/>
      <c r="H2050" s="78"/>
      <c r="I2050" s="78"/>
      <c r="J2050" s="78"/>
      <c r="K2050" s="78"/>
      <c r="L2050" s="78"/>
      <c r="M2050" s="78"/>
      <c r="N2050" s="78"/>
      <c r="O2050" s="78"/>
      <c r="P2050" s="78"/>
      <c r="Q2050" s="78"/>
      <c r="R2050" s="78"/>
      <c r="S2050" s="78"/>
      <c r="T2050" s="78"/>
      <c r="U2050" s="29">
        <f>SUM(U1919:U2049)</f>
        <v>12790</v>
      </c>
      <c r="V2050" s="29">
        <f>SUM(V1919:V2049)</f>
        <v>197</v>
      </c>
      <c r="W2050" s="78"/>
    </row>
    <row r="2051" spans="1:23" ht="15" customHeight="1">
      <c r="A2051" s="76"/>
      <c r="B2051" s="77"/>
      <c r="C2051" s="78"/>
      <c r="D2051" s="79"/>
      <c r="E2051" s="78"/>
      <c r="F2051" s="78"/>
      <c r="G2051" s="78"/>
      <c r="H2051" s="78"/>
      <c r="I2051" s="78"/>
      <c r="J2051" s="78"/>
      <c r="K2051" s="78"/>
      <c r="L2051" s="78"/>
      <c r="M2051" s="78"/>
      <c r="N2051" s="78"/>
      <c r="O2051" s="78"/>
      <c r="P2051" s="78"/>
      <c r="Q2051" s="78"/>
      <c r="R2051" s="78"/>
      <c r="S2051" s="78"/>
      <c r="T2051" s="78"/>
      <c r="U2051" s="29"/>
      <c r="V2051" s="29"/>
      <c r="W2051" s="78"/>
    </row>
    <row r="2052" spans="1:23" ht="15" customHeight="1">
      <c r="A2052" s="76" t="s">
        <v>4413</v>
      </c>
      <c r="B2052" s="77" t="s">
        <v>4562</v>
      </c>
      <c r="C2052" s="78" t="s">
        <v>4573</v>
      </c>
      <c r="D2052" s="79">
        <v>316703</v>
      </c>
      <c r="E2052" s="78" t="s">
        <v>5362</v>
      </c>
      <c r="F2052" s="78" t="s">
        <v>23607</v>
      </c>
      <c r="G2052" s="78" t="s">
        <v>922</v>
      </c>
      <c r="H2052" s="78"/>
      <c r="I2052" s="78" t="s">
        <v>23608</v>
      </c>
      <c r="J2052" s="78" t="s">
        <v>23609</v>
      </c>
      <c r="K2052" s="78" t="s">
        <v>17231</v>
      </c>
      <c r="L2052" s="78" t="s">
        <v>23610</v>
      </c>
      <c r="M2052" s="78" t="s">
        <v>17173</v>
      </c>
      <c r="N2052" s="78" t="s">
        <v>17174</v>
      </c>
      <c r="O2052" s="78" t="s">
        <v>17184</v>
      </c>
      <c r="P2052" s="78" t="s">
        <v>17176</v>
      </c>
      <c r="Q2052" s="78" t="s">
        <v>17177</v>
      </c>
      <c r="R2052" s="78"/>
      <c r="S2052" s="78" t="s">
        <v>17178</v>
      </c>
      <c r="T2052" s="78" t="s">
        <v>17179</v>
      </c>
      <c r="U2052" s="29">
        <v>130</v>
      </c>
      <c r="V2052" s="29">
        <v>2</v>
      </c>
      <c r="W2052" s="78"/>
    </row>
    <row r="2053" spans="1:23" ht="15" customHeight="1">
      <c r="A2053" s="76" t="s">
        <v>4413</v>
      </c>
      <c r="B2053" s="77" t="s">
        <v>4562</v>
      </c>
      <c r="C2053" s="78" t="s">
        <v>4573</v>
      </c>
      <c r="D2053" s="79">
        <v>316704</v>
      </c>
      <c r="E2053" s="78" t="s">
        <v>23611</v>
      </c>
      <c r="F2053" s="78" t="s">
        <v>23607</v>
      </c>
      <c r="G2053" s="78" t="s">
        <v>23612</v>
      </c>
      <c r="H2053" s="78"/>
      <c r="I2053" s="78" t="s">
        <v>23608</v>
      </c>
      <c r="J2053" s="78" t="s">
        <v>23609</v>
      </c>
      <c r="K2053" s="78" t="s">
        <v>17231</v>
      </c>
      <c r="L2053" s="78" t="s">
        <v>23613</v>
      </c>
      <c r="M2053" s="78" t="s">
        <v>17173</v>
      </c>
      <c r="N2053" s="78" t="s">
        <v>17174</v>
      </c>
      <c r="O2053" s="78" t="s">
        <v>17184</v>
      </c>
      <c r="P2053" s="78" t="s">
        <v>17176</v>
      </c>
      <c r="Q2053" s="78" t="s">
        <v>17177</v>
      </c>
      <c r="R2053" s="78"/>
      <c r="S2053" s="78" t="s">
        <v>17178</v>
      </c>
      <c r="T2053" s="78" t="s">
        <v>17179</v>
      </c>
      <c r="U2053" s="29">
        <v>128</v>
      </c>
      <c r="V2053" s="29">
        <v>2</v>
      </c>
      <c r="W2053" s="78"/>
    </row>
    <row r="2054" spans="1:23" ht="15" customHeight="1">
      <c r="A2054" s="76" t="s">
        <v>4413</v>
      </c>
      <c r="B2054" s="77" t="s">
        <v>4562</v>
      </c>
      <c r="C2054" s="78" t="s">
        <v>4573</v>
      </c>
      <c r="D2054" s="79">
        <v>316721</v>
      </c>
      <c r="E2054" s="78" t="s">
        <v>23614</v>
      </c>
      <c r="F2054" s="78" t="s">
        <v>23607</v>
      </c>
      <c r="G2054" s="78" t="s">
        <v>23615</v>
      </c>
      <c r="H2054" s="78"/>
      <c r="I2054" s="78" t="s">
        <v>23608</v>
      </c>
      <c r="J2054" s="78" t="s">
        <v>23609</v>
      </c>
      <c r="K2054" s="78" t="s">
        <v>17231</v>
      </c>
      <c r="L2054" s="78" t="s">
        <v>23616</v>
      </c>
      <c r="M2054" s="78" t="s">
        <v>17173</v>
      </c>
      <c r="N2054" s="78" t="s">
        <v>17174</v>
      </c>
      <c r="O2054" s="78" t="s">
        <v>17184</v>
      </c>
      <c r="P2054" s="78" t="s">
        <v>17176</v>
      </c>
      <c r="Q2054" s="78" t="s">
        <v>17177</v>
      </c>
      <c r="R2054" s="78"/>
      <c r="S2054" s="78" t="s">
        <v>17178</v>
      </c>
      <c r="T2054" s="78" t="s">
        <v>17179</v>
      </c>
      <c r="U2054" s="29">
        <v>55</v>
      </c>
      <c r="V2054" s="29">
        <v>1</v>
      </c>
      <c r="W2054" s="78"/>
    </row>
    <row r="2055" spans="1:23" ht="15" customHeight="1">
      <c r="A2055" s="76" t="s">
        <v>4413</v>
      </c>
      <c r="B2055" s="77" t="s">
        <v>4562</v>
      </c>
      <c r="C2055" s="78" t="s">
        <v>4573</v>
      </c>
      <c r="D2055" s="79">
        <v>501270</v>
      </c>
      <c r="E2055" s="78" t="s">
        <v>23617</v>
      </c>
      <c r="F2055" s="78" t="s">
        <v>23618</v>
      </c>
      <c r="G2055" s="78" t="s">
        <v>23619</v>
      </c>
      <c r="H2055" s="78"/>
      <c r="I2055" s="78" t="s">
        <v>23608</v>
      </c>
      <c r="J2055" s="78" t="s">
        <v>23609</v>
      </c>
      <c r="K2055" s="78" t="s">
        <v>17231</v>
      </c>
      <c r="L2055" s="78" t="s">
        <v>23613</v>
      </c>
      <c r="M2055" s="78" t="s">
        <v>17173</v>
      </c>
      <c r="N2055" s="78" t="s">
        <v>17174</v>
      </c>
      <c r="O2055" s="78" t="s">
        <v>17184</v>
      </c>
      <c r="P2055" s="78" t="s">
        <v>17176</v>
      </c>
      <c r="Q2055" s="78" t="s">
        <v>17177</v>
      </c>
      <c r="R2055" s="78"/>
      <c r="S2055" s="78" t="s">
        <v>17225</v>
      </c>
      <c r="T2055" s="78" t="s">
        <v>17226</v>
      </c>
      <c r="U2055" s="29">
        <v>47</v>
      </c>
      <c r="V2055" s="29">
        <v>1</v>
      </c>
      <c r="W2055" s="78"/>
    </row>
    <row r="2056" spans="1:23" ht="15" customHeight="1">
      <c r="A2056" s="76" t="s">
        <v>4413</v>
      </c>
      <c r="B2056" s="77" t="s">
        <v>4562</v>
      </c>
      <c r="C2056" s="78" t="s">
        <v>4573</v>
      </c>
      <c r="D2056" s="79">
        <v>501838</v>
      </c>
      <c r="E2056" s="78" t="s">
        <v>23620</v>
      </c>
      <c r="F2056" s="78" t="s">
        <v>23621</v>
      </c>
      <c r="G2056" s="78" t="s">
        <v>23622</v>
      </c>
      <c r="H2056" s="78"/>
      <c r="I2056" s="78" t="s">
        <v>23608</v>
      </c>
      <c r="J2056" s="78" t="s">
        <v>23609</v>
      </c>
      <c r="K2056" s="78" t="s">
        <v>17231</v>
      </c>
      <c r="L2056" s="78" t="s">
        <v>23623</v>
      </c>
      <c r="M2056" s="78" t="s">
        <v>17173</v>
      </c>
      <c r="N2056" s="78" t="s">
        <v>17174</v>
      </c>
      <c r="O2056" s="78" t="s">
        <v>17184</v>
      </c>
      <c r="P2056" s="78" t="s">
        <v>17176</v>
      </c>
      <c r="Q2056" s="78" t="s">
        <v>17177</v>
      </c>
      <c r="R2056" s="78"/>
      <c r="S2056" s="78" t="s">
        <v>17225</v>
      </c>
      <c r="T2056" s="78" t="s">
        <v>17226</v>
      </c>
      <c r="U2056" s="29">
        <v>45</v>
      </c>
      <c r="V2056" s="29">
        <v>1</v>
      </c>
      <c r="W2056" s="78"/>
    </row>
    <row r="2057" spans="1:23" ht="15" customHeight="1">
      <c r="A2057" s="76" t="s">
        <v>4413</v>
      </c>
      <c r="B2057" s="77" t="s">
        <v>4562</v>
      </c>
      <c r="C2057" s="78" t="s">
        <v>4575</v>
      </c>
      <c r="D2057" s="79">
        <v>316718</v>
      </c>
      <c r="E2057" s="78" t="s">
        <v>5857</v>
      </c>
      <c r="F2057" s="78" t="s">
        <v>23607</v>
      </c>
      <c r="G2057" s="78" t="s">
        <v>5378</v>
      </c>
      <c r="H2057" s="78"/>
      <c r="I2057" s="78" t="s">
        <v>23608</v>
      </c>
      <c r="J2057" s="78" t="s">
        <v>23609</v>
      </c>
      <c r="K2057" s="78" t="s">
        <v>17231</v>
      </c>
      <c r="L2057" s="78" t="s">
        <v>23624</v>
      </c>
      <c r="M2057" s="78" t="s">
        <v>17173</v>
      </c>
      <c r="N2057" s="78" t="s">
        <v>17174</v>
      </c>
      <c r="O2057" s="78" t="s">
        <v>17184</v>
      </c>
      <c r="P2057" s="78" t="s">
        <v>17176</v>
      </c>
      <c r="Q2057" s="78" t="s">
        <v>17177</v>
      </c>
      <c r="R2057" s="78"/>
      <c r="S2057" s="78" t="s">
        <v>17178</v>
      </c>
      <c r="T2057" s="78" t="s">
        <v>17179</v>
      </c>
      <c r="U2057" s="29">
        <v>163</v>
      </c>
      <c r="V2057" s="29">
        <v>2</v>
      </c>
      <c r="W2057" s="78"/>
    </row>
    <row r="2058" spans="1:23" ht="15" customHeight="1">
      <c r="A2058" s="76" t="s">
        <v>4413</v>
      </c>
      <c r="B2058" s="77" t="s">
        <v>4562</v>
      </c>
      <c r="C2058" s="78" t="s">
        <v>4575</v>
      </c>
      <c r="D2058" s="79">
        <v>316722</v>
      </c>
      <c r="E2058" s="78" t="s">
        <v>23625</v>
      </c>
      <c r="F2058" s="78" t="s">
        <v>23607</v>
      </c>
      <c r="G2058" s="78" t="s">
        <v>23626</v>
      </c>
      <c r="H2058" s="78"/>
      <c r="I2058" s="78" t="s">
        <v>23608</v>
      </c>
      <c r="J2058" s="78" t="s">
        <v>23609</v>
      </c>
      <c r="K2058" s="78" t="s">
        <v>17231</v>
      </c>
      <c r="L2058" s="78" t="s">
        <v>23627</v>
      </c>
      <c r="M2058" s="78" t="s">
        <v>17173</v>
      </c>
      <c r="N2058" s="78" t="s">
        <v>17174</v>
      </c>
      <c r="O2058" s="78" t="s">
        <v>17184</v>
      </c>
      <c r="P2058" s="78" t="s">
        <v>17176</v>
      </c>
      <c r="Q2058" s="78" t="s">
        <v>17177</v>
      </c>
      <c r="R2058" s="78"/>
      <c r="S2058" s="78" t="s">
        <v>17178</v>
      </c>
      <c r="T2058" s="78" t="s">
        <v>17179</v>
      </c>
      <c r="U2058" s="29">
        <v>83</v>
      </c>
      <c r="V2058" s="29">
        <v>1</v>
      </c>
      <c r="W2058" s="78"/>
    </row>
    <row r="2059" spans="1:23" ht="15" customHeight="1">
      <c r="A2059" s="76" t="s">
        <v>4413</v>
      </c>
      <c r="B2059" s="77" t="s">
        <v>4562</v>
      </c>
      <c r="C2059" s="78" t="s">
        <v>4575</v>
      </c>
      <c r="D2059" s="79">
        <v>316723</v>
      </c>
      <c r="E2059" s="78" t="s">
        <v>23628</v>
      </c>
      <c r="F2059" s="78" t="s">
        <v>23607</v>
      </c>
      <c r="G2059" s="78" t="s">
        <v>3843</v>
      </c>
      <c r="H2059" s="78">
        <v>304543</v>
      </c>
      <c r="I2059" s="78" t="s">
        <v>23608</v>
      </c>
      <c r="J2059" s="78" t="s">
        <v>23609</v>
      </c>
      <c r="K2059" s="78" t="s">
        <v>17231</v>
      </c>
      <c r="L2059" s="78" t="s">
        <v>23629</v>
      </c>
      <c r="M2059" s="78" t="s">
        <v>17173</v>
      </c>
      <c r="N2059" s="78" t="s">
        <v>17174</v>
      </c>
      <c r="O2059" s="78" t="s">
        <v>17193</v>
      </c>
      <c r="P2059" s="78" t="s">
        <v>17176</v>
      </c>
      <c r="Q2059" s="78" t="s">
        <v>17177</v>
      </c>
      <c r="R2059" s="78"/>
      <c r="S2059" s="78" t="s">
        <v>17178</v>
      </c>
      <c r="T2059" s="78" t="s">
        <v>17179</v>
      </c>
      <c r="U2059" s="29">
        <v>98</v>
      </c>
      <c r="V2059" s="29">
        <v>1</v>
      </c>
      <c r="W2059" s="78"/>
    </row>
    <row r="2060" spans="1:23" ht="15" customHeight="1">
      <c r="A2060" s="76" t="s">
        <v>4413</v>
      </c>
      <c r="B2060" s="77" t="s">
        <v>4562</v>
      </c>
      <c r="C2060" s="78" t="s">
        <v>4577</v>
      </c>
      <c r="D2060" s="79">
        <v>304543</v>
      </c>
      <c r="E2060" s="78" t="s">
        <v>11628</v>
      </c>
      <c r="F2060" s="78" t="s">
        <v>23607</v>
      </c>
      <c r="G2060" s="78" t="s">
        <v>23630</v>
      </c>
      <c r="H2060" s="78"/>
      <c r="I2060" s="78" t="s">
        <v>23608</v>
      </c>
      <c r="J2060" s="78" t="s">
        <v>23609</v>
      </c>
      <c r="K2060" s="78" t="s">
        <v>17231</v>
      </c>
      <c r="L2060" s="78" t="s">
        <v>23631</v>
      </c>
      <c r="M2060" s="78" t="s">
        <v>17173</v>
      </c>
      <c r="N2060" s="78" t="s">
        <v>17174</v>
      </c>
      <c r="O2060" s="78" t="s">
        <v>17175</v>
      </c>
      <c r="P2060" s="78" t="s">
        <v>17268</v>
      </c>
      <c r="Q2060" s="78" t="s">
        <v>17177</v>
      </c>
      <c r="R2060" s="78"/>
      <c r="S2060" s="78" t="s">
        <v>17178</v>
      </c>
      <c r="T2060" s="78" t="s">
        <v>17179</v>
      </c>
      <c r="U2060" s="29">
        <v>574</v>
      </c>
      <c r="V2060" s="29">
        <v>8</v>
      </c>
      <c r="W2060" s="78"/>
    </row>
    <row r="2061" spans="1:23" ht="15" customHeight="1">
      <c r="A2061" s="76" t="s">
        <v>4413</v>
      </c>
      <c r="B2061" s="77" t="s">
        <v>4562</v>
      </c>
      <c r="C2061" s="78" t="s">
        <v>4577</v>
      </c>
      <c r="D2061" s="79">
        <v>316705</v>
      </c>
      <c r="E2061" s="78" t="s">
        <v>23632</v>
      </c>
      <c r="F2061" s="78" t="s">
        <v>23607</v>
      </c>
      <c r="G2061" s="78" t="s">
        <v>3843</v>
      </c>
      <c r="H2061" s="78">
        <v>304543</v>
      </c>
      <c r="I2061" s="78" t="s">
        <v>23608</v>
      </c>
      <c r="J2061" s="78" t="s">
        <v>23609</v>
      </c>
      <c r="K2061" s="78" t="s">
        <v>17231</v>
      </c>
      <c r="L2061" s="78" t="s">
        <v>23633</v>
      </c>
      <c r="M2061" s="78" t="s">
        <v>17173</v>
      </c>
      <c r="N2061" s="78" t="s">
        <v>17174</v>
      </c>
      <c r="O2061" s="78" t="s">
        <v>17193</v>
      </c>
      <c r="P2061" s="78" t="s">
        <v>17176</v>
      </c>
      <c r="Q2061" s="78" t="s">
        <v>17177</v>
      </c>
      <c r="R2061" s="78"/>
      <c r="S2061" s="78" t="s">
        <v>17178</v>
      </c>
      <c r="T2061" s="78" t="s">
        <v>17179</v>
      </c>
      <c r="U2061" s="29">
        <v>95</v>
      </c>
      <c r="V2061" s="29">
        <v>1</v>
      </c>
      <c r="W2061" s="78"/>
    </row>
    <row r="2062" spans="1:23" ht="15" customHeight="1">
      <c r="A2062" s="76" t="s">
        <v>4413</v>
      </c>
      <c r="B2062" s="77" t="s">
        <v>4562</v>
      </c>
      <c r="C2062" s="78" t="s">
        <v>4577</v>
      </c>
      <c r="D2062" s="79">
        <v>316714</v>
      </c>
      <c r="E2062" s="78" t="s">
        <v>23634</v>
      </c>
      <c r="F2062" s="78" t="s">
        <v>23607</v>
      </c>
      <c r="G2062" s="78" t="s">
        <v>23635</v>
      </c>
      <c r="H2062" s="78">
        <v>304543</v>
      </c>
      <c r="I2062" s="78" t="s">
        <v>23608</v>
      </c>
      <c r="J2062" s="78" t="s">
        <v>23609</v>
      </c>
      <c r="K2062" s="78" t="s">
        <v>17231</v>
      </c>
      <c r="L2062" s="78" t="s">
        <v>23636</v>
      </c>
      <c r="M2062" s="78" t="s">
        <v>17173</v>
      </c>
      <c r="N2062" s="78" t="s">
        <v>17174</v>
      </c>
      <c r="O2062" s="78" t="s">
        <v>17193</v>
      </c>
      <c r="P2062" s="78" t="s">
        <v>17176</v>
      </c>
      <c r="Q2062" s="78" t="s">
        <v>17177</v>
      </c>
      <c r="R2062" s="78"/>
      <c r="S2062" s="78" t="s">
        <v>17178</v>
      </c>
      <c r="T2062" s="78" t="s">
        <v>17179</v>
      </c>
      <c r="U2062" s="29">
        <v>103</v>
      </c>
      <c r="V2062" s="29">
        <v>1</v>
      </c>
      <c r="W2062" s="78"/>
    </row>
    <row r="2063" spans="1:23" ht="15" customHeight="1">
      <c r="A2063" s="76" t="s">
        <v>4413</v>
      </c>
      <c r="B2063" s="77" t="s">
        <v>4562</v>
      </c>
      <c r="C2063" s="78" t="s">
        <v>4577</v>
      </c>
      <c r="D2063" s="79">
        <v>501983</v>
      </c>
      <c r="E2063" s="78" t="s">
        <v>23637</v>
      </c>
      <c r="F2063" s="78" t="s">
        <v>23638</v>
      </c>
      <c r="G2063" s="78" t="s">
        <v>23639</v>
      </c>
      <c r="H2063" s="78"/>
      <c r="I2063" s="78" t="s">
        <v>23608</v>
      </c>
      <c r="J2063" s="78" t="s">
        <v>23609</v>
      </c>
      <c r="K2063" s="78" t="s">
        <v>17231</v>
      </c>
      <c r="L2063" s="78" t="s">
        <v>23640</v>
      </c>
      <c r="M2063" s="78" t="s">
        <v>17173</v>
      </c>
      <c r="N2063" s="78" t="s">
        <v>17174</v>
      </c>
      <c r="O2063" s="78" t="s">
        <v>17184</v>
      </c>
      <c r="P2063" s="78" t="s">
        <v>17176</v>
      </c>
      <c r="Q2063" s="78" t="s">
        <v>17177</v>
      </c>
      <c r="R2063" s="78"/>
      <c r="S2063" s="78" t="s">
        <v>17277</v>
      </c>
      <c r="T2063" s="78" t="s">
        <v>17278</v>
      </c>
      <c r="U2063" s="29">
        <v>64</v>
      </c>
      <c r="V2063" s="29">
        <v>1</v>
      </c>
      <c r="W2063" s="78"/>
    </row>
    <row r="2064" spans="1:23" ht="15" customHeight="1">
      <c r="A2064" s="76" t="s">
        <v>4413</v>
      </c>
      <c r="B2064" s="77" t="s">
        <v>4562</v>
      </c>
      <c r="C2064" s="78" t="s">
        <v>4577</v>
      </c>
      <c r="D2064" s="79">
        <v>501984</v>
      </c>
      <c r="E2064" s="78" t="s">
        <v>23641</v>
      </c>
      <c r="F2064" s="78" t="s">
        <v>23642</v>
      </c>
      <c r="G2064" s="78" t="s">
        <v>469</v>
      </c>
      <c r="H2064" s="78"/>
      <c r="I2064" s="78" t="s">
        <v>23608</v>
      </c>
      <c r="J2064" s="78" t="s">
        <v>23609</v>
      </c>
      <c r="K2064" s="78" t="s">
        <v>17231</v>
      </c>
      <c r="L2064" s="78" t="s">
        <v>23643</v>
      </c>
      <c r="M2064" s="78" t="s">
        <v>17173</v>
      </c>
      <c r="N2064" s="78" t="s">
        <v>17174</v>
      </c>
      <c r="O2064" s="78" t="s">
        <v>17184</v>
      </c>
      <c r="P2064" s="78" t="s">
        <v>17176</v>
      </c>
      <c r="Q2064" s="78" t="s">
        <v>17177</v>
      </c>
      <c r="R2064" s="78"/>
      <c r="S2064" s="78" t="s">
        <v>17277</v>
      </c>
      <c r="T2064" s="78" t="s">
        <v>17278</v>
      </c>
      <c r="U2064" s="29">
        <v>120</v>
      </c>
      <c r="V2064" s="29">
        <v>1</v>
      </c>
      <c r="W2064" s="78"/>
    </row>
    <row r="2065" spans="1:23" ht="15" customHeight="1">
      <c r="A2065" s="76" t="s">
        <v>4413</v>
      </c>
      <c r="B2065" s="77" t="s">
        <v>4562</v>
      </c>
      <c r="C2065" s="78" t="s">
        <v>4579</v>
      </c>
      <c r="D2065" s="79">
        <v>304550</v>
      </c>
      <c r="E2065" s="78" t="s">
        <v>23644</v>
      </c>
      <c r="F2065" s="78" t="s">
        <v>23645</v>
      </c>
      <c r="G2065" s="78" t="s">
        <v>23646</v>
      </c>
      <c r="H2065" s="78"/>
      <c r="I2065" s="78" t="s">
        <v>23608</v>
      </c>
      <c r="J2065" s="78" t="s">
        <v>23647</v>
      </c>
      <c r="K2065" s="78" t="s">
        <v>17231</v>
      </c>
      <c r="L2065" s="78" t="s">
        <v>17172</v>
      </c>
      <c r="M2065" s="78" t="s">
        <v>17173</v>
      </c>
      <c r="N2065" s="78" t="s">
        <v>17174</v>
      </c>
      <c r="O2065" s="78" t="s">
        <v>17175</v>
      </c>
      <c r="P2065" s="78" t="s">
        <v>17176</v>
      </c>
      <c r="Q2065" s="78" t="s">
        <v>17177</v>
      </c>
      <c r="R2065" s="78"/>
      <c r="S2065" s="78" t="s">
        <v>17178</v>
      </c>
      <c r="T2065" s="78" t="s">
        <v>17179</v>
      </c>
      <c r="U2065" s="29">
        <v>499</v>
      </c>
      <c r="V2065" s="29">
        <v>7</v>
      </c>
      <c r="W2065" s="78"/>
    </row>
    <row r="2066" spans="1:23" ht="15" customHeight="1">
      <c r="A2066" s="76" t="s">
        <v>4413</v>
      </c>
      <c r="B2066" s="77" t="s">
        <v>4562</v>
      </c>
      <c r="C2066" s="78" t="s">
        <v>4579</v>
      </c>
      <c r="D2066" s="79">
        <v>316725</v>
      </c>
      <c r="E2066" s="78" t="s">
        <v>23648</v>
      </c>
      <c r="F2066" s="78" t="s">
        <v>23645</v>
      </c>
      <c r="G2066" s="78" t="s">
        <v>23649</v>
      </c>
      <c r="H2066" s="78">
        <v>304550</v>
      </c>
      <c r="I2066" s="78" t="s">
        <v>23608</v>
      </c>
      <c r="J2066" s="78" t="s">
        <v>23647</v>
      </c>
      <c r="K2066" s="78" t="s">
        <v>17231</v>
      </c>
      <c r="L2066" s="78" t="s">
        <v>23650</v>
      </c>
      <c r="M2066" s="78" t="s">
        <v>17173</v>
      </c>
      <c r="N2066" s="78" t="s">
        <v>17174</v>
      </c>
      <c r="O2066" s="78" t="s">
        <v>17193</v>
      </c>
      <c r="P2066" s="78" t="s">
        <v>17176</v>
      </c>
      <c r="Q2066" s="78" t="s">
        <v>17177</v>
      </c>
      <c r="R2066" s="78"/>
      <c r="S2066" s="78" t="s">
        <v>17178</v>
      </c>
      <c r="T2066" s="78" t="s">
        <v>17179</v>
      </c>
      <c r="U2066" s="29">
        <v>100</v>
      </c>
      <c r="V2066" s="29">
        <v>1</v>
      </c>
      <c r="W2066" s="78"/>
    </row>
    <row r="2067" spans="1:23" ht="15" customHeight="1">
      <c r="A2067" s="76" t="s">
        <v>4413</v>
      </c>
      <c r="B2067" s="77" t="s">
        <v>4562</v>
      </c>
      <c r="C2067" s="78" t="s">
        <v>4579</v>
      </c>
      <c r="D2067" s="79">
        <v>501235</v>
      </c>
      <c r="E2067" s="78" t="s">
        <v>23651</v>
      </c>
      <c r="F2067" s="78" t="s">
        <v>23645</v>
      </c>
      <c r="G2067" s="78" t="s">
        <v>23645</v>
      </c>
      <c r="H2067" s="78"/>
      <c r="I2067" s="78" t="s">
        <v>23608</v>
      </c>
      <c r="J2067" s="78" t="s">
        <v>23647</v>
      </c>
      <c r="K2067" s="78" t="s">
        <v>17231</v>
      </c>
      <c r="L2067" s="78" t="s">
        <v>23652</v>
      </c>
      <c r="M2067" s="78" t="s">
        <v>17173</v>
      </c>
      <c r="N2067" s="78" t="s">
        <v>17174</v>
      </c>
      <c r="O2067" s="78" t="s">
        <v>17184</v>
      </c>
      <c r="P2067" s="78" t="s">
        <v>17176</v>
      </c>
      <c r="Q2067" s="78" t="s">
        <v>17177</v>
      </c>
      <c r="R2067" s="78"/>
      <c r="S2067" s="78" t="s">
        <v>17277</v>
      </c>
      <c r="T2067" s="78" t="s">
        <v>17278</v>
      </c>
      <c r="U2067" s="29">
        <v>29</v>
      </c>
      <c r="V2067" s="29">
        <v>1</v>
      </c>
      <c r="W2067" s="78"/>
    </row>
    <row r="2068" spans="1:23" ht="15" customHeight="1">
      <c r="A2068" s="76" t="s">
        <v>4413</v>
      </c>
      <c r="B2068" s="77" t="s">
        <v>4562</v>
      </c>
      <c r="C2068" s="78" t="s">
        <v>4579</v>
      </c>
      <c r="D2068" s="79">
        <v>501845</v>
      </c>
      <c r="E2068" s="78" t="s">
        <v>23653</v>
      </c>
      <c r="F2068" s="78" t="s">
        <v>23654</v>
      </c>
      <c r="G2068" s="78" t="s">
        <v>23655</v>
      </c>
      <c r="H2068" s="78"/>
      <c r="I2068" s="78" t="s">
        <v>23608</v>
      </c>
      <c r="J2068" s="78" t="s">
        <v>23647</v>
      </c>
      <c r="K2068" s="78" t="s">
        <v>17231</v>
      </c>
      <c r="L2068" s="78" t="s">
        <v>23656</v>
      </c>
      <c r="M2068" s="78" t="s">
        <v>17173</v>
      </c>
      <c r="N2068" s="78" t="s">
        <v>17174</v>
      </c>
      <c r="O2068" s="78" t="s">
        <v>17184</v>
      </c>
      <c r="P2068" s="78" t="s">
        <v>17176</v>
      </c>
      <c r="Q2068" s="78" t="s">
        <v>17177</v>
      </c>
      <c r="R2068" s="78"/>
      <c r="S2068" s="78" t="s">
        <v>17225</v>
      </c>
      <c r="T2068" s="78" t="s">
        <v>17226</v>
      </c>
      <c r="U2068" s="29">
        <v>115</v>
      </c>
      <c r="V2068" s="29">
        <v>1</v>
      </c>
      <c r="W2068" s="78"/>
    </row>
    <row r="2069" spans="1:23" ht="15" customHeight="1">
      <c r="A2069" s="76" t="s">
        <v>4413</v>
      </c>
      <c r="B2069" s="77" t="s">
        <v>4562</v>
      </c>
      <c r="C2069" s="78" t="s">
        <v>4579</v>
      </c>
      <c r="D2069" s="79">
        <v>501848</v>
      </c>
      <c r="E2069" s="78" t="s">
        <v>23657</v>
      </c>
      <c r="F2069" s="78" t="s">
        <v>23658</v>
      </c>
      <c r="G2069" s="78" t="s">
        <v>18450</v>
      </c>
      <c r="H2069" s="78"/>
      <c r="I2069" s="78" t="s">
        <v>23608</v>
      </c>
      <c r="J2069" s="78" t="s">
        <v>23647</v>
      </c>
      <c r="K2069" s="78" t="s">
        <v>17231</v>
      </c>
      <c r="L2069" s="78" t="s">
        <v>23659</v>
      </c>
      <c r="M2069" s="78" t="s">
        <v>17173</v>
      </c>
      <c r="N2069" s="78" t="s">
        <v>17174</v>
      </c>
      <c r="O2069" s="78" t="s">
        <v>17184</v>
      </c>
      <c r="P2069" s="78" t="s">
        <v>17176</v>
      </c>
      <c r="Q2069" s="78" t="s">
        <v>17177</v>
      </c>
      <c r="R2069" s="78"/>
      <c r="S2069" s="78" t="s">
        <v>17225</v>
      </c>
      <c r="T2069" s="78" t="s">
        <v>17226</v>
      </c>
      <c r="U2069" s="29">
        <v>65</v>
      </c>
      <c r="V2069" s="29">
        <v>1</v>
      </c>
      <c r="W2069" s="78"/>
    </row>
    <row r="2070" spans="1:23" ht="15" customHeight="1">
      <c r="A2070" s="76" t="s">
        <v>4413</v>
      </c>
      <c r="B2070" s="77" t="s">
        <v>4562</v>
      </c>
      <c r="C2070" s="78" t="s">
        <v>4579</v>
      </c>
      <c r="D2070" s="79">
        <v>501967</v>
      </c>
      <c r="E2070" s="78" t="s">
        <v>23660</v>
      </c>
      <c r="F2070" s="78" t="s">
        <v>23661</v>
      </c>
      <c r="G2070" s="78" t="s">
        <v>23662</v>
      </c>
      <c r="H2070" s="78"/>
      <c r="I2070" s="78" t="s">
        <v>23608</v>
      </c>
      <c r="J2070" s="78" t="s">
        <v>23647</v>
      </c>
      <c r="K2070" s="78" t="s">
        <v>17231</v>
      </c>
      <c r="L2070" s="78" t="s">
        <v>23663</v>
      </c>
      <c r="M2070" s="78" t="s">
        <v>17173</v>
      </c>
      <c r="N2070" s="78" t="s">
        <v>17174</v>
      </c>
      <c r="O2070" s="78" t="s">
        <v>17184</v>
      </c>
      <c r="P2070" s="78" t="s">
        <v>17176</v>
      </c>
      <c r="Q2070" s="78" t="s">
        <v>17177</v>
      </c>
      <c r="R2070" s="78"/>
      <c r="S2070" s="78" t="s">
        <v>17225</v>
      </c>
      <c r="T2070" s="78" t="s">
        <v>17226</v>
      </c>
      <c r="U2070" s="29">
        <v>53</v>
      </c>
      <c r="V2070" s="29">
        <v>1</v>
      </c>
      <c r="W2070" s="78"/>
    </row>
    <row r="2071" spans="1:23" ht="15" customHeight="1">
      <c r="A2071" s="76" t="s">
        <v>4413</v>
      </c>
      <c r="B2071" s="77" t="s">
        <v>4562</v>
      </c>
      <c r="C2071" s="78" t="s">
        <v>4579</v>
      </c>
      <c r="D2071" s="79">
        <v>501985</v>
      </c>
      <c r="E2071" s="78" t="s">
        <v>23664</v>
      </c>
      <c r="F2071" s="78" t="s">
        <v>23665</v>
      </c>
      <c r="G2071" s="78" t="s">
        <v>23666</v>
      </c>
      <c r="H2071" s="78"/>
      <c r="I2071" s="78" t="s">
        <v>23608</v>
      </c>
      <c r="J2071" s="78" t="s">
        <v>23647</v>
      </c>
      <c r="K2071" s="78" t="s">
        <v>17231</v>
      </c>
      <c r="L2071" s="78" t="s">
        <v>23667</v>
      </c>
      <c r="M2071" s="78" t="s">
        <v>17173</v>
      </c>
      <c r="N2071" s="78" t="s">
        <v>17174</v>
      </c>
      <c r="O2071" s="78" t="s">
        <v>17184</v>
      </c>
      <c r="P2071" s="78" t="s">
        <v>17176</v>
      </c>
      <c r="Q2071" s="78" t="s">
        <v>17177</v>
      </c>
      <c r="R2071" s="78"/>
      <c r="S2071" s="78" t="s">
        <v>17277</v>
      </c>
      <c r="T2071" s="78" t="s">
        <v>17278</v>
      </c>
      <c r="U2071" s="29">
        <v>151</v>
      </c>
      <c r="V2071" s="29">
        <v>2</v>
      </c>
      <c r="W2071" s="78"/>
    </row>
    <row r="2072" spans="1:23" ht="15" customHeight="1">
      <c r="A2072" s="76" t="s">
        <v>4413</v>
      </c>
      <c r="B2072" s="77" t="s">
        <v>4562</v>
      </c>
      <c r="C2072" s="78" t="s">
        <v>4579</v>
      </c>
      <c r="D2072" s="79">
        <v>501987</v>
      </c>
      <c r="E2072" s="78" t="s">
        <v>9621</v>
      </c>
      <c r="F2072" s="78" t="s">
        <v>23668</v>
      </c>
      <c r="G2072" s="78" t="s">
        <v>17474</v>
      </c>
      <c r="H2072" s="78"/>
      <c r="I2072" s="78" t="s">
        <v>23608</v>
      </c>
      <c r="J2072" s="78" t="s">
        <v>23647</v>
      </c>
      <c r="K2072" s="78" t="s">
        <v>17231</v>
      </c>
      <c r="L2072" s="78" t="s">
        <v>20392</v>
      </c>
      <c r="M2072" s="78" t="s">
        <v>17173</v>
      </c>
      <c r="N2072" s="78" t="s">
        <v>17174</v>
      </c>
      <c r="O2072" s="78" t="s">
        <v>17184</v>
      </c>
      <c r="P2072" s="78" t="s">
        <v>17176</v>
      </c>
      <c r="Q2072" s="78" t="s">
        <v>17177</v>
      </c>
      <c r="R2072" s="78"/>
      <c r="S2072" s="78" t="s">
        <v>17277</v>
      </c>
      <c r="T2072" s="78" t="s">
        <v>17278</v>
      </c>
      <c r="U2072" s="29">
        <v>176</v>
      </c>
      <c r="V2072" s="29">
        <v>2</v>
      </c>
      <c r="W2072" s="78"/>
    </row>
    <row r="2073" spans="1:23" ht="15" customHeight="1">
      <c r="A2073" s="76" t="s">
        <v>4413</v>
      </c>
      <c r="B2073" s="77" t="s">
        <v>4562</v>
      </c>
      <c r="C2073" s="78" t="s">
        <v>4579</v>
      </c>
      <c r="D2073" s="79">
        <v>502037</v>
      </c>
      <c r="E2073" s="78" t="s">
        <v>23669</v>
      </c>
      <c r="F2073" s="78" t="s">
        <v>23670</v>
      </c>
      <c r="G2073" s="78" t="s">
        <v>17271</v>
      </c>
      <c r="H2073" s="78"/>
      <c r="I2073" s="78" t="s">
        <v>23608</v>
      </c>
      <c r="J2073" s="78" t="s">
        <v>23647</v>
      </c>
      <c r="K2073" s="78" t="s">
        <v>17231</v>
      </c>
      <c r="L2073" s="78" t="s">
        <v>23671</v>
      </c>
      <c r="M2073" s="78" t="s">
        <v>17173</v>
      </c>
      <c r="N2073" s="78" t="s">
        <v>17174</v>
      </c>
      <c r="O2073" s="78" t="s">
        <v>17184</v>
      </c>
      <c r="P2073" s="78" t="s">
        <v>17176</v>
      </c>
      <c r="Q2073" s="78" t="s">
        <v>17177</v>
      </c>
      <c r="R2073" s="78"/>
      <c r="S2073" s="78" t="s">
        <v>17225</v>
      </c>
      <c r="T2073" s="78" t="s">
        <v>17226</v>
      </c>
      <c r="U2073" s="29">
        <v>27</v>
      </c>
      <c r="V2073" s="29">
        <v>1</v>
      </c>
      <c r="W2073" s="78"/>
    </row>
    <row r="2074" spans="1:23" ht="15" customHeight="1">
      <c r="A2074" s="76" t="s">
        <v>4413</v>
      </c>
      <c r="B2074" s="77" t="s">
        <v>4562</v>
      </c>
      <c r="C2074" s="78" t="s">
        <v>4579</v>
      </c>
      <c r="D2074" s="79">
        <v>502038</v>
      </c>
      <c r="E2074" s="78" t="s">
        <v>23672</v>
      </c>
      <c r="F2074" s="78" t="s">
        <v>23673</v>
      </c>
      <c r="G2074" s="78" t="s">
        <v>23673</v>
      </c>
      <c r="H2074" s="78"/>
      <c r="I2074" s="78" t="s">
        <v>23608</v>
      </c>
      <c r="J2074" s="78" t="s">
        <v>23647</v>
      </c>
      <c r="K2074" s="78" t="s">
        <v>17231</v>
      </c>
      <c r="L2074" s="78" t="s">
        <v>23674</v>
      </c>
      <c r="M2074" s="78" t="s">
        <v>17173</v>
      </c>
      <c r="N2074" s="78" t="s">
        <v>17174</v>
      </c>
      <c r="O2074" s="78" t="s">
        <v>17184</v>
      </c>
      <c r="P2074" s="78" t="s">
        <v>17176</v>
      </c>
      <c r="Q2074" s="78" t="s">
        <v>17177</v>
      </c>
      <c r="R2074" s="78"/>
      <c r="S2074" s="78" t="s">
        <v>17225</v>
      </c>
      <c r="T2074" s="78" t="s">
        <v>17226</v>
      </c>
      <c r="U2074" s="29">
        <v>43</v>
      </c>
      <c r="V2074" s="29">
        <v>1</v>
      </c>
      <c r="W2074" s="78"/>
    </row>
    <row r="2075" spans="1:23" ht="15" customHeight="1">
      <c r="A2075" s="76" t="s">
        <v>4413</v>
      </c>
      <c r="B2075" s="77" t="s">
        <v>4562</v>
      </c>
      <c r="C2075" s="78" t="s">
        <v>4583</v>
      </c>
      <c r="D2075" s="79">
        <v>304554</v>
      </c>
      <c r="E2075" s="78" t="s">
        <v>23675</v>
      </c>
      <c r="F2075" s="78" t="s">
        <v>23676</v>
      </c>
      <c r="G2075" s="78" t="s">
        <v>1662</v>
      </c>
      <c r="H2075" s="78"/>
      <c r="I2075" s="78" t="s">
        <v>23608</v>
      </c>
      <c r="J2075" s="78" t="s">
        <v>23677</v>
      </c>
      <c r="K2075" s="78" t="s">
        <v>17231</v>
      </c>
      <c r="L2075" s="78" t="s">
        <v>23678</v>
      </c>
      <c r="M2075" s="78" t="s">
        <v>17173</v>
      </c>
      <c r="N2075" s="78" t="s">
        <v>17174</v>
      </c>
      <c r="O2075" s="78" t="s">
        <v>17175</v>
      </c>
      <c r="P2075" s="78" t="s">
        <v>17176</v>
      </c>
      <c r="Q2075" s="78" t="s">
        <v>17177</v>
      </c>
      <c r="R2075" s="78"/>
      <c r="S2075" s="78" t="s">
        <v>17178</v>
      </c>
      <c r="T2075" s="78" t="s">
        <v>17179</v>
      </c>
      <c r="U2075" s="29">
        <v>130</v>
      </c>
      <c r="V2075" s="29">
        <v>2</v>
      </c>
      <c r="W2075" s="78"/>
    </row>
    <row r="2076" spans="1:23" ht="15" customHeight="1">
      <c r="A2076" s="76" t="s">
        <v>4413</v>
      </c>
      <c r="B2076" s="77" t="s">
        <v>4562</v>
      </c>
      <c r="C2076" s="78" t="s">
        <v>4583</v>
      </c>
      <c r="D2076" s="79">
        <v>304557</v>
      </c>
      <c r="E2076" s="78" t="s">
        <v>23679</v>
      </c>
      <c r="F2076" s="78" t="s">
        <v>23676</v>
      </c>
      <c r="G2076" s="78" t="s">
        <v>23680</v>
      </c>
      <c r="H2076" s="78"/>
      <c r="I2076" s="78" t="s">
        <v>23608</v>
      </c>
      <c r="J2076" s="78" t="s">
        <v>23677</v>
      </c>
      <c r="K2076" s="78" t="s">
        <v>17231</v>
      </c>
      <c r="L2076" s="78" t="s">
        <v>17172</v>
      </c>
      <c r="M2076" s="78" t="s">
        <v>17173</v>
      </c>
      <c r="N2076" s="78" t="s">
        <v>17174</v>
      </c>
      <c r="O2076" s="78" t="s">
        <v>17175</v>
      </c>
      <c r="P2076" s="78" t="s">
        <v>17176</v>
      </c>
      <c r="Q2076" s="78" t="s">
        <v>17177</v>
      </c>
      <c r="R2076" s="78"/>
      <c r="S2076" s="78" t="s">
        <v>17178</v>
      </c>
      <c r="T2076" s="78" t="s">
        <v>17179</v>
      </c>
      <c r="U2076" s="29">
        <v>565</v>
      </c>
      <c r="V2076" s="29">
        <v>8</v>
      </c>
      <c r="W2076" s="78"/>
    </row>
    <row r="2077" spans="1:23" ht="15" customHeight="1">
      <c r="A2077" s="76" t="s">
        <v>4413</v>
      </c>
      <c r="B2077" s="77" t="s">
        <v>4562</v>
      </c>
      <c r="C2077" s="78" t="s">
        <v>4583</v>
      </c>
      <c r="D2077" s="79">
        <v>304566</v>
      </c>
      <c r="E2077" s="78" t="s">
        <v>7747</v>
      </c>
      <c r="F2077" s="78" t="s">
        <v>23676</v>
      </c>
      <c r="G2077" s="78" t="s">
        <v>23681</v>
      </c>
      <c r="H2077" s="78"/>
      <c r="I2077" s="78" t="s">
        <v>23608</v>
      </c>
      <c r="J2077" s="78" t="s">
        <v>23677</v>
      </c>
      <c r="K2077" s="78" t="s">
        <v>17231</v>
      </c>
      <c r="L2077" s="78" t="s">
        <v>17960</v>
      </c>
      <c r="M2077" s="78" t="s">
        <v>17173</v>
      </c>
      <c r="N2077" s="78" t="s">
        <v>17174</v>
      </c>
      <c r="O2077" s="78" t="s">
        <v>17175</v>
      </c>
      <c r="P2077" s="78" t="s">
        <v>17176</v>
      </c>
      <c r="Q2077" s="78" t="s">
        <v>17177</v>
      </c>
      <c r="R2077" s="78"/>
      <c r="S2077" s="78" t="s">
        <v>17178</v>
      </c>
      <c r="T2077" s="78" t="s">
        <v>17179</v>
      </c>
      <c r="U2077" s="29">
        <v>177</v>
      </c>
      <c r="V2077" s="29">
        <v>2</v>
      </c>
      <c r="W2077" s="78"/>
    </row>
    <row r="2078" spans="1:23" ht="15" customHeight="1">
      <c r="A2078" s="76" t="s">
        <v>4413</v>
      </c>
      <c r="B2078" s="77" t="s">
        <v>4562</v>
      </c>
      <c r="C2078" s="78" t="s">
        <v>4583</v>
      </c>
      <c r="D2078" s="79">
        <v>316715</v>
      </c>
      <c r="E2078" s="78" t="s">
        <v>23682</v>
      </c>
      <c r="F2078" s="78" t="s">
        <v>23676</v>
      </c>
      <c r="G2078" s="78" t="s">
        <v>1662</v>
      </c>
      <c r="H2078" s="78">
        <v>304554</v>
      </c>
      <c r="I2078" s="78" t="s">
        <v>23608</v>
      </c>
      <c r="J2078" s="78" t="s">
        <v>23677</v>
      </c>
      <c r="K2078" s="78" t="s">
        <v>17231</v>
      </c>
      <c r="L2078" s="78" t="s">
        <v>17468</v>
      </c>
      <c r="M2078" s="78" t="s">
        <v>17173</v>
      </c>
      <c r="N2078" s="78" t="s">
        <v>17174</v>
      </c>
      <c r="O2078" s="78" t="s">
        <v>17193</v>
      </c>
      <c r="P2078" s="78" t="s">
        <v>17176</v>
      </c>
      <c r="Q2078" s="78" t="s">
        <v>17177</v>
      </c>
      <c r="R2078" s="78"/>
      <c r="S2078" s="78" t="s">
        <v>17178</v>
      </c>
      <c r="T2078" s="78" t="s">
        <v>17179</v>
      </c>
      <c r="U2078" s="29">
        <v>63</v>
      </c>
      <c r="V2078" s="29">
        <v>1</v>
      </c>
      <c r="W2078" s="78"/>
    </row>
    <row r="2079" spans="1:23" ht="15" customHeight="1">
      <c r="A2079" s="76" t="s">
        <v>4413</v>
      </c>
      <c r="B2079" s="77" t="s">
        <v>4562</v>
      </c>
      <c r="C2079" s="78" t="s">
        <v>4583</v>
      </c>
      <c r="D2079" s="79">
        <v>316724</v>
      </c>
      <c r="E2079" s="78" t="s">
        <v>23683</v>
      </c>
      <c r="F2079" s="78" t="s">
        <v>23676</v>
      </c>
      <c r="G2079" s="78" t="s">
        <v>3843</v>
      </c>
      <c r="H2079" s="78">
        <v>304557</v>
      </c>
      <c r="I2079" s="78" t="s">
        <v>23608</v>
      </c>
      <c r="J2079" s="78" t="s">
        <v>23677</v>
      </c>
      <c r="K2079" s="78" t="s">
        <v>17231</v>
      </c>
      <c r="L2079" s="78" t="s">
        <v>23684</v>
      </c>
      <c r="M2079" s="78" t="s">
        <v>17173</v>
      </c>
      <c r="N2079" s="78" t="s">
        <v>17174</v>
      </c>
      <c r="O2079" s="78" t="s">
        <v>17193</v>
      </c>
      <c r="P2079" s="78" t="s">
        <v>17176</v>
      </c>
      <c r="Q2079" s="78" t="s">
        <v>17177</v>
      </c>
      <c r="R2079" s="78"/>
      <c r="S2079" s="78" t="s">
        <v>17178</v>
      </c>
      <c r="T2079" s="78" t="s">
        <v>17179</v>
      </c>
      <c r="U2079" s="29">
        <v>120</v>
      </c>
      <c r="V2079" s="29">
        <v>1</v>
      </c>
      <c r="W2079" s="78"/>
    </row>
    <row r="2080" spans="1:23" ht="15" customHeight="1">
      <c r="A2080" s="76" t="s">
        <v>4413</v>
      </c>
      <c r="B2080" s="77" t="s">
        <v>4562</v>
      </c>
      <c r="C2080" s="78" t="s">
        <v>4583</v>
      </c>
      <c r="D2080" s="79">
        <v>316909</v>
      </c>
      <c r="E2080" s="78" t="s">
        <v>23685</v>
      </c>
      <c r="F2080" s="78" t="s">
        <v>23676</v>
      </c>
      <c r="G2080" s="78" t="s">
        <v>23686</v>
      </c>
      <c r="H2080" s="78">
        <v>304566</v>
      </c>
      <c r="I2080" s="78" t="s">
        <v>23608</v>
      </c>
      <c r="J2080" s="78" t="s">
        <v>23677</v>
      </c>
      <c r="K2080" s="78" t="s">
        <v>17231</v>
      </c>
      <c r="L2080" s="78" t="s">
        <v>17960</v>
      </c>
      <c r="M2080" s="78" t="s">
        <v>17173</v>
      </c>
      <c r="N2080" s="78" t="s">
        <v>17174</v>
      </c>
      <c r="O2080" s="78" t="s">
        <v>17193</v>
      </c>
      <c r="P2080" s="78" t="s">
        <v>17176</v>
      </c>
      <c r="Q2080" s="78" t="s">
        <v>17177</v>
      </c>
      <c r="R2080" s="78"/>
      <c r="S2080" s="78" t="s">
        <v>17178</v>
      </c>
      <c r="T2080" s="78" t="s">
        <v>17179</v>
      </c>
      <c r="U2080" s="29">
        <v>49</v>
      </c>
      <c r="V2080" s="29">
        <v>1</v>
      </c>
      <c r="W2080" s="78"/>
    </row>
    <row r="2081" spans="1:23" ht="15" customHeight="1">
      <c r="A2081" s="76" t="s">
        <v>4413</v>
      </c>
      <c r="B2081" s="77" t="s">
        <v>4562</v>
      </c>
      <c r="C2081" s="78" t="s">
        <v>4583</v>
      </c>
      <c r="D2081" s="79">
        <v>501593</v>
      </c>
      <c r="E2081" s="78" t="s">
        <v>23687</v>
      </c>
      <c r="F2081" s="78" t="s">
        <v>23688</v>
      </c>
      <c r="G2081" s="78" t="s">
        <v>23689</v>
      </c>
      <c r="H2081" s="78"/>
      <c r="I2081" s="78" t="s">
        <v>23608</v>
      </c>
      <c r="J2081" s="78" t="s">
        <v>23677</v>
      </c>
      <c r="K2081" s="78" t="s">
        <v>17231</v>
      </c>
      <c r="L2081" s="78" t="s">
        <v>23690</v>
      </c>
      <c r="M2081" s="78" t="s">
        <v>17173</v>
      </c>
      <c r="N2081" s="78" t="s">
        <v>17174</v>
      </c>
      <c r="O2081" s="78" t="s">
        <v>17184</v>
      </c>
      <c r="P2081" s="78" t="s">
        <v>17176</v>
      </c>
      <c r="Q2081" s="78" t="s">
        <v>17177</v>
      </c>
      <c r="R2081" s="78"/>
      <c r="S2081" s="78" t="s">
        <v>17225</v>
      </c>
      <c r="T2081" s="78" t="s">
        <v>17226</v>
      </c>
      <c r="U2081" s="29">
        <v>60</v>
      </c>
      <c r="V2081" s="29">
        <v>1</v>
      </c>
      <c r="W2081" s="78"/>
    </row>
    <row r="2082" spans="1:23" ht="15" customHeight="1">
      <c r="A2082" s="76" t="s">
        <v>4413</v>
      </c>
      <c r="B2082" s="77" t="s">
        <v>4562</v>
      </c>
      <c r="C2082" s="78" t="s">
        <v>4563</v>
      </c>
      <c r="D2082" s="79">
        <v>304560</v>
      </c>
      <c r="E2082" s="78" t="s">
        <v>23691</v>
      </c>
      <c r="F2082" s="78" t="s">
        <v>23692</v>
      </c>
      <c r="G2082" s="78" t="s">
        <v>18196</v>
      </c>
      <c r="H2082" s="78"/>
      <c r="I2082" s="78" t="s">
        <v>23608</v>
      </c>
      <c r="J2082" s="78" t="s">
        <v>23693</v>
      </c>
      <c r="K2082" s="78" t="s">
        <v>17302</v>
      </c>
      <c r="L2082" s="78" t="s">
        <v>23694</v>
      </c>
      <c r="M2082" s="78" t="s">
        <v>17173</v>
      </c>
      <c r="N2082" s="78" t="s">
        <v>17174</v>
      </c>
      <c r="O2082" s="78" t="s">
        <v>17184</v>
      </c>
      <c r="P2082" s="78" t="s">
        <v>17268</v>
      </c>
      <c r="Q2082" s="78" t="s">
        <v>17177</v>
      </c>
      <c r="R2082" s="78"/>
      <c r="S2082" s="78" t="s">
        <v>17178</v>
      </c>
      <c r="T2082" s="78" t="s">
        <v>17179</v>
      </c>
      <c r="U2082" s="29">
        <v>688</v>
      </c>
      <c r="V2082" s="29">
        <v>10</v>
      </c>
      <c r="W2082" s="78"/>
    </row>
    <row r="2083" spans="1:23" ht="15" customHeight="1">
      <c r="A2083" s="76" t="s">
        <v>4413</v>
      </c>
      <c r="B2083" s="77" t="s">
        <v>4562</v>
      </c>
      <c r="C2083" s="78" t="s">
        <v>4563</v>
      </c>
      <c r="D2083" s="79">
        <v>304577</v>
      </c>
      <c r="E2083" s="78" t="s">
        <v>23695</v>
      </c>
      <c r="F2083" s="78" t="s">
        <v>23692</v>
      </c>
      <c r="G2083" s="78" t="s">
        <v>17271</v>
      </c>
      <c r="H2083" s="78"/>
      <c r="I2083" s="78" t="s">
        <v>23608</v>
      </c>
      <c r="J2083" s="78" t="s">
        <v>23693</v>
      </c>
      <c r="K2083" s="78" t="s">
        <v>17302</v>
      </c>
      <c r="L2083" s="78" t="s">
        <v>23696</v>
      </c>
      <c r="M2083" s="78" t="s">
        <v>17173</v>
      </c>
      <c r="N2083" s="78" t="s">
        <v>17174</v>
      </c>
      <c r="O2083" s="78" t="s">
        <v>17175</v>
      </c>
      <c r="P2083" s="78" t="s">
        <v>17176</v>
      </c>
      <c r="Q2083" s="78" t="s">
        <v>17177</v>
      </c>
      <c r="R2083" s="78"/>
      <c r="S2083" s="78" t="s">
        <v>17178</v>
      </c>
      <c r="T2083" s="78" t="s">
        <v>17179</v>
      </c>
      <c r="U2083" s="29">
        <v>134</v>
      </c>
      <c r="V2083" s="29">
        <v>2</v>
      </c>
      <c r="W2083" s="78"/>
    </row>
    <row r="2084" spans="1:23" ht="15" customHeight="1">
      <c r="A2084" s="76" t="s">
        <v>4413</v>
      </c>
      <c r="B2084" s="77" t="s">
        <v>4562</v>
      </c>
      <c r="C2084" s="78" t="s">
        <v>4563</v>
      </c>
      <c r="D2084" s="79">
        <v>304578</v>
      </c>
      <c r="E2084" s="78" t="s">
        <v>23697</v>
      </c>
      <c r="F2084" s="78" t="s">
        <v>23692</v>
      </c>
      <c r="G2084" s="78" t="s">
        <v>23698</v>
      </c>
      <c r="H2084" s="78">
        <v>304577</v>
      </c>
      <c r="I2084" s="78" t="s">
        <v>23608</v>
      </c>
      <c r="J2084" s="78" t="s">
        <v>23693</v>
      </c>
      <c r="K2084" s="78" t="s">
        <v>17231</v>
      </c>
      <c r="L2084" s="78" t="s">
        <v>23699</v>
      </c>
      <c r="M2084" s="78" t="s">
        <v>17173</v>
      </c>
      <c r="N2084" s="78" t="s">
        <v>17174</v>
      </c>
      <c r="O2084" s="78" t="s">
        <v>17193</v>
      </c>
      <c r="P2084" s="78" t="s">
        <v>17176</v>
      </c>
      <c r="Q2084" s="78" t="s">
        <v>17177</v>
      </c>
      <c r="R2084" s="78"/>
      <c r="S2084" s="78" t="s">
        <v>17178</v>
      </c>
      <c r="T2084" s="78" t="s">
        <v>17179</v>
      </c>
      <c r="U2084" s="29">
        <v>77</v>
      </c>
      <c r="V2084" s="29">
        <v>1</v>
      </c>
      <c r="W2084" s="78"/>
    </row>
    <row r="2085" spans="1:23" ht="15" customHeight="1">
      <c r="A2085" s="76" t="s">
        <v>4413</v>
      </c>
      <c r="B2085" s="77" t="s">
        <v>4562</v>
      </c>
      <c r="C2085" s="78" t="s">
        <v>4563</v>
      </c>
      <c r="D2085" s="79">
        <v>316712</v>
      </c>
      <c r="E2085" s="78" t="s">
        <v>23700</v>
      </c>
      <c r="F2085" s="78" t="s">
        <v>23692</v>
      </c>
      <c r="G2085" s="78" t="s">
        <v>23701</v>
      </c>
      <c r="H2085" s="78">
        <v>304577</v>
      </c>
      <c r="I2085" s="78" t="s">
        <v>23608</v>
      </c>
      <c r="J2085" s="78" t="s">
        <v>23693</v>
      </c>
      <c r="K2085" s="78" t="s">
        <v>17302</v>
      </c>
      <c r="L2085" s="78" t="s">
        <v>23702</v>
      </c>
      <c r="M2085" s="78" t="s">
        <v>17173</v>
      </c>
      <c r="N2085" s="78" t="s">
        <v>17174</v>
      </c>
      <c r="O2085" s="78" t="s">
        <v>17175</v>
      </c>
      <c r="P2085" s="78" t="s">
        <v>17176</v>
      </c>
      <c r="Q2085" s="78" t="s">
        <v>17177</v>
      </c>
      <c r="R2085" s="78"/>
      <c r="S2085" s="78" t="s">
        <v>17178</v>
      </c>
      <c r="T2085" s="78" t="s">
        <v>17179</v>
      </c>
      <c r="U2085" s="29">
        <v>166</v>
      </c>
      <c r="V2085" s="29">
        <v>2</v>
      </c>
      <c r="W2085" s="78"/>
    </row>
    <row r="2086" spans="1:23" ht="15" customHeight="1">
      <c r="A2086" s="76" t="s">
        <v>4413</v>
      </c>
      <c r="B2086" s="77" t="s">
        <v>4562</v>
      </c>
      <c r="C2086" s="78" t="s">
        <v>4563</v>
      </c>
      <c r="D2086" s="79">
        <v>500458</v>
      </c>
      <c r="E2086" s="78" t="s">
        <v>23703</v>
      </c>
      <c r="F2086" s="78" t="s">
        <v>23692</v>
      </c>
      <c r="G2086" s="78" t="s">
        <v>17466</v>
      </c>
      <c r="H2086" s="78"/>
      <c r="I2086" s="78" t="s">
        <v>23608</v>
      </c>
      <c r="J2086" s="78" t="s">
        <v>23693</v>
      </c>
      <c r="K2086" s="78" t="s">
        <v>17302</v>
      </c>
      <c r="L2086" s="78" t="s">
        <v>23704</v>
      </c>
      <c r="M2086" s="78" t="s">
        <v>17173</v>
      </c>
      <c r="N2086" s="78" t="s">
        <v>17174</v>
      </c>
      <c r="O2086" s="78" t="s">
        <v>17184</v>
      </c>
      <c r="P2086" s="78" t="s">
        <v>17176</v>
      </c>
      <c r="Q2086" s="78" t="s">
        <v>17177</v>
      </c>
      <c r="R2086" s="78"/>
      <c r="S2086" s="78" t="s">
        <v>17277</v>
      </c>
      <c r="T2086" s="78" t="s">
        <v>17278</v>
      </c>
      <c r="U2086" s="29">
        <v>30</v>
      </c>
      <c r="V2086" s="29">
        <v>1</v>
      </c>
      <c r="W2086" s="78"/>
    </row>
    <row r="2087" spans="1:23" ht="15" customHeight="1">
      <c r="A2087" s="76" t="s">
        <v>4413</v>
      </c>
      <c r="B2087" s="77" t="s">
        <v>4562</v>
      </c>
      <c r="C2087" s="78" t="s">
        <v>4563</v>
      </c>
      <c r="D2087" s="79">
        <v>501145</v>
      </c>
      <c r="E2087" s="78" t="s">
        <v>23705</v>
      </c>
      <c r="F2087" s="78" t="s">
        <v>23692</v>
      </c>
      <c r="G2087" s="78" t="s">
        <v>23706</v>
      </c>
      <c r="H2087" s="78"/>
      <c r="I2087" s="78" t="s">
        <v>23608</v>
      </c>
      <c r="J2087" s="78" t="s">
        <v>23693</v>
      </c>
      <c r="K2087" s="78" t="s">
        <v>17302</v>
      </c>
      <c r="L2087" s="78" t="s">
        <v>23702</v>
      </c>
      <c r="M2087" s="78" t="s">
        <v>17173</v>
      </c>
      <c r="N2087" s="78" t="s">
        <v>17174</v>
      </c>
      <c r="O2087" s="78" t="s">
        <v>17184</v>
      </c>
      <c r="P2087" s="78" t="s">
        <v>17176</v>
      </c>
      <c r="Q2087" s="78" t="s">
        <v>17177</v>
      </c>
      <c r="R2087" s="78"/>
      <c r="S2087" s="78" t="s">
        <v>17225</v>
      </c>
      <c r="T2087" s="78" t="s">
        <v>17226</v>
      </c>
      <c r="U2087" s="29">
        <v>30</v>
      </c>
      <c r="V2087" s="29">
        <v>1</v>
      </c>
      <c r="W2087" s="78"/>
    </row>
    <row r="2088" spans="1:23" ht="15" customHeight="1">
      <c r="A2088" s="76" t="s">
        <v>4413</v>
      </c>
      <c r="B2088" s="77" t="s">
        <v>4562</v>
      </c>
      <c r="C2088" s="78" t="s">
        <v>4563</v>
      </c>
      <c r="D2088" s="79">
        <v>501146</v>
      </c>
      <c r="E2088" s="78" t="s">
        <v>23707</v>
      </c>
      <c r="F2088" s="78" t="s">
        <v>23692</v>
      </c>
      <c r="G2088" s="78" t="s">
        <v>23708</v>
      </c>
      <c r="H2088" s="78"/>
      <c r="I2088" s="78" t="s">
        <v>23608</v>
      </c>
      <c r="J2088" s="78" t="s">
        <v>23693</v>
      </c>
      <c r="K2088" s="78" t="s">
        <v>17302</v>
      </c>
      <c r="L2088" s="78" t="s">
        <v>23699</v>
      </c>
      <c r="M2088" s="78" t="s">
        <v>17173</v>
      </c>
      <c r="N2088" s="78" t="s">
        <v>17174</v>
      </c>
      <c r="O2088" s="78" t="s">
        <v>17184</v>
      </c>
      <c r="P2088" s="78" t="s">
        <v>17176</v>
      </c>
      <c r="Q2088" s="78" t="s">
        <v>17177</v>
      </c>
      <c r="R2088" s="78"/>
      <c r="S2088" s="78" t="s">
        <v>17225</v>
      </c>
      <c r="T2088" s="78" t="s">
        <v>17226</v>
      </c>
      <c r="U2088" s="29">
        <v>38</v>
      </c>
      <c r="V2088" s="29">
        <v>1</v>
      </c>
      <c r="W2088" s="78"/>
    </row>
    <row r="2089" spans="1:23" ht="15" customHeight="1">
      <c r="A2089" s="76" t="s">
        <v>4413</v>
      </c>
      <c r="B2089" s="77" t="s">
        <v>4562</v>
      </c>
      <c r="C2089" s="78" t="s">
        <v>4563</v>
      </c>
      <c r="D2089" s="79">
        <v>501233</v>
      </c>
      <c r="E2089" s="78" t="s">
        <v>23709</v>
      </c>
      <c r="F2089" s="78" t="s">
        <v>23692</v>
      </c>
      <c r="G2089" s="78" t="s">
        <v>23710</v>
      </c>
      <c r="H2089" s="78"/>
      <c r="I2089" s="78" t="s">
        <v>23608</v>
      </c>
      <c r="J2089" s="78" t="s">
        <v>23693</v>
      </c>
      <c r="K2089" s="78" t="s">
        <v>17302</v>
      </c>
      <c r="L2089" s="78" t="s">
        <v>23711</v>
      </c>
      <c r="M2089" s="78" t="s">
        <v>17173</v>
      </c>
      <c r="N2089" s="78" t="s">
        <v>17174</v>
      </c>
      <c r="O2089" s="78" t="s">
        <v>17184</v>
      </c>
      <c r="P2089" s="78" t="s">
        <v>17176</v>
      </c>
      <c r="Q2089" s="78" t="s">
        <v>17177</v>
      </c>
      <c r="R2089" s="78"/>
      <c r="S2089" s="78" t="s">
        <v>17225</v>
      </c>
      <c r="T2089" s="78" t="s">
        <v>17226</v>
      </c>
      <c r="U2089" s="29">
        <v>63</v>
      </c>
      <c r="V2089" s="29">
        <v>1</v>
      </c>
      <c r="W2089" s="78"/>
    </row>
    <row r="2090" spans="1:23" ht="15" customHeight="1">
      <c r="A2090" s="76" t="s">
        <v>4413</v>
      </c>
      <c r="B2090" s="77" t="s">
        <v>4562</v>
      </c>
      <c r="C2090" s="78" t="s">
        <v>4563</v>
      </c>
      <c r="D2090" s="79">
        <v>501260</v>
      </c>
      <c r="E2090" s="78" t="s">
        <v>9469</v>
      </c>
      <c r="F2090" s="78" t="s">
        <v>23692</v>
      </c>
      <c r="G2090" s="78" t="s">
        <v>17474</v>
      </c>
      <c r="H2090" s="78"/>
      <c r="I2090" s="78" t="s">
        <v>23608</v>
      </c>
      <c r="J2090" s="78" t="s">
        <v>23693</v>
      </c>
      <c r="K2090" s="78" t="s">
        <v>17302</v>
      </c>
      <c r="L2090" s="78" t="s">
        <v>23712</v>
      </c>
      <c r="M2090" s="78" t="s">
        <v>17173</v>
      </c>
      <c r="N2090" s="78" t="s">
        <v>17174</v>
      </c>
      <c r="O2090" s="78" t="s">
        <v>17184</v>
      </c>
      <c r="P2090" s="78" t="s">
        <v>17176</v>
      </c>
      <c r="Q2090" s="78" t="s">
        <v>17177</v>
      </c>
      <c r="R2090" s="78"/>
      <c r="S2090" s="78" t="s">
        <v>17225</v>
      </c>
      <c r="T2090" s="78" t="s">
        <v>17226</v>
      </c>
      <c r="U2090" s="29">
        <v>63</v>
      </c>
      <c r="V2090" s="29">
        <v>1</v>
      </c>
      <c r="W2090" s="78"/>
    </row>
    <row r="2091" spans="1:23" ht="15" customHeight="1">
      <c r="A2091" s="76" t="s">
        <v>4413</v>
      </c>
      <c r="B2091" s="77" t="s">
        <v>4562</v>
      </c>
      <c r="C2091" s="78" t="s">
        <v>4563</v>
      </c>
      <c r="D2091" s="79">
        <v>502160</v>
      </c>
      <c r="E2091" s="78" t="s">
        <v>23713</v>
      </c>
      <c r="F2091" s="78" t="s">
        <v>23714</v>
      </c>
      <c r="G2091" s="78" t="s">
        <v>23715</v>
      </c>
      <c r="H2091" s="78"/>
      <c r="I2091" s="78" t="s">
        <v>23608</v>
      </c>
      <c r="J2091" s="78" t="s">
        <v>23693</v>
      </c>
      <c r="K2091" s="78" t="s">
        <v>17302</v>
      </c>
      <c r="L2091" s="78" t="s">
        <v>23716</v>
      </c>
      <c r="M2091" s="78" t="s">
        <v>17173</v>
      </c>
      <c r="N2091" s="78" t="s">
        <v>17174</v>
      </c>
      <c r="O2091" s="78" t="s">
        <v>17184</v>
      </c>
      <c r="P2091" s="78" t="s">
        <v>17176</v>
      </c>
      <c r="Q2091" s="78" t="s">
        <v>17177</v>
      </c>
      <c r="R2091" s="78"/>
      <c r="S2091" s="78" t="s">
        <v>17225</v>
      </c>
      <c r="T2091" s="78" t="s">
        <v>17226</v>
      </c>
      <c r="U2091" s="29">
        <v>36</v>
      </c>
      <c r="V2091" s="29">
        <v>1</v>
      </c>
      <c r="W2091" s="78"/>
    </row>
    <row r="2092" spans="1:23" ht="15" customHeight="1">
      <c r="A2092" s="76" t="s">
        <v>4413</v>
      </c>
      <c r="B2092" s="77" t="s">
        <v>4562</v>
      </c>
      <c r="C2092" s="78" t="s">
        <v>4565</v>
      </c>
      <c r="D2092" s="79">
        <v>304544</v>
      </c>
      <c r="E2092" s="78" t="s">
        <v>23717</v>
      </c>
      <c r="F2092" s="78" t="s">
        <v>23692</v>
      </c>
      <c r="G2092" s="78" t="s">
        <v>17271</v>
      </c>
      <c r="H2092" s="78"/>
      <c r="I2092" s="78" t="s">
        <v>23608</v>
      </c>
      <c r="J2092" s="78" t="s">
        <v>23693</v>
      </c>
      <c r="K2092" s="78" t="s">
        <v>17302</v>
      </c>
      <c r="L2092" s="78" t="s">
        <v>23718</v>
      </c>
      <c r="M2092" s="78" t="s">
        <v>17173</v>
      </c>
      <c r="N2092" s="78" t="s">
        <v>17174</v>
      </c>
      <c r="O2092" s="78" t="s">
        <v>17184</v>
      </c>
      <c r="P2092" s="78" t="s">
        <v>17176</v>
      </c>
      <c r="Q2092" s="78" t="s">
        <v>17177</v>
      </c>
      <c r="R2092" s="78"/>
      <c r="S2092" s="78" t="s">
        <v>17178</v>
      </c>
      <c r="T2092" s="78" t="s">
        <v>17179</v>
      </c>
      <c r="U2092" s="29">
        <v>178</v>
      </c>
      <c r="V2092" s="29">
        <v>2</v>
      </c>
      <c r="W2092" s="78"/>
    </row>
    <row r="2093" spans="1:23" ht="15" customHeight="1">
      <c r="A2093" s="76" t="s">
        <v>4413</v>
      </c>
      <c r="B2093" s="77" t="s">
        <v>4562</v>
      </c>
      <c r="C2093" s="78" t="s">
        <v>4565</v>
      </c>
      <c r="D2093" s="79">
        <v>304545</v>
      </c>
      <c r="E2093" s="78" t="s">
        <v>23719</v>
      </c>
      <c r="F2093" s="78" t="s">
        <v>23692</v>
      </c>
      <c r="G2093" s="78" t="s">
        <v>23720</v>
      </c>
      <c r="H2093" s="78"/>
      <c r="I2093" s="78" t="s">
        <v>23608</v>
      </c>
      <c r="J2093" s="78" t="s">
        <v>23693</v>
      </c>
      <c r="K2093" s="78" t="s">
        <v>17302</v>
      </c>
      <c r="L2093" s="78" t="s">
        <v>23721</v>
      </c>
      <c r="M2093" s="78" t="s">
        <v>17173</v>
      </c>
      <c r="N2093" s="78" t="s">
        <v>17174</v>
      </c>
      <c r="O2093" s="78" t="s">
        <v>17184</v>
      </c>
      <c r="P2093" s="78" t="s">
        <v>17176</v>
      </c>
      <c r="Q2093" s="78" t="s">
        <v>17177</v>
      </c>
      <c r="R2093" s="78"/>
      <c r="S2093" s="78" t="s">
        <v>17178</v>
      </c>
      <c r="T2093" s="78" t="s">
        <v>17179</v>
      </c>
      <c r="U2093" s="29">
        <v>145</v>
      </c>
      <c r="V2093" s="29">
        <v>2</v>
      </c>
      <c r="W2093" s="78"/>
    </row>
    <row r="2094" spans="1:23" ht="15" customHeight="1">
      <c r="A2094" s="76" t="s">
        <v>4413</v>
      </c>
      <c r="B2094" s="77" t="s">
        <v>4562</v>
      </c>
      <c r="C2094" s="78" t="s">
        <v>4565</v>
      </c>
      <c r="D2094" s="79">
        <v>304559</v>
      </c>
      <c r="E2094" s="78" t="s">
        <v>23722</v>
      </c>
      <c r="F2094" s="78" t="s">
        <v>23692</v>
      </c>
      <c r="G2094" s="78" t="s">
        <v>23723</v>
      </c>
      <c r="H2094" s="78"/>
      <c r="I2094" s="78" t="s">
        <v>23608</v>
      </c>
      <c r="J2094" s="78" t="s">
        <v>23693</v>
      </c>
      <c r="K2094" s="78" t="s">
        <v>17302</v>
      </c>
      <c r="L2094" s="78" t="s">
        <v>17172</v>
      </c>
      <c r="M2094" s="78" t="s">
        <v>17173</v>
      </c>
      <c r="N2094" s="78" t="s">
        <v>17174</v>
      </c>
      <c r="O2094" s="78" t="s">
        <v>17175</v>
      </c>
      <c r="P2094" s="78" t="s">
        <v>17176</v>
      </c>
      <c r="Q2094" s="78" t="s">
        <v>17177</v>
      </c>
      <c r="R2094" s="78"/>
      <c r="S2094" s="78" t="s">
        <v>17178</v>
      </c>
      <c r="T2094" s="78" t="s">
        <v>17179</v>
      </c>
      <c r="U2094" s="29">
        <v>582</v>
      </c>
      <c r="V2094" s="29">
        <v>8</v>
      </c>
      <c r="W2094" s="78"/>
    </row>
    <row r="2095" spans="1:23" ht="15" customHeight="1">
      <c r="A2095" s="76" t="s">
        <v>4413</v>
      </c>
      <c r="B2095" s="77" t="s">
        <v>4562</v>
      </c>
      <c r="C2095" s="78" t="s">
        <v>4565</v>
      </c>
      <c r="D2095" s="79">
        <v>304567</v>
      </c>
      <c r="E2095" s="78" t="s">
        <v>23724</v>
      </c>
      <c r="F2095" s="78" t="s">
        <v>23692</v>
      </c>
      <c r="G2095" s="78" t="s">
        <v>23725</v>
      </c>
      <c r="H2095" s="78"/>
      <c r="I2095" s="78" t="s">
        <v>23608</v>
      </c>
      <c r="J2095" s="78" t="s">
        <v>23693</v>
      </c>
      <c r="K2095" s="78" t="s">
        <v>17302</v>
      </c>
      <c r="L2095" s="78" t="s">
        <v>23726</v>
      </c>
      <c r="M2095" s="78" t="s">
        <v>17173</v>
      </c>
      <c r="N2095" s="78" t="s">
        <v>17174</v>
      </c>
      <c r="O2095" s="78" t="s">
        <v>17184</v>
      </c>
      <c r="P2095" s="78" t="s">
        <v>17176</v>
      </c>
      <c r="Q2095" s="78" t="s">
        <v>17177</v>
      </c>
      <c r="R2095" s="78"/>
      <c r="S2095" s="78" t="s">
        <v>17178</v>
      </c>
      <c r="T2095" s="78" t="s">
        <v>17179</v>
      </c>
      <c r="U2095" s="29">
        <v>394</v>
      </c>
      <c r="V2095" s="29">
        <v>5</v>
      </c>
      <c r="W2095" s="78"/>
    </row>
    <row r="2096" spans="1:23" ht="15" customHeight="1">
      <c r="A2096" s="76" t="s">
        <v>4413</v>
      </c>
      <c r="B2096" s="77" t="s">
        <v>4562</v>
      </c>
      <c r="C2096" s="78" t="s">
        <v>4565</v>
      </c>
      <c r="D2096" s="79">
        <v>316702</v>
      </c>
      <c r="E2096" s="78" t="s">
        <v>23727</v>
      </c>
      <c r="F2096" s="78" t="s">
        <v>23692</v>
      </c>
      <c r="G2096" s="78" t="s">
        <v>17649</v>
      </c>
      <c r="H2096" s="78">
        <v>304559</v>
      </c>
      <c r="I2096" s="78" t="s">
        <v>23608</v>
      </c>
      <c r="J2096" s="78" t="s">
        <v>23693</v>
      </c>
      <c r="K2096" s="78" t="s">
        <v>17302</v>
      </c>
      <c r="L2096" s="78" t="s">
        <v>23728</v>
      </c>
      <c r="M2096" s="78" t="s">
        <v>17173</v>
      </c>
      <c r="N2096" s="78" t="s">
        <v>17174</v>
      </c>
      <c r="O2096" s="78" t="s">
        <v>17193</v>
      </c>
      <c r="P2096" s="78" t="s">
        <v>17176</v>
      </c>
      <c r="Q2096" s="78" t="s">
        <v>17177</v>
      </c>
      <c r="R2096" s="78"/>
      <c r="S2096" s="78" t="s">
        <v>17178</v>
      </c>
      <c r="T2096" s="78" t="s">
        <v>17179</v>
      </c>
      <c r="U2096" s="29">
        <v>157</v>
      </c>
      <c r="V2096" s="29">
        <v>2</v>
      </c>
      <c r="W2096" s="78"/>
    </row>
    <row r="2097" spans="1:23" ht="15" customHeight="1">
      <c r="A2097" s="76" t="s">
        <v>4413</v>
      </c>
      <c r="B2097" s="77" t="s">
        <v>4562</v>
      </c>
      <c r="C2097" s="78" t="s">
        <v>4565</v>
      </c>
      <c r="D2097" s="79">
        <v>501198</v>
      </c>
      <c r="E2097" s="78" t="s">
        <v>23729</v>
      </c>
      <c r="F2097" s="78" t="s">
        <v>23692</v>
      </c>
      <c r="G2097" s="78" t="s">
        <v>23730</v>
      </c>
      <c r="H2097" s="78"/>
      <c r="I2097" s="78" t="s">
        <v>23608</v>
      </c>
      <c r="J2097" s="78" t="s">
        <v>23693</v>
      </c>
      <c r="K2097" s="78" t="s">
        <v>17302</v>
      </c>
      <c r="L2097" s="78" t="s">
        <v>18812</v>
      </c>
      <c r="M2097" s="78" t="s">
        <v>17173</v>
      </c>
      <c r="N2097" s="78" t="s">
        <v>17174</v>
      </c>
      <c r="O2097" s="78" t="s">
        <v>17184</v>
      </c>
      <c r="P2097" s="78" t="s">
        <v>17176</v>
      </c>
      <c r="Q2097" s="78" t="s">
        <v>17177</v>
      </c>
      <c r="R2097" s="78"/>
      <c r="S2097" s="78" t="s">
        <v>17277</v>
      </c>
      <c r="T2097" s="78" t="s">
        <v>17278</v>
      </c>
      <c r="U2097" s="29">
        <v>85</v>
      </c>
      <c r="V2097" s="29">
        <v>1</v>
      </c>
      <c r="W2097" s="78"/>
    </row>
    <row r="2098" spans="1:23" ht="15" customHeight="1">
      <c r="A2098" s="76" t="s">
        <v>4413</v>
      </c>
      <c r="B2098" s="77" t="s">
        <v>4562</v>
      </c>
      <c r="C2098" s="78" t="s">
        <v>4565</v>
      </c>
      <c r="D2098" s="79">
        <v>501199</v>
      </c>
      <c r="E2098" s="78" t="s">
        <v>23731</v>
      </c>
      <c r="F2098" s="78" t="s">
        <v>23692</v>
      </c>
      <c r="G2098" s="78" t="s">
        <v>23732</v>
      </c>
      <c r="H2098" s="78"/>
      <c r="I2098" s="78" t="s">
        <v>23608</v>
      </c>
      <c r="J2098" s="78" t="s">
        <v>23693</v>
      </c>
      <c r="K2098" s="78" t="s">
        <v>17302</v>
      </c>
      <c r="L2098" s="78" t="s">
        <v>23733</v>
      </c>
      <c r="M2098" s="78" t="s">
        <v>17173</v>
      </c>
      <c r="N2098" s="78" t="s">
        <v>17174</v>
      </c>
      <c r="O2098" s="78" t="s">
        <v>17184</v>
      </c>
      <c r="P2098" s="78" t="s">
        <v>17176</v>
      </c>
      <c r="Q2098" s="78" t="s">
        <v>17177</v>
      </c>
      <c r="R2098" s="78"/>
      <c r="S2098" s="78" t="s">
        <v>17277</v>
      </c>
      <c r="T2098" s="78" t="s">
        <v>17278</v>
      </c>
      <c r="U2098" s="29">
        <v>64</v>
      </c>
      <c r="V2098" s="29">
        <v>1</v>
      </c>
      <c r="W2098" s="78"/>
    </row>
    <row r="2099" spans="1:23" ht="15" customHeight="1">
      <c r="A2099" s="76" t="s">
        <v>4413</v>
      </c>
      <c r="B2099" s="77" t="s">
        <v>4562</v>
      </c>
      <c r="C2099" s="78" t="s">
        <v>4565</v>
      </c>
      <c r="D2099" s="79">
        <v>501846</v>
      </c>
      <c r="E2099" s="78" t="s">
        <v>23734</v>
      </c>
      <c r="F2099" s="78" t="s">
        <v>23735</v>
      </c>
      <c r="G2099" s="78" t="s">
        <v>17466</v>
      </c>
      <c r="H2099" s="78"/>
      <c r="I2099" s="78" t="s">
        <v>23608</v>
      </c>
      <c r="J2099" s="78" t="s">
        <v>23693</v>
      </c>
      <c r="K2099" s="78" t="s">
        <v>17302</v>
      </c>
      <c r="L2099" s="78" t="s">
        <v>23721</v>
      </c>
      <c r="M2099" s="78" t="s">
        <v>17173</v>
      </c>
      <c r="N2099" s="78" t="s">
        <v>17174</v>
      </c>
      <c r="O2099" s="78" t="s">
        <v>17184</v>
      </c>
      <c r="P2099" s="78" t="s">
        <v>17176</v>
      </c>
      <c r="Q2099" s="78" t="s">
        <v>17177</v>
      </c>
      <c r="R2099" s="78"/>
      <c r="S2099" s="78" t="s">
        <v>17225</v>
      </c>
      <c r="T2099" s="78" t="s">
        <v>17226</v>
      </c>
      <c r="U2099" s="29">
        <v>59</v>
      </c>
      <c r="V2099" s="29">
        <v>1</v>
      </c>
      <c r="W2099" s="78"/>
    </row>
    <row r="2100" spans="1:23" ht="15" customHeight="1">
      <c r="A2100" s="76" t="s">
        <v>4413</v>
      </c>
      <c r="B2100" s="77" t="s">
        <v>4562</v>
      </c>
      <c r="C2100" s="78" t="s">
        <v>4565</v>
      </c>
      <c r="D2100" s="79">
        <v>501847</v>
      </c>
      <c r="E2100" s="78" t="s">
        <v>23736</v>
      </c>
      <c r="F2100" s="78" t="s">
        <v>23737</v>
      </c>
      <c r="G2100" s="78" t="s">
        <v>23738</v>
      </c>
      <c r="H2100" s="78"/>
      <c r="I2100" s="78" t="s">
        <v>23608</v>
      </c>
      <c r="J2100" s="78" t="s">
        <v>23693</v>
      </c>
      <c r="K2100" s="78" t="s">
        <v>17302</v>
      </c>
      <c r="L2100" s="78" t="s">
        <v>23726</v>
      </c>
      <c r="M2100" s="78" t="s">
        <v>17173</v>
      </c>
      <c r="N2100" s="78" t="s">
        <v>17174</v>
      </c>
      <c r="O2100" s="78" t="s">
        <v>17184</v>
      </c>
      <c r="P2100" s="78" t="s">
        <v>17176</v>
      </c>
      <c r="Q2100" s="78" t="s">
        <v>17177</v>
      </c>
      <c r="R2100" s="78"/>
      <c r="S2100" s="78" t="s">
        <v>17225</v>
      </c>
      <c r="T2100" s="78" t="s">
        <v>17226</v>
      </c>
      <c r="U2100" s="29">
        <v>74</v>
      </c>
      <c r="V2100" s="29">
        <v>1</v>
      </c>
      <c r="W2100" s="78"/>
    </row>
    <row r="2101" spans="1:23" ht="15" customHeight="1">
      <c r="A2101" s="76" t="s">
        <v>4413</v>
      </c>
      <c r="B2101" s="77" t="s">
        <v>4562</v>
      </c>
      <c r="C2101" s="78" t="s">
        <v>4565</v>
      </c>
      <c r="D2101" s="79">
        <v>502158</v>
      </c>
      <c r="E2101" s="78" t="s">
        <v>23739</v>
      </c>
      <c r="F2101" s="78" t="s">
        <v>23740</v>
      </c>
      <c r="G2101" s="78" t="s">
        <v>17474</v>
      </c>
      <c r="H2101" s="78"/>
      <c r="I2101" s="78" t="s">
        <v>23608</v>
      </c>
      <c r="J2101" s="78" t="s">
        <v>23693</v>
      </c>
      <c r="K2101" s="78" t="s">
        <v>17302</v>
      </c>
      <c r="L2101" s="78" t="s">
        <v>23741</v>
      </c>
      <c r="M2101" s="78" t="s">
        <v>17173</v>
      </c>
      <c r="N2101" s="78" t="s">
        <v>17174</v>
      </c>
      <c r="O2101" s="78" t="s">
        <v>17184</v>
      </c>
      <c r="P2101" s="78" t="s">
        <v>17176</v>
      </c>
      <c r="Q2101" s="78" t="s">
        <v>17177</v>
      </c>
      <c r="R2101" s="78"/>
      <c r="S2101" s="78" t="s">
        <v>17225</v>
      </c>
      <c r="T2101" s="78" t="s">
        <v>17226</v>
      </c>
      <c r="U2101" s="29">
        <v>55</v>
      </c>
      <c r="V2101" s="29">
        <v>1</v>
      </c>
      <c r="W2101" s="78"/>
    </row>
    <row r="2102" spans="1:23" ht="15" customHeight="1">
      <c r="A2102" s="76" t="s">
        <v>4413</v>
      </c>
      <c r="B2102" s="77" t="s">
        <v>4562</v>
      </c>
      <c r="C2102" s="78" t="s">
        <v>409</v>
      </c>
      <c r="D2102" s="79">
        <v>304548</v>
      </c>
      <c r="E2102" s="78" t="s">
        <v>23742</v>
      </c>
      <c r="F2102" s="78" t="s">
        <v>23743</v>
      </c>
      <c r="G2102" s="78" t="s">
        <v>23744</v>
      </c>
      <c r="H2102" s="78"/>
      <c r="I2102" s="78" t="s">
        <v>23608</v>
      </c>
      <c r="J2102" s="78" t="s">
        <v>23745</v>
      </c>
      <c r="K2102" s="78" t="s">
        <v>17231</v>
      </c>
      <c r="L2102" s="78" t="s">
        <v>23746</v>
      </c>
      <c r="M2102" s="78" t="s">
        <v>17173</v>
      </c>
      <c r="N2102" s="78" t="s">
        <v>17174</v>
      </c>
      <c r="O2102" s="78" t="s">
        <v>17184</v>
      </c>
      <c r="P2102" s="78" t="s">
        <v>17176</v>
      </c>
      <c r="Q2102" s="78" t="s">
        <v>17177</v>
      </c>
      <c r="R2102" s="78"/>
      <c r="S2102" s="78" t="s">
        <v>17178</v>
      </c>
      <c r="T2102" s="78" t="s">
        <v>17179</v>
      </c>
      <c r="U2102" s="29">
        <v>72</v>
      </c>
      <c r="V2102" s="29">
        <v>1</v>
      </c>
      <c r="W2102" s="78"/>
    </row>
    <row r="2103" spans="1:23" ht="15" customHeight="1">
      <c r="A2103" s="76" t="s">
        <v>4413</v>
      </c>
      <c r="B2103" s="77" t="s">
        <v>4562</v>
      </c>
      <c r="C2103" s="78" t="s">
        <v>409</v>
      </c>
      <c r="D2103" s="79">
        <v>304549</v>
      </c>
      <c r="E2103" s="78" t="s">
        <v>17264</v>
      </c>
      <c r="F2103" s="78" t="s">
        <v>23743</v>
      </c>
      <c r="G2103" s="78" t="s">
        <v>23622</v>
      </c>
      <c r="H2103" s="78"/>
      <c r="I2103" s="78" t="s">
        <v>23608</v>
      </c>
      <c r="J2103" s="78" t="s">
        <v>23745</v>
      </c>
      <c r="K2103" s="78" t="s">
        <v>17231</v>
      </c>
      <c r="L2103" s="78" t="s">
        <v>17266</v>
      </c>
      <c r="M2103" s="78" t="s">
        <v>17173</v>
      </c>
      <c r="N2103" s="78" t="s">
        <v>17174</v>
      </c>
      <c r="O2103" s="78" t="s">
        <v>17184</v>
      </c>
      <c r="P2103" s="78" t="s">
        <v>17176</v>
      </c>
      <c r="Q2103" s="78" t="s">
        <v>17177</v>
      </c>
      <c r="R2103" s="78"/>
      <c r="S2103" s="78" t="s">
        <v>17178</v>
      </c>
      <c r="T2103" s="78" t="s">
        <v>17179</v>
      </c>
      <c r="U2103" s="29">
        <v>47</v>
      </c>
      <c r="V2103" s="29">
        <v>1</v>
      </c>
      <c r="W2103" s="78"/>
    </row>
    <row r="2104" spans="1:23" ht="15" customHeight="1">
      <c r="A2104" s="76" t="s">
        <v>4413</v>
      </c>
      <c r="B2104" s="77" t="s">
        <v>4562</v>
      </c>
      <c r="C2104" s="78" t="s">
        <v>409</v>
      </c>
      <c r="D2104" s="79">
        <v>304558</v>
      </c>
      <c r="E2104" s="78" t="s">
        <v>23747</v>
      </c>
      <c r="F2104" s="78" t="s">
        <v>23743</v>
      </c>
      <c r="G2104" s="78" t="s">
        <v>196</v>
      </c>
      <c r="H2104" s="78"/>
      <c r="I2104" s="78" t="s">
        <v>23608</v>
      </c>
      <c r="J2104" s="78" t="s">
        <v>23745</v>
      </c>
      <c r="K2104" s="78" t="s">
        <v>17231</v>
      </c>
      <c r="L2104" s="78" t="s">
        <v>23748</v>
      </c>
      <c r="M2104" s="78" t="s">
        <v>17173</v>
      </c>
      <c r="N2104" s="78" t="s">
        <v>17174</v>
      </c>
      <c r="O2104" s="78" t="s">
        <v>17184</v>
      </c>
      <c r="P2104" s="78" t="s">
        <v>17176</v>
      </c>
      <c r="Q2104" s="78" t="s">
        <v>17177</v>
      </c>
      <c r="R2104" s="78"/>
      <c r="S2104" s="78" t="s">
        <v>17178</v>
      </c>
      <c r="T2104" s="78" t="s">
        <v>17179</v>
      </c>
      <c r="U2104" s="29">
        <v>139</v>
      </c>
      <c r="V2104" s="29">
        <v>3</v>
      </c>
      <c r="W2104" s="78"/>
    </row>
    <row r="2105" spans="1:23" ht="15" customHeight="1">
      <c r="A2105" s="76" t="s">
        <v>4413</v>
      </c>
      <c r="B2105" s="77" t="s">
        <v>4562</v>
      </c>
      <c r="C2105" s="78" t="s">
        <v>409</v>
      </c>
      <c r="D2105" s="79">
        <v>304568</v>
      </c>
      <c r="E2105" s="78" t="s">
        <v>12151</v>
      </c>
      <c r="F2105" s="78" t="s">
        <v>23743</v>
      </c>
      <c r="G2105" s="78" t="s">
        <v>23749</v>
      </c>
      <c r="H2105" s="78"/>
      <c r="I2105" s="78" t="s">
        <v>23608</v>
      </c>
      <c r="J2105" s="78" t="s">
        <v>23745</v>
      </c>
      <c r="K2105" s="78" t="s">
        <v>17231</v>
      </c>
      <c r="L2105" s="78" t="s">
        <v>17172</v>
      </c>
      <c r="M2105" s="78" t="s">
        <v>17173</v>
      </c>
      <c r="N2105" s="78" t="s">
        <v>17174</v>
      </c>
      <c r="O2105" s="78" t="s">
        <v>17175</v>
      </c>
      <c r="P2105" s="78" t="s">
        <v>17176</v>
      </c>
      <c r="Q2105" s="78" t="s">
        <v>17177</v>
      </c>
      <c r="R2105" s="78"/>
      <c r="S2105" s="78" t="s">
        <v>17178</v>
      </c>
      <c r="T2105" s="78" t="s">
        <v>17179</v>
      </c>
      <c r="U2105" s="29">
        <v>539</v>
      </c>
      <c r="V2105" s="29">
        <v>7</v>
      </c>
      <c r="W2105" s="78"/>
    </row>
    <row r="2106" spans="1:23" ht="15" customHeight="1">
      <c r="A2106" s="76" t="s">
        <v>4413</v>
      </c>
      <c r="B2106" s="77" t="s">
        <v>4562</v>
      </c>
      <c r="C2106" s="78" t="s">
        <v>409</v>
      </c>
      <c r="D2106" s="79">
        <v>304569</v>
      </c>
      <c r="E2106" s="78" t="s">
        <v>23750</v>
      </c>
      <c r="F2106" s="78" t="s">
        <v>23743</v>
      </c>
      <c r="G2106" s="78" t="s">
        <v>520</v>
      </c>
      <c r="H2106" s="78"/>
      <c r="I2106" s="78" t="s">
        <v>23608</v>
      </c>
      <c r="J2106" s="78" t="s">
        <v>23745</v>
      </c>
      <c r="K2106" s="78" t="s">
        <v>17231</v>
      </c>
      <c r="L2106" s="78" t="s">
        <v>17477</v>
      </c>
      <c r="M2106" s="78" t="s">
        <v>17173</v>
      </c>
      <c r="N2106" s="78" t="s">
        <v>17174</v>
      </c>
      <c r="O2106" s="78" t="s">
        <v>17184</v>
      </c>
      <c r="P2106" s="78" t="s">
        <v>17268</v>
      </c>
      <c r="Q2106" s="78" t="s">
        <v>17177</v>
      </c>
      <c r="R2106" s="78"/>
      <c r="S2106" s="78" t="s">
        <v>17178</v>
      </c>
      <c r="T2106" s="78" t="s">
        <v>17179</v>
      </c>
      <c r="U2106" s="29">
        <v>70</v>
      </c>
      <c r="V2106" s="29">
        <v>1</v>
      </c>
      <c r="W2106" s="78"/>
    </row>
    <row r="2107" spans="1:23" ht="15" customHeight="1">
      <c r="A2107" s="76" t="s">
        <v>4413</v>
      </c>
      <c r="B2107" s="77" t="s">
        <v>4562</v>
      </c>
      <c r="C2107" s="78" t="s">
        <v>4586</v>
      </c>
      <c r="D2107" s="79">
        <v>304546</v>
      </c>
      <c r="E2107" s="78" t="s">
        <v>23751</v>
      </c>
      <c r="F2107" s="78" t="s">
        <v>23752</v>
      </c>
      <c r="G2107" s="78" t="s">
        <v>23753</v>
      </c>
      <c r="H2107" s="78"/>
      <c r="I2107" s="78" t="s">
        <v>23608</v>
      </c>
      <c r="J2107" s="78" t="s">
        <v>23754</v>
      </c>
      <c r="K2107" s="78" t="s">
        <v>17231</v>
      </c>
      <c r="L2107" s="78" t="s">
        <v>23755</v>
      </c>
      <c r="M2107" s="78" t="s">
        <v>17173</v>
      </c>
      <c r="N2107" s="78" t="s">
        <v>17174</v>
      </c>
      <c r="O2107" s="78" t="s">
        <v>17184</v>
      </c>
      <c r="P2107" s="78" t="s">
        <v>17176</v>
      </c>
      <c r="Q2107" s="78" t="s">
        <v>17177</v>
      </c>
      <c r="R2107" s="78"/>
      <c r="S2107" s="78" t="s">
        <v>17178</v>
      </c>
      <c r="T2107" s="78" t="s">
        <v>17179</v>
      </c>
      <c r="U2107" s="29">
        <v>113</v>
      </c>
      <c r="V2107" s="29">
        <v>1</v>
      </c>
      <c r="W2107" s="78"/>
    </row>
    <row r="2108" spans="1:23" ht="15" customHeight="1">
      <c r="A2108" s="76" t="s">
        <v>4413</v>
      </c>
      <c r="B2108" s="77" t="s">
        <v>4562</v>
      </c>
      <c r="C2108" s="78" t="s">
        <v>4586</v>
      </c>
      <c r="D2108" s="79">
        <v>316713</v>
      </c>
      <c r="E2108" s="78" t="s">
        <v>23756</v>
      </c>
      <c r="F2108" s="78" t="s">
        <v>23752</v>
      </c>
      <c r="G2108" s="78" t="s">
        <v>21639</v>
      </c>
      <c r="H2108" s="78">
        <v>304555</v>
      </c>
      <c r="I2108" s="78" t="s">
        <v>23608</v>
      </c>
      <c r="J2108" s="78" t="s">
        <v>23754</v>
      </c>
      <c r="K2108" s="78" t="s">
        <v>17231</v>
      </c>
      <c r="L2108" s="78" t="s">
        <v>23757</v>
      </c>
      <c r="M2108" s="78" t="s">
        <v>17173</v>
      </c>
      <c r="N2108" s="78" t="s">
        <v>17174</v>
      </c>
      <c r="O2108" s="78" t="s">
        <v>17193</v>
      </c>
      <c r="P2108" s="78" t="s">
        <v>17176</v>
      </c>
      <c r="Q2108" s="78" t="s">
        <v>17177</v>
      </c>
      <c r="R2108" s="78"/>
      <c r="S2108" s="78" t="s">
        <v>17178</v>
      </c>
      <c r="T2108" s="78" t="s">
        <v>17179</v>
      </c>
      <c r="U2108" s="29">
        <v>157</v>
      </c>
      <c r="V2108" s="29">
        <v>2</v>
      </c>
      <c r="W2108" s="78"/>
    </row>
    <row r="2109" spans="1:23" ht="15" customHeight="1">
      <c r="A2109" s="76" t="s">
        <v>4413</v>
      </c>
      <c r="B2109" s="77" t="s">
        <v>4562</v>
      </c>
      <c r="C2109" s="78" t="s">
        <v>4586</v>
      </c>
      <c r="D2109" s="79">
        <v>500432</v>
      </c>
      <c r="E2109" s="78" t="s">
        <v>23758</v>
      </c>
      <c r="F2109" s="78" t="s">
        <v>23752</v>
      </c>
      <c r="G2109" s="78" t="s">
        <v>23759</v>
      </c>
      <c r="H2109" s="78"/>
      <c r="I2109" s="78" t="s">
        <v>23608</v>
      </c>
      <c r="J2109" s="78" t="s">
        <v>23754</v>
      </c>
      <c r="K2109" s="78" t="s">
        <v>17231</v>
      </c>
      <c r="L2109" s="78" t="s">
        <v>23760</v>
      </c>
      <c r="M2109" s="78" t="s">
        <v>17173</v>
      </c>
      <c r="N2109" s="78" t="s">
        <v>17174</v>
      </c>
      <c r="O2109" s="78" t="s">
        <v>17184</v>
      </c>
      <c r="P2109" s="78" t="s">
        <v>17176</v>
      </c>
      <c r="Q2109" s="78" t="s">
        <v>17177</v>
      </c>
      <c r="R2109" s="78"/>
      <c r="S2109" s="78" t="s">
        <v>17277</v>
      </c>
      <c r="T2109" s="78" t="s">
        <v>17278</v>
      </c>
      <c r="U2109" s="29">
        <v>85</v>
      </c>
      <c r="V2109" s="29">
        <v>1</v>
      </c>
      <c r="W2109" s="78"/>
    </row>
    <row r="2110" spans="1:23" ht="15" customHeight="1">
      <c r="A2110" s="76" t="s">
        <v>4413</v>
      </c>
      <c r="B2110" s="77" t="s">
        <v>4562</v>
      </c>
      <c r="C2110" s="78" t="s">
        <v>4588</v>
      </c>
      <c r="D2110" s="79">
        <v>304555</v>
      </c>
      <c r="E2110" s="78" t="s">
        <v>5913</v>
      </c>
      <c r="F2110" s="78" t="s">
        <v>23752</v>
      </c>
      <c r="G2110" s="78" t="s">
        <v>17588</v>
      </c>
      <c r="H2110" s="78"/>
      <c r="I2110" s="78" t="s">
        <v>23608</v>
      </c>
      <c r="J2110" s="78" t="s">
        <v>23754</v>
      </c>
      <c r="K2110" s="78" t="s">
        <v>17231</v>
      </c>
      <c r="L2110" s="78" t="s">
        <v>18353</v>
      </c>
      <c r="M2110" s="78" t="s">
        <v>17173</v>
      </c>
      <c r="N2110" s="78" t="s">
        <v>17174</v>
      </c>
      <c r="O2110" s="78" t="s">
        <v>17175</v>
      </c>
      <c r="P2110" s="78" t="s">
        <v>17268</v>
      </c>
      <c r="Q2110" s="78" t="s">
        <v>17177</v>
      </c>
      <c r="R2110" s="78"/>
      <c r="S2110" s="78" t="s">
        <v>17178</v>
      </c>
      <c r="T2110" s="78" t="s">
        <v>17179</v>
      </c>
      <c r="U2110" s="29">
        <v>927</v>
      </c>
      <c r="V2110" s="29">
        <v>13</v>
      </c>
      <c r="W2110" s="78"/>
    </row>
    <row r="2111" spans="1:23" ht="15" customHeight="1">
      <c r="A2111" s="76" t="s">
        <v>4413</v>
      </c>
      <c r="B2111" s="77" t="s">
        <v>4562</v>
      </c>
      <c r="C2111" s="78" t="s">
        <v>4588</v>
      </c>
      <c r="D2111" s="79">
        <v>316701</v>
      </c>
      <c r="E2111" s="78" t="s">
        <v>23761</v>
      </c>
      <c r="F2111" s="78" t="s">
        <v>23752</v>
      </c>
      <c r="G2111" s="78" t="s">
        <v>23762</v>
      </c>
      <c r="H2111" s="78"/>
      <c r="I2111" s="78" t="s">
        <v>23608</v>
      </c>
      <c r="J2111" s="78" t="s">
        <v>23754</v>
      </c>
      <c r="K2111" s="78" t="s">
        <v>17231</v>
      </c>
      <c r="L2111" s="78" t="s">
        <v>23763</v>
      </c>
      <c r="M2111" s="78" t="s">
        <v>17173</v>
      </c>
      <c r="N2111" s="78" t="s">
        <v>17174</v>
      </c>
      <c r="O2111" s="78" t="s">
        <v>17184</v>
      </c>
      <c r="P2111" s="78" t="s">
        <v>17176</v>
      </c>
      <c r="Q2111" s="78" t="s">
        <v>17177</v>
      </c>
      <c r="R2111" s="78"/>
      <c r="S2111" s="78" t="s">
        <v>17178</v>
      </c>
      <c r="T2111" s="78" t="s">
        <v>17179</v>
      </c>
      <c r="U2111" s="29">
        <v>168</v>
      </c>
      <c r="V2111" s="29">
        <v>2</v>
      </c>
      <c r="W2111" s="78"/>
    </row>
    <row r="2112" spans="1:23" ht="15" customHeight="1">
      <c r="A2112" s="76" t="s">
        <v>4413</v>
      </c>
      <c r="B2112" s="77" t="s">
        <v>4562</v>
      </c>
      <c r="C2112" s="78" t="s">
        <v>4588</v>
      </c>
      <c r="D2112" s="79">
        <v>501232</v>
      </c>
      <c r="E2112" s="78" t="s">
        <v>23764</v>
      </c>
      <c r="F2112" s="78" t="s">
        <v>23752</v>
      </c>
      <c r="G2112" s="78" t="s">
        <v>23765</v>
      </c>
      <c r="H2112" s="78"/>
      <c r="I2112" s="78" t="s">
        <v>23608</v>
      </c>
      <c r="J2112" s="78" t="s">
        <v>23754</v>
      </c>
      <c r="K2112" s="78" t="s">
        <v>17231</v>
      </c>
      <c r="L2112" s="78" t="s">
        <v>23766</v>
      </c>
      <c r="M2112" s="78" t="s">
        <v>17173</v>
      </c>
      <c r="N2112" s="78" t="s">
        <v>17174</v>
      </c>
      <c r="O2112" s="78" t="s">
        <v>17184</v>
      </c>
      <c r="P2112" s="78" t="s">
        <v>17176</v>
      </c>
      <c r="Q2112" s="78" t="s">
        <v>17177</v>
      </c>
      <c r="R2112" s="78"/>
      <c r="S2112" s="78" t="s">
        <v>17277</v>
      </c>
      <c r="T2112" s="78" t="s">
        <v>17278</v>
      </c>
      <c r="U2112" s="29">
        <v>46</v>
      </c>
      <c r="V2112" s="29">
        <v>1</v>
      </c>
      <c r="W2112" s="78"/>
    </row>
    <row r="2113" spans="1:23" ht="15" customHeight="1">
      <c r="A2113" s="76" t="s">
        <v>4413</v>
      </c>
      <c r="B2113" s="77" t="s">
        <v>4562</v>
      </c>
      <c r="C2113" s="78" t="s">
        <v>4588</v>
      </c>
      <c r="D2113" s="79">
        <v>501261</v>
      </c>
      <c r="E2113" s="78" t="s">
        <v>23767</v>
      </c>
      <c r="F2113" s="78" t="s">
        <v>23752</v>
      </c>
      <c r="G2113" s="78" t="s">
        <v>23768</v>
      </c>
      <c r="H2113" s="78"/>
      <c r="I2113" s="78" t="s">
        <v>23608</v>
      </c>
      <c r="J2113" s="78" t="s">
        <v>23754</v>
      </c>
      <c r="K2113" s="78" t="s">
        <v>17231</v>
      </c>
      <c r="L2113" s="78" t="s">
        <v>23769</v>
      </c>
      <c r="M2113" s="78" t="s">
        <v>17173</v>
      </c>
      <c r="N2113" s="78" t="s">
        <v>17174</v>
      </c>
      <c r="O2113" s="78" t="s">
        <v>17184</v>
      </c>
      <c r="P2113" s="78" t="s">
        <v>17176</v>
      </c>
      <c r="Q2113" s="78" t="s">
        <v>17177</v>
      </c>
      <c r="R2113" s="78"/>
      <c r="S2113" s="78" t="s">
        <v>17225</v>
      </c>
      <c r="T2113" s="78" t="s">
        <v>17226</v>
      </c>
      <c r="U2113" s="29">
        <v>25</v>
      </c>
      <c r="V2113" s="29">
        <v>1</v>
      </c>
      <c r="W2113" s="78"/>
    </row>
    <row r="2114" spans="1:23" ht="15" customHeight="1">
      <c r="A2114" s="76" t="s">
        <v>4413</v>
      </c>
      <c r="B2114" s="77" t="s">
        <v>4562</v>
      </c>
      <c r="C2114" s="78" t="s">
        <v>4588</v>
      </c>
      <c r="D2114" s="79">
        <v>501631</v>
      </c>
      <c r="E2114" s="78" t="s">
        <v>23770</v>
      </c>
      <c r="F2114" s="78" t="s">
        <v>23752</v>
      </c>
      <c r="G2114" s="78" t="s">
        <v>23686</v>
      </c>
      <c r="H2114" s="78"/>
      <c r="I2114" s="78" t="s">
        <v>23608</v>
      </c>
      <c r="J2114" s="78" t="s">
        <v>23754</v>
      </c>
      <c r="K2114" s="78" t="s">
        <v>17231</v>
      </c>
      <c r="L2114" s="78" t="s">
        <v>23771</v>
      </c>
      <c r="M2114" s="78" t="s">
        <v>17173</v>
      </c>
      <c r="N2114" s="78" t="s">
        <v>17174</v>
      </c>
      <c r="O2114" s="78" t="s">
        <v>17184</v>
      </c>
      <c r="P2114" s="78" t="s">
        <v>17176</v>
      </c>
      <c r="Q2114" s="78" t="s">
        <v>17177</v>
      </c>
      <c r="R2114" s="78"/>
      <c r="S2114" s="78" t="s">
        <v>17225</v>
      </c>
      <c r="T2114" s="78" t="s">
        <v>17226</v>
      </c>
      <c r="U2114" s="29">
        <v>66</v>
      </c>
      <c r="V2114" s="29">
        <v>1</v>
      </c>
      <c r="W2114" s="78"/>
    </row>
    <row r="2115" spans="1:23" ht="15" customHeight="1">
      <c r="A2115" s="76" t="s">
        <v>4413</v>
      </c>
      <c r="B2115" s="77" t="s">
        <v>4562</v>
      </c>
      <c r="C2115" s="78" t="s">
        <v>4588</v>
      </c>
      <c r="D2115" s="79">
        <v>501989</v>
      </c>
      <c r="E2115" s="78" t="s">
        <v>23772</v>
      </c>
      <c r="F2115" s="78" t="s">
        <v>23752</v>
      </c>
      <c r="G2115" s="78" t="s">
        <v>23773</v>
      </c>
      <c r="H2115" s="78"/>
      <c r="I2115" s="78" t="s">
        <v>23608</v>
      </c>
      <c r="J2115" s="78" t="s">
        <v>23754</v>
      </c>
      <c r="K2115" s="78" t="s">
        <v>17231</v>
      </c>
      <c r="L2115" s="78" t="s">
        <v>23766</v>
      </c>
      <c r="M2115" s="78" t="s">
        <v>17173</v>
      </c>
      <c r="N2115" s="78" t="s">
        <v>17174</v>
      </c>
      <c r="O2115" s="78" t="s">
        <v>17184</v>
      </c>
      <c r="P2115" s="78" t="s">
        <v>17176</v>
      </c>
      <c r="Q2115" s="78" t="s">
        <v>17177</v>
      </c>
      <c r="R2115" s="78"/>
      <c r="S2115" s="78" t="s">
        <v>17277</v>
      </c>
      <c r="T2115" s="78" t="s">
        <v>17278</v>
      </c>
      <c r="U2115" s="29">
        <v>42</v>
      </c>
      <c r="V2115" s="29">
        <v>1</v>
      </c>
      <c r="W2115" s="78"/>
    </row>
    <row r="2116" spans="1:23" ht="15" customHeight="1">
      <c r="A2116" s="76" t="s">
        <v>4413</v>
      </c>
      <c r="B2116" s="77" t="s">
        <v>4562</v>
      </c>
      <c r="C2116" s="78" t="s">
        <v>4590</v>
      </c>
      <c r="D2116" s="79">
        <v>304552</v>
      </c>
      <c r="E2116" s="78" t="s">
        <v>23774</v>
      </c>
      <c r="F2116" s="78" t="s">
        <v>23752</v>
      </c>
      <c r="G2116" s="78" t="s">
        <v>23775</v>
      </c>
      <c r="H2116" s="78"/>
      <c r="I2116" s="78" t="s">
        <v>23608</v>
      </c>
      <c r="J2116" s="78" t="s">
        <v>23754</v>
      </c>
      <c r="K2116" s="78" t="s">
        <v>17231</v>
      </c>
      <c r="L2116" s="78" t="s">
        <v>23776</v>
      </c>
      <c r="M2116" s="78" t="s">
        <v>17173</v>
      </c>
      <c r="N2116" s="78" t="s">
        <v>17174</v>
      </c>
      <c r="O2116" s="78" t="s">
        <v>17175</v>
      </c>
      <c r="P2116" s="78" t="s">
        <v>17268</v>
      </c>
      <c r="Q2116" s="78" t="s">
        <v>17177</v>
      </c>
      <c r="R2116" s="78"/>
      <c r="S2116" s="78" t="s">
        <v>17178</v>
      </c>
      <c r="T2116" s="78" t="s">
        <v>17179</v>
      </c>
      <c r="U2116" s="29">
        <v>224</v>
      </c>
      <c r="V2116" s="29">
        <v>3</v>
      </c>
      <c r="W2116" s="78"/>
    </row>
    <row r="2117" spans="1:23" ht="15" customHeight="1">
      <c r="A2117" s="76" t="s">
        <v>4413</v>
      </c>
      <c r="B2117" s="77" t="s">
        <v>4562</v>
      </c>
      <c r="C2117" s="78" t="s">
        <v>4590</v>
      </c>
      <c r="D2117" s="79">
        <v>304553</v>
      </c>
      <c r="E2117" s="78" t="s">
        <v>23777</v>
      </c>
      <c r="F2117" s="78" t="s">
        <v>23752</v>
      </c>
      <c r="G2117" s="78" t="s">
        <v>23778</v>
      </c>
      <c r="H2117" s="78">
        <v>304552</v>
      </c>
      <c r="I2117" s="78" t="s">
        <v>23608</v>
      </c>
      <c r="J2117" s="78" t="s">
        <v>23754</v>
      </c>
      <c r="K2117" s="78" t="s">
        <v>17231</v>
      </c>
      <c r="L2117" s="78" t="s">
        <v>23779</v>
      </c>
      <c r="M2117" s="78" t="s">
        <v>17173</v>
      </c>
      <c r="N2117" s="78" t="s">
        <v>17174</v>
      </c>
      <c r="O2117" s="78" t="s">
        <v>17193</v>
      </c>
      <c r="P2117" s="78" t="s">
        <v>17176</v>
      </c>
      <c r="Q2117" s="78" t="s">
        <v>17177</v>
      </c>
      <c r="R2117" s="78"/>
      <c r="S2117" s="78" t="s">
        <v>17178</v>
      </c>
      <c r="T2117" s="78" t="s">
        <v>17179</v>
      </c>
      <c r="U2117" s="29">
        <v>66</v>
      </c>
      <c r="V2117" s="29">
        <v>1</v>
      </c>
      <c r="W2117" s="78"/>
    </row>
    <row r="2118" spans="1:23" ht="15" customHeight="1">
      <c r="A2118" s="76" t="s">
        <v>4413</v>
      </c>
      <c r="B2118" s="77" t="s">
        <v>4562</v>
      </c>
      <c r="C2118" s="78" t="s">
        <v>4590</v>
      </c>
      <c r="D2118" s="79">
        <v>316710</v>
      </c>
      <c r="E2118" s="78" t="s">
        <v>23780</v>
      </c>
      <c r="F2118" s="78" t="s">
        <v>23752</v>
      </c>
      <c r="G2118" s="78" t="s">
        <v>4903</v>
      </c>
      <c r="H2118" s="78">
        <v>304552</v>
      </c>
      <c r="I2118" s="78" t="s">
        <v>23608</v>
      </c>
      <c r="J2118" s="78" t="s">
        <v>23754</v>
      </c>
      <c r="K2118" s="78" t="s">
        <v>17231</v>
      </c>
      <c r="L2118" s="78" t="s">
        <v>23781</v>
      </c>
      <c r="M2118" s="78" t="s">
        <v>17173</v>
      </c>
      <c r="N2118" s="78" t="s">
        <v>17174</v>
      </c>
      <c r="O2118" s="78" t="s">
        <v>17175</v>
      </c>
      <c r="P2118" s="78" t="s">
        <v>17176</v>
      </c>
      <c r="Q2118" s="78" t="s">
        <v>17177</v>
      </c>
      <c r="R2118" s="78"/>
      <c r="S2118" s="78" t="s">
        <v>17178</v>
      </c>
      <c r="T2118" s="78" t="s">
        <v>17179</v>
      </c>
      <c r="U2118" s="29">
        <v>145</v>
      </c>
      <c r="V2118" s="29">
        <v>2</v>
      </c>
      <c r="W2118" s="78"/>
    </row>
    <row r="2119" spans="1:23" ht="15" customHeight="1">
      <c r="A2119" s="76" t="s">
        <v>4413</v>
      </c>
      <c r="B2119" s="77" t="s">
        <v>4562</v>
      </c>
      <c r="C2119" s="78" t="s">
        <v>4590</v>
      </c>
      <c r="D2119" s="79">
        <v>501988</v>
      </c>
      <c r="E2119" s="78" t="s">
        <v>23782</v>
      </c>
      <c r="F2119" s="78" t="s">
        <v>23752</v>
      </c>
      <c r="G2119" s="78" t="s">
        <v>23783</v>
      </c>
      <c r="H2119" s="78"/>
      <c r="I2119" s="78" t="s">
        <v>23608</v>
      </c>
      <c r="J2119" s="78" t="s">
        <v>23754</v>
      </c>
      <c r="K2119" s="78" t="s">
        <v>17231</v>
      </c>
      <c r="L2119" s="78" t="s">
        <v>23776</v>
      </c>
      <c r="M2119" s="78" t="s">
        <v>17173</v>
      </c>
      <c r="N2119" s="78" t="s">
        <v>17174</v>
      </c>
      <c r="O2119" s="78" t="s">
        <v>17184</v>
      </c>
      <c r="P2119" s="78" t="s">
        <v>17176</v>
      </c>
      <c r="Q2119" s="78" t="s">
        <v>17177</v>
      </c>
      <c r="R2119" s="78"/>
      <c r="S2119" s="78" t="s">
        <v>17225</v>
      </c>
      <c r="T2119" s="78" t="s">
        <v>17226</v>
      </c>
      <c r="U2119" s="29">
        <v>50</v>
      </c>
      <c r="V2119" s="29">
        <v>1</v>
      </c>
      <c r="W2119" s="78"/>
    </row>
    <row r="2120" spans="1:23" ht="15" customHeight="1">
      <c r="A2120" s="76" t="s">
        <v>4413</v>
      </c>
      <c r="B2120" s="77" t="s">
        <v>4562</v>
      </c>
      <c r="C2120" s="78" t="s">
        <v>4590</v>
      </c>
      <c r="D2120" s="79">
        <v>501990</v>
      </c>
      <c r="E2120" s="78" t="s">
        <v>23784</v>
      </c>
      <c r="F2120" s="78" t="s">
        <v>23752</v>
      </c>
      <c r="G2120" s="78" t="s">
        <v>17553</v>
      </c>
      <c r="H2120" s="78"/>
      <c r="I2120" s="78" t="s">
        <v>23608</v>
      </c>
      <c r="J2120" s="78" t="s">
        <v>23754</v>
      </c>
      <c r="K2120" s="78" t="s">
        <v>17231</v>
      </c>
      <c r="L2120" s="78" t="s">
        <v>23785</v>
      </c>
      <c r="M2120" s="78" t="s">
        <v>17173</v>
      </c>
      <c r="N2120" s="78" t="s">
        <v>17174</v>
      </c>
      <c r="O2120" s="78" t="s">
        <v>17184</v>
      </c>
      <c r="P2120" s="78" t="s">
        <v>17176</v>
      </c>
      <c r="Q2120" s="78" t="s">
        <v>17177</v>
      </c>
      <c r="R2120" s="78"/>
      <c r="S2120" s="78" t="s">
        <v>17277</v>
      </c>
      <c r="T2120" s="78" t="s">
        <v>17278</v>
      </c>
      <c r="U2120" s="29">
        <v>124</v>
      </c>
      <c r="V2120" s="29">
        <v>1</v>
      </c>
      <c r="W2120" s="78"/>
    </row>
    <row r="2121" spans="1:23" ht="15" customHeight="1">
      <c r="A2121" s="76" t="s">
        <v>4413</v>
      </c>
      <c r="B2121" s="77" t="s">
        <v>4562</v>
      </c>
      <c r="C2121" s="78" t="s">
        <v>4592</v>
      </c>
      <c r="D2121" s="79">
        <v>316719</v>
      </c>
      <c r="E2121" s="78" t="s">
        <v>23786</v>
      </c>
      <c r="F2121" s="78" t="s">
        <v>23787</v>
      </c>
      <c r="G2121" s="78" t="s">
        <v>17466</v>
      </c>
      <c r="H2121" s="78"/>
      <c r="I2121" s="78" t="s">
        <v>23608</v>
      </c>
      <c r="J2121" s="78" t="s">
        <v>23788</v>
      </c>
      <c r="K2121" s="78" t="s">
        <v>17231</v>
      </c>
      <c r="L2121" s="78" t="s">
        <v>23789</v>
      </c>
      <c r="M2121" s="78" t="s">
        <v>17173</v>
      </c>
      <c r="N2121" s="78" t="s">
        <v>17174</v>
      </c>
      <c r="O2121" s="78" t="s">
        <v>17184</v>
      </c>
      <c r="P2121" s="78" t="s">
        <v>17176</v>
      </c>
      <c r="Q2121" s="78" t="s">
        <v>17177</v>
      </c>
      <c r="R2121" s="78"/>
      <c r="S2121" s="78" t="s">
        <v>17178</v>
      </c>
      <c r="T2121" s="78" t="s">
        <v>17179</v>
      </c>
      <c r="U2121" s="29">
        <v>87</v>
      </c>
      <c r="V2121" s="29">
        <v>1</v>
      </c>
      <c r="W2121" s="78"/>
    </row>
    <row r="2122" spans="1:23" ht="15" customHeight="1">
      <c r="A2122" s="76" t="s">
        <v>4413</v>
      </c>
      <c r="B2122" s="77" t="s">
        <v>4562</v>
      </c>
      <c r="C2122" s="78" t="s">
        <v>4592</v>
      </c>
      <c r="D2122" s="79">
        <v>316720</v>
      </c>
      <c r="E2122" s="78" t="s">
        <v>23790</v>
      </c>
      <c r="F2122" s="78" t="s">
        <v>23787</v>
      </c>
      <c r="G2122" s="78" t="s">
        <v>23791</v>
      </c>
      <c r="H2122" s="78">
        <v>304574</v>
      </c>
      <c r="I2122" s="78" t="s">
        <v>23608</v>
      </c>
      <c r="J2122" s="78" t="s">
        <v>23788</v>
      </c>
      <c r="K2122" s="78" t="s">
        <v>17231</v>
      </c>
      <c r="L2122" s="78" t="s">
        <v>23792</v>
      </c>
      <c r="M2122" s="78" t="s">
        <v>17173</v>
      </c>
      <c r="N2122" s="78" t="s">
        <v>17174</v>
      </c>
      <c r="O2122" s="78" t="s">
        <v>17193</v>
      </c>
      <c r="P2122" s="78" t="s">
        <v>17176</v>
      </c>
      <c r="Q2122" s="78" t="s">
        <v>17177</v>
      </c>
      <c r="R2122" s="78"/>
      <c r="S2122" s="78" t="s">
        <v>17178</v>
      </c>
      <c r="T2122" s="78" t="s">
        <v>17179</v>
      </c>
      <c r="U2122" s="29">
        <v>81</v>
      </c>
      <c r="V2122" s="29">
        <v>1</v>
      </c>
      <c r="W2122" s="78"/>
    </row>
    <row r="2123" spans="1:23" ht="15" customHeight="1">
      <c r="A2123" s="76" t="s">
        <v>4413</v>
      </c>
      <c r="B2123" s="77" t="s">
        <v>4562</v>
      </c>
      <c r="C2123" s="78" t="s">
        <v>4592</v>
      </c>
      <c r="D2123" s="79">
        <v>316727</v>
      </c>
      <c r="E2123" s="78" t="s">
        <v>23793</v>
      </c>
      <c r="F2123" s="78" t="s">
        <v>23787</v>
      </c>
      <c r="G2123" s="78" t="s">
        <v>23794</v>
      </c>
      <c r="H2123" s="78">
        <v>304547</v>
      </c>
      <c r="I2123" s="78" t="s">
        <v>23608</v>
      </c>
      <c r="J2123" s="78" t="s">
        <v>23788</v>
      </c>
      <c r="K2123" s="78" t="s">
        <v>17231</v>
      </c>
      <c r="L2123" s="78" t="s">
        <v>23795</v>
      </c>
      <c r="M2123" s="78" t="s">
        <v>17173</v>
      </c>
      <c r="N2123" s="78" t="s">
        <v>17174</v>
      </c>
      <c r="O2123" s="78" t="s">
        <v>17193</v>
      </c>
      <c r="P2123" s="78" t="s">
        <v>17176</v>
      </c>
      <c r="Q2123" s="78" t="s">
        <v>17177</v>
      </c>
      <c r="R2123" s="78"/>
      <c r="S2123" s="78" t="s">
        <v>17178</v>
      </c>
      <c r="T2123" s="78" t="s">
        <v>17179</v>
      </c>
      <c r="U2123" s="29">
        <v>81</v>
      </c>
      <c r="V2123" s="29">
        <v>1</v>
      </c>
      <c r="W2123" s="78"/>
    </row>
    <row r="2124" spans="1:23" ht="15" customHeight="1">
      <c r="A2124" s="76" t="s">
        <v>4413</v>
      </c>
      <c r="B2124" s="77" t="s">
        <v>4562</v>
      </c>
      <c r="C2124" s="78" t="s">
        <v>4592</v>
      </c>
      <c r="D2124" s="79">
        <v>500953</v>
      </c>
      <c r="E2124" s="78" t="s">
        <v>23796</v>
      </c>
      <c r="F2124" s="78" t="s">
        <v>23787</v>
      </c>
      <c r="G2124" s="78" t="s">
        <v>23797</v>
      </c>
      <c r="H2124" s="78"/>
      <c r="I2124" s="78" t="s">
        <v>23608</v>
      </c>
      <c r="J2124" s="78" t="s">
        <v>23788</v>
      </c>
      <c r="K2124" s="78" t="s">
        <v>17231</v>
      </c>
      <c r="L2124" s="78" t="s">
        <v>23798</v>
      </c>
      <c r="M2124" s="78" t="s">
        <v>17173</v>
      </c>
      <c r="N2124" s="78" t="s">
        <v>17174</v>
      </c>
      <c r="O2124" s="78" t="s">
        <v>17184</v>
      </c>
      <c r="P2124" s="78" t="s">
        <v>17176</v>
      </c>
      <c r="Q2124" s="78" t="s">
        <v>17177</v>
      </c>
      <c r="R2124" s="78"/>
      <c r="S2124" s="78" t="s">
        <v>17225</v>
      </c>
      <c r="T2124" s="78" t="s">
        <v>17226</v>
      </c>
      <c r="U2124" s="29">
        <v>40</v>
      </c>
      <c r="V2124" s="29">
        <v>1</v>
      </c>
      <c r="W2124" s="78"/>
    </row>
    <row r="2125" spans="1:23" ht="15" customHeight="1">
      <c r="A2125" s="76" t="s">
        <v>4413</v>
      </c>
      <c r="B2125" s="77" t="s">
        <v>4562</v>
      </c>
      <c r="C2125" s="78" t="s">
        <v>4592</v>
      </c>
      <c r="D2125" s="79">
        <v>501632</v>
      </c>
      <c r="E2125" s="78" t="s">
        <v>23799</v>
      </c>
      <c r="F2125" s="78" t="s">
        <v>23787</v>
      </c>
      <c r="G2125" s="78" t="s">
        <v>23800</v>
      </c>
      <c r="H2125" s="78"/>
      <c r="I2125" s="78" t="s">
        <v>23608</v>
      </c>
      <c r="J2125" s="78" t="s">
        <v>23788</v>
      </c>
      <c r="K2125" s="78" t="s">
        <v>17231</v>
      </c>
      <c r="L2125" s="78" t="s">
        <v>23792</v>
      </c>
      <c r="M2125" s="78" t="s">
        <v>17173</v>
      </c>
      <c r="N2125" s="78" t="s">
        <v>17174</v>
      </c>
      <c r="O2125" s="78" t="s">
        <v>17184</v>
      </c>
      <c r="P2125" s="78" t="s">
        <v>17176</v>
      </c>
      <c r="Q2125" s="78" t="s">
        <v>17177</v>
      </c>
      <c r="R2125" s="78"/>
      <c r="S2125" s="78" t="s">
        <v>17225</v>
      </c>
      <c r="T2125" s="78" t="s">
        <v>17226</v>
      </c>
      <c r="U2125" s="29">
        <v>31</v>
      </c>
      <c r="V2125" s="29">
        <v>1</v>
      </c>
      <c r="W2125" s="78"/>
    </row>
    <row r="2126" spans="1:23" ht="15" customHeight="1">
      <c r="A2126" s="76" t="s">
        <v>4413</v>
      </c>
      <c r="B2126" s="77" t="s">
        <v>4562</v>
      </c>
      <c r="C2126" s="78" t="s">
        <v>4592</v>
      </c>
      <c r="D2126" s="79">
        <v>501906</v>
      </c>
      <c r="E2126" s="78" t="s">
        <v>23801</v>
      </c>
      <c r="F2126" s="78" t="s">
        <v>23802</v>
      </c>
      <c r="G2126" s="78" t="s">
        <v>23802</v>
      </c>
      <c r="H2126" s="78"/>
      <c r="I2126" s="78" t="s">
        <v>23608</v>
      </c>
      <c r="J2126" s="78" t="s">
        <v>23788</v>
      </c>
      <c r="K2126" s="78" t="s">
        <v>17231</v>
      </c>
      <c r="L2126" s="78" t="s">
        <v>23789</v>
      </c>
      <c r="M2126" s="78" t="s">
        <v>17173</v>
      </c>
      <c r="N2126" s="78" t="s">
        <v>17174</v>
      </c>
      <c r="O2126" s="78" t="s">
        <v>17184</v>
      </c>
      <c r="P2126" s="78" t="s">
        <v>17176</v>
      </c>
      <c r="Q2126" s="78" t="s">
        <v>17177</v>
      </c>
      <c r="R2126" s="78"/>
      <c r="S2126" s="78" t="s">
        <v>17225</v>
      </c>
      <c r="T2126" s="78" t="s">
        <v>17226</v>
      </c>
      <c r="U2126" s="29">
        <v>18</v>
      </c>
      <c r="V2126" s="29">
        <v>1</v>
      </c>
      <c r="W2126" s="78"/>
    </row>
    <row r="2127" spans="1:23" ht="15" customHeight="1">
      <c r="A2127" s="76" t="s">
        <v>4413</v>
      </c>
      <c r="B2127" s="77" t="s">
        <v>4562</v>
      </c>
      <c r="C2127" s="78" t="s">
        <v>4592</v>
      </c>
      <c r="D2127" s="79">
        <v>501907</v>
      </c>
      <c r="E2127" s="78" t="s">
        <v>23803</v>
      </c>
      <c r="F2127" s="78" t="s">
        <v>23804</v>
      </c>
      <c r="G2127" s="78" t="s">
        <v>23805</v>
      </c>
      <c r="H2127" s="78"/>
      <c r="I2127" s="78" t="s">
        <v>23608</v>
      </c>
      <c r="J2127" s="78" t="s">
        <v>23788</v>
      </c>
      <c r="K2127" s="78" t="s">
        <v>17231</v>
      </c>
      <c r="L2127" s="78" t="s">
        <v>23789</v>
      </c>
      <c r="M2127" s="78" t="s">
        <v>17173</v>
      </c>
      <c r="N2127" s="78" t="s">
        <v>17174</v>
      </c>
      <c r="O2127" s="78" t="s">
        <v>17184</v>
      </c>
      <c r="P2127" s="78" t="s">
        <v>17176</v>
      </c>
      <c r="Q2127" s="78" t="s">
        <v>17177</v>
      </c>
      <c r="R2127" s="78"/>
      <c r="S2127" s="78" t="s">
        <v>17225</v>
      </c>
      <c r="T2127" s="78" t="s">
        <v>17226</v>
      </c>
      <c r="U2127" s="29">
        <v>53</v>
      </c>
      <c r="V2127" s="29">
        <v>1</v>
      </c>
      <c r="W2127" s="78"/>
    </row>
    <row r="2128" spans="1:23" ht="15" customHeight="1">
      <c r="A2128" s="76" t="s">
        <v>4413</v>
      </c>
      <c r="B2128" s="77" t="s">
        <v>4562</v>
      </c>
      <c r="C2128" s="78" t="s">
        <v>4592</v>
      </c>
      <c r="D2128" s="79">
        <v>501998</v>
      </c>
      <c r="E2128" s="78" t="s">
        <v>23806</v>
      </c>
      <c r="F2128" s="78" t="s">
        <v>23807</v>
      </c>
      <c r="G2128" s="78" t="s">
        <v>23808</v>
      </c>
      <c r="H2128" s="78"/>
      <c r="I2128" s="78" t="s">
        <v>23608</v>
      </c>
      <c r="J2128" s="78" t="s">
        <v>23788</v>
      </c>
      <c r="K2128" s="78" t="s">
        <v>17231</v>
      </c>
      <c r="L2128" s="78" t="s">
        <v>23792</v>
      </c>
      <c r="M2128" s="78" t="s">
        <v>17173</v>
      </c>
      <c r="N2128" s="78" t="s">
        <v>17174</v>
      </c>
      <c r="O2128" s="78" t="s">
        <v>17184</v>
      </c>
      <c r="P2128" s="78" t="s">
        <v>17176</v>
      </c>
      <c r="Q2128" s="78" t="s">
        <v>17177</v>
      </c>
      <c r="R2128" s="78"/>
      <c r="S2128" s="78" t="s">
        <v>17277</v>
      </c>
      <c r="T2128" s="78" t="s">
        <v>17278</v>
      </c>
      <c r="U2128" s="29">
        <v>24</v>
      </c>
      <c r="V2128" s="29">
        <v>1</v>
      </c>
      <c r="W2128" s="78"/>
    </row>
    <row r="2129" spans="1:23" ht="15" customHeight="1">
      <c r="A2129" s="76" t="s">
        <v>4413</v>
      </c>
      <c r="B2129" s="77" t="s">
        <v>4562</v>
      </c>
      <c r="C2129" s="78" t="s">
        <v>4567</v>
      </c>
      <c r="D2129" s="79">
        <v>304556</v>
      </c>
      <c r="E2129" s="78" t="s">
        <v>23809</v>
      </c>
      <c r="F2129" s="78" t="s">
        <v>23810</v>
      </c>
      <c r="G2129" s="78" t="s">
        <v>23811</v>
      </c>
      <c r="H2129" s="78"/>
      <c r="I2129" s="78" t="s">
        <v>23608</v>
      </c>
      <c r="J2129" s="78" t="s">
        <v>23812</v>
      </c>
      <c r="K2129" s="78" t="s">
        <v>17302</v>
      </c>
      <c r="L2129" s="78" t="s">
        <v>23813</v>
      </c>
      <c r="M2129" s="78" t="s">
        <v>17173</v>
      </c>
      <c r="N2129" s="78" t="s">
        <v>17174</v>
      </c>
      <c r="O2129" s="78" t="s">
        <v>17184</v>
      </c>
      <c r="P2129" s="78" t="s">
        <v>17176</v>
      </c>
      <c r="Q2129" s="78" t="s">
        <v>17177</v>
      </c>
      <c r="R2129" s="78"/>
      <c r="S2129" s="78" t="s">
        <v>17178</v>
      </c>
      <c r="T2129" s="78" t="s">
        <v>17179</v>
      </c>
      <c r="U2129" s="29">
        <v>265</v>
      </c>
      <c r="V2129" s="29">
        <v>3</v>
      </c>
      <c r="W2129" s="78"/>
    </row>
    <row r="2130" spans="1:23" ht="15" customHeight="1">
      <c r="A2130" s="76" t="s">
        <v>4413</v>
      </c>
      <c r="B2130" s="77" t="s">
        <v>4562</v>
      </c>
      <c r="C2130" s="78" t="s">
        <v>4567</v>
      </c>
      <c r="D2130" s="79">
        <v>304570</v>
      </c>
      <c r="E2130" s="78" t="s">
        <v>23814</v>
      </c>
      <c r="F2130" s="78" t="s">
        <v>23810</v>
      </c>
      <c r="G2130" s="78" t="s">
        <v>23815</v>
      </c>
      <c r="H2130" s="78"/>
      <c r="I2130" s="78" t="s">
        <v>23608</v>
      </c>
      <c r="J2130" s="78" t="s">
        <v>23812</v>
      </c>
      <c r="K2130" s="78" t="s">
        <v>17302</v>
      </c>
      <c r="L2130" s="78" t="s">
        <v>17172</v>
      </c>
      <c r="M2130" s="78" t="s">
        <v>17173</v>
      </c>
      <c r="N2130" s="78" t="s">
        <v>17174</v>
      </c>
      <c r="O2130" s="78" t="s">
        <v>17175</v>
      </c>
      <c r="P2130" s="78" t="s">
        <v>17176</v>
      </c>
      <c r="Q2130" s="78" t="s">
        <v>17177</v>
      </c>
      <c r="R2130" s="78"/>
      <c r="S2130" s="78" t="s">
        <v>17178</v>
      </c>
      <c r="T2130" s="78" t="s">
        <v>17179</v>
      </c>
      <c r="U2130" s="29">
        <v>444</v>
      </c>
      <c r="V2130" s="29">
        <v>6</v>
      </c>
      <c r="W2130" s="78"/>
    </row>
    <row r="2131" spans="1:23" ht="15" customHeight="1">
      <c r="A2131" s="76" t="s">
        <v>4413</v>
      </c>
      <c r="B2131" s="77" t="s">
        <v>4562</v>
      </c>
      <c r="C2131" s="78" t="s">
        <v>4567</v>
      </c>
      <c r="D2131" s="79">
        <v>304571</v>
      </c>
      <c r="E2131" s="78" t="s">
        <v>23816</v>
      </c>
      <c r="F2131" s="78" t="s">
        <v>23810</v>
      </c>
      <c r="G2131" s="78" t="s">
        <v>23817</v>
      </c>
      <c r="H2131" s="78"/>
      <c r="I2131" s="78" t="s">
        <v>23608</v>
      </c>
      <c r="J2131" s="78" t="s">
        <v>23812</v>
      </c>
      <c r="K2131" s="78" t="s">
        <v>17302</v>
      </c>
      <c r="L2131" s="78" t="s">
        <v>23818</v>
      </c>
      <c r="M2131" s="78" t="s">
        <v>17173</v>
      </c>
      <c r="N2131" s="78" t="s">
        <v>17174</v>
      </c>
      <c r="O2131" s="78" t="s">
        <v>17184</v>
      </c>
      <c r="P2131" s="78" t="s">
        <v>17176</v>
      </c>
      <c r="Q2131" s="78" t="s">
        <v>17177</v>
      </c>
      <c r="R2131" s="78"/>
      <c r="S2131" s="78" t="s">
        <v>17178</v>
      </c>
      <c r="T2131" s="78" t="s">
        <v>17179</v>
      </c>
      <c r="U2131" s="29">
        <v>110</v>
      </c>
      <c r="V2131" s="29">
        <v>1</v>
      </c>
      <c r="W2131" s="78"/>
    </row>
    <row r="2132" spans="1:23" ht="15" customHeight="1">
      <c r="A2132" s="76" t="s">
        <v>4413</v>
      </c>
      <c r="B2132" s="77" t="s">
        <v>4562</v>
      </c>
      <c r="C2132" s="78" t="s">
        <v>4567</v>
      </c>
      <c r="D2132" s="79">
        <v>316707</v>
      </c>
      <c r="E2132" s="78" t="s">
        <v>23819</v>
      </c>
      <c r="F2132" s="78" t="s">
        <v>23810</v>
      </c>
      <c r="G2132" s="78" t="s">
        <v>23820</v>
      </c>
      <c r="H2132" s="78">
        <v>304570</v>
      </c>
      <c r="I2132" s="78" t="s">
        <v>23608</v>
      </c>
      <c r="J2132" s="78" t="s">
        <v>23812</v>
      </c>
      <c r="K2132" s="78" t="s">
        <v>17302</v>
      </c>
      <c r="L2132" s="78" t="s">
        <v>23821</v>
      </c>
      <c r="M2132" s="78" t="s">
        <v>17173</v>
      </c>
      <c r="N2132" s="78" t="s">
        <v>17174</v>
      </c>
      <c r="O2132" s="78" t="s">
        <v>17193</v>
      </c>
      <c r="P2132" s="78" t="s">
        <v>17176</v>
      </c>
      <c r="Q2132" s="78" t="s">
        <v>17177</v>
      </c>
      <c r="R2132" s="78"/>
      <c r="S2132" s="78" t="s">
        <v>17178</v>
      </c>
      <c r="T2132" s="78" t="s">
        <v>17179</v>
      </c>
      <c r="U2132" s="29">
        <v>42</v>
      </c>
      <c r="V2132" s="29">
        <v>1</v>
      </c>
      <c r="W2132" s="78"/>
    </row>
    <row r="2133" spans="1:23" ht="15" customHeight="1">
      <c r="A2133" s="76" t="s">
        <v>4413</v>
      </c>
      <c r="B2133" s="77" t="s">
        <v>4562</v>
      </c>
      <c r="C2133" s="78" t="s">
        <v>4567</v>
      </c>
      <c r="D2133" s="79">
        <v>316711</v>
      </c>
      <c r="E2133" s="78" t="s">
        <v>23822</v>
      </c>
      <c r="F2133" s="78" t="s">
        <v>23810</v>
      </c>
      <c r="G2133" s="78" t="s">
        <v>23823</v>
      </c>
      <c r="H2133" s="78">
        <v>304570</v>
      </c>
      <c r="I2133" s="78" t="s">
        <v>23608</v>
      </c>
      <c r="J2133" s="78" t="s">
        <v>23812</v>
      </c>
      <c r="K2133" s="78" t="s">
        <v>17302</v>
      </c>
      <c r="L2133" s="78" t="s">
        <v>23824</v>
      </c>
      <c r="M2133" s="78" t="s">
        <v>17173</v>
      </c>
      <c r="N2133" s="78" t="s">
        <v>17174</v>
      </c>
      <c r="O2133" s="78" t="s">
        <v>17193</v>
      </c>
      <c r="P2133" s="78" t="s">
        <v>17176</v>
      </c>
      <c r="Q2133" s="78" t="s">
        <v>17177</v>
      </c>
      <c r="R2133" s="78"/>
      <c r="S2133" s="78" t="s">
        <v>17178</v>
      </c>
      <c r="T2133" s="78" t="s">
        <v>17179</v>
      </c>
      <c r="U2133" s="29">
        <v>118</v>
      </c>
      <c r="V2133" s="29">
        <v>1</v>
      </c>
      <c r="W2133" s="78"/>
    </row>
    <row r="2134" spans="1:23" ht="15" customHeight="1">
      <c r="A2134" s="76" t="s">
        <v>4413</v>
      </c>
      <c r="B2134" s="77" t="s">
        <v>4562</v>
      </c>
      <c r="C2134" s="78" t="s">
        <v>4567</v>
      </c>
      <c r="D2134" s="79">
        <v>316716</v>
      </c>
      <c r="E2134" s="78" t="s">
        <v>23825</v>
      </c>
      <c r="F2134" s="78" t="s">
        <v>23810</v>
      </c>
      <c r="G2134" s="78" t="s">
        <v>23826</v>
      </c>
      <c r="H2134" s="78">
        <v>304570</v>
      </c>
      <c r="I2134" s="78" t="s">
        <v>23608</v>
      </c>
      <c r="J2134" s="78" t="s">
        <v>23812</v>
      </c>
      <c r="K2134" s="78" t="s">
        <v>17302</v>
      </c>
      <c r="L2134" s="78" t="s">
        <v>23827</v>
      </c>
      <c r="M2134" s="78" t="s">
        <v>17173</v>
      </c>
      <c r="N2134" s="78" t="s">
        <v>17174</v>
      </c>
      <c r="O2134" s="78" t="s">
        <v>17193</v>
      </c>
      <c r="P2134" s="78" t="s">
        <v>17176</v>
      </c>
      <c r="Q2134" s="78" t="s">
        <v>17177</v>
      </c>
      <c r="R2134" s="78"/>
      <c r="S2134" s="78" t="s">
        <v>17178</v>
      </c>
      <c r="T2134" s="78" t="s">
        <v>17179</v>
      </c>
      <c r="U2134" s="29">
        <v>65</v>
      </c>
      <c r="V2134" s="29">
        <v>1</v>
      </c>
      <c r="W2134" s="78"/>
    </row>
    <row r="2135" spans="1:23" ht="15" customHeight="1">
      <c r="A2135" s="76" t="s">
        <v>4413</v>
      </c>
      <c r="B2135" s="77" t="s">
        <v>4562</v>
      </c>
      <c r="C2135" s="78" t="s">
        <v>4567</v>
      </c>
      <c r="D2135" s="79">
        <v>316726</v>
      </c>
      <c r="E2135" s="78" t="s">
        <v>23828</v>
      </c>
      <c r="F2135" s="78" t="s">
        <v>23810</v>
      </c>
      <c r="G2135" s="78" t="s">
        <v>20893</v>
      </c>
      <c r="H2135" s="78">
        <v>304570</v>
      </c>
      <c r="I2135" s="78" t="s">
        <v>23608</v>
      </c>
      <c r="J2135" s="78" t="s">
        <v>23812</v>
      </c>
      <c r="K2135" s="78" t="s">
        <v>17302</v>
      </c>
      <c r="L2135" s="78" t="s">
        <v>23829</v>
      </c>
      <c r="M2135" s="78" t="s">
        <v>17173</v>
      </c>
      <c r="N2135" s="78" t="s">
        <v>17174</v>
      </c>
      <c r="O2135" s="78" t="s">
        <v>17193</v>
      </c>
      <c r="P2135" s="78" t="s">
        <v>17176</v>
      </c>
      <c r="Q2135" s="78" t="s">
        <v>17177</v>
      </c>
      <c r="R2135" s="78"/>
      <c r="S2135" s="78" t="s">
        <v>17355</v>
      </c>
      <c r="T2135" s="78" t="s">
        <v>17356</v>
      </c>
      <c r="U2135" s="29">
        <v>21</v>
      </c>
      <c r="V2135" s="29">
        <v>1</v>
      </c>
      <c r="W2135" s="78"/>
    </row>
    <row r="2136" spans="1:23" ht="15" customHeight="1">
      <c r="A2136" s="76" t="s">
        <v>4413</v>
      </c>
      <c r="B2136" s="77" t="s">
        <v>4562</v>
      </c>
      <c r="C2136" s="78" t="s">
        <v>4567</v>
      </c>
      <c r="D2136" s="79">
        <v>501234</v>
      </c>
      <c r="E2136" s="78" t="s">
        <v>23830</v>
      </c>
      <c r="F2136" s="78" t="s">
        <v>23831</v>
      </c>
      <c r="G2136" s="78" t="s">
        <v>23831</v>
      </c>
      <c r="H2136" s="78"/>
      <c r="I2136" s="78" t="s">
        <v>23608</v>
      </c>
      <c r="J2136" s="78" t="s">
        <v>23812</v>
      </c>
      <c r="K2136" s="78" t="s">
        <v>17302</v>
      </c>
      <c r="L2136" s="78" t="s">
        <v>23821</v>
      </c>
      <c r="M2136" s="78" t="s">
        <v>17173</v>
      </c>
      <c r="N2136" s="78" t="s">
        <v>17174</v>
      </c>
      <c r="O2136" s="78" t="s">
        <v>17184</v>
      </c>
      <c r="P2136" s="78" t="s">
        <v>17176</v>
      </c>
      <c r="Q2136" s="78" t="s">
        <v>17177</v>
      </c>
      <c r="R2136" s="78"/>
      <c r="S2136" s="78" t="s">
        <v>17225</v>
      </c>
      <c r="T2136" s="78" t="s">
        <v>17226</v>
      </c>
      <c r="U2136" s="29">
        <v>50</v>
      </c>
      <c r="V2136" s="29">
        <v>1</v>
      </c>
      <c r="W2136" s="78"/>
    </row>
    <row r="2137" spans="1:23" ht="15" customHeight="1">
      <c r="A2137" s="76" t="s">
        <v>4413</v>
      </c>
      <c r="B2137" s="77" t="s">
        <v>4562</v>
      </c>
      <c r="C2137" s="78" t="s">
        <v>4596</v>
      </c>
      <c r="D2137" s="79">
        <v>304565</v>
      </c>
      <c r="E2137" s="78" t="s">
        <v>23832</v>
      </c>
      <c r="F2137" s="78" t="s">
        <v>23833</v>
      </c>
      <c r="G2137" s="78" t="s">
        <v>23834</v>
      </c>
      <c r="H2137" s="78"/>
      <c r="I2137" s="78" t="s">
        <v>23608</v>
      </c>
      <c r="J2137" s="78" t="s">
        <v>23835</v>
      </c>
      <c r="K2137" s="78" t="s">
        <v>17231</v>
      </c>
      <c r="L2137" s="78" t="s">
        <v>23836</v>
      </c>
      <c r="M2137" s="78" t="s">
        <v>17173</v>
      </c>
      <c r="N2137" s="78" t="s">
        <v>17174</v>
      </c>
      <c r="O2137" s="78" t="s">
        <v>17175</v>
      </c>
      <c r="P2137" s="78" t="s">
        <v>17176</v>
      </c>
      <c r="Q2137" s="78" t="s">
        <v>17177</v>
      </c>
      <c r="R2137" s="78"/>
      <c r="S2137" s="78" t="s">
        <v>17178</v>
      </c>
      <c r="T2137" s="78" t="s">
        <v>17179</v>
      </c>
      <c r="U2137" s="29">
        <v>147</v>
      </c>
      <c r="V2137" s="29">
        <v>2</v>
      </c>
      <c r="W2137" s="78"/>
    </row>
    <row r="2138" spans="1:23" ht="15" customHeight="1">
      <c r="A2138" s="76" t="s">
        <v>4413</v>
      </c>
      <c r="B2138" s="77" t="s">
        <v>4562</v>
      </c>
      <c r="C2138" s="78" t="s">
        <v>4596</v>
      </c>
      <c r="D2138" s="79">
        <v>304572</v>
      </c>
      <c r="E2138" s="78" t="s">
        <v>23837</v>
      </c>
      <c r="F2138" s="78" t="s">
        <v>23833</v>
      </c>
      <c r="G2138" s="78" t="s">
        <v>23838</v>
      </c>
      <c r="H2138" s="78"/>
      <c r="I2138" s="78" t="s">
        <v>23608</v>
      </c>
      <c r="J2138" s="78" t="s">
        <v>23835</v>
      </c>
      <c r="K2138" s="78" t="s">
        <v>17231</v>
      </c>
      <c r="L2138" s="78" t="s">
        <v>17172</v>
      </c>
      <c r="M2138" s="78" t="s">
        <v>17173</v>
      </c>
      <c r="N2138" s="78" t="s">
        <v>17174</v>
      </c>
      <c r="O2138" s="78" t="s">
        <v>17184</v>
      </c>
      <c r="P2138" s="78" t="s">
        <v>17176</v>
      </c>
      <c r="Q2138" s="78" t="s">
        <v>17177</v>
      </c>
      <c r="R2138" s="78"/>
      <c r="S2138" s="78" t="s">
        <v>17178</v>
      </c>
      <c r="T2138" s="78" t="s">
        <v>17179</v>
      </c>
      <c r="U2138" s="29">
        <v>212</v>
      </c>
      <c r="V2138" s="29">
        <v>3</v>
      </c>
      <c r="W2138" s="78"/>
    </row>
    <row r="2139" spans="1:23" ht="15" customHeight="1">
      <c r="A2139" s="76" t="s">
        <v>4413</v>
      </c>
      <c r="B2139" s="77" t="s">
        <v>4562</v>
      </c>
      <c r="C2139" s="78" t="s">
        <v>4596</v>
      </c>
      <c r="D2139" s="79">
        <v>304573</v>
      </c>
      <c r="E2139" s="78" t="s">
        <v>23839</v>
      </c>
      <c r="F2139" s="78" t="s">
        <v>23833</v>
      </c>
      <c r="G2139" s="78" t="s">
        <v>17300</v>
      </c>
      <c r="H2139" s="78"/>
      <c r="I2139" s="78" t="s">
        <v>23608</v>
      </c>
      <c r="J2139" s="78" t="s">
        <v>23835</v>
      </c>
      <c r="K2139" s="78" t="s">
        <v>17231</v>
      </c>
      <c r="L2139" s="78" t="s">
        <v>23840</v>
      </c>
      <c r="M2139" s="78" t="s">
        <v>17173</v>
      </c>
      <c r="N2139" s="78" t="s">
        <v>17174</v>
      </c>
      <c r="O2139" s="78" t="s">
        <v>17184</v>
      </c>
      <c r="P2139" s="78" t="s">
        <v>17176</v>
      </c>
      <c r="Q2139" s="78" t="s">
        <v>17177</v>
      </c>
      <c r="R2139" s="78"/>
      <c r="S2139" s="78" t="s">
        <v>17178</v>
      </c>
      <c r="T2139" s="78" t="s">
        <v>17179</v>
      </c>
      <c r="U2139" s="29">
        <v>240</v>
      </c>
      <c r="V2139" s="29">
        <v>3</v>
      </c>
      <c r="W2139" s="78"/>
    </row>
    <row r="2140" spans="1:23" ht="15" customHeight="1">
      <c r="A2140" s="76" t="s">
        <v>4413</v>
      </c>
      <c r="B2140" s="77" t="s">
        <v>4562</v>
      </c>
      <c r="C2140" s="78" t="s">
        <v>4596</v>
      </c>
      <c r="D2140" s="79">
        <v>501591</v>
      </c>
      <c r="E2140" s="78" t="s">
        <v>23841</v>
      </c>
      <c r="F2140" s="78" t="s">
        <v>23842</v>
      </c>
      <c r="G2140" s="78" t="s">
        <v>23843</v>
      </c>
      <c r="H2140" s="78"/>
      <c r="I2140" s="78" t="s">
        <v>23608</v>
      </c>
      <c r="J2140" s="78" t="s">
        <v>23835</v>
      </c>
      <c r="K2140" s="78" t="s">
        <v>17231</v>
      </c>
      <c r="L2140" s="78" t="s">
        <v>17172</v>
      </c>
      <c r="M2140" s="78" t="s">
        <v>17173</v>
      </c>
      <c r="N2140" s="78" t="s">
        <v>17174</v>
      </c>
      <c r="O2140" s="78" t="s">
        <v>17184</v>
      </c>
      <c r="P2140" s="78" t="s">
        <v>17176</v>
      </c>
      <c r="Q2140" s="78" t="s">
        <v>17177</v>
      </c>
      <c r="R2140" s="78"/>
      <c r="S2140" s="78" t="s">
        <v>17225</v>
      </c>
      <c r="T2140" s="78" t="s">
        <v>17226</v>
      </c>
      <c r="U2140" s="29">
        <v>61</v>
      </c>
      <c r="V2140" s="29">
        <v>1</v>
      </c>
      <c r="W2140" s="78"/>
    </row>
    <row r="2141" spans="1:23" ht="15" customHeight="1">
      <c r="A2141" s="76" t="s">
        <v>4413</v>
      </c>
      <c r="B2141" s="77" t="s">
        <v>4562</v>
      </c>
      <c r="C2141" s="78" t="s">
        <v>4596</v>
      </c>
      <c r="D2141" s="79">
        <v>501991</v>
      </c>
      <c r="E2141" s="78" t="s">
        <v>23844</v>
      </c>
      <c r="F2141" s="78" t="s">
        <v>23833</v>
      </c>
      <c r="G2141" s="78" t="s">
        <v>17466</v>
      </c>
      <c r="H2141" s="78"/>
      <c r="I2141" s="78" t="s">
        <v>23608</v>
      </c>
      <c r="J2141" s="78" t="s">
        <v>23835</v>
      </c>
      <c r="K2141" s="78" t="s">
        <v>17231</v>
      </c>
      <c r="L2141" s="78" t="s">
        <v>23845</v>
      </c>
      <c r="M2141" s="78" t="s">
        <v>17173</v>
      </c>
      <c r="N2141" s="78" t="s">
        <v>17174</v>
      </c>
      <c r="O2141" s="78" t="s">
        <v>17184</v>
      </c>
      <c r="P2141" s="78" t="s">
        <v>17176</v>
      </c>
      <c r="Q2141" s="78" t="s">
        <v>17177</v>
      </c>
      <c r="R2141" s="78"/>
      <c r="S2141" s="78" t="s">
        <v>17225</v>
      </c>
      <c r="T2141" s="78" t="s">
        <v>17226</v>
      </c>
      <c r="U2141" s="29">
        <v>115</v>
      </c>
      <c r="V2141" s="29">
        <v>1</v>
      </c>
      <c r="W2141" s="78"/>
    </row>
    <row r="2142" spans="1:23" ht="15" customHeight="1">
      <c r="A2142" s="76" t="s">
        <v>4413</v>
      </c>
      <c r="B2142" s="77" t="s">
        <v>4562</v>
      </c>
      <c r="C2142" s="78" t="s">
        <v>4596</v>
      </c>
      <c r="D2142" s="79">
        <v>501992</v>
      </c>
      <c r="E2142" s="78" t="s">
        <v>23846</v>
      </c>
      <c r="F2142" s="78" t="s">
        <v>23833</v>
      </c>
      <c r="G2142" s="78" t="s">
        <v>23847</v>
      </c>
      <c r="H2142" s="78"/>
      <c r="I2142" s="78" t="s">
        <v>23608</v>
      </c>
      <c r="J2142" s="78" t="s">
        <v>23835</v>
      </c>
      <c r="K2142" s="78" t="s">
        <v>17231</v>
      </c>
      <c r="L2142" s="78" t="s">
        <v>23848</v>
      </c>
      <c r="M2142" s="78" t="s">
        <v>17173</v>
      </c>
      <c r="N2142" s="78" t="s">
        <v>17174</v>
      </c>
      <c r="O2142" s="78" t="s">
        <v>17184</v>
      </c>
      <c r="P2142" s="78" t="s">
        <v>17176</v>
      </c>
      <c r="Q2142" s="78" t="s">
        <v>17177</v>
      </c>
      <c r="R2142" s="78"/>
      <c r="S2142" s="78" t="s">
        <v>17225</v>
      </c>
      <c r="T2142" s="78" t="s">
        <v>17226</v>
      </c>
      <c r="U2142" s="29">
        <v>28</v>
      </c>
      <c r="V2142" s="29">
        <v>1</v>
      </c>
      <c r="W2142" s="78"/>
    </row>
    <row r="2143" spans="1:23" ht="15" customHeight="1">
      <c r="A2143" s="76" t="s">
        <v>4413</v>
      </c>
      <c r="B2143" s="77" t="s">
        <v>4562</v>
      </c>
      <c r="C2143" s="78" t="s">
        <v>4596</v>
      </c>
      <c r="D2143" s="79">
        <v>501993</v>
      </c>
      <c r="E2143" s="78" t="s">
        <v>23849</v>
      </c>
      <c r="F2143" s="78" t="s">
        <v>23833</v>
      </c>
      <c r="G2143" s="78" t="s">
        <v>23778</v>
      </c>
      <c r="H2143" s="78"/>
      <c r="I2143" s="78" t="s">
        <v>23608</v>
      </c>
      <c r="J2143" s="78" t="s">
        <v>23835</v>
      </c>
      <c r="K2143" s="78" t="s">
        <v>17231</v>
      </c>
      <c r="L2143" s="78" t="s">
        <v>23850</v>
      </c>
      <c r="M2143" s="78" t="s">
        <v>17173</v>
      </c>
      <c r="N2143" s="78" t="s">
        <v>17174</v>
      </c>
      <c r="O2143" s="78" t="s">
        <v>17184</v>
      </c>
      <c r="P2143" s="78" t="s">
        <v>17176</v>
      </c>
      <c r="Q2143" s="78" t="s">
        <v>17177</v>
      </c>
      <c r="R2143" s="78"/>
      <c r="S2143" s="78" t="s">
        <v>17277</v>
      </c>
      <c r="T2143" s="78" t="s">
        <v>17278</v>
      </c>
      <c r="U2143" s="29">
        <v>73</v>
      </c>
      <c r="V2143" s="29">
        <v>1</v>
      </c>
      <c r="W2143" s="78"/>
    </row>
    <row r="2144" spans="1:23" ht="15" customHeight="1">
      <c r="A2144" s="76" t="s">
        <v>4413</v>
      </c>
      <c r="B2144" s="77" t="s">
        <v>4562</v>
      </c>
      <c r="C2144" s="78" t="s">
        <v>4596</v>
      </c>
      <c r="D2144" s="79">
        <v>501994</v>
      </c>
      <c r="E2144" s="78" t="s">
        <v>23851</v>
      </c>
      <c r="F2144" s="78" t="s">
        <v>23833</v>
      </c>
      <c r="G2144" s="78" t="s">
        <v>23852</v>
      </c>
      <c r="H2144" s="78"/>
      <c r="I2144" s="78" t="s">
        <v>23608</v>
      </c>
      <c r="J2144" s="78" t="s">
        <v>23835</v>
      </c>
      <c r="K2144" s="78" t="s">
        <v>17231</v>
      </c>
      <c r="L2144" s="78" t="s">
        <v>23853</v>
      </c>
      <c r="M2144" s="78" t="s">
        <v>17173</v>
      </c>
      <c r="N2144" s="78" t="s">
        <v>17174</v>
      </c>
      <c r="O2144" s="78" t="s">
        <v>17184</v>
      </c>
      <c r="P2144" s="78" t="s">
        <v>17176</v>
      </c>
      <c r="Q2144" s="78" t="s">
        <v>17177</v>
      </c>
      <c r="R2144" s="78"/>
      <c r="S2144" s="78" t="s">
        <v>17225</v>
      </c>
      <c r="T2144" s="78" t="s">
        <v>17226</v>
      </c>
      <c r="U2144" s="29">
        <v>41</v>
      </c>
      <c r="V2144" s="29">
        <v>1</v>
      </c>
      <c r="W2144" s="78"/>
    </row>
    <row r="2145" spans="1:23" ht="15" customHeight="1">
      <c r="A2145" s="76" t="s">
        <v>4413</v>
      </c>
      <c r="B2145" s="77" t="s">
        <v>4562</v>
      </c>
      <c r="C2145" s="78" t="s">
        <v>4569</v>
      </c>
      <c r="D2145" s="79">
        <v>304575</v>
      </c>
      <c r="E2145" s="78" t="s">
        <v>23854</v>
      </c>
      <c r="F2145" s="78" t="s">
        <v>23855</v>
      </c>
      <c r="G2145" s="78" t="s">
        <v>23856</v>
      </c>
      <c r="H2145" s="78"/>
      <c r="I2145" s="78" t="s">
        <v>23608</v>
      </c>
      <c r="J2145" s="78" t="s">
        <v>23857</v>
      </c>
      <c r="K2145" s="78" t="s">
        <v>17302</v>
      </c>
      <c r="L2145" s="78" t="s">
        <v>17172</v>
      </c>
      <c r="M2145" s="78" t="s">
        <v>17173</v>
      </c>
      <c r="N2145" s="78" t="s">
        <v>17174</v>
      </c>
      <c r="O2145" s="78" t="s">
        <v>17184</v>
      </c>
      <c r="P2145" s="78" t="s">
        <v>17268</v>
      </c>
      <c r="Q2145" s="78" t="s">
        <v>17177</v>
      </c>
      <c r="R2145" s="78"/>
      <c r="S2145" s="78" t="s">
        <v>17178</v>
      </c>
      <c r="T2145" s="78" t="s">
        <v>17179</v>
      </c>
      <c r="U2145" s="29">
        <v>787</v>
      </c>
      <c r="V2145" s="29">
        <v>11</v>
      </c>
      <c r="W2145" s="78"/>
    </row>
    <row r="2146" spans="1:23" ht="15" customHeight="1">
      <c r="A2146" s="76" t="s">
        <v>4413</v>
      </c>
      <c r="B2146" s="77" t="s">
        <v>4562</v>
      </c>
      <c r="C2146" s="78" t="s">
        <v>4569</v>
      </c>
      <c r="D2146" s="79">
        <v>304576</v>
      </c>
      <c r="E2146" s="78" t="s">
        <v>23858</v>
      </c>
      <c r="F2146" s="78" t="s">
        <v>23855</v>
      </c>
      <c r="G2146" s="78" t="s">
        <v>23859</v>
      </c>
      <c r="H2146" s="78"/>
      <c r="I2146" s="78" t="s">
        <v>23608</v>
      </c>
      <c r="J2146" s="78" t="s">
        <v>23857</v>
      </c>
      <c r="K2146" s="78" t="s">
        <v>17302</v>
      </c>
      <c r="L2146" s="78" t="s">
        <v>23860</v>
      </c>
      <c r="M2146" s="78" t="s">
        <v>17173</v>
      </c>
      <c r="N2146" s="78" t="s">
        <v>17174</v>
      </c>
      <c r="O2146" s="78" t="s">
        <v>17184</v>
      </c>
      <c r="P2146" s="78" t="s">
        <v>17176</v>
      </c>
      <c r="Q2146" s="78" t="s">
        <v>17177</v>
      </c>
      <c r="R2146" s="78"/>
      <c r="S2146" s="78" t="s">
        <v>17178</v>
      </c>
      <c r="T2146" s="78" t="s">
        <v>17179</v>
      </c>
      <c r="U2146" s="29">
        <v>300</v>
      </c>
      <c r="V2146" s="29">
        <v>4</v>
      </c>
      <c r="W2146" s="78"/>
    </row>
    <row r="2147" spans="1:23" ht="15" customHeight="1">
      <c r="A2147" s="76" t="s">
        <v>4413</v>
      </c>
      <c r="B2147" s="77" t="s">
        <v>4562</v>
      </c>
      <c r="C2147" s="78" t="s">
        <v>4569</v>
      </c>
      <c r="D2147" s="79">
        <v>316717</v>
      </c>
      <c r="E2147" s="78" t="s">
        <v>23861</v>
      </c>
      <c r="F2147" s="78" t="s">
        <v>23855</v>
      </c>
      <c r="G2147" s="78" t="s">
        <v>17466</v>
      </c>
      <c r="H2147" s="78"/>
      <c r="I2147" s="78" t="s">
        <v>23608</v>
      </c>
      <c r="J2147" s="78" t="s">
        <v>23857</v>
      </c>
      <c r="K2147" s="78" t="s">
        <v>17302</v>
      </c>
      <c r="L2147" s="78" t="s">
        <v>23862</v>
      </c>
      <c r="M2147" s="78" t="s">
        <v>17173</v>
      </c>
      <c r="N2147" s="78" t="s">
        <v>17174</v>
      </c>
      <c r="O2147" s="78" t="s">
        <v>17184</v>
      </c>
      <c r="P2147" s="78" t="s">
        <v>17176</v>
      </c>
      <c r="Q2147" s="78" t="s">
        <v>17177</v>
      </c>
      <c r="R2147" s="78"/>
      <c r="S2147" s="78" t="s">
        <v>17178</v>
      </c>
      <c r="T2147" s="78" t="s">
        <v>17179</v>
      </c>
      <c r="U2147" s="29">
        <v>127</v>
      </c>
      <c r="V2147" s="29">
        <v>1</v>
      </c>
      <c r="W2147" s="78"/>
    </row>
    <row r="2148" spans="1:23" ht="15" customHeight="1">
      <c r="A2148" s="76" t="s">
        <v>4413</v>
      </c>
      <c r="B2148" s="77" t="s">
        <v>4562</v>
      </c>
      <c r="C2148" s="78" t="s">
        <v>4571</v>
      </c>
      <c r="D2148" s="79">
        <v>304561</v>
      </c>
      <c r="E2148" s="78" t="s">
        <v>23863</v>
      </c>
      <c r="F2148" s="78" t="s">
        <v>23855</v>
      </c>
      <c r="G2148" s="78" t="s">
        <v>23864</v>
      </c>
      <c r="H2148" s="78"/>
      <c r="I2148" s="78" t="s">
        <v>23608</v>
      </c>
      <c r="J2148" s="78" t="s">
        <v>23857</v>
      </c>
      <c r="K2148" s="78" t="s">
        <v>17231</v>
      </c>
      <c r="L2148" s="78" t="s">
        <v>23865</v>
      </c>
      <c r="M2148" s="78" t="s">
        <v>17173</v>
      </c>
      <c r="N2148" s="78" t="s">
        <v>17174</v>
      </c>
      <c r="O2148" s="78" t="s">
        <v>17175</v>
      </c>
      <c r="P2148" s="78" t="s">
        <v>17176</v>
      </c>
      <c r="Q2148" s="78" t="s">
        <v>17177</v>
      </c>
      <c r="R2148" s="78"/>
      <c r="S2148" s="78" t="s">
        <v>17178</v>
      </c>
      <c r="T2148" s="78" t="s">
        <v>17179</v>
      </c>
      <c r="U2148" s="29">
        <v>195</v>
      </c>
      <c r="V2148" s="29">
        <v>2</v>
      </c>
      <c r="W2148" s="78"/>
    </row>
    <row r="2149" spans="1:23" ht="15" customHeight="1">
      <c r="A2149" s="76" t="s">
        <v>4413</v>
      </c>
      <c r="B2149" s="77" t="s">
        <v>4562</v>
      </c>
      <c r="C2149" s="78" t="s">
        <v>4571</v>
      </c>
      <c r="D2149" s="79">
        <v>304562</v>
      </c>
      <c r="E2149" s="78" t="s">
        <v>23866</v>
      </c>
      <c r="F2149" s="78" t="s">
        <v>23855</v>
      </c>
      <c r="G2149" s="78" t="s">
        <v>17300</v>
      </c>
      <c r="H2149" s="78">
        <v>304561</v>
      </c>
      <c r="I2149" s="78" t="s">
        <v>23608</v>
      </c>
      <c r="J2149" s="78" t="s">
        <v>23857</v>
      </c>
      <c r="K2149" s="78" t="s">
        <v>17302</v>
      </c>
      <c r="L2149" s="78" t="s">
        <v>23867</v>
      </c>
      <c r="M2149" s="78" t="s">
        <v>17173</v>
      </c>
      <c r="N2149" s="78" t="s">
        <v>17174</v>
      </c>
      <c r="O2149" s="78" t="s">
        <v>17193</v>
      </c>
      <c r="P2149" s="78" t="s">
        <v>17176</v>
      </c>
      <c r="Q2149" s="78" t="s">
        <v>17177</v>
      </c>
      <c r="R2149" s="78"/>
      <c r="S2149" s="78" t="s">
        <v>17178</v>
      </c>
      <c r="T2149" s="78" t="s">
        <v>17179</v>
      </c>
      <c r="U2149" s="29">
        <v>70</v>
      </c>
      <c r="V2149" s="29">
        <v>1</v>
      </c>
      <c r="W2149" s="78"/>
    </row>
    <row r="2150" spans="1:23" ht="15" customHeight="1">
      <c r="A2150" s="76" t="s">
        <v>4413</v>
      </c>
      <c r="B2150" s="77" t="s">
        <v>4562</v>
      </c>
      <c r="C2150" s="78" t="s">
        <v>4571</v>
      </c>
      <c r="D2150" s="79">
        <v>304563</v>
      </c>
      <c r="E2150" s="78" t="s">
        <v>23868</v>
      </c>
      <c r="F2150" s="78" t="s">
        <v>23855</v>
      </c>
      <c r="G2150" s="78" t="s">
        <v>17466</v>
      </c>
      <c r="H2150" s="78"/>
      <c r="I2150" s="78" t="s">
        <v>23608</v>
      </c>
      <c r="J2150" s="78" t="s">
        <v>23857</v>
      </c>
      <c r="K2150" s="78" t="s">
        <v>17302</v>
      </c>
      <c r="L2150" s="78" t="s">
        <v>23869</v>
      </c>
      <c r="M2150" s="78" t="s">
        <v>17173</v>
      </c>
      <c r="N2150" s="78" t="s">
        <v>17174</v>
      </c>
      <c r="O2150" s="78" t="s">
        <v>17184</v>
      </c>
      <c r="P2150" s="78" t="s">
        <v>17176</v>
      </c>
      <c r="Q2150" s="78" t="s">
        <v>17177</v>
      </c>
      <c r="R2150" s="78"/>
      <c r="S2150" s="78" t="s">
        <v>17178</v>
      </c>
      <c r="T2150" s="78" t="s">
        <v>17179</v>
      </c>
      <c r="U2150" s="29">
        <v>75</v>
      </c>
      <c r="V2150" s="29">
        <v>1</v>
      </c>
      <c r="W2150" s="78"/>
    </row>
    <row r="2151" spans="1:23" ht="15" customHeight="1">
      <c r="A2151" s="76" t="s">
        <v>4413</v>
      </c>
      <c r="B2151" s="77" t="s">
        <v>4562</v>
      </c>
      <c r="C2151" s="78" t="s">
        <v>4571</v>
      </c>
      <c r="D2151" s="79">
        <v>304564</v>
      </c>
      <c r="E2151" s="78" t="s">
        <v>23870</v>
      </c>
      <c r="F2151" s="78" t="s">
        <v>23855</v>
      </c>
      <c r="G2151" s="78" t="s">
        <v>17553</v>
      </c>
      <c r="H2151" s="78">
        <v>304561</v>
      </c>
      <c r="I2151" s="78" t="s">
        <v>23608</v>
      </c>
      <c r="J2151" s="78" t="s">
        <v>23857</v>
      </c>
      <c r="K2151" s="78" t="s">
        <v>17302</v>
      </c>
      <c r="L2151" s="78" t="s">
        <v>23871</v>
      </c>
      <c r="M2151" s="78" t="s">
        <v>17173</v>
      </c>
      <c r="N2151" s="78" t="s">
        <v>17174</v>
      </c>
      <c r="O2151" s="78" t="s">
        <v>17193</v>
      </c>
      <c r="P2151" s="78" t="s">
        <v>17176</v>
      </c>
      <c r="Q2151" s="78" t="s">
        <v>17177</v>
      </c>
      <c r="R2151" s="78"/>
      <c r="S2151" s="78" t="s">
        <v>17178</v>
      </c>
      <c r="T2151" s="78" t="s">
        <v>17179</v>
      </c>
      <c r="U2151" s="29">
        <v>104</v>
      </c>
      <c r="V2151" s="29">
        <v>1</v>
      </c>
      <c r="W2151" s="78"/>
    </row>
    <row r="2152" spans="1:23" ht="15" customHeight="1">
      <c r="A2152" s="76" t="s">
        <v>4413</v>
      </c>
      <c r="B2152" s="77" t="s">
        <v>4562</v>
      </c>
      <c r="C2152" s="78" t="s">
        <v>4571</v>
      </c>
      <c r="D2152" s="79">
        <v>501663</v>
      </c>
      <c r="E2152" s="78" t="s">
        <v>23872</v>
      </c>
      <c r="F2152" s="78" t="s">
        <v>23855</v>
      </c>
      <c r="G2152" s="78" t="s">
        <v>17649</v>
      </c>
      <c r="H2152" s="78"/>
      <c r="I2152" s="78" t="s">
        <v>23608</v>
      </c>
      <c r="J2152" s="78" t="s">
        <v>23857</v>
      </c>
      <c r="K2152" s="78" t="s">
        <v>17302</v>
      </c>
      <c r="L2152" s="78" t="s">
        <v>23873</v>
      </c>
      <c r="M2152" s="78" t="s">
        <v>17173</v>
      </c>
      <c r="N2152" s="78" t="s">
        <v>17174</v>
      </c>
      <c r="O2152" s="78" t="s">
        <v>17184</v>
      </c>
      <c r="P2152" s="78" t="s">
        <v>17176</v>
      </c>
      <c r="Q2152" s="78" t="s">
        <v>17177</v>
      </c>
      <c r="R2152" s="78"/>
      <c r="S2152" s="78" t="s">
        <v>17225</v>
      </c>
      <c r="T2152" s="78" t="s">
        <v>17226</v>
      </c>
      <c r="U2152" s="29">
        <v>65</v>
      </c>
      <c r="V2152" s="29">
        <v>1</v>
      </c>
      <c r="W2152" s="78"/>
    </row>
    <row r="2153" spans="1:23" ht="15" customHeight="1">
      <c r="A2153" s="76" t="s">
        <v>4413</v>
      </c>
      <c r="B2153" s="77" t="s">
        <v>4562</v>
      </c>
      <c r="C2153" s="78" t="s">
        <v>4571</v>
      </c>
      <c r="D2153" s="79">
        <v>501664</v>
      </c>
      <c r="E2153" s="78" t="s">
        <v>23874</v>
      </c>
      <c r="F2153" s="78" t="s">
        <v>23855</v>
      </c>
      <c r="G2153" s="78" t="s">
        <v>23875</v>
      </c>
      <c r="H2153" s="78"/>
      <c r="I2153" s="78" t="s">
        <v>23608</v>
      </c>
      <c r="J2153" s="78" t="s">
        <v>23857</v>
      </c>
      <c r="K2153" s="78" t="s">
        <v>17302</v>
      </c>
      <c r="L2153" s="78" t="s">
        <v>23876</v>
      </c>
      <c r="M2153" s="78" t="s">
        <v>17173</v>
      </c>
      <c r="N2153" s="78" t="s">
        <v>17174</v>
      </c>
      <c r="O2153" s="78" t="s">
        <v>17184</v>
      </c>
      <c r="P2153" s="78" t="s">
        <v>17176</v>
      </c>
      <c r="Q2153" s="78" t="s">
        <v>17177</v>
      </c>
      <c r="R2153" s="78"/>
      <c r="S2153" s="78" t="s">
        <v>17225</v>
      </c>
      <c r="T2153" s="78" t="s">
        <v>17226</v>
      </c>
      <c r="U2153" s="29">
        <v>65</v>
      </c>
      <c r="V2153" s="29">
        <v>1</v>
      </c>
      <c r="W2153" s="78"/>
    </row>
    <row r="2154" spans="1:23" ht="15" customHeight="1">
      <c r="A2154" s="76" t="s">
        <v>4413</v>
      </c>
      <c r="B2154" s="77" t="s">
        <v>4562</v>
      </c>
      <c r="C2154" s="78" t="s">
        <v>4571</v>
      </c>
      <c r="D2154" s="79">
        <v>501677</v>
      </c>
      <c r="E2154" s="78" t="s">
        <v>23877</v>
      </c>
      <c r="F2154" s="78" t="s">
        <v>23855</v>
      </c>
      <c r="G2154" s="78" t="s">
        <v>23878</v>
      </c>
      <c r="H2154" s="78"/>
      <c r="I2154" s="78" t="s">
        <v>23608</v>
      </c>
      <c r="J2154" s="78" t="s">
        <v>23857</v>
      </c>
      <c r="K2154" s="78" t="s">
        <v>17302</v>
      </c>
      <c r="L2154" s="78" t="s">
        <v>23867</v>
      </c>
      <c r="M2154" s="78" t="s">
        <v>17173</v>
      </c>
      <c r="N2154" s="78" t="s">
        <v>17174</v>
      </c>
      <c r="O2154" s="78" t="s">
        <v>17184</v>
      </c>
      <c r="P2154" s="78" t="s">
        <v>17176</v>
      </c>
      <c r="Q2154" s="78" t="s">
        <v>17177</v>
      </c>
      <c r="R2154" s="78"/>
      <c r="S2154" s="78" t="s">
        <v>18087</v>
      </c>
      <c r="T2154" s="78" t="s">
        <v>17226</v>
      </c>
      <c r="U2154" s="29">
        <v>35</v>
      </c>
      <c r="V2154" s="29">
        <v>1</v>
      </c>
      <c r="W2154" s="78"/>
    </row>
    <row r="2155" spans="1:23" ht="15" customHeight="1">
      <c r="A2155" s="76" t="s">
        <v>4413</v>
      </c>
      <c r="B2155" s="77" t="s">
        <v>4562</v>
      </c>
      <c r="C2155" s="78" t="s">
        <v>4581</v>
      </c>
      <c r="D2155" s="79">
        <v>304551</v>
      </c>
      <c r="E2155" s="78" t="s">
        <v>23879</v>
      </c>
      <c r="F2155" s="78" t="s">
        <v>23645</v>
      </c>
      <c r="G2155" s="78" t="s">
        <v>23880</v>
      </c>
      <c r="H2155" s="78"/>
      <c r="I2155" s="78" t="s">
        <v>23608</v>
      </c>
      <c r="J2155" s="78" t="s">
        <v>23647</v>
      </c>
      <c r="K2155" s="78" t="s">
        <v>17231</v>
      </c>
      <c r="L2155" s="78" t="s">
        <v>23652</v>
      </c>
      <c r="M2155" s="78" t="s">
        <v>17173</v>
      </c>
      <c r="N2155" s="78" t="s">
        <v>17174</v>
      </c>
      <c r="O2155" s="78" t="s">
        <v>17184</v>
      </c>
      <c r="P2155" s="78" t="s">
        <v>17176</v>
      </c>
      <c r="Q2155" s="78" t="s">
        <v>17177</v>
      </c>
      <c r="R2155" s="78"/>
      <c r="S2155" s="78" t="s">
        <v>17178</v>
      </c>
      <c r="T2155" s="78" t="s">
        <v>17179</v>
      </c>
      <c r="U2155" s="29">
        <v>54</v>
      </c>
      <c r="V2155" s="29">
        <v>1</v>
      </c>
      <c r="W2155" s="78"/>
    </row>
    <row r="2156" spans="1:23" ht="15" customHeight="1">
      <c r="A2156" s="76" t="s">
        <v>4413</v>
      </c>
      <c r="B2156" s="77" t="s">
        <v>4562</v>
      </c>
      <c r="C2156" s="78" t="s">
        <v>4581</v>
      </c>
      <c r="D2156" s="79">
        <v>316708</v>
      </c>
      <c r="E2156" s="78" t="s">
        <v>23881</v>
      </c>
      <c r="F2156" s="78" t="s">
        <v>23645</v>
      </c>
      <c r="G2156" s="78" t="s">
        <v>23882</v>
      </c>
      <c r="H2156" s="78">
        <v>304550</v>
      </c>
      <c r="I2156" s="78" t="s">
        <v>23608</v>
      </c>
      <c r="J2156" s="78" t="s">
        <v>23647</v>
      </c>
      <c r="K2156" s="78" t="s">
        <v>17231</v>
      </c>
      <c r="L2156" s="78" t="s">
        <v>23652</v>
      </c>
      <c r="M2156" s="78" t="s">
        <v>17173</v>
      </c>
      <c r="N2156" s="78" t="s">
        <v>17174</v>
      </c>
      <c r="O2156" s="78" t="s">
        <v>17193</v>
      </c>
      <c r="P2156" s="78" t="s">
        <v>17176</v>
      </c>
      <c r="Q2156" s="78" t="s">
        <v>17177</v>
      </c>
      <c r="R2156" s="78"/>
      <c r="S2156" s="78" t="s">
        <v>17178</v>
      </c>
      <c r="T2156" s="78" t="s">
        <v>17179</v>
      </c>
      <c r="U2156" s="29">
        <v>82</v>
      </c>
      <c r="V2156" s="29">
        <v>1</v>
      </c>
      <c r="W2156" s="78"/>
    </row>
    <row r="2157" spans="1:23" ht="15" customHeight="1">
      <c r="A2157" s="76" t="s">
        <v>4413</v>
      </c>
      <c r="B2157" s="77" t="s">
        <v>4562</v>
      </c>
      <c r="C2157" s="78" t="s">
        <v>4581</v>
      </c>
      <c r="D2157" s="79">
        <v>316709</v>
      </c>
      <c r="E2157" s="78" t="s">
        <v>23883</v>
      </c>
      <c r="F2157" s="78" t="s">
        <v>23645</v>
      </c>
      <c r="G2157" s="78" t="s">
        <v>23884</v>
      </c>
      <c r="H2157" s="78">
        <v>304550</v>
      </c>
      <c r="I2157" s="78" t="s">
        <v>23608</v>
      </c>
      <c r="J2157" s="78" t="s">
        <v>23647</v>
      </c>
      <c r="K2157" s="78" t="s">
        <v>17231</v>
      </c>
      <c r="L2157" s="78" t="s">
        <v>23652</v>
      </c>
      <c r="M2157" s="78" t="s">
        <v>17173</v>
      </c>
      <c r="N2157" s="78" t="s">
        <v>17174</v>
      </c>
      <c r="O2157" s="78" t="s">
        <v>17193</v>
      </c>
      <c r="P2157" s="78" t="s">
        <v>17176</v>
      </c>
      <c r="Q2157" s="78" t="s">
        <v>17177</v>
      </c>
      <c r="R2157" s="78"/>
      <c r="S2157" s="78" t="s">
        <v>17178</v>
      </c>
      <c r="T2157" s="78" t="s">
        <v>17179</v>
      </c>
      <c r="U2157" s="29">
        <v>129</v>
      </c>
      <c r="V2157" s="29">
        <v>1</v>
      </c>
      <c r="W2157" s="78"/>
    </row>
    <row r="2158" spans="1:23" ht="15" customHeight="1">
      <c r="A2158" s="76" t="s">
        <v>4413</v>
      </c>
      <c r="B2158" s="77" t="s">
        <v>4562</v>
      </c>
      <c r="C2158" s="78" t="s">
        <v>4581</v>
      </c>
      <c r="D2158" s="79">
        <v>501986</v>
      </c>
      <c r="E2158" s="78" t="s">
        <v>23885</v>
      </c>
      <c r="F2158" s="78" t="s">
        <v>23645</v>
      </c>
      <c r="G2158" s="78" t="s">
        <v>23886</v>
      </c>
      <c r="H2158" s="78"/>
      <c r="I2158" s="78" t="s">
        <v>23608</v>
      </c>
      <c r="J2158" s="78" t="s">
        <v>23647</v>
      </c>
      <c r="K2158" s="78" t="s">
        <v>17231</v>
      </c>
      <c r="L2158" s="78" t="s">
        <v>23652</v>
      </c>
      <c r="M2158" s="78" t="s">
        <v>17173</v>
      </c>
      <c r="N2158" s="78" t="s">
        <v>17174</v>
      </c>
      <c r="O2158" s="78" t="s">
        <v>17184</v>
      </c>
      <c r="P2158" s="78" t="s">
        <v>17176</v>
      </c>
      <c r="Q2158" s="78" t="s">
        <v>17177</v>
      </c>
      <c r="R2158" s="78"/>
      <c r="S2158" s="78" t="s">
        <v>17277</v>
      </c>
      <c r="T2158" s="78" t="s">
        <v>17278</v>
      </c>
      <c r="U2158" s="29">
        <v>147</v>
      </c>
      <c r="V2158" s="29">
        <v>2</v>
      </c>
      <c r="W2158" s="78"/>
    </row>
    <row r="2159" spans="1:23" ht="15" customHeight="1">
      <c r="A2159" s="76" t="s">
        <v>4413</v>
      </c>
      <c r="B2159" s="77" t="s">
        <v>4562</v>
      </c>
      <c r="C2159" s="78" t="s">
        <v>4594</v>
      </c>
      <c r="D2159" s="79">
        <v>304547</v>
      </c>
      <c r="E2159" s="78" t="s">
        <v>23887</v>
      </c>
      <c r="F2159" s="78" t="s">
        <v>23787</v>
      </c>
      <c r="G2159" s="78" t="s">
        <v>23888</v>
      </c>
      <c r="H2159" s="78"/>
      <c r="I2159" s="78" t="s">
        <v>23608</v>
      </c>
      <c r="J2159" s="78" t="s">
        <v>23788</v>
      </c>
      <c r="K2159" s="78" t="s">
        <v>17231</v>
      </c>
      <c r="L2159" s="78" t="s">
        <v>23889</v>
      </c>
      <c r="M2159" s="78" t="s">
        <v>17173</v>
      </c>
      <c r="N2159" s="78" t="s">
        <v>17174</v>
      </c>
      <c r="O2159" s="78" t="s">
        <v>17175</v>
      </c>
      <c r="P2159" s="78" t="s">
        <v>17176</v>
      </c>
      <c r="Q2159" s="78" t="s">
        <v>17177</v>
      </c>
      <c r="R2159" s="78"/>
      <c r="S2159" s="78" t="s">
        <v>17178</v>
      </c>
      <c r="T2159" s="78" t="s">
        <v>17179</v>
      </c>
      <c r="U2159" s="29">
        <v>189</v>
      </c>
      <c r="V2159" s="29">
        <v>2</v>
      </c>
      <c r="W2159" s="78"/>
    </row>
    <row r="2160" spans="1:23" ht="15" customHeight="1">
      <c r="A2160" s="76" t="s">
        <v>4413</v>
      </c>
      <c r="B2160" s="77" t="s">
        <v>4562</v>
      </c>
      <c r="C2160" s="78" t="s">
        <v>4594</v>
      </c>
      <c r="D2160" s="79">
        <v>304574</v>
      </c>
      <c r="E2160" s="78" t="s">
        <v>23890</v>
      </c>
      <c r="F2160" s="78" t="s">
        <v>23787</v>
      </c>
      <c r="G2160" s="78" t="s">
        <v>17588</v>
      </c>
      <c r="H2160" s="78"/>
      <c r="I2160" s="78" t="s">
        <v>23608</v>
      </c>
      <c r="J2160" s="78" t="s">
        <v>23788</v>
      </c>
      <c r="K2160" s="78" t="s">
        <v>17231</v>
      </c>
      <c r="L2160" s="78" t="s">
        <v>17172</v>
      </c>
      <c r="M2160" s="78" t="s">
        <v>17173</v>
      </c>
      <c r="N2160" s="78" t="s">
        <v>17174</v>
      </c>
      <c r="O2160" s="78" t="s">
        <v>17175</v>
      </c>
      <c r="P2160" s="78" t="s">
        <v>17176</v>
      </c>
      <c r="Q2160" s="78" t="s">
        <v>17177</v>
      </c>
      <c r="R2160" s="78"/>
      <c r="S2160" s="78" t="s">
        <v>17178</v>
      </c>
      <c r="T2160" s="78" t="s">
        <v>17179</v>
      </c>
      <c r="U2160" s="29">
        <v>658</v>
      </c>
      <c r="V2160" s="29">
        <v>9</v>
      </c>
      <c r="W2160" s="78"/>
    </row>
    <row r="2161" spans="1:23" ht="15" customHeight="1">
      <c r="A2161" s="76" t="s">
        <v>4413</v>
      </c>
      <c r="B2161" s="77" t="s">
        <v>4562</v>
      </c>
      <c r="C2161" s="78" t="s">
        <v>4594</v>
      </c>
      <c r="D2161" s="79">
        <v>316706</v>
      </c>
      <c r="E2161" s="78" t="s">
        <v>23891</v>
      </c>
      <c r="F2161" s="78" t="s">
        <v>23787</v>
      </c>
      <c r="G2161" s="78" t="s">
        <v>23892</v>
      </c>
      <c r="H2161" s="78"/>
      <c r="I2161" s="78" t="s">
        <v>23608</v>
      </c>
      <c r="J2161" s="78" t="s">
        <v>23788</v>
      </c>
      <c r="K2161" s="78" t="s">
        <v>17231</v>
      </c>
      <c r="L2161" s="78" t="s">
        <v>23893</v>
      </c>
      <c r="M2161" s="78" t="s">
        <v>17173</v>
      </c>
      <c r="N2161" s="78" t="s">
        <v>17174</v>
      </c>
      <c r="O2161" s="78" t="s">
        <v>17184</v>
      </c>
      <c r="P2161" s="78" t="s">
        <v>17176</v>
      </c>
      <c r="Q2161" s="78" t="s">
        <v>17177</v>
      </c>
      <c r="R2161" s="78"/>
      <c r="S2161" s="78" t="s">
        <v>17178</v>
      </c>
      <c r="T2161" s="78" t="s">
        <v>17179</v>
      </c>
      <c r="U2161" s="29">
        <v>115</v>
      </c>
      <c r="V2161" s="29">
        <v>1</v>
      </c>
      <c r="W2161" s="78"/>
    </row>
    <row r="2162" spans="1:23" ht="15" customHeight="1">
      <c r="A2162" s="76" t="s">
        <v>4413</v>
      </c>
      <c r="B2162" s="77" t="s">
        <v>4562</v>
      </c>
      <c r="C2162" s="78" t="s">
        <v>4594</v>
      </c>
      <c r="D2162" s="79">
        <v>500633</v>
      </c>
      <c r="E2162" s="78" t="s">
        <v>23894</v>
      </c>
      <c r="F2162" s="78" t="s">
        <v>23787</v>
      </c>
      <c r="G2162" s="78" t="s">
        <v>23895</v>
      </c>
      <c r="H2162" s="78"/>
      <c r="I2162" s="78" t="s">
        <v>23608</v>
      </c>
      <c r="J2162" s="78" t="s">
        <v>23788</v>
      </c>
      <c r="K2162" s="78" t="s">
        <v>17231</v>
      </c>
      <c r="L2162" s="78" t="s">
        <v>23896</v>
      </c>
      <c r="M2162" s="78" t="s">
        <v>17173</v>
      </c>
      <c r="N2162" s="78" t="s">
        <v>17174</v>
      </c>
      <c r="O2162" s="78" t="s">
        <v>17184</v>
      </c>
      <c r="P2162" s="78" t="s">
        <v>17176</v>
      </c>
      <c r="Q2162" s="78" t="s">
        <v>17177</v>
      </c>
      <c r="R2162" s="78"/>
      <c r="S2162" s="78" t="s">
        <v>17225</v>
      </c>
      <c r="T2162" s="78" t="s">
        <v>17226</v>
      </c>
      <c r="U2162" s="29">
        <v>49</v>
      </c>
      <c r="V2162" s="29">
        <v>1</v>
      </c>
      <c r="W2162" s="78"/>
    </row>
    <row r="2163" spans="1:23" ht="15" customHeight="1">
      <c r="A2163" s="76" t="s">
        <v>4413</v>
      </c>
      <c r="B2163" s="77" t="s">
        <v>4562</v>
      </c>
      <c r="C2163" s="78" t="s">
        <v>4594</v>
      </c>
      <c r="D2163" s="79">
        <v>501262</v>
      </c>
      <c r="E2163" s="78" t="s">
        <v>23897</v>
      </c>
      <c r="F2163" s="78" t="s">
        <v>23787</v>
      </c>
      <c r="G2163" s="78" t="s">
        <v>23898</v>
      </c>
      <c r="H2163" s="78"/>
      <c r="I2163" s="78" t="s">
        <v>23608</v>
      </c>
      <c r="J2163" s="78" t="s">
        <v>23788</v>
      </c>
      <c r="K2163" s="78" t="s">
        <v>17231</v>
      </c>
      <c r="L2163" s="78" t="s">
        <v>23899</v>
      </c>
      <c r="M2163" s="78" t="s">
        <v>17173</v>
      </c>
      <c r="N2163" s="78" t="s">
        <v>17174</v>
      </c>
      <c r="O2163" s="78" t="s">
        <v>17184</v>
      </c>
      <c r="P2163" s="78" t="s">
        <v>17176</v>
      </c>
      <c r="Q2163" s="78" t="s">
        <v>17177</v>
      </c>
      <c r="R2163" s="78"/>
      <c r="S2163" s="78" t="s">
        <v>17225</v>
      </c>
      <c r="T2163" s="78" t="s">
        <v>17226</v>
      </c>
      <c r="U2163" s="29">
        <v>171</v>
      </c>
      <c r="V2163" s="29">
        <v>2</v>
      </c>
      <c r="W2163" s="78"/>
    </row>
    <row r="2164" spans="1:23" ht="15" customHeight="1">
      <c r="A2164" s="76" t="s">
        <v>4413</v>
      </c>
      <c r="B2164" s="77" t="s">
        <v>4562</v>
      </c>
      <c r="C2164" s="78" t="s">
        <v>4594</v>
      </c>
      <c r="D2164" s="79">
        <v>501662</v>
      </c>
      <c r="E2164" s="78" t="s">
        <v>23900</v>
      </c>
      <c r="F2164" s="78" t="s">
        <v>23787</v>
      </c>
      <c r="G2164" s="78" t="s">
        <v>23901</v>
      </c>
      <c r="H2164" s="78"/>
      <c r="I2164" s="78" t="s">
        <v>23608</v>
      </c>
      <c r="J2164" s="78" t="s">
        <v>23788</v>
      </c>
      <c r="K2164" s="78" t="s">
        <v>17231</v>
      </c>
      <c r="L2164" s="78" t="s">
        <v>23902</v>
      </c>
      <c r="M2164" s="78" t="s">
        <v>17173</v>
      </c>
      <c r="N2164" s="78" t="s">
        <v>17174</v>
      </c>
      <c r="O2164" s="78" t="s">
        <v>17184</v>
      </c>
      <c r="P2164" s="78" t="s">
        <v>17176</v>
      </c>
      <c r="Q2164" s="78" t="s">
        <v>17177</v>
      </c>
      <c r="R2164" s="78"/>
      <c r="S2164" s="78" t="s">
        <v>17225</v>
      </c>
      <c r="T2164" s="78" t="s">
        <v>17226</v>
      </c>
      <c r="U2164" s="29">
        <v>184</v>
      </c>
      <c r="V2164" s="29">
        <v>2</v>
      </c>
      <c r="W2164" s="78"/>
    </row>
    <row r="2165" spans="1:23" ht="15" customHeight="1">
      <c r="A2165" s="76" t="s">
        <v>4413</v>
      </c>
      <c r="B2165" s="77" t="s">
        <v>4562</v>
      </c>
      <c r="C2165" s="78" t="s">
        <v>4594</v>
      </c>
      <c r="D2165" s="79">
        <v>501995</v>
      </c>
      <c r="E2165" s="78" t="s">
        <v>23903</v>
      </c>
      <c r="F2165" s="78" t="s">
        <v>23787</v>
      </c>
      <c r="G2165" s="78" t="s">
        <v>23904</v>
      </c>
      <c r="H2165" s="78"/>
      <c r="I2165" s="78" t="s">
        <v>23608</v>
      </c>
      <c r="J2165" s="78" t="s">
        <v>23788</v>
      </c>
      <c r="K2165" s="78" t="s">
        <v>17231</v>
      </c>
      <c r="L2165" s="78" t="s">
        <v>23902</v>
      </c>
      <c r="M2165" s="78" t="s">
        <v>17173</v>
      </c>
      <c r="N2165" s="78" t="s">
        <v>17174</v>
      </c>
      <c r="O2165" s="78" t="s">
        <v>17184</v>
      </c>
      <c r="P2165" s="78" t="s">
        <v>17176</v>
      </c>
      <c r="Q2165" s="78" t="s">
        <v>17177</v>
      </c>
      <c r="R2165" s="78"/>
      <c r="S2165" s="78" t="s">
        <v>17277</v>
      </c>
      <c r="T2165" s="78" t="s">
        <v>17278</v>
      </c>
      <c r="U2165" s="29">
        <v>342</v>
      </c>
      <c r="V2165" s="29">
        <v>5</v>
      </c>
      <c r="W2165" s="78"/>
    </row>
    <row r="2166" spans="1:23" ht="15" customHeight="1">
      <c r="A2166" s="76" t="s">
        <v>4413</v>
      </c>
      <c r="B2166" s="77" t="s">
        <v>4562</v>
      </c>
      <c r="C2166" s="78" t="s">
        <v>4594</v>
      </c>
      <c r="D2166" s="79">
        <v>501996</v>
      </c>
      <c r="E2166" s="78" t="s">
        <v>23905</v>
      </c>
      <c r="F2166" s="78" t="s">
        <v>23787</v>
      </c>
      <c r="G2166" s="78" t="s">
        <v>17428</v>
      </c>
      <c r="H2166" s="78"/>
      <c r="I2166" s="78" t="s">
        <v>23608</v>
      </c>
      <c r="J2166" s="78" t="s">
        <v>23788</v>
      </c>
      <c r="K2166" s="78" t="s">
        <v>17231</v>
      </c>
      <c r="L2166" s="78" t="s">
        <v>23896</v>
      </c>
      <c r="M2166" s="78" t="s">
        <v>17173</v>
      </c>
      <c r="N2166" s="78" t="s">
        <v>17174</v>
      </c>
      <c r="O2166" s="78" t="s">
        <v>17184</v>
      </c>
      <c r="P2166" s="78" t="s">
        <v>17176</v>
      </c>
      <c r="Q2166" s="78" t="s">
        <v>17177</v>
      </c>
      <c r="R2166" s="78"/>
      <c r="S2166" s="78" t="s">
        <v>17277</v>
      </c>
      <c r="T2166" s="78" t="s">
        <v>17278</v>
      </c>
      <c r="U2166" s="29">
        <v>57</v>
      </c>
      <c r="V2166" s="29">
        <v>1</v>
      </c>
      <c r="W2166" s="78"/>
    </row>
    <row r="2167" spans="1:23" ht="15" customHeight="1">
      <c r="A2167" s="76" t="s">
        <v>4413</v>
      </c>
      <c r="B2167" s="77" t="s">
        <v>4562</v>
      </c>
      <c r="C2167" s="78" t="s">
        <v>4594</v>
      </c>
      <c r="D2167" s="79">
        <v>501997</v>
      </c>
      <c r="E2167" s="78" t="s">
        <v>23906</v>
      </c>
      <c r="F2167" s="78" t="s">
        <v>23787</v>
      </c>
      <c r="G2167" s="78" t="s">
        <v>23907</v>
      </c>
      <c r="H2167" s="78"/>
      <c r="I2167" s="78" t="s">
        <v>23608</v>
      </c>
      <c r="J2167" s="78" t="s">
        <v>23788</v>
      </c>
      <c r="K2167" s="78" t="s">
        <v>17231</v>
      </c>
      <c r="L2167" s="78" t="s">
        <v>23908</v>
      </c>
      <c r="M2167" s="78" t="s">
        <v>17173</v>
      </c>
      <c r="N2167" s="78" t="s">
        <v>17174</v>
      </c>
      <c r="O2167" s="78" t="s">
        <v>17184</v>
      </c>
      <c r="P2167" s="78" t="s">
        <v>17176</v>
      </c>
      <c r="Q2167" s="78" t="s">
        <v>17177</v>
      </c>
      <c r="R2167" s="78"/>
      <c r="S2167" s="78" t="s">
        <v>17225</v>
      </c>
      <c r="T2167" s="78" t="s">
        <v>17226</v>
      </c>
      <c r="U2167" s="29">
        <v>50</v>
      </c>
      <c r="V2167" s="29">
        <v>1</v>
      </c>
      <c r="W2167" s="78"/>
    </row>
    <row r="2168" spans="1:23" ht="15" customHeight="1">
      <c r="A2168" s="76" t="s">
        <v>4413</v>
      </c>
      <c r="B2168" s="77" t="s">
        <v>4562</v>
      </c>
      <c r="C2168" s="78" t="s">
        <v>4594</v>
      </c>
      <c r="D2168" s="79">
        <v>501999</v>
      </c>
      <c r="E2168" s="78" t="s">
        <v>23909</v>
      </c>
      <c r="F2168" s="78" t="s">
        <v>23787</v>
      </c>
      <c r="G2168" s="78" t="s">
        <v>23910</v>
      </c>
      <c r="H2168" s="78"/>
      <c r="I2168" s="78" t="s">
        <v>23608</v>
      </c>
      <c r="J2168" s="78" t="s">
        <v>23788</v>
      </c>
      <c r="K2168" s="78" t="s">
        <v>17231</v>
      </c>
      <c r="L2168" s="78" t="s">
        <v>23911</v>
      </c>
      <c r="M2168" s="78" t="s">
        <v>17173</v>
      </c>
      <c r="N2168" s="78" t="s">
        <v>17174</v>
      </c>
      <c r="O2168" s="78" t="s">
        <v>17184</v>
      </c>
      <c r="P2168" s="78" t="s">
        <v>17176</v>
      </c>
      <c r="Q2168" s="78" t="s">
        <v>17177</v>
      </c>
      <c r="R2168" s="78"/>
      <c r="S2168" s="78" t="s">
        <v>17277</v>
      </c>
      <c r="T2168" s="78" t="s">
        <v>17278</v>
      </c>
      <c r="U2168" s="29">
        <v>77</v>
      </c>
      <c r="V2168" s="29">
        <v>1</v>
      </c>
      <c r="W2168" s="78"/>
    </row>
    <row r="2169" spans="1:23" ht="15" customHeight="1">
      <c r="A2169" s="76" t="s">
        <v>4413</v>
      </c>
      <c r="B2169" s="77" t="s">
        <v>4562</v>
      </c>
      <c r="C2169" s="78" t="s">
        <v>4594</v>
      </c>
      <c r="D2169" s="79">
        <v>502159</v>
      </c>
      <c r="E2169" s="78" t="s">
        <v>23912</v>
      </c>
      <c r="F2169" s="78" t="s">
        <v>23787</v>
      </c>
      <c r="G2169" s="78" t="s">
        <v>23913</v>
      </c>
      <c r="H2169" s="78"/>
      <c r="I2169" s="78" t="s">
        <v>23608</v>
      </c>
      <c r="J2169" s="78" t="s">
        <v>23788</v>
      </c>
      <c r="K2169" s="78" t="s">
        <v>17231</v>
      </c>
      <c r="L2169" s="78" t="s">
        <v>23899</v>
      </c>
      <c r="M2169" s="78" t="s">
        <v>17173</v>
      </c>
      <c r="N2169" s="78" t="s">
        <v>17174</v>
      </c>
      <c r="O2169" s="78" t="s">
        <v>17184</v>
      </c>
      <c r="P2169" s="78" t="s">
        <v>17176</v>
      </c>
      <c r="Q2169" s="78" t="s">
        <v>17177</v>
      </c>
      <c r="R2169" s="78"/>
      <c r="S2169" s="78" t="s">
        <v>17225</v>
      </c>
      <c r="T2169" s="78" t="s">
        <v>17226</v>
      </c>
      <c r="U2169" s="29">
        <v>25</v>
      </c>
      <c r="V2169" s="29">
        <v>1</v>
      </c>
      <c r="W2169" s="78"/>
    </row>
    <row r="2170" spans="1:23" ht="15" customHeight="1">
      <c r="A2170" s="76" t="s">
        <v>4413</v>
      </c>
      <c r="B2170" s="77" t="s">
        <v>4562</v>
      </c>
      <c r="C2170" s="78" t="s">
        <v>4594</v>
      </c>
      <c r="D2170" s="79">
        <v>502201</v>
      </c>
      <c r="E2170" s="78" t="s">
        <v>23542</v>
      </c>
      <c r="F2170" s="78" t="s">
        <v>23787</v>
      </c>
      <c r="G2170" s="78" t="s">
        <v>23544</v>
      </c>
      <c r="H2170" s="78"/>
      <c r="I2170" s="78" t="s">
        <v>23608</v>
      </c>
      <c r="J2170" s="78" t="s">
        <v>23788</v>
      </c>
      <c r="K2170" s="78" t="s">
        <v>17231</v>
      </c>
      <c r="L2170" s="78" t="s">
        <v>23914</v>
      </c>
      <c r="M2170" s="78" t="s">
        <v>17173</v>
      </c>
      <c r="N2170" s="78" t="s">
        <v>17174</v>
      </c>
      <c r="O2170" s="78" t="s">
        <v>17184</v>
      </c>
      <c r="P2170" s="78" t="s">
        <v>17176</v>
      </c>
      <c r="Q2170" s="78" t="s">
        <v>17177</v>
      </c>
      <c r="R2170" s="78"/>
      <c r="S2170" s="78" t="s">
        <v>17225</v>
      </c>
      <c r="T2170" s="78" t="s">
        <v>17226</v>
      </c>
      <c r="U2170" s="29">
        <v>43</v>
      </c>
      <c r="V2170" s="29">
        <v>1</v>
      </c>
      <c r="W2170" s="78"/>
    </row>
    <row r="2171" spans="1:23" ht="15" customHeight="1">
      <c r="A2171" s="76" t="s">
        <v>4413</v>
      </c>
      <c r="B2171" s="77" t="s">
        <v>4562</v>
      </c>
      <c r="C2171" s="78" t="s">
        <v>4594</v>
      </c>
      <c r="D2171" s="79">
        <v>502202</v>
      </c>
      <c r="E2171" s="78" t="s">
        <v>23915</v>
      </c>
      <c r="F2171" s="78" t="s">
        <v>23787</v>
      </c>
      <c r="G2171" s="78" t="s">
        <v>23916</v>
      </c>
      <c r="H2171" s="78"/>
      <c r="I2171" s="78" t="s">
        <v>23608</v>
      </c>
      <c r="J2171" s="78" t="s">
        <v>23788</v>
      </c>
      <c r="K2171" s="78" t="s">
        <v>17231</v>
      </c>
      <c r="L2171" s="78" t="s">
        <v>23917</v>
      </c>
      <c r="M2171" s="78" t="s">
        <v>17173</v>
      </c>
      <c r="N2171" s="78" t="s">
        <v>17174</v>
      </c>
      <c r="O2171" s="78" t="s">
        <v>17184</v>
      </c>
      <c r="P2171" s="78" t="s">
        <v>17176</v>
      </c>
      <c r="Q2171" s="78" t="s">
        <v>17177</v>
      </c>
      <c r="R2171" s="78"/>
      <c r="S2171" s="78" t="s">
        <v>17225</v>
      </c>
      <c r="T2171" s="78" t="s">
        <v>17226</v>
      </c>
      <c r="U2171" s="29">
        <v>127</v>
      </c>
      <c r="V2171" s="29">
        <v>1</v>
      </c>
      <c r="W2171" s="78"/>
    </row>
    <row r="2172" spans="1:23" ht="15" customHeight="1">
      <c r="A2172" s="76" t="str">
        <f>A2171</f>
        <v>XII</v>
      </c>
      <c r="B2172" s="77" t="str">
        <f>B2171</f>
        <v>South Cotabato</v>
      </c>
      <c r="C2172" s="78"/>
      <c r="D2172" s="79"/>
      <c r="E2172" s="78" t="s">
        <v>64</v>
      </c>
      <c r="F2172" s="78"/>
      <c r="G2172" s="78"/>
      <c r="H2172" s="78"/>
      <c r="I2172" s="78"/>
      <c r="J2172" s="78"/>
      <c r="K2172" s="78"/>
      <c r="L2172" s="78"/>
      <c r="M2172" s="78"/>
      <c r="N2172" s="78"/>
      <c r="O2172" s="78"/>
      <c r="P2172" s="78"/>
      <c r="Q2172" s="78"/>
      <c r="R2172" s="78"/>
      <c r="S2172" s="78"/>
      <c r="T2172" s="78"/>
      <c r="U2172" s="29">
        <f>SUM(U2052:U2171)</f>
        <v>17119</v>
      </c>
      <c r="V2172" s="29">
        <f>SUM(V2052:V2171)</f>
        <v>239</v>
      </c>
      <c r="W2172" s="78"/>
    </row>
    <row r="2173" spans="1:23" ht="15" customHeight="1">
      <c r="A2173" s="76"/>
      <c r="B2173" s="77"/>
      <c r="C2173" s="78"/>
      <c r="D2173" s="79"/>
      <c r="E2173" s="78"/>
      <c r="F2173" s="78"/>
      <c r="G2173" s="78"/>
      <c r="H2173" s="78"/>
      <c r="I2173" s="78"/>
      <c r="J2173" s="78"/>
      <c r="K2173" s="78"/>
      <c r="L2173" s="78"/>
      <c r="M2173" s="78"/>
      <c r="N2173" s="78"/>
      <c r="O2173" s="78"/>
      <c r="P2173" s="78"/>
      <c r="Q2173" s="78"/>
      <c r="R2173" s="78"/>
      <c r="S2173" s="78"/>
      <c r="T2173" s="78"/>
      <c r="U2173" s="29"/>
      <c r="V2173" s="29"/>
      <c r="W2173" s="78"/>
    </row>
    <row r="2174" spans="1:23" ht="15" customHeight="1">
      <c r="A2174" s="76" t="s">
        <v>4413</v>
      </c>
      <c r="B2174" s="77" t="s">
        <v>4638</v>
      </c>
      <c r="C2174" s="78" t="s">
        <v>4665</v>
      </c>
      <c r="D2174" s="79">
        <v>304580</v>
      </c>
      <c r="E2174" s="78" t="s">
        <v>12821</v>
      </c>
      <c r="F2174" s="78" t="s">
        <v>23918</v>
      </c>
      <c r="G2174" s="78" t="s">
        <v>1714</v>
      </c>
      <c r="H2174" s="78"/>
      <c r="I2174" s="78" t="s">
        <v>23919</v>
      </c>
      <c r="J2174" s="78" t="s">
        <v>21402</v>
      </c>
      <c r="K2174" s="78" t="s">
        <v>17231</v>
      </c>
      <c r="L2174" s="78" t="s">
        <v>17172</v>
      </c>
      <c r="M2174" s="78" t="s">
        <v>17173</v>
      </c>
      <c r="N2174" s="78" t="s">
        <v>17174</v>
      </c>
      <c r="O2174" s="78" t="s">
        <v>17175</v>
      </c>
      <c r="P2174" s="78" t="s">
        <v>17268</v>
      </c>
      <c r="Q2174" s="78" t="s">
        <v>17177</v>
      </c>
      <c r="R2174" s="78"/>
      <c r="S2174" s="78" t="s">
        <v>17178</v>
      </c>
      <c r="T2174" s="78" t="s">
        <v>17179</v>
      </c>
      <c r="U2174" s="29">
        <v>328</v>
      </c>
      <c r="V2174" s="29">
        <v>4</v>
      </c>
      <c r="W2174" s="78"/>
    </row>
    <row r="2175" spans="1:23" ht="15" customHeight="1">
      <c r="A2175" s="76" t="s">
        <v>4413</v>
      </c>
      <c r="B2175" s="77" t="s">
        <v>4638</v>
      </c>
      <c r="C2175" s="78" t="s">
        <v>4665</v>
      </c>
      <c r="D2175" s="79">
        <v>304581</v>
      </c>
      <c r="E2175" s="78" t="s">
        <v>23920</v>
      </c>
      <c r="F2175" s="78" t="s">
        <v>23918</v>
      </c>
      <c r="G2175" s="78" t="s">
        <v>23834</v>
      </c>
      <c r="H2175" s="78"/>
      <c r="I2175" s="78" t="s">
        <v>23919</v>
      </c>
      <c r="J2175" s="78" t="s">
        <v>21402</v>
      </c>
      <c r="K2175" s="78" t="s">
        <v>17231</v>
      </c>
      <c r="L2175" s="78" t="s">
        <v>23921</v>
      </c>
      <c r="M2175" s="78" t="s">
        <v>17173</v>
      </c>
      <c r="N2175" s="78" t="s">
        <v>17174</v>
      </c>
      <c r="O2175" s="78" t="s">
        <v>17184</v>
      </c>
      <c r="P2175" s="78" t="s">
        <v>17176</v>
      </c>
      <c r="Q2175" s="78" t="s">
        <v>17177</v>
      </c>
      <c r="R2175" s="78"/>
      <c r="S2175" s="78" t="s">
        <v>17178</v>
      </c>
      <c r="T2175" s="78" t="s">
        <v>17179</v>
      </c>
      <c r="U2175" s="29">
        <v>128</v>
      </c>
      <c r="V2175" s="29">
        <v>1</v>
      </c>
      <c r="W2175" s="78"/>
    </row>
    <row r="2176" spans="1:23" ht="15" customHeight="1">
      <c r="A2176" s="76" t="s">
        <v>4413</v>
      </c>
      <c r="B2176" s="77" t="s">
        <v>4638</v>
      </c>
      <c r="C2176" s="78" t="s">
        <v>4667</v>
      </c>
      <c r="D2176" s="79">
        <v>304584</v>
      </c>
      <c r="E2176" s="78" t="s">
        <v>23922</v>
      </c>
      <c r="F2176" s="78" t="s">
        <v>23918</v>
      </c>
      <c r="G2176" s="78" t="s">
        <v>18145</v>
      </c>
      <c r="H2176" s="78"/>
      <c r="I2176" s="78" t="s">
        <v>23919</v>
      </c>
      <c r="J2176" s="78" t="s">
        <v>21402</v>
      </c>
      <c r="K2176" s="78" t="s">
        <v>17231</v>
      </c>
      <c r="L2176" s="78" t="s">
        <v>23923</v>
      </c>
      <c r="M2176" s="78" t="s">
        <v>17173</v>
      </c>
      <c r="N2176" s="78" t="s">
        <v>17174</v>
      </c>
      <c r="O2176" s="78" t="s">
        <v>17184</v>
      </c>
      <c r="P2176" s="78" t="s">
        <v>17268</v>
      </c>
      <c r="Q2176" s="78" t="s">
        <v>17177</v>
      </c>
      <c r="R2176" s="78"/>
      <c r="S2176" s="78" t="s">
        <v>17178</v>
      </c>
      <c r="T2176" s="78" t="s">
        <v>17179</v>
      </c>
      <c r="U2176" s="29">
        <v>198</v>
      </c>
      <c r="V2176" s="29">
        <v>2</v>
      </c>
      <c r="W2176" s="78"/>
    </row>
    <row r="2177" spans="1:23" ht="15" customHeight="1">
      <c r="A2177" s="76" t="s">
        <v>4413</v>
      </c>
      <c r="B2177" s="77" t="s">
        <v>4638</v>
      </c>
      <c r="C2177" s="78" t="s">
        <v>4667</v>
      </c>
      <c r="D2177" s="79">
        <v>304587</v>
      </c>
      <c r="E2177" s="78" t="s">
        <v>23924</v>
      </c>
      <c r="F2177" s="78" t="s">
        <v>23918</v>
      </c>
      <c r="G2177" s="78" t="s">
        <v>23925</v>
      </c>
      <c r="H2177" s="78"/>
      <c r="I2177" s="78" t="s">
        <v>23919</v>
      </c>
      <c r="J2177" s="78" t="s">
        <v>21402</v>
      </c>
      <c r="K2177" s="78" t="s">
        <v>17231</v>
      </c>
      <c r="L2177" s="78" t="s">
        <v>23926</v>
      </c>
      <c r="M2177" s="78" t="s">
        <v>17173</v>
      </c>
      <c r="N2177" s="78" t="s">
        <v>17174</v>
      </c>
      <c r="O2177" s="78" t="s">
        <v>17184</v>
      </c>
      <c r="P2177" s="78" t="s">
        <v>17176</v>
      </c>
      <c r="Q2177" s="78" t="s">
        <v>17177</v>
      </c>
      <c r="R2177" s="78"/>
      <c r="S2177" s="78" t="s">
        <v>17178</v>
      </c>
      <c r="T2177" s="78" t="s">
        <v>17179</v>
      </c>
      <c r="U2177" s="29">
        <v>166</v>
      </c>
      <c r="V2177" s="29">
        <v>2</v>
      </c>
      <c r="W2177" s="78"/>
    </row>
    <row r="2178" spans="1:23" ht="15" customHeight="1">
      <c r="A2178" s="76" t="s">
        <v>4413</v>
      </c>
      <c r="B2178" s="77" t="s">
        <v>4638</v>
      </c>
      <c r="C2178" s="78" t="s">
        <v>4667</v>
      </c>
      <c r="D2178" s="79">
        <v>316803</v>
      </c>
      <c r="E2178" s="78" t="s">
        <v>23927</v>
      </c>
      <c r="F2178" s="78" t="s">
        <v>23918</v>
      </c>
      <c r="G2178" s="78" t="s">
        <v>17300</v>
      </c>
      <c r="H2178" s="78">
        <v>304580</v>
      </c>
      <c r="I2178" s="78" t="s">
        <v>23919</v>
      </c>
      <c r="J2178" s="78" t="s">
        <v>21402</v>
      </c>
      <c r="K2178" s="78" t="s">
        <v>17231</v>
      </c>
      <c r="L2178" s="78" t="s">
        <v>23928</v>
      </c>
      <c r="M2178" s="78" t="s">
        <v>17173</v>
      </c>
      <c r="N2178" s="78" t="s">
        <v>17174</v>
      </c>
      <c r="O2178" s="78" t="s">
        <v>17193</v>
      </c>
      <c r="P2178" s="78" t="s">
        <v>17176</v>
      </c>
      <c r="Q2178" s="78" t="s">
        <v>17177</v>
      </c>
      <c r="R2178" s="78"/>
      <c r="S2178" s="78" t="s">
        <v>17178</v>
      </c>
      <c r="T2178" s="78" t="s">
        <v>17179</v>
      </c>
      <c r="U2178" s="29">
        <v>342</v>
      </c>
      <c r="V2178" s="29">
        <v>5</v>
      </c>
      <c r="W2178" s="78"/>
    </row>
    <row r="2179" spans="1:23" ht="15" customHeight="1">
      <c r="A2179" s="76" t="s">
        <v>4413</v>
      </c>
      <c r="B2179" s="77" t="s">
        <v>4638</v>
      </c>
      <c r="C2179" s="78" t="s">
        <v>4669</v>
      </c>
      <c r="D2179" s="79">
        <v>304582</v>
      </c>
      <c r="E2179" s="78" t="s">
        <v>23929</v>
      </c>
      <c r="F2179" s="78" t="s">
        <v>23918</v>
      </c>
      <c r="G2179" s="78" t="s">
        <v>23930</v>
      </c>
      <c r="H2179" s="78">
        <v>304580</v>
      </c>
      <c r="I2179" s="78" t="s">
        <v>23919</v>
      </c>
      <c r="J2179" s="78" t="s">
        <v>21402</v>
      </c>
      <c r="K2179" s="78" t="s">
        <v>17231</v>
      </c>
      <c r="L2179" s="78" t="s">
        <v>23931</v>
      </c>
      <c r="M2179" s="78" t="s">
        <v>17173</v>
      </c>
      <c r="N2179" s="78" t="s">
        <v>17174</v>
      </c>
      <c r="O2179" s="78" t="s">
        <v>17193</v>
      </c>
      <c r="P2179" s="78" t="s">
        <v>17176</v>
      </c>
      <c r="Q2179" s="78" t="s">
        <v>17177</v>
      </c>
      <c r="R2179" s="78"/>
      <c r="S2179" s="78" t="s">
        <v>17178</v>
      </c>
      <c r="T2179" s="78" t="s">
        <v>17179</v>
      </c>
      <c r="U2179" s="29">
        <v>85</v>
      </c>
      <c r="V2179" s="29">
        <v>1</v>
      </c>
      <c r="W2179" s="78"/>
    </row>
    <row r="2180" spans="1:23" ht="15" customHeight="1">
      <c r="A2180" s="76" t="s">
        <v>4413</v>
      </c>
      <c r="B2180" s="77" t="s">
        <v>4638</v>
      </c>
      <c r="C2180" s="78" t="s">
        <v>4669</v>
      </c>
      <c r="D2180" s="79">
        <v>304583</v>
      </c>
      <c r="E2180" s="78" t="s">
        <v>23932</v>
      </c>
      <c r="F2180" s="78" t="s">
        <v>23918</v>
      </c>
      <c r="G2180" s="78" t="s">
        <v>23933</v>
      </c>
      <c r="H2180" s="78"/>
      <c r="I2180" s="78" t="s">
        <v>23919</v>
      </c>
      <c r="J2180" s="78" t="s">
        <v>21402</v>
      </c>
      <c r="K2180" s="78" t="s">
        <v>17231</v>
      </c>
      <c r="L2180" s="78" t="s">
        <v>23934</v>
      </c>
      <c r="M2180" s="78" t="s">
        <v>17173</v>
      </c>
      <c r="N2180" s="78" t="s">
        <v>17174</v>
      </c>
      <c r="O2180" s="78" t="s">
        <v>17184</v>
      </c>
      <c r="P2180" s="78" t="s">
        <v>17176</v>
      </c>
      <c r="Q2180" s="78" t="s">
        <v>17177</v>
      </c>
      <c r="R2180" s="78"/>
      <c r="S2180" s="78" t="s">
        <v>17178</v>
      </c>
      <c r="T2180" s="78" t="s">
        <v>17179</v>
      </c>
      <c r="U2180" s="29">
        <v>36</v>
      </c>
      <c r="V2180" s="29">
        <v>1</v>
      </c>
      <c r="W2180" s="78"/>
    </row>
    <row r="2181" spans="1:23" ht="15" customHeight="1">
      <c r="A2181" s="76" t="s">
        <v>4413</v>
      </c>
      <c r="B2181" s="77" t="s">
        <v>4638</v>
      </c>
      <c r="C2181" s="78" t="s">
        <v>4669</v>
      </c>
      <c r="D2181" s="79">
        <v>500435</v>
      </c>
      <c r="E2181" s="78" t="s">
        <v>23935</v>
      </c>
      <c r="F2181" s="78" t="s">
        <v>23918</v>
      </c>
      <c r="G2181" s="78" t="s">
        <v>23936</v>
      </c>
      <c r="H2181" s="78"/>
      <c r="I2181" s="78" t="s">
        <v>23919</v>
      </c>
      <c r="J2181" s="78" t="s">
        <v>21402</v>
      </c>
      <c r="K2181" s="78" t="s">
        <v>17231</v>
      </c>
      <c r="L2181" s="78" t="s">
        <v>23937</v>
      </c>
      <c r="M2181" s="78" t="s">
        <v>17173</v>
      </c>
      <c r="N2181" s="78" t="s">
        <v>17174</v>
      </c>
      <c r="O2181" s="78" t="s">
        <v>17184</v>
      </c>
      <c r="P2181" s="78" t="s">
        <v>17176</v>
      </c>
      <c r="Q2181" s="78" t="s">
        <v>17177</v>
      </c>
      <c r="R2181" s="78"/>
      <c r="S2181" s="78" t="s">
        <v>17225</v>
      </c>
      <c r="T2181" s="78" t="s">
        <v>17226</v>
      </c>
      <c r="U2181" s="29">
        <v>38</v>
      </c>
      <c r="V2181" s="29">
        <v>1</v>
      </c>
      <c r="W2181" s="78"/>
    </row>
    <row r="2182" spans="1:23" ht="15" customHeight="1">
      <c r="A2182" s="76" t="s">
        <v>4413</v>
      </c>
      <c r="B2182" s="77" t="s">
        <v>4638</v>
      </c>
      <c r="C2182" s="78" t="s">
        <v>4669</v>
      </c>
      <c r="D2182" s="79">
        <v>500717</v>
      </c>
      <c r="E2182" s="78" t="s">
        <v>23938</v>
      </c>
      <c r="F2182" s="78" t="s">
        <v>23918</v>
      </c>
      <c r="G2182" s="78" t="s">
        <v>18355</v>
      </c>
      <c r="H2182" s="78"/>
      <c r="I2182" s="78" t="s">
        <v>23919</v>
      </c>
      <c r="J2182" s="78" t="s">
        <v>21402</v>
      </c>
      <c r="K2182" s="78" t="s">
        <v>17231</v>
      </c>
      <c r="L2182" s="78" t="s">
        <v>23939</v>
      </c>
      <c r="M2182" s="78" t="s">
        <v>17173</v>
      </c>
      <c r="N2182" s="78" t="s">
        <v>17174</v>
      </c>
      <c r="O2182" s="78" t="s">
        <v>17184</v>
      </c>
      <c r="P2182" s="78" t="s">
        <v>17176</v>
      </c>
      <c r="Q2182" s="78" t="s">
        <v>17177</v>
      </c>
      <c r="R2182" s="78"/>
      <c r="S2182" s="78" t="s">
        <v>17277</v>
      </c>
      <c r="T2182" s="78" t="s">
        <v>17278</v>
      </c>
      <c r="U2182" s="29">
        <v>68</v>
      </c>
      <c r="V2182" s="29">
        <v>1</v>
      </c>
      <c r="W2182" s="78"/>
    </row>
    <row r="2183" spans="1:23" ht="15" customHeight="1">
      <c r="A2183" s="76" t="s">
        <v>4413</v>
      </c>
      <c r="B2183" s="77" t="s">
        <v>4638</v>
      </c>
      <c r="C2183" s="78" t="s">
        <v>4669</v>
      </c>
      <c r="D2183" s="79">
        <v>500759</v>
      </c>
      <c r="E2183" s="78" t="s">
        <v>23940</v>
      </c>
      <c r="F2183" s="78" t="s">
        <v>23918</v>
      </c>
      <c r="G2183" s="78" t="s">
        <v>5378</v>
      </c>
      <c r="H2183" s="78"/>
      <c r="I2183" s="78" t="s">
        <v>23919</v>
      </c>
      <c r="J2183" s="78" t="s">
        <v>21402</v>
      </c>
      <c r="K2183" s="78" t="s">
        <v>17231</v>
      </c>
      <c r="L2183" s="78" t="s">
        <v>23941</v>
      </c>
      <c r="M2183" s="78" t="s">
        <v>17173</v>
      </c>
      <c r="N2183" s="78" t="s">
        <v>17174</v>
      </c>
      <c r="O2183" s="78" t="s">
        <v>17184</v>
      </c>
      <c r="P2183" s="78" t="s">
        <v>17176</v>
      </c>
      <c r="Q2183" s="78" t="s">
        <v>17177</v>
      </c>
      <c r="R2183" s="78"/>
      <c r="S2183" s="78" t="s">
        <v>17225</v>
      </c>
      <c r="T2183" s="78" t="s">
        <v>17226</v>
      </c>
      <c r="U2183" s="29">
        <v>72</v>
      </c>
      <c r="V2183" s="29">
        <v>1</v>
      </c>
      <c r="W2183" s="78"/>
    </row>
    <row r="2184" spans="1:23" ht="15" customHeight="1">
      <c r="A2184" s="76" t="s">
        <v>4413</v>
      </c>
      <c r="B2184" s="77" t="s">
        <v>4638</v>
      </c>
      <c r="C2184" s="78" t="s">
        <v>4639</v>
      </c>
      <c r="D2184" s="79">
        <v>304588</v>
      </c>
      <c r="E2184" s="78" t="s">
        <v>23942</v>
      </c>
      <c r="F2184" s="78" t="s">
        <v>23943</v>
      </c>
      <c r="G2184" s="78" t="s">
        <v>23944</v>
      </c>
      <c r="H2184" s="78"/>
      <c r="I2184" s="78" t="s">
        <v>23919</v>
      </c>
      <c r="J2184" s="78" t="s">
        <v>23945</v>
      </c>
      <c r="K2184" s="78" t="s">
        <v>17302</v>
      </c>
      <c r="L2184" s="78" t="s">
        <v>17172</v>
      </c>
      <c r="M2184" s="78" t="s">
        <v>17173</v>
      </c>
      <c r="N2184" s="78" t="s">
        <v>17174</v>
      </c>
      <c r="O2184" s="78" t="s">
        <v>17184</v>
      </c>
      <c r="P2184" s="78" t="s">
        <v>17268</v>
      </c>
      <c r="Q2184" s="78" t="s">
        <v>17177</v>
      </c>
      <c r="R2184" s="78"/>
      <c r="S2184" s="78" t="s">
        <v>17178</v>
      </c>
      <c r="T2184" s="78" t="s">
        <v>17179</v>
      </c>
      <c r="U2184" s="29">
        <v>198</v>
      </c>
      <c r="V2184" s="29">
        <v>2</v>
      </c>
      <c r="W2184" s="78"/>
    </row>
    <row r="2185" spans="1:23" ht="15" customHeight="1">
      <c r="A2185" s="76" t="s">
        <v>4413</v>
      </c>
      <c r="B2185" s="77" t="s">
        <v>4638</v>
      </c>
      <c r="C2185" s="78" t="s">
        <v>4639</v>
      </c>
      <c r="D2185" s="79">
        <v>500760</v>
      </c>
      <c r="E2185" s="78" t="s">
        <v>23946</v>
      </c>
      <c r="F2185" s="78" t="s">
        <v>23943</v>
      </c>
      <c r="G2185" s="78" t="s">
        <v>18320</v>
      </c>
      <c r="H2185" s="78"/>
      <c r="I2185" s="78" t="s">
        <v>23919</v>
      </c>
      <c r="J2185" s="78" t="s">
        <v>23945</v>
      </c>
      <c r="K2185" s="78" t="s">
        <v>17302</v>
      </c>
      <c r="L2185" s="78" t="s">
        <v>22396</v>
      </c>
      <c r="M2185" s="78" t="s">
        <v>17173</v>
      </c>
      <c r="N2185" s="78" t="s">
        <v>17174</v>
      </c>
      <c r="O2185" s="78" t="s">
        <v>17184</v>
      </c>
      <c r="P2185" s="78" t="s">
        <v>17176</v>
      </c>
      <c r="Q2185" s="78" t="s">
        <v>17177</v>
      </c>
      <c r="R2185" s="78"/>
      <c r="S2185" s="78" t="s">
        <v>17225</v>
      </c>
      <c r="T2185" s="78" t="s">
        <v>17226</v>
      </c>
      <c r="U2185" s="29">
        <v>96</v>
      </c>
      <c r="V2185" s="29">
        <v>1</v>
      </c>
      <c r="W2185" s="78"/>
    </row>
    <row r="2186" spans="1:23" ht="15" customHeight="1">
      <c r="A2186" s="76" t="s">
        <v>4413</v>
      </c>
      <c r="B2186" s="77" t="s">
        <v>4638</v>
      </c>
      <c r="C2186" s="78" t="s">
        <v>4639</v>
      </c>
      <c r="D2186" s="79">
        <v>500761</v>
      </c>
      <c r="E2186" s="78" t="s">
        <v>23947</v>
      </c>
      <c r="F2186" s="78" t="s">
        <v>23943</v>
      </c>
      <c r="G2186" s="78" t="s">
        <v>23948</v>
      </c>
      <c r="H2186" s="78"/>
      <c r="I2186" s="78" t="s">
        <v>23919</v>
      </c>
      <c r="J2186" s="78" t="s">
        <v>23945</v>
      </c>
      <c r="K2186" s="78" t="s">
        <v>17302</v>
      </c>
      <c r="L2186" s="78" t="s">
        <v>23949</v>
      </c>
      <c r="M2186" s="78" t="s">
        <v>17173</v>
      </c>
      <c r="N2186" s="78" t="s">
        <v>17174</v>
      </c>
      <c r="O2186" s="78" t="s">
        <v>17184</v>
      </c>
      <c r="P2186" s="78" t="s">
        <v>17176</v>
      </c>
      <c r="Q2186" s="78" t="s">
        <v>17177</v>
      </c>
      <c r="R2186" s="78"/>
      <c r="S2186" s="78" t="s">
        <v>17225</v>
      </c>
      <c r="T2186" s="78" t="s">
        <v>17226</v>
      </c>
      <c r="U2186" s="29">
        <v>64</v>
      </c>
      <c r="V2186" s="29">
        <v>1</v>
      </c>
      <c r="W2186" s="78"/>
    </row>
    <row r="2187" spans="1:23" ht="15" customHeight="1">
      <c r="A2187" s="76" t="s">
        <v>4413</v>
      </c>
      <c r="B2187" s="77" t="s">
        <v>4638</v>
      </c>
      <c r="C2187" s="78" t="s">
        <v>4639</v>
      </c>
      <c r="D2187" s="79">
        <v>501177</v>
      </c>
      <c r="E2187" s="78" t="s">
        <v>23950</v>
      </c>
      <c r="F2187" s="78" t="s">
        <v>23943</v>
      </c>
      <c r="G2187" s="78" t="s">
        <v>17474</v>
      </c>
      <c r="H2187" s="78"/>
      <c r="I2187" s="78" t="s">
        <v>23919</v>
      </c>
      <c r="J2187" s="78" t="s">
        <v>23945</v>
      </c>
      <c r="K2187" s="78" t="s">
        <v>17302</v>
      </c>
      <c r="L2187" s="78" t="s">
        <v>23951</v>
      </c>
      <c r="M2187" s="78" t="s">
        <v>17173</v>
      </c>
      <c r="N2187" s="78" t="s">
        <v>17174</v>
      </c>
      <c r="O2187" s="78" t="s">
        <v>17184</v>
      </c>
      <c r="P2187" s="78" t="s">
        <v>17176</v>
      </c>
      <c r="Q2187" s="78" t="s">
        <v>17177</v>
      </c>
      <c r="R2187" s="78"/>
      <c r="S2187" s="78" t="s">
        <v>17225</v>
      </c>
      <c r="T2187" s="78" t="s">
        <v>17226</v>
      </c>
      <c r="U2187" s="29">
        <v>57</v>
      </c>
      <c r="V2187" s="29">
        <v>1</v>
      </c>
      <c r="W2187" s="78"/>
    </row>
    <row r="2188" spans="1:23" ht="15" customHeight="1">
      <c r="A2188" s="76" t="s">
        <v>4413</v>
      </c>
      <c r="B2188" s="77" t="s">
        <v>4638</v>
      </c>
      <c r="C2188" s="78" t="s">
        <v>4641</v>
      </c>
      <c r="D2188" s="79">
        <v>304625</v>
      </c>
      <c r="E2188" s="78" t="s">
        <v>23952</v>
      </c>
      <c r="F2188" s="78" t="s">
        <v>23943</v>
      </c>
      <c r="G2188" s="78" t="s">
        <v>17466</v>
      </c>
      <c r="H2188" s="78"/>
      <c r="I2188" s="78" t="s">
        <v>23919</v>
      </c>
      <c r="J2188" s="78" t="s">
        <v>23945</v>
      </c>
      <c r="K2188" s="78" t="s">
        <v>17302</v>
      </c>
      <c r="L2188" s="78" t="s">
        <v>23953</v>
      </c>
      <c r="M2188" s="78" t="s">
        <v>17173</v>
      </c>
      <c r="N2188" s="78" t="s">
        <v>17174</v>
      </c>
      <c r="O2188" s="78" t="s">
        <v>17175</v>
      </c>
      <c r="P2188" s="78" t="s">
        <v>17268</v>
      </c>
      <c r="Q2188" s="78" t="s">
        <v>17177</v>
      </c>
      <c r="R2188" s="78"/>
      <c r="S2188" s="78" t="s">
        <v>17178</v>
      </c>
      <c r="T2188" s="78" t="s">
        <v>17179</v>
      </c>
      <c r="U2188" s="29">
        <v>262</v>
      </c>
      <c r="V2188" s="29">
        <v>3</v>
      </c>
      <c r="W2188" s="78"/>
    </row>
    <row r="2189" spans="1:23" ht="15" customHeight="1">
      <c r="A2189" s="76" t="s">
        <v>4413</v>
      </c>
      <c r="B2189" s="77" t="s">
        <v>4638</v>
      </c>
      <c r="C2189" s="78" t="s">
        <v>4641</v>
      </c>
      <c r="D2189" s="79">
        <v>316806</v>
      </c>
      <c r="E2189" s="78" t="s">
        <v>23954</v>
      </c>
      <c r="F2189" s="78" t="s">
        <v>23943</v>
      </c>
      <c r="G2189" s="78" t="s">
        <v>23955</v>
      </c>
      <c r="H2189" s="78">
        <v>304625</v>
      </c>
      <c r="I2189" s="78" t="s">
        <v>23919</v>
      </c>
      <c r="J2189" s="78" t="s">
        <v>23945</v>
      </c>
      <c r="K2189" s="78" t="s">
        <v>17302</v>
      </c>
      <c r="L2189" s="78" t="s">
        <v>23956</v>
      </c>
      <c r="M2189" s="78" t="s">
        <v>17173</v>
      </c>
      <c r="N2189" s="78" t="s">
        <v>17174</v>
      </c>
      <c r="O2189" s="78" t="s">
        <v>17193</v>
      </c>
      <c r="P2189" s="78" t="s">
        <v>17176</v>
      </c>
      <c r="Q2189" s="78" t="s">
        <v>17177</v>
      </c>
      <c r="R2189" s="78"/>
      <c r="S2189" s="78" t="s">
        <v>17355</v>
      </c>
      <c r="T2189" s="78" t="s">
        <v>17356</v>
      </c>
      <c r="U2189" s="29">
        <v>67</v>
      </c>
      <c r="V2189" s="29">
        <v>1</v>
      </c>
      <c r="W2189" s="78"/>
    </row>
    <row r="2190" spans="1:23" ht="15" customHeight="1">
      <c r="A2190" s="76" t="s">
        <v>4413</v>
      </c>
      <c r="B2190" s="77" t="s">
        <v>4638</v>
      </c>
      <c r="C2190" s="78" t="s">
        <v>4641</v>
      </c>
      <c r="D2190" s="79">
        <v>500720</v>
      </c>
      <c r="E2190" s="78" t="s">
        <v>23957</v>
      </c>
      <c r="F2190" s="78" t="s">
        <v>23943</v>
      </c>
      <c r="G2190" s="78" t="s">
        <v>20893</v>
      </c>
      <c r="H2190" s="78"/>
      <c r="I2190" s="78" t="s">
        <v>23919</v>
      </c>
      <c r="J2190" s="78" t="s">
        <v>23945</v>
      </c>
      <c r="K2190" s="78" t="s">
        <v>17302</v>
      </c>
      <c r="L2190" s="78" t="s">
        <v>23958</v>
      </c>
      <c r="M2190" s="78" t="s">
        <v>17173</v>
      </c>
      <c r="N2190" s="78" t="s">
        <v>17174</v>
      </c>
      <c r="O2190" s="78" t="s">
        <v>17184</v>
      </c>
      <c r="P2190" s="78" t="s">
        <v>17176</v>
      </c>
      <c r="Q2190" s="78" t="s">
        <v>17177</v>
      </c>
      <c r="R2190" s="78"/>
      <c r="S2190" s="78" t="s">
        <v>17225</v>
      </c>
      <c r="T2190" s="78" t="s">
        <v>17226</v>
      </c>
      <c r="U2190" s="29">
        <v>74</v>
      </c>
      <c r="V2190" s="29">
        <v>1</v>
      </c>
      <c r="W2190" s="78"/>
    </row>
    <row r="2191" spans="1:23" ht="15" customHeight="1">
      <c r="A2191" s="76" t="s">
        <v>4413</v>
      </c>
      <c r="B2191" s="77" t="s">
        <v>4638</v>
      </c>
      <c r="C2191" s="78" t="s">
        <v>4671</v>
      </c>
      <c r="D2191" s="79">
        <v>304589</v>
      </c>
      <c r="E2191" s="78" t="s">
        <v>16371</v>
      </c>
      <c r="F2191" s="78" t="s">
        <v>23959</v>
      </c>
      <c r="G2191" s="78" t="s">
        <v>23960</v>
      </c>
      <c r="H2191" s="78"/>
      <c r="I2191" s="78" t="s">
        <v>23919</v>
      </c>
      <c r="J2191" s="78" t="s">
        <v>19939</v>
      </c>
      <c r="K2191" s="78" t="s">
        <v>17231</v>
      </c>
      <c r="L2191" s="78" t="s">
        <v>17172</v>
      </c>
      <c r="M2191" s="78" t="s">
        <v>17173</v>
      </c>
      <c r="N2191" s="78" t="s">
        <v>17174</v>
      </c>
      <c r="O2191" s="78" t="s">
        <v>17184</v>
      </c>
      <c r="P2191" s="78" t="s">
        <v>17268</v>
      </c>
      <c r="Q2191" s="78" t="s">
        <v>17177</v>
      </c>
      <c r="R2191" s="78"/>
      <c r="S2191" s="78" t="s">
        <v>17178</v>
      </c>
      <c r="T2191" s="78" t="s">
        <v>17179</v>
      </c>
      <c r="U2191" s="29">
        <v>1090</v>
      </c>
      <c r="V2191" s="29">
        <v>16</v>
      </c>
      <c r="W2191" s="78"/>
    </row>
    <row r="2192" spans="1:23" ht="15" customHeight="1">
      <c r="A2192" s="76" t="s">
        <v>4413</v>
      </c>
      <c r="B2192" s="77" t="s">
        <v>4638</v>
      </c>
      <c r="C2192" s="78" t="s">
        <v>4673</v>
      </c>
      <c r="D2192" s="79">
        <v>304613</v>
      </c>
      <c r="E2192" s="78" t="s">
        <v>23961</v>
      </c>
      <c r="F2192" s="78" t="s">
        <v>23959</v>
      </c>
      <c r="G2192" s="78" t="s">
        <v>23962</v>
      </c>
      <c r="H2192" s="78"/>
      <c r="I2192" s="78" t="s">
        <v>23919</v>
      </c>
      <c r="J2192" s="78" t="s">
        <v>19939</v>
      </c>
      <c r="K2192" s="78" t="s">
        <v>17231</v>
      </c>
      <c r="L2192" s="78" t="s">
        <v>20995</v>
      </c>
      <c r="M2192" s="78" t="s">
        <v>17173</v>
      </c>
      <c r="N2192" s="78" t="s">
        <v>17174</v>
      </c>
      <c r="O2192" s="78" t="s">
        <v>17184</v>
      </c>
      <c r="P2192" s="78" t="s">
        <v>17176</v>
      </c>
      <c r="Q2192" s="78" t="s">
        <v>17177</v>
      </c>
      <c r="R2192" s="78"/>
      <c r="S2192" s="78" t="s">
        <v>17178</v>
      </c>
      <c r="T2192" s="78" t="s">
        <v>17179</v>
      </c>
      <c r="U2192" s="29">
        <v>141</v>
      </c>
      <c r="V2192" s="29">
        <v>2</v>
      </c>
      <c r="W2192" s="78"/>
    </row>
    <row r="2193" spans="1:23" ht="15" customHeight="1">
      <c r="A2193" s="76" t="s">
        <v>4413</v>
      </c>
      <c r="B2193" s="77" t="s">
        <v>4638</v>
      </c>
      <c r="C2193" s="78" t="s">
        <v>4673</v>
      </c>
      <c r="D2193" s="79">
        <v>304621</v>
      </c>
      <c r="E2193" s="78" t="s">
        <v>23963</v>
      </c>
      <c r="F2193" s="78" t="s">
        <v>23959</v>
      </c>
      <c r="G2193" s="78" t="s">
        <v>23964</v>
      </c>
      <c r="H2193" s="78"/>
      <c r="I2193" s="78" t="s">
        <v>23919</v>
      </c>
      <c r="J2193" s="78" t="s">
        <v>19939</v>
      </c>
      <c r="K2193" s="78" t="s">
        <v>17231</v>
      </c>
      <c r="L2193" s="78" t="s">
        <v>23965</v>
      </c>
      <c r="M2193" s="78" t="s">
        <v>17173</v>
      </c>
      <c r="N2193" s="78" t="s">
        <v>17174</v>
      </c>
      <c r="O2193" s="78" t="s">
        <v>17184</v>
      </c>
      <c r="P2193" s="78" t="s">
        <v>17176</v>
      </c>
      <c r="Q2193" s="78" t="s">
        <v>17177</v>
      </c>
      <c r="R2193" s="78"/>
      <c r="S2193" s="78" t="s">
        <v>17178</v>
      </c>
      <c r="T2193" s="78" t="s">
        <v>17179</v>
      </c>
      <c r="U2193" s="29">
        <v>96</v>
      </c>
      <c r="V2193" s="29">
        <v>1</v>
      </c>
      <c r="W2193" s="78"/>
    </row>
    <row r="2194" spans="1:23" ht="15" customHeight="1">
      <c r="A2194" s="76" t="s">
        <v>4413</v>
      </c>
      <c r="B2194" s="77" t="s">
        <v>4638</v>
      </c>
      <c r="C2194" s="78" t="s">
        <v>4643</v>
      </c>
      <c r="D2194" s="79">
        <v>304590</v>
      </c>
      <c r="E2194" s="78" t="s">
        <v>23966</v>
      </c>
      <c r="F2194" s="78" t="s">
        <v>23967</v>
      </c>
      <c r="G2194" s="78" t="s">
        <v>23968</v>
      </c>
      <c r="H2194" s="78"/>
      <c r="I2194" s="78" t="s">
        <v>23919</v>
      </c>
      <c r="J2194" s="78" t="s">
        <v>23969</v>
      </c>
      <c r="K2194" s="78" t="s">
        <v>17302</v>
      </c>
      <c r="L2194" s="78" t="s">
        <v>23970</v>
      </c>
      <c r="M2194" s="78" t="s">
        <v>17173</v>
      </c>
      <c r="N2194" s="78" t="s">
        <v>17174</v>
      </c>
      <c r="O2194" s="78" t="s">
        <v>17184</v>
      </c>
      <c r="P2194" s="78" t="s">
        <v>17268</v>
      </c>
      <c r="Q2194" s="78" t="s">
        <v>17177</v>
      </c>
      <c r="R2194" s="78"/>
      <c r="S2194" s="78" t="s">
        <v>17178</v>
      </c>
      <c r="T2194" s="78" t="s">
        <v>17179</v>
      </c>
      <c r="U2194" s="29">
        <v>996</v>
      </c>
      <c r="V2194" s="29">
        <v>14</v>
      </c>
      <c r="W2194" s="78"/>
    </row>
    <row r="2195" spans="1:23" ht="15" customHeight="1">
      <c r="A2195" s="76" t="s">
        <v>4413</v>
      </c>
      <c r="B2195" s="77" t="s">
        <v>4638</v>
      </c>
      <c r="C2195" s="78" t="s">
        <v>4649</v>
      </c>
      <c r="D2195" s="79">
        <v>304596</v>
      </c>
      <c r="E2195" s="78" t="s">
        <v>23971</v>
      </c>
      <c r="F2195" s="78" t="s">
        <v>23967</v>
      </c>
      <c r="G2195" s="78" t="s">
        <v>17913</v>
      </c>
      <c r="H2195" s="78"/>
      <c r="I2195" s="78" t="s">
        <v>23919</v>
      </c>
      <c r="J2195" s="78" t="s">
        <v>23969</v>
      </c>
      <c r="K2195" s="78" t="s">
        <v>17302</v>
      </c>
      <c r="L2195" s="78" t="s">
        <v>23972</v>
      </c>
      <c r="M2195" s="78" t="s">
        <v>17173</v>
      </c>
      <c r="N2195" s="78" t="s">
        <v>17174</v>
      </c>
      <c r="O2195" s="78" t="s">
        <v>17175</v>
      </c>
      <c r="P2195" s="78" t="s">
        <v>17268</v>
      </c>
      <c r="Q2195" s="78" t="s">
        <v>17177</v>
      </c>
      <c r="R2195" s="78"/>
      <c r="S2195" s="78" t="s">
        <v>17178</v>
      </c>
      <c r="T2195" s="78" t="s">
        <v>17179</v>
      </c>
      <c r="U2195" s="29">
        <v>181</v>
      </c>
      <c r="V2195" s="29">
        <v>2</v>
      </c>
      <c r="W2195" s="78"/>
    </row>
    <row r="2196" spans="1:23" ht="15" customHeight="1">
      <c r="A2196" s="76" t="s">
        <v>4413</v>
      </c>
      <c r="B2196" s="77" t="s">
        <v>4638</v>
      </c>
      <c r="C2196" s="78" t="s">
        <v>4649</v>
      </c>
      <c r="D2196" s="79">
        <v>304614</v>
      </c>
      <c r="E2196" s="78" t="s">
        <v>23973</v>
      </c>
      <c r="F2196" s="78" t="s">
        <v>23967</v>
      </c>
      <c r="G2196" s="78" t="s">
        <v>17913</v>
      </c>
      <c r="H2196" s="78"/>
      <c r="I2196" s="78" t="s">
        <v>23919</v>
      </c>
      <c r="J2196" s="78" t="s">
        <v>23969</v>
      </c>
      <c r="K2196" s="78" t="s">
        <v>17302</v>
      </c>
      <c r="L2196" s="78" t="s">
        <v>23974</v>
      </c>
      <c r="M2196" s="78" t="s">
        <v>17173</v>
      </c>
      <c r="N2196" s="78" t="s">
        <v>17174</v>
      </c>
      <c r="O2196" s="78" t="s">
        <v>17184</v>
      </c>
      <c r="P2196" s="78" t="s">
        <v>17176</v>
      </c>
      <c r="Q2196" s="78" t="s">
        <v>17177</v>
      </c>
      <c r="R2196" s="78"/>
      <c r="S2196" s="78" t="s">
        <v>17178</v>
      </c>
      <c r="T2196" s="78" t="s">
        <v>17179</v>
      </c>
      <c r="U2196" s="29">
        <v>122</v>
      </c>
      <c r="V2196" s="29">
        <v>1</v>
      </c>
      <c r="W2196" s="78"/>
    </row>
    <row r="2197" spans="1:23" ht="15" customHeight="1">
      <c r="A2197" s="76" t="s">
        <v>4413</v>
      </c>
      <c r="B2197" s="77" t="s">
        <v>4638</v>
      </c>
      <c r="C2197" s="78" t="s">
        <v>4649</v>
      </c>
      <c r="D2197" s="79">
        <v>316801</v>
      </c>
      <c r="E2197" s="78" t="s">
        <v>23975</v>
      </c>
      <c r="F2197" s="78" t="s">
        <v>23967</v>
      </c>
      <c r="G2197" s="78" t="s">
        <v>23976</v>
      </c>
      <c r="H2197" s="78"/>
      <c r="I2197" s="78" t="s">
        <v>23919</v>
      </c>
      <c r="J2197" s="78" t="s">
        <v>23969</v>
      </c>
      <c r="K2197" s="78" t="s">
        <v>17302</v>
      </c>
      <c r="L2197" s="78" t="s">
        <v>23972</v>
      </c>
      <c r="M2197" s="78" t="s">
        <v>17173</v>
      </c>
      <c r="N2197" s="78" t="s">
        <v>17174</v>
      </c>
      <c r="O2197" s="78" t="s">
        <v>17184</v>
      </c>
      <c r="P2197" s="78" t="s">
        <v>17176</v>
      </c>
      <c r="Q2197" s="78" t="s">
        <v>17177</v>
      </c>
      <c r="R2197" s="78"/>
      <c r="S2197" s="78" t="s">
        <v>17178</v>
      </c>
      <c r="T2197" s="78" t="s">
        <v>17179</v>
      </c>
      <c r="U2197" s="29">
        <v>56</v>
      </c>
      <c r="V2197" s="29">
        <v>1</v>
      </c>
      <c r="W2197" s="78"/>
    </row>
    <row r="2198" spans="1:23" ht="15" customHeight="1">
      <c r="A2198" s="76" t="s">
        <v>4413</v>
      </c>
      <c r="B2198" s="77" t="s">
        <v>4638</v>
      </c>
      <c r="C2198" s="78" t="s">
        <v>4677</v>
      </c>
      <c r="D2198" s="79">
        <v>304591</v>
      </c>
      <c r="E2198" s="78" t="s">
        <v>23977</v>
      </c>
      <c r="F2198" s="78" t="s">
        <v>23978</v>
      </c>
      <c r="G2198" s="78" t="s">
        <v>17588</v>
      </c>
      <c r="H2198" s="78"/>
      <c r="I2198" s="78" t="s">
        <v>23919</v>
      </c>
      <c r="J2198" s="78" t="s">
        <v>23979</v>
      </c>
      <c r="K2198" s="78" t="s">
        <v>17231</v>
      </c>
      <c r="L2198" s="78" t="s">
        <v>17172</v>
      </c>
      <c r="M2198" s="78" t="s">
        <v>17173</v>
      </c>
      <c r="N2198" s="78" t="s">
        <v>17174</v>
      </c>
      <c r="O2198" s="78" t="s">
        <v>17175</v>
      </c>
      <c r="P2198" s="78" t="s">
        <v>17176</v>
      </c>
      <c r="Q2198" s="78" t="s">
        <v>17177</v>
      </c>
      <c r="R2198" s="78"/>
      <c r="S2198" s="78" t="s">
        <v>17178</v>
      </c>
      <c r="T2198" s="78" t="s">
        <v>17179</v>
      </c>
      <c r="U2198" s="29">
        <v>475</v>
      </c>
      <c r="V2198" s="29">
        <v>7</v>
      </c>
      <c r="W2198" s="78"/>
    </row>
    <row r="2199" spans="1:23" ht="15" customHeight="1">
      <c r="A2199" s="76" t="s">
        <v>4413</v>
      </c>
      <c r="B2199" s="77" t="s">
        <v>4638</v>
      </c>
      <c r="C2199" s="78" t="s">
        <v>4677</v>
      </c>
      <c r="D2199" s="79">
        <v>316808</v>
      </c>
      <c r="E2199" s="78" t="s">
        <v>23980</v>
      </c>
      <c r="F2199" s="78" t="s">
        <v>23978</v>
      </c>
      <c r="G2199" s="78" t="s">
        <v>23981</v>
      </c>
      <c r="H2199" s="78"/>
      <c r="I2199" s="78" t="s">
        <v>23919</v>
      </c>
      <c r="J2199" s="78" t="s">
        <v>23979</v>
      </c>
      <c r="K2199" s="78" t="s">
        <v>17302</v>
      </c>
      <c r="L2199" s="78" t="s">
        <v>23982</v>
      </c>
      <c r="M2199" s="78" t="s">
        <v>17173</v>
      </c>
      <c r="N2199" s="78" t="s">
        <v>17174</v>
      </c>
      <c r="O2199" s="78" t="s">
        <v>17184</v>
      </c>
      <c r="P2199" s="78" t="s">
        <v>17176</v>
      </c>
      <c r="Q2199" s="78" t="s">
        <v>17177</v>
      </c>
      <c r="R2199" s="78"/>
      <c r="S2199" s="78" t="s">
        <v>17178</v>
      </c>
      <c r="T2199" s="78" t="s">
        <v>17179</v>
      </c>
      <c r="U2199" s="29">
        <v>76</v>
      </c>
      <c r="V2199" s="29">
        <v>1</v>
      </c>
      <c r="W2199" s="78"/>
    </row>
    <row r="2200" spans="1:23" ht="15" customHeight="1">
      <c r="A2200" s="76" t="s">
        <v>4413</v>
      </c>
      <c r="B2200" s="77" t="s">
        <v>4638</v>
      </c>
      <c r="C2200" s="78" t="s">
        <v>4677</v>
      </c>
      <c r="D2200" s="79">
        <v>500946</v>
      </c>
      <c r="E2200" s="78" t="s">
        <v>23983</v>
      </c>
      <c r="F2200" s="78" t="s">
        <v>23978</v>
      </c>
      <c r="G2200" s="78" t="s">
        <v>18320</v>
      </c>
      <c r="H2200" s="78"/>
      <c r="I2200" s="78" t="s">
        <v>23919</v>
      </c>
      <c r="J2200" s="78" t="s">
        <v>23979</v>
      </c>
      <c r="K2200" s="78" t="s">
        <v>17231</v>
      </c>
      <c r="L2200" s="78" t="s">
        <v>23984</v>
      </c>
      <c r="M2200" s="78" t="s">
        <v>17173</v>
      </c>
      <c r="N2200" s="78" t="s">
        <v>17174</v>
      </c>
      <c r="O2200" s="78" t="s">
        <v>17184</v>
      </c>
      <c r="P2200" s="78" t="s">
        <v>17176</v>
      </c>
      <c r="Q2200" s="78" t="s">
        <v>17177</v>
      </c>
      <c r="R2200" s="78"/>
      <c r="S2200" s="78" t="s">
        <v>17277</v>
      </c>
      <c r="T2200" s="78" t="s">
        <v>17278</v>
      </c>
      <c r="U2200" s="29">
        <v>68</v>
      </c>
      <c r="V2200" s="29">
        <v>1</v>
      </c>
      <c r="W2200" s="78"/>
    </row>
    <row r="2201" spans="1:23" ht="15" customHeight="1">
      <c r="A2201" s="76" t="s">
        <v>4413</v>
      </c>
      <c r="B2201" s="77" t="s">
        <v>4638</v>
      </c>
      <c r="C2201" s="78" t="s">
        <v>4677</v>
      </c>
      <c r="D2201" s="79">
        <v>501175</v>
      </c>
      <c r="E2201" s="78" t="s">
        <v>23985</v>
      </c>
      <c r="F2201" s="78" t="s">
        <v>23978</v>
      </c>
      <c r="G2201" s="78" t="s">
        <v>23986</v>
      </c>
      <c r="H2201" s="78"/>
      <c r="I2201" s="78" t="s">
        <v>23919</v>
      </c>
      <c r="J2201" s="78" t="s">
        <v>23979</v>
      </c>
      <c r="K2201" s="78" t="s">
        <v>17231</v>
      </c>
      <c r="L2201" s="78" t="s">
        <v>23987</v>
      </c>
      <c r="M2201" s="78" t="s">
        <v>17173</v>
      </c>
      <c r="N2201" s="78" t="s">
        <v>17174</v>
      </c>
      <c r="O2201" s="78" t="s">
        <v>17184</v>
      </c>
      <c r="P2201" s="78" t="s">
        <v>17176</v>
      </c>
      <c r="Q2201" s="78" t="s">
        <v>17177</v>
      </c>
      <c r="R2201" s="78"/>
      <c r="S2201" s="78" t="s">
        <v>17225</v>
      </c>
      <c r="T2201" s="78" t="s">
        <v>17226</v>
      </c>
      <c r="U2201" s="29">
        <v>42</v>
      </c>
      <c r="V2201" s="29">
        <v>1</v>
      </c>
      <c r="W2201" s="78"/>
    </row>
    <row r="2202" spans="1:23" ht="15" customHeight="1">
      <c r="A2202" s="76" t="s">
        <v>4413</v>
      </c>
      <c r="B2202" s="77" t="s">
        <v>4638</v>
      </c>
      <c r="C2202" s="78" t="s">
        <v>4677</v>
      </c>
      <c r="D2202" s="79">
        <v>501902</v>
      </c>
      <c r="E2202" s="78" t="s">
        <v>23988</v>
      </c>
      <c r="F2202" s="78" t="s">
        <v>23978</v>
      </c>
      <c r="G2202" s="78" t="s">
        <v>23989</v>
      </c>
      <c r="H2202" s="78"/>
      <c r="I2202" s="78" t="s">
        <v>23919</v>
      </c>
      <c r="J2202" s="78" t="s">
        <v>23979</v>
      </c>
      <c r="K2202" s="78" t="s">
        <v>17231</v>
      </c>
      <c r="L2202" s="78" t="s">
        <v>23982</v>
      </c>
      <c r="M2202" s="78" t="s">
        <v>17173</v>
      </c>
      <c r="N2202" s="78" t="s">
        <v>17174</v>
      </c>
      <c r="O2202" s="78" t="s">
        <v>17184</v>
      </c>
      <c r="P2202" s="78" t="s">
        <v>17176</v>
      </c>
      <c r="Q2202" s="78" t="s">
        <v>17177</v>
      </c>
      <c r="R2202" s="78"/>
      <c r="S2202" s="78" t="s">
        <v>17225</v>
      </c>
      <c r="T2202" s="78" t="s">
        <v>17226</v>
      </c>
      <c r="U2202" s="29">
        <v>14</v>
      </c>
      <c r="V2202" s="29">
        <v>1</v>
      </c>
      <c r="W2202" s="78"/>
    </row>
    <row r="2203" spans="1:23" ht="15" customHeight="1">
      <c r="A2203" s="76" t="s">
        <v>4413</v>
      </c>
      <c r="B2203" s="77" t="s">
        <v>4638</v>
      </c>
      <c r="C2203" s="78" t="s">
        <v>4677</v>
      </c>
      <c r="D2203" s="79">
        <v>501944</v>
      </c>
      <c r="E2203" s="78" t="s">
        <v>23990</v>
      </c>
      <c r="F2203" s="78" t="s">
        <v>23978</v>
      </c>
      <c r="G2203" s="78" t="s">
        <v>23991</v>
      </c>
      <c r="H2203" s="78"/>
      <c r="I2203" s="78" t="s">
        <v>23919</v>
      </c>
      <c r="J2203" s="78" t="s">
        <v>23979</v>
      </c>
      <c r="K2203" s="78" t="s">
        <v>17231</v>
      </c>
      <c r="L2203" s="78" t="s">
        <v>23982</v>
      </c>
      <c r="M2203" s="78" t="s">
        <v>17173</v>
      </c>
      <c r="N2203" s="78" t="s">
        <v>17174</v>
      </c>
      <c r="O2203" s="78" t="s">
        <v>17184</v>
      </c>
      <c r="P2203" s="78" t="s">
        <v>17176</v>
      </c>
      <c r="Q2203" s="78" t="s">
        <v>17177</v>
      </c>
      <c r="R2203" s="78"/>
      <c r="S2203" s="78" t="s">
        <v>17225</v>
      </c>
      <c r="T2203" s="78" t="s">
        <v>17226</v>
      </c>
      <c r="U2203" s="29">
        <v>13</v>
      </c>
      <c r="V2203" s="29">
        <v>1</v>
      </c>
      <c r="W2203" s="78"/>
    </row>
    <row r="2204" spans="1:23" ht="15" customHeight="1">
      <c r="A2204" s="76" t="s">
        <v>4413</v>
      </c>
      <c r="B2204" s="77" t="s">
        <v>4638</v>
      </c>
      <c r="C2204" s="78" t="s">
        <v>4677</v>
      </c>
      <c r="D2204" s="79">
        <v>501945</v>
      </c>
      <c r="E2204" s="78" t="s">
        <v>23992</v>
      </c>
      <c r="F2204" s="78" t="s">
        <v>23978</v>
      </c>
      <c r="G2204" s="78" t="s">
        <v>23993</v>
      </c>
      <c r="H2204" s="78"/>
      <c r="I2204" s="78" t="s">
        <v>23919</v>
      </c>
      <c r="J2204" s="78" t="s">
        <v>23979</v>
      </c>
      <c r="K2204" s="78" t="s">
        <v>17231</v>
      </c>
      <c r="L2204" s="78" t="s">
        <v>23982</v>
      </c>
      <c r="M2204" s="78" t="s">
        <v>17173</v>
      </c>
      <c r="N2204" s="78" t="s">
        <v>17174</v>
      </c>
      <c r="O2204" s="78" t="s">
        <v>17184</v>
      </c>
      <c r="P2204" s="78" t="s">
        <v>17176</v>
      </c>
      <c r="Q2204" s="78" t="s">
        <v>17177</v>
      </c>
      <c r="R2204" s="78"/>
      <c r="S2204" s="78" t="s">
        <v>17225</v>
      </c>
      <c r="T2204" s="78" t="s">
        <v>17226</v>
      </c>
      <c r="U2204" s="29">
        <v>17</v>
      </c>
      <c r="V2204" s="29">
        <v>1</v>
      </c>
      <c r="W2204" s="78"/>
    </row>
    <row r="2205" spans="1:23" ht="15" customHeight="1">
      <c r="A2205" s="76" t="s">
        <v>4413</v>
      </c>
      <c r="B2205" s="77" t="s">
        <v>4638</v>
      </c>
      <c r="C2205" s="78" t="s">
        <v>4679</v>
      </c>
      <c r="D2205" s="79">
        <v>304592</v>
      </c>
      <c r="E2205" s="78" t="s">
        <v>23994</v>
      </c>
      <c r="F2205" s="78" t="s">
        <v>23978</v>
      </c>
      <c r="G2205" s="78" t="s">
        <v>23995</v>
      </c>
      <c r="H2205" s="78"/>
      <c r="I2205" s="78" t="s">
        <v>23919</v>
      </c>
      <c r="J2205" s="78" t="s">
        <v>23979</v>
      </c>
      <c r="K2205" s="78" t="s">
        <v>17231</v>
      </c>
      <c r="L2205" s="78" t="s">
        <v>22518</v>
      </c>
      <c r="M2205" s="78" t="s">
        <v>17173</v>
      </c>
      <c r="N2205" s="78" t="s">
        <v>17174</v>
      </c>
      <c r="O2205" s="78" t="s">
        <v>17184</v>
      </c>
      <c r="P2205" s="78" t="s">
        <v>17176</v>
      </c>
      <c r="Q2205" s="78" t="s">
        <v>17177</v>
      </c>
      <c r="R2205" s="78"/>
      <c r="S2205" s="78" t="s">
        <v>17178</v>
      </c>
      <c r="T2205" s="78" t="s">
        <v>17179</v>
      </c>
      <c r="U2205" s="29">
        <v>110</v>
      </c>
      <c r="V2205" s="29">
        <v>1</v>
      </c>
      <c r="W2205" s="78"/>
    </row>
    <row r="2206" spans="1:23" ht="15" customHeight="1">
      <c r="A2206" s="76" t="s">
        <v>4413</v>
      </c>
      <c r="B2206" s="77" t="s">
        <v>4638</v>
      </c>
      <c r="C2206" s="78" t="s">
        <v>4679</v>
      </c>
      <c r="D2206" s="79">
        <v>304593</v>
      </c>
      <c r="E2206" s="78" t="s">
        <v>23996</v>
      </c>
      <c r="F2206" s="78" t="s">
        <v>23978</v>
      </c>
      <c r="G2206" s="78" t="s">
        <v>23997</v>
      </c>
      <c r="H2206" s="78">
        <v>304591</v>
      </c>
      <c r="I2206" s="78" t="s">
        <v>23919</v>
      </c>
      <c r="J2206" s="78" t="s">
        <v>23979</v>
      </c>
      <c r="K2206" s="78" t="s">
        <v>17231</v>
      </c>
      <c r="L2206" s="78" t="s">
        <v>23998</v>
      </c>
      <c r="M2206" s="78" t="s">
        <v>17173</v>
      </c>
      <c r="N2206" s="78" t="s">
        <v>17174</v>
      </c>
      <c r="O2206" s="78" t="s">
        <v>17193</v>
      </c>
      <c r="P2206" s="78" t="s">
        <v>17176</v>
      </c>
      <c r="Q2206" s="78" t="s">
        <v>17177</v>
      </c>
      <c r="R2206" s="78"/>
      <c r="S2206" s="78" t="s">
        <v>17178</v>
      </c>
      <c r="T2206" s="78" t="s">
        <v>17179</v>
      </c>
      <c r="U2206" s="29">
        <v>67</v>
      </c>
      <c r="V2206" s="29">
        <v>1</v>
      </c>
      <c r="W2206" s="78"/>
    </row>
    <row r="2207" spans="1:23" ht="15" customHeight="1">
      <c r="A2207" s="76" t="s">
        <v>4413</v>
      </c>
      <c r="B2207" s="77" t="s">
        <v>4638</v>
      </c>
      <c r="C2207" s="78" t="s">
        <v>4679</v>
      </c>
      <c r="D2207" s="79">
        <v>304623</v>
      </c>
      <c r="E2207" s="78" t="s">
        <v>23999</v>
      </c>
      <c r="F2207" s="78" t="s">
        <v>23978</v>
      </c>
      <c r="G2207" s="78" t="s">
        <v>24000</v>
      </c>
      <c r="H2207" s="78"/>
      <c r="I2207" s="78" t="s">
        <v>23919</v>
      </c>
      <c r="J2207" s="78" t="s">
        <v>23979</v>
      </c>
      <c r="K2207" s="78" t="s">
        <v>17231</v>
      </c>
      <c r="L2207" s="78" t="s">
        <v>24001</v>
      </c>
      <c r="M2207" s="78" t="s">
        <v>17173</v>
      </c>
      <c r="N2207" s="78" t="s">
        <v>24002</v>
      </c>
      <c r="O2207" s="78" t="s">
        <v>17184</v>
      </c>
      <c r="P2207" s="78" t="s">
        <v>17176</v>
      </c>
      <c r="Q2207" s="78" t="s">
        <v>17177</v>
      </c>
      <c r="R2207" s="78"/>
      <c r="S2207" s="78" t="s">
        <v>17178</v>
      </c>
      <c r="T2207" s="78" t="s">
        <v>17179</v>
      </c>
      <c r="U2207" s="29">
        <v>179</v>
      </c>
      <c r="V2207" s="29">
        <v>2</v>
      </c>
      <c r="W2207" s="78"/>
    </row>
    <row r="2208" spans="1:23" ht="15" customHeight="1">
      <c r="A2208" s="76" t="s">
        <v>4413</v>
      </c>
      <c r="B2208" s="77" t="s">
        <v>4638</v>
      </c>
      <c r="C2208" s="78" t="s">
        <v>4679</v>
      </c>
      <c r="D2208" s="79">
        <v>500718</v>
      </c>
      <c r="E2208" s="78" t="s">
        <v>24003</v>
      </c>
      <c r="F2208" s="78" t="s">
        <v>23978</v>
      </c>
      <c r="G2208" s="78" t="s">
        <v>24004</v>
      </c>
      <c r="H2208" s="78"/>
      <c r="I2208" s="78" t="s">
        <v>23919</v>
      </c>
      <c r="J2208" s="78" t="s">
        <v>23979</v>
      </c>
      <c r="K2208" s="78" t="s">
        <v>17231</v>
      </c>
      <c r="L2208" s="78" t="s">
        <v>23987</v>
      </c>
      <c r="M2208" s="78" t="s">
        <v>17173</v>
      </c>
      <c r="N2208" s="78" t="s">
        <v>17174</v>
      </c>
      <c r="O2208" s="78" t="s">
        <v>17184</v>
      </c>
      <c r="P2208" s="78" t="s">
        <v>17176</v>
      </c>
      <c r="Q2208" s="78" t="s">
        <v>17177</v>
      </c>
      <c r="R2208" s="78"/>
      <c r="S2208" s="78" t="s">
        <v>17277</v>
      </c>
      <c r="T2208" s="78" t="s">
        <v>17278</v>
      </c>
      <c r="U2208" s="29">
        <v>33</v>
      </c>
      <c r="V2208" s="29">
        <v>1</v>
      </c>
      <c r="W2208" s="78"/>
    </row>
    <row r="2209" spans="1:23" ht="15" customHeight="1">
      <c r="A2209" s="76" t="s">
        <v>4413</v>
      </c>
      <c r="B2209" s="77" t="s">
        <v>4638</v>
      </c>
      <c r="C2209" s="78" t="s">
        <v>4679</v>
      </c>
      <c r="D2209" s="79">
        <v>500815</v>
      </c>
      <c r="E2209" s="78" t="s">
        <v>24005</v>
      </c>
      <c r="F2209" s="78" t="s">
        <v>23978</v>
      </c>
      <c r="G2209" s="78" t="s">
        <v>17466</v>
      </c>
      <c r="H2209" s="78"/>
      <c r="I2209" s="78" t="s">
        <v>23919</v>
      </c>
      <c r="J2209" s="78" t="s">
        <v>23979</v>
      </c>
      <c r="K2209" s="78" t="s">
        <v>17231</v>
      </c>
      <c r="L2209" s="78" t="s">
        <v>24006</v>
      </c>
      <c r="M2209" s="78" t="s">
        <v>17173</v>
      </c>
      <c r="N2209" s="78" t="s">
        <v>17174</v>
      </c>
      <c r="O2209" s="78" t="s">
        <v>17184</v>
      </c>
      <c r="P2209" s="78" t="s">
        <v>17176</v>
      </c>
      <c r="Q2209" s="78" t="s">
        <v>17177</v>
      </c>
      <c r="R2209" s="78"/>
      <c r="S2209" s="78" t="s">
        <v>17225</v>
      </c>
      <c r="T2209" s="78" t="s">
        <v>17226</v>
      </c>
      <c r="U2209" s="29">
        <v>72</v>
      </c>
      <c r="V2209" s="29">
        <v>1</v>
      </c>
      <c r="W2209" s="78"/>
    </row>
    <row r="2210" spans="1:23" ht="15" customHeight="1">
      <c r="A2210" s="76" t="s">
        <v>4413</v>
      </c>
      <c r="B2210" s="77" t="s">
        <v>4638</v>
      </c>
      <c r="C2210" s="78" t="s">
        <v>4679</v>
      </c>
      <c r="D2210" s="79">
        <v>501174</v>
      </c>
      <c r="E2210" s="78" t="s">
        <v>24007</v>
      </c>
      <c r="F2210" s="78" t="s">
        <v>23978</v>
      </c>
      <c r="G2210" s="78" t="s">
        <v>24008</v>
      </c>
      <c r="H2210" s="78"/>
      <c r="I2210" s="78" t="s">
        <v>23919</v>
      </c>
      <c r="J2210" s="78" t="s">
        <v>23979</v>
      </c>
      <c r="K2210" s="78" t="s">
        <v>17231</v>
      </c>
      <c r="L2210" s="78" t="s">
        <v>24009</v>
      </c>
      <c r="M2210" s="78" t="s">
        <v>17173</v>
      </c>
      <c r="N2210" s="78" t="s">
        <v>17174</v>
      </c>
      <c r="O2210" s="78" t="s">
        <v>17184</v>
      </c>
      <c r="P2210" s="78" t="s">
        <v>17176</v>
      </c>
      <c r="Q2210" s="78" t="s">
        <v>17177</v>
      </c>
      <c r="R2210" s="78"/>
      <c r="S2210" s="78" t="s">
        <v>17225</v>
      </c>
      <c r="T2210" s="78" t="s">
        <v>17226</v>
      </c>
      <c r="U2210" s="29">
        <v>34</v>
      </c>
      <c r="V2210" s="29">
        <v>1</v>
      </c>
      <c r="W2210" s="78"/>
    </row>
    <row r="2211" spans="1:23" ht="15" customHeight="1">
      <c r="A2211" s="76" t="s">
        <v>4413</v>
      </c>
      <c r="B2211" s="77" t="s">
        <v>4638</v>
      </c>
      <c r="C2211" s="78" t="s">
        <v>4679</v>
      </c>
      <c r="D2211" s="79">
        <v>501693</v>
      </c>
      <c r="E2211" s="78" t="s">
        <v>24010</v>
      </c>
      <c r="F2211" s="78" t="s">
        <v>23978</v>
      </c>
      <c r="G2211" s="78" t="s">
        <v>24011</v>
      </c>
      <c r="H2211" s="78"/>
      <c r="I2211" s="78" t="s">
        <v>23919</v>
      </c>
      <c r="J2211" s="78" t="s">
        <v>23979</v>
      </c>
      <c r="K2211" s="78" t="s">
        <v>17231</v>
      </c>
      <c r="L2211" s="78" t="s">
        <v>23987</v>
      </c>
      <c r="M2211" s="78" t="s">
        <v>17173</v>
      </c>
      <c r="N2211" s="78" t="s">
        <v>17174</v>
      </c>
      <c r="O2211" s="78" t="s">
        <v>17184</v>
      </c>
      <c r="P2211" s="78" t="s">
        <v>17176</v>
      </c>
      <c r="Q2211" s="78" t="s">
        <v>17177</v>
      </c>
      <c r="R2211" s="78"/>
      <c r="S2211" s="78" t="s">
        <v>17225</v>
      </c>
      <c r="T2211" s="78" t="s">
        <v>17226</v>
      </c>
      <c r="U2211" s="29">
        <v>38</v>
      </c>
      <c r="V2211" s="29">
        <v>1</v>
      </c>
      <c r="W2211" s="78"/>
    </row>
    <row r="2212" spans="1:23" ht="15" customHeight="1">
      <c r="A2212" s="76" t="s">
        <v>4413</v>
      </c>
      <c r="B2212" s="77" t="s">
        <v>4638</v>
      </c>
      <c r="C2212" s="78" t="s">
        <v>4681</v>
      </c>
      <c r="D2212" s="79">
        <v>304602</v>
      </c>
      <c r="E2212" s="78" t="s">
        <v>24012</v>
      </c>
      <c r="F2212" s="78" t="s">
        <v>24013</v>
      </c>
      <c r="G2212" s="78" t="s">
        <v>24014</v>
      </c>
      <c r="H2212" s="78"/>
      <c r="I2212" s="78" t="s">
        <v>23919</v>
      </c>
      <c r="J2212" s="78" t="s">
        <v>24015</v>
      </c>
      <c r="K2212" s="78" t="s">
        <v>17231</v>
      </c>
      <c r="L2212" s="78" t="s">
        <v>24016</v>
      </c>
      <c r="M2212" s="78" t="s">
        <v>17173</v>
      </c>
      <c r="N2212" s="78" t="s">
        <v>17174</v>
      </c>
      <c r="O2212" s="78" t="s">
        <v>17184</v>
      </c>
      <c r="P2212" s="78" t="s">
        <v>17176</v>
      </c>
      <c r="Q2212" s="78" t="s">
        <v>17177</v>
      </c>
      <c r="R2212" s="78"/>
      <c r="S2212" s="78" t="s">
        <v>17178</v>
      </c>
      <c r="T2212" s="78" t="s">
        <v>17179</v>
      </c>
      <c r="U2212" s="29">
        <v>311</v>
      </c>
      <c r="V2212" s="29">
        <v>4</v>
      </c>
      <c r="W2212" s="78"/>
    </row>
    <row r="2213" spans="1:23" ht="15" customHeight="1">
      <c r="A2213" s="76" t="s">
        <v>4413</v>
      </c>
      <c r="B2213" s="77" t="s">
        <v>4638</v>
      </c>
      <c r="C2213" s="78" t="s">
        <v>4681</v>
      </c>
      <c r="D2213" s="79">
        <v>316802</v>
      </c>
      <c r="E2213" s="78" t="s">
        <v>24017</v>
      </c>
      <c r="F2213" s="78" t="s">
        <v>24013</v>
      </c>
      <c r="G2213" s="78" t="s">
        <v>5378</v>
      </c>
      <c r="H2213" s="78"/>
      <c r="I2213" s="78" t="s">
        <v>23919</v>
      </c>
      <c r="J2213" s="78" t="s">
        <v>24015</v>
      </c>
      <c r="K2213" s="78" t="s">
        <v>17231</v>
      </c>
      <c r="L2213" s="78" t="s">
        <v>24018</v>
      </c>
      <c r="M2213" s="78" t="s">
        <v>17173</v>
      </c>
      <c r="N2213" s="78" t="s">
        <v>17174</v>
      </c>
      <c r="O2213" s="78" t="s">
        <v>17184</v>
      </c>
      <c r="P2213" s="78" t="s">
        <v>17176</v>
      </c>
      <c r="Q2213" s="78" t="s">
        <v>17177</v>
      </c>
      <c r="R2213" s="78"/>
      <c r="S2213" s="78" t="s">
        <v>17178</v>
      </c>
      <c r="T2213" s="78" t="s">
        <v>17179</v>
      </c>
      <c r="U2213" s="29">
        <v>59</v>
      </c>
      <c r="V2213" s="29">
        <v>1</v>
      </c>
      <c r="W2213" s="78"/>
    </row>
    <row r="2214" spans="1:23" ht="15" customHeight="1">
      <c r="A2214" s="76" t="s">
        <v>4413</v>
      </c>
      <c r="B2214" s="77" t="s">
        <v>4638</v>
      </c>
      <c r="C2214" s="78" t="s">
        <v>4681</v>
      </c>
      <c r="D2214" s="79">
        <v>316807</v>
      </c>
      <c r="E2214" s="78" t="s">
        <v>24019</v>
      </c>
      <c r="F2214" s="78" t="s">
        <v>24013</v>
      </c>
      <c r="G2214" s="78" t="s">
        <v>17474</v>
      </c>
      <c r="H2214" s="78">
        <v>304599</v>
      </c>
      <c r="I2214" s="78" t="s">
        <v>23919</v>
      </c>
      <c r="J2214" s="78" t="s">
        <v>24015</v>
      </c>
      <c r="K2214" s="78" t="s">
        <v>17231</v>
      </c>
      <c r="L2214" s="78" t="s">
        <v>24020</v>
      </c>
      <c r="M2214" s="78" t="s">
        <v>17173</v>
      </c>
      <c r="N2214" s="78" t="s">
        <v>17174</v>
      </c>
      <c r="O2214" s="78" t="s">
        <v>17193</v>
      </c>
      <c r="P2214" s="78" t="s">
        <v>17176</v>
      </c>
      <c r="Q2214" s="78" t="s">
        <v>17177</v>
      </c>
      <c r="R2214" s="78"/>
      <c r="S2214" s="78" t="s">
        <v>17355</v>
      </c>
      <c r="T2214" s="78" t="s">
        <v>17356</v>
      </c>
      <c r="U2214" s="29">
        <v>35</v>
      </c>
      <c r="V2214" s="29">
        <v>1</v>
      </c>
      <c r="W2214" s="78"/>
    </row>
    <row r="2215" spans="1:23" ht="15" customHeight="1">
      <c r="A2215" s="76" t="s">
        <v>4413</v>
      </c>
      <c r="B2215" s="77" t="s">
        <v>4638</v>
      </c>
      <c r="C2215" s="78" t="s">
        <v>4681</v>
      </c>
      <c r="D2215" s="79">
        <v>500754</v>
      </c>
      <c r="E2215" s="78" t="s">
        <v>24021</v>
      </c>
      <c r="F2215" s="78" t="s">
        <v>24013</v>
      </c>
      <c r="G2215" s="78" t="s">
        <v>17913</v>
      </c>
      <c r="H2215" s="78"/>
      <c r="I2215" s="78" t="s">
        <v>23919</v>
      </c>
      <c r="J2215" s="78" t="s">
        <v>24015</v>
      </c>
      <c r="K2215" s="78" t="s">
        <v>17231</v>
      </c>
      <c r="L2215" s="78" t="s">
        <v>24022</v>
      </c>
      <c r="M2215" s="78" t="s">
        <v>17173</v>
      </c>
      <c r="N2215" s="78" t="s">
        <v>17174</v>
      </c>
      <c r="O2215" s="78" t="s">
        <v>17184</v>
      </c>
      <c r="P2215" s="78" t="s">
        <v>17176</v>
      </c>
      <c r="Q2215" s="78" t="s">
        <v>17177</v>
      </c>
      <c r="R2215" s="78"/>
      <c r="S2215" s="78" t="s">
        <v>17225</v>
      </c>
      <c r="T2215" s="78" t="s">
        <v>17226</v>
      </c>
      <c r="U2215" s="29">
        <v>83</v>
      </c>
      <c r="V2215" s="29">
        <v>1</v>
      </c>
      <c r="W2215" s="78"/>
    </row>
    <row r="2216" spans="1:23" ht="15" customHeight="1">
      <c r="A2216" s="76" t="s">
        <v>4413</v>
      </c>
      <c r="B2216" s="77" t="s">
        <v>4638</v>
      </c>
      <c r="C2216" s="78" t="s">
        <v>4683</v>
      </c>
      <c r="D2216" s="79">
        <v>304599</v>
      </c>
      <c r="E2216" s="78" t="s">
        <v>24023</v>
      </c>
      <c r="F2216" s="78" t="s">
        <v>24013</v>
      </c>
      <c r="G2216" s="78" t="s">
        <v>17466</v>
      </c>
      <c r="H2216" s="78"/>
      <c r="I2216" s="78" t="s">
        <v>23919</v>
      </c>
      <c r="J2216" s="78" t="s">
        <v>24015</v>
      </c>
      <c r="K2216" s="78" t="s">
        <v>17231</v>
      </c>
      <c r="L2216" s="78" t="s">
        <v>24024</v>
      </c>
      <c r="M2216" s="78" t="s">
        <v>17173</v>
      </c>
      <c r="N2216" s="78" t="s">
        <v>17174</v>
      </c>
      <c r="O2216" s="78" t="s">
        <v>17175</v>
      </c>
      <c r="P2216" s="78" t="s">
        <v>17176</v>
      </c>
      <c r="Q2216" s="78" t="s">
        <v>17177</v>
      </c>
      <c r="R2216" s="78"/>
      <c r="S2216" s="78" t="s">
        <v>17178</v>
      </c>
      <c r="T2216" s="78" t="s">
        <v>17179</v>
      </c>
      <c r="U2216" s="29">
        <v>81</v>
      </c>
      <c r="V2216" s="29">
        <v>1</v>
      </c>
      <c r="W2216" s="78"/>
    </row>
    <row r="2217" spans="1:23" ht="15" customHeight="1">
      <c r="A2217" s="76" t="s">
        <v>4413</v>
      </c>
      <c r="B2217" s="77" t="s">
        <v>4638</v>
      </c>
      <c r="C2217" s="78" t="s">
        <v>4683</v>
      </c>
      <c r="D2217" s="79">
        <v>304600</v>
      </c>
      <c r="E2217" s="78" t="s">
        <v>24025</v>
      </c>
      <c r="F2217" s="78" t="s">
        <v>24013</v>
      </c>
      <c r="G2217" s="78" t="s">
        <v>17649</v>
      </c>
      <c r="H2217" s="78">
        <v>304599</v>
      </c>
      <c r="I2217" s="78" t="s">
        <v>23919</v>
      </c>
      <c r="J2217" s="78" t="s">
        <v>24015</v>
      </c>
      <c r="K2217" s="78" t="s">
        <v>17231</v>
      </c>
      <c r="L2217" s="78" t="s">
        <v>23792</v>
      </c>
      <c r="M2217" s="78" t="s">
        <v>17173</v>
      </c>
      <c r="N2217" s="78" t="s">
        <v>17174</v>
      </c>
      <c r="O2217" s="78" t="s">
        <v>17193</v>
      </c>
      <c r="P2217" s="78" t="s">
        <v>17176</v>
      </c>
      <c r="Q2217" s="78" t="s">
        <v>17177</v>
      </c>
      <c r="R2217" s="78"/>
      <c r="S2217" s="78" t="s">
        <v>17178</v>
      </c>
      <c r="T2217" s="78" t="s">
        <v>17179</v>
      </c>
      <c r="U2217" s="29">
        <v>59</v>
      </c>
      <c r="V2217" s="29">
        <v>1</v>
      </c>
      <c r="W2217" s="78"/>
    </row>
    <row r="2218" spans="1:23" ht="15" customHeight="1">
      <c r="A2218" s="76" t="s">
        <v>4413</v>
      </c>
      <c r="B2218" s="77" t="s">
        <v>4638</v>
      </c>
      <c r="C2218" s="78" t="s">
        <v>4683</v>
      </c>
      <c r="D2218" s="79">
        <v>304601</v>
      </c>
      <c r="E2218" s="78" t="s">
        <v>24026</v>
      </c>
      <c r="F2218" s="78" t="s">
        <v>24013</v>
      </c>
      <c r="G2218" s="78" t="s">
        <v>17880</v>
      </c>
      <c r="H2218" s="78"/>
      <c r="I2218" s="78" t="s">
        <v>23919</v>
      </c>
      <c r="J2218" s="78" t="s">
        <v>24015</v>
      </c>
      <c r="K2218" s="78" t="s">
        <v>17231</v>
      </c>
      <c r="L2218" s="78" t="s">
        <v>24027</v>
      </c>
      <c r="M2218" s="78" t="s">
        <v>17173</v>
      </c>
      <c r="N2218" s="78" t="s">
        <v>17174</v>
      </c>
      <c r="O2218" s="78" t="s">
        <v>17184</v>
      </c>
      <c r="P2218" s="78" t="s">
        <v>17176</v>
      </c>
      <c r="Q2218" s="78" t="s">
        <v>17177</v>
      </c>
      <c r="R2218" s="78"/>
      <c r="S2218" s="78" t="s">
        <v>17178</v>
      </c>
      <c r="T2218" s="78" t="s">
        <v>17179</v>
      </c>
      <c r="U2218" s="29">
        <v>113</v>
      </c>
      <c r="V2218" s="29">
        <v>1</v>
      </c>
      <c r="W2218" s="78"/>
    </row>
    <row r="2219" spans="1:23" ht="15" customHeight="1">
      <c r="A2219" s="76" t="s">
        <v>4413</v>
      </c>
      <c r="B2219" s="77" t="s">
        <v>4638</v>
      </c>
      <c r="C2219" s="78" t="s">
        <v>4651</v>
      </c>
      <c r="D2219" s="79">
        <v>304597</v>
      </c>
      <c r="E2219" s="78" t="s">
        <v>24028</v>
      </c>
      <c r="F2219" s="78" t="s">
        <v>24029</v>
      </c>
      <c r="G2219" s="78" t="s">
        <v>24030</v>
      </c>
      <c r="H2219" s="78"/>
      <c r="I2219" s="78" t="s">
        <v>23919</v>
      </c>
      <c r="J2219" s="78" t="s">
        <v>24031</v>
      </c>
      <c r="K2219" s="78" t="s">
        <v>17302</v>
      </c>
      <c r="L2219" s="78" t="s">
        <v>24032</v>
      </c>
      <c r="M2219" s="78" t="s">
        <v>17173</v>
      </c>
      <c r="N2219" s="78" t="s">
        <v>17174</v>
      </c>
      <c r="O2219" s="78" t="s">
        <v>17184</v>
      </c>
      <c r="P2219" s="78" t="s">
        <v>17268</v>
      </c>
      <c r="Q2219" s="78" t="s">
        <v>17177</v>
      </c>
      <c r="R2219" s="78"/>
      <c r="S2219" s="78" t="s">
        <v>17178</v>
      </c>
      <c r="T2219" s="78" t="s">
        <v>17179</v>
      </c>
      <c r="U2219" s="29">
        <v>551</v>
      </c>
      <c r="V2219" s="29">
        <v>8</v>
      </c>
      <c r="W2219" s="78"/>
    </row>
    <row r="2220" spans="1:23" ht="15" customHeight="1">
      <c r="A2220" s="76" t="s">
        <v>4413</v>
      </c>
      <c r="B2220" s="77" t="s">
        <v>4638</v>
      </c>
      <c r="C2220" s="78" t="s">
        <v>4651</v>
      </c>
      <c r="D2220" s="79">
        <v>304607</v>
      </c>
      <c r="E2220" s="78" t="s">
        <v>24033</v>
      </c>
      <c r="F2220" s="78" t="s">
        <v>24029</v>
      </c>
      <c r="G2220" s="78" t="s">
        <v>24034</v>
      </c>
      <c r="H2220" s="78"/>
      <c r="I2220" s="78" t="s">
        <v>23919</v>
      </c>
      <c r="J2220" s="78" t="s">
        <v>24031</v>
      </c>
      <c r="K2220" s="78" t="s">
        <v>17302</v>
      </c>
      <c r="L2220" s="78" t="s">
        <v>24035</v>
      </c>
      <c r="M2220" s="78" t="s">
        <v>17173</v>
      </c>
      <c r="N2220" s="78" t="s">
        <v>17174</v>
      </c>
      <c r="O2220" s="78" t="s">
        <v>17184</v>
      </c>
      <c r="P2220" s="78" t="s">
        <v>17176</v>
      </c>
      <c r="Q2220" s="78" t="s">
        <v>17177</v>
      </c>
      <c r="R2220" s="78"/>
      <c r="S2220" s="78" t="s">
        <v>17178</v>
      </c>
      <c r="T2220" s="78" t="s">
        <v>17179</v>
      </c>
      <c r="U2220" s="29">
        <v>64</v>
      </c>
      <c r="V2220" s="29">
        <v>1</v>
      </c>
      <c r="W2220" s="78"/>
    </row>
    <row r="2221" spans="1:23" ht="15" customHeight="1">
      <c r="A2221" s="76" t="s">
        <v>4413</v>
      </c>
      <c r="B2221" s="77" t="s">
        <v>4638</v>
      </c>
      <c r="C2221" s="78" t="s">
        <v>4651</v>
      </c>
      <c r="D2221" s="79">
        <v>501179</v>
      </c>
      <c r="E2221" s="78" t="s">
        <v>19345</v>
      </c>
      <c r="F2221" s="78" t="s">
        <v>24029</v>
      </c>
      <c r="G2221" s="78" t="s">
        <v>17466</v>
      </c>
      <c r="H2221" s="78"/>
      <c r="I2221" s="78" t="s">
        <v>23919</v>
      </c>
      <c r="J2221" s="78" t="s">
        <v>24031</v>
      </c>
      <c r="K2221" s="78" t="s">
        <v>17302</v>
      </c>
      <c r="L2221" s="78" t="s">
        <v>19347</v>
      </c>
      <c r="M2221" s="78" t="s">
        <v>17173</v>
      </c>
      <c r="N2221" s="78" t="s">
        <v>17174</v>
      </c>
      <c r="O2221" s="78" t="s">
        <v>17184</v>
      </c>
      <c r="P2221" s="78" t="s">
        <v>17176</v>
      </c>
      <c r="Q2221" s="78" t="s">
        <v>17177</v>
      </c>
      <c r="R2221" s="78"/>
      <c r="S2221" s="78" t="s">
        <v>17225</v>
      </c>
      <c r="T2221" s="78" t="s">
        <v>17226</v>
      </c>
      <c r="U2221" s="29">
        <v>53</v>
      </c>
      <c r="V2221" s="29">
        <v>1</v>
      </c>
      <c r="W2221" s="78"/>
    </row>
    <row r="2222" spans="1:23" ht="15" customHeight="1">
      <c r="A2222" s="76" t="s">
        <v>4413</v>
      </c>
      <c r="B2222" s="77" t="s">
        <v>4638</v>
      </c>
      <c r="C2222" s="78" t="s">
        <v>4653</v>
      </c>
      <c r="D2222" s="79">
        <v>304595</v>
      </c>
      <c r="E2222" s="78" t="s">
        <v>24036</v>
      </c>
      <c r="F2222" s="78" t="s">
        <v>24029</v>
      </c>
      <c r="G2222" s="78" t="s">
        <v>23834</v>
      </c>
      <c r="H2222" s="78"/>
      <c r="I2222" s="78" t="s">
        <v>23919</v>
      </c>
      <c r="J2222" s="78" t="s">
        <v>24031</v>
      </c>
      <c r="K2222" s="78" t="s">
        <v>17302</v>
      </c>
      <c r="L2222" s="78" t="s">
        <v>24037</v>
      </c>
      <c r="M2222" s="78" t="s">
        <v>17173</v>
      </c>
      <c r="N2222" s="78" t="s">
        <v>17174</v>
      </c>
      <c r="O2222" s="78" t="s">
        <v>17184</v>
      </c>
      <c r="P2222" s="78" t="s">
        <v>17268</v>
      </c>
      <c r="Q2222" s="78" t="s">
        <v>17177</v>
      </c>
      <c r="R2222" s="78"/>
      <c r="S2222" s="78" t="s">
        <v>17178</v>
      </c>
      <c r="T2222" s="78" t="s">
        <v>17179</v>
      </c>
      <c r="U2222" s="29">
        <v>163</v>
      </c>
      <c r="V2222" s="29">
        <v>2</v>
      </c>
      <c r="W2222" s="78"/>
    </row>
    <row r="2223" spans="1:23" ht="15" customHeight="1">
      <c r="A2223" s="76" t="s">
        <v>4413</v>
      </c>
      <c r="B2223" s="77" t="s">
        <v>4638</v>
      </c>
      <c r="C2223" s="78" t="s">
        <v>4653</v>
      </c>
      <c r="D2223" s="79">
        <v>500762</v>
      </c>
      <c r="E2223" s="78" t="s">
        <v>24038</v>
      </c>
      <c r="F2223" s="78" t="s">
        <v>24029</v>
      </c>
      <c r="G2223" s="78" t="s">
        <v>24039</v>
      </c>
      <c r="H2223" s="78"/>
      <c r="I2223" s="78" t="s">
        <v>23919</v>
      </c>
      <c r="J2223" s="78" t="s">
        <v>24031</v>
      </c>
      <c r="K2223" s="78" t="s">
        <v>17302</v>
      </c>
      <c r="L2223" s="78" t="s">
        <v>24040</v>
      </c>
      <c r="M2223" s="78" t="s">
        <v>17173</v>
      </c>
      <c r="N2223" s="78" t="s">
        <v>17174</v>
      </c>
      <c r="O2223" s="78" t="s">
        <v>17184</v>
      </c>
      <c r="P2223" s="78" t="s">
        <v>17176</v>
      </c>
      <c r="Q2223" s="78" t="s">
        <v>17177</v>
      </c>
      <c r="R2223" s="78"/>
      <c r="S2223" s="78" t="s">
        <v>17225</v>
      </c>
      <c r="T2223" s="78" t="s">
        <v>17226</v>
      </c>
      <c r="U2223" s="29">
        <v>50</v>
      </c>
      <c r="V2223" s="29">
        <v>1</v>
      </c>
      <c r="W2223" s="78"/>
    </row>
    <row r="2224" spans="1:23" ht="15" customHeight="1">
      <c r="A2224" s="76" t="s">
        <v>4413</v>
      </c>
      <c r="B2224" s="77" t="s">
        <v>4638</v>
      </c>
      <c r="C2224" s="78" t="s">
        <v>4655</v>
      </c>
      <c r="D2224" s="79">
        <v>304598</v>
      </c>
      <c r="E2224" s="78" t="s">
        <v>24041</v>
      </c>
      <c r="F2224" s="78" t="s">
        <v>24029</v>
      </c>
      <c r="G2224" s="78" t="s">
        <v>24042</v>
      </c>
      <c r="H2224" s="78"/>
      <c r="I2224" s="78" t="s">
        <v>23919</v>
      </c>
      <c r="J2224" s="78" t="s">
        <v>24031</v>
      </c>
      <c r="K2224" s="78" t="s">
        <v>17302</v>
      </c>
      <c r="L2224" s="78" t="s">
        <v>24043</v>
      </c>
      <c r="M2224" s="78" t="s">
        <v>17173</v>
      </c>
      <c r="N2224" s="78" t="s">
        <v>17174</v>
      </c>
      <c r="O2224" s="78" t="s">
        <v>17184</v>
      </c>
      <c r="P2224" s="78" t="s">
        <v>17176</v>
      </c>
      <c r="Q2224" s="78" t="s">
        <v>17177</v>
      </c>
      <c r="R2224" s="78"/>
      <c r="S2224" s="78" t="s">
        <v>17178</v>
      </c>
      <c r="T2224" s="78" t="s">
        <v>17179</v>
      </c>
      <c r="U2224" s="29">
        <v>222</v>
      </c>
      <c r="V2224" s="29">
        <v>3</v>
      </c>
      <c r="W2224" s="78"/>
    </row>
    <row r="2225" spans="1:23" ht="15" customHeight="1">
      <c r="A2225" s="76" t="s">
        <v>4413</v>
      </c>
      <c r="B2225" s="77" t="s">
        <v>4638</v>
      </c>
      <c r="C2225" s="78" t="s">
        <v>4655</v>
      </c>
      <c r="D2225" s="79">
        <v>304608</v>
      </c>
      <c r="E2225" s="78" t="s">
        <v>7199</v>
      </c>
      <c r="F2225" s="78" t="s">
        <v>24029</v>
      </c>
      <c r="G2225" s="78" t="s">
        <v>5378</v>
      </c>
      <c r="H2225" s="78"/>
      <c r="I2225" s="78" t="s">
        <v>23919</v>
      </c>
      <c r="J2225" s="78" t="s">
        <v>24031</v>
      </c>
      <c r="K2225" s="78" t="s">
        <v>17302</v>
      </c>
      <c r="L2225" s="78" t="s">
        <v>23958</v>
      </c>
      <c r="M2225" s="78" t="s">
        <v>17173</v>
      </c>
      <c r="N2225" s="78" t="s">
        <v>17174</v>
      </c>
      <c r="O2225" s="78" t="s">
        <v>17184</v>
      </c>
      <c r="P2225" s="78" t="s">
        <v>17176</v>
      </c>
      <c r="Q2225" s="78" t="s">
        <v>17177</v>
      </c>
      <c r="R2225" s="78"/>
      <c r="S2225" s="78" t="s">
        <v>17178</v>
      </c>
      <c r="T2225" s="78" t="s">
        <v>17179</v>
      </c>
      <c r="U2225" s="29">
        <v>123</v>
      </c>
      <c r="V2225" s="29">
        <v>1</v>
      </c>
      <c r="W2225" s="78"/>
    </row>
    <row r="2226" spans="1:23" ht="15" customHeight="1">
      <c r="A2226" s="76" t="s">
        <v>4413</v>
      </c>
      <c r="B2226" s="77" t="s">
        <v>4638</v>
      </c>
      <c r="C2226" s="78" t="s">
        <v>4655</v>
      </c>
      <c r="D2226" s="79">
        <v>304609</v>
      </c>
      <c r="E2226" s="78" t="s">
        <v>24044</v>
      </c>
      <c r="F2226" s="78" t="s">
        <v>24029</v>
      </c>
      <c r="G2226" s="78" t="s">
        <v>24045</v>
      </c>
      <c r="H2226" s="78"/>
      <c r="I2226" s="78" t="s">
        <v>23919</v>
      </c>
      <c r="J2226" s="78" t="s">
        <v>24031</v>
      </c>
      <c r="K2226" s="78" t="s">
        <v>17302</v>
      </c>
      <c r="L2226" s="78" t="s">
        <v>24046</v>
      </c>
      <c r="M2226" s="78" t="s">
        <v>17173</v>
      </c>
      <c r="N2226" s="78" t="s">
        <v>17174</v>
      </c>
      <c r="O2226" s="78" t="s">
        <v>17184</v>
      </c>
      <c r="P2226" s="78" t="s">
        <v>17176</v>
      </c>
      <c r="Q2226" s="78" t="s">
        <v>17177</v>
      </c>
      <c r="R2226" s="78"/>
      <c r="S2226" s="78" t="s">
        <v>17178</v>
      </c>
      <c r="T2226" s="78" t="s">
        <v>17179</v>
      </c>
      <c r="U2226" s="29">
        <v>118</v>
      </c>
      <c r="V2226" s="29">
        <v>1</v>
      </c>
      <c r="W2226" s="78"/>
    </row>
    <row r="2227" spans="1:23" ht="15" customHeight="1">
      <c r="A2227" s="76" t="s">
        <v>4413</v>
      </c>
      <c r="B2227" s="77" t="s">
        <v>4638</v>
      </c>
      <c r="C2227" s="78" t="s">
        <v>4655</v>
      </c>
      <c r="D2227" s="79">
        <v>500767</v>
      </c>
      <c r="E2227" s="78" t="s">
        <v>24047</v>
      </c>
      <c r="F2227" s="78" t="s">
        <v>24029</v>
      </c>
      <c r="G2227" s="78" t="s">
        <v>24048</v>
      </c>
      <c r="H2227" s="78"/>
      <c r="I2227" s="78" t="s">
        <v>23919</v>
      </c>
      <c r="J2227" s="78" t="s">
        <v>24031</v>
      </c>
      <c r="K2227" s="78" t="s">
        <v>17302</v>
      </c>
      <c r="L2227" s="78" t="s">
        <v>24049</v>
      </c>
      <c r="M2227" s="78" t="s">
        <v>17173</v>
      </c>
      <c r="N2227" s="78" t="s">
        <v>17174</v>
      </c>
      <c r="O2227" s="78" t="s">
        <v>17184</v>
      </c>
      <c r="P2227" s="78" t="s">
        <v>17176</v>
      </c>
      <c r="Q2227" s="78" t="s">
        <v>17177</v>
      </c>
      <c r="R2227" s="78"/>
      <c r="S2227" s="78" t="s">
        <v>17225</v>
      </c>
      <c r="T2227" s="78" t="s">
        <v>17226</v>
      </c>
      <c r="U2227" s="29">
        <v>106</v>
      </c>
      <c r="V2227" s="29">
        <v>1</v>
      </c>
      <c r="W2227" s="78"/>
    </row>
    <row r="2228" spans="1:23" ht="15" customHeight="1">
      <c r="A2228" s="76" t="s">
        <v>4413</v>
      </c>
      <c r="B2228" s="77" t="s">
        <v>4638</v>
      </c>
      <c r="C2228" s="78" t="s">
        <v>4687</v>
      </c>
      <c r="D2228" s="79">
        <v>304586</v>
      </c>
      <c r="E2228" s="78" t="s">
        <v>24050</v>
      </c>
      <c r="F2228" s="78" t="s">
        <v>24051</v>
      </c>
      <c r="G2228" s="78" t="s">
        <v>24052</v>
      </c>
      <c r="H2228" s="78"/>
      <c r="I2228" s="78" t="s">
        <v>23919</v>
      </c>
      <c r="J2228" s="78" t="s">
        <v>24053</v>
      </c>
      <c r="K2228" s="78" t="s">
        <v>17231</v>
      </c>
      <c r="L2228" s="78" t="s">
        <v>19023</v>
      </c>
      <c r="M2228" s="78" t="s">
        <v>17173</v>
      </c>
      <c r="N2228" s="78" t="s">
        <v>17174</v>
      </c>
      <c r="O2228" s="78" t="s">
        <v>17184</v>
      </c>
      <c r="P2228" s="78" t="s">
        <v>17176</v>
      </c>
      <c r="Q2228" s="78" t="s">
        <v>17177</v>
      </c>
      <c r="R2228" s="78"/>
      <c r="S2228" s="78" t="s">
        <v>17178</v>
      </c>
      <c r="T2228" s="78" t="s">
        <v>17179</v>
      </c>
      <c r="U2228" s="29">
        <v>179</v>
      </c>
      <c r="V2228" s="29">
        <v>2</v>
      </c>
      <c r="W2228" s="78"/>
    </row>
    <row r="2229" spans="1:23" ht="15" customHeight="1">
      <c r="A2229" s="76" t="s">
        <v>4413</v>
      </c>
      <c r="B2229" s="77" t="s">
        <v>4638</v>
      </c>
      <c r="C2229" s="78" t="s">
        <v>4687</v>
      </c>
      <c r="D2229" s="79">
        <v>304619</v>
      </c>
      <c r="E2229" s="78" t="s">
        <v>24054</v>
      </c>
      <c r="F2229" s="78" t="s">
        <v>24051</v>
      </c>
      <c r="G2229" s="78" t="s">
        <v>5378</v>
      </c>
      <c r="H2229" s="78"/>
      <c r="I2229" s="78" t="s">
        <v>23919</v>
      </c>
      <c r="J2229" s="78" t="s">
        <v>24053</v>
      </c>
      <c r="K2229" s="78" t="s">
        <v>17231</v>
      </c>
      <c r="L2229" s="78" t="s">
        <v>24055</v>
      </c>
      <c r="M2229" s="78" t="s">
        <v>17173</v>
      </c>
      <c r="N2229" s="78" t="s">
        <v>17174</v>
      </c>
      <c r="O2229" s="78" t="s">
        <v>17184</v>
      </c>
      <c r="P2229" s="78" t="s">
        <v>17176</v>
      </c>
      <c r="Q2229" s="78" t="s">
        <v>17177</v>
      </c>
      <c r="R2229" s="78"/>
      <c r="S2229" s="78" t="s">
        <v>17178</v>
      </c>
      <c r="T2229" s="78" t="s">
        <v>17179</v>
      </c>
      <c r="U2229" s="29">
        <v>177</v>
      </c>
      <c r="V2229" s="29">
        <v>2</v>
      </c>
      <c r="W2229" s="78"/>
    </row>
    <row r="2230" spans="1:23" ht="15" customHeight="1">
      <c r="A2230" s="76" t="s">
        <v>4413</v>
      </c>
      <c r="B2230" s="77" t="s">
        <v>4638</v>
      </c>
      <c r="C2230" s="78" t="s">
        <v>4687</v>
      </c>
      <c r="D2230" s="79">
        <v>304626</v>
      </c>
      <c r="E2230" s="78" t="s">
        <v>24056</v>
      </c>
      <c r="F2230" s="78" t="s">
        <v>24051</v>
      </c>
      <c r="G2230" s="78" t="s">
        <v>24057</v>
      </c>
      <c r="H2230" s="78"/>
      <c r="I2230" s="78" t="s">
        <v>23919</v>
      </c>
      <c r="J2230" s="78" t="s">
        <v>24053</v>
      </c>
      <c r="K2230" s="78" t="s">
        <v>17231</v>
      </c>
      <c r="L2230" s="78" t="s">
        <v>24058</v>
      </c>
      <c r="M2230" s="78" t="s">
        <v>17173</v>
      </c>
      <c r="N2230" s="78" t="s">
        <v>17174</v>
      </c>
      <c r="O2230" s="78" t="s">
        <v>17184</v>
      </c>
      <c r="P2230" s="78" t="s">
        <v>17176</v>
      </c>
      <c r="Q2230" s="78" t="s">
        <v>17177</v>
      </c>
      <c r="R2230" s="78"/>
      <c r="S2230" s="78" t="s">
        <v>17178</v>
      </c>
      <c r="T2230" s="78" t="s">
        <v>17179</v>
      </c>
      <c r="U2230" s="29">
        <v>74</v>
      </c>
      <c r="V2230" s="29">
        <v>1</v>
      </c>
      <c r="W2230" s="78"/>
    </row>
    <row r="2231" spans="1:23" ht="15" customHeight="1">
      <c r="A2231" s="76" t="s">
        <v>4413</v>
      </c>
      <c r="B2231" s="77" t="s">
        <v>4638</v>
      </c>
      <c r="C2231" s="78" t="s">
        <v>4687</v>
      </c>
      <c r="D2231" s="79">
        <v>500433</v>
      </c>
      <c r="E2231" s="78" t="s">
        <v>24059</v>
      </c>
      <c r="F2231" s="78" t="s">
        <v>24051</v>
      </c>
      <c r="G2231" s="78" t="s">
        <v>24060</v>
      </c>
      <c r="H2231" s="78"/>
      <c r="I2231" s="78" t="s">
        <v>23919</v>
      </c>
      <c r="J2231" s="78" t="s">
        <v>24053</v>
      </c>
      <c r="K2231" s="78" t="s">
        <v>17231</v>
      </c>
      <c r="L2231" s="78" t="s">
        <v>24061</v>
      </c>
      <c r="M2231" s="78" t="s">
        <v>17173</v>
      </c>
      <c r="N2231" s="78" t="s">
        <v>17174</v>
      </c>
      <c r="O2231" s="78" t="s">
        <v>17184</v>
      </c>
      <c r="P2231" s="78" t="s">
        <v>17176</v>
      </c>
      <c r="Q2231" s="78" t="s">
        <v>17177</v>
      </c>
      <c r="R2231" s="78"/>
      <c r="S2231" s="78" t="s">
        <v>17277</v>
      </c>
      <c r="T2231" s="78" t="s">
        <v>17278</v>
      </c>
      <c r="U2231" s="29">
        <v>46</v>
      </c>
      <c r="V2231" s="29">
        <v>1</v>
      </c>
      <c r="W2231" s="78"/>
    </row>
    <row r="2232" spans="1:23" ht="15" customHeight="1">
      <c r="A2232" s="76" t="s">
        <v>4413</v>
      </c>
      <c r="B2232" s="77" t="s">
        <v>4638</v>
      </c>
      <c r="C2232" s="78" t="s">
        <v>4687</v>
      </c>
      <c r="D2232" s="79">
        <v>500723</v>
      </c>
      <c r="E2232" s="78" t="s">
        <v>24062</v>
      </c>
      <c r="F2232" s="78" t="s">
        <v>24051</v>
      </c>
      <c r="G2232" s="78" t="s">
        <v>24063</v>
      </c>
      <c r="H2232" s="78"/>
      <c r="I2232" s="78" t="s">
        <v>23919</v>
      </c>
      <c r="J2232" s="78" t="s">
        <v>24053</v>
      </c>
      <c r="K2232" s="78" t="s">
        <v>17231</v>
      </c>
      <c r="L2232" s="78" t="s">
        <v>24064</v>
      </c>
      <c r="M2232" s="78" t="s">
        <v>17173</v>
      </c>
      <c r="N2232" s="78" t="s">
        <v>17174</v>
      </c>
      <c r="O2232" s="78" t="s">
        <v>17184</v>
      </c>
      <c r="P2232" s="78" t="s">
        <v>17176</v>
      </c>
      <c r="Q2232" s="78" t="s">
        <v>17177</v>
      </c>
      <c r="R2232" s="78"/>
      <c r="S2232" s="78" t="s">
        <v>17277</v>
      </c>
      <c r="T2232" s="78" t="s">
        <v>17278</v>
      </c>
      <c r="U2232" s="29">
        <v>139</v>
      </c>
      <c r="V2232" s="29">
        <v>2</v>
      </c>
      <c r="W2232" s="78"/>
    </row>
    <row r="2233" spans="1:23" ht="15" customHeight="1">
      <c r="A2233" s="76" t="s">
        <v>4413</v>
      </c>
      <c r="B2233" s="77" t="s">
        <v>4638</v>
      </c>
      <c r="C2233" s="78" t="s">
        <v>4687</v>
      </c>
      <c r="D2233" s="79">
        <v>501178</v>
      </c>
      <c r="E2233" s="78" t="s">
        <v>24065</v>
      </c>
      <c r="F2233" s="78" t="s">
        <v>24051</v>
      </c>
      <c r="G2233" s="78" t="s">
        <v>24066</v>
      </c>
      <c r="H2233" s="78"/>
      <c r="I2233" s="78" t="s">
        <v>23919</v>
      </c>
      <c r="J2233" s="78" t="s">
        <v>24053</v>
      </c>
      <c r="K2233" s="78" t="s">
        <v>17231</v>
      </c>
      <c r="L2233" s="78" t="s">
        <v>24067</v>
      </c>
      <c r="M2233" s="78" t="s">
        <v>17173</v>
      </c>
      <c r="N2233" s="78" t="s">
        <v>17174</v>
      </c>
      <c r="O2233" s="78" t="s">
        <v>17184</v>
      </c>
      <c r="P2233" s="78" t="s">
        <v>17176</v>
      </c>
      <c r="Q2233" s="78" t="s">
        <v>17177</v>
      </c>
      <c r="R2233" s="78"/>
      <c r="S2233" s="78" t="s">
        <v>17225</v>
      </c>
      <c r="T2233" s="78" t="s">
        <v>17226</v>
      </c>
      <c r="U2233" s="29">
        <v>35</v>
      </c>
      <c r="V2233" s="29">
        <v>1</v>
      </c>
      <c r="W2233" s="78"/>
    </row>
    <row r="2234" spans="1:23" ht="15" customHeight="1">
      <c r="A2234" s="76" t="s">
        <v>4413</v>
      </c>
      <c r="B2234" s="77" t="s">
        <v>4638</v>
      </c>
      <c r="C2234" s="78" t="s">
        <v>4687</v>
      </c>
      <c r="D2234" s="79">
        <v>501678</v>
      </c>
      <c r="E2234" s="78" t="s">
        <v>24068</v>
      </c>
      <c r="F2234" s="78" t="s">
        <v>24051</v>
      </c>
      <c r="G2234" s="78" t="s">
        <v>24069</v>
      </c>
      <c r="H2234" s="78"/>
      <c r="I2234" s="78" t="s">
        <v>23919</v>
      </c>
      <c r="J2234" s="78" t="s">
        <v>24053</v>
      </c>
      <c r="K2234" s="78" t="s">
        <v>17231</v>
      </c>
      <c r="L2234" s="78" t="s">
        <v>24061</v>
      </c>
      <c r="M2234" s="78" t="s">
        <v>17173</v>
      </c>
      <c r="N2234" s="78" t="s">
        <v>17174</v>
      </c>
      <c r="O2234" s="78" t="s">
        <v>17184</v>
      </c>
      <c r="P2234" s="78" t="s">
        <v>17176</v>
      </c>
      <c r="Q2234" s="78" t="s">
        <v>17177</v>
      </c>
      <c r="R2234" s="78"/>
      <c r="S2234" s="78" t="s">
        <v>17225</v>
      </c>
      <c r="T2234" s="78" t="s">
        <v>17226</v>
      </c>
      <c r="U2234" s="29">
        <v>17</v>
      </c>
      <c r="V2234" s="29">
        <v>1</v>
      </c>
      <c r="W2234" s="78"/>
    </row>
    <row r="2235" spans="1:23" ht="15" customHeight="1">
      <c r="A2235" s="76" t="s">
        <v>4413</v>
      </c>
      <c r="B2235" s="77" t="s">
        <v>4638</v>
      </c>
      <c r="C2235" s="78" t="s">
        <v>4685</v>
      </c>
      <c r="D2235" s="79">
        <v>304603</v>
      </c>
      <c r="E2235" s="78" t="s">
        <v>24070</v>
      </c>
      <c r="F2235" s="78" t="s">
        <v>24051</v>
      </c>
      <c r="G2235" s="78" t="s">
        <v>24071</v>
      </c>
      <c r="H2235" s="78"/>
      <c r="I2235" s="78" t="s">
        <v>23919</v>
      </c>
      <c r="J2235" s="78" t="s">
        <v>24053</v>
      </c>
      <c r="K2235" s="78" t="s">
        <v>17231</v>
      </c>
      <c r="L2235" s="78" t="s">
        <v>24072</v>
      </c>
      <c r="M2235" s="78" t="s">
        <v>17173</v>
      </c>
      <c r="N2235" s="78" t="s">
        <v>17174</v>
      </c>
      <c r="O2235" s="78" t="s">
        <v>17175</v>
      </c>
      <c r="P2235" s="78" t="s">
        <v>17176</v>
      </c>
      <c r="Q2235" s="78" t="s">
        <v>17177</v>
      </c>
      <c r="R2235" s="78"/>
      <c r="S2235" s="78" t="s">
        <v>17178</v>
      </c>
      <c r="T2235" s="78" t="s">
        <v>17179</v>
      </c>
      <c r="U2235" s="29">
        <v>127</v>
      </c>
      <c r="V2235" s="29">
        <v>1</v>
      </c>
      <c r="W2235" s="78"/>
    </row>
    <row r="2236" spans="1:23" ht="15" customHeight="1">
      <c r="A2236" s="76" t="s">
        <v>4413</v>
      </c>
      <c r="B2236" s="77" t="s">
        <v>4638</v>
      </c>
      <c r="C2236" s="78" t="s">
        <v>4685</v>
      </c>
      <c r="D2236" s="79">
        <v>304604</v>
      </c>
      <c r="E2236" s="78" t="s">
        <v>24073</v>
      </c>
      <c r="F2236" s="78" t="s">
        <v>24051</v>
      </c>
      <c r="G2236" s="78" t="s">
        <v>24074</v>
      </c>
      <c r="H2236" s="78"/>
      <c r="I2236" s="78" t="s">
        <v>23919</v>
      </c>
      <c r="J2236" s="78" t="s">
        <v>24053</v>
      </c>
      <c r="K2236" s="78" t="s">
        <v>17231</v>
      </c>
      <c r="L2236" s="78" t="s">
        <v>24075</v>
      </c>
      <c r="M2236" s="78" t="s">
        <v>17173</v>
      </c>
      <c r="N2236" s="78" t="s">
        <v>17174</v>
      </c>
      <c r="O2236" s="78" t="s">
        <v>17175</v>
      </c>
      <c r="P2236" s="78" t="s">
        <v>17176</v>
      </c>
      <c r="Q2236" s="78" t="s">
        <v>17177</v>
      </c>
      <c r="R2236" s="78"/>
      <c r="S2236" s="78" t="s">
        <v>17178</v>
      </c>
      <c r="T2236" s="78" t="s">
        <v>17179</v>
      </c>
      <c r="U2236" s="29">
        <v>106</v>
      </c>
      <c r="V2236" s="29">
        <v>1</v>
      </c>
      <c r="W2236" s="78"/>
    </row>
    <row r="2237" spans="1:23" ht="15" customHeight="1">
      <c r="A2237" s="76" t="s">
        <v>4413</v>
      </c>
      <c r="B2237" s="77" t="s">
        <v>4638</v>
      </c>
      <c r="C2237" s="78" t="s">
        <v>4685</v>
      </c>
      <c r="D2237" s="79">
        <v>316804</v>
      </c>
      <c r="E2237" s="78" t="s">
        <v>24076</v>
      </c>
      <c r="F2237" s="78" t="s">
        <v>24051</v>
      </c>
      <c r="G2237" s="78" t="s">
        <v>24074</v>
      </c>
      <c r="H2237" s="78">
        <v>304603</v>
      </c>
      <c r="I2237" s="78" t="s">
        <v>23919</v>
      </c>
      <c r="J2237" s="78" t="s">
        <v>24053</v>
      </c>
      <c r="K2237" s="78" t="s">
        <v>17231</v>
      </c>
      <c r="L2237" s="78" t="s">
        <v>24077</v>
      </c>
      <c r="M2237" s="78" t="s">
        <v>17173</v>
      </c>
      <c r="N2237" s="78" t="s">
        <v>17174</v>
      </c>
      <c r="O2237" s="78" t="s">
        <v>17193</v>
      </c>
      <c r="P2237" s="78" t="s">
        <v>17176</v>
      </c>
      <c r="Q2237" s="78" t="s">
        <v>17177</v>
      </c>
      <c r="R2237" s="78"/>
      <c r="S2237" s="78" t="s">
        <v>17178</v>
      </c>
      <c r="T2237" s="78" t="s">
        <v>17179</v>
      </c>
      <c r="U2237" s="29">
        <v>148</v>
      </c>
      <c r="V2237" s="29">
        <v>2</v>
      </c>
      <c r="W2237" s="78"/>
    </row>
    <row r="2238" spans="1:23" ht="15" customHeight="1">
      <c r="A2238" s="76" t="s">
        <v>4413</v>
      </c>
      <c r="B2238" s="77" t="s">
        <v>4638</v>
      </c>
      <c r="C2238" s="78" t="s">
        <v>4685</v>
      </c>
      <c r="D2238" s="79">
        <v>500945</v>
      </c>
      <c r="E2238" s="78" t="s">
        <v>24078</v>
      </c>
      <c r="F2238" s="78" t="s">
        <v>24051</v>
      </c>
      <c r="G2238" s="78" t="s">
        <v>24079</v>
      </c>
      <c r="H2238" s="78"/>
      <c r="I2238" s="78" t="s">
        <v>23919</v>
      </c>
      <c r="J2238" s="78" t="s">
        <v>24053</v>
      </c>
      <c r="K2238" s="78" t="s">
        <v>17231</v>
      </c>
      <c r="L2238" s="78" t="s">
        <v>24080</v>
      </c>
      <c r="M2238" s="78" t="s">
        <v>17173</v>
      </c>
      <c r="N2238" s="78" t="s">
        <v>17174</v>
      </c>
      <c r="O2238" s="78" t="s">
        <v>17184</v>
      </c>
      <c r="P2238" s="78" t="s">
        <v>17176</v>
      </c>
      <c r="Q2238" s="78" t="s">
        <v>17177</v>
      </c>
      <c r="R2238" s="78"/>
      <c r="S2238" s="78" t="s">
        <v>17225</v>
      </c>
      <c r="T2238" s="78" t="s">
        <v>17226</v>
      </c>
      <c r="U2238" s="29">
        <v>70</v>
      </c>
      <c r="V2238" s="29">
        <v>1</v>
      </c>
      <c r="W2238" s="78"/>
    </row>
    <row r="2239" spans="1:23" ht="15" customHeight="1">
      <c r="A2239" s="76" t="s">
        <v>4413</v>
      </c>
      <c r="B2239" s="77" t="s">
        <v>4638</v>
      </c>
      <c r="C2239" s="78" t="s">
        <v>4685</v>
      </c>
      <c r="D2239" s="79">
        <v>501241</v>
      </c>
      <c r="E2239" s="78" t="s">
        <v>24081</v>
      </c>
      <c r="F2239" s="78" t="s">
        <v>24051</v>
      </c>
      <c r="G2239" s="78" t="s">
        <v>24082</v>
      </c>
      <c r="H2239" s="78"/>
      <c r="I2239" s="78" t="s">
        <v>23919</v>
      </c>
      <c r="J2239" s="78" t="s">
        <v>24053</v>
      </c>
      <c r="K2239" s="78" t="s">
        <v>17231</v>
      </c>
      <c r="L2239" s="78" t="s">
        <v>24075</v>
      </c>
      <c r="M2239" s="78" t="s">
        <v>17173</v>
      </c>
      <c r="N2239" s="78" t="s">
        <v>17174</v>
      </c>
      <c r="O2239" s="78" t="s">
        <v>17184</v>
      </c>
      <c r="P2239" s="78" t="s">
        <v>17176</v>
      </c>
      <c r="Q2239" s="78" t="s">
        <v>17177</v>
      </c>
      <c r="R2239" s="78"/>
      <c r="S2239" s="78" t="s">
        <v>17225</v>
      </c>
      <c r="T2239" s="78" t="s">
        <v>17226</v>
      </c>
      <c r="U2239" s="29">
        <v>24</v>
      </c>
      <c r="V2239" s="29">
        <v>1</v>
      </c>
      <c r="W2239" s="78"/>
    </row>
    <row r="2240" spans="1:23" ht="15" customHeight="1">
      <c r="A2240" s="76" t="s">
        <v>4413</v>
      </c>
      <c r="B2240" s="77" t="s">
        <v>4638</v>
      </c>
      <c r="C2240" s="78" t="s">
        <v>4689</v>
      </c>
      <c r="D2240" s="79">
        <v>304605</v>
      </c>
      <c r="E2240" s="78" t="s">
        <v>24083</v>
      </c>
      <c r="F2240" s="78" t="s">
        <v>24051</v>
      </c>
      <c r="G2240" s="78" t="s">
        <v>24074</v>
      </c>
      <c r="H2240" s="78"/>
      <c r="I2240" s="78" t="s">
        <v>23919</v>
      </c>
      <c r="J2240" s="78" t="s">
        <v>24053</v>
      </c>
      <c r="K2240" s="78" t="s">
        <v>17231</v>
      </c>
      <c r="L2240" s="78" t="s">
        <v>19735</v>
      </c>
      <c r="M2240" s="78" t="s">
        <v>17173</v>
      </c>
      <c r="N2240" s="78" t="s">
        <v>17174</v>
      </c>
      <c r="O2240" s="78" t="s">
        <v>17184</v>
      </c>
      <c r="P2240" s="78" t="s">
        <v>17268</v>
      </c>
      <c r="Q2240" s="78" t="s">
        <v>17177</v>
      </c>
      <c r="R2240" s="78"/>
      <c r="S2240" s="78" t="s">
        <v>17178</v>
      </c>
      <c r="T2240" s="78" t="s">
        <v>17179</v>
      </c>
      <c r="U2240" s="29">
        <v>680</v>
      </c>
      <c r="V2240" s="29">
        <v>10</v>
      </c>
      <c r="W2240" s="78"/>
    </row>
    <row r="2241" spans="1:23" ht="15" customHeight="1">
      <c r="A2241" s="76" t="s">
        <v>4413</v>
      </c>
      <c r="B2241" s="77" t="s">
        <v>4638</v>
      </c>
      <c r="C2241" s="78" t="s">
        <v>4657</v>
      </c>
      <c r="D2241" s="79">
        <v>304606</v>
      </c>
      <c r="E2241" s="78" t="s">
        <v>24084</v>
      </c>
      <c r="F2241" s="78" t="s">
        <v>24085</v>
      </c>
      <c r="G2241" s="78" t="s">
        <v>24086</v>
      </c>
      <c r="H2241" s="78"/>
      <c r="I2241" s="78" t="s">
        <v>23919</v>
      </c>
      <c r="J2241" s="78" t="s">
        <v>24087</v>
      </c>
      <c r="K2241" s="78" t="s">
        <v>17302</v>
      </c>
      <c r="L2241" s="78" t="s">
        <v>24088</v>
      </c>
      <c r="M2241" s="78" t="s">
        <v>17173</v>
      </c>
      <c r="N2241" s="78" t="s">
        <v>17174</v>
      </c>
      <c r="O2241" s="78" t="s">
        <v>17184</v>
      </c>
      <c r="P2241" s="78" t="s">
        <v>17268</v>
      </c>
      <c r="Q2241" s="78" t="s">
        <v>17177</v>
      </c>
      <c r="R2241" s="78"/>
      <c r="S2241" s="78" t="s">
        <v>17178</v>
      </c>
      <c r="T2241" s="78" t="s">
        <v>17179</v>
      </c>
      <c r="U2241" s="29">
        <v>472</v>
      </c>
      <c r="V2241" s="29">
        <v>6</v>
      </c>
      <c r="W2241" s="78"/>
    </row>
    <row r="2242" spans="1:23" ht="15" customHeight="1">
      <c r="A2242" s="76" t="s">
        <v>4413</v>
      </c>
      <c r="B2242" s="77" t="s">
        <v>4638</v>
      </c>
      <c r="C2242" s="78" t="s">
        <v>4657</v>
      </c>
      <c r="D2242" s="79">
        <v>500716</v>
      </c>
      <c r="E2242" s="78" t="s">
        <v>24089</v>
      </c>
      <c r="F2242" s="78" t="s">
        <v>24085</v>
      </c>
      <c r="G2242" s="78" t="s">
        <v>24090</v>
      </c>
      <c r="H2242" s="78"/>
      <c r="I2242" s="78" t="s">
        <v>23919</v>
      </c>
      <c r="J2242" s="78" t="s">
        <v>24087</v>
      </c>
      <c r="K2242" s="78" t="s">
        <v>17302</v>
      </c>
      <c r="L2242" s="78" t="s">
        <v>24091</v>
      </c>
      <c r="M2242" s="78" t="s">
        <v>17173</v>
      </c>
      <c r="N2242" s="78" t="s">
        <v>17174</v>
      </c>
      <c r="O2242" s="78" t="s">
        <v>17184</v>
      </c>
      <c r="P2242" s="78" t="s">
        <v>17176</v>
      </c>
      <c r="Q2242" s="78" t="s">
        <v>17177</v>
      </c>
      <c r="R2242" s="78"/>
      <c r="S2242" s="78" t="s">
        <v>17225</v>
      </c>
      <c r="T2242" s="78" t="s">
        <v>17226</v>
      </c>
      <c r="U2242" s="29">
        <v>84</v>
      </c>
      <c r="V2242" s="29">
        <v>1</v>
      </c>
      <c r="W2242" s="78"/>
    </row>
    <row r="2243" spans="1:23" ht="15" customHeight="1">
      <c r="A2243" s="76" t="s">
        <v>4413</v>
      </c>
      <c r="B2243" s="77" t="s">
        <v>4638</v>
      </c>
      <c r="C2243" s="78" t="s">
        <v>4691</v>
      </c>
      <c r="D2243" s="79">
        <v>304611</v>
      </c>
      <c r="E2243" s="78" t="s">
        <v>24092</v>
      </c>
      <c r="F2243" s="78" t="s">
        <v>24093</v>
      </c>
      <c r="G2243" s="78" t="s">
        <v>17300</v>
      </c>
      <c r="H2243" s="78"/>
      <c r="I2243" s="78" t="s">
        <v>23919</v>
      </c>
      <c r="J2243" s="78" t="s">
        <v>24094</v>
      </c>
      <c r="K2243" s="78" t="s">
        <v>17231</v>
      </c>
      <c r="L2243" s="78" t="s">
        <v>24095</v>
      </c>
      <c r="M2243" s="78" t="s">
        <v>17173</v>
      </c>
      <c r="N2243" s="78" t="s">
        <v>17174</v>
      </c>
      <c r="O2243" s="78" t="s">
        <v>17184</v>
      </c>
      <c r="P2243" s="78" t="s">
        <v>17176</v>
      </c>
      <c r="Q2243" s="78" t="s">
        <v>17177</v>
      </c>
      <c r="R2243" s="78"/>
      <c r="S2243" s="78" t="s">
        <v>17178</v>
      </c>
      <c r="T2243" s="78" t="s">
        <v>17179</v>
      </c>
      <c r="U2243" s="29">
        <v>87</v>
      </c>
      <c r="V2243" s="29">
        <v>1</v>
      </c>
      <c r="W2243" s="78"/>
    </row>
    <row r="2244" spans="1:23" ht="15" customHeight="1">
      <c r="A2244" s="76" t="s">
        <v>4413</v>
      </c>
      <c r="B2244" s="77" t="s">
        <v>4638</v>
      </c>
      <c r="C2244" s="78" t="s">
        <v>4691</v>
      </c>
      <c r="D2244" s="79">
        <v>304615</v>
      </c>
      <c r="E2244" s="78" t="s">
        <v>24096</v>
      </c>
      <c r="F2244" s="78" t="s">
        <v>24093</v>
      </c>
      <c r="G2244" s="78" t="s">
        <v>24097</v>
      </c>
      <c r="H2244" s="78"/>
      <c r="I2244" s="78" t="s">
        <v>23919</v>
      </c>
      <c r="J2244" s="78" t="s">
        <v>24094</v>
      </c>
      <c r="K2244" s="78" t="s">
        <v>17231</v>
      </c>
      <c r="L2244" s="78" t="s">
        <v>17172</v>
      </c>
      <c r="M2244" s="78" t="s">
        <v>17173</v>
      </c>
      <c r="N2244" s="78" t="s">
        <v>17174</v>
      </c>
      <c r="O2244" s="78" t="s">
        <v>17175</v>
      </c>
      <c r="P2244" s="78" t="s">
        <v>17176</v>
      </c>
      <c r="Q2244" s="78" t="s">
        <v>17177</v>
      </c>
      <c r="R2244" s="78"/>
      <c r="S2244" s="78" t="s">
        <v>17178</v>
      </c>
      <c r="T2244" s="78" t="s">
        <v>17179</v>
      </c>
      <c r="U2244" s="29">
        <v>341</v>
      </c>
      <c r="V2244" s="29">
        <v>5</v>
      </c>
      <c r="W2244" s="78"/>
    </row>
    <row r="2245" spans="1:23" ht="15" customHeight="1">
      <c r="A2245" s="76" t="s">
        <v>4413</v>
      </c>
      <c r="B2245" s="77" t="s">
        <v>4638</v>
      </c>
      <c r="C2245" s="78" t="s">
        <v>4691</v>
      </c>
      <c r="D2245" s="79">
        <v>304616</v>
      </c>
      <c r="E2245" s="78" t="s">
        <v>24098</v>
      </c>
      <c r="F2245" s="78" t="s">
        <v>24093</v>
      </c>
      <c r="G2245" s="78" t="s">
        <v>17466</v>
      </c>
      <c r="H2245" s="78"/>
      <c r="I2245" s="78" t="s">
        <v>23919</v>
      </c>
      <c r="J2245" s="78" t="s">
        <v>24094</v>
      </c>
      <c r="K2245" s="78" t="s">
        <v>17231</v>
      </c>
      <c r="L2245" s="78" t="s">
        <v>24099</v>
      </c>
      <c r="M2245" s="78" t="s">
        <v>17173</v>
      </c>
      <c r="N2245" s="78" t="s">
        <v>17174</v>
      </c>
      <c r="O2245" s="78" t="s">
        <v>17184</v>
      </c>
      <c r="P2245" s="78" t="s">
        <v>17176</v>
      </c>
      <c r="Q2245" s="78" t="s">
        <v>17177</v>
      </c>
      <c r="R2245" s="78"/>
      <c r="S2245" s="78" t="s">
        <v>17178</v>
      </c>
      <c r="T2245" s="78" t="s">
        <v>17179</v>
      </c>
      <c r="U2245" s="29">
        <v>51</v>
      </c>
      <c r="V2245" s="29">
        <v>1</v>
      </c>
      <c r="W2245" s="78"/>
    </row>
    <row r="2246" spans="1:23" ht="15" customHeight="1">
      <c r="A2246" s="76" t="s">
        <v>4413</v>
      </c>
      <c r="B2246" s="77" t="s">
        <v>4638</v>
      </c>
      <c r="C2246" s="78" t="s">
        <v>4691</v>
      </c>
      <c r="D2246" s="79">
        <v>500499</v>
      </c>
      <c r="E2246" s="78" t="s">
        <v>24100</v>
      </c>
      <c r="F2246" s="78" t="s">
        <v>24093</v>
      </c>
      <c r="G2246" s="78" t="s">
        <v>5378</v>
      </c>
      <c r="H2246" s="78"/>
      <c r="I2246" s="78" t="s">
        <v>23919</v>
      </c>
      <c r="J2246" s="78" t="s">
        <v>24094</v>
      </c>
      <c r="K2246" s="78" t="s">
        <v>17231</v>
      </c>
      <c r="L2246" s="78" t="s">
        <v>24101</v>
      </c>
      <c r="M2246" s="78" t="s">
        <v>17173</v>
      </c>
      <c r="N2246" s="78" t="s">
        <v>17174</v>
      </c>
      <c r="O2246" s="78" t="s">
        <v>17184</v>
      </c>
      <c r="P2246" s="78" t="s">
        <v>17176</v>
      </c>
      <c r="Q2246" s="78" t="s">
        <v>17177</v>
      </c>
      <c r="R2246" s="78"/>
      <c r="S2246" s="78" t="s">
        <v>17225</v>
      </c>
      <c r="T2246" s="78" t="s">
        <v>17226</v>
      </c>
      <c r="U2246" s="29">
        <v>31</v>
      </c>
      <c r="V2246" s="29">
        <v>1</v>
      </c>
      <c r="W2246" s="78"/>
    </row>
    <row r="2247" spans="1:23" ht="15" customHeight="1">
      <c r="A2247" s="76" t="s">
        <v>4413</v>
      </c>
      <c r="B2247" s="77" t="s">
        <v>4638</v>
      </c>
      <c r="C2247" s="78" t="s">
        <v>4691</v>
      </c>
      <c r="D2247" s="79">
        <v>500719</v>
      </c>
      <c r="E2247" s="78" t="s">
        <v>24102</v>
      </c>
      <c r="F2247" s="78" t="s">
        <v>24093</v>
      </c>
      <c r="G2247" s="78" t="s">
        <v>5378</v>
      </c>
      <c r="H2247" s="78"/>
      <c r="I2247" s="78" t="s">
        <v>23919</v>
      </c>
      <c r="J2247" s="78" t="s">
        <v>24094</v>
      </c>
      <c r="K2247" s="78" t="s">
        <v>17231</v>
      </c>
      <c r="L2247" s="78" t="s">
        <v>24103</v>
      </c>
      <c r="M2247" s="78" t="s">
        <v>17173</v>
      </c>
      <c r="N2247" s="78" t="s">
        <v>17174</v>
      </c>
      <c r="O2247" s="78" t="s">
        <v>17184</v>
      </c>
      <c r="P2247" s="78" t="s">
        <v>17176</v>
      </c>
      <c r="Q2247" s="78" t="s">
        <v>17177</v>
      </c>
      <c r="R2247" s="78"/>
      <c r="S2247" s="78" t="s">
        <v>17225</v>
      </c>
      <c r="T2247" s="78" t="s">
        <v>17226</v>
      </c>
      <c r="U2247" s="29">
        <v>74</v>
      </c>
      <c r="V2247" s="29">
        <v>1</v>
      </c>
      <c r="W2247" s="78"/>
    </row>
    <row r="2248" spans="1:23" ht="15" customHeight="1">
      <c r="A2248" s="76" t="s">
        <v>4413</v>
      </c>
      <c r="B2248" s="77" t="s">
        <v>4638</v>
      </c>
      <c r="C2248" s="78" t="s">
        <v>4691</v>
      </c>
      <c r="D2248" s="79">
        <v>500757</v>
      </c>
      <c r="E2248" s="78" t="s">
        <v>24104</v>
      </c>
      <c r="F2248" s="78" t="s">
        <v>24093</v>
      </c>
      <c r="G2248" s="78" t="s">
        <v>24105</v>
      </c>
      <c r="H2248" s="78"/>
      <c r="I2248" s="78" t="s">
        <v>23919</v>
      </c>
      <c r="J2248" s="78" t="s">
        <v>24094</v>
      </c>
      <c r="K2248" s="78" t="s">
        <v>17302</v>
      </c>
      <c r="L2248" s="78" t="s">
        <v>24095</v>
      </c>
      <c r="M2248" s="78" t="s">
        <v>17173</v>
      </c>
      <c r="N2248" s="78" t="s">
        <v>17174</v>
      </c>
      <c r="O2248" s="78" t="s">
        <v>17184</v>
      </c>
      <c r="P2248" s="78" t="s">
        <v>17176</v>
      </c>
      <c r="Q2248" s="78" t="s">
        <v>17177</v>
      </c>
      <c r="R2248" s="78"/>
      <c r="S2248" s="78" t="s">
        <v>17277</v>
      </c>
      <c r="T2248" s="78" t="s">
        <v>17278</v>
      </c>
      <c r="U2248" s="29">
        <v>55</v>
      </c>
      <c r="V2248" s="29">
        <v>1</v>
      </c>
      <c r="W2248" s="78"/>
    </row>
    <row r="2249" spans="1:23" ht="15" customHeight="1">
      <c r="A2249" s="76" t="s">
        <v>4413</v>
      </c>
      <c r="B2249" s="77" t="s">
        <v>4638</v>
      </c>
      <c r="C2249" s="78" t="s">
        <v>4691</v>
      </c>
      <c r="D2249" s="79">
        <v>500758</v>
      </c>
      <c r="E2249" s="78" t="s">
        <v>24106</v>
      </c>
      <c r="F2249" s="78" t="s">
        <v>24093</v>
      </c>
      <c r="G2249" s="78" t="s">
        <v>24074</v>
      </c>
      <c r="H2249" s="78"/>
      <c r="I2249" s="78" t="s">
        <v>23919</v>
      </c>
      <c r="J2249" s="78" t="s">
        <v>24094</v>
      </c>
      <c r="K2249" s="78" t="s">
        <v>17231</v>
      </c>
      <c r="L2249" s="78" t="s">
        <v>24107</v>
      </c>
      <c r="M2249" s="78" t="s">
        <v>17173</v>
      </c>
      <c r="N2249" s="78" t="s">
        <v>17174</v>
      </c>
      <c r="O2249" s="78" t="s">
        <v>17184</v>
      </c>
      <c r="P2249" s="78" t="s">
        <v>17176</v>
      </c>
      <c r="Q2249" s="78" t="s">
        <v>17177</v>
      </c>
      <c r="R2249" s="78"/>
      <c r="S2249" s="78" t="s">
        <v>17225</v>
      </c>
      <c r="T2249" s="78" t="s">
        <v>17226</v>
      </c>
      <c r="U2249" s="29">
        <v>47</v>
      </c>
      <c r="V2249" s="29">
        <v>1</v>
      </c>
      <c r="W2249" s="78"/>
    </row>
    <row r="2250" spans="1:23" ht="15" customHeight="1">
      <c r="A2250" s="76" t="s">
        <v>4413</v>
      </c>
      <c r="B2250" s="77" t="s">
        <v>4638</v>
      </c>
      <c r="C2250" s="78" t="s">
        <v>4691</v>
      </c>
      <c r="D2250" s="79">
        <v>501176</v>
      </c>
      <c r="E2250" s="78" t="s">
        <v>24108</v>
      </c>
      <c r="F2250" s="78" t="s">
        <v>24093</v>
      </c>
      <c r="G2250" s="78" t="s">
        <v>24109</v>
      </c>
      <c r="H2250" s="78"/>
      <c r="I2250" s="78" t="s">
        <v>23919</v>
      </c>
      <c r="J2250" s="78" t="s">
        <v>24094</v>
      </c>
      <c r="K2250" s="78" t="s">
        <v>17231</v>
      </c>
      <c r="L2250" s="78" t="s">
        <v>24110</v>
      </c>
      <c r="M2250" s="78" t="s">
        <v>17173</v>
      </c>
      <c r="N2250" s="78" t="s">
        <v>17174</v>
      </c>
      <c r="O2250" s="78" t="s">
        <v>17184</v>
      </c>
      <c r="P2250" s="78" t="s">
        <v>17176</v>
      </c>
      <c r="Q2250" s="78" t="s">
        <v>17177</v>
      </c>
      <c r="R2250" s="78"/>
      <c r="S2250" s="78" t="s">
        <v>17225</v>
      </c>
      <c r="T2250" s="78" t="s">
        <v>17226</v>
      </c>
      <c r="U2250" s="29">
        <v>63</v>
      </c>
      <c r="V2250" s="29">
        <v>1</v>
      </c>
      <c r="W2250" s="78"/>
    </row>
    <row r="2251" spans="1:23" ht="15" customHeight="1">
      <c r="A2251" s="76" t="s">
        <v>4413</v>
      </c>
      <c r="B2251" s="77" t="s">
        <v>4638</v>
      </c>
      <c r="C2251" s="78" t="s">
        <v>4691</v>
      </c>
      <c r="D2251" s="79">
        <v>501679</v>
      </c>
      <c r="E2251" s="78" t="s">
        <v>24111</v>
      </c>
      <c r="F2251" s="78" t="s">
        <v>24093</v>
      </c>
      <c r="G2251" s="78" t="s">
        <v>24112</v>
      </c>
      <c r="H2251" s="78"/>
      <c r="I2251" s="78" t="s">
        <v>23919</v>
      </c>
      <c r="J2251" s="78" t="s">
        <v>24094</v>
      </c>
      <c r="K2251" s="78" t="s">
        <v>17231</v>
      </c>
      <c r="L2251" s="78" t="s">
        <v>24095</v>
      </c>
      <c r="M2251" s="78" t="s">
        <v>17173</v>
      </c>
      <c r="N2251" s="78" t="s">
        <v>17174</v>
      </c>
      <c r="O2251" s="78" t="s">
        <v>17184</v>
      </c>
      <c r="P2251" s="78" t="s">
        <v>17176</v>
      </c>
      <c r="Q2251" s="78" t="s">
        <v>17177</v>
      </c>
      <c r="R2251" s="78"/>
      <c r="S2251" s="78" t="s">
        <v>17225</v>
      </c>
      <c r="T2251" s="78" t="s">
        <v>17226</v>
      </c>
      <c r="U2251" s="29">
        <v>32</v>
      </c>
      <c r="V2251" s="29">
        <v>1</v>
      </c>
      <c r="W2251" s="78"/>
    </row>
    <row r="2252" spans="1:23" ht="15" customHeight="1">
      <c r="A2252" s="76" t="s">
        <v>4413</v>
      </c>
      <c r="B2252" s="77" t="s">
        <v>4638</v>
      </c>
      <c r="C2252" s="78" t="s">
        <v>4693</v>
      </c>
      <c r="D2252" s="79">
        <v>304610</v>
      </c>
      <c r="E2252" s="78" t="s">
        <v>24113</v>
      </c>
      <c r="F2252" s="78" t="s">
        <v>24093</v>
      </c>
      <c r="G2252" s="78" t="s">
        <v>5378</v>
      </c>
      <c r="H2252" s="78"/>
      <c r="I2252" s="78" t="s">
        <v>23919</v>
      </c>
      <c r="J2252" s="78" t="s">
        <v>24094</v>
      </c>
      <c r="K2252" s="78" t="s">
        <v>17231</v>
      </c>
      <c r="L2252" s="78" t="s">
        <v>24114</v>
      </c>
      <c r="M2252" s="78" t="s">
        <v>17173</v>
      </c>
      <c r="N2252" s="78" t="s">
        <v>17174</v>
      </c>
      <c r="O2252" s="78" t="s">
        <v>17184</v>
      </c>
      <c r="P2252" s="78" t="s">
        <v>17176</v>
      </c>
      <c r="Q2252" s="78" t="s">
        <v>17177</v>
      </c>
      <c r="R2252" s="78"/>
      <c r="S2252" s="78" t="s">
        <v>17178</v>
      </c>
      <c r="T2252" s="78" t="s">
        <v>17179</v>
      </c>
      <c r="U2252" s="29">
        <v>307</v>
      </c>
      <c r="V2252" s="29">
        <v>4</v>
      </c>
      <c r="W2252" s="78"/>
    </row>
    <row r="2253" spans="1:23" ht="15" customHeight="1">
      <c r="A2253" s="76" t="s">
        <v>4413</v>
      </c>
      <c r="B2253" s="77" t="s">
        <v>4638</v>
      </c>
      <c r="C2253" s="78" t="s">
        <v>4693</v>
      </c>
      <c r="D2253" s="79">
        <v>304612</v>
      </c>
      <c r="E2253" s="78" t="s">
        <v>24115</v>
      </c>
      <c r="F2253" s="78" t="s">
        <v>24093</v>
      </c>
      <c r="G2253" s="78" t="s">
        <v>5378</v>
      </c>
      <c r="H2253" s="78">
        <v>304615</v>
      </c>
      <c r="I2253" s="78" t="s">
        <v>23919</v>
      </c>
      <c r="J2253" s="78" t="s">
        <v>24094</v>
      </c>
      <c r="K2253" s="78" t="s">
        <v>17231</v>
      </c>
      <c r="L2253" s="78" t="s">
        <v>24116</v>
      </c>
      <c r="M2253" s="78" t="s">
        <v>17173</v>
      </c>
      <c r="N2253" s="78" t="s">
        <v>17174</v>
      </c>
      <c r="O2253" s="78" t="s">
        <v>17193</v>
      </c>
      <c r="P2253" s="78" t="s">
        <v>17176</v>
      </c>
      <c r="Q2253" s="78" t="s">
        <v>17177</v>
      </c>
      <c r="R2253" s="78"/>
      <c r="S2253" s="78" t="s">
        <v>17178</v>
      </c>
      <c r="T2253" s="78" t="s">
        <v>17179</v>
      </c>
      <c r="U2253" s="29">
        <v>113</v>
      </c>
      <c r="V2253" s="29">
        <v>1</v>
      </c>
      <c r="W2253" s="78"/>
    </row>
    <row r="2254" spans="1:23" ht="15" customHeight="1">
      <c r="A2254" s="76" t="s">
        <v>4413</v>
      </c>
      <c r="B2254" s="77" t="s">
        <v>4638</v>
      </c>
      <c r="C2254" s="78" t="s">
        <v>4693</v>
      </c>
      <c r="D2254" s="79">
        <v>500763</v>
      </c>
      <c r="E2254" s="78" t="s">
        <v>24117</v>
      </c>
      <c r="F2254" s="78" t="s">
        <v>24093</v>
      </c>
      <c r="G2254" s="78" t="s">
        <v>24118</v>
      </c>
      <c r="H2254" s="78"/>
      <c r="I2254" s="78" t="s">
        <v>23919</v>
      </c>
      <c r="J2254" s="78" t="s">
        <v>24094</v>
      </c>
      <c r="K2254" s="78" t="s">
        <v>17231</v>
      </c>
      <c r="L2254" s="78" t="s">
        <v>24119</v>
      </c>
      <c r="M2254" s="78" t="s">
        <v>17173</v>
      </c>
      <c r="N2254" s="78" t="s">
        <v>17174</v>
      </c>
      <c r="O2254" s="78" t="s">
        <v>17184</v>
      </c>
      <c r="P2254" s="78" t="s">
        <v>17176</v>
      </c>
      <c r="Q2254" s="78" t="s">
        <v>17177</v>
      </c>
      <c r="R2254" s="78"/>
      <c r="S2254" s="78" t="s">
        <v>17225</v>
      </c>
      <c r="T2254" s="78" t="s">
        <v>17226</v>
      </c>
      <c r="U2254" s="29">
        <v>52</v>
      </c>
      <c r="V2254" s="29">
        <v>1</v>
      </c>
      <c r="W2254" s="78"/>
    </row>
    <row r="2255" spans="1:23" ht="15" customHeight="1">
      <c r="A2255" s="76" t="s">
        <v>4413</v>
      </c>
      <c r="B2255" s="77" t="s">
        <v>4638</v>
      </c>
      <c r="C2255" s="78" t="s">
        <v>4693</v>
      </c>
      <c r="D2255" s="79">
        <v>500764</v>
      </c>
      <c r="E2255" s="78" t="s">
        <v>24120</v>
      </c>
      <c r="F2255" s="78" t="s">
        <v>24093</v>
      </c>
      <c r="G2255" s="78" t="s">
        <v>24121</v>
      </c>
      <c r="H2255" s="78"/>
      <c r="I2255" s="78" t="s">
        <v>23919</v>
      </c>
      <c r="J2255" s="78" t="s">
        <v>24094</v>
      </c>
      <c r="K2255" s="78" t="s">
        <v>17231</v>
      </c>
      <c r="L2255" s="78" t="s">
        <v>24122</v>
      </c>
      <c r="M2255" s="78" t="s">
        <v>17173</v>
      </c>
      <c r="N2255" s="78" t="s">
        <v>17174</v>
      </c>
      <c r="O2255" s="78" t="s">
        <v>17175</v>
      </c>
      <c r="P2255" s="78" t="s">
        <v>17176</v>
      </c>
      <c r="Q2255" s="78" t="s">
        <v>17177</v>
      </c>
      <c r="R2255" s="78"/>
      <c r="S2255" s="78" t="s">
        <v>17225</v>
      </c>
      <c r="T2255" s="78" t="s">
        <v>17226</v>
      </c>
      <c r="U2255" s="29">
        <v>81</v>
      </c>
      <c r="V2255" s="29">
        <v>1</v>
      </c>
      <c r="W2255" s="78"/>
    </row>
    <row r="2256" spans="1:23" ht="15" customHeight="1">
      <c r="A2256" s="76" t="s">
        <v>4413</v>
      </c>
      <c r="B2256" s="77" t="s">
        <v>4638</v>
      </c>
      <c r="C2256" s="78" t="s">
        <v>4661</v>
      </c>
      <c r="D2256" s="79">
        <v>304594</v>
      </c>
      <c r="E2256" s="78" t="s">
        <v>24123</v>
      </c>
      <c r="F2256" s="78" t="s">
        <v>24124</v>
      </c>
      <c r="G2256" s="78" t="s">
        <v>24125</v>
      </c>
      <c r="H2256" s="78"/>
      <c r="I2256" s="78" t="s">
        <v>23919</v>
      </c>
      <c r="J2256" s="78" t="s">
        <v>24126</v>
      </c>
      <c r="K2256" s="78" t="s">
        <v>17302</v>
      </c>
      <c r="L2256" s="78" t="s">
        <v>24127</v>
      </c>
      <c r="M2256" s="78" t="s">
        <v>17173</v>
      </c>
      <c r="N2256" s="78" t="s">
        <v>17174</v>
      </c>
      <c r="O2256" s="78" t="s">
        <v>17184</v>
      </c>
      <c r="P2256" s="78" t="s">
        <v>17176</v>
      </c>
      <c r="Q2256" s="78" t="s">
        <v>17177</v>
      </c>
      <c r="R2256" s="78"/>
      <c r="S2256" s="78" t="s">
        <v>17178</v>
      </c>
      <c r="T2256" s="78" t="s">
        <v>17179</v>
      </c>
      <c r="U2256" s="29">
        <v>113</v>
      </c>
      <c r="V2256" s="29">
        <v>1</v>
      </c>
      <c r="W2256" s="78"/>
    </row>
    <row r="2257" spans="1:23" ht="15" customHeight="1">
      <c r="A2257" s="76" t="s">
        <v>4413</v>
      </c>
      <c r="B2257" s="77" t="s">
        <v>4638</v>
      </c>
      <c r="C2257" s="78" t="s">
        <v>4663</v>
      </c>
      <c r="D2257" s="79">
        <v>304617</v>
      </c>
      <c r="E2257" s="78" t="s">
        <v>24128</v>
      </c>
      <c r="F2257" s="78" t="s">
        <v>24124</v>
      </c>
      <c r="G2257" s="78" t="s">
        <v>5378</v>
      </c>
      <c r="H2257" s="78"/>
      <c r="I2257" s="78" t="s">
        <v>23919</v>
      </c>
      <c r="J2257" s="78" t="s">
        <v>24126</v>
      </c>
      <c r="K2257" s="78" t="s">
        <v>17302</v>
      </c>
      <c r="L2257" s="78" t="s">
        <v>24129</v>
      </c>
      <c r="M2257" s="78" t="s">
        <v>17173</v>
      </c>
      <c r="N2257" s="78" t="s">
        <v>17174</v>
      </c>
      <c r="O2257" s="78" t="s">
        <v>17184</v>
      </c>
      <c r="P2257" s="78" t="s">
        <v>17268</v>
      </c>
      <c r="Q2257" s="78" t="s">
        <v>17177</v>
      </c>
      <c r="R2257" s="78"/>
      <c r="S2257" s="78" t="s">
        <v>17178</v>
      </c>
      <c r="T2257" s="78" t="s">
        <v>17179</v>
      </c>
      <c r="U2257" s="29">
        <v>764</v>
      </c>
      <c r="V2257" s="29">
        <v>11</v>
      </c>
      <c r="W2257" s="78"/>
    </row>
    <row r="2258" spans="1:23" ht="15" customHeight="1">
      <c r="A2258" s="76" t="s">
        <v>4413</v>
      </c>
      <c r="B2258" s="77" t="s">
        <v>4638</v>
      </c>
      <c r="C2258" s="78" t="s">
        <v>4663</v>
      </c>
      <c r="D2258" s="79">
        <v>304618</v>
      </c>
      <c r="E2258" s="78" t="s">
        <v>24130</v>
      </c>
      <c r="F2258" s="78" t="s">
        <v>24124</v>
      </c>
      <c r="G2258" s="78" t="s">
        <v>17913</v>
      </c>
      <c r="H2258" s="78"/>
      <c r="I2258" s="78" t="s">
        <v>23919</v>
      </c>
      <c r="J2258" s="78" t="s">
        <v>24126</v>
      </c>
      <c r="K2258" s="78" t="s">
        <v>17302</v>
      </c>
      <c r="L2258" s="78" t="s">
        <v>24131</v>
      </c>
      <c r="M2258" s="78" t="s">
        <v>17173</v>
      </c>
      <c r="N2258" s="78" t="s">
        <v>17174</v>
      </c>
      <c r="O2258" s="78" t="s">
        <v>17184</v>
      </c>
      <c r="P2258" s="78" t="s">
        <v>17176</v>
      </c>
      <c r="Q2258" s="78" t="s">
        <v>17177</v>
      </c>
      <c r="R2258" s="78"/>
      <c r="S2258" s="78" t="s">
        <v>17178</v>
      </c>
      <c r="T2258" s="78" t="s">
        <v>17179</v>
      </c>
      <c r="U2258" s="29">
        <v>82</v>
      </c>
      <c r="V2258" s="29">
        <v>1</v>
      </c>
      <c r="W2258" s="78"/>
    </row>
    <row r="2259" spans="1:23" ht="15" customHeight="1">
      <c r="A2259" s="76" t="s">
        <v>4413</v>
      </c>
      <c r="B2259" s="77" t="s">
        <v>4638</v>
      </c>
      <c r="C2259" s="78" t="s">
        <v>4663</v>
      </c>
      <c r="D2259" s="79">
        <v>500765</v>
      </c>
      <c r="E2259" s="78" t="s">
        <v>24132</v>
      </c>
      <c r="F2259" s="78" t="s">
        <v>24124</v>
      </c>
      <c r="G2259" s="78" t="s">
        <v>17913</v>
      </c>
      <c r="H2259" s="78"/>
      <c r="I2259" s="78" t="s">
        <v>23919</v>
      </c>
      <c r="J2259" s="78" t="s">
        <v>24126</v>
      </c>
      <c r="K2259" s="78" t="s">
        <v>17302</v>
      </c>
      <c r="L2259" s="78" t="s">
        <v>24133</v>
      </c>
      <c r="M2259" s="78" t="s">
        <v>17173</v>
      </c>
      <c r="N2259" s="78" t="s">
        <v>17174</v>
      </c>
      <c r="O2259" s="78" t="s">
        <v>17184</v>
      </c>
      <c r="P2259" s="78" t="s">
        <v>17176</v>
      </c>
      <c r="Q2259" s="78" t="s">
        <v>17177</v>
      </c>
      <c r="R2259" s="78"/>
      <c r="S2259" s="78" t="s">
        <v>17225</v>
      </c>
      <c r="T2259" s="78" t="s">
        <v>17226</v>
      </c>
      <c r="U2259" s="29">
        <v>56</v>
      </c>
      <c r="V2259" s="29">
        <v>1</v>
      </c>
      <c r="W2259" s="78"/>
    </row>
    <row r="2260" spans="1:23" ht="15" customHeight="1">
      <c r="A2260" s="76" t="s">
        <v>4413</v>
      </c>
      <c r="B2260" s="77" t="s">
        <v>4638</v>
      </c>
      <c r="C2260" s="78" t="s">
        <v>4647</v>
      </c>
      <c r="D2260" s="79">
        <v>304585</v>
      </c>
      <c r="E2260" s="78" t="s">
        <v>24134</v>
      </c>
      <c r="F2260" s="78" t="s">
        <v>23967</v>
      </c>
      <c r="G2260" s="78" t="s">
        <v>24135</v>
      </c>
      <c r="H2260" s="78"/>
      <c r="I2260" s="78" t="s">
        <v>23919</v>
      </c>
      <c r="J2260" s="78" t="s">
        <v>23969</v>
      </c>
      <c r="K2260" s="78" t="s">
        <v>17302</v>
      </c>
      <c r="L2260" s="78" t="s">
        <v>24136</v>
      </c>
      <c r="M2260" s="78" t="s">
        <v>17173</v>
      </c>
      <c r="N2260" s="78" t="s">
        <v>17174</v>
      </c>
      <c r="O2260" s="78" t="s">
        <v>17184</v>
      </c>
      <c r="P2260" s="78" t="s">
        <v>17268</v>
      </c>
      <c r="Q2260" s="78" t="s">
        <v>17177</v>
      </c>
      <c r="R2260" s="78"/>
      <c r="S2260" s="78" t="s">
        <v>17178</v>
      </c>
      <c r="T2260" s="78" t="s">
        <v>17179</v>
      </c>
      <c r="U2260" s="29">
        <v>299</v>
      </c>
      <c r="V2260" s="29">
        <v>4</v>
      </c>
      <c r="W2260" s="78"/>
    </row>
    <row r="2261" spans="1:23" ht="15" customHeight="1">
      <c r="A2261" s="76" t="s">
        <v>4413</v>
      </c>
      <c r="B2261" s="77" t="s">
        <v>4638</v>
      </c>
      <c r="C2261" s="78" t="s">
        <v>4659</v>
      </c>
      <c r="D2261" s="79">
        <v>500434</v>
      </c>
      <c r="E2261" s="78" t="s">
        <v>24137</v>
      </c>
      <c r="F2261" s="78" t="s">
        <v>24085</v>
      </c>
      <c r="G2261" s="78" t="s">
        <v>24138</v>
      </c>
      <c r="H2261" s="78"/>
      <c r="I2261" s="78" t="s">
        <v>23919</v>
      </c>
      <c r="J2261" s="78" t="s">
        <v>24087</v>
      </c>
      <c r="K2261" s="78" t="s">
        <v>17302</v>
      </c>
      <c r="L2261" s="78" t="s">
        <v>24139</v>
      </c>
      <c r="M2261" s="78" t="s">
        <v>17173</v>
      </c>
      <c r="N2261" s="78" t="s">
        <v>17174</v>
      </c>
      <c r="O2261" s="78" t="s">
        <v>17184</v>
      </c>
      <c r="P2261" s="78" t="s">
        <v>17176</v>
      </c>
      <c r="Q2261" s="78" t="s">
        <v>17177</v>
      </c>
      <c r="R2261" s="78"/>
      <c r="S2261" s="78" t="s">
        <v>17277</v>
      </c>
      <c r="T2261" s="78" t="s">
        <v>17278</v>
      </c>
      <c r="U2261" s="29">
        <v>61</v>
      </c>
      <c r="V2261" s="29">
        <v>1</v>
      </c>
      <c r="W2261" s="78"/>
    </row>
    <row r="2262" spans="1:23" ht="15" customHeight="1">
      <c r="A2262" s="76" t="s">
        <v>4413</v>
      </c>
      <c r="B2262" s="77" t="s">
        <v>4638</v>
      </c>
      <c r="C2262" s="78" t="s">
        <v>4659</v>
      </c>
      <c r="D2262" s="79">
        <v>502043</v>
      </c>
      <c r="E2262" s="78" t="s">
        <v>24140</v>
      </c>
      <c r="F2262" s="78" t="s">
        <v>24085</v>
      </c>
      <c r="G2262" s="78" t="s">
        <v>18590</v>
      </c>
      <c r="H2262" s="78"/>
      <c r="I2262" s="78" t="s">
        <v>23919</v>
      </c>
      <c r="J2262" s="78" t="s">
        <v>24087</v>
      </c>
      <c r="K2262" s="78" t="s">
        <v>17302</v>
      </c>
      <c r="L2262" s="78" t="s">
        <v>24141</v>
      </c>
      <c r="M2262" s="78" t="s">
        <v>17173</v>
      </c>
      <c r="N2262" s="78" t="s">
        <v>17174</v>
      </c>
      <c r="O2262" s="78" t="s">
        <v>17184</v>
      </c>
      <c r="P2262" s="78" t="s">
        <v>17176</v>
      </c>
      <c r="Q2262" s="78" t="s">
        <v>17177</v>
      </c>
      <c r="R2262" s="78"/>
      <c r="S2262" s="78" t="s">
        <v>17225</v>
      </c>
      <c r="T2262" s="78" t="s">
        <v>17226</v>
      </c>
      <c r="U2262" s="29">
        <v>79</v>
      </c>
      <c r="V2262" s="29">
        <v>1</v>
      </c>
      <c r="W2262" s="78"/>
    </row>
    <row r="2263" spans="1:23" ht="15" customHeight="1">
      <c r="A2263" s="76" t="s">
        <v>4413</v>
      </c>
      <c r="B2263" s="77" t="s">
        <v>4638</v>
      </c>
      <c r="C2263" s="78" t="s">
        <v>4675</v>
      </c>
      <c r="D2263" s="79">
        <v>316805</v>
      </c>
      <c r="E2263" s="78" t="s">
        <v>24142</v>
      </c>
      <c r="F2263" s="78" t="s">
        <v>23959</v>
      </c>
      <c r="G2263" s="78" t="s">
        <v>24143</v>
      </c>
      <c r="H2263" s="78"/>
      <c r="I2263" s="78" t="s">
        <v>23919</v>
      </c>
      <c r="J2263" s="78" t="s">
        <v>19939</v>
      </c>
      <c r="K2263" s="78" t="s">
        <v>17231</v>
      </c>
      <c r="L2263" s="78" t="s">
        <v>24144</v>
      </c>
      <c r="M2263" s="78" t="s">
        <v>17173</v>
      </c>
      <c r="N2263" s="78" t="s">
        <v>17174</v>
      </c>
      <c r="O2263" s="78" t="s">
        <v>17184</v>
      </c>
      <c r="P2263" s="78" t="s">
        <v>17268</v>
      </c>
      <c r="Q2263" s="78" t="s">
        <v>17177</v>
      </c>
      <c r="R2263" s="78"/>
      <c r="S2263" s="78" t="s">
        <v>17178</v>
      </c>
      <c r="T2263" s="78" t="s">
        <v>17179</v>
      </c>
      <c r="U2263" s="29">
        <v>66</v>
      </c>
      <c r="V2263" s="29">
        <v>1</v>
      </c>
      <c r="W2263" s="78"/>
    </row>
    <row r="2264" spans="1:23" ht="15" customHeight="1">
      <c r="A2264" s="76" t="s">
        <v>4413</v>
      </c>
      <c r="B2264" s="77" t="s">
        <v>4638</v>
      </c>
      <c r="C2264" s="78" t="s">
        <v>4675</v>
      </c>
      <c r="D2264" s="79">
        <v>500436</v>
      </c>
      <c r="E2264" s="78" t="s">
        <v>24145</v>
      </c>
      <c r="F2264" s="78" t="s">
        <v>23959</v>
      </c>
      <c r="G2264" s="78" t="s">
        <v>24146</v>
      </c>
      <c r="H2264" s="78"/>
      <c r="I2264" s="78" t="s">
        <v>23919</v>
      </c>
      <c r="J2264" s="78" t="s">
        <v>19939</v>
      </c>
      <c r="K2264" s="78" t="s">
        <v>17231</v>
      </c>
      <c r="L2264" s="78" t="s">
        <v>24147</v>
      </c>
      <c r="M2264" s="78" t="s">
        <v>17173</v>
      </c>
      <c r="N2264" s="78" t="s">
        <v>17174</v>
      </c>
      <c r="O2264" s="78" t="s">
        <v>17184</v>
      </c>
      <c r="P2264" s="78" t="s">
        <v>17176</v>
      </c>
      <c r="Q2264" s="78" t="s">
        <v>17177</v>
      </c>
      <c r="R2264" s="78"/>
      <c r="S2264" s="78" t="s">
        <v>17225</v>
      </c>
      <c r="T2264" s="78" t="s">
        <v>17226</v>
      </c>
      <c r="U2264" s="29">
        <v>42</v>
      </c>
      <c r="V2264" s="29">
        <v>1</v>
      </c>
      <c r="W2264" s="78"/>
    </row>
    <row r="2265" spans="1:23" ht="15" customHeight="1">
      <c r="A2265" s="76" t="s">
        <v>4413</v>
      </c>
      <c r="B2265" s="77" t="s">
        <v>4638</v>
      </c>
      <c r="C2265" s="78" t="s">
        <v>4675</v>
      </c>
      <c r="D2265" s="79">
        <v>500437</v>
      </c>
      <c r="E2265" s="78" t="s">
        <v>24148</v>
      </c>
      <c r="F2265" s="78" t="s">
        <v>23959</v>
      </c>
      <c r="G2265" s="78" t="s">
        <v>24149</v>
      </c>
      <c r="H2265" s="78"/>
      <c r="I2265" s="78" t="s">
        <v>23919</v>
      </c>
      <c r="J2265" s="78" t="s">
        <v>19939</v>
      </c>
      <c r="K2265" s="78" t="s">
        <v>17231</v>
      </c>
      <c r="L2265" s="78" t="s">
        <v>24144</v>
      </c>
      <c r="M2265" s="78" t="s">
        <v>17173</v>
      </c>
      <c r="N2265" s="78" t="s">
        <v>17174</v>
      </c>
      <c r="O2265" s="78" t="s">
        <v>17184</v>
      </c>
      <c r="P2265" s="78" t="s">
        <v>17176</v>
      </c>
      <c r="Q2265" s="78" t="s">
        <v>17177</v>
      </c>
      <c r="R2265" s="78"/>
      <c r="S2265" s="78" t="s">
        <v>17277</v>
      </c>
      <c r="T2265" s="78" t="s">
        <v>17278</v>
      </c>
      <c r="U2265" s="29">
        <v>77</v>
      </c>
      <c r="V2265" s="29">
        <v>1</v>
      </c>
      <c r="W2265" s="78"/>
    </row>
    <row r="2266" spans="1:23" ht="15" customHeight="1">
      <c r="A2266" s="76" t="s">
        <v>4413</v>
      </c>
      <c r="B2266" s="77" t="s">
        <v>4638</v>
      </c>
      <c r="C2266" s="78" t="s">
        <v>4675</v>
      </c>
      <c r="D2266" s="79">
        <v>500721</v>
      </c>
      <c r="E2266" s="78" t="s">
        <v>24150</v>
      </c>
      <c r="F2266" s="78" t="s">
        <v>23959</v>
      </c>
      <c r="G2266" s="78" t="s">
        <v>24151</v>
      </c>
      <c r="H2266" s="78"/>
      <c r="I2266" s="78" t="s">
        <v>23919</v>
      </c>
      <c r="J2266" s="78" t="s">
        <v>19939</v>
      </c>
      <c r="K2266" s="78" t="s">
        <v>17231</v>
      </c>
      <c r="L2266" s="78" t="s">
        <v>24147</v>
      </c>
      <c r="M2266" s="78" t="s">
        <v>17173</v>
      </c>
      <c r="N2266" s="78" t="s">
        <v>17174</v>
      </c>
      <c r="O2266" s="78" t="s">
        <v>17184</v>
      </c>
      <c r="P2266" s="78" t="s">
        <v>17176</v>
      </c>
      <c r="Q2266" s="78" t="s">
        <v>17177</v>
      </c>
      <c r="R2266" s="78"/>
      <c r="S2266" s="78" t="s">
        <v>17277</v>
      </c>
      <c r="T2266" s="78" t="s">
        <v>17278</v>
      </c>
      <c r="U2266" s="29">
        <v>60</v>
      </c>
      <c r="V2266" s="29">
        <v>1</v>
      </c>
      <c r="W2266" s="78"/>
    </row>
    <row r="2267" spans="1:23" ht="15" customHeight="1">
      <c r="A2267" s="76" t="s">
        <v>4413</v>
      </c>
      <c r="B2267" s="77" t="s">
        <v>4638</v>
      </c>
      <c r="C2267" s="78" t="s">
        <v>4675</v>
      </c>
      <c r="D2267" s="79">
        <v>500722</v>
      </c>
      <c r="E2267" s="78" t="s">
        <v>24152</v>
      </c>
      <c r="F2267" s="78" t="s">
        <v>23959</v>
      </c>
      <c r="G2267" s="78" t="s">
        <v>17649</v>
      </c>
      <c r="H2267" s="78"/>
      <c r="I2267" s="78" t="s">
        <v>23919</v>
      </c>
      <c r="J2267" s="78" t="s">
        <v>19939</v>
      </c>
      <c r="K2267" s="78" t="s">
        <v>17231</v>
      </c>
      <c r="L2267" s="78" t="s">
        <v>22790</v>
      </c>
      <c r="M2267" s="78" t="s">
        <v>17173</v>
      </c>
      <c r="N2267" s="78" t="s">
        <v>17174</v>
      </c>
      <c r="O2267" s="78" t="s">
        <v>17184</v>
      </c>
      <c r="P2267" s="78" t="s">
        <v>17176</v>
      </c>
      <c r="Q2267" s="78" t="s">
        <v>17177</v>
      </c>
      <c r="R2267" s="78"/>
      <c r="S2267" s="78" t="s">
        <v>24153</v>
      </c>
      <c r="T2267" s="78" t="s">
        <v>17278</v>
      </c>
      <c r="U2267" s="29">
        <v>50</v>
      </c>
      <c r="V2267" s="29">
        <v>1</v>
      </c>
      <c r="W2267" s="78"/>
    </row>
    <row r="2268" spans="1:23" ht="15" customHeight="1">
      <c r="A2268" s="76" t="s">
        <v>4413</v>
      </c>
      <c r="B2268" s="77" t="s">
        <v>4638</v>
      </c>
      <c r="C2268" s="78" t="s">
        <v>4675</v>
      </c>
      <c r="D2268" s="79">
        <v>501173</v>
      </c>
      <c r="E2268" s="78" t="s">
        <v>24154</v>
      </c>
      <c r="F2268" s="78" t="s">
        <v>23959</v>
      </c>
      <c r="G2268" s="78" t="s">
        <v>24155</v>
      </c>
      <c r="H2268" s="78"/>
      <c r="I2268" s="78" t="s">
        <v>23919</v>
      </c>
      <c r="J2268" s="78" t="s">
        <v>19939</v>
      </c>
      <c r="K2268" s="78" t="s">
        <v>17231</v>
      </c>
      <c r="L2268" s="78" t="s">
        <v>24144</v>
      </c>
      <c r="M2268" s="78" t="s">
        <v>17173</v>
      </c>
      <c r="N2268" s="78" t="s">
        <v>17174</v>
      </c>
      <c r="O2268" s="78" t="s">
        <v>17184</v>
      </c>
      <c r="P2268" s="78" t="s">
        <v>17176</v>
      </c>
      <c r="Q2268" s="78" t="s">
        <v>17177</v>
      </c>
      <c r="R2268" s="78"/>
      <c r="S2268" s="78" t="s">
        <v>17225</v>
      </c>
      <c r="T2268" s="78" t="s">
        <v>17226</v>
      </c>
      <c r="U2268" s="29">
        <v>32</v>
      </c>
      <c r="V2268" s="29">
        <v>1</v>
      </c>
      <c r="W2268" s="78"/>
    </row>
    <row r="2269" spans="1:23" ht="15" customHeight="1">
      <c r="A2269" s="76" t="s">
        <v>4413</v>
      </c>
      <c r="B2269" s="77" t="s">
        <v>4638</v>
      </c>
      <c r="C2269" s="78" t="s">
        <v>4675</v>
      </c>
      <c r="D2269" s="79">
        <v>501672</v>
      </c>
      <c r="E2269" s="78" t="s">
        <v>24156</v>
      </c>
      <c r="F2269" s="78" t="s">
        <v>23959</v>
      </c>
      <c r="G2269" s="78" t="s">
        <v>24157</v>
      </c>
      <c r="H2269" s="78"/>
      <c r="I2269" s="78" t="s">
        <v>23919</v>
      </c>
      <c r="J2269" s="78" t="s">
        <v>19939</v>
      </c>
      <c r="K2269" s="78" t="s">
        <v>17231</v>
      </c>
      <c r="L2269" s="78" t="s">
        <v>24144</v>
      </c>
      <c r="M2269" s="78" t="s">
        <v>17173</v>
      </c>
      <c r="N2269" s="78" t="s">
        <v>17174</v>
      </c>
      <c r="O2269" s="78" t="s">
        <v>17184</v>
      </c>
      <c r="P2269" s="78" t="s">
        <v>17176</v>
      </c>
      <c r="Q2269" s="78" t="s">
        <v>17177</v>
      </c>
      <c r="R2269" s="78"/>
      <c r="S2269" s="78" t="s">
        <v>17225</v>
      </c>
      <c r="T2269" s="78" t="s">
        <v>17226</v>
      </c>
      <c r="U2269" s="29">
        <v>44</v>
      </c>
      <c r="V2269" s="29">
        <v>1</v>
      </c>
      <c r="W2269" s="78"/>
    </row>
    <row r="2270" spans="1:23" ht="15" customHeight="1">
      <c r="A2270" s="76" t="str">
        <f>A2269</f>
        <v>XII</v>
      </c>
      <c r="B2270" s="77" t="str">
        <f>B2269</f>
        <v>Sultan Kudarat</v>
      </c>
      <c r="C2270" s="78"/>
      <c r="D2270" s="79"/>
      <c r="E2270" s="78" t="s">
        <v>64</v>
      </c>
      <c r="F2270" s="78"/>
      <c r="G2270" s="78"/>
      <c r="H2270" s="78"/>
      <c r="I2270" s="78"/>
      <c r="J2270" s="78"/>
      <c r="K2270" s="78"/>
      <c r="L2270" s="78"/>
      <c r="M2270" s="78"/>
      <c r="N2270" s="78"/>
      <c r="O2270" s="78"/>
      <c r="P2270" s="78"/>
      <c r="Q2270" s="78"/>
      <c r="R2270" s="78"/>
      <c r="S2270" s="78"/>
      <c r="T2270" s="78"/>
      <c r="U2270" s="29">
        <f>SUM(U2174:U2269)</f>
        <v>13927</v>
      </c>
      <c r="V2270" s="29">
        <f>SUM(V2174:V2269)</f>
        <v>196</v>
      </c>
      <c r="W2270" s="78"/>
    </row>
    <row r="2271" spans="1:23" ht="15" customHeight="1">
      <c r="A2271" s="76"/>
      <c r="B2271" s="77"/>
      <c r="C2271" s="78"/>
      <c r="D2271" s="79"/>
      <c r="E2271" s="78"/>
      <c r="F2271" s="78"/>
      <c r="G2271" s="78"/>
      <c r="H2271" s="78"/>
      <c r="I2271" s="78"/>
      <c r="J2271" s="78"/>
      <c r="K2271" s="78"/>
      <c r="L2271" s="78"/>
      <c r="M2271" s="78"/>
      <c r="N2271" s="78"/>
      <c r="O2271" s="78"/>
      <c r="P2271" s="78"/>
      <c r="Q2271" s="78"/>
      <c r="R2271" s="78"/>
      <c r="S2271" s="78"/>
      <c r="T2271" s="78"/>
      <c r="U2271" s="29"/>
      <c r="V2271" s="29"/>
      <c r="W2271" s="78"/>
    </row>
    <row r="2272" spans="1:23" ht="15" customHeight="1">
      <c r="A2272" s="76" t="s">
        <v>4413</v>
      </c>
      <c r="B2272" s="77" t="s">
        <v>4598</v>
      </c>
      <c r="C2272" s="78" t="s">
        <v>4611</v>
      </c>
      <c r="D2272" s="79">
        <v>304653</v>
      </c>
      <c r="E2272" s="78" t="s">
        <v>24158</v>
      </c>
      <c r="F2272" s="78" t="s">
        <v>24159</v>
      </c>
      <c r="G2272" s="78" t="s">
        <v>24160</v>
      </c>
      <c r="H2272" s="78"/>
      <c r="I2272" s="78" t="s">
        <v>23608</v>
      </c>
      <c r="J2272" s="78" t="s">
        <v>24161</v>
      </c>
      <c r="K2272" s="78" t="s">
        <v>17302</v>
      </c>
      <c r="L2272" s="78" t="s">
        <v>24162</v>
      </c>
      <c r="M2272" s="78" t="s">
        <v>17173</v>
      </c>
      <c r="N2272" s="78" t="s">
        <v>17174</v>
      </c>
      <c r="O2272" s="78" t="s">
        <v>17175</v>
      </c>
      <c r="P2272" s="78" t="s">
        <v>17268</v>
      </c>
      <c r="Q2272" s="78" t="s">
        <v>17177</v>
      </c>
      <c r="R2272" s="78" t="s">
        <v>18619</v>
      </c>
      <c r="S2272" s="78" t="s">
        <v>17178</v>
      </c>
      <c r="T2272" s="78" t="s">
        <v>17179</v>
      </c>
      <c r="U2272" s="29">
        <v>836</v>
      </c>
      <c r="V2272" s="29">
        <v>12</v>
      </c>
      <c r="W2272" s="78"/>
    </row>
    <row r="2273" spans="1:23" ht="15" customHeight="1">
      <c r="A2273" s="76" t="s">
        <v>4413</v>
      </c>
      <c r="B2273" s="77" t="s">
        <v>4598</v>
      </c>
      <c r="C2273" s="78" t="s">
        <v>4611</v>
      </c>
      <c r="D2273" s="79">
        <v>304654</v>
      </c>
      <c r="E2273" s="78" t="s">
        <v>24163</v>
      </c>
      <c r="F2273" s="78" t="s">
        <v>24164</v>
      </c>
      <c r="G2273" s="78" t="s">
        <v>24164</v>
      </c>
      <c r="H2273" s="78">
        <v>304653</v>
      </c>
      <c r="I2273" s="78" t="s">
        <v>23608</v>
      </c>
      <c r="J2273" s="78" t="s">
        <v>24161</v>
      </c>
      <c r="K2273" s="78" t="s">
        <v>17302</v>
      </c>
      <c r="L2273" s="78" t="s">
        <v>24162</v>
      </c>
      <c r="M2273" s="78" t="s">
        <v>17173</v>
      </c>
      <c r="N2273" s="78" t="s">
        <v>17174</v>
      </c>
      <c r="O2273" s="78" t="s">
        <v>17193</v>
      </c>
      <c r="P2273" s="78" t="s">
        <v>17176</v>
      </c>
      <c r="Q2273" s="78" t="s">
        <v>17177</v>
      </c>
      <c r="R2273" s="78" t="s">
        <v>18619</v>
      </c>
      <c r="S2273" s="78" t="s">
        <v>17178</v>
      </c>
      <c r="T2273" s="78" t="s">
        <v>17179</v>
      </c>
      <c r="U2273" s="29">
        <v>75</v>
      </c>
      <c r="V2273" s="29">
        <v>1</v>
      </c>
      <c r="W2273" s="78"/>
    </row>
    <row r="2274" spans="1:23" ht="15" customHeight="1">
      <c r="A2274" s="76" t="s">
        <v>4413</v>
      </c>
      <c r="B2274" s="77" t="s">
        <v>4598</v>
      </c>
      <c r="C2274" s="78" t="s">
        <v>4611</v>
      </c>
      <c r="D2274" s="79">
        <v>304655</v>
      </c>
      <c r="E2274" s="78" t="s">
        <v>24165</v>
      </c>
      <c r="F2274" s="78" t="s">
        <v>24166</v>
      </c>
      <c r="G2274" s="78" t="s">
        <v>24166</v>
      </c>
      <c r="H2274" s="78"/>
      <c r="I2274" s="78" t="s">
        <v>23608</v>
      </c>
      <c r="J2274" s="78" t="s">
        <v>24161</v>
      </c>
      <c r="K2274" s="78" t="s">
        <v>17302</v>
      </c>
      <c r="L2274" s="78" t="s">
        <v>24167</v>
      </c>
      <c r="M2274" s="78" t="s">
        <v>17173</v>
      </c>
      <c r="N2274" s="78" t="s">
        <v>17174</v>
      </c>
      <c r="O2274" s="78" t="s">
        <v>17184</v>
      </c>
      <c r="P2274" s="78" t="s">
        <v>17268</v>
      </c>
      <c r="Q2274" s="78" t="s">
        <v>17177</v>
      </c>
      <c r="R2274" s="78" t="s">
        <v>18619</v>
      </c>
      <c r="S2274" s="78" t="s">
        <v>17178</v>
      </c>
      <c r="T2274" s="78" t="s">
        <v>17179</v>
      </c>
      <c r="U2274" s="29">
        <v>971</v>
      </c>
      <c r="V2274" s="29">
        <v>14</v>
      </c>
      <c r="W2274" s="78"/>
    </row>
    <row r="2275" spans="1:23" ht="15" customHeight="1">
      <c r="A2275" s="76" t="s">
        <v>4413</v>
      </c>
      <c r="B2275" s="77" t="s">
        <v>4598</v>
      </c>
      <c r="C2275" s="78" t="s">
        <v>4613</v>
      </c>
      <c r="D2275" s="79">
        <v>304648</v>
      </c>
      <c r="E2275" s="78" t="s">
        <v>24168</v>
      </c>
      <c r="F2275" s="78" t="s">
        <v>24169</v>
      </c>
      <c r="G2275" s="78" t="s">
        <v>24169</v>
      </c>
      <c r="H2275" s="78"/>
      <c r="I2275" s="78" t="s">
        <v>23608</v>
      </c>
      <c r="J2275" s="78" t="s">
        <v>24161</v>
      </c>
      <c r="K2275" s="78" t="s">
        <v>17302</v>
      </c>
      <c r="L2275" s="78" t="s">
        <v>24170</v>
      </c>
      <c r="M2275" s="78" t="s">
        <v>17173</v>
      </c>
      <c r="N2275" s="78" t="s">
        <v>17174</v>
      </c>
      <c r="O2275" s="78" t="s">
        <v>17175</v>
      </c>
      <c r="P2275" s="78" t="s">
        <v>17268</v>
      </c>
      <c r="Q2275" s="78" t="s">
        <v>17177</v>
      </c>
      <c r="R2275" s="78" t="s">
        <v>18619</v>
      </c>
      <c r="S2275" s="78" t="s">
        <v>17178</v>
      </c>
      <c r="T2275" s="78" t="s">
        <v>17179</v>
      </c>
      <c r="U2275" s="29">
        <v>523</v>
      </c>
      <c r="V2275" s="29">
        <v>7</v>
      </c>
      <c r="W2275" s="78"/>
    </row>
    <row r="2276" spans="1:23" ht="15" customHeight="1">
      <c r="A2276" s="76" t="s">
        <v>4413</v>
      </c>
      <c r="B2276" s="77" t="s">
        <v>4598</v>
      </c>
      <c r="C2276" s="78" t="s">
        <v>1996</v>
      </c>
      <c r="D2276" s="79">
        <v>304639</v>
      </c>
      <c r="E2276" s="78" t="s">
        <v>24171</v>
      </c>
      <c r="F2276" s="78" t="s">
        <v>24172</v>
      </c>
      <c r="G2276" s="78" t="s">
        <v>24172</v>
      </c>
      <c r="H2276" s="78"/>
      <c r="I2276" s="78" t="s">
        <v>23608</v>
      </c>
      <c r="J2276" s="78" t="s">
        <v>24161</v>
      </c>
      <c r="K2276" s="78" t="s">
        <v>17302</v>
      </c>
      <c r="L2276" s="78" t="s">
        <v>24173</v>
      </c>
      <c r="M2276" s="78" t="s">
        <v>17173</v>
      </c>
      <c r="N2276" s="78" t="s">
        <v>17174</v>
      </c>
      <c r="O2276" s="78" t="s">
        <v>17184</v>
      </c>
      <c r="P2276" s="78" t="s">
        <v>17268</v>
      </c>
      <c r="Q2276" s="78" t="s">
        <v>17177</v>
      </c>
      <c r="R2276" s="78" t="s">
        <v>18619</v>
      </c>
      <c r="S2276" s="78" t="s">
        <v>17178</v>
      </c>
      <c r="T2276" s="78" t="s">
        <v>17179</v>
      </c>
      <c r="U2276" s="29">
        <v>440</v>
      </c>
      <c r="V2276" s="29">
        <v>6</v>
      </c>
      <c r="W2276" s="78"/>
    </row>
    <row r="2277" spans="1:23" ht="15" customHeight="1">
      <c r="A2277" s="76" t="s">
        <v>4413</v>
      </c>
      <c r="B2277" s="77" t="s">
        <v>4598</v>
      </c>
      <c r="C2277" s="78" t="s">
        <v>1996</v>
      </c>
      <c r="D2277" s="79">
        <v>317003</v>
      </c>
      <c r="E2277" s="78" t="s">
        <v>24092</v>
      </c>
      <c r="F2277" s="78" t="s">
        <v>24174</v>
      </c>
      <c r="G2277" s="78" t="s">
        <v>24174</v>
      </c>
      <c r="H2277" s="78">
        <v>304638</v>
      </c>
      <c r="I2277" s="78" t="s">
        <v>23608</v>
      </c>
      <c r="J2277" s="78" t="s">
        <v>24161</v>
      </c>
      <c r="K2277" s="78" t="s">
        <v>17302</v>
      </c>
      <c r="L2277" s="78" t="s">
        <v>24175</v>
      </c>
      <c r="M2277" s="78" t="s">
        <v>17173</v>
      </c>
      <c r="N2277" s="78" t="s">
        <v>17174</v>
      </c>
      <c r="O2277" s="78" t="s">
        <v>17193</v>
      </c>
      <c r="P2277" s="78" t="s">
        <v>17176</v>
      </c>
      <c r="Q2277" s="78" t="s">
        <v>17177</v>
      </c>
      <c r="R2277" s="78" t="s">
        <v>18619</v>
      </c>
      <c r="S2277" s="78" t="s">
        <v>17178</v>
      </c>
      <c r="T2277" s="78" t="s">
        <v>17179</v>
      </c>
      <c r="U2277" s="29">
        <v>215</v>
      </c>
      <c r="V2277" s="29">
        <v>3</v>
      </c>
      <c r="W2277" s="78"/>
    </row>
    <row r="2278" spans="1:23" ht="15" customHeight="1">
      <c r="A2278" s="76" t="s">
        <v>4413</v>
      </c>
      <c r="B2278" s="77" t="s">
        <v>4598</v>
      </c>
      <c r="C2278" s="78" t="s">
        <v>4604</v>
      </c>
      <c r="D2278" s="79">
        <v>304642</v>
      </c>
      <c r="E2278" s="78" t="s">
        <v>24176</v>
      </c>
      <c r="F2278" s="78" t="s">
        <v>24177</v>
      </c>
      <c r="G2278" s="78" t="s">
        <v>24177</v>
      </c>
      <c r="H2278" s="78"/>
      <c r="I2278" s="78" t="s">
        <v>23608</v>
      </c>
      <c r="J2278" s="78" t="s">
        <v>24161</v>
      </c>
      <c r="K2278" s="78" t="s">
        <v>17302</v>
      </c>
      <c r="L2278" s="78" t="s">
        <v>24178</v>
      </c>
      <c r="M2278" s="78" t="s">
        <v>17173</v>
      </c>
      <c r="N2278" s="78" t="s">
        <v>17174</v>
      </c>
      <c r="O2278" s="78" t="s">
        <v>17175</v>
      </c>
      <c r="P2278" s="78" t="s">
        <v>17268</v>
      </c>
      <c r="Q2278" s="78" t="s">
        <v>17177</v>
      </c>
      <c r="R2278" s="78" t="s">
        <v>18619</v>
      </c>
      <c r="S2278" s="78" t="s">
        <v>17178</v>
      </c>
      <c r="T2278" s="78" t="s">
        <v>17179</v>
      </c>
      <c r="U2278" s="29">
        <v>2977</v>
      </c>
      <c r="V2278" s="29">
        <v>43</v>
      </c>
      <c r="W2278" s="78"/>
    </row>
    <row r="2279" spans="1:23" ht="15" customHeight="1">
      <c r="A2279" s="76" t="s">
        <v>4413</v>
      </c>
      <c r="B2279" s="77" t="s">
        <v>4598</v>
      </c>
      <c r="C2279" s="78" t="s">
        <v>4601</v>
      </c>
      <c r="D2279" s="79">
        <v>304638</v>
      </c>
      <c r="E2279" s="78" t="s">
        <v>24179</v>
      </c>
      <c r="F2279" s="78" t="s">
        <v>24180</v>
      </c>
      <c r="G2279" s="78" t="s">
        <v>24180</v>
      </c>
      <c r="H2279" s="78"/>
      <c r="I2279" s="78" t="s">
        <v>23608</v>
      </c>
      <c r="J2279" s="78" t="s">
        <v>24161</v>
      </c>
      <c r="K2279" s="78" t="s">
        <v>17302</v>
      </c>
      <c r="L2279" s="78" t="s">
        <v>18182</v>
      </c>
      <c r="M2279" s="78" t="s">
        <v>17173</v>
      </c>
      <c r="N2279" s="78" t="s">
        <v>17174</v>
      </c>
      <c r="O2279" s="78" t="s">
        <v>17175</v>
      </c>
      <c r="P2279" s="78" t="s">
        <v>17176</v>
      </c>
      <c r="Q2279" s="78" t="s">
        <v>17177</v>
      </c>
      <c r="R2279" s="78" t="s">
        <v>18619</v>
      </c>
      <c r="S2279" s="78" t="s">
        <v>17178</v>
      </c>
      <c r="T2279" s="78" t="s">
        <v>17179</v>
      </c>
      <c r="U2279" s="29">
        <v>245</v>
      </c>
      <c r="V2279" s="29">
        <v>3</v>
      </c>
      <c r="W2279" s="78"/>
    </row>
    <row r="2280" spans="1:23" ht="15" customHeight="1">
      <c r="A2280" s="76" t="s">
        <v>4413</v>
      </c>
      <c r="B2280" s="77" t="s">
        <v>4598</v>
      </c>
      <c r="C2280" s="78" t="s">
        <v>4601</v>
      </c>
      <c r="D2280" s="79">
        <v>304651</v>
      </c>
      <c r="E2280" s="78" t="s">
        <v>24181</v>
      </c>
      <c r="F2280" s="78" t="s">
        <v>24182</v>
      </c>
      <c r="G2280" s="78" t="s">
        <v>24182</v>
      </c>
      <c r="H2280" s="78">
        <v>304650</v>
      </c>
      <c r="I2280" s="78" t="s">
        <v>23608</v>
      </c>
      <c r="J2280" s="78" t="s">
        <v>24161</v>
      </c>
      <c r="K2280" s="78" t="s">
        <v>17302</v>
      </c>
      <c r="L2280" s="78" t="s">
        <v>24183</v>
      </c>
      <c r="M2280" s="78" t="s">
        <v>17173</v>
      </c>
      <c r="N2280" s="78" t="s">
        <v>17174</v>
      </c>
      <c r="O2280" s="78" t="s">
        <v>17193</v>
      </c>
      <c r="P2280" s="78" t="s">
        <v>17176</v>
      </c>
      <c r="Q2280" s="78" t="s">
        <v>17177</v>
      </c>
      <c r="R2280" s="78" t="s">
        <v>18619</v>
      </c>
      <c r="S2280" s="78" t="s">
        <v>17178</v>
      </c>
      <c r="T2280" s="78" t="s">
        <v>17179</v>
      </c>
      <c r="U2280" s="29">
        <v>97</v>
      </c>
      <c r="V2280" s="29">
        <v>1</v>
      </c>
      <c r="W2280" s="78"/>
    </row>
    <row r="2281" spans="1:23" ht="15" customHeight="1">
      <c r="A2281" s="76" t="s">
        <v>4413</v>
      </c>
      <c r="B2281" s="77" t="s">
        <v>4598</v>
      </c>
      <c r="C2281" s="78" t="s">
        <v>4621</v>
      </c>
      <c r="D2281" s="79">
        <v>317005</v>
      </c>
      <c r="E2281" s="78" t="s">
        <v>24184</v>
      </c>
      <c r="F2281" s="78" t="s">
        <v>24185</v>
      </c>
      <c r="G2281" s="78" t="s">
        <v>24185</v>
      </c>
      <c r="H2281" s="78">
        <v>304648</v>
      </c>
      <c r="I2281" s="78" t="s">
        <v>23608</v>
      </c>
      <c r="J2281" s="78" t="s">
        <v>24161</v>
      </c>
      <c r="K2281" s="78" t="s">
        <v>17302</v>
      </c>
      <c r="L2281" s="78" t="s">
        <v>24186</v>
      </c>
      <c r="M2281" s="78" t="s">
        <v>17173</v>
      </c>
      <c r="N2281" s="78" t="s">
        <v>17174</v>
      </c>
      <c r="O2281" s="78" t="s">
        <v>17193</v>
      </c>
      <c r="P2281" s="78" t="s">
        <v>17176</v>
      </c>
      <c r="Q2281" s="78" t="s">
        <v>17177</v>
      </c>
      <c r="R2281" s="78" t="s">
        <v>18619</v>
      </c>
      <c r="S2281" s="78" t="s">
        <v>17178</v>
      </c>
      <c r="T2281" s="78" t="s">
        <v>17179</v>
      </c>
      <c r="U2281" s="29">
        <v>568</v>
      </c>
      <c r="V2281" s="29">
        <v>8</v>
      </c>
      <c r="W2281" s="78"/>
    </row>
    <row r="2282" spans="1:23" ht="15" customHeight="1">
      <c r="A2282" s="76" t="s">
        <v>4413</v>
      </c>
      <c r="B2282" s="77" t="s">
        <v>4598</v>
      </c>
      <c r="C2282" s="78" t="s">
        <v>4621</v>
      </c>
      <c r="D2282" s="79">
        <v>500302</v>
      </c>
      <c r="E2282" s="78" t="s">
        <v>24187</v>
      </c>
      <c r="F2282" s="78" t="s">
        <v>24188</v>
      </c>
      <c r="G2282" s="78" t="s">
        <v>24189</v>
      </c>
      <c r="H2282" s="78"/>
      <c r="I2282" s="78" t="s">
        <v>23608</v>
      </c>
      <c r="J2282" s="78" t="s">
        <v>24161</v>
      </c>
      <c r="K2282" s="78" t="s">
        <v>17302</v>
      </c>
      <c r="L2282" s="78" t="s">
        <v>24190</v>
      </c>
      <c r="M2282" s="78" t="s">
        <v>17173</v>
      </c>
      <c r="N2282" s="78" t="s">
        <v>17174</v>
      </c>
      <c r="O2282" s="78" t="s">
        <v>17184</v>
      </c>
      <c r="P2282" s="78" t="s">
        <v>17176</v>
      </c>
      <c r="Q2282" s="78" t="s">
        <v>17177</v>
      </c>
      <c r="R2282" s="78" t="s">
        <v>18619</v>
      </c>
      <c r="S2282" s="78" t="s">
        <v>17277</v>
      </c>
      <c r="T2282" s="78" t="s">
        <v>17278</v>
      </c>
      <c r="U2282" s="29">
        <v>1012</v>
      </c>
      <c r="V2282" s="29">
        <v>14</v>
      </c>
      <c r="W2282" s="78"/>
    </row>
    <row r="2283" spans="1:23" ht="15" customHeight="1">
      <c r="A2283" s="76" t="s">
        <v>4413</v>
      </c>
      <c r="B2283" s="77" t="s">
        <v>4598</v>
      </c>
      <c r="C2283" s="78" t="s">
        <v>4610</v>
      </c>
      <c r="D2283" s="79">
        <v>304641</v>
      </c>
      <c r="E2283" s="78" t="s">
        <v>24191</v>
      </c>
      <c r="F2283" s="78" t="s">
        <v>24192</v>
      </c>
      <c r="G2283" s="78" t="s">
        <v>24192</v>
      </c>
      <c r="H2283" s="78"/>
      <c r="I2283" s="78" t="s">
        <v>23608</v>
      </c>
      <c r="J2283" s="78" t="s">
        <v>24161</v>
      </c>
      <c r="K2283" s="78" t="s">
        <v>17302</v>
      </c>
      <c r="L2283" s="78" t="s">
        <v>17348</v>
      </c>
      <c r="M2283" s="78" t="s">
        <v>17173</v>
      </c>
      <c r="N2283" s="78" t="s">
        <v>17174</v>
      </c>
      <c r="O2283" s="78" t="s">
        <v>17184</v>
      </c>
      <c r="P2283" s="78" t="s">
        <v>17268</v>
      </c>
      <c r="Q2283" s="78" t="s">
        <v>17177</v>
      </c>
      <c r="R2283" s="78" t="s">
        <v>18619</v>
      </c>
      <c r="S2283" s="78" t="s">
        <v>17178</v>
      </c>
      <c r="T2283" s="78" t="s">
        <v>17179</v>
      </c>
      <c r="U2283" s="29">
        <v>1184</v>
      </c>
      <c r="V2283" s="29">
        <v>17</v>
      </c>
      <c r="W2283" s="78"/>
    </row>
    <row r="2284" spans="1:23" ht="15" customHeight="1">
      <c r="A2284" s="76" t="s">
        <v>4413</v>
      </c>
      <c r="B2284" s="77" t="s">
        <v>4598</v>
      </c>
      <c r="C2284" s="78" t="s">
        <v>4610</v>
      </c>
      <c r="D2284" s="79">
        <v>304649</v>
      </c>
      <c r="E2284" s="78" t="s">
        <v>24193</v>
      </c>
      <c r="F2284" s="78" t="s">
        <v>24194</v>
      </c>
      <c r="G2284" s="78" t="s">
        <v>24195</v>
      </c>
      <c r="H2284" s="78">
        <v>304648</v>
      </c>
      <c r="I2284" s="78" t="s">
        <v>23608</v>
      </c>
      <c r="J2284" s="78" t="s">
        <v>24161</v>
      </c>
      <c r="K2284" s="78" t="s">
        <v>17302</v>
      </c>
      <c r="L2284" s="78" t="s">
        <v>17468</v>
      </c>
      <c r="M2284" s="78" t="s">
        <v>17173</v>
      </c>
      <c r="N2284" s="78" t="s">
        <v>17174</v>
      </c>
      <c r="O2284" s="78" t="s">
        <v>17193</v>
      </c>
      <c r="P2284" s="78" t="s">
        <v>17176</v>
      </c>
      <c r="Q2284" s="78" t="s">
        <v>17177</v>
      </c>
      <c r="R2284" s="78" t="s">
        <v>18619</v>
      </c>
      <c r="S2284" s="78" t="s">
        <v>17178</v>
      </c>
      <c r="T2284" s="78" t="s">
        <v>17179</v>
      </c>
      <c r="U2284" s="29">
        <v>126</v>
      </c>
      <c r="V2284" s="29">
        <v>1</v>
      </c>
      <c r="W2284" s="78"/>
    </row>
    <row r="2285" spans="1:23" ht="15" customHeight="1">
      <c r="A2285" s="76" t="s">
        <v>4413</v>
      </c>
      <c r="B2285" s="77" t="s">
        <v>4598</v>
      </c>
      <c r="C2285" s="78" t="s">
        <v>4617</v>
      </c>
      <c r="D2285" s="79">
        <v>304637</v>
      </c>
      <c r="E2285" s="78" t="s">
        <v>24196</v>
      </c>
      <c r="F2285" s="78" t="s">
        <v>24197</v>
      </c>
      <c r="G2285" s="78" t="s">
        <v>24197</v>
      </c>
      <c r="H2285" s="78"/>
      <c r="I2285" s="78" t="s">
        <v>23608</v>
      </c>
      <c r="J2285" s="78" t="s">
        <v>24161</v>
      </c>
      <c r="K2285" s="78" t="s">
        <v>17302</v>
      </c>
      <c r="L2285" s="78" t="s">
        <v>24198</v>
      </c>
      <c r="M2285" s="78" t="s">
        <v>17173</v>
      </c>
      <c r="N2285" s="78" t="s">
        <v>17174</v>
      </c>
      <c r="O2285" s="78" t="s">
        <v>17184</v>
      </c>
      <c r="P2285" s="78" t="s">
        <v>17176</v>
      </c>
      <c r="Q2285" s="78" t="s">
        <v>17177</v>
      </c>
      <c r="R2285" s="78" t="s">
        <v>18619</v>
      </c>
      <c r="S2285" s="78" t="s">
        <v>17178</v>
      </c>
      <c r="T2285" s="78" t="s">
        <v>17179</v>
      </c>
      <c r="U2285" s="29">
        <v>188</v>
      </c>
      <c r="V2285" s="29">
        <v>2</v>
      </c>
      <c r="W2285" s="78"/>
    </row>
    <row r="2286" spans="1:23" ht="15" customHeight="1">
      <c r="A2286" s="76" t="s">
        <v>4413</v>
      </c>
      <c r="B2286" s="77" t="s">
        <v>4598</v>
      </c>
      <c r="C2286" s="78" t="s">
        <v>4617</v>
      </c>
      <c r="D2286" s="79">
        <v>304645</v>
      </c>
      <c r="E2286" s="78" t="s">
        <v>24199</v>
      </c>
      <c r="F2286" s="78" t="s">
        <v>24200</v>
      </c>
      <c r="G2286" s="78" t="s">
        <v>24200</v>
      </c>
      <c r="H2286" s="78"/>
      <c r="I2286" s="78" t="s">
        <v>23608</v>
      </c>
      <c r="J2286" s="78" t="s">
        <v>24161</v>
      </c>
      <c r="K2286" s="78" t="s">
        <v>17302</v>
      </c>
      <c r="L2286" s="78" t="s">
        <v>24201</v>
      </c>
      <c r="M2286" s="78" t="s">
        <v>17173</v>
      </c>
      <c r="N2286" s="78" t="s">
        <v>17174</v>
      </c>
      <c r="O2286" s="78" t="s">
        <v>17184</v>
      </c>
      <c r="P2286" s="78" t="s">
        <v>17176</v>
      </c>
      <c r="Q2286" s="78" t="s">
        <v>17177</v>
      </c>
      <c r="R2286" s="78" t="s">
        <v>18619</v>
      </c>
      <c r="S2286" s="78" t="s">
        <v>17178</v>
      </c>
      <c r="T2286" s="78" t="s">
        <v>17179</v>
      </c>
      <c r="U2286" s="29">
        <v>343</v>
      </c>
      <c r="V2286" s="29">
        <v>5</v>
      </c>
      <c r="W2286" s="78"/>
    </row>
    <row r="2287" spans="1:23" ht="15" customHeight="1">
      <c r="A2287" s="76" t="s">
        <v>4413</v>
      </c>
      <c r="B2287" s="77" t="s">
        <v>4598</v>
      </c>
      <c r="C2287" s="78" t="s">
        <v>4617</v>
      </c>
      <c r="D2287" s="79">
        <v>304652</v>
      </c>
      <c r="E2287" s="78" t="s">
        <v>24202</v>
      </c>
      <c r="F2287" s="78" t="s">
        <v>24203</v>
      </c>
      <c r="G2287" s="78" t="s">
        <v>24203</v>
      </c>
      <c r="H2287" s="78">
        <v>304650</v>
      </c>
      <c r="I2287" s="78" t="s">
        <v>23608</v>
      </c>
      <c r="J2287" s="78" t="s">
        <v>24161</v>
      </c>
      <c r="K2287" s="78" t="s">
        <v>17302</v>
      </c>
      <c r="L2287" s="78" t="s">
        <v>24204</v>
      </c>
      <c r="M2287" s="78" t="s">
        <v>17173</v>
      </c>
      <c r="N2287" s="78" t="s">
        <v>17174</v>
      </c>
      <c r="O2287" s="78" t="s">
        <v>17193</v>
      </c>
      <c r="P2287" s="78" t="s">
        <v>17176</v>
      </c>
      <c r="Q2287" s="78" t="s">
        <v>17177</v>
      </c>
      <c r="R2287" s="78" t="s">
        <v>18619</v>
      </c>
      <c r="S2287" s="78" t="s">
        <v>17178</v>
      </c>
      <c r="T2287" s="78" t="s">
        <v>17179</v>
      </c>
      <c r="U2287" s="29">
        <v>61</v>
      </c>
      <c r="V2287" s="29">
        <v>1</v>
      </c>
      <c r="W2287" s="78"/>
    </row>
    <row r="2288" spans="1:23" ht="15" customHeight="1">
      <c r="A2288" s="76" t="s">
        <v>4413</v>
      </c>
      <c r="B2288" s="77" t="s">
        <v>4598</v>
      </c>
      <c r="C2288" s="78" t="s">
        <v>4617</v>
      </c>
      <c r="D2288" s="79">
        <v>317006</v>
      </c>
      <c r="E2288" s="78" t="s">
        <v>24205</v>
      </c>
      <c r="F2288" s="78" t="s">
        <v>24206</v>
      </c>
      <c r="G2288" s="78" t="s">
        <v>24206</v>
      </c>
      <c r="H2288" s="78"/>
      <c r="I2288" s="78" t="s">
        <v>23608</v>
      </c>
      <c r="J2288" s="78" t="s">
        <v>24161</v>
      </c>
      <c r="K2288" s="78" t="s">
        <v>17302</v>
      </c>
      <c r="L2288" s="78" t="s">
        <v>24207</v>
      </c>
      <c r="M2288" s="78" t="s">
        <v>17173</v>
      </c>
      <c r="N2288" s="78" t="s">
        <v>17174</v>
      </c>
      <c r="O2288" s="78" t="s">
        <v>17184</v>
      </c>
      <c r="P2288" s="78" t="s">
        <v>17176</v>
      </c>
      <c r="Q2288" s="78" t="s">
        <v>17177</v>
      </c>
      <c r="R2288" s="78" t="s">
        <v>18619</v>
      </c>
      <c r="S2288" s="78" t="s">
        <v>17178</v>
      </c>
      <c r="T2288" s="78" t="s">
        <v>17179</v>
      </c>
      <c r="U2288" s="29">
        <v>63</v>
      </c>
      <c r="V2288" s="29">
        <v>1</v>
      </c>
      <c r="W2288" s="78"/>
    </row>
    <row r="2289" spans="1:23" ht="15" customHeight="1">
      <c r="A2289" s="76" t="s">
        <v>4413</v>
      </c>
      <c r="B2289" s="77" t="s">
        <v>4598</v>
      </c>
      <c r="C2289" s="78" t="s">
        <v>4623</v>
      </c>
      <c r="D2289" s="79">
        <v>304643</v>
      </c>
      <c r="E2289" s="78" t="s">
        <v>24208</v>
      </c>
      <c r="F2289" s="78" t="s">
        <v>24209</v>
      </c>
      <c r="G2289" s="78" t="s">
        <v>24209</v>
      </c>
      <c r="H2289" s="78"/>
      <c r="I2289" s="78" t="s">
        <v>23608</v>
      </c>
      <c r="J2289" s="78" t="s">
        <v>24161</v>
      </c>
      <c r="K2289" s="78" t="s">
        <v>17302</v>
      </c>
      <c r="L2289" s="78" t="s">
        <v>24210</v>
      </c>
      <c r="M2289" s="78" t="s">
        <v>17173</v>
      </c>
      <c r="N2289" s="78" t="s">
        <v>17174</v>
      </c>
      <c r="O2289" s="78" t="s">
        <v>17184</v>
      </c>
      <c r="P2289" s="78" t="s">
        <v>17176</v>
      </c>
      <c r="Q2289" s="78" t="s">
        <v>17177</v>
      </c>
      <c r="R2289" s="78" t="s">
        <v>18619</v>
      </c>
      <c r="S2289" s="78" t="s">
        <v>17178</v>
      </c>
      <c r="T2289" s="78" t="s">
        <v>17179</v>
      </c>
      <c r="U2289" s="29">
        <v>629</v>
      </c>
      <c r="V2289" s="29">
        <v>9</v>
      </c>
      <c r="W2289" s="78"/>
    </row>
    <row r="2290" spans="1:23" ht="15" customHeight="1">
      <c r="A2290" s="76" t="s">
        <v>4413</v>
      </c>
      <c r="B2290" s="77" t="s">
        <v>4598</v>
      </c>
      <c r="C2290" s="78" t="s">
        <v>4623</v>
      </c>
      <c r="D2290" s="79">
        <v>304644</v>
      </c>
      <c r="E2290" s="78" t="s">
        <v>24211</v>
      </c>
      <c r="F2290" s="78" t="s">
        <v>24212</v>
      </c>
      <c r="G2290" s="78" t="s">
        <v>24212</v>
      </c>
      <c r="H2290" s="78"/>
      <c r="I2290" s="78" t="s">
        <v>23608</v>
      </c>
      <c r="J2290" s="78" t="s">
        <v>24161</v>
      </c>
      <c r="K2290" s="78" t="s">
        <v>17302</v>
      </c>
      <c r="L2290" s="78" t="s">
        <v>24213</v>
      </c>
      <c r="M2290" s="78" t="s">
        <v>17173</v>
      </c>
      <c r="N2290" s="78" t="s">
        <v>17174</v>
      </c>
      <c r="O2290" s="78" t="s">
        <v>17184</v>
      </c>
      <c r="P2290" s="78" t="s">
        <v>17176</v>
      </c>
      <c r="Q2290" s="78" t="s">
        <v>17177</v>
      </c>
      <c r="R2290" s="78" t="s">
        <v>18619</v>
      </c>
      <c r="S2290" s="78" t="s">
        <v>17178</v>
      </c>
      <c r="T2290" s="78" t="s">
        <v>17179</v>
      </c>
      <c r="U2290" s="29">
        <v>340</v>
      </c>
      <c r="V2290" s="29">
        <v>5</v>
      </c>
      <c r="W2290" s="78"/>
    </row>
    <row r="2291" spans="1:23" ht="15" customHeight="1">
      <c r="A2291" s="76" t="s">
        <v>4413</v>
      </c>
      <c r="B2291" s="77" t="s">
        <v>4598</v>
      </c>
      <c r="C2291" s="78" t="s">
        <v>4599</v>
      </c>
      <c r="D2291" s="79">
        <v>304646</v>
      </c>
      <c r="E2291" s="78" t="s">
        <v>24214</v>
      </c>
      <c r="F2291" s="78" t="s">
        <v>24215</v>
      </c>
      <c r="G2291" s="78" t="s">
        <v>24215</v>
      </c>
      <c r="H2291" s="78">
        <v>304642</v>
      </c>
      <c r="I2291" s="78" t="s">
        <v>23608</v>
      </c>
      <c r="J2291" s="78" t="s">
        <v>24161</v>
      </c>
      <c r="K2291" s="78" t="s">
        <v>17302</v>
      </c>
      <c r="L2291" s="78" t="s">
        <v>24216</v>
      </c>
      <c r="M2291" s="78" t="s">
        <v>17173</v>
      </c>
      <c r="N2291" s="78" t="s">
        <v>17174</v>
      </c>
      <c r="O2291" s="78" t="s">
        <v>17193</v>
      </c>
      <c r="P2291" s="78" t="s">
        <v>17176</v>
      </c>
      <c r="Q2291" s="78" t="s">
        <v>17177</v>
      </c>
      <c r="R2291" s="78" t="s">
        <v>18619</v>
      </c>
      <c r="S2291" s="78" t="s">
        <v>17178</v>
      </c>
      <c r="T2291" s="78" t="s">
        <v>17179</v>
      </c>
      <c r="U2291" s="29">
        <v>380</v>
      </c>
      <c r="V2291" s="29">
        <v>5</v>
      </c>
      <c r="W2291" s="78"/>
    </row>
    <row r="2292" spans="1:23" ht="15" customHeight="1">
      <c r="A2292" s="76" t="s">
        <v>4413</v>
      </c>
      <c r="B2292" s="77" t="s">
        <v>4598</v>
      </c>
      <c r="C2292" s="78" t="s">
        <v>4599</v>
      </c>
      <c r="D2292" s="79">
        <v>304647</v>
      </c>
      <c r="E2292" s="78" t="s">
        <v>24217</v>
      </c>
      <c r="F2292" s="78" t="s">
        <v>24218</v>
      </c>
      <c r="G2292" s="78" t="s">
        <v>24219</v>
      </c>
      <c r="H2292" s="78"/>
      <c r="I2292" s="78" t="s">
        <v>23608</v>
      </c>
      <c r="J2292" s="78" t="s">
        <v>24161</v>
      </c>
      <c r="K2292" s="78" t="s">
        <v>17302</v>
      </c>
      <c r="L2292" s="78" t="s">
        <v>24220</v>
      </c>
      <c r="M2292" s="78" t="s">
        <v>17173</v>
      </c>
      <c r="N2292" s="78" t="s">
        <v>17174</v>
      </c>
      <c r="O2292" s="78" t="s">
        <v>17184</v>
      </c>
      <c r="P2292" s="78" t="s">
        <v>17268</v>
      </c>
      <c r="Q2292" s="78" t="s">
        <v>17177</v>
      </c>
      <c r="R2292" s="78" t="s">
        <v>18619</v>
      </c>
      <c r="S2292" s="78" t="s">
        <v>17178</v>
      </c>
      <c r="T2292" s="78" t="s">
        <v>17179</v>
      </c>
      <c r="U2292" s="29">
        <v>978</v>
      </c>
      <c r="V2292" s="29">
        <v>14</v>
      </c>
      <c r="W2292" s="78"/>
    </row>
    <row r="2293" spans="1:23" ht="15" customHeight="1">
      <c r="A2293" s="76" t="s">
        <v>4413</v>
      </c>
      <c r="B2293" s="77" t="s">
        <v>4598</v>
      </c>
      <c r="C2293" s="78" t="s">
        <v>4599</v>
      </c>
      <c r="D2293" s="79">
        <v>317002</v>
      </c>
      <c r="E2293" s="78" t="s">
        <v>24221</v>
      </c>
      <c r="F2293" s="78" t="s">
        <v>24222</v>
      </c>
      <c r="G2293" s="78" t="s">
        <v>24223</v>
      </c>
      <c r="H2293" s="78">
        <v>304650</v>
      </c>
      <c r="I2293" s="78" t="s">
        <v>23608</v>
      </c>
      <c r="J2293" s="78" t="s">
        <v>24161</v>
      </c>
      <c r="K2293" s="78" t="s">
        <v>17302</v>
      </c>
      <c r="L2293" s="78" t="s">
        <v>24220</v>
      </c>
      <c r="M2293" s="78" t="s">
        <v>17173</v>
      </c>
      <c r="N2293" s="78" t="s">
        <v>17174</v>
      </c>
      <c r="O2293" s="78" t="s">
        <v>17193</v>
      </c>
      <c r="P2293" s="78" t="s">
        <v>17176</v>
      </c>
      <c r="Q2293" s="78" t="s">
        <v>17177</v>
      </c>
      <c r="R2293" s="78" t="s">
        <v>18619</v>
      </c>
      <c r="S2293" s="78" t="s">
        <v>17178</v>
      </c>
      <c r="T2293" s="78" t="s">
        <v>17179</v>
      </c>
      <c r="U2293" s="29">
        <v>61</v>
      </c>
      <c r="V2293" s="29">
        <v>1</v>
      </c>
      <c r="W2293" s="78"/>
    </row>
    <row r="2294" spans="1:23" ht="15" customHeight="1">
      <c r="A2294" s="76" t="s">
        <v>4413</v>
      </c>
      <c r="B2294" s="77" t="s">
        <v>4598</v>
      </c>
      <c r="C2294" s="78" t="s">
        <v>4619</v>
      </c>
      <c r="D2294" s="79">
        <v>304650</v>
      </c>
      <c r="E2294" s="78" t="s">
        <v>24224</v>
      </c>
      <c r="F2294" s="78" t="s">
        <v>24225</v>
      </c>
      <c r="G2294" s="78" t="s">
        <v>24225</v>
      </c>
      <c r="H2294" s="78"/>
      <c r="I2294" s="78" t="s">
        <v>23608</v>
      </c>
      <c r="J2294" s="78" t="s">
        <v>24161</v>
      </c>
      <c r="K2294" s="78" t="s">
        <v>17302</v>
      </c>
      <c r="L2294" s="78" t="s">
        <v>24226</v>
      </c>
      <c r="M2294" s="78" t="s">
        <v>17173</v>
      </c>
      <c r="N2294" s="78" t="s">
        <v>17174</v>
      </c>
      <c r="O2294" s="78" t="s">
        <v>17175</v>
      </c>
      <c r="P2294" s="78" t="s">
        <v>17268</v>
      </c>
      <c r="Q2294" s="78" t="s">
        <v>17177</v>
      </c>
      <c r="R2294" s="78" t="s">
        <v>18619</v>
      </c>
      <c r="S2294" s="78" t="s">
        <v>17178</v>
      </c>
      <c r="T2294" s="78" t="s">
        <v>17179</v>
      </c>
      <c r="U2294" s="29">
        <v>654</v>
      </c>
      <c r="V2294" s="29">
        <v>9</v>
      </c>
      <c r="W2294" s="78"/>
    </row>
    <row r="2295" spans="1:23" ht="15" customHeight="1">
      <c r="A2295" s="76" t="s">
        <v>4413</v>
      </c>
      <c r="B2295" s="77" t="s">
        <v>4598</v>
      </c>
      <c r="C2295" s="78" t="s">
        <v>4606</v>
      </c>
      <c r="D2295" s="79">
        <v>304636</v>
      </c>
      <c r="E2295" s="78" t="s">
        <v>24227</v>
      </c>
      <c r="F2295" s="78" t="s">
        <v>24228</v>
      </c>
      <c r="G2295" s="78" t="s">
        <v>24228</v>
      </c>
      <c r="H2295" s="78"/>
      <c r="I2295" s="78" t="s">
        <v>23608</v>
      </c>
      <c r="J2295" s="78" t="s">
        <v>24161</v>
      </c>
      <c r="K2295" s="78" t="s">
        <v>17302</v>
      </c>
      <c r="L2295" s="78" t="s">
        <v>24229</v>
      </c>
      <c r="M2295" s="78" t="s">
        <v>17173</v>
      </c>
      <c r="N2295" s="78" t="s">
        <v>17174</v>
      </c>
      <c r="O2295" s="78" t="s">
        <v>17175</v>
      </c>
      <c r="P2295" s="78" t="s">
        <v>17176</v>
      </c>
      <c r="Q2295" s="78" t="s">
        <v>17177</v>
      </c>
      <c r="R2295" s="78" t="s">
        <v>18619</v>
      </c>
      <c r="S2295" s="78" t="s">
        <v>17178</v>
      </c>
      <c r="T2295" s="78" t="s">
        <v>17179</v>
      </c>
      <c r="U2295" s="29">
        <v>298</v>
      </c>
      <c r="V2295" s="29">
        <v>4</v>
      </c>
      <c r="W2295" s="78"/>
    </row>
    <row r="2296" spans="1:23" ht="15" customHeight="1">
      <c r="A2296" s="76" t="s">
        <v>4413</v>
      </c>
      <c r="B2296" s="77" t="s">
        <v>4598</v>
      </c>
      <c r="C2296" s="78" t="s">
        <v>4606</v>
      </c>
      <c r="D2296" s="79">
        <v>304640</v>
      </c>
      <c r="E2296" s="78" t="s">
        <v>24230</v>
      </c>
      <c r="F2296" s="78" t="s">
        <v>24231</v>
      </c>
      <c r="G2296" s="78" t="s">
        <v>24231</v>
      </c>
      <c r="H2296" s="78"/>
      <c r="I2296" s="78" t="s">
        <v>23608</v>
      </c>
      <c r="J2296" s="78" t="s">
        <v>24161</v>
      </c>
      <c r="K2296" s="78" t="s">
        <v>17302</v>
      </c>
      <c r="L2296" s="78" t="s">
        <v>18197</v>
      </c>
      <c r="M2296" s="78" t="s">
        <v>17173</v>
      </c>
      <c r="N2296" s="78" t="s">
        <v>17174</v>
      </c>
      <c r="O2296" s="78" t="s">
        <v>17184</v>
      </c>
      <c r="P2296" s="78" t="s">
        <v>17176</v>
      </c>
      <c r="Q2296" s="78" t="s">
        <v>17177</v>
      </c>
      <c r="R2296" s="78" t="s">
        <v>18619</v>
      </c>
      <c r="S2296" s="78" t="s">
        <v>17178</v>
      </c>
      <c r="T2296" s="78" t="s">
        <v>17179</v>
      </c>
      <c r="U2296" s="29">
        <v>314</v>
      </c>
      <c r="V2296" s="29">
        <v>4</v>
      </c>
      <c r="W2296" s="78"/>
    </row>
    <row r="2297" spans="1:23" ht="15" customHeight="1">
      <c r="A2297" s="76" t="s">
        <v>4413</v>
      </c>
      <c r="B2297" s="77" t="s">
        <v>4598</v>
      </c>
      <c r="C2297" s="78" t="s">
        <v>4606</v>
      </c>
      <c r="D2297" s="79">
        <v>317004</v>
      </c>
      <c r="E2297" s="78" t="s">
        <v>24232</v>
      </c>
      <c r="F2297" s="78" t="s">
        <v>24233</v>
      </c>
      <c r="G2297" s="78" t="s">
        <v>24233</v>
      </c>
      <c r="H2297" s="78">
        <v>304636</v>
      </c>
      <c r="I2297" s="78" t="s">
        <v>23608</v>
      </c>
      <c r="J2297" s="78" t="s">
        <v>24161</v>
      </c>
      <c r="K2297" s="78" t="s">
        <v>17302</v>
      </c>
      <c r="L2297" s="78" t="s">
        <v>24234</v>
      </c>
      <c r="M2297" s="78" t="s">
        <v>17173</v>
      </c>
      <c r="N2297" s="78" t="s">
        <v>17174</v>
      </c>
      <c r="O2297" s="78" t="s">
        <v>17193</v>
      </c>
      <c r="P2297" s="78" t="s">
        <v>17176</v>
      </c>
      <c r="Q2297" s="78" t="s">
        <v>17177</v>
      </c>
      <c r="R2297" s="78" t="s">
        <v>18619</v>
      </c>
      <c r="S2297" s="78" t="s">
        <v>17178</v>
      </c>
      <c r="T2297" s="78" t="s">
        <v>17179</v>
      </c>
      <c r="U2297" s="29">
        <v>63</v>
      </c>
      <c r="V2297" s="29">
        <v>1</v>
      </c>
      <c r="W2297" s="78"/>
    </row>
    <row r="2298" spans="1:23" ht="15" customHeight="1">
      <c r="A2298" s="76" t="str">
        <f>A2297</f>
        <v>XII</v>
      </c>
      <c r="B2298" s="77" t="str">
        <f>B2297</f>
        <v>General Santos City</v>
      </c>
      <c r="C2298" s="78"/>
      <c r="D2298" s="79"/>
      <c r="E2298" s="78" t="s">
        <v>64</v>
      </c>
      <c r="F2298" s="78"/>
      <c r="G2298" s="78"/>
      <c r="H2298" s="78"/>
      <c r="I2298" s="78"/>
      <c r="J2298" s="78"/>
      <c r="K2298" s="78"/>
      <c r="L2298" s="78"/>
      <c r="M2298" s="78"/>
      <c r="N2298" s="78"/>
      <c r="O2298" s="78"/>
      <c r="P2298" s="78"/>
      <c r="Q2298" s="78"/>
      <c r="R2298" s="78"/>
      <c r="S2298" s="78"/>
      <c r="T2298" s="78"/>
      <c r="U2298" s="29">
        <f>SUM(U2272:U2297)</f>
        <v>13641</v>
      </c>
      <c r="V2298" s="29">
        <f>SUM(V2272:V2297)</f>
        <v>191</v>
      </c>
      <c r="W2298" s="78"/>
    </row>
    <row r="2299" spans="1:23" ht="15" customHeight="1">
      <c r="A2299" s="76"/>
      <c r="B2299" s="77"/>
      <c r="C2299" s="78"/>
      <c r="D2299" s="79"/>
      <c r="E2299" s="78"/>
      <c r="F2299" s="78"/>
      <c r="G2299" s="78"/>
      <c r="H2299" s="78"/>
      <c r="I2299" s="78"/>
      <c r="J2299" s="78"/>
      <c r="K2299" s="78"/>
      <c r="L2299" s="78"/>
      <c r="M2299" s="78"/>
      <c r="N2299" s="78"/>
      <c r="O2299" s="78"/>
      <c r="P2299" s="78"/>
      <c r="Q2299" s="78"/>
      <c r="R2299" s="78"/>
      <c r="S2299" s="78"/>
      <c r="T2299" s="78"/>
      <c r="U2299" s="29"/>
      <c r="V2299" s="29"/>
      <c r="W2299" s="78"/>
    </row>
    <row r="2300" spans="1:23" ht="15" customHeight="1">
      <c r="A2300" s="76" t="s">
        <v>4413</v>
      </c>
      <c r="B2300" s="77" t="s">
        <v>4514</v>
      </c>
      <c r="C2300" s="78" t="s">
        <v>4515</v>
      </c>
      <c r="D2300" s="79">
        <v>304656</v>
      </c>
      <c r="E2300" s="78" t="s">
        <v>24235</v>
      </c>
      <c r="F2300" s="78" t="s">
        <v>24236</v>
      </c>
      <c r="G2300" s="78" t="s">
        <v>5378</v>
      </c>
      <c r="H2300" s="78"/>
      <c r="I2300" s="78" t="s">
        <v>22584</v>
      </c>
      <c r="J2300" s="78" t="s">
        <v>24237</v>
      </c>
      <c r="K2300" s="78" t="s">
        <v>17231</v>
      </c>
      <c r="L2300" s="78" t="s">
        <v>24238</v>
      </c>
      <c r="M2300" s="78" t="s">
        <v>17173</v>
      </c>
      <c r="N2300" s="78" t="s">
        <v>17174</v>
      </c>
      <c r="O2300" s="78" t="s">
        <v>17175</v>
      </c>
      <c r="P2300" s="78" t="s">
        <v>17268</v>
      </c>
      <c r="Q2300" s="78" t="s">
        <v>17177</v>
      </c>
      <c r="R2300" s="78" t="s">
        <v>18371</v>
      </c>
      <c r="S2300" s="78" t="s">
        <v>17178</v>
      </c>
      <c r="T2300" s="78" t="s">
        <v>17179</v>
      </c>
      <c r="U2300" s="29">
        <v>171</v>
      </c>
      <c r="V2300" s="29">
        <v>2</v>
      </c>
      <c r="W2300" s="78"/>
    </row>
    <row r="2301" spans="1:23" ht="15" customHeight="1">
      <c r="A2301" s="76" t="s">
        <v>4413</v>
      </c>
      <c r="B2301" s="77" t="s">
        <v>4514</v>
      </c>
      <c r="C2301" s="78" t="s">
        <v>4515</v>
      </c>
      <c r="D2301" s="79">
        <v>304657</v>
      </c>
      <c r="E2301" s="78" t="s">
        <v>24239</v>
      </c>
      <c r="F2301" s="78" t="s">
        <v>24240</v>
      </c>
      <c r="G2301" s="78" t="s">
        <v>24241</v>
      </c>
      <c r="H2301" s="78"/>
      <c r="I2301" s="78" t="s">
        <v>22584</v>
      </c>
      <c r="J2301" s="78" t="s">
        <v>24237</v>
      </c>
      <c r="K2301" s="78" t="s">
        <v>17231</v>
      </c>
      <c r="L2301" s="78" t="s">
        <v>24242</v>
      </c>
      <c r="M2301" s="78" t="s">
        <v>17173</v>
      </c>
      <c r="N2301" s="78" t="s">
        <v>17174</v>
      </c>
      <c r="O2301" s="78" t="s">
        <v>17184</v>
      </c>
      <c r="P2301" s="78" t="s">
        <v>17176</v>
      </c>
      <c r="Q2301" s="78" t="s">
        <v>17177</v>
      </c>
      <c r="R2301" s="78" t="s">
        <v>18371</v>
      </c>
      <c r="S2301" s="78" t="s">
        <v>17178</v>
      </c>
      <c r="T2301" s="78" t="s">
        <v>17179</v>
      </c>
      <c r="U2301" s="29">
        <v>51</v>
      </c>
      <c r="V2301" s="29">
        <v>1</v>
      </c>
      <c r="W2301" s="78"/>
    </row>
    <row r="2302" spans="1:23" ht="15" customHeight="1">
      <c r="A2302" s="76" t="s">
        <v>4413</v>
      </c>
      <c r="B2302" s="77" t="s">
        <v>4514</v>
      </c>
      <c r="C2302" s="78" t="s">
        <v>4515</v>
      </c>
      <c r="D2302" s="79">
        <v>304658</v>
      </c>
      <c r="E2302" s="78" t="s">
        <v>24243</v>
      </c>
      <c r="F2302" s="78" t="s">
        <v>24244</v>
      </c>
      <c r="G2302" s="78" t="s">
        <v>24245</v>
      </c>
      <c r="H2302" s="78"/>
      <c r="I2302" s="78" t="s">
        <v>22584</v>
      </c>
      <c r="J2302" s="78" t="s">
        <v>24237</v>
      </c>
      <c r="K2302" s="78" t="s">
        <v>17231</v>
      </c>
      <c r="L2302" s="78" t="s">
        <v>23195</v>
      </c>
      <c r="M2302" s="78" t="s">
        <v>17173</v>
      </c>
      <c r="N2302" s="78" t="s">
        <v>17174</v>
      </c>
      <c r="O2302" s="78" t="s">
        <v>17175</v>
      </c>
      <c r="P2302" s="78" t="s">
        <v>17268</v>
      </c>
      <c r="Q2302" s="78" t="s">
        <v>17177</v>
      </c>
      <c r="R2302" s="78" t="s">
        <v>18371</v>
      </c>
      <c r="S2302" s="78" t="s">
        <v>17178</v>
      </c>
      <c r="T2302" s="78" t="s">
        <v>17179</v>
      </c>
      <c r="U2302" s="29">
        <v>130</v>
      </c>
      <c r="V2302" s="29">
        <v>1</v>
      </c>
      <c r="W2302" s="78"/>
    </row>
    <row r="2303" spans="1:23" ht="15" customHeight="1">
      <c r="A2303" s="76" t="s">
        <v>4413</v>
      </c>
      <c r="B2303" s="77" t="s">
        <v>4514</v>
      </c>
      <c r="C2303" s="78" t="s">
        <v>4515</v>
      </c>
      <c r="D2303" s="79">
        <v>304659</v>
      </c>
      <c r="E2303" s="78" t="s">
        <v>24246</v>
      </c>
      <c r="F2303" s="78" t="s">
        <v>24247</v>
      </c>
      <c r="G2303" s="78" t="s">
        <v>24248</v>
      </c>
      <c r="H2303" s="78"/>
      <c r="I2303" s="78" t="s">
        <v>22584</v>
      </c>
      <c r="J2303" s="78" t="s">
        <v>24237</v>
      </c>
      <c r="K2303" s="78" t="s">
        <v>17231</v>
      </c>
      <c r="L2303" s="78" t="s">
        <v>24249</v>
      </c>
      <c r="M2303" s="78" t="s">
        <v>17173</v>
      </c>
      <c r="N2303" s="78" t="s">
        <v>17174</v>
      </c>
      <c r="O2303" s="78" t="s">
        <v>17184</v>
      </c>
      <c r="P2303" s="78" t="s">
        <v>17176</v>
      </c>
      <c r="Q2303" s="78" t="s">
        <v>17177</v>
      </c>
      <c r="R2303" s="78" t="s">
        <v>18371</v>
      </c>
      <c r="S2303" s="78" t="s">
        <v>17178</v>
      </c>
      <c r="T2303" s="78" t="s">
        <v>17179</v>
      </c>
      <c r="U2303" s="29">
        <v>168</v>
      </c>
      <c r="V2303" s="29">
        <v>2</v>
      </c>
      <c r="W2303" s="78"/>
    </row>
    <row r="2304" spans="1:23" ht="15" customHeight="1">
      <c r="A2304" s="76" t="s">
        <v>4413</v>
      </c>
      <c r="B2304" s="77" t="s">
        <v>4514</v>
      </c>
      <c r="C2304" s="78" t="s">
        <v>4515</v>
      </c>
      <c r="D2304" s="79">
        <v>304660</v>
      </c>
      <c r="E2304" s="78" t="s">
        <v>9493</v>
      </c>
      <c r="F2304" s="78" t="s">
        <v>24250</v>
      </c>
      <c r="G2304" s="78" t="s">
        <v>24251</v>
      </c>
      <c r="H2304" s="78"/>
      <c r="I2304" s="78" t="s">
        <v>22584</v>
      </c>
      <c r="J2304" s="78" t="s">
        <v>24237</v>
      </c>
      <c r="K2304" s="78" t="s">
        <v>17231</v>
      </c>
      <c r="L2304" s="78" t="s">
        <v>24252</v>
      </c>
      <c r="M2304" s="78" t="s">
        <v>17173</v>
      </c>
      <c r="N2304" s="78" t="s">
        <v>17174</v>
      </c>
      <c r="O2304" s="78" t="s">
        <v>17175</v>
      </c>
      <c r="P2304" s="78" t="s">
        <v>17176</v>
      </c>
      <c r="Q2304" s="78" t="s">
        <v>17177</v>
      </c>
      <c r="R2304" s="78" t="s">
        <v>18371</v>
      </c>
      <c r="S2304" s="78" t="s">
        <v>17178</v>
      </c>
      <c r="T2304" s="78" t="s">
        <v>17179</v>
      </c>
      <c r="U2304" s="29">
        <v>52</v>
      </c>
      <c r="V2304" s="29">
        <v>1</v>
      </c>
      <c r="W2304" s="78"/>
    </row>
    <row r="2305" spans="1:23" ht="15" customHeight="1">
      <c r="A2305" s="76" t="s">
        <v>4413</v>
      </c>
      <c r="B2305" s="77" t="s">
        <v>4514</v>
      </c>
      <c r="C2305" s="78" t="s">
        <v>4515</v>
      </c>
      <c r="D2305" s="79">
        <v>304661</v>
      </c>
      <c r="E2305" s="78" t="s">
        <v>24253</v>
      </c>
      <c r="F2305" s="78" t="s">
        <v>24254</v>
      </c>
      <c r="G2305" s="78" t="s">
        <v>24255</v>
      </c>
      <c r="H2305" s="78"/>
      <c r="I2305" s="78" t="s">
        <v>22584</v>
      </c>
      <c r="J2305" s="78" t="s">
        <v>24237</v>
      </c>
      <c r="K2305" s="78" t="s">
        <v>17231</v>
      </c>
      <c r="L2305" s="78" t="s">
        <v>17172</v>
      </c>
      <c r="M2305" s="78" t="s">
        <v>17173</v>
      </c>
      <c r="N2305" s="78" t="s">
        <v>17174</v>
      </c>
      <c r="O2305" s="78" t="s">
        <v>17175</v>
      </c>
      <c r="P2305" s="78" t="s">
        <v>17268</v>
      </c>
      <c r="Q2305" s="78" t="s">
        <v>17177</v>
      </c>
      <c r="R2305" s="78" t="s">
        <v>18371</v>
      </c>
      <c r="S2305" s="78" t="s">
        <v>17178</v>
      </c>
      <c r="T2305" s="78" t="s">
        <v>17179</v>
      </c>
      <c r="U2305" s="29">
        <v>1343</v>
      </c>
      <c r="V2305" s="29">
        <v>19</v>
      </c>
      <c r="W2305" s="78"/>
    </row>
    <row r="2306" spans="1:23" ht="15" customHeight="1">
      <c r="A2306" s="76" t="s">
        <v>4413</v>
      </c>
      <c r="B2306" s="77" t="s">
        <v>4514</v>
      </c>
      <c r="C2306" s="78" t="s">
        <v>4515</v>
      </c>
      <c r="D2306" s="79">
        <v>304662</v>
      </c>
      <c r="E2306" s="78" t="s">
        <v>24256</v>
      </c>
      <c r="F2306" s="78" t="s">
        <v>24257</v>
      </c>
      <c r="G2306" s="78" t="s">
        <v>24258</v>
      </c>
      <c r="H2306" s="78"/>
      <c r="I2306" s="78" t="s">
        <v>22584</v>
      </c>
      <c r="J2306" s="78" t="s">
        <v>24237</v>
      </c>
      <c r="K2306" s="78" t="s">
        <v>17231</v>
      </c>
      <c r="L2306" s="78" t="s">
        <v>24259</v>
      </c>
      <c r="M2306" s="78" t="s">
        <v>17173</v>
      </c>
      <c r="N2306" s="78" t="s">
        <v>17174</v>
      </c>
      <c r="O2306" s="78" t="s">
        <v>17184</v>
      </c>
      <c r="P2306" s="78" t="s">
        <v>17176</v>
      </c>
      <c r="Q2306" s="78" t="s">
        <v>17177</v>
      </c>
      <c r="R2306" s="78" t="s">
        <v>18371</v>
      </c>
      <c r="S2306" s="78" t="s">
        <v>17178</v>
      </c>
      <c r="T2306" s="78" t="s">
        <v>17179</v>
      </c>
      <c r="U2306" s="29">
        <v>130</v>
      </c>
      <c r="V2306" s="29">
        <v>1</v>
      </c>
      <c r="W2306" s="78"/>
    </row>
    <row r="2307" spans="1:23" ht="15" customHeight="1">
      <c r="A2307" s="76" t="s">
        <v>4413</v>
      </c>
      <c r="B2307" s="77" t="s">
        <v>4514</v>
      </c>
      <c r="C2307" s="78" t="s">
        <v>4515</v>
      </c>
      <c r="D2307" s="79">
        <v>304663</v>
      </c>
      <c r="E2307" s="78" t="s">
        <v>24260</v>
      </c>
      <c r="F2307" s="78" t="s">
        <v>24261</v>
      </c>
      <c r="G2307" s="78" t="s">
        <v>24261</v>
      </c>
      <c r="H2307" s="78"/>
      <c r="I2307" s="78" t="s">
        <v>22584</v>
      </c>
      <c r="J2307" s="78" t="s">
        <v>24237</v>
      </c>
      <c r="K2307" s="78" t="s">
        <v>17231</v>
      </c>
      <c r="L2307" s="78" t="s">
        <v>24262</v>
      </c>
      <c r="M2307" s="78" t="s">
        <v>17173</v>
      </c>
      <c r="N2307" s="78" t="s">
        <v>17174</v>
      </c>
      <c r="O2307" s="78" t="s">
        <v>17184</v>
      </c>
      <c r="P2307" s="78" t="s">
        <v>17176</v>
      </c>
      <c r="Q2307" s="78" t="s">
        <v>17177</v>
      </c>
      <c r="R2307" s="78" t="s">
        <v>18371</v>
      </c>
      <c r="S2307" s="78" t="s">
        <v>17178</v>
      </c>
      <c r="T2307" s="78" t="s">
        <v>17179</v>
      </c>
      <c r="U2307" s="29">
        <v>148</v>
      </c>
      <c r="V2307" s="29">
        <v>2</v>
      </c>
      <c r="W2307" s="78"/>
    </row>
    <row r="2308" spans="1:23" ht="15" customHeight="1">
      <c r="A2308" s="76" t="s">
        <v>4413</v>
      </c>
      <c r="B2308" s="77" t="s">
        <v>4514</v>
      </c>
      <c r="C2308" s="78" t="s">
        <v>4515</v>
      </c>
      <c r="D2308" s="79">
        <v>304664</v>
      </c>
      <c r="E2308" s="78" t="s">
        <v>21724</v>
      </c>
      <c r="F2308" s="78" t="s">
        <v>24263</v>
      </c>
      <c r="G2308" s="78" t="s">
        <v>24264</v>
      </c>
      <c r="H2308" s="78"/>
      <c r="I2308" s="78" t="s">
        <v>22584</v>
      </c>
      <c r="J2308" s="78" t="s">
        <v>24237</v>
      </c>
      <c r="K2308" s="78" t="s">
        <v>17231</v>
      </c>
      <c r="L2308" s="78" t="s">
        <v>24265</v>
      </c>
      <c r="M2308" s="78" t="s">
        <v>17173</v>
      </c>
      <c r="N2308" s="78" t="s">
        <v>17174</v>
      </c>
      <c r="O2308" s="78" t="s">
        <v>17184</v>
      </c>
      <c r="P2308" s="78" t="s">
        <v>17176</v>
      </c>
      <c r="Q2308" s="78" t="s">
        <v>17177</v>
      </c>
      <c r="R2308" s="78" t="s">
        <v>18371</v>
      </c>
      <c r="S2308" s="78" t="s">
        <v>17178</v>
      </c>
      <c r="T2308" s="78" t="s">
        <v>17179</v>
      </c>
      <c r="U2308" s="29">
        <v>65</v>
      </c>
      <c r="V2308" s="29">
        <v>1</v>
      </c>
      <c r="W2308" s="78"/>
    </row>
    <row r="2309" spans="1:23" ht="15" customHeight="1">
      <c r="A2309" s="76" t="s">
        <v>4413</v>
      </c>
      <c r="B2309" s="77" t="s">
        <v>4514</v>
      </c>
      <c r="C2309" s="78" t="s">
        <v>4515</v>
      </c>
      <c r="D2309" s="79">
        <v>304665</v>
      </c>
      <c r="E2309" s="78" t="s">
        <v>24266</v>
      </c>
      <c r="F2309" s="78" t="s">
        <v>24267</v>
      </c>
      <c r="G2309" s="78" t="s">
        <v>24268</v>
      </c>
      <c r="H2309" s="78"/>
      <c r="I2309" s="78" t="s">
        <v>22584</v>
      </c>
      <c r="J2309" s="78" t="s">
        <v>24237</v>
      </c>
      <c r="K2309" s="78" t="s">
        <v>17231</v>
      </c>
      <c r="L2309" s="78" t="s">
        <v>17172</v>
      </c>
      <c r="M2309" s="78" t="s">
        <v>17173</v>
      </c>
      <c r="N2309" s="78" t="s">
        <v>17174</v>
      </c>
      <c r="O2309" s="78" t="s">
        <v>17184</v>
      </c>
      <c r="P2309" s="78" t="s">
        <v>17176</v>
      </c>
      <c r="Q2309" s="78" t="s">
        <v>17177</v>
      </c>
      <c r="R2309" s="78" t="s">
        <v>18371</v>
      </c>
      <c r="S2309" s="78" t="s">
        <v>17178</v>
      </c>
      <c r="T2309" s="78" t="s">
        <v>17179</v>
      </c>
      <c r="U2309" s="29">
        <v>191</v>
      </c>
      <c r="V2309" s="29">
        <v>2</v>
      </c>
      <c r="W2309" s="78"/>
    </row>
    <row r="2310" spans="1:23" ht="15" customHeight="1">
      <c r="A2310" s="76" t="s">
        <v>4413</v>
      </c>
      <c r="B2310" s="77" t="s">
        <v>4514</v>
      </c>
      <c r="C2310" s="78" t="s">
        <v>4515</v>
      </c>
      <c r="D2310" s="79">
        <v>304666</v>
      </c>
      <c r="E2310" s="78" t="s">
        <v>24269</v>
      </c>
      <c r="F2310" s="78" t="s">
        <v>24270</v>
      </c>
      <c r="G2310" s="78" t="s">
        <v>24271</v>
      </c>
      <c r="H2310" s="78"/>
      <c r="I2310" s="78" t="s">
        <v>22584</v>
      </c>
      <c r="J2310" s="78" t="s">
        <v>24237</v>
      </c>
      <c r="K2310" s="78" t="s">
        <v>17231</v>
      </c>
      <c r="L2310" s="78" t="s">
        <v>17172</v>
      </c>
      <c r="M2310" s="78" t="s">
        <v>17173</v>
      </c>
      <c r="N2310" s="78" t="s">
        <v>17174</v>
      </c>
      <c r="O2310" s="78" t="s">
        <v>17184</v>
      </c>
      <c r="P2310" s="78" t="s">
        <v>17176</v>
      </c>
      <c r="Q2310" s="78" t="s">
        <v>17177</v>
      </c>
      <c r="R2310" s="78" t="s">
        <v>18371</v>
      </c>
      <c r="S2310" s="78" t="s">
        <v>17178</v>
      </c>
      <c r="T2310" s="78" t="s">
        <v>17179</v>
      </c>
      <c r="U2310" s="29">
        <v>64</v>
      </c>
      <c r="V2310" s="29">
        <v>1</v>
      </c>
      <c r="W2310" s="78"/>
    </row>
    <row r="2311" spans="1:23" ht="15" customHeight="1">
      <c r="A2311" s="76" t="s">
        <v>4413</v>
      </c>
      <c r="B2311" s="77" t="s">
        <v>4514</v>
      </c>
      <c r="C2311" s="78" t="s">
        <v>4515</v>
      </c>
      <c r="D2311" s="79">
        <v>304667</v>
      </c>
      <c r="E2311" s="78" t="s">
        <v>24272</v>
      </c>
      <c r="F2311" s="78" t="s">
        <v>24273</v>
      </c>
      <c r="G2311" s="78" t="s">
        <v>17168</v>
      </c>
      <c r="H2311" s="78"/>
      <c r="I2311" s="78" t="s">
        <v>22584</v>
      </c>
      <c r="J2311" s="78" t="s">
        <v>24237</v>
      </c>
      <c r="K2311" s="78" t="s">
        <v>17231</v>
      </c>
      <c r="L2311" s="78" t="s">
        <v>24274</v>
      </c>
      <c r="M2311" s="78" t="s">
        <v>17173</v>
      </c>
      <c r="N2311" s="78" t="s">
        <v>17174</v>
      </c>
      <c r="O2311" s="78" t="s">
        <v>17184</v>
      </c>
      <c r="P2311" s="78" t="s">
        <v>17176</v>
      </c>
      <c r="Q2311" s="78" t="s">
        <v>17177</v>
      </c>
      <c r="R2311" s="78" t="s">
        <v>18371</v>
      </c>
      <c r="S2311" s="78" t="s">
        <v>17178</v>
      </c>
      <c r="T2311" s="78" t="s">
        <v>17179</v>
      </c>
      <c r="U2311" s="29">
        <v>38</v>
      </c>
      <c r="V2311" s="29">
        <v>1</v>
      </c>
      <c r="W2311" s="78"/>
    </row>
    <row r="2312" spans="1:23" ht="15" customHeight="1">
      <c r="A2312" s="76" t="s">
        <v>4413</v>
      </c>
      <c r="B2312" s="77" t="s">
        <v>4514</v>
      </c>
      <c r="C2312" s="78" t="s">
        <v>4515</v>
      </c>
      <c r="D2312" s="79">
        <v>304668</v>
      </c>
      <c r="E2312" s="78" t="s">
        <v>24275</v>
      </c>
      <c r="F2312" s="78" t="s">
        <v>24276</v>
      </c>
      <c r="G2312" s="78" t="s">
        <v>24277</v>
      </c>
      <c r="H2312" s="78"/>
      <c r="I2312" s="78" t="s">
        <v>22584</v>
      </c>
      <c r="J2312" s="78" t="s">
        <v>24237</v>
      </c>
      <c r="K2312" s="78" t="s">
        <v>17231</v>
      </c>
      <c r="L2312" s="78" t="s">
        <v>24278</v>
      </c>
      <c r="M2312" s="78" t="s">
        <v>17173</v>
      </c>
      <c r="N2312" s="78" t="s">
        <v>17174</v>
      </c>
      <c r="O2312" s="78" t="s">
        <v>17184</v>
      </c>
      <c r="P2312" s="78" t="s">
        <v>17176</v>
      </c>
      <c r="Q2312" s="78" t="s">
        <v>17177</v>
      </c>
      <c r="R2312" s="78" t="s">
        <v>18371</v>
      </c>
      <c r="S2312" s="78" t="s">
        <v>17178</v>
      </c>
      <c r="T2312" s="78" t="s">
        <v>17179</v>
      </c>
      <c r="U2312" s="29">
        <v>84</v>
      </c>
      <c r="V2312" s="29">
        <v>1</v>
      </c>
      <c r="W2312" s="78"/>
    </row>
    <row r="2313" spans="1:23" ht="15" customHeight="1">
      <c r="A2313" s="76" t="s">
        <v>4413</v>
      </c>
      <c r="B2313" s="77" t="s">
        <v>4514</v>
      </c>
      <c r="C2313" s="78" t="s">
        <v>4515</v>
      </c>
      <c r="D2313" s="79">
        <v>305749</v>
      </c>
      <c r="E2313" s="78" t="s">
        <v>5073</v>
      </c>
      <c r="F2313" s="78" t="s">
        <v>24279</v>
      </c>
      <c r="G2313" s="78" t="s">
        <v>24280</v>
      </c>
      <c r="H2313" s="78"/>
      <c r="I2313" s="78" t="s">
        <v>22584</v>
      </c>
      <c r="J2313" s="78" t="s">
        <v>24237</v>
      </c>
      <c r="K2313" s="78" t="s">
        <v>17231</v>
      </c>
      <c r="L2313" s="78" t="s">
        <v>17172</v>
      </c>
      <c r="M2313" s="78" t="s">
        <v>17173</v>
      </c>
      <c r="N2313" s="78" t="s">
        <v>17174</v>
      </c>
      <c r="O2313" s="78" t="s">
        <v>17184</v>
      </c>
      <c r="P2313" s="78" t="s">
        <v>17176</v>
      </c>
      <c r="Q2313" s="78" t="s">
        <v>17177</v>
      </c>
      <c r="R2313" s="78" t="s">
        <v>18371</v>
      </c>
      <c r="S2313" s="78" t="s">
        <v>17178</v>
      </c>
      <c r="T2313" s="78" t="s">
        <v>17179</v>
      </c>
      <c r="U2313" s="29">
        <v>137</v>
      </c>
      <c r="V2313" s="29">
        <v>2</v>
      </c>
      <c r="W2313" s="78"/>
    </row>
    <row r="2314" spans="1:23" ht="15" customHeight="1">
      <c r="A2314" s="76" t="s">
        <v>4413</v>
      </c>
      <c r="B2314" s="77" t="s">
        <v>4514</v>
      </c>
      <c r="C2314" s="78" t="s">
        <v>4515</v>
      </c>
      <c r="D2314" s="79">
        <v>317101</v>
      </c>
      <c r="E2314" s="78" t="s">
        <v>24281</v>
      </c>
      <c r="F2314" s="78" t="s">
        <v>24282</v>
      </c>
      <c r="G2314" s="78" t="s">
        <v>24283</v>
      </c>
      <c r="H2314" s="78"/>
      <c r="I2314" s="78" t="s">
        <v>22584</v>
      </c>
      <c r="J2314" s="78" t="s">
        <v>24237</v>
      </c>
      <c r="K2314" s="78" t="s">
        <v>17231</v>
      </c>
      <c r="L2314" s="78" t="s">
        <v>24284</v>
      </c>
      <c r="M2314" s="78" t="s">
        <v>17173</v>
      </c>
      <c r="N2314" s="78" t="s">
        <v>17174</v>
      </c>
      <c r="O2314" s="78" t="s">
        <v>17184</v>
      </c>
      <c r="P2314" s="78" t="s">
        <v>17176</v>
      </c>
      <c r="Q2314" s="78" t="s">
        <v>17177</v>
      </c>
      <c r="R2314" s="78" t="s">
        <v>18371</v>
      </c>
      <c r="S2314" s="78" t="s">
        <v>17178</v>
      </c>
      <c r="T2314" s="78" t="s">
        <v>17179</v>
      </c>
      <c r="U2314" s="29">
        <v>89</v>
      </c>
      <c r="V2314" s="29">
        <v>1</v>
      </c>
      <c r="W2314" s="78"/>
    </row>
    <row r="2315" spans="1:23" ht="15" customHeight="1">
      <c r="A2315" s="76" t="s">
        <v>4413</v>
      </c>
      <c r="B2315" s="77" t="s">
        <v>4514</v>
      </c>
      <c r="C2315" s="78" t="s">
        <v>4515</v>
      </c>
      <c r="D2315" s="79">
        <v>317102</v>
      </c>
      <c r="E2315" s="78" t="s">
        <v>24285</v>
      </c>
      <c r="F2315" s="78" t="s">
        <v>24286</v>
      </c>
      <c r="G2315" s="78" t="s">
        <v>5378</v>
      </c>
      <c r="H2315" s="78"/>
      <c r="I2315" s="78" t="s">
        <v>22584</v>
      </c>
      <c r="J2315" s="78" t="s">
        <v>24237</v>
      </c>
      <c r="K2315" s="78" t="s">
        <v>17231</v>
      </c>
      <c r="L2315" s="78" t="s">
        <v>24287</v>
      </c>
      <c r="M2315" s="78" t="s">
        <v>17173</v>
      </c>
      <c r="N2315" s="78" t="s">
        <v>17174</v>
      </c>
      <c r="O2315" s="78" t="s">
        <v>17184</v>
      </c>
      <c r="P2315" s="78" t="s">
        <v>17176</v>
      </c>
      <c r="Q2315" s="78" t="s">
        <v>17177</v>
      </c>
      <c r="R2315" s="78" t="s">
        <v>18371</v>
      </c>
      <c r="S2315" s="78" t="s">
        <v>17178</v>
      </c>
      <c r="T2315" s="78" t="s">
        <v>17179</v>
      </c>
      <c r="U2315" s="29">
        <v>135</v>
      </c>
      <c r="V2315" s="29">
        <v>1</v>
      </c>
      <c r="W2315" s="78"/>
    </row>
    <row r="2316" spans="1:23" ht="15" customHeight="1">
      <c r="A2316" s="76" t="s">
        <v>4413</v>
      </c>
      <c r="B2316" s="77" t="s">
        <v>4514</v>
      </c>
      <c r="C2316" s="78" t="s">
        <v>4515</v>
      </c>
      <c r="D2316" s="79">
        <v>317103</v>
      </c>
      <c r="E2316" s="78" t="s">
        <v>24288</v>
      </c>
      <c r="F2316" s="78" t="s">
        <v>24289</v>
      </c>
      <c r="G2316" s="78" t="s">
        <v>5378</v>
      </c>
      <c r="H2316" s="78"/>
      <c r="I2316" s="78" t="s">
        <v>22584</v>
      </c>
      <c r="J2316" s="78" t="s">
        <v>24237</v>
      </c>
      <c r="K2316" s="78" t="s">
        <v>17231</v>
      </c>
      <c r="L2316" s="78" t="s">
        <v>24290</v>
      </c>
      <c r="M2316" s="78" t="s">
        <v>17173</v>
      </c>
      <c r="N2316" s="78" t="s">
        <v>17174</v>
      </c>
      <c r="O2316" s="78" t="s">
        <v>17175</v>
      </c>
      <c r="P2316" s="78" t="s">
        <v>17176</v>
      </c>
      <c r="Q2316" s="78" t="s">
        <v>17177</v>
      </c>
      <c r="R2316" s="78" t="s">
        <v>18371</v>
      </c>
      <c r="S2316" s="78" t="s">
        <v>17178</v>
      </c>
      <c r="T2316" s="78" t="s">
        <v>17179</v>
      </c>
      <c r="U2316" s="29">
        <v>67</v>
      </c>
      <c r="V2316" s="29">
        <v>1</v>
      </c>
      <c r="W2316" s="78"/>
    </row>
    <row r="2317" spans="1:23" ht="15" customHeight="1">
      <c r="A2317" s="76" t="s">
        <v>4413</v>
      </c>
      <c r="B2317" s="77" t="s">
        <v>4514</v>
      </c>
      <c r="C2317" s="78" t="s">
        <v>4515</v>
      </c>
      <c r="D2317" s="79">
        <v>500308</v>
      </c>
      <c r="E2317" s="78" t="s">
        <v>24291</v>
      </c>
      <c r="F2317" s="78" t="s">
        <v>24279</v>
      </c>
      <c r="G2317" s="78" t="s">
        <v>17824</v>
      </c>
      <c r="H2317" s="78"/>
      <c r="I2317" s="78" t="s">
        <v>22584</v>
      </c>
      <c r="J2317" s="78" t="s">
        <v>24237</v>
      </c>
      <c r="K2317" s="78" t="s">
        <v>17231</v>
      </c>
      <c r="L2317" s="78" t="s">
        <v>24292</v>
      </c>
      <c r="M2317" s="78" t="s">
        <v>17173</v>
      </c>
      <c r="N2317" s="78" t="s">
        <v>17174</v>
      </c>
      <c r="O2317" s="78" t="s">
        <v>17184</v>
      </c>
      <c r="P2317" s="78" t="s">
        <v>17176</v>
      </c>
      <c r="Q2317" s="78" t="s">
        <v>17177</v>
      </c>
      <c r="R2317" s="78" t="s">
        <v>18371</v>
      </c>
      <c r="S2317" s="78" t="s">
        <v>17225</v>
      </c>
      <c r="T2317" s="78" t="s">
        <v>17226</v>
      </c>
      <c r="U2317" s="29">
        <v>55</v>
      </c>
      <c r="V2317" s="29">
        <v>1</v>
      </c>
      <c r="W2317" s="78"/>
    </row>
    <row r="2318" spans="1:23" ht="15" customHeight="1">
      <c r="A2318" s="76" t="s">
        <v>4413</v>
      </c>
      <c r="B2318" s="77" t="s">
        <v>4514</v>
      </c>
      <c r="C2318" s="78" t="s">
        <v>4517</v>
      </c>
      <c r="D2318" s="79">
        <v>500303</v>
      </c>
      <c r="E2318" s="78" t="s">
        <v>24293</v>
      </c>
      <c r="F2318" s="78" t="s">
        <v>24279</v>
      </c>
      <c r="G2318" s="78" t="s">
        <v>24294</v>
      </c>
      <c r="H2318" s="78"/>
      <c r="I2318" s="78" t="s">
        <v>22584</v>
      </c>
      <c r="J2318" s="78" t="s">
        <v>24237</v>
      </c>
      <c r="K2318" s="78" t="s">
        <v>17231</v>
      </c>
      <c r="L2318" s="78" t="s">
        <v>24265</v>
      </c>
      <c r="M2318" s="78" t="s">
        <v>17173</v>
      </c>
      <c r="N2318" s="78" t="s">
        <v>17174</v>
      </c>
      <c r="O2318" s="78" t="s">
        <v>17184</v>
      </c>
      <c r="P2318" s="78" t="s">
        <v>17176</v>
      </c>
      <c r="Q2318" s="78" t="s">
        <v>17177</v>
      </c>
      <c r="R2318" s="78" t="s">
        <v>18371</v>
      </c>
      <c r="S2318" s="78" t="s">
        <v>17225</v>
      </c>
      <c r="T2318" s="78" t="s">
        <v>17226</v>
      </c>
      <c r="U2318" s="29">
        <v>31</v>
      </c>
      <c r="V2318" s="29">
        <v>1</v>
      </c>
      <c r="W2318" s="78"/>
    </row>
    <row r="2319" spans="1:23" ht="15" customHeight="1">
      <c r="A2319" s="76" t="s">
        <v>4413</v>
      </c>
      <c r="B2319" s="77" t="s">
        <v>4514</v>
      </c>
      <c r="C2319" s="78" t="s">
        <v>4517</v>
      </c>
      <c r="D2319" s="79">
        <v>500306</v>
      </c>
      <c r="E2319" s="78" t="s">
        <v>24295</v>
      </c>
      <c r="F2319" s="78" t="s">
        <v>24279</v>
      </c>
      <c r="G2319" s="78" t="s">
        <v>24296</v>
      </c>
      <c r="H2319" s="78"/>
      <c r="I2319" s="78" t="s">
        <v>22584</v>
      </c>
      <c r="J2319" s="78" t="s">
        <v>24237</v>
      </c>
      <c r="K2319" s="78" t="s">
        <v>17231</v>
      </c>
      <c r="L2319" s="78" t="s">
        <v>24297</v>
      </c>
      <c r="M2319" s="78" t="s">
        <v>17173</v>
      </c>
      <c r="N2319" s="78" t="s">
        <v>17174</v>
      </c>
      <c r="O2319" s="78" t="s">
        <v>17184</v>
      </c>
      <c r="P2319" s="78" t="s">
        <v>17176</v>
      </c>
      <c r="Q2319" s="78" t="s">
        <v>17177</v>
      </c>
      <c r="R2319" s="78" t="s">
        <v>18371</v>
      </c>
      <c r="S2319" s="78" t="s">
        <v>17225</v>
      </c>
      <c r="T2319" s="78" t="s">
        <v>17226</v>
      </c>
      <c r="U2319" s="29">
        <v>49</v>
      </c>
      <c r="V2319" s="29">
        <v>1</v>
      </c>
      <c r="W2319" s="78"/>
    </row>
    <row r="2320" spans="1:23" ht="15" customHeight="1">
      <c r="A2320" s="76" t="s">
        <v>4413</v>
      </c>
      <c r="B2320" s="77" t="s">
        <v>4514</v>
      </c>
      <c r="C2320" s="78" t="s">
        <v>4517</v>
      </c>
      <c r="D2320" s="79">
        <v>500459</v>
      </c>
      <c r="E2320" s="78" t="s">
        <v>24298</v>
      </c>
      <c r="F2320" s="78" t="s">
        <v>24279</v>
      </c>
      <c r="G2320" s="78" t="s">
        <v>24299</v>
      </c>
      <c r="H2320" s="78"/>
      <c r="I2320" s="78" t="s">
        <v>22584</v>
      </c>
      <c r="J2320" s="78" t="s">
        <v>24237</v>
      </c>
      <c r="K2320" s="78" t="s">
        <v>17231</v>
      </c>
      <c r="L2320" s="78" t="s">
        <v>24252</v>
      </c>
      <c r="M2320" s="78" t="s">
        <v>17173</v>
      </c>
      <c r="N2320" s="78" t="s">
        <v>17174</v>
      </c>
      <c r="O2320" s="78" t="s">
        <v>17184</v>
      </c>
      <c r="P2320" s="78" t="s">
        <v>17176</v>
      </c>
      <c r="Q2320" s="78" t="s">
        <v>17177</v>
      </c>
      <c r="R2320" s="78" t="s">
        <v>18371</v>
      </c>
      <c r="S2320" s="78" t="s">
        <v>17225</v>
      </c>
      <c r="T2320" s="78" t="s">
        <v>17226</v>
      </c>
      <c r="U2320" s="29">
        <v>27</v>
      </c>
      <c r="V2320" s="29">
        <v>1</v>
      </c>
      <c r="W2320" s="78"/>
    </row>
    <row r="2321" spans="1:23" ht="15" customHeight="1">
      <c r="A2321" s="76" t="s">
        <v>4413</v>
      </c>
      <c r="B2321" s="77" t="s">
        <v>4514</v>
      </c>
      <c r="C2321" s="78" t="s">
        <v>4519</v>
      </c>
      <c r="D2321" s="79">
        <v>500305</v>
      </c>
      <c r="E2321" s="78" t="s">
        <v>24300</v>
      </c>
      <c r="F2321" s="78" t="s">
        <v>24279</v>
      </c>
      <c r="G2321" s="78" t="s">
        <v>5378</v>
      </c>
      <c r="H2321" s="78"/>
      <c r="I2321" s="78" t="s">
        <v>22584</v>
      </c>
      <c r="J2321" s="78" t="s">
        <v>24237</v>
      </c>
      <c r="K2321" s="78" t="s">
        <v>17231</v>
      </c>
      <c r="L2321" s="78" t="s">
        <v>24301</v>
      </c>
      <c r="M2321" s="78" t="s">
        <v>17173</v>
      </c>
      <c r="N2321" s="78" t="s">
        <v>17174</v>
      </c>
      <c r="O2321" s="78" t="s">
        <v>17184</v>
      </c>
      <c r="P2321" s="78" t="s">
        <v>17176</v>
      </c>
      <c r="Q2321" s="78" t="s">
        <v>17177</v>
      </c>
      <c r="R2321" s="78" t="s">
        <v>18371</v>
      </c>
      <c r="S2321" s="78" t="s">
        <v>17277</v>
      </c>
      <c r="T2321" s="78" t="s">
        <v>17278</v>
      </c>
      <c r="U2321" s="29">
        <v>144</v>
      </c>
      <c r="V2321" s="29">
        <v>2</v>
      </c>
      <c r="W2321" s="78"/>
    </row>
    <row r="2322" spans="1:23" ht="15" customHeight="1">
      <c r="A2322" s="76" t="s">
        <v>4413</v>
      </c>
      <c r="B2322" s="77" t="s">
        <v>4514</v>
      </c>
      <c r="C2322" s="78" t="s">
        <v>4519</v>
      </c>
      <c r="D2322" s="79">
        <v>500307</v>
      </c>
      <c r="E2322" s="78" t="s">
        <v>24302</v>
      </c>
      <c r="F2322" s="78" t="s">
        <v>24279</v>
      </c>
      <c r="G2322" s="78" t="s">
        <v>24303</v>
      </c>
      <c r="H2322" s="78"/>
      <c r="I2322" s="78" t="s">
        <v>22584</v>
      </c>
      <c r="J2322" s="78" t="s">
        <v>24237</v>
      </c>
      <c r="K2322" s="78" t="s">
        <v>17231</v>
      </c>
      <c r="L2322" s="78" t="s">
        <v>24304</v>
      </c>
      <c r="M2322" s="78" t="s">
        <v>17173</v>
      </c>
      <c r="N2322" s="78" t="s">
        <v>17174</v>
      </c>
      <c r="O2322" s="78" t="s">
        <v>17184</v>
      </c>
      <c r="P2322" s="78" t="s">
        <v>17176</v>
      </c>
      <c r="Q2322" s="78" t="s">
        <v>17177</v>
      </c>
      <c r="R2322" s="78" t="s">
        <v>18371</v>
      </c>
      <c r="S2322" s="78" t="s">
        <v>17277</v>
      </c>
      <c r="T2322" s="78" t="s">
        <v>17278</v>
      </c>
      <c r="U2322" s="29">
        <v>65</v>
      </c>
      <c r="V2322" s="29">
        <v>1</v>
      </c>
      <c r="W2322" s="78"/>
    </row>
    <row r="2323" spans="1:23" ht="15" customHeight="1">
      <c r="A2323" s="76" t="s">
        <v>4413</v>
      </c>
      <c r="B2323" s="77" t="s">
        <v>4514</v>
      </c>
      <c r="C2323" s="78" t="s">
        <v>4521</v>
      </c>
      <c r="D2323" s="79">
        <v>500304</v>
      </c>
      <c r="E2323" s="78" t="s">
        <v>24305</v>
      </c>
      <c r="F2323" s="78" t="s">
        <v>24279</v>
      </c>
      <c r="G2323" s="78" t="s">
        <v>24306</v>
      </c>
      <c r="H2323" s="78"/>
      <c r="I2323" s="78" t="s">
        <v>22584</v>
      </c>
      <c r="J2323" s="78" t="s">
        <v>24237</v>
      </c>
      <c r="K2323" s="78" t="s">
        <v>17231</v>
      </c>
      <c r="L2323" s="78" t="s">
        <v>24307</v>
      </c>
      <c r="M2323" s="78" t="s">
        <v>17173</v>
      </c>
      <c r="N2323" s="78" t="s">
        <v>17174</v>
      </c>
      <c r="O2323" s="78" t="s">
        <v>17184</v>
      </c>
      <c r="P2323" s="78" t="s">
        <v>17176</v>
      </c>
      <c r="Q2323" s="78" t="s">
        <v>17177</v>
      </c>
      <c r="R2323" s="78" t="s">
        <v>18371</v>
      </c>
      <c r="S2323" s="78" t="s">
        <v>17277</v>
      </c>
      <c r="T2323" s="78" t="s">
        <v>17278</v>
      </c>
      <c r="U2323" s="29">
        <v>62</v>
      </c>
      <c r="V2323" s="29">
        <v>1</v>
      </c>
      <c r="W2323" s="78"/>
    </row>
    <row r="2324" spans="1:23" ht="15" customHeight="1">
      <c r="A2324" s="76" t="s">
        <v>4413</v>
      </c>
      <c r="B2324" s="77" t="s">
        <v>4514</v>
      </c>
      <c r="C2324" s="78" t="s">
        <v>4523</v>
      </c>
      <c r="D2324" s="79">
        <v>500309</v>
      </c>
      <c r="E2324" s="78" t="s">
        <v>24308</v>
      </c>
      <c r="F2324" s="78" t="s">
        <v>24279</v>
      </c>
      <c r="G2324" s="78" t="s">
        <v>5378</v>
      </c>
      <c r="H2324" s="78"/>
      <c r="I2324" s="78" t="s">
        <v>22584</v>
      </c>
      <c r="J2324" s="78" t="s">
        <v>24237</v>
      </c>
      <c r="K2324" s="78" t="s">
        <v>17231</v>
      </c>
      <c r="L2324" s="78" t="s">
        <v>24309</v>
      </c>
      <c r="M2324" s="78" t="s">
        <v>17173</v>
      </c>
      <c r="N2324" s="78" t="s">
        <v>17174</v>
      </c>
      <c r="O2324" s="78" t="s">
        <v>17184</v>
      </c>
      <c r="P2324" s="78" t="s">
        <v>17176</v>
      </c>
      <c r="Q2324" s="78" t="s">
        <v>17177</v>
      </c>
      <c r="R2324" s="78" t="s">
        <v>18371</v>
      </c>
      <c r="S2324" s="78" t="s">
        <v>17277</v>
      </c>
      <c r="T2324" s="78" t="s">
        <v>17278</v>
      </c>
      <c r="U2324" s="29">
        <v>55</v>
      </c>
      <c r="V2324" s="29">
        <v>1</v>
      </c>
      <c r="W2324" s="78"/>
    </row>
    <row r="2325" spans="1:23" ht="15" customHeight="1">
      <c r="A2325" s="76" t="s">
        <v>4413</v>
      </c>
      <c r="B2325" s="77" t="s">
        <v>4514</v>
      </c>
      <c r="C2325" s="78" t="s">
        <v>4523</v>
      </c>
      <c r="D2325" s="79">
        <v>500310</v>
      </c>
      <c r="E2325" s="78" t="s">
        <v>24310</v>
      </c>
      <c r="F2325" s="78" t="s">
        <v>24279</v>
      </c>
      <c r="G2325" s="78" t="s">
        <v>24311</v>
      </c>
      <c r="H2325" s="78"/>
      <c r="I2325" s="78" t="s">
        <v>22584</v>
      </c>
      <c r="J2325" s="78" t="s">
        <v>24237</v>
      </c>
      <c r="K2325" s="78" t="s">
        <v>17231</v>
      </c>
      <c r="L2325" s="78" t="s">
        <v>24238</v>
      </c>
      <c r="M2325" s="78" t="s">
        <v>17173</v>
      </c>
      <c r="N2325" s="78" t="s">
        <v>17174</v>
      </c>
      <c r="O2325" s="78" t="s">
        <v>17184</v>
      </c>
      <c r="P2325" s="78" t="s">
        <v>17176</v>
      </c>
      <c r="Q2325" s="78" t="s">
        <v>17177</v>
      </c>
      <c r="R2325" s="78" t="s">
        <v>18371</v>
      </c>
      <c r="S2325" s="78" t="s">
        <v>17225</v>
      </c>
      <c r="T2325" s="78" t="s">
        <v>17226</v>
      </c>
      <c r="U2325" s="29">
        <v>46</v>
      </c>
      <c r="V2325" s="29">
        <v>1</v>
      </c>
      <c r="W2325" s="78"/>
    </row>
    <row r="2326" spans="1:23" ht="15" customHeight="1">
      <c r="A2326" s="76" t="str">
        <f>A2325</f>
        <v>XII</v>
      </c>
      <c r="B2326" s="77" t="str">
        <f>B2325</f>
        <v>Kidapawan City</v>
      </c>
      <c r="C2326" s="78"/>
      <c r="D2326" s="79"/>
      <c r="E2326" s="78" t="s">
        <v>64</v>
      </c>
      <c r="F2326" s="78"/>
      <c r="G2326" s="78"/>
      <c r="H2326" s="78"/>
      <c r="I2326" s="78"/>
      <c r="J2326" s="78"/>
      <c r="K2326" s="78"/>
      <c r="L2326" s="78"/>
      <c r="M2326" s="78"/>
      <c r="N2326" s="78"/>
      <c r="O2326" s="78"/>
      <c r="P2326" s="78"/>
      <c r="Q2326" s="78"/>
      <c r="R2326" s="78"/>
      <c r="S2326" s="78"/>
      <c r="T2326" s="78"/>
      <c r="U2326" s="29">
        <f>SUM(U2300:U2325)</f>
        <v>3597</v>
      </c>
      <c r="V2326" s="29">
        <f>SUM(V2300:V2325)</f>
        <v>50</v>
      </c>
      <c r="W2326" s="78"/>
    </row>
    <row r="2327" spans="1:23" ht="15" customHeight="1">
      <c r="A2327" s="76"/>
      <c r="B2327" s="77"/>
      <c r="C2327" s="78"/>
      <c r="D2327" s="79"/>
      <c r="E2327" s="78"/>
      <c r="F2327" s="78"/>
      <c r="G2327" s="78"/>
      <c r="H2327" s="78"/>
      <c r="I2327" s="78"/>
      <c r="J2327" s="78"/>
      <c r="K2327" s="78"/>
      <c r="L2327" s="78"/>
      <c r="M2327" s="78"/>
      <c r="N2327" s="78"/>
      <c r="O2327" s="78"/>
      <c r="P2327" s="78"/>
      <c r="Q2327" s="78"/>
      <c r="R2327" s="78"/>
      <c r="S2327" s="78"/>
      <c r="T2327" s="78"/>
      <c r="U2327" s="29"/>
      <c r="V2327" s="29"/>
      <c r="W2327" s="78"/>
    </row>
    <row r="2328" spans="1:23" ht="15" customHeight="1">
      <c r="A2328" s="76" t="s">
        <v>4413</v>
      </c>
      <c r="B2328" s="77" t="s">
        <v>4625</v>
      </c>
      <c r="C2328" s="78" t="s">
        <v>4626</v>
      </c>
      <c r="D2328" s="79">
        <v>304670</v>
      </c>
      <c r="E2328" s="78" t="s">
        <v>19935</v>
      </c>
      <c r="F2328" s="78" t="s">
        <v>24312</v>
      </c>
      <c r="G2328" s="78" t="s">
        <v>24313</v>
      </c>
      <c r="H2328" s="78"/>
      <c r="I2328" s="78" t="s">
        <v>23608</v>
      </c>
      <c r="J2328" s="78" t="s">
        <v>24314</v>
      </c>
      <c r="K2328" s="78" t="s">
        <v>17231</v>
      </c>
      <c r="L2328" s="78" t="s">
        <v>19939</v>
      </c>
      <c r="M2328" s="78" t="s">
        <v>17173</v>
      </c>
      <c r="N2328" s="78" t="s">
        <v>17174</v>
      </c>
      <c r="O2328" s="78" t="s">
        <v>17175</v>
      </c>
      <c r="P2328" s="78" t="s">
        <v>17176</v>
      </c>
      <c r="Q2328" s="78" t="s">
        <v>17177</v>
      </c>
      <c r="R2328" s="78" t="s">
        <v>18371</v>
      </c>
      <c r="S2328" s="78" t="s">
        <v>17178</v>
      </c>
      <c r="T2328" s="78" t="s">
        <v>17179</v>
      </c>
      <c r="U2328" s="29">
        <v>151</v>
      </c>
      <c r="V2328" s="29">
        <v>2</v>
      </c>
      <c r="W2328" s="78"/>
    </row>
    <row r="2329" spans="1:23" ht="15" customHeight="1">
      <c r="A2329" s="76" t="s">
        <v>4413</v>
      </c>
      <c r="B2329" s="77" t="s">
        <v>4625</v>
      </c>
      <c r="C2329" s="78" t="s">
        <v>4626</v>
      </c>
      <c r="D2329" s="79">
        <v>304672</v>
      </c>
      <c r="E2329" s="78" t="s">
        <v>24315</v>
      </c>
      <c r="F2329" s="78" t="s">
        <v>24316</v>
      </c>
      <c r="G2329" s="78" t="s">
        <v>24317</v>
      </c>
      <c r="H2329" s="78"/>
      <c r="I2329" s="78" t="s">
        <v>23608</v>
      </c>
      <c r="J2329" s="78" t="s">
        <v>24314</v>
      </c>
      <c r="K2329" s="78" t="s">
        <v>17231</v>
      </c>
      <c r="L2329" s="78" t="s">
        <v>24318</v>
      </c>
      <c r="M2329" s="78" t="s">
        <v>17173</v>
      </c>
      <c r="N2329" s="78" t="s">
        <v>17174</v>
      </c>
      <c r="O2329" s="78" t="s">
        <v>17184</v>
      </c>
      <c r="P2329" s="78" t="s">
        <v>17268</v>
      </c>
      <c r="Q2329" s="78" t="s">
        <v>17177</v>
      </c>
      <c r="R2329" s="78" t="s">
        <v>18371</v>
      </c>
      <c r="S2329" s="78" t="s">
        <v>17178</v>
      </c>
      <c r="T2329" s="78" t="s">
        <v>17179</v>
      </c>
      <c r="U2329" s="29">
        <v>315</v>
      </c>
      <c r="V2329" s="29">
        <v>4</v>
      </c>
      <c r="W2329" s="78"/>
    </row>
    <row r="2330" spans="1:23" ht="15" customHeight="1">
      <c r="A2330" s="76" t="s">
        <v>4413</v>
      </c>
      <c r="B2330" s="77" t="s">
        <v>4625</v>
      </c>
      <c r="C2330" s="78" t="s">
        <v>4626</v>
      </c>
      <c r="D2330" s="79">
        <v>317203</v>
      </c>
      <c r="E2330" s="78" t="s">
        <v>24319</v>
      </c>
      <c r="F2330" s="78" t="s">
        <v>24320</v>
      </c>
      <c r="G2330" s="78" t="s">
        <v>24321</v>
      </c>
      <c r="H2330" s="78">
        <v>304670</v>
      </c>
      <c r="I2330" s="78" t="s">
        <v>23608</v>
      </c>
      <c r="J2330" s="78" t="s">
        <v>24314</v>
      </c>
      <c r="K2330" s="78" t="s">
        <v>17231</v>
      </c>
      <c r="L2330" s="78" t="s">
        <v>24322</v>
      </c>
      <c r="M2330" s="78" t="s">
        <v>17173</v>
      </c>
      <c r="N2330" s="78" t="s">
        <v>17174</v>
      </c>
      <c r="O2330" s="78" t="s">
        <v>17175</v>
      </c>
      <c r="P2330" s="78" t="s">
        <v>17176</v>
      </c>
      <c r="Q2330" s="78" t="s">
        <v>17177</v>
      </c>
      <c r="R2330" s="78" t="s">
        <v>18371</v>
      </c>
      <c r="S2330" s="78" t="s">
        <v>17178</v>
      </c>
      <c r="T2330" s="78" t="s">
        <v>17179</v>
      </c>
      <c r="U2330" s="29">
        <v>139</v>
      </c>
      <c r="V2330" s="29">
        <v>2</v>
      </c>
      <c r="W2330" s="78"/>
    </row>
    <row r="2331" spans="1:23" ht="15" customHeight="1">
      <c r="A2331" s="76" t="s">
        <v>4413</v>
      </c>
      <c r="B2331" s="77" t="s">
        <v>4625</v>
      </c>
      <c r="C2331" s="78" t="s">
        <v>4626</v>
      </c>
      <c r="D2331" s="79">
        <v>317205</v>
      </c>
      <c r="E2331" s="78" t="s">
        <v>24323</v>
      </c>
      <c r="F2331" s="78" t="s">
        <v>24324</v>
      </c>
      <c r="G2331" s="78" t="s">
        <v>24325</v>
      </c>
      <c r="H2331" s="78">
        <v>304670</v>
      </c>
      <c r="I2331" s="78" t="s">
        <v>23608</v>
      </c>
      <c r="J2331" s="78" t="s">
        <v>24314</v>
      </c>
      <c r="K2331" s="78" t="s">
        <v>17231</v>
      </c>
      <c r="L2331" s="78" t="s">
        <v>24326</v>
      </c>
      <c r="M2331" s="78" t="s">
        <v>17173</v>
      </c>
      <c r="N2331" s="78" t="s">
        <v>17174</v>
      </c>
      <c r="O2331" s="78" t="s">
        <v>17193</v>
      </c>
      <c r="P2331" s="78" t="s">
        <v>17176</v>
      </c>
      <c r="Q2331" s="78" t="s">
        <v>17177</v>
      </c>
      <c r="R2331" s="78" t="s">
        <v>18371</v>
      </c>
      <c r="S2331" s="78" t="s">
        <v>17178</v>
      </c>
      <c r="T2331" s="78" t="s">
        <v>17179</v>
      </c>
      <c r="U2331" s="29">
        <v>244</v>
      </c>
      <c r="V2331" s="29">
        <v>3</v>
      </c>
      <c r="W2331" s="78"/>
    </row>
    <row r="2332" spans="1:23" ht="15" customHeight="1">
      <c r="A2332" s="76" t="s">
        <v>4413</v>
      </c>
      <c r="B2332" s="77" t="s">
        <v>4625</v>
      </c>
      <c r="C2332" s="78" t="s">
        <v>4630</v>
      </c>
      <c r="D2332" s="79">
        <v>304669</v>
      </c>
      <c r="E2332" s="78" t="s">
        <v>10225</v>
      </c>
      <c r="F2332" s="78" t="s">
        <v>24327</v>
      </c>
      <c r="G2332" s="78" t="s">
        <v>24328</v>
      </c>
      <c r="H2332" s="78"/>
      <c r="I2332" s="78" t="s">
        <v>23608</v>
      </c>
      <c r="J2332" s="78" t="s">
        <v>24314</v>
      </c>
      <c r="K2332" s="78" t="s">
        <v>17231</v>
      </c>
      <c r="L2332" s="78" t="s">
        <v>24329</v>
      </c>
      <c r="M2332" s="78" t="s">
        <v>17173</v>
      </c>
      <c r="N2332" s="78" t="s">
        <v>17174</v>
      </c>
      <c r="O2332" s="78" t="s">
        <v>17184</v>
      </c>
      <c r="P2332" s="78" t="s">
        <v>17176</v>
      </c>
      <c r="Q2332" s="78" t="s">
        <v>17177</v>
      </c>
      <c r="R2332" s="78" t="s">
        <v>18371</v>
      </c>
      <c r="S2332" s="78" t="s">
        <v>17178</v>
      </c>
      <c r="T2332" s="78" t="s">
        <v>17179</v>
      </c>
      <c r="U2332" s="29">
        <v>241</v>
      </c>
      <c r="V2332" s="29">
        <v>3</v>
      </c>
      <c r="W2332" s="78"/>
    </row>
    <row r="2333" spans="1:23" ht="15" customHeight="1">
      <c r="A2333" s="76" t="s">
        <v>4413</v>
      </c>
      <c r="B2333" s="77" t="s">
        <v>4625</v>
      </c>
      <c r="C2333" s="78" t="s">
        <v>4630</v>
      </c>
      <c r="D2333" s="79">
        <v>317202</v>
      </c>
      <c r="E2333" s="78" t="s">
        <v>24330</v>
      </c>
      <c r="F2333" s="78" t="s">
        <v>24331</v>
      </c>
      <c r="G2333" s="78" t="s">
        <v>24332</v>
      </c>
      <c r="H2333" s="78"/>
      <c r="I2333" s="78" t="s">
        <v>23608</v>
      </c>
      <c r="J2333" s="78" t="s">
        <v>24314</v>
      </c>
      <c r="K2333" s="78" t="s">
        <v>17231</v>
      </c>
      <c r="L2333" s="78" t="s">
        <v>24333</v>
      </c>
      <c r="M2333" s="78" t="s">
        <v>17173</v>
      </c>
      <c r="N2333" s="78" t="s">
        <v>17174</v>
      </c>
      <c r="O2333" s="78" t="s">
        <v>17184</v>
      </c>
      <c r="P2333" s="78" t="s">
        <v>17176</v>
      </c>
      <c r="Q2333" s="78" t="s">
        <v>17177</v>
      </c>
      <c r="R2333" s="78" t="s">
        <v>18371</v>
      </c>
      <c r="S2333" s="78" t="s">
        <v>17178</v>
      </c>
      <c r="T2333" s="78" t="s">
        <v>17179</v>
      </c>
      <c r="U2333" s="29">
        <v>257</v>
      </c>
      <c r="V2333" s="29">
        <v>3</v>
      </c>
      <c r="W2333" s="78"/>
    </row>
    <row r="2334" spans="1:23" ht="15" customHeight="1">
      <c r="A2334" s="76" t="s">
        <v>4413</v>
      </c>
      <c r="B2334" s="77" t="s">
        <v>4625</v>
      </c>
      <c r="C2334" s="78" t="s">
        <v>4634</v>
      </c>
      <c r="D2334" s="79">
        <v>304671</v>
      </c>
      <c r="E2334" s="78" t="s">
        <v>24334</v>
      </c>
      <c r="F2334" s="78" t="s">
        <v>24335</v>
      </c>
      <c r="G2334" s="78" t="s">
        <v>24336</v>
      </c>
      <c r="H2334" s="78"/>
      <c r="I2334" s="78" t="s">
        <v>23608</v>
      </c>
      <c r="J2334" s="78" t="s">
        <v>24314</v>
      </c>
      <c r="K2334" s="78" t="s">
        <v>17231</v>
      </c>
      <c r="L2334" s="78" t="s">
        <v>24337</v>
      </c>
      <c r="M2334" s="78" t="s">
        <v>17173</v>
      </c>
      <c r="N2334" s="78" t="s">
        <v>17174</v>
      </c>
      <c r="O2334" s="78" t="s">
        <v>17175</v>
      </c>
      <c r="P2334" s="78" t="s">
        <v>17176</v>
      </c>
      <c r="Q2334" s="78" t="s">
        <v>17177</v>
      </c>
      <c r="R2334" s="78" t="s">
        <v>18371</v>
      </c>
      <c r="S2334" s="78" t="s">
        <v>17178</v>
      </c>
      <c r="T2334" s="78" t="s">
        <v>17179</v>
      </c>
      <c r="U2334" s="29">
        <v>2322</v>
      </c>
      <c r="V2334" s="29">
        <v>34</v>
      </c>
      <c r="W2334" s="78"/>
    </row>
    <row r="2335" spans="1:23" ht="15" customHeight="1">
      <c r="A2335" s="76" t="s">
        <v>4413</v>
      </c>
      <c r="B2335" s="77" t="s">
        <v>4625</v>
      </c>
      <c r="C2335" s="78" t="s">
        <v>4634</v>
      </c>
      <c r="D2335" s="79">
        <v>317201</v>
      </c>
      <c r="E2335" s="78" t="s">
        <v>24338</v>
      </c>
      <c r="F2335" s="78" t="s">
        <v>24339</v>
      </c>
      <c r="G2335" s="78" t="s">
        <v>24340</v>
      </c>
      <c r="H2335" s="78"/>
      <c r="I2335" s="78" t="s">
        <v>23608</v>
      </c>
      <c r="J2335" s="78" t="s">
        <v>24314</v>
      </c>
      <c r="K2335" s="78" t="s">
        <v>17231</v>
      </c>
      <c r="L2335" s="78" t="s">
        <v>17477</v>
      </c>
      <c r="M2335" s="78" t="s">
        <v>17173</v>
      </c>
      <c r="N2335" s="78" t="s">
        <v>17174</v>
      </c>
      <c r="O2335" s="78" t="s">
        <v>17184</v>
      </c>
      <c r="P2335" s="78" t="s">
        <v>17176</v>
      </c>
      <c r="Q2335" s="78" t="s">
        <v>17177</v>
      </c>
      <c r="R2335" s="78" t="s">
        <v>18371</v>
      </c>
      <c r="S2335" s="78" t="s">
        <v>17178</v>
      </c>
      <c r="T2335" s="78" t="s">
        <v>17179</v>
      </c>
      <c r="U2335" s="29">
        <v>340</v>
      </c>
      <c r="V2335" s="29">
        <v>5</v>
      </c>
      <c r="W2335" s="78"/>
    </row>
    <row r="2336" spans="1:23" ht="15" customHeight="1">
      <c r="A2336" s="76" t="s">
        <v>4413</v>
      </c>
      <c r="B2336" s="77" t="s">
        <v>4625</v>
      </c>
      <c r="C2336" s="78"/>
      <c r="D2336" s="79"/>
      <c r="E2336" s="78" t="s">
        <v>64</v>
      </c>
      <c r="F2336" s="78"/>
      <c r="G2336" s="78"/>
      <c r="H2336" s="78"/>
      <c r="I2336" s="78"/>
      <c r="J2336" s="78"/>
      <c r="K2336" s="78"/>
      <c r="L2336" s="78"/>
      <c r="M2336" s="78"/>
      <c r="N2336" s="78"/>
      <c r="O2336" s="78"/>
      <c r="P2336" s="78"/>
      <c r="Q2336" s="78"/>
      <c r="R2336" s="78"/>
      <c r="S2336" s="78"/>
      <c r="T2336" s="78"/>
      <c r="U2336" s="29">
        <f>SUM(U2328:U2335)</f>
        <v>4009</v>
      </c>
      <c r="V2336" s="29">
        <f>SUM(V2328:V2335)</f>
        <v>56</v>
      </c>
      <c r="W2336" s="78"/>
    </row>
    <row r="2337" spans="1:23" ht="15" customHeight="1">
      <c r="A2337" s="76"/>
      <c r="B2337" s="77"/>
      <c r="C2337" s="78"/>
      <c r="D2337" s="79"/>
      <c r="E2337" s="78"/>
      <c r="F2337" s="78"/>
      <c r="G2337" s="78"/>
      <c r="H2337" s="78"/>
      <c r="I2337" s="78"/>
      <c r="J2337" s="78"/>
      <c r="K2337" s="78"/>
      <c r="L2337" s="78"/>
      <c r="M2337" s="78"/>
      <c r="N2337" s="78"/>
      <c r="O2337" s="78"/>
      <c r="P2337" s="78"/>
      <c r="Q2337" s="78"/>
      <c r="R2337" s="78"/>
      <c r="S2337" s="78"/>
      <c r="T2337" s="78"/>
      <c r="U2337" s="29"/>
      <c r="V2337" s="29"/>
      <c r="W2337" s="78"/>
    </row>
    <row r="2338" spans="1:23" ht="15" customHeight="1">
      <c r="A2338" s="76" t="s">
        <v>4413</v>
      </c>
      <c r="B2338" s="77" t="s">
        <v>4697</v>
      </c>
      <c r="C2338" s="78" t="s">
        <v>4700</v>
      </c>
      <c r="D2338" s="79">
        <v>304622</v>
      </c>
      <c r="E2338" s="78" t="s">
        <v>24341</v>
      </c>
      <c r="F2338" s="78" t="s">
        <v>24342</v>
      </c>
      <c r="G2338" s="78" t="s">
        <v>17474</v>
      </c>
      <c r="H2338" s="78"/>
      <c r="I2338" s="78" t="s">
        <v>23919</v>
      </c>
      <c r="J2338" s="78" t="s">
        <v>24343</v>
      </c>
      <c r="K2338" s="78" t="s">
        <v>17302</v>
      </c>
      <c r="L2338" s="78" t="s">
        <v>24344</v>
      </c>
      <c r="M2338" s="78" t="s">
        <v>17173</v>
      </c>
      <c r="N2338" s="78" t="s">
        <v>17174</v>
      </c>
      <c r="O2338" s="78" t="s">
        <v>17184</v>
      </c>
      <c r="P2338" s="78" t="s">
        <v>17176</v>
      </c>
      <c r="Q2338" s="78" t="s">
        <v>17177</v>
      </c>
      <c r="R2338" s="78" t="s">
        <v>18371</v>
      </c>
      <c r="S2338" s="78" t="s">
        <v>17178</v>
      </c>
      <c r="T2338" s="78" t="s">
        <v>17179</v>
      </c>
      <c r="U2338" s="29">
        <v>179</v>
      </c>
      <c r="V2338" s="29">
        <v>2</v>
      </c>
      <c r="W2338" s="78"/>
    </row>
    <row r="2339" spans="1:23" ht="15" customHeight="1">
      <c r="A2339" s="76" t="s">
        <v>4413</v>
      </c>
      <c r="B2339" s="77" t="s">
        <v>4697</v>
      </c>
      <c r="C2339" s="78" t="s">
        <v>4700</v>
      </c>
      <c r="D2339" s="79">
        <v>326102</v>
      </c>
      <c r="E2339" s="78" t="s">
        <v>6370</v>
      </c>
      <c r="F2339" s="78" t="s">
        <v>4701</v>
      </c>
      <c r="G2339" s="78" t="s">
        <v>24345</v>
      </c>
      <c r="H2339" s="78"/>
      <c r="I2339" s="78" t="s">
        <v>23919</v>
      </c>
      <c r="J2339" s="78" t="s">
        <v>24343</v>
      </c>
      <c r="K2339" s="78" t="s">
        <v>17302</v>
      </c>
      <c r="L2339" s="78" t="s">
        <v>17970</v>
      </c>
      <c r="M2339" s="78" t="s">
        <v>17173</v>
      </c>
      <c r="N2339" s="78" t="s">
        <v>17174</v>
      </c>
      <c r="O2339" s="78" t="s">
        <v>17184</v>
      </c>
      <c r="P2339" s="78" t="s">
        <v>17176</v>
      </c>
      <c r="Q2339" s="78" t="s">
        <v>17177</v>
      </c>
      <c r="R2339" s="78" t="s">
        <v>18371</v>
      </c>
      <c r="S2339" s="78" t="s">
        <v>17178</v>
      </c>
      <c r="T2339" s="78" t="s">
        <v>17179</v>
      </c>
      <c r="U2339" s="29">
        <v>120</v>
      </c>
      <c r="V2339" s="29">
        <v>1</v>
      </c>
      <c r="W2339" s="78"/>
    </row>
    <row r="2340" spans="1:23" ht="15" customHeight="1">
      <c r="A2340" s="76" t="s">
        <v>4413</v>
      </c>
      <c r="B2340" s="77" t="s">
        <v>4697</v>
      </c>
      <c r="C2340" s="78" t="s">
        <v>4702</v>
      </c>
      <c r="D2340" s="79">
        <v>304627</v>
      </c>
      <c r="E2340" s="78" t="s">
        <v>24346</v>
      </c>
      <c r="F2340" s="78" t="s">
        <v>24347</v>
      </c>
      <c r="G2340" s="78" t="s">
        <v>24348</v>
      </c>
      <c r="H2340" s="78"/>
      <c r="I2340" s="78" t="s">
        <v>23919</v>
      </c>
      <c r="J2340" s="78" t="s">
        <v>24343</v>
      </c>
      <c r="K2340" s="78" t="s">
        <v>17302</v>
      </c>
      <c r="L2340" s="78" t="s">
        <v>24349</v>
      </c>
      <c r="M2340" s="78" t="s">
        <v>17173</v>
      </c>
      <c r="N2340" s="78" t="s">
        <v>17174</v>
      </c>
      <c r="O2340" s="78" t="s">
        <v>17184</v>
      </c>
      <c r="P2340" s="78" t="s">
        <v>17268</v>
      </c>
      <c r="Q2340" s="78" t="s">
        <v>17177</v>
      </c>
      <c r="R2340" s="78" t="s">
        <v>18371</v>
      </c>
      <c r="S2340" s="78" t="s">
        <v>17178</v>
      </c>
      <c r="T2340" s="78" t="s">
        <v>17179</v>
      </c>
      <c r="U2340" s="29">
        <v>370</v>
      </c>
      <c r="V2340" s="29">
        <v>5</v>
      </c>
      <c r="W2340" s="78"/>
    </row>
    <row r="2341" spans="1:23" ht="15" customHeight="1">
      <c r="A2341" s="76" t="s">
        <v>4413</v>
      </c>
      <c r="B2341" s="77" t="s">
        <v>4697</v>
      </c>
      <c r="C2341" s="78" t="s">
        <v>4702</v>
      </c>
      <c r="D2341" s="79">
        <v>502107</v>
      </c>
      <c r="E2341" s="78" t="s">
        <v>24350</v>
      </c>
      <c r="F2341" s="78" t="s">
        <v>24351</v>
      </c>
      <c r="G2341" s="78" t="s">
        <v>24352</v>
      </c>
      <c r="H2341" s="78"/>
      <c r="I2341" s="78" t="s">
        <v>23919</v>
      </c>
      <c r="J2341" s="78" t="s">
        <v>24343</v>
      </c>
      <c r="K2341" s="78" t="s">
        <v>17302</v>
      </c>
      <c r="L2341" s="78" t="s">
        <v>24353</v>
      </c>
      <c r="M2341" s="78" t="s">
        <v>17173</v>
      </c>
      <c r="N2341" s="78" t="s">
        <v>17174</v>
      </c>
      <c r="O2341" s="78" t="s">
        <v>17184</v>
      </c>
      <c r="P2341" s="78" t="s">
        <v>17176</v>
      </c>
      <c r="Q2341" s="78" t="s">
        <v>17177</v>
      </c>
      <c r="R2341" s="78" t="s">
        <v>18371</v>
      </c>
      <c r="S2341" s="78" t="s">
        <v>17225</v>
      </c>
      <c r="T2341" s="78" t="s">
        <v>17226</v>
      </c>
      <c r="U2341" s="29">
        <v>59</v>
      </c>
      <c r="V2341" s="29">
        <v>1</v>
      </c>
      <c r="W2341" s="78"/>
    </row>
    <row r="2342" spans="1:23" ht="15" customHeight="1">
      <c r="A2342" s="76" t="s">
        <v>4413</v>
      </c>
      <c r="B2342" s="77" t="s">
        <v>4697</v>
      </c>
      <c r="C2342" s="78" t="s">
        <v>4706</v>
      </c>
      <c r="D2342" s="79">
        <v>304624</v>
      </c>
      <c r="E2342" s="78" t="s">
        <v>24354</v>
      </c>
      <c r="F2342" s="78" t="s">
        <v>4707</v>
      </c>
      <c r="G2342" s="78" t="s">
        <v>24042</v>
      </c>
      <c r="H2342" s="78"/>
      <c r="I2342" s="78" t="s">
        <v>23919</v>
      </c>
      <c r="J2342" s="78" t="s">
        <v>24343</v>
      </c>
      <c r="K2342" s="78" t="s">
        <v>17302</v>
      </c>
      <c r="L2342" s="78" t="s">
        <v>24355</v>
      </c>
      <c r="M2342" s="78" t="s">
        <v>17173</v>
      </c>
      <c r="N2342" s="78" t="s">
        <v>17174</v>
      </c>
      <c r="O2342" s="78" t="s">
        <v>17184</v>
      </c>
      <c r="P2342" s="78" t="s">
        <v>17268</v>
      </c>
      <c r="Q2342" s="78" t="s">
        <v>17177</v>
      </c>
      <c r="R2342" s="78" t="s">
        <v>18371</v>
      </c>
      <c r="S2342" s="78" t="s">
        <v>17178</v>
      </c>
      <c r="T2342" s="78" t="s">
        <v>17179</v>
      </c>
      <c r="U2342" s="29">
        <v>1001</v>
      </c>
      <c r="V2342" s="29">
        <v>14</v>
      </c>
      <c r="W2342" s="78"/>
    </row>
    <row r="2343" spans="1:23" ht="15" customHeight="1">
      <c r="A2343" s="76" t="s">
        <v>4413</v>
      </c>
      <c r="B2343" s="77" t="s">
        <v>4697</v>
      </c>
      <c r="C2343" s="78" t="s">
        <v>4704</v>
      </c>
      <c r="D2343" s="79">
        <v>304579</v>
      </c>
      <c r="E2343" s="78" t="s">
        <v>24356</v>
      </c>
      <c r="F2343" s="78" t="s">
        <v>24357</v>
      </c>
      <c r="G2343" s="78" t="s">
        <v>24358</v>
      </c>
      <c r="H2343" s="78"/>
      <c r="I2343" s="78" t="s">
        <v>23919</v>
      </c>
      <c r="J2343" s="78" t="s">
        <v>24343</v>
      </c>
      <c r="K2343" s="78" t="s">
        <v>17302</v>
      </c>
      <c r="L2343" s="78" t="s">
        <v>24359</v>
      </c>
      <c r="M2343" s="78" t="s">
        <v>17173</v>
      </c>
      <c r="N2343" s="78" t="s">
        <v>17174</v>
      </c>
      <c r="O2343" s="78" t="s">
        <v>17184</v>
      </c>
      <c r="P2343" s="78" t="s">
        <v>17176</v>
      </c>
      <c r="Q2343" s="78" t="s">
        <v>17177</v>
      </c>
      <c r="R2343" s="78" t="s">
        <v>18371</v>
      </c>
      <c r="S2343" s="78" t="s">
        <v>17178</v>
      </c>
      <c r="T2343" s="78" t="s">
        <v>17179</v>
      </c>
      <c r="U2343" s="29">
        <v>130</v>
      </c>
      <c r="V2343" s="29">
        <v>1</v>
      </c>
      <c r="W2343" s="78"/>
    </row>
    <row r="2344" spans="1:23" ht="15" customHeight="1">
      <c r="A2344" s="76" t="s">
        <v>4413</v>
      </c>
      <c r="B2344" s="77" t="s">
        <v>4697</v>
      </c>
      <c r="C2344" s="78" t="s">
        <v>4704</v>
      </c>
      <c r="D2344" s="79">
        <v>304620</v>
      </c>
      <c r="E2344" s="78" t="s">
        <v>24360</v>
      </c>
      <c r="F2344" s="78" t="s">
        <v>24361</v>
      </c>
      <c r="G2344" s="78" t="s">
        <v>17913</v>
      </c>
      <c r="H2344" s="78"/>
      <c r="I2344" s="78" t="s">
        <v>23919</v>
      </c>
      <c r="J2344" s="78" t="s">
        <v>24343</v>
      </c>
      <c r="K2344" s="78" t="s">
        <v>17302</v>
      </c>
      <c r="L2344" s="78" t="s">
        <v>24362</v>
      </c>
      <c r="M2344" s="78" t="s">
        <v>17173</v>
      </c>
      <c r="N2344" s="78" t="s">
        <v>17174</v>
      </c>
      <c r="O2344" s="78" t="s">
        <v>17184</v>
      </c>
      <c r="P2344" s="78" t="s">
        <v>17176</v>
      </c>
      <c r="Q2344" s="78" t="s">
        <v>17177</v>
      </c>
      <c r="R2344" s="78" t="s">
        <v>18371</v>
      </c>
      <c r="S2344" s="78" t="s">
        <v>17178</v>
      </c>
      <c r="T2344" s="78" t="s">
        <v>17179</v>
      </c>
      <c r="U2344" s="29">
        <v>77</v>
      </c>
      <c r="V2344" s="29">
        <v>1</v>
      </c>
      <c r="W2344" s="78"/>
    </row>
    <row r="2345" spans="1:23" ht="15" customHeight="1">
      <c r="A2345" s="76" t="s">
        <v>4413</v>
      </c>
      <c r="B2345" s="77" t="s">
        <v>4697</v>
      </c>
      <c r="C2345" s="78" t="s">
        <v>4704</v>
      </c>
      <c r="D2345" s="79">
        <v>326101</v>
      </c>
      <c r="E2345" s="78" t="s">
        <v>24363</v>
      </c>
      <c r="F2345" s="78" t="s">
        <v>24364</v>
      </c>
      <c r="G2345" s="78" t="s">
        <v>24365</v>
      </c>
      <c r="H2345" s="78"/>
      <c r="I2345" s="78" t="s">
        <v>23919</v>
      </c>
      <c r="J2345" s="78" t="s">
        <v>24343</v>
      </c>
      <c r="K2345" s="78" t="s">
        <v>17302</v>
      </c>
      <c r="L2345" s="78" t="s">
        <v>24366</v>
      </c>
      <c r="M2345" s="78" t="s">
        <v>17173</v>
      </c>
      <c r="N2345" s="78" t="s">
        <v>17174</v>
      </c>
      <c r="O2345" s="78" t="s">
        <v>17184</v>
      </c>
      <c r="P2345" s="78" t="s">
        <v>17176</v>
      </c>
      <c r="Q2345" s="78" t="s">
        <v>17177</v>
      </c>
      <c r="R2345" s="78" t="s">
        <v>18371</v>
      </c>
      <c r="S2345" s="78" t="s">
        <v>17178</v>
      </c>
      <c r="T2345" s="78" t="s">
        <v>17179</v>
      </c>
      <c r="U2345" s="29">
        <v>115</v>
      </c>
      <c r="V2345" s="29">
        <v>1</v>
      </c>
      <c r="W2345" s="78"/>
    </row>
    <row r="2346" spans="1:23" ht="15" customHeight="1">
      <c r="A2346" s="76" t="str">
        <f>A2345</f>
        <v>XII</v>
      </c>
      <c r="B2346" s="77" t="str">
        <f>B2345</f>
        <v>Tacurong City</v>
      </c>
      <c r="C2346" s="78"/>
      <c r="D2346" s="79"/>
      <c r="E2346" s="78" t="s">
        <v>64</v>
      </c>
      <c r="F2346" s="78"/>
      <c r="G2346" s="78"/>
      <c r="H2346" s="78"/>
      <c r="I2346" s="78"/>
      <c r="J2346" s="78"/>
      <c r="K2346" s="78"/>
      <c r="L2346" s="78"/>
      <c r="M2346" s="78"/>
      <c r="N2346" s="78"/>
      <c r="O2346" s="78"/>
      <c r="P2346" s="78"/>
      <c r="Q2346" s="78"/>
      <c r="R2346" s="78"/>
      <c r="S2346" s="78"/>
      <c r="T2346" s="78"/>
      <c r="U2346" s="29">
        <f>SUM(U2338:U2345)</f>
        <v>2051</v>
      </c>
      <c r="V2346" s="29">
        <f>SUM(V2338:V2345)</f>
        <v>26</v>
      </c>
      <c r="W2346" s="78"/>
    </row>
    <row r="2347" spans="1:23" ht="15" customHeight="1">
      <c r="A2347" s="76"/>
      <c r="B2347" s="77"/>
      <c r="C2347" s="78"/>
      <c r="D2347" s="79"/>
      <c r="E2347" s="78"/>
      <c r="F2347" s="78"/>
      <c r="G2347" s="78"/>
      <c r="H2347" s="78"/>
      <c r="I2347" s="78"/>
      <c r="J2347" s="78"/>
      <c r="K2347" s="78"/>
      <c r="L2347" s="78"/>
      <c r="M2347" s="78"/>
      <c r="N2347" s="78"/>
      <c r="O2347" s="78"/>
      <c r="P2347" s="78"/>
      <c r="Q2347" s="78"/>
      <c r="R2347" s="78"/>
      <c r="S2347" s="78"/>
      <c r="T2347" s="78"/>
      <c r="U2347" s="29"/>
      <c r="V2347" s="29"/>
      <c r="W2347" s="78"/>
    </row>
    <row r="2348" spans="1:23">
      <c r="A2348" s="82" t="str">
        <f>A2350</f>
        <v>CARAGA</v>
      </c>
      <c r="B2348" s="82" t="s">
        <v>20</v>
      </c>
      <c r="C2348" s="82"/>
      <c r="D2348" s="83"/>
      <c r="E2348" s="82"/>
      <c r="F2348" s="82"/>
      <c r="G2348" s="84"/>
      <c r="H2348" s="84"/>
      <c r="I2348" s="84"/>
      <c r="J2348" s="84"/>
      <c r="K2348" s="84"/>
      <c r="L2348" s="84"/>
      <c r="M2348" s="84"/>
      <c r="N2348" s="84"/>
      <c r="O2348" s="84"/>
      <c r="P2348" s="84"/>
      <c r="Q2348" s="84"/>
      <c r="R2348" s="84"/>
      <c r="S2348" s="84"/>
      <c r="T2348" s="84"/>
      <c r="U2348" s="85">
        <f>SUMIF($E$2350:$E$2851,"SUB-TOTAL",U$2350:U$2851)</f>
        <v>58889</v>
      </c>
      <c r="V2348" s="85">
        <f>SUMIF($E$2350:$E$2851,"SUB-TOTAL",V$2350:V$2851)</f>
        <v>848</v>
      </c>
      <c r="W2348" s="78"/>
    </row>
    <row r="2349" spans="1:23">
      <c r="A2349" s="86"/>
      <c r="B2349" s="82"/>
      <c r="C2349" s="82"/>
      <c r="D2349" s="83"/>
      <c r="E2349" s="82"/>
      <c r="F2349" s="82"/>
      <c r="G2349" s="84"/>
      <c r="H2349" s="84"/>
      <c r="I2349" s="84"/>
      <c r="J2349" s="84"/>
      <c r="K2349" s="84"/>
      <c r="L2349" s="84"/>
      <c r="M2349" s="84"/>
      <c r="N2349" s="84"/>
      <c r="O2349" s="84"/>
      <c r="P2349" s="84"/>
      <c r="Q2349" s="84"/>
      <c r="R2349" s="84"/>
      <c r="S2349" s="84"/>
      <c r="T2349" s="84"/>
      <c r="U2349" s="85"/>
      <c r="V2349" s="85"/>
      <c r="W2349" s="78"/>
    </row>
    <row r="2350" spans="1:23" ht="15" customHeight="1">
      <c r="A2350" s="79" t="s">
        <v>4708</v>
      </c>
      <c r="B2350" s="78" t="s">
        <v>4709</v>
      </c>
      <c r="C2350" s="78" t="s">
        <v>2964</v>
      </c>
      <c r="D2350" s="79">
        <v>304677</v>
      </c>
      <c r="E2350" s="78" t="s">
        <v>7307</v>
      </c>
      <c r="F2350" s="78" t="s">
        <v>24367</v>
      </c>
      <c r="G2350" s="78" t="s">
        <v>24367</v>
      </c>
      <c r="H2350" s="78"/>
      <c r="I2350" s="78" t="s">
        <v>24368</v>
      </c>
      <c r="J2350" s="78" t="s">
        <v>19762</v>
      </c>
      <c r="K2350" s="78" t="s">
        <v>17231</v>
      </c>
      <c r="L2350" s="78" t="s">
        <v>24369</v>
      </c>
      <c r="M2350" s="78" t="s">
        <v>17173</v>
      </c>
      <c r="N2350" s="78" t="s">
        <v>17174</v>
      </c>
      <c r="O2350" s="78" t="s">
        <v>17175</v>
      </c>
      <c r="P2350" s="78" t="s">
        <v>17268</v>
      </c>
      <c r="Q2350" s="78" t="s">
        <v>17177</v>
      </c>
      <c r="R2350" s="78"/>
      <c r="S2350" s="78" t="s">
        <v>17355</v>
      </c>
      <c r="T2350" s="78" t="s">
        <v>17356</v>
      </c>
      <c r="U2350" s="29">
        <v>315</v>
      </c>
      <c r="V2350" s="29">
        <v>4</v>
      </c>
      <c r="W2350" s="78"/>
    </row>
    <row r="2351" spans="1:23" ht="15" customHeight="1">
      <c r="A2351" s="79" t="s">
        <v>4708</v>
      </c>
      <c r="B2351" s="78" t="s">
        <v>4709</v>
      </c>
      <c r="C2351" s="78" t="s">
        <v>2964</v>
      </c>
      <c r="D2351" s="79">
        <v>304702</v>
      </c>
      <c r="E2351" s="78" t="s">
        <v>24370</v>
      </c>
      <c r="F2351" s="78" t="s">
        <v>24371</v>
      </c>
      <c r="G2351" s="78" t="s">
        <v>24372</v>
      </c>
      <c r="H2351" s="78"/>
      <c r="I2351" s="78" t="s">
        <v>24368</v>
      </c>
      <c r="J2351" s="78" t="s">
        <v>19762</v>
      </c>
      <c r="K2351" s="78" t="s">
        <v>17231</v>
      </c>
      <c r="L2351" s="78" t="s">
        <v>24373</v>
      </c>
      <c r="M2351" s="78" t="s">
        <v>17173</v>
      </c>
      <c r="N2351" s="78" t="s">
        <v>17174</v>
      </c>
      <c r="O2351" s="78" t="s">
        <v>17184</v>
      </c>
      <c r="P2351" s="78" t="s">
        <v>17176</v>
      </c>
      <c r="Q2351" s="78" t="s">
        <v>17177</v>
      </c>
      <c r="R2351" s="78"/>
      <c r="S2351" s="78" t="s">
        <v>17178</v>
      </c>
      <c r="T2351" s="78" t="s">
        <v>17179</v>
      </c>
      <c r="U2351" s="29">
        <v>110</v>
      </c>
      <c r="V2351" s="29">
        <v>1</v>
      </c>
      <c r="W2351" s="78"/>
    </row>
    <row r="2352" spans="1:23" ht="15" customHeight="1">
      <c r="A2352" s="79" t="s">
        <v>4708</v>
      </c>
      <c r="B2352" s="78" t="s">
        <v>4709</v>
      </c>
      <c r="C2352" s="78" t="s">
        <v>2964</v>
      </c>
      <c r="D2352" s="79">
        <v>317304</v>
      </c>
      <c r="E2352" s="78" t="s">
        <v>24374</v>
      </c>
      <c r="F2352" s="78" t="s">
        <v>24375</v>
      </c>
      <c r="G2352" s="78" t="s">
        <v>24376</v>
      </c>
      <c r="H2352" s="78">
        <v>304677</v>
      </c>
      <c r="I2352" s="78" t="s">
        <v>24368</v>
      </c>
      <c r="J2352" s="78" t="s">
        <v>19762</v>
      </c>
      <c r="K2352" s="78" t="s">
        <v>17231</v>
      </c>
      <c r="L2352" s="78" t="s">
        <v>24377</v>
      </c>
      <c r="M2352" s="78" t="s">
        <v>17173</v>
      </c>
      <c r="N2352" s="78" t="s">
        <v>17174</v>
      </c>
      <c r="O2352" s="78" t="s">
        <v>17193</v>
      </c>
      <c r="P2352" s="78" t="s">
        <v>17176</v>
      </c>
      <c r="Q2352" s="78" t="s">
        <v>17177</v>
      </c>
      <c r="R2352" s="78"/>
      <c r="S2352" s="78" t="s">
        <v>17178</v>
      </c>
      <c r="T2352" s="78" t="s">
        <v>17179</v>
      </c>
      <c r="U2352" s="29">
        <v>60</v>
      </c>
      <c r="V2352" s="29">
        <v>1</v>
      </c>
      <c r="W2352" s="78"/>
    </row>
    <row r="2353" spans="1:23" ht="15" customHeight="1">
      <c r="A2353" s="79" t="s">
        <v>4708</v>
      </c>
      <c r="B2353" s="78" t="s">
        <v>4709</v>
      </c>
      <c r="C2353" s="78" t="s">
        <v>2964</v>
      </c>
      <c r="D2353" s="79">
        <v>500311</v>
      </c>
      <c r="E2353" s="78" t="s">
        <v>24378</v>
      </c>
      <c r="F2353" s="78" t="s">
        <v>24379</v>
      </c>
      <c r="G2353" s="78" t="s">
        <v>24380</v>
      </c>
      <c r="H2353" s="78"/>
      <c r="I2353" s="78" t="s">
        <v>24368</v>
      </c>
      <c r="J2353" s="78" t="s">
        <v>19762</v>
      </c>
      <c r="K2353" s="78" t="s">
        <v>17231</v>
      </c>
      <c r="L2353" s="78" t="s">
        <v>24381</v>
      </c>
      <c r="M2353" s="78" t="s">
        <v>17173</v>
      </c>
      <c r="N2353" s="78" t="s">
        <v>17174</v>
      </c>
      <c r="O2353" s="78" t="s">
        <v>17184</v>
      </c>
      <c r="P2353" s="78" t="s">
        <v>17176</v>
      </c>
      <c r="Q2353" s="78" t="s">
        <v>17177</v>
      </c>
      <c r="R2353" s="78"/>
      <c r="S2353" s="78" t="s">
        <v>17277</v>
      </c>
      <c r="T2353" s="78" t="s">
        <v>17278</v>
      </c>
      <c r="U2353" s="29">
        <v>30</v>
      </c>
      <c r="V2353" s="29">
        <v>1</v>
      </c>
      <c r="W2353" s="78"/>
    </row>
    <row r="2354" spans="1:23" ht="15" customHeight="1">
      <c r="A2354" s="79" t="s">
        <v>4708</v>
      </c>
      <c r="B2354" s="78" t="s">
        <v>4709</v>
      </c>
      <c r="C2354" s="78" t="s">
        <v>4728</v>
      </c>
      <c r="D2354" s="79">
        <v>304685</v>
      </c>
      <c r="E2354" s="78" t="s">
        <v>24382</v>
      </c>
      <c r="F2354" s="78" t="s">
        <v>24383</v>
      </c>
      <c r="G2354" s="78" t="s">
        <v>24384</v>
      </c>
      <c r="H2354" s="78"/>
      <c r="I2354" s="78" t="s">
        <v>24368</v>
      </c>
      <c r="J2354" s="78" t="s">
        <v>24385</v>
      </c>
      <c r="K2354" s="78" t="s">
        <v>17231</v>
      </c>
      <c r="L2354" s="78" t="s">
        <v>24386</v>
      </c>
      <c r="M2354" s="78" t="s">
        <v>17173</v>
      </c>
      <c r="N2354" s="78" t="s">
        <v>17174</v>
      </c>
      <c r="O2354" s="78" t="s">
        <v>17175</v>
      </c>
      <c r="P2354" s="78" t="s">
        <v>17176</v>
      </c>
      <c r="Q2354" s="78" t="s">
        <v>17177</v>
      </c>
      <c r="R2354" s="78"/>
      <c r="S2354" s="78" t="s">
        <v>17178</v>
      </c>
      <c r="T2354" s="78" t="s">
        <v>17179</v>
      </c>
      <c r="U2354" s="29">
        <v>199</v>
      </c>
      <c r="V2354" s="29">
        <v>2</v>
      </c>
      <c r="W2354" s="78"/>
    </row>
    <row r="2355" spans="1:23" ht="15" customHeight="1">
      <c r="A2355" s="79" t="s">
        <v>4708</v>
      </c>
      <c r="B2355" s="78" t="s">
        <v>4709</v>
      </c>
      <c r="C2355" s="78" t="s">
        <v>4728</v>
      </c>
      <c r="D2355" s="79">
        <v>304692</v>
      </c>
      <c r="E2355" s="78" t="s">
        <v>24387</v>
      </c>
      <c r="F2355" s="78" t="s">
        <v>24388</v>
      </c>
      <c r="G2355" s="78" t="s">
        <v>24389</v>
      </c>
      <c r="H2355" s="78"/>
      <c r="I2355" s="78" t="s">
        <v>24368</v>
      </c>
      <c r="J2355" s="78" t="s">
        <v>24385</v>
      </c>
      <c r="K2355" s="78" t="s">
        <v>17231</v>
      </c>
      <c r="L2355" s="78" t="s">
        <v>24390</v>
      </c>
      <c r="M2355" s="78" t="s">
        <v>17173</v>
      </c>
      <c r="N2355" s="78" t="s">
        <v>17174</v>
      </c>
      <c r="O2355" s="78" t="s">
        <v>17184</v>
      </c>
      <c r="P2355" s="78" t="s">
        <v>17176</v>
      </c>
      <c r="Q2355" s="78" t="s">
        <v>17177</v>
      </c>
      <c r="R2355" s="78"/>
      <c r="S2355" s="78" t="s">
        <v>17178</v>
      </c>
      <c r="T2355" s="78" t="s">
        <v>17179</v>
      </c>
      <c r="U2355" s="29">
        <v>39</v>
      </c>
      <c r="V2355" s="29">
        <v>1</v>
      </c>
      <c r="W2355" s="78"/>
    </row>
    <row r="2356" spans="1:23" ht="15" customHeight="1">
      <c r="A2356" s="79" t="s">
        <v>4708</v>
      </c>
      <c r="B2356" s="78" t="s">
        <v>4709</v>
      </c>
      <c r="C2356" s="78" t="s">
        <v>4728</v>
      </c>
      <c r="D2356" s="79">
        <v>317303</v>
      </c>
      <c r="E2356" s="78" t="s">
        <v>10264</v>
      </c>
      <c r="F2356" s="78" t="s">
        <v>24391</v>
      </c>
      <c r="G2356" s="78" t="s">
        <v>24392</v>
      </c>
      <c r="H2356" s="78">
        <v>304685</v>
      </c>
      <c r="I2356" s="78" t="s">
        <v>24368</v>
      </c>
      <c r="J2356" s="78" t="s">
        <v>24385</v>
      </c>
      <c r="K2356" s="78" t="s">
        <v>17231</v>
      </c>
      <c r="L2356" s="78" t="s">
        <v>17286</v>
      </c>
      <c r="M2356" s="78" t="s">
        <v>17173</v>
      </c>
      <c r="N2356" s="78" t="s">
        <v>17174</v>
      </c>
      <c r="O2356" s="78" t="s">
        <v>17193</v>
      </c>
      <c r="P2356" s="78" t="s">
        <v>17176</v>
      </c>
      <c r="Q2356" s="78" t="s">
        <v>17177</v>
      </c>
      <c r="R2356" s="78"/>
      <c r="S2356" s="78" t="s">
        <v>17178</v>
      </c>
      <c r="T2356" s="78" t="s">
        <v>17179</v>
      </c>
      <c r="U2356" s="29">
        <v>46</v>
      </c>
      <c r="V2356" s="29">
        <v>1</v>
      </c>
      <c r="W2356" s="78"/>
    </row>
    <row r="2357" spans="1:23" ht="15" customHeight="1">
      <c r="A2357" s="79" t="s">
        <v>4708</v>
      </c>
      <c r="B2357" s="78" t="s">
        <v>4709</v>
      </c>
      <c r="C2357" s="78" t="s">
        <v>24393</v>
      </c>
      <c r="D2357" s="79">
        <v>304687</v>
      </c>
      <c r="E2357" s="78" t="s">
        <v>24394</v>
      </c>
      <c r="F2357" s="78" t="s">
        <v>24395</v>
      </c>
      <c r="G2357" s="78" t="s">
        <v>24396</v>
      </c>
      <c r="H2357" s="78"/>
      <c r="I2357" s="78" t="s">
        <v>24368</v>
      </c>
      <c r="J2357" s="78" t="s">
        <v>24397</v>
      </c>
      <c r="K2357" s="78" t="s">
        <v>17231</v>
      </c>
      <c r="L2357" s="78" t="s">
        <v>24398</v>
      </c>
      <c r="M2357" s="78" t="s">
        <v>17173</v>
      </c>
      <c r="N2357" s="78" t="s">
        <v>17174</v>
      </c>
      <c r="O2357" s="78" t="s">
        <v>17184</v>
      </c>
      <c r="P2357" s="78" t="s">
        <v>17176</v>
      </c>
      <c r="Q2357" s="78" t="s">
        <v>17177</v>
      </c>
      <c r="R2357" s="78"/>
      <c r="S2357" s="78" t="s">
        <v>17178</v>
      </c>
      <c r="T2357" s="78" t="s">
        <v>17179</v>
      </c>
      <c r="U2357" s="29">
        <v>118</v>
      </c>
      <c r="V2357" s="29">
        <v>1</v>
      </c>
      <c r="W2357" s="78"/>
    </row>
    <row r="2358" spans="1:23" ht="15" customHeight="1">
      <c r="A2358" s="79" t="s">
        <v>4708</v>
      </c>
      <c r="B2358" s="78" t="s">
        <v>4709</v>
      </c>
      <c r="C2358" s="78" t="s">
        <v>24393</v>
      </c>
      <c r="D2358" s="79">
        <v>304688</v>
      </c>
      <c r="E2358" s="78" t="s">
        <v>24399</v>
      </c>
      <c r="F2358" s="78" t="s">
        <v>24400</v>
      </c>
      <c r="G2358" s="78" t="s">
        <v>24401</v>
      </c>
      <c r="H2358" s="78"/>
      <c r="I2358" s="78" t="s">
        <v>24368</v>
      </c>
      <c r="J2358" s="78" t="s">
        <v>24397</v>
      </c>
      <c r="K2358" s="78" t="s">
        <v>17231</v>
      </c>
      <c r="L2358" s="78" t="s">
        <v>19027</v>
      </c>
      <c r="M2358" s="78" t="s">
        <v>17173</v>
      </c>
      <c r="N2358" s="78" t="s">
        <v>17174</v>
      </c>
      <c r="O2358" s="78" t="s">
        <v>17184</v>
      </c>
      <c r="P2358" s="78" t="s">
        <v>17176</v>
      </c>
      <c r="Q2358" s="78" t="s">
        <v>17177</v>
      </c>
      <c r="R2358" s="78"/>
      <c r="S2358" s="78" t="s">
        <v>17178</v>
      </c>
      <c r="T2358" s="78" t="s">
        <v>17179</v>
      </c>
      <c r="U2358" s="29">
        <v>269</v>
      </c>
      <c r="V2358" s="29">
        <v>3</v>
      </c>
      <c r="W2358" s="78"/>
    </row>
    <row r="2359" spans="1:23" ht="15" customHeight="1">
      <c r="A2359" s="79" t="s">
        <v>4708</v>
      </c>
      <c r="B2359" s="78" t="s">
        <v>4709</v>
      </c>
      <c r="C2359" s="78" t="s">
        <v>24402</v>
      </c>
      <c r="D2359" s="79">
        <v>304689</v>
      </c>
      <c r="E2359" s="78" t="s">
        <v>24403</v>
      </c>
      <c r="F2359" s="78" t="s">
        <v>24404</v>
      </c>
      <c r="G2359" s="78" t="s">
        <v>17588</v>
      </c>
      <c r="H2359" s="78"/>
      <c r="I2359" s="78" t="s">
        <v>24368</v>
      </c>
      <c r="J2359" s="78" t="s">
        <v>24405</v>
      </c>
      <c r="K2359" s="78" t="s">
        <v>17302</v>
      </c>
      <c r="L2359" s="78" t="s">
        <v>17172</v>
      </c>
      <c r="M2359" s="78" t="s">
        <v>17173</v>
      </c>
      <c r="N2359" s="78" t="s">
        <v>17174</v>
      </c>
      <c r="O2359" s="78" t="s">
        <v>17184</v>
      </c>
      <c r="P2359" s="78" t="s">
        <v>17268</v>
      </c>
      <c r="Q2359" s="78" t="s">
        <v>17177</v>
      </c>
      <c r="R2359" s="78"/>
      <c r="S2359" s="78" t="s">
        <v>17178</v>
      </c>
      <c r="T2359" s="78" t="s">
        <v>17179</v>
      </c>
      <c r="U2359" s="29">
        <v>254</v>
      </c>
      <c r="V2359" s="29">
        <v>3</v>
      </c>
      <c r="W2359" s="78"/>
    </row>
    <row r="2360" spans="1:23" ht="15" customHeight="1">
      <c r="A2360" s="79" t="s">
        <v>4708</v>
      </c>
      <c r="B2360" s="78" t="s">
        <v>4709</v>
      </c>
      <c r="C2360" s="78" t="s">
        <v>24402</v>
      </c>
      <c r="D2360" s="79">
        <v>304694</v>
      </c>
      <c r="E2360" s="78" t="s">
        <v>24406</v>
      </c>
      <c r="F2360" s="78" t="s">
        <v>24407</v>
      </c>
      <c r="G2360" s="78" t="s">
        <v>22808</v>
      </c>
      <c r="H2360" s="78"/>
      <c r="I2360" s="78" t="s">
        <v>24368</v>
      </c>
      <c r="J2360" s="78" t="s">
        <v>24405</v>
      </c>
      <c r="K2360" s="78" t="s">
        <v>17302</v>
      </c>
      <c r="L2360" s="78" t="s">
        <v>24408</v>
      </c>
      <c r="M2360" s="78" t="s">
        <v>17173</v>
      </c>
      <c r="N2360" s="78" t="s">
        <v>17174</v>
      </c>
      <c r="O2360" s="78" t="s">
        <v>17184</v>
      </c>
      <c r="P2360" s="78" t="s">
        <v>17176</v>
      </c>
      <c r="Q2360" s="78" t="s">
        <v>17177</v>
      </c>
      <c r="R2360" s="78"/>
      <c r="S2360" s="78" t="s">
        <v>17178</v>
      </c>
      <c r="T2360" s="78" t="s">
        <v>17179</v>
      </c>
      <c r="U2360" s="29">
        <v>63</v>
      </c>
      <c r="V2360" s="29">
        <v>1</v>
      </c>
      <c r="W2360" s="78"/>
    </row>
    <row r="2361" spans="1:23" ht="15" customHeight="1">
      <c r="A2361" s="79" t="s">
        <v>4708</v>
      </c>
      <c r="B2361" s="78" t="s">
        <v>4709</v>
      </c>
      <c r="C2361" s="78" t="s">
        <v>1362</v>
      </c>
      <c r="D2361" s="79">
        <v>304691</v>
      </c>
      <c r="E2361" s="78" t="s">
        <v>12081</v>
      </c>
      <c r="F2361" s="78" t="s">
        <v>24409</v>
      </c>
      <c r="G2361" s="78" t="s">
        <v>24410</v>
      </c>
      <c r="H2361" s="78"/>
      <c r="I2361" s="78" t="s">
        <v>24368</v>
      </c>
      <c r="J2361" s="78" t="s">
        <v>24411</v>
      </c>
      <c r="K2361" s="78" t="s">
        <v>17231</v>
      </c>
      <c r="L2361" s="78" t="s">
        <v>19287</v>
      </c>
      <c r="M2361" s="78" t="s">
        <v>17173</v>
      </c>
      <c r="N2361" s="78" t="s">
        <v>17174</v>
      </c>
      <c r="O2361" s="78" t="s">
        <v>17175</v>
      </c>
      <c r="P2361" s="78" t="s">
        <v>17268</v>
      </c>
      <c r="Q2361" s="78" t="s">
        <v>17177</v>
      </c>
      <c r="R2361" s="78"/>
      <c r="S2361" s="78" t="s">
        <v>17178</v>
      </c>
      <c r="T2361" s="78" t="s">
        <v>17179</v>
      </c>
      <c r="U2361" s="29">
        <v>362</v>
      </c>
      <c r="V2361" s="29">
        <v>5</v>
      </c>
      <c r="W2361" s="78"/>
    </row>
    <row r="2362" spans="1:23" ht="15" customHeight="1">
      <c r="A2362" s="79" t="s">
        <v>4708</v>
      </c>
      <c r="B2362" s="78" t="s">
        <v>4709</v>
      </c>
      <c r="C2362" s="78" t="s">
        <v>1362</v>
      </c>
      <c r="D2362" s="79">
        <v>317320</v>
      </c>
      <c r="E2362" s="78" t="s">
        <v>24412</v>
      </c>
      <c r="F2362" s="78" t="s">
        <v>24413</v>
      </c>
      <c r="G2362" s="78" t="s">
        <v>24414</v>
      </c>
      <c r="H2362" s="78">
        <v>304691</v>
      </c>
      <c r="I2362" s="78" t="s">
        <v>24368</v>
      </c>
      <c r="J2362" s="78" t="s">
        <v>24411</v>
      </c>
      <c r="K2362" s="78" t="s">
        <v>17231</v>
      </c>
      <c r="L2362" s="78" t="s">
        <v>24415</v>
      </c>
      <c r="M2362" s="78" t="s">
        <v>17173</v>
      </c>
      <c r="N2362" s="78" t="s">
        <v>17174</v>
      </c>
      <c r="O2362" s="78" t="s">
        <v>17193</v>
      </c>
      <c r="P2362" s="78" t="s">
        <v>17176</v>
      </c>
      <c r="Q2362" s="78" t="s">
        <v>17177</v>
      </c>
      <c r="R2362" s="78"/>
      <c r="S2362" s="78" t="s">
        <v>17178</v>
      </c>
      <c r="T2362" s="78" t="s">
        <v>17179</v>
      </c>
      <c r="U2362" s="29">
        <v>35</v>
      </c>
      <c r="V2362" s="29">
        <v>1</v>
      </c>
      <c r="W2362" s="78"/>
    </row>
    <row r="2363" spans="1:23" ht="15" customHeight="1">
      <c r="A2363" s="79" t="s">
        <v>4708</v>
      </c>
      <c r="B2363" s="78" t="s">
        <v>4709</v>
      </c>
      <c r="C2363" s="78" t="s">
        <v>4737</v>
      </c>
      <c r="D2363" s="79">
        <v>317308</v>
      </c>
      <c r="E2363" s="78" t="s">
        <v>24416</v>
      </c>
      <c r="F2363" s="78" t="s">
        <v>24417</v>
      </c>
      <c r="G2363" s="78" t="s">
        <v>24418</v>
      </c>
      <c r="H2363" s="78">
        <v>304696</v>
      </c>
      <c r="I2363" s="78" t="s">
        <v>24368</v>
      </c>
      <c r="J2363" s="78" t="s">
        <v>24419</v>
      </c>
      <c r="K2363" s="78" t="s">
        <v>17231</v>
      </c>
      <c r="L2363" s="78" t="s">
        <v>24420</v>
      </c>
      <c r="M2363" s="78" t="s">
        <v>17173</v>
      </c>
      <c r="N2363" s="78" t="s">
        <v>17174</v>
      </c>
      <c r="O2363" s="78" t="s">
        <v>17193</v>
      </c>
      <c r="P2363" s="78" t="s">
        <v>17176</v>
      </c>
      <c r="Q2363" s="78" t="s">
        <v>17177</v>
      </c>
      <c r="R2363" s="78"/>
      <c r="S2363" s="78" t="s">
        <v>17178</v>
      </c>
      <c r="T2363" s="78" t="s">
        <v>17179</v>
      </c>
      <c r="U2363" s="29">
        <v>65</v>
      </c>
      <c r="V2363" s="29">
        <v>1</v>
      </c>
      <c r="W2363" s="78"/>
    </row>
    <row r="2364" spans="1:23" ht="15" customHeight="1">
      <c r="A2364" s="79" t="s">
        <v>4708</v>
      </c>
      <c r="B2364" s="78" t="s">
        <v>4709</v>
      </c>
      <c r="C2364" s="78" t="s">
        <v>2498</v>
      </c>
      <c r="D2364" s="79">
        <v>500047</v>
      </c>
      <c r="E2364" s="78" t="s">
        <v>24421</v>
      </c>
      <c r="F2364" s="78" t="s">
        <v>24422</v>
      </c>
      <c r="G2364" s="78" t="s">
        <v>23838</v>
      </c>
      <c r="H2364" s="78"/>
      <c r="I2364" s="78" t="s">
        <v>24368</v>
      </c>
      <c r="J2364" s="78" t="s">
        <v>18598</v>
      </c>
      <c r="K2364" s="78" t="s">
        <v>17231</v>
      </c>
      <c r="L2364" s="78" t="s">
        <v>24423</v>
      </c>
      <c r="M2364" s="78" t="s">
        <v>17173</v>
      </c>
      <c r="N2364" s="78" t="s">
        <v>17174</v>
      </c>
      <c r="O2364" s="78" t="s">
        <v>17184</v>
      </c>
      <c r="P2364" s="78" t="s">
        <v>17176</v>
      </c>
      <c r="Q2364" s="78" t="s">
        <v>17177</v>
      </c>
      <c r="R2364" s="78"/>
      <c r="S2364" s="78" t="s">
        <v>17277</v>
      </c>
      <c r="T2364" s="78" t="s">
        <v>17278</v>
      </c>
      <c r="U2364" s="29">
        <v>250</v>
      </c>
      <c r="V2364" s="29">
        <v>3</v>
      </c>
      <c r="W2364" s="78"/>
    </row>
    <row r="2365" spans="1:23" ht="15" customHeight="1">
      <c r="A2365" s="79" t="s">
        <v>4708</v>
      </c>
      <c r="B2365" s="78" t="s">
        <v>4709</v>
      </c>
      <c r="C2365" s="78" t="s">
        <v>4743</v>
      </c>
      <c r="D2365" s="79">
        <v>304673</v>
      </c>
      <c r="E2365" s="78" t="s">
        <v>24424</v>
      </c>
      <c r="F2365" s="78" t="s">
        <v>24425</v>
      </c>
      <c r="G2365" s="78" t="s">
        <v>24426</v>
      </c>
      <c r="H2365" s="78"/>
      <c r="I2365" s="78" t="s">
        <v>24368</v>
      </c>
      <c r="J2365" s="78" t="s">
        <v>24427</v>
      </c>
      <c r="K2365" s="78" t="s">
        <v>17231</v>
      </c>
      <c r="L2365" s="78" t="s">
        <v>24428</v>
      </c>
      <c r="M2365" s="78" t="s">
        <v>17173</v>
      </c>
      <c r="N2365" s="78" t="s">
        <v>17174</v>
      </c>
      <c r="O2365" s="78" t="s">
        <v>17175</v>
      </c>
      <c r="P2365" s="78" t="s">
        <v>17268</v>
      </c>
      <c r="Q2365" s="78" t="s">
        <v>17177</v>
      </c>
      <c r="R2365" s="78"/>
      <c r="S2365" s="78" t="s">
        <v>17178</v>
      </c>
      <c r="T2365" s="78" t="s">
        <v>17179</v>
      </c>
      <c r="U2365" s="29">
        <v>324</v>
      </c>
      <c r="V2365" s="29">
        <v>4</v>
      </c>
      <c r="W2365" s="78"/>
    </row>
    <row r="2366" spans="1:23" ht="15" customHeight="1">
      <c r="A2366" s="79" t="s">
        <v>4708</v>
      </c>
      <c r="B2366" s="78" t="s">
        <v>4709</v>
      </c>
      <c r="C2366" s="78" t="s">
        <v>4743</v>
      </c>
      <c r="D2366" s="79">
        <v>317311</v>
      </c>
      <c r="E2366" s="78" t="s">
        <v>24429</v>
      </c>
      <c r="F2366" s="78" t="s">
        <v>24430</v>
      </c>
      <c r="G2366" s="78" t="s">
        <v>24431</v>
      </c>
      <c r="H2366" s="78">
        <v>304673</v>
      </c>
      <c r="I2366" s="78" t="s">
        <v>24368</v>
      </c>
      <c r="J2366" s="78" t="s">
        <v>24427</v>
      </c>
      <c r="K2366" s="78" t="s">
        <v>17231</v>
      </c>
      <c r="L2366" s="78" t="s">
        <v>24432</v>
      </c>
      <c r="M2366" s="78" t="s">
        <v>17173</v>
      </c>
      <c r="N2366" s="78" t="s">
        <v>17174</v>
      </c>
      <c r="O2366" s="78" t="s">
        <v>17193</v>
      </c>
      <c r="P2366" s="78" t="s">
        <v>17176</v>
      </c>
      <c r="Q2366" s="78" t="s">
        <v>17177</v>
      </c>
      <c r="R2366" s="78"/>
      <c r="S2366" s="78" t="s">
        <v>17178</v>
      </c>
      <c r="T2366" s="78" t="s">
        <v>17179</v>
      </c>
      <c r="U2366" s="29">
        <v>97</v>
      </c>
      <c r="V2366" s="29">
        <v>1</v>
      </c>
      <c r="W2366" s="78"/>
    </row>
    <row r="2367" spans="1:23" ht="15" customHeight="1">
      <c r="A2367" s="79" t="s">
        <v>4708</v>
      </c>
      <c r="B2367" s="78" t="s">
        <v>4709</v>
      </c>
      <c r="C2367" s="78" t="s">
        <v>112</v>
      </c>
      <c r="D2367" s="79">
        <v>304686</v>
      </c>
      <c r="E2367" s="78" t="s">
        <v>24433</v>
      </c>
      <c r="F2367" s="78" t="s">
        <v>24434</v>
      </c>
      <c r="G2367" s="78" t="s">
        <v>24435</v>
      </c>
      <c r="H2367" s="78"/>
      <c r="I2367" s="78" t="s">
        <v>24368</v>
      </c>
      <c r="J2367" s="78" t="s">
        <v>19069</v>
      </c>
      <c r="K2367" s="78" t="s">
        <v>17231</v>
      </c>
      <c r="L2367" s="78" t="s">
        <v>24436</v>
      </c>
      <c r="M2367" s="78" t="s">
        <v>17173</v>
      </c>
      <c r="N2367" s="78" t="s">
        <v>17174</v>
      </c>
      <c r="O2367" s="78" t="s">
        <v>17184</v>
      </c>
      <c r="P2367" s="78" t="s">
        <v>17268</v>
      </c>
      <c r="Q2367" s="78" t="s">
        <v>17177</v>
      </c>
      <c r="R2367" s="78"/>
      <c r="S2367" s="78" t="s">
        <v>17178</v>
      </c>
      <c r="T2367" s="78" t="s">
        <v>17179</v>
      </c>
      <c r="U2367" s="29">
        <v>201</v>
      </c>
      <c r="V2367" s="29">
        <v>2</v>
      </c>
      <c r="W2367" s="78"/>
    </row>
    <row r="2368" spans="1:23" ht="15" customHeight="1">
      <c r="A2368" s="79" t="s">
        <v>4708</v>
      </c>
      <c r="B2368" s="78" t="s">
        <v>4709</v>
      </c>
      <c r="C2368" s="78" t="s">
        <v>112</v>
      </c>
      <c r="D2368" s="79">
        <v>304698</v>
      </c>
      <c r="E2368" s="78" t="s">
        <v>5257</v>
      </c>
      <c r="F2368" s="78" t="s">
        <v>24437</v>
      </c>
      <c r="G2368" s="78" t="s">
        <v>24438</v>
      </c>
      <c r="H2368" s="78"/>
      <c r="I2368" s="78" t="s">
        <v>24368</v>
      </c>
      <c r="J2368" s="78" t="s">
        <v>19069</v>
      </c>
      <c r="K2368" s="78" t="s">
        <v>17231</v>
      </c>
      <c r="L2368" s="78" t="s">
        <v>20680</v>
      </c>
      <c r="M2368" s="78" t="s">
        <v>17173</v>
      </c>
      <c r="N2368" s="78" t="s">
        <v>17174</v>
      </c>
      <c r="O2368" s="78" t="s">
        <v>17184</v>
      </c>
      <c r="P2368" s="78" t="s">
        <v>17176</v>
      </c>
      <c r="Q2368" s="78" t="s">
        <v>17177</v>
      </c>
      <c r="R2368" s="78"/>
      <c r="S2368" s="78" t="s">
        <v>17178</v>
      </c>
      <c r="T2368" s="78" t="s">
        <v>17179</v>
      </c>
      <c r="U2368" s="29">
        <v>320</v>
      </c>
      <c r="V2368" s="29">
        <v>4</v>
      </c>
      <c r="W2368" s="78"/>
    </row>
    <row r="2369" spans="1:23" ht="15" customHeight="1">
      <c r="A2369" s="79" t="s">
        <v>4708</v>
      </c>
      <c r="B2369" s="78" t="s">
        <v>4709</v>
      </c>
      <c r="C2369" s="78" t="s">
        <v>2500</v>
      </c>
      <c r="D2369" s="79">
        <v>304674</v>
      </c>
      <c r="E2369" s="78" t="s">
        <v>10554</v>
      </c>
      <c r="F2369" s="78" t="s">
        <v>24439</v>
      </c>
      <c r="G2369" s="78" t="s">
        <v>24440</v>
      </c>
      <c r="H2369" s="78"/>
      <c r="I2369" s="78" t="s">
        <v>24368</v>
      </c>
      <c r="J2369" s="78" t="s">
        <v>18598</v>
      </c>
      <c r="K2369" s="78" t="s">
        <v>17231</v>
      </c>
      <c r="L2369" s="78" t="s">
        <v>24441</v>
      </c>
      <c r="M2369" s="78" t="s">
        <v>17173</v>
      </c>
      <c r="N2369" s="78" t="s">
        <v>17174</v>
      </c>
      <c r="O2369" s="78" t="s">
        <v>17175</v>
      </c>
      <c r="P2369" s="78" t="s">
        <v>17176</v>
      </c>
      <c r="Q2369" s="78" t="s">
        <v>17177</v>
      </c>
      <c r="R2369" s="78"/>
      <c r="S2369" s="78" t="s">
        <v>17178</v>
      </c>
      <c r="T2369" s="78" t="s">
        <v>17179</v>
      </c>
      <c r="U2369" s="29">
        <v>298</v>
      </c>
      <c r="V2369" s="29">
        <v>4</v>
      </c>
      <c r="W2369" s="78"/>
    </row>
    <row r="2370" spans="1:23" ht="15" customHeight="1">
      <c r="A2370" s="79" t="s">
        <v>4708</v>
      </c>
      <c r="B2370" s="78" t="s">
        <v>4709</v>
      </c>
      <c r="C2370" s="78" t="s">
        <v>2500</v>
      </c>
      <c r="D2370" s="79">
        <v>317314</v>
      </c>
      <c r="E2370" s="78" t="s">
        <v>24442</v>
      </c>
      <c r="F2370" s="78" t="s">
        <v>24443</v>
      </c>
      <c r="G2370" s="78" t="s">
        <v>24444</v>
      </c>
      <c r="H2370" s="78">
        <v>304674</v>
      </c>
      <c r="I2370" s="78" t="s">
        <v>24368</v>
      </c>
      <c r="J2370" s="78" t="s">
        <v>18598</v>
      </c>
      <c r="K2370" s="78" t="s">
        <v>17231</v>
      </c>
      <c r="L2370" s="78" t="s">
        <v>24445</v>
      </c>
      <c r="M2370" s="78" t="s">
        <v>17173</v>
      </c>
      <c r="N2370" s="78" t="s">
        <v>17174</v>
      </c>
      <c r="O2370" s="78" t="s">
        <v>17193</v>
      </c>
      <c r="P2370" s="78" t="s">
        <v>17176</v>
      </c>
      <c r="Q2370" s="78" t="s">
        <v>17177</v>
      </c>
      <c r="R2370" s="78"/>
      <c r="S2370" s="78" t="s">
        <v>17178</v>
      </c>
      <c r="T2370" s="78" t="s">
        <v>17179</v>
      </c>
      <c r="U2370" s="29">
        <v>74</v>
      </c>
      <c r="V2370" s="29">
        <v>1</v>
      </c>
      <c r="W2370" s="78"/>
    </row>
    <row r="2371" spans="1:23" ht="15" customHeight="1">
      <c r="A2371" s="79" t="s">
        <v>4708</v>
      </c>
      <c r="B2371" s="78" t="s">
        <v>4709</v>
      </c>
      <c r="C2371" s="78" t="s">
        <v>2500</v>
      </c>
      <c r="D2371" s="79">
        <v>500049</v>
      </c>
      <c r="E2371" s="78" t="s">
        <v>24446</v>
      </c>
      <c r="F2371" s="78" t="s">
        <v>24422</v>
      </c>
      <c r="G2371" s="78" t="s">
        <v>17474</v>
      </c>
      <c r="H2371" s="78"/>
      <c r="I2371" s="78" t="s">
        <v>24368</v>
      </c>
      <c r="J2371" s="78" t="s">
        <v>18598</v>
      </c>
      <c r="K2371" s="78" t="s">
        <v>17231</v>
      </c>
      <c r="L2371" s="78" t="s">
        <v>24447</v>
      </c>
      <c r="M2371" s="78" t="s">
        <v>17173</v>
      </c>
      <c r="N2371" s="78" t="s">
        <v>17174</v>
      </c>
      <c r="O2371" s="78" t="s">
        <v>17184</v>
      </c>
      <c r="P2371" s="78" t="s">
        <v>17176</v>
      </c>
      <c r="Q2371" s="78" t="s">
        <v>17177</v>
      </c>
      <c r="R2371" s="78"/>
      <c r="S2371" s="78" t="s">
        <v>17277</v>
      </c>
      <c r="T2371" s="78" t="s">
        <v>17278</v>
      </c>
      <c r="U2371" s="29">
        <v>53</v>
      </c>
      <c r="V2371" s="29">
        <v>1</v>
      </c>
      <c r="W2371" s="78"/>
    </row>
    <row r="2372" spans="1:23" ht="15" customHeight="1">
      <c r="A2372" s="79" t="s">
        <v>4708</v>
      </c>
      <c r="B2372" s="78" t="s">
        <v>4709</v>
      </c>
      <c r="C2372" s="78" t="s">
        <v>2500</v>
      </c>
      <c r="D2372" s="79">
        <v>500313</v>
      </c>
      <c r="E2372" s="78" t="s">
        <v>24448</v>
      </c>
      <c r="F2372" s="78" t="s">
        <v>24422</v>
      </c>
      <c r="G2372" s="78" t="s">
        <v>24449</v>
      </c>
      <c r="H2372" s="78"/>
      <c r="I2372" s="78" t="s">
        <v>24368</v>
      </c>
      <c r="J2372" s="78" t="s">
        <v>18598</v>
      </c>
      <c r="K2372" s="78" t="s">
        <v>17231</v>
      </c>
      <c r="L2372" s="78" t="s">
        <v>19845</v>
      </c>
      <c r="M2372" s="78" t="s">
        <v>17173</v>
      </c>
      <c r="N2372" s="78" t="s">
        <v>17174</v>
      </c>
      <c r="O2372" s="78" t="s">
        <v>17184</v>
      </c>
      <c r="P2372" s="78" t="s">
        <v>17176</v>
      </c>
      <c r="Q2372" s="78" t="s">
        <v>17177</v>
      </c>
      <c r="R2372" s="78"/>
      <c r="S2372" s="78" t="s">
        <v>17277</v>
      </c>
      <c r="T2372" s="78" t="s">
        <v>17278</v>
      </c>
      <c r="U2372" s="29">
        <v>59</v>
      </c>
      <c r="V2372" s="29">
        <v>1</v>
      </c>
      <c r="W2372" s="78"/>
    </row>
    <row r="2373" spans="1:23" ht="15" customHeight="1">
      <c r="A2373" s="79" t="s">
        <v>4708</v>
      </c>
      <c r="B2373" s="78" t="s">
        <v>4709</v>
      </c>
      <c r="C2373" s="78" t="s">
        <v>4746</v>
      </c>
      <c r="D2373" s="79">
        <v>304700</v>
      </c>
      <c r="E2373" s="78" t="s">
        <v>24450</v>
      </c>
      <c r="F2373" s="78" t="s">
        <v>24451</v>
      </c>
      <c r="G2373" s="78" t="s">
        <v>17466</v>
      </c>
      <c r="H2373" s="78"/>
      <c r="I2373" s="78" t="s">
        <v>24368</v>
      </c>
      <c r="J2373" s="78" t="s">
        <v>24452</v>
      </c>
      <c r="K2373" s="78" t="s">
        <v>17231</v>
      </c>
      <c r="L2373" s="78" t="s">
        <v>24453</v>
      </c>
      <c r="M2373" s="78" t="s">
        <v>17173</v>
      </c>
      <c r="N2373" s="78" t="s">
        <v>17174</v>
      </c>
      <c r="O2373" s="78" t="s">
        <v>17184</v>
      </c>
      <c r="P2373" s="78" t="s">
        <v>17176</v>
      </c>
      <c r="Q2373" s="78" t="s">
        <v>17177</v>
      </c>
      <c r="R2373" s="78"/>
      <c r="S2373" s="78" t="s">
        <v>17178</v>
      </c>
      <c r="T2373" s="78" t="s">
        <v>17179</v>
      </c>
      <c r="U2373" s="29">
        <v>38</v>
      </c>
      <c r="V2373" s="29">
        <v>1</v>
      </c>
      <c r="W2373" s="78"/>
    </row>
    <row r="2374" spans="1:23" ht="15" customHeight="1">
      <c r="A2374" s="79" t="s">
        <v>4708</v>
      </c>
      <c r="B2374" s="78" t="s">
        <v>4709</v>
      </c>
      <c r="C2374" s="78" t="s">
        <v>4746</v>
      </c>
      <c r="D2374" s="79">
        <v>304701</v>
      </c>
      <c r="E2374" s="78" t="s">
        <v>24454</v>
      </c>
      <c r="F2374" s="78" t="s">
        <v>24455</v>
      </c>
      <c r="G2374" s="78" t="s">
        <v>24456</v>
      </c>
      <c r="H2374" s="78"/>
      <c r="I2374" s="78" t="s">
        <v>24368</v>
      </c>
      <c r="J2374" s="78" t="s">
        <v>24452</v>
      </c>
      <c r="K2374" s="78" t="s">
        <v>17231</v>
      </c>
      <c r="L2374" s="78" t="s">
        <v>24457</v>
      </c>
      <c r="M2374" s="78" t="s">
        <v>17173</v>
      </c>
      <c r="N2374" s="78" t="s">
        <v>17174</v>
      </c>
      <c r="O2374" s="78" t="s">
        <v>17175</v>
      </c>
      <c r="P2374" s="78" t="s">
        <v>17176</v>
      </c>
      <c r="Q2374" s="78" t="s">
        <v>17177</v>
      </c>
      <c r="R2374" s="78"/>
      <c r="S2374" s="78" t="s">
        <v>17178</v>
      </c>
      <c r="T2374" s="78" t="s">
        <v>17179</v>
      </c>
      <c r="U2374" s="29">
        <v>215</v>
      </c>
      <c r="V2374" s="29">
        <v>3</v>
      </c>
      <c r="W2374" s="78"/>
    </row>
    <row r="2375" spans="1:23" ht="15" customHeight="1">
      <c r="A2375" s="79" t="s">
        <v>4708</v>
      </c>
      <c r="B2375" s="78" t="s">
        <v>4709</v>
      </c>
      <c r="C2375" s="78" t="s">
        <v>24458</v>
      </c>
      <c r="D2375" s="79">
        <v>304679</v>
      </c>
      <c r="E2375" s="78" t="s">
        <v>24459</v>
      </c>
      <c r="F2375" s="78" t="s">
        <v>24460</v>
      </c>
      <c r="G2375" s="78" t="s">
        <v>24461</v>
      </c>
      <c r="H2375" s="78"/>
      <c r="I2375" s="78" t="s">
        <v>24368</v>
      </c>
      <c r="J2375" s="78" t="s">
        <v>24405</v>
      </c>
      <c r="K2375" s="78" t="s">
        <v>17302</v>
      </c>
      <c r="L2375" s="78" t="s">
        <v>24462</v>
      </c>
      <c r="M2375" s="78" t="s">
        <v>17173</v>
      </c>
      <c r="N2375" s="78" t="s">
        <v>17174</v>
      </c>
      <c r="O2375" s="78" t="s">
        <v>17175</v>
      </c>
      <c r="P2375" s="78" t="s">
        <v>17176</v>
      </c>
      <c r="Q2375" s="78" t="s">
        <v>17177</v>
      </c>
      <c r="R2375" s="78"/>
      <c r="S2375" s="78" t="s">
        <v>17178</v>
      </c>
      <c r="T2375" s="78" t="s">
        <v>17179</v>
      </c>
      <c r="U2375" s="29">
        <v>103</v>
      </c>
      <c r="V2375" s="29">
        <v>1</v>
      </c>
      <c r="W2375" s="78"/>
    </row>
    <row r="2376" spans="1:23" ht="15" customHeight="1">
      <c r="A2376" s="79" t="s">
        <v>4708</v>
      </c>
      <c r="B2376" s="78" t="s">
        <v>4709</v>
      </c>
      <c r="C2376" s="78" t="s">
        <v>24458</v>
      </c>
      <c r="D2376" s="79">
        <v>304680</v>
      </c>
      <c r="E2376" s="78" t="s">
        <v>24463</v>
      </c>
      <c r="F2376" s="78" t="s">
        <v>4715</v>
      </c>
      <c r="G2376" s="78" t="s">
        <v>24464</v>
      </c>
      <c r="H2376" s="78">
        <v>304679</v>
      </c>
      <c r="I2376" s="78" t="s">
        <v>24368</v>
      </c>
      <c r="J2376" s="78" t="s">
        <v>24405</v>
      </c>
      <c r="K2376" s="78" t="s">
        <v>17302</v>
      </c>
      <c r="L2376" s="78" t="s">
        <v>24465</v>
      </c>
      <c r="M2376" s="78" t="s">
        <v>17173</v>
      </c>
      <c r="N2376" s="78" t="s">
        <v>17174</v>
      </c>
      <c r="O2376" s="78" t="s">
        <v>17193</v>
      </c>
      <c r="P2376" s="78" t="s">
        <v>17176</v>
      </c>
      <c r="Q2376" s="78" t="s">
        <v>17177</v>
      </c>
      <c r="R2376" s="78"/>
      <c r="S2376" s="78" t="s">
        <v>17178</v>
      </c>
      <c r="T2376" s="78" t="s">
        <v>17179</v>
      </c>
      <c r="U2376" s="29">
        <v>77</v>
      </c>
      <c r="V2376" s="29">
        <v>1</v>
      </c>
      <c r="W2376" s="78"/>
    </row>
    <row r="2377" spans="1:23" ht="15" customHeight="1">
      <c r="A2377" s="79" t="s">
        <v>4708</v>
      </c>
      <c r="B2377" s="78" t="s">
        <v>4709</v>
      </c>
      <c r="C2377" s="78" t="s">
        <v>24458</v>
      </c>
      <c r="D2377" s="79">
        <v>304690</v>
      </c>
      <c r="E2377" s="78" t="s">
        <v>24466</v>
      </c>
      <c r="F2377" s="78" t="s">
        <v>24467</v>
      </c>
      <c r="G2377" s="78" t="s">
        <v>24468</v>
      </c>
      <c r="H2377" s="78"/>
      <c r="I2377" s="78" t="s">
        <v>24368</v>
      </c>
      <c r="J2377" s="78" t="s">
        <v>24405</v>
      </c>
      <c r="K2377" s="78" t="s">
        <v>17302</v>
      </c>
      <c r="L2377" s="78" t="s">
        <v>24469</v>
      </c>
      <c r="M2377" s="78" t="s">
        <v>17173</v>
      </c>
      <c r="N2377" s="78" t="s">
        <v>17174</v>
      </c>
      <c r="O2377" s="78" t="s">
        <v>17184</v>
      </c>
      <c r="P2377" s="78" t="s">
        <v>17176</v>
      </c>
      <c r="Q2377" s="78" t="s">
        <v>17177</v>
      </c>
      <c r="R2377" s="78"/>
      <c r="S2377" s="78" t="s">
        <v>17178</v>
      </c>
      <c r="T2377" s="78" t="s">
        <v>17179</v>
      </c>
      <c r="U2377" s="29">
        <v>95</v>
      </c>
      <c r="V2377" s="29">
        <v>1</v>
      </c>
      <c r="W2377" s="78"/>
    </row>
    <row r="2378" spans="1:23" ht="15" customHeight="1">
      <c r="A2378" s="79" t="s">
        <v>4708</v>
      </c>
      <c r="B2378" s="78" t="s">
        <v>4709</v>
      </c>
      <c r="C2378" s="78" t="s">
        <v>24458</v>
      </c>
      <c r="D2378" s="79">
        <v>304693</v>
      </c>
      <c r="E2378" s="78" t="s">
        <v>24470</v>
      </c>
      <c r="F2378" s="78" t="s">
        <v>24471</v>
      </c>
      <c r="G2378" s="78" t="s">
        <v>17913</v>
      </c>
      <c r="H2378" s="78"/>
      <c r="I2378" s="78" t="s">
        <v>24368</v>
      </c>
      <c r="J2378" s="78" t="s">
        <v>24405</v>
      </c>
      <c r="K2378" s="78" t="s">
        <v>17302</v>
      </c>
      <c r="L2378" s="78" t="s">
        <v>24472</v>
      </c>
      <c r="M2378" s="78" t="s">
        <v>17173</v>
      </c>
      <c r="N2378" s="78" t="s">
        <v>17174</v>
      </c>
      <c r="O2378" s="78" t="s">
        <v>17184</v>
      </c>
      <c r="P2378" s="78" t="s">
        <v>17176</v>
      </c>
      <c r="Q2378" s="78" t="s">
        <v>17177</v>
      </c>
      <c r="R2378" s="78"/>
      <c r="S2378" s="78" t="s">
        <v>17178</v>
      </c>
      <c r="T2378" s="78" t="s">
        <v>17179</v>
      </c>
      <c r="U2378" s="29">
        <v>57</v>
      </c>
      <c r="V2378" s="29">
        <v>1</v>
      </c>
      <c r="W2378" s="78"/>
    </row>
    <row r="2379" spans="1:23" ht="15" customHeight="1">
      <c r="A2379" s="79" t="s">
        <v>4708</v>
      </c>
      <c r="B2379" s="78" t="s">
        <v>4709</v>
      </c>
      <c r="C2379" s="78" t="s">
        <v>24458</v>
      </c>
      <c r="D2379" s="79">
        <v>304695</v>
      </c>
      <c r="E2379" s="78" t="s">
        <v>24473</v>
      </c>
      <c r="F2379" s="78" t="s">
        <v>4713</v>
      </c>
      <c r="G2379" s="78" t="s">
        <v>24474</v>
      </c>
      <c r="H2379" s="78"/>
      <c r="I2379" s="78" t="s">
        <v>24368</v>
      </c>
      <c r="J2379" s="78" t="s">
        <v>24405</v>
      </c>
      <c r="K2379" s="78" t="s">
        <v>17302</v>
      </c>
      <c r="L2379" s="78" t="s">
        <v>20132</v>
      </c>
      <c r="M2379" s="78" t="s">
        <v>17173</v>
      </c>
      <c r="N2379" s="78" t="s">
        <v>17174</v>
      </c>
      <c r="O2379" s="78" t="s">
        <v>17175</v>
      </c>
      <c r="P2379" s="78" t="s">
        <v>17176</v>
      </c>
      <c r="Q2379" s="78" t="s">
        <v>17177</v>
      </c>
      <c r="R2379" s="78"/>
      <c r="S2379" s="78" t="s">
        <v>17178</v>
      </c>
      <c r="T2379" s="78" t="s">
        <v>17179</v>
      </c>
      <c r="U2379" s="29">
        <v>172</v>
      </c>
      <c r="V2379" s="29">
        <v>2</v>
      </c>
      <c r="W2379" s="78"/>
    </row>
    <row r="2380" spans="1:23" ht="15" customHeight="1">
      <c r="A2380" s="79" t="s">
        <v>4708</v>
      </c>
      <c r="B2380" s="78" t="s">
        <v>4709</v>
      </c>
      <c r="C2380" s="78" t="s">
        <v>24458</v>
      </c>
      <c r="D2380" s="79">
        <v>317310</v>
      </c>
      <c r="E2380" s="78" t="s">
        <v>24475</v>
      </c>
      <c r="F2380" s="78" t="s">
        <v>24476</v>
      </c>
      <c r="G2380" s="78" t="s">
        <v>24477</v>
      </c>
      <c r="H2380" s="78">
        <v>304695</v>
      </c>
      <c r="I2380" s="78" t="s">
        <v>24368</v>
      </c>
      <c r="J2380" s="78" t="s">
        <v>24405</v>
      </c>
      <c r="K2380" s="78" t="s">
        <v>17302</v>
      </c>
      <c r="L2380" s="78" t="s">
        <v>24478</v>
      </c>
      <c r="M2380" s="78" t="s">
        <v>17173</v>
      </c>
      <c r="N2380" s="78" t="s">
        <v>17174</v>
      </c>
      <c r="O2380" s="78" t="s">
        <v>17193</v>
      </c>
      <c r="P2380" s="78" t="s">
        <v>17176</v>
      </c>
      <c r="Q2380" s="78" t="s">
        <v>17177</v>
      </c>
      <c r="R2380" s="78"/>
      <c r="S2380" s="78" t="s">
        <v>17178</v>
      </c>
      <c r="T2380" s="78" t="s">
        <v>17179</v>
      </c>
      <c r="U2380" s="29">
        <v>52</v>
      </c>
      <c r="V2380" s="29">
        <v>1</v>
      </c>
      <c r="W2380" s="78"/>
    </row>
    <row r="2381" spans="1:23" ht="15" customHeight="1">
      <c r="A2381" s="79" t="s">
        <v>4708</v>
      </c>
      <c r="B2381" s="78" t="s">
        <v>4709</v>
      </c>
      <c r="C2381" s="78" t="s">
        <v>24458</v>
      </c>
      <c r="D2381" s="79">
        <v>500048</v>
      </c>
      <c r="E2381" s="78" t="s">
        <v>24479</v>
      </c>
      <c r="F2381" s="78" t="s">
        <v>24480</v>
      </c>
      <c r="G2381" s="78" t="s">
        <v>24481</v>
      </c>
      <c r="H2381" s="78"/>
      <c r="I2381" s="78" t="s">
        <v>24368</v>
      </c>
      <c r="J2381" s="78" t="s">
        <v>24405</v>
      </c>
      <c r="K2381" s="78" t="s">
        <v>17302</v>
      </c>
      <c r="L2381" s="78" t="s">
        <v>24465</v>
      </c>
      <c r="M2381" s="78" t="s">
        <v>17173</v>
      </c>
      <c r="N2381" s="78" t="s">
        <v>17174</v>
      </c>
      <c r="O2381" s="78" t="s">
        <v>17184</v>
      </c>
      <c r="P2381" s="78" t="s">
        <v>17176</v>
      </c>
      <c r="Q2381" s="78" t="s">
        <v>17177</v>
      </c>
      <c r="R2381" s="78"/>
      <c r="S2381" s="78" t="s">
        <v>17277</v>
      </c>
      <c r="T2381" s="78" t="s">
        <v>17278</v>
      </c>
      <c r="U2381" s="29">
        <v>20</v>
      </c>
      <c r="V2381" s="29">
        <v>1</v>
      </c>
      <c r="W2381" s="78"/>
    </row>
    <row r="2382" spans="1:23" ht="15" customHeight="1">
      <c r="A2382" s="79" t="s">
        <v>4708</v>
      </c>
      <c r="B2382" s="78" t="s">
        <v>4709</v>
      </c>
      <c r="C2382" s="78" t="s">
        <v>4739</v>
      </c>
      <c r="D2382" s="79">
        <v>304696</v>
      </c>
      <c r="E2382" s="78" t="s">
        <v>24482</v>
      </c>
      <c r="F2382" s="78" t="s">
        <v>24483</v>
      </c>
      <c r="G2382" s="78" t="s">
        <v>24483</v>
      </c>
      <c r="H2382" s="78"/>
      <c r="I2382" s="78" t="s">
        <v>24368</v>
      </c>
      <c r="J2382" s="78" t="s">
        <v>24419</v>
      </c>
      <c r="K2382" s="78" t="s">
        <v>17231</v>
      </c>
      <c r="L2382" s="78" t="s">
        <v>24484</v>
      </c>
      <c r="M2382" s="78" t="s">
        <v>17173</v>
      </c>
      <c r="N2382" s="78" t="s">
        <v>17174</v>
      </c>
      <c r="O2382" s="78" t="s">
        <v>17175</v>
      </c>
      <c r="P2382" s="78" t="s">
        <v>17268</v>
      </c>
      <c r="Q2382" s="78" t="s">
        <v>17177</v>
      </c>
      <c r="R2382" s="78"/>
      <c r="S2382" s="78" t="s">
        <v>17178</v>
      </c>
      <c r="T2382" s="78" t="s">
        <v>17179</v>
      </c>
      <c r="U2382" s="29">
        <v>239</v>
      </c>
      <c r="V2382" s="29">
        <v>3</v>
      </c>
      <c r="W2382" s="78"/>
    </row>
    <row r="2383" spans="1:23" ht="15" customHeight="1">
      <c r="A2383" s="79" t="s">
        <v>4708</v>
      </c>
      <c r="B2383" s="78" t="s">
        <v>4709</v>
      </c>
      <c r="C2383" s="78" t="s">
        <v>4739</v>
      </c>
      <c r="D2383" s="79">
        <v>317302</v>
      </c>
      <c r="E2383" s="78" t="s">
        <v>24485</v>
      </c>
      <c r="F2383" s="78" t="s">
        <v>24486</v>
      </c>
      <c r="G2383" s="78" t="s">
        <v>24487</v>
      </c>
      <c r="H2383" s="78"/>
      <c r="I2383" s="78" t="s">
        <v>24368</v>
      </c>
      <c r="J2383" s="78" t="s">
        <v>24419</v>
      </c>
      <c r="K2383" s="78" t="s">
        <v>17231</v>
      </c>
      <c r="L2383" s="78" t="s">
        <v>24488</v>
      </c>
      <c r="M2383" s="78" t="s">
        <v>17173</v>
      </c>
      <c r="N2383" s="78" t="s">
        <v>17174</v>
      </c>
      <c r="O2383" s="78" t="s">
        <v>17175</v>
      </c>
      <c r="P2383" s="78" t="s">
        <v>17176</v>
      </c>
      <c r="Q2383" s="78" t="s">
        <v>17177</v>
      </c>
      <c r="R2383" s="78"/>
      <c r="S2383" s="78" t="s">
        <v>17178</v>
      </c>
      <c r="T2383" s="78" t="s">
        <v>17179</v>
      </c>
      <c r="U2383" s="29">
        <v>199</v>
      </c>
      <c r="V2383" s="29">
        <v>2</v>
      </c>
      <c r="W2383" s="78"/>
    </row>
    <row r="2384" spans="1:23" ht="15" customHeight="1">
      <c r="A2384" s="79" t="s">
        <v>4708</v>
      </c>
      <c r="B2384" s="78" t="s">
        <v>4709</v>
      </c>
      <c r="C2384" s="78" t="s">
        <v>4739</v>
      </c>
      <c r="D2384" s="79">
        <v>500314</v>
      </c>
      <c r="E2384" s="78" t="s">
        <v>24489</v>
      </c>
      <c r="F2384" s="78" t="s">
        <v>24490</v>
      </c>
      <c r="G2384" s="78" t="s">
        <v>24491</v>
      </c>
      <c r="H2384" s="78"/>
      <c r="I2384" s="78" t="s">
        <v>24368</v>
      </c>
      <c r="J2384" s="78" t="s">
        <v>24419</v>
      </c>
      <c r="K2384" s="78" t="s">
        <v>17231</v>
      </c>
      <c r="L2384" s="78" t="s">
        <v>24492</v>
      </c>
      <c r="M2384" s="78" t="s">
        <v>17173</v>
      </c>
      <c r="N2384" s="78" t="s">
        <v>17174</v>
      </c>
      <c r="O2384" s="78" t="s">
        <v>17184</v>
      </c>
      <c r="P2384" s="78" t="s">
        <v>17176</v>
      </c>
      <c r="Q2384" s="78" t="s">
        <v>17177</v>
      </c>
      <c r="R2384" s="78"/>
      <c r="S2384" s="78" t="s">
        <v>17277</v>
      </c>
      <c r="T2384" s="78" t="s">
        <v>17278</v>
      </c>
      <c r="U2384" s="29">
        <v>63</v>
      </c>
      <c r="V2384" s="29">
        <v>1</v>
      </c>
      <c r="W2384" s="78"/>
    </row>
    <row r="2385" spans="1:23" ht="15" customHeight="1">
      <c r="A2385" s="79" t="s">
        <v>4708</v>
      </c>
      <c r="B2385" s="78" t="s">
        <v>4709</v>
      </c>
      <c r="C2385" s="78" t="s">
        <v>4718</v>
      </c>
      <c r="D2385" s="79">
        <v>304682</v>
      </c>
      <c r="E2385" s="78" t="s">
        <v>24493</v>
      </c>
      <c r="F2385" s="78" t="s">
        <v>24494</v>
      </c>
      <c r="G2385" s="78" t="s">
        <v>24495</v>
      </c>
      <c r="H2385" s="78"/>
      <c r="I2385" s="78" t="s">
        <v>24368</v>
      </c>
      <c r="J2385" s="78" t="s">
        <v>18598</v>
      </c>
      <c r="K2385" s="78" t="s">
        <v>17231</v>
      </c>
      <c r="L2385" s="78" t="s">
        <v>24496</v>
      </c>
      <c r="M2385" s="78" t="s">
        <v>17173</v>
      </c>
      <c r="N2385" s="78" t="s">
        <v>17174</v>
      </c>
      <c r="O2385" s="78" t="s">
        <v>17175</v>
      </c>
      <c r="P2385" s="78" t="s">
        <v>17176</v>
      </c>
      <c r="Q2385" s="78" t="s">
        <v>17177</v>
      </c>
      <c r="R2385" s="78"/>
      <c r="S2385" s="78" t="s">
        <v>17178</v>
      </c>
      <c r="T2385" s="78" t="s">
        <v>17179</v>
      </c>
      <c r="U2385" s="29">
        <v>109</v>
      </c>
      <c r="V2385" s="29">
        <v>1</v>
      </c>
      <c r="W2385" s="78"/>
    </row>
    <row r="2386" spans="1:23" ht="15" customHeight="1">
      <c r="A2386" s="79" t="s">
        <v>4708</v>
      </c>
      <c r="B2386" s="78" t="s">
        <v>4709</v>
      </c>
      <c r="C2386" s="78" t="s">
        <v>4718</v>
      </c>
      <c r="D2386" s="79">
        <v>304683</v>
      </c>
      <c r="E2386" s="78" t="s">
        <v>24497</v>
      </c>
      <c r="F2386" s="78" t="s">
        <v>4721</v>
      </c>
      <c r="G2386" s="78" t="s">
        <v>24498</v>
      </c>
      <c r="H2386" s="78">
        <v>304682</v>
      </c>
      <c r="I2386" s="78" t="s">
        <v>24368</v>
      </c>
      <c r="J2386" s="78" t="s">
        <v>18598</v>
      </c>
      <c r="K2386" s="78" t="s">
        <v>17231</v>
      </c>
      <c r="L2386" s="78" t="s">
        <v>24499</v>
      </c>
      <c r="M2386" s="78" t="s">
        <v>17173</v>
      </c>
      <c r="N2386" s="78" t="s">
        <v>17174</v>
      </c>
      <c r="O2386" s="78" t="s">
        <v>17193</v>
      </c>
      <c r="P2386" s="78" t="s">
        <v>17176</v>
      </c>
      <c r="Q2386" s="78" t="s">
        <v>17177</v>
      </c>
      <c r="R2386" s="78"/>
      <c r="S2386" s="78" t="s">
        <v>17178</v>
      </c>
      <c r="T2386" s="78" t="s">
        <v>17179</v>
      </c>
      <c r="U2386" s="29">
        <v>140</v>
      </c>
      <c r="V2386" s="29">
        <v>2</v>
      </c>
      <c r="W2386" s="78"/>
    </row>
    <row r="2387" spans="1:23" ht="15" customHeight="1">
      <c r="A2387" s="79" t="s">
        <v>4708</v>
      </c>
      <c r="B2387" s="78" t="s">
        <v>4709</v>
      </c>
      <c r="C2387" s="78" t="s">
        <v>4718</v>
      </c>
      <c r="D2387" s="79">
        <v>317301</v>
      </c>
      <c r="E2387" s="78" t="s">
        <v>23994</v>
      </c>
      <c r="F2387" s="78" t="s">
        <v>24500</v>
      </c>
      <c r="G2387" s="78" t="s">
        <v>24500</v>
      </c>
      <c r="H2387" s="78">
        <v>304682</v>
      </c>
      <c r="I2387" s="78" t="s">
        <v>24368</v>
      </c>
      <c r="J2387" s="78" t="s">
        <v>18598</v>
      </c>
      <c r="K2387" s="78" t="s">
        <v>17231</v>
      </c>
      <c r="L2387" s="78" t="s">
        <v>22518</v>
      </c>
      <c r="M2387" s="78" t="s">
        <v>17173</v>
      </c>
      <c r="N2387" s="78" t="s">
        <v>17174</v>
      </c>
      <c r="O2387" s="78" t="s">
        <v>17193</v>
      </c>
      <c r="P2387" s="78" t="s">
        <v>17176</v>
      </c>
      <c r="Q2387" s="78" t="s">
        <v>17177</v>
      </c>
      <c r="R2387" s="78"/>
      <c r="S2387" s="78" t="s">
        <v>17178</v>
      </c>
      <c r="T2387" s="78" t="s">
        <v>17179</v>
      </c>
      <c r="U2387" s="29">
        <v>87</v>
      </c>
      <c r="V2387" s="29">
        <v>1</v>
      </c>
      <c r="W2387" s="78"/>
    </row>
    <row r="2388" spans="1:23" ht="15" customHeight="1">
      <c r="A2388" s="79" t="s">
        <v>4708</v>
      </c>
      <c r="B2388" s="78" t="s">
        <v>4709</v>
      </c>
      <c r="C2388" s="78" t="s">
        <v>4718</v>
      </c>
      <c r="D2388" s="79">
        <v>317305</v>
      </c>
      <c r="E2388" s="78" t="s">
        <v>24501</v>
      </c>
      <c r="F2388" s="78" t="s">
        <v>24502</v>
      </c>
      <c r="G2388" s="78" t="s">
        <v>24503</v>
      </c>
      <c r="H2388" s="78">
        <v>304682</v>
      </c>
      <c r="I2388" s="78" t="s">
        <v>24368</v>
      </c>
      <c r="J2388" s="78" t="s">
        <v>18598</v>
      </c>
      <c r="K2388" s="78" t="s">
        <v>17231</v>
      </c>
      <c r="L2388" s="78" t="s">
        <v>24499</v>
      </c>
      <c r="M2388" s="78" t="s">
        <v>17173</v>
      </c>
      <c r="N2388" s="78" t="s">
        <v>17174</v>
      </c>
      <c r="O2388" s="78" t="s">
        <v>17193</v>
      </c>
      <c r="P2388" s="78" t="s">
        <v>17176</v>
      </c>
      <c r="Q2388" s="78" t="s">
        <v>17177</v>
      </c>
      <c r="R2388" s="78"/>
      <c r="S2388" s="78" t="s">
        <v>17178</v>
      </c>
      <c r="T2388" s="78" t="s">
        <v>17179</v>
      </c>
      <c r="U2388" s="29">
        <v>25</v>
      </c>
      <c r="V2388" s="29">
        <v>1</v>
      </c>
      <c r="W2388" s="78"/>
    </row>
    <row r="2389" spans="1:23" ht="15" customHeight="1">
      <c r="A2389" s="79" t="s">
        <v>4708</v>
      </c>
      <c r="B2389" s="78" t="s">
        <v>4709</v>
      </c>
      <c r="C2389" s="78" t="s">
        <v>4718</v>
      </c>
      <c r="D2389" s="79">
        <v>317315</v>
      </c>
      <c r="E2389" s="78" t="s">
        <v>24504</v>
      </c>
      <c r="F2389" s="78" t="s">
        <v>24505</v>
      </c>
      <c r="G2389" s="78" t="s">
        <v>24506</v>
      </c>
      <c r="H2389" s="78">
        <v>304674</v>
      </c>
      <c r="I2389" s="78" t="s">
        <v>24368</v>
      </c>
      <c r="J2389" s="78" t="s">
        <v>18598</v>
      </c>
      <c r="K2389" s="78" t="s">
        <v>17231</v>
      </c>
      <c r="L2389" s="78" t="s">
        <v>24507</v>
      </c>
      <c r="M2389" s="78" t="s">
        <v>17173</v>
      </c>
      <c r="N2389" s="78" t="s">
        <v>17174</v>
      </c>
      <c r="O2389" s="78" t="s">
        <v>17193</v>
      </c>
      <c r="P2389" s="78" t="s">
        <v>17176</v>
      </c>
      <c r="Q2389" s="78" t="s">
        <v>17177</v>
      </c>
      <c r="R2389" s="78"/>
      <c r="S2389" s="78" t="s">
        <v>17178</v>
      </c>
      <c r="T2389" s="78" t="s">
        <v>17179</v>
      </c>
      <c r="U2389" s="29">
        <v>70</v>
      </c>
      <c r="V2389" s="29">
        <v>1</v>
      </c>
      <c r="W2389" s="78"/>
    </row>
    <row r="2390" spans="1:23" ht="15" customHeight="1">
      <c r="A2390" s="79" t="s">
        <v>4708</v>
      </c>
      <c r="B2390" s="78" t="s">
        <v>4709</v>
      </c>
      <c r="C2390" s="78" t="s">
        <v>4718</v>
      </c>
      <c r="D2390" s="79">
        <v>317317</v>
      </c>
      <c r="E2390" s="78" t="s">
        <v>6634</v>
      </c>
      <c r="F2390" s="78" t="s">
        <v>4719</v>
      </c>
      <c r="G2390" s="78" t="s">
        <v>24508</v>
      </c>
      <c r="H2390" s="78">
        <v>304682</v>
      </c>
      <c r="I2390" s="78" t="s">
        <v>24368</v>
      </c>
      <c r="J2390" s="78" t="s">
        <v>18598</v>
      </c>
      <c r="K2390" s="78" t="s">
        <v>17231</v>
      </c>
      <c r="L2390" s="78" t="s">
        <v>17441</v>
      </c>
      <c r="M2390" s="78" t="s">
        <v>17173</v>
      </c>
      <c r="N2390" s="78" t="s">
        <v>17174</v>
      </c>
      <c r="O2390" s="78" t="s">
        <v>17193</v>
      </c>
      <c r="P2390" s="78" t="s">
        <v>17176</v>
      </c>
      <c r="Q2390" s="78" t="s">
        <v>17177</v>
      </c>
      <c r="R2390" s="78"/>
      <c r="S2390" s="78" t="s">
        <v>17178</v>
      </c>
      <c r="T2390" s="78" t="s">
        <v>17179</v>
      </c>
      <c r="U2390" s="29">
        <v>83</v>
      </c>
      <c r="V2390" s="29">
        <v>1</v>
      </c>
      <c r="W2390" s="78"/>
    </row>
    <row r="2391" spans="1:23" ht="15" customHeight="1">
      <c r="A2391" s="79" t="s">
        <v>4708</v>
      </c>
      <c r="B2391" s="78" t="s">
        <v>4709</v>
      </c>
      <c r="C2391" s="78" t="s">
        <v>4730</v>
      </c>
      <c r="D2391" s="79">
        <v>304678</v>
      </c>
      <c r="E2391" s="78" t="s">
        <v>24509</v>
      </c>
      <c r="F2391" s="78" t="s">
        <v>24510</v>
      </c>
      <c r="G2391" s="78" t="s">
        <v>24511</v>
      </c>
      <c r="H2391" s="78"/>
      <c r="I2391" s="78" t="s">
        <v>24368</v>
      </c>
      <c r="J2391" s="78" t="s">
        <v>24385</v>
      </c>
      <c r="K2391" s="78" t="s">
        <v>17231</v>
      </c>
      <c r="L2391" s="78" t="s">
        <v>24512</v>
      </c>
      <c r="M2391" s="78" t="s">
        <v>17173</v>
      </c>
      <c r="N2391" s="78" t="s">
        <v>17174</v>
      </c>
      <c r="O2391" s="78" t="s">
        <v>17175</v>
      </c>
      <c r="P2391" s="78" t="s">
        <v>17176</v>
      </c>
      <c r="Q2391" s="78" t="s">
        <v>17177</v>
      </c>
      <c r="R2391" s="78"/>
      <c r="S2391" s="78" t="s">
        <v>17178</v>
      </c>
      <c r="T2391" s="78" t="s">
        <v>17179</v>
      </c>
      <c r="U2391" s="29">
        <v>141</v>
      </c>
      <c r="V2391" s="29">
        <v>2</v>
      </c>
      <c r="W2391" s="78"/>
    </row>
    <row r="2392" spans="1:23" ht="15" customHeight="1">
      <c r="A2392" s="79" t="s">
        <v>4708</v>
      </c>
      <c r="B2392" s="78" t="s">
        <v>4709</v>
      </c>
      <c r="C2392" s="78" t="s">
        <v>4730</v>
      </c>
      <c r="D2392" s="79">
        <v>317319</v>
      </c>
      <c r="E2392" s="78" t="s">
        <v>24513</v>
      </c>
      <c r="F2392" s="78" t="s">
        <v>4731</v>
      </c>
      <c r="G2392" s="78" t="s">
        <v>17466</v>
      </c>
      <c r="H2392" s="78">
        <v>304678</v>
      </c>
      <c r="I2392" s="78" t="s">
        <v>24368</v>
      </c>
      <c r="J2392" s="78" t="s">
        <v>24385</v>
      </c>
      <c r="K2392" s="78" t="s">
        <v>17231</v>
      </c>
      <c r="L2392" s="78" t="s">
        <v>24514</v>
      </c>
      <c r="M2392" s="78" t="s">
        <v>17173</v>
      </c>
      <c r="N2392" s="78" t="s">
        <v>17174</v>
      </c>
      <c r="O2392" s="78" t="s">
        <v>17193</v>
      </c>
      <c r="P2392" s="78" t="s">
        <v>17176</v>
      </c>
      <c r="Q2392" s="78" t="s">
        <v>17177</v>
      </c>
      <c r="R2392" s="78"/>
      <c r="S2392" s="78" t="s">
        <v>17178</v>
      </c>
      <c r="T2392" s="78" t="s">
        <v>17179</v>
      </c>
      <c r="U2392" s="29">
        <v>96</v>
      </c>
      <c r="V2392" s="29">
        <v>1</v>
      </c>
      <c r="W2392" s="78"/>
    </row>
    <row r="2393" spans="1:23" ht="15" customHeight="1">
      <c r="A2393" s="79" t="s">
        <v>4708</v>
      </c>
      <c r="B2393" s="78" t="s">
        <v>4709</v>
      </c>
      <c r="C2393" s="78" t="s">
        <v>4748</v>
      </c>
      <c r="D2393" s="79">
        <v>317309</v>
      </c>
      <c r="E2393" s="78" t="s">
        <v>24515</v>
      </c>
      <c r="F2393" s="78" t="s">
        <v>24516</v>
      </c>
      <c r="G2393" s="78" t="s">
        <v>24517</v>
      </c>
      <c r="H2393" s="78">
        <v>304701</v>
      </c>
      <c r="I2393" s="78" t="s">
        <v>24368</v>
      </c>
      <c r="J2393" s="78" t="s">
        <v>24452</v>
      </c>
      <c r="K2393" s="78" t="s">
        <v>17231</v>
      </c>
      <c r="L2393" s="78" t="s">
        <v>24518</v>
      </c>
      <c r="M2393" s="78" t="s">
        <v>17173</v>
      </c>
      <c r="N2393" s="78" t="s">
        <v>17174</v>
      </c>
      <c r="O2393" s="78" t="s">
        <v>17193</v>
      </c>
      <c r="P2393" s="78" t="s">
        <v>17176</v>
      </c>
      <c r="Q2393" s="78" t="s">
        <v>17177</v>
      </c>
      <c r="R2393" s="78"/>
      <c r="S2393" s="78" t="s">
        <v>17178</v>
      </c>
      <c r="T2393" s="78" t="s">
        <v>17179</v>
      </c>
      <c r="U2393" s="29">
        <v>209</v>
      </c>
      <c r="V2393" s="29">
        <v>3</v>
      </c>
      <c r="W2393" s="78"/>
    </row>
    <row r="2394" spans="1:23" ht="15" customHeight="1">
      <c r="A2394" s="76" t="str">
        <f>A2393</f>
        <v>CARAGA</v>
      </c>
      <c r="B2394" s="77" t="str">
        <f>B2393</f>
        <v>Agusan del Norte</v>
      </c>
      <c r="C2394" s="78"/>
      <c r="D2394" s="79"/>
      <c r="E2394" s="78" t="s">
        <v>64</v>
      </c>
      <c r="F2394" s="78"/>
      <c r="G2394" s="78"/>
      <c r="H2394" s="78"/>
      <c r="I2394" s="78"/>
      <c r="J2394" s="78"/>
      <c r="K2394" s="78"/>
      <c r="L2394" s="78"/>
      <c r="M2394" s="78"/>
      <c r="N2394" s="78"/>
      <c r="O2394" s="78"/>
      <c r="P2394" s="78"/>
      <c r="Q2394" s="78"/>
      <c r="R2394" s="78"/>
      <c r="S2394" s="78"/>
      <c r="T2394" s="78"/>
      <c r="U2394" s="29">
        <f>SUM(U2350:U2393)</f>
        <v>5931</v>
      </c>
      <c r="V2394" s="29">
        <f>SUM(V2350:V2393)</f>
        <v>78</v>
      </c>
      <c r="W2394" s="78"/>
    </row>
    <row r="2395" spans="1:23" ht="15" customHeight="1">
      <c r="A2395" s="76"/>
      <c r="B2395" s="77"/>
      <c r="C2395" s="78"/>
      <c r="D2395" s="79"/>
      <c r="E2395" s="78"/>
      <c r="F2395" s="78"/>
      <c r="G2395" s="78"/>
      <c r="H2395" s="78"/>
      <c r="I2395" s="78"/>
      <c r="J2395" s="78"/>
      <c r="K2395" s="78"/>
      <c r="L2395" s="78"/>
      <c r="M2395" s="78"/>
      <c r="N2395" s="78"/>
      <c r="O2395" s="78"/>
      <c r="P2395" s="78"/>
      <c r="Q2395" s="78"/>
      <c r="R2395" s="78"/>
      <c r="S2395" s="78"/>
      <c r="T2395" s="78"/>
      <c r="U2395" s="29"/>
      <c r="V2395" s="29"/>
      <c r="W2395" s="78"/>
    </row>
    <row r="2396" spans="1:23" ht="15" customHeight="1">
      <c r="A2396" s="79" t="s">
        <v>4708</v>
      </c>
      <c r="B2396" s="78" t="s">
        <v>4789</v>
      </c>
      <c r="C2396" s="78" t="s">
        <v>4819</v>
      </c>
      <c r="D2396" s="79">
        <v>304709</v>
      </c>
      <c r="E2396" s="78" t="s">
        <v>24519</v>
      </c>
      <c r="F2396" s="78" t="s">
        <v>4820</v>
      </c>
      <c r="G2396" s="78" t="s">
        <v>24520</v>
      </c>
      <c r="H2396" s="78"/>
      <c r="I2396" s="78" t="s">
        <v>24521</v>
      </c>
      <c r="J2396" s="78" t="s">
        <v>19722</v>
      </c>
      <c r="K2396" s="78" t="s">
        <v>17231</v>
      </c>
      <c r="L2396" s="78" t="s">
        <v>24522</v>
      </c>
      <c r="M2396" s="78" t="s">
        <v>17173</v>
      </c>
      <c r="N2396" s="78" t="s">
        <v>17174</v>
      </c>
      <c r="O2396" s="78" t="s">
        <v>17184</v>
      </c>
      <c r="P2396" s="78" t="s">
        <v>17268</v>
      </c>
      <c r="Q2396" s="78" t="s">
        <v>17177</v>
      </c>
      <c r="R2396" s="78"/>
      <c r="S2396" s="78" t="s">
        <v>17178</v>
      </c>
      <c r="T2396" s="78" t="s">
        <v>17179</v>
      </c>
      <c r="U2396" s="29">
        <v>664</v>
      </c>
      <c r="V2396" s="29">
        <v>9</v>
      </c>
      <c r="W2396" s="78"/>
    </row>
    <row r="2397" spans="1:23" ht="15" customHeight="1">
      <c r="A2397" s="79" t="s">
        <v>4708</v>
      </c>
      <c r="B2397" s="78" t="s">
        <v>4789</v>
      </c>
      <c r="C2397" s="78" t="s">
        <v>4819</v>
      </c>
      <c r="D2397" s="79">
        <v>304718</v>
      </c>
      <c r="E2397" s="78" t="s">
        <v>16136</v>
      </c>
      <c r="F2397" s="78" t="s">
        <v>4822</v>
      </c>
      <c r="G2397" s="78" t="s">
        <v>24523</v>
      </c>
      <c r="H2397" s="78"/>
      <c r="I2397" s="78" t="s">
        <v>24521</v>
      </c>
      <c r="J2397" s="78" t="s">
        <v>19722</v>
      </c>
      <c r="K2397" s="78" t="s">
        <v>17231</v>
      </c>
      <c r="L2397" s="78" t="s">
        <v>17674</v>
      </c>
      <c r="M2397" s="78" t="s">
        <v>17173</v>
      </c>
      <c r="N2397" s="78" t="s">
        <v>17174</v>
      </c>
      <c r="O2397" s="78" t="s">
        <v>17184</v>
      </c>
      <c r="P2397" s="78" t="s">
        <v>17268</v>
      </c>
      <c r="Q2397" s="78" t="s">
        <v>17177</v>
      </c>
      <c r="R2397" s="78"/>
      <c r="S2397" s="78" t="s">
        <v>17178</v>
      </c>
      <c r="T2397" s="78" t="s">
        <v>17179</v>
      </c>
      <c r="U2397" s="29">
        <v>187</v>
      </c>
      <c r="V2397" s="29">
        <v>2</v>
      </c>
      <c r="W2397" s="78"/>
    </row>
    <row r="2398" spans="1:23" ht="15" customHeight="1">
      <c r="A2398" s="79" t="s">
        <v>4708</v>
      </c>
      <c r="B2398" s="78" t="s">
        <v>4789</v>
      </c>
      <c r="C2398" s="78" t="s">
        <v>4671</v>
      </c>
      <c r="D2398" s="79">
        <v>304712</v>
      </c>
      <c r="E2398" s="78" t="s">
        <v>16371</v>
      </c>
      <c r="F2398" s="78" t="s">
        <v>4790</v>
      </c>
      <c r="G2398" s="78" t="s">
        <v>4790</v>
      </c>
      <c r="H2398" s="78"/>
      <c r="I2398" s="78" t="s">
        <v>24521</v>
      </c>
      <c r="J2398" s="78" t="s">
        <v>19939</v>
      </c>
      <c r="K2398" s="78" t="s">
        <v>17302</v>
      </c>
      <c r="L2398" s="78" t="s">
        <v>17172</v>
      </c>
      <c r="M2398" s="78" t="s">
        <v>17173</v>
      </c>
      <c r="N2398" s="78" t="s">
        <v>17174</v>
      </c>
      <c r="O2398" s="78" t="s">
        <v>17175</v>
      </c>
      <c r="P2398" s="78" t="s">
        <v>17268</v>
      </c>
      <c r="Q2398" s="78" t="s">
        <v>17177</v>
      </c>
      <c r="R2398" s="78"/>
      <c r="S2398" s="78" t="s">
        <v>17178</v>
      </c>
      <c r="T2398" s="78" t="s">
        <v>17179</v>
      </c>
      <c r="U2398" s="29">
        <v>335</v>
      </c>
      <c r="V2398" s="29">
        <v>4</v>
      </c>
      <c r="W2398" s="78"/>
    </row>
    <row r="2399" spans="1:23" ht="15" customHeight="1">
      <c r="A2399" s="79" t="s">
        <v>4708</v>
      </c>
      <c r="B2399" s="78" t="s">
        <v>4789</v>
      </c>
      <c r="C2399" s="78" t="s">
        <v>4671</v>
      </c>
      <c r="D2399" s="79">
        <v>317414</v>
      </c>
      <c r="E2399" s="78" t="s">
        <v>24524</v>
      </c>
      <c r="F2399" s="78" t="s">
        <v>24525</v>
      </c>
      <c r="G2399" s="78" t="s">
        <v>24526</v>
      </c>
      <c r="H2399" s="78"/>
      <c r="I2399" s="78" t="s">
        <v>24521</v>
      </c>
      <c r="J2399" s="78" t="s">
        <v>19939</v>
      </c>
      <c r="K2399" s="78" t="s">
        <v>17302</v>
      </c>
      <c r="L2399" s="78" t="s">
        <v>24527</v>
      </c>
      <c r="M2399" s="78" t="s">
        <v>17173</v>
      </c>
      <c r="N2399" s="78" t="s">
        <v>17174</v>
      </c>
      <c r="O2399" s="78" t="s">
        <v>17184</v>
      </c>
      <c r="P2399" s="78" t="s">
        <v>17176</v>
      </c>
      <c r="Q2399" s="78" t="s">
        <v>17177</v>
      </c>
      <c r="R2399" s="78"/>
      <c r="S2399" s="78" t="s">
        <v>17178</v>
      </c>
      <c r="T2399" s="78" t="s">
        <v>17179</v>
      </c>
      <c r="U2399" s="29">
        <v>136</v>
      </c>
      <c r="V2399" s="29">
        <v>2</v>
      </c>
      <c r="W2399" s="78"/>
    </row>
    <row r="2400" spans="1:23" ht="15" customHeight="1">
      <c r="A2400" s="79" t="s">
        <v>4708</v>
      </c>
      <c r="B2400" s="78" t="s">
        <v>4789</v>
      </c>
      <c r="C2400" s="78" t="s">
        <v>4671</v>
      </c>
      <c r="D2400" s="79">
        <v>317423</v>
      </c>
      <c r="E2400" s="78" t="s">
        <v>11563</v>
      </c>
      <c r="F2400" s="78" t="s">
        <v>24528</v>
      </c>
      <c r="G2400" s="78" t="s">
        <v>18306</v>
      </c>
      <c r="H2400" s="78"/>
      <c r="I2400" s="78" t="s">
        <v>24521</v>
      </c>
      <c r="J2400" s="78" t="s">
        <v>19939</v>
      </c>
      <c r="K2400" s="78" t="s">
        <v>17302</v>
      </c>
      <c r="L2400" s="78" t="s">
        <v>24529</v>
      </c>
      <c r="M2400" s="78" t="s">
        <v>17173</v>
      </c>
      <c r="N2400" s="78" t="s">
        <v>17174</v>
      </c>
      <c r="O2400" s="78" t="s">
        <v>17175</v>
      </c>
      <c r="P2400" s="78" t="s">
        <v>17176</v>
      </c>
      <c r="Q2400" s="78" t="s">
        <v>17177</v>
      </c>
      <c r="R2400" s="78"/>
      <c r="S2400" s="78" t="s">
        <v>17178</v>
      </c>
      <c r="T2400" s="78" t="s">
        <v>17179</v>
      </c>
      <c r="U2400" s="29">
        <v>64</v>
      </c>
      <c r="V2400" s="29">
        <v>1</v>
      </c>
      <c r="W2400" s="78"/>
    </row>
    <row r="2401" spans="1:23" ht="15" customHeight="1">
      <c r="A2401" s="79" t="s">
        <v>4708</v>
      </c>
      <c r="B2401" s="78" t="s">
        <v>4789</v>
      </c>
      <c r="C2401" s="78" t="s">
        <v>4671</v>
      </c>
      <c r="D2401" s="79">
        <v>317425</v>
      </c>
      <c r="E2401" s="78" t="s">
        <v>24530</v>
      </c>
      <c r="F2401" s="78" t="s">
        <v>24531</v>
      </c>
      <c r="G2401" s="78" t="s">
        <v>20687</v>
      </c>
      <c r="H2401" s="78"/>
      <c r="I2401" s="78" t="s">
        <v>24521</v>
      </c>
      <c r="J2401" s="78" t="s">
        <v>19939</v>
      </c>
      <c r="K2401" s="78" t="s">
        <v>17302</v>
      </c>
      <c r="L2401" s="78" t="s">
        <v>18385</v>
      </c>
      <c r="M2401" s="78" t="s">
        <v>17173</v>
      </c>
      <c r="N2401" s="78" t="s">
        <v>17174</v>
      </c>
      <c r="O2401" s="78" t="s">
        <v>17184</v>
      </c>
      <c r="P2401" s="78" t="s">
        <v>17176</v>
      </c>
      <c r="Q2401" s="78" t="s">
        <v>17177</v>
      </c>
      <c r="R2401" s="78"/>
      <c r="S2401" s="78" t="s">
        <v>17178</v>
      </c>
      <c r="T2401" s="78" t="s">
        <v>17179</v>
      </c>
      <c r="U2401" s="29">
        <v>63</v>
      </c>
      <c r="V2401" s="29">
        <v>1</v>
      </c>
      <c r="W2401" s="78"/>
    </row>
    <row r="2402" spans="1:23" ht="15" customHeight="1">
      <c r="A2402" s="79" t="s">
        <v>4708</v>
      </c>
      <c r="B2402" s="78" t="s">
        <v>4789</v>
      </c>
      <c r="C2402" s="78" t="s">
        <v>4671</v>
      </c>
      <c r="D2402" s="79">
        <v>501285</v>
      </c>
      <c r="E2402" s="78" t="s">
        <v>24532</v>
      </c>
      <c r="F2402" s="78" t="s">
        <v>24533</v>
      </c>
      <c r="G2402" s="78" t="s">
        <v>24533</v>
      </c>
      <c r="H2402" s="78"/>
      <c r="I2402" s="78" t="s">
        <v>24521</v>
      </c>
      <c r="J2402" s="78" t="s">
        <v>19939</v>
      </c>
      <c r="K2402" s="78" t="s">
        <v>17302</v>
      </c>
      <c r="L2402" s="78" t="s">
        <v>24534</v>
      </c>
      <c r="M2402" s="78" t="s">
        <v>17173</v>
      </c>
      <c r="N2402" s="78" t="s">
        <v>17174</v>
      </c>
      <c r="O2402" s="78" t="s">
        <v>17184</v>
      </c>
      <c r="P2402" s="78" t="s">
        <v>17176</v>
      </c>
      <c r="Q2402" s="78" t="s">
        <v>17177</v>
      </c>
      <c r="R2402" s="78"/>
      <c r="S2402" s="78" t="s">
        <v>17225</v>
      </c>
      <c r="T2402" s="78" t="s">
        <v>17226</v>
      </c>
      <c r="U2402" s="29">
        <v>53</v>
      </c>
      <c r="V2402" s="29">
        <v>1</v>
      </c>
      <c r="W2402" s="78"/>
    </row>
    <row r="2403" spans="1:23" ht="15" customHeight="1">
      <c r="A2403" s="79" t="s">
        <v>4708</v>
      </c>
      <c r="B2403" s="78" t="s">
        <v>4789</v>
      </c>
      <c r="C2403" s="78" t="s">
        <v>4671</v>
      </c>
      <c r="D2403" s="79">
        <v>501290</v>
      </c>
      <c r="E2403" s="78" t="s">
        <v>24535</v>
      </c>
      <c r="F2403" s="78" t="s">
        <v>24533</v>
      </c>
      <c r="G2403" s="78" t="s">
        <v>24536</v>
      </c>
      <c r="H2403" s="78"/>
      <c r="I2403" s="78" t="s">
        <v>24521</v>
      </c>
      <c r="J2403" s="78" t="s">
        <v>19939</v>
      </c>
      <c r="K2403" s="78" t="s">
        <v>17302</v>
      </c>
      <c r="L2403" s="78" t="s">
        <v>24534</v>
      </c>
      <c r="M2403" s="78" t="s">
        <v>17173</v>
      </c>
      <c r="N2403" s="78" t="s">
        <v>17174</v>
      </c>
      <c r="O2403" s="78" t="s">
        <v>17184</v>
      </c>
      <c r="P2403" s="78" t="s">
        <v>17176</v>
      </c>
      <c r="Q2403" s="78" t="s">
        <v>17177</v>
      </c>
      <c r="R2403" s="78"/>
      <c r="S2403" s="78" t="s">
        <v>17225</v>
      </c>
      <c r="T2403" s="78" t="s">
        <v>17226</v>
      </c>
      <c r="U2403" s="29">
        <v>33</v>
      </c>
      <c r="V2403" s="29">
        <v>1</v>
      </c>
      <c r="W2403" s="78"/>
    </row>
    <row r="2404" spans="1:23" ht="15" customHeight="1">
      <c r="A2404" s="79" t="s">
        <v>4708</v>
      </c>
      <c r="B2404" s="78" t="s">
        <v>4789</v>
      </c>
      <c r="C2404" s="78" t="s">
        <v>4671</v>
      </c>
      <c r="D2404" s="79">
        <v>501291</v>
      </c>
      <c r="E2404" s="78" t="s">
        <v>24537</v>
      </c>
      <c r="F2404" s="78" t="s">
        <v>24538</v>
      </c>
      <c r="G2404" s="78" t="s">
        <v>24538</v>
      </c>
      <c r="H2404" s="78"/>
      <c r="I2404" s="78" t="s">
        <v>24521</v>
      </c>
      <c r="J2404" s="78" t="s">
        <v>19939</v>
      </c>
      <c r="K2404" s="78" t="s">
        <v>17302</v>
      </c>
      <c r="L2404" s="78" t="s">
        <v>24539</v>
      </c>
      <c r="M2404" s="78" t="s">
        <v>17173</v>
      </c>
      <c r="N2404" s="78" t="s">
        <v>17174</v>
      </c>
      <c r="O2404" s="78" t="s">
        <v>17184</v>
      </c>
      <c r="P2404" s="78" t="s">
        <v>17176</v>
      </c>
      <c r="Q2404" s="78" t="s">
        <v>17177</v>
      </c>
      <c r="R2404" s="78"/>
      <c r="S2404" s="78" t="s">
        <v>17225</v>
      </c>
      <c r="T2404" s="78" t="s">
        <v>17226</v>
      </c>
      <c r="U2404" s="29">
        <v>43</v>
      </c>
      <c r="V2404" s="29">
        <v>1</v>
      </c>
      <c r="W2404" s="78"/>
    </row>
    <row r="2405" spans="1:23" ht="15" customHeight="1">
      <c r="A2405" s="79" t="s">
        <v>4708</v>
      </c>
      <c r="B2405" s="78" t="s">
        <v>4789</v>
      </c>
      <c r="C2405" s="78" t="s">
        <v>4671</v>
      </c>
      <c r="D2405" s="79">
        <v>501294</v>
      </c>
      <c r="E2405" s="78" t="s">
        <v>24540</v>
      </c>
      <c r="F2405" s="78" t="s">
        <v>24541</v>
      </c>
      <c r="G2405" s="78" t="s">
        <v>24541</v>
      </c>
      <c r="H2405" s="78"/>
      <c r="I2405" s="78" t="s">
        <v>24521</v>
      </c>
      <c r="J2405" s="78" t="s">
        <v>19939</v>
      </c>
      <c r="K2405" s="78" t="s">
        <v>17302</v>
      </c>
      <c r="L2405" s="78" t="s">
        <v>24542</v>
      </c>
      <c r="M2405" s="78" t="s">
        <v>17173</v>
      </c>
      <c r="N2405" s="78" t="s">
        <v>17174</v>
      </c>
      <c r="O2405" s="78" t="s">
        <v>17184</v>
      </c>
      <c r="P2405" s="78" t="s">
        <v>17176</v>
      </c>
      <c r="Q2405" s="78" t="s">
        <v>17177</v>
      </c>
      <c r="R2405" s="78"/>
      <c r="S2405" s="78" t="s">
        <v>17225</v>
      </c>
      <c r="T2405" s="78" t="s">
        <v>17226</v>
      </c>
      <c r="U2405" s="29">
        <v>32</v>
      </c>
      <c r="V2405" s="29">
        <v>1</v>
      </c>
      <c r="W2405" s="78"/>
    </row>
    <row r="2406" spans="1:23" ht="15" customHeight="1">
      <c r="A2406" s="79" t="s">
        <v>4708</v>
      </c>
      <c r="B2406" s="78" t="s">
        <v>4789</v>
      </c>
      <c r="C2406" s="78" t="s">
        <v>4673</v>
      </c>
      <c r="D2406" s="79">
        <v>304713</v>
      </c>
      <c r="E2406" s="78" t="s">
        <v>12958</v>
      </c>
      <c r="F2406" s="78" t="s">
        <v>24543</v>
      </c>
      <c r="G2406" s="78" t="s">
        <v>24543</v>
      </c>
      <c r="H2406" s="78"/>
      <c r="I2406" s="78" t="s">
        <v>24521</v>
      </c>
      <c r="J2406" s="78" t="s">
        <v>19939</v>
      </c>
      <c r="K2406" s="78" t="s">
        <v>17302</v>
      </c>
      <c r="L2406" s="78" t="s">
        <v>24544</v>
      </c>
      <c r="M2406" s="78" t="s">
        <v>17173</v>
      </c>
      <c r="N2406" s="78" t="s">
        <v>17174</v>
      </c>
      <c r="O2406" s="78" t="s">
        <v>17175</v>
      </c>
      <c r="P2406" s="78" t="s">
        <v>17176</v>
      </c>
      <c r="Q2406" s="78" t="s">
        <v>17177</v>
      </c>
      <c r="R2406" s="78"/>
      <c r="S2406" s="78" t="s">
        <v>17178</v>
      </c>
      <c r="T2406" s="78" t="s">
        <v>17179</v>
      </c>
      <c r="U2406" s="29">
        <v>150</v>
      </c>
      <c r="V2406" s="29">
        <v>2</v>
      </c>
      <c r="W2406" s="78"/>
    </row>
    <row r="2407" spans="1:23" ht="15" customHeight="1">
      <c r="A2407" s="79" t="s">
        <v>4708</v>
      </c>
      <c r="B2407" s="78" t="s">
        <v>4789</v>
      </c>
      <c r="C2407" s="78" t="s">
        <v>4673</v>
      </c>
      <c r="D2407" s="79">
        <v>317415</v>
      </c>
      <c r="E2407" s="78" t="s">
        <v>24545</v>
      </c>
      <c r="F2407" s="78" t="s">
        <v>24546</v>
      </c>
      <c r="G2407" s="78" t="s">
        <v>24547</v>
      </c>
      <c r="H2407" s="78"/>
      <c r="I2407" s="78" t="s">
        <v>24521</v>
      </c>
      <c r="J2407" s="78" t="s">
        <v>19939</v>
      </c>
      <c r="K2407" s="78" t="s">
        <v>17302</v>
      </c>
      <c r="L2407" s="78" t="s">
        <v>24548</v>
      </c>
      <c r="M2407" s="78" t="s">
        <v>17173</v>
      </c>
      <c r="N2407" s="78" t="s">
        <v>17174</v>
      </c>
      <c r="O2407" s="78" t="s">
        <v>17184</v>
      </c>
      <c r="P2407" s="78" t="s">
        <v>17176</v>
      </c>
      <c r="Q2407" s="78" t="s">
        <v>17177</v>
      </c>
      <c r="R2407" s="78"/>
      <c r="S2407" s="78" t="s">
        <v>17178</v>
      </c>
      <c r="T2407" s="78" t="s">
        <v>17179</v>
      </c>
      <c r="U2407" s="29">
        <v>109</v>
      </c>
      <c r="V2407" s="29">
        <v>1</v>
      </c>
      <c r="W2407" s="78"/>
    </row>
    <row r="2408" spans="1:23" ht="15" customHeight="1">
      <c r="A2408" s="79" t="s">
        <v>4708</v>
      </c>
      <c r="B2408" s="78" t="s">
        <v>4789</v>
      </c>
      <c r="C2408" s="78" t="s">
        <v>4673</v>
      </c>
      <c r="D2408" s="79">
        <v>317424</v>
      </c>
      <c r="E2408" s="78" t="s">
        <v>24549</v>
      </c>
      <c r="F2408" s="78" t="s">
        <v>24550</v>
      </c>
      <c r="G2408" s="78" t="s">
        <v>24551</v>
      </c>
      <c r="H2408" s="78"/>
      <c r="I2408" s="78" t="s">
        <v>24521</v>
      </c>
      <c r="J2408" s="78" t="s">
        <v>19939</v>
      </c>
      <c r="K2408" s="78" t="s">
        <v>17302</v>
      </c>
      <c r="L2408" s="78" t="s">
        <v>24552</v>
      </c>
      <c r="M2408" s="78" t="s">
        <v>17173</v>
      </c>
      <c r="N2408" s="78" t="s">
        <v>17174</v>
      </c>
      <c r="O2408" s="78" t="s">
        <v>17184</v>
      </c>
      <c r="P2408" s="78" t="s">
        <v>17176</v>
      </c>
      <c r="Q2408" s="78" t="s">
        <v>17177</v>
      </c>
      <c r="R2408" s="78"/>
      <c r="S2408" s="78" t="s">
        <v>17178</v>
      </c>
      <c r="T2408" s="78" t="s">
        <v>17179</v>
      </c>
      <c r="U2408" s="29">
        <v>74</v>
      </c>
      <c r="V2408" s="29">
        <v>1</v>
      </c>
      <c r="W2408" s="78"/>
    </row>
    <row r="2409" spans="1:23" ht="15" customHeight="1">
      <c r="A2409" s="79" t="s">
        <v>4708</v>
      </c>
      <c r="B2409" s="78" t="s">
        <v>4789</v>
      </c>
      <c r="C2409" s="78" t="s">
        <v>4673</v>
      </c>
      <c r="D2409" s="79">
        <v>317439</v>
      </c>
      <c r="E2409" s="78" t="s">
        <v>16399</v>
      </c>
      <c r="F2409" s="78" t="s">
        <v>24553</v>
      </c>
      <c r="G2409" s="78" t="s">
        <v>24554</v>
      </c>
      <c r="H2409" s="78"/>
      <c r="I2409" s="78" t="s">
        <v>24521</v>
      </c>
      <c r="J2409" s="78" t="s">
        <v>19939</v>
      </c>
      <c r="K2409" s="78" t="s">
        <v>17302</v>
      </c>
      <c r="L2409" s="78" t="s">
        <v>18341</v>
      </c>
      <c r="M2409" s="78" t="s">
        <v>17173</v>
      </c>
      <c r="N2409" s="78" t="s">
        <v>17174</v>
      </c>
      <c r="O2409" s="78" t="s">
        <v>17184</v>
      </c>
      <c r="P2409" s="78" t="s">
        <v>17176</v>
      </c>
      <c r="Q2409" s="78" t="s">
        <v>17177</v>
      </c>
      <c r="R2409" s="78"/>
      <c r="S2409" s="78" t="s">
        <v>17178</v>
      </c>
      <c r="T2409" s="78" t="s">
        <v>17179</v>
      </c>
      <c r="U2409" s="29">
        <v>46</v>
      </c>
      <c r="V2409" s="29">
        <v>1</v>
      </c>
      <c r="W2409" s="78"/>
    </row>
    <row r="2410" spans="1:23" ht="15" customHeight="1">
      <c r="A2410" s="79" t="s">
        <v>4708</v>
      </c>
      <c r="B2410" s="78" t="s">
        <v>4789</v>
      </c>
      <c r="C2410" s="78" t="s">
        <v>4830</v>
      </c>
      <c r="D2410" s="79">
        <v>304708</v>
      </c>
      <c r="E2410" s="78" t="s">
        <v>24555</v>
      </c>
      <c r="F2410" s="78" t="s">
        <v>4833</v>
      </c>
      <c r="G2410" s="78" t="s">
        <v>17466</v>
      </c>
      <c r="H2410" s="78"/>
      <c r="I2410" s="78" t="s">
        <v>24521</v>
      </c>
      <c r="J2410" s="78" t="s">
        <v>24556</v>
      </c>
      <c r="K2410" s="78" t="s">
        <v>17231</v>
      </c>
      <c r="L2410" s="78" t="s">
        <v>24557</v>
      </c>
      <c r="M2410" s="78" t="s">
        <v>17173</v>
      </c>
      <c r="N2410" s="78" t="s">
        <v>17174</v>
      </c>
      <c r="O2410" s="78" t="s">
        <v>17175</v>
      </c>
      <c r="P2410" s="78" t="s">
        <v>17176</v>
      </c>
      <c r="Q2410" s="78" t="s">
        <v>17177</v>
      </c>
      <c r="R2410" s="78"/>
      <c r="S2410" s="78" t="s">
        <v>17178</v>
      </c>
      <c r="T2410" s="78" t="s">
        <v>17179</v>
      </c>
      <c r="U2410" s="29">
        <v>93</v>
      </c>
      <c r="V2410" s="29">
        <v>1</v>
      </c>
      <c r="W2410" s="78"/>
    </row>
    <row r="2411" spans="1:23" ht="15" customHeight="1">
      <c r="A2411" s="79" t="s">
        <v>4708</v>
      </c>
      <c r="B2411" s="78" t="s">
        <v>4789</v>
      </c>
      <c r="C2411" s="78" t="s">
        <v>4830</v>
      </c>
      <c r="D2411" s="79">
        <v>304714</v>
      </c>
      <c r="E2411" s="78" t="s">
        <v>24558</v>
      </c>
      <c r="F2411" s="78" t="s">
        <v>24559</v>
      </c>
      <c r="G2411" s="78" t="s">
        <v>17466</v>
      </c>
      <c r="H2411" s="78"/>
      <c r="I2411" s="78" t="s">
        <v>24521</v>
      </c>
      <c r="J2411" s="78" t="s">
        <v>24556</v>
      </c>
      <c r="K2411" s="78" t="s">
        <v>17231</v>
      </c>
      <c r="L2411" s="78" t="s">
        <v>24560</v>
      </c>
      <c r="M2411" s="78" t="s">
        <v>17173</v>
      </c>
      <c r="N2411" s="78" t="s">
        <v>17174</v>
      </c>
      <c r="O2411" s="78" t="s">
        <v>17175</v>
      </c>
      <c r="P2411" s="78" t="s">
        <v>17176</v>
      </c>
      <c r="Q2411" s="78" t="s">
        <v>17177</v>
      </c>
      <c r="R2411" s="78"/>
      <c r="S2411" s="78" t="s">
        <v>17178</v>
      </c>
      <c r="T2411" s="78" t="s">
        <v>17179</v>
      </c>
      <c r="U2411" s="29">
        <v>32</v>
      </c>
      <c r="V2411" s="29">
        <v>1</v>
      </c>
      <c r="W2411" s="78"/>
    </row>
    <row r="2412" spans="1:23" ht="15" customHeight="1">
      <c r="A2412" s="79" t="s">
        <v>4708</v>
      </c>
      <c r="B2412" s="78" t="s">
        <v>4789</v>
      </c>
      <c r="C2412" s="78" t="s">
        <v>4830</v>
      </c>
      <c r="D2412" s="79">
        <v>304715</v>
      </c>
      <c r="E2412" s="78" t="s">
        <v>24561</v>
      </c>
      <c r="F2412" s="78" t="s">
        <v>24562</v>
      </c>
      <c r="G2412" s="78" t="s">
        <v>24563</v>
      </c>
      <c r="H2412" s="78"/>
      <c r="I2412" s="78" t="s">
        <v>24521</v>
      </c>
      <c r="J2412" s="78" t="s">
        <v>24556</v>
      </c>
      <c r="K2412" s="78" t="s">
        <v>17231</v>
      </c>
      <c r="L2412" s="78" t="s">
        <v>24564</v>
      </c>
      <c r="M2412" s="78" t="s">
        <v>17173</v>
      </c>
      <c r="N2412" s="78" t="s">
        <v>17174</v>
      </c>
      <c r="O2412" s="78" t="s">
        <v>17184</v>
      </c>
      <c r="P2412" s="78" t="s">
        <v>17176</v>
      </c>
      <c r="Q2412" s="78" t="s">
        <v>17177</v>
      </c>
      <c r="R2412" s="78"/>
      <c r="S2412" s="78" t="s">
        <v>17178</v>
      </c>
      <c r="T2412" s="78" t="s">
        <v>17179</v>
      </c>
      <c r="U2412" s="29">
        <v>76</v>
      </c>
      <c r="V2412" s="29">
        <v>1</v>
      </c>
      <c r="W2412" s="78"/>
    </row>
    <row r="2413" spans="1:23" ht="15" customHeight="1">
      <c r="A2413" s="79" t="s">
        <v>4708</v>
      </c>
      <c r="B2413" s="78" t="s">
        <v>4789</v>
      </c>
      <c r="C2413" s="78" t="s">
        <v>4830</v>
      </c>
      <c r="D2413" s="79">
        <v>304719</v>
      </c>
      <c r="E2413" s="78" t="s">
        <v>24565</v>
      </c>
      <c r="F2413" s="78" t="s">
        <v>4831</v>
      </c>
      <c r="G2413" s="78" t="s">
        <v>24566</v>
      </c>
      <c r="H2413" s="78"/>
      <c r="I2413" s="78" t="s">
        <v>24521</v>
      </c>
      <c r="J2413" s="78" t="s">
        <v>24556</v>
      </c>
      <c r="K2413" s="78" t="s">
        <v>17231</v>
      </c>
      <c r="L2413" s="78" t="s">
        <v>17172</v>
      </c>
      <c r="M2413" s="78" t="s">
        <v>17173</v>
      </c>
      <c r="N2413" s="78" t="s">
        <v>17174</v>
      </c>
      <c r="O2413" s="78" t="s">
        <v>17175</v>
      </c>
      <c r="P2413" s="78" t="s">
        <v>17268</v>
      </c>
      <c r="Q2413" s="78" t="s">
        <v>17177</v>
      </c>
      <c r="R2413" s="78"/>
      <c r="S2413" s="78" t="s">
        <v>17178</v>
      </c>
      <c r="T2413" s="78" t="s">
        <v>17179</v>
      </c>
      <c r="U2413" s="29">
        <v>231</v>
      </c>
      <c r="V2413" s="29">
        <v>3</v>
      </c>
      <c r="W2413" s="78"/>
    </row>
    <row r="2414" spans="1:23" ht="15" customHeight="1">
      <c r="A2414" s="79" t="s">
        <v>4708</v>
      </c>
      <c r="B2414" s="78" t="s">
        <v>4789</v>
      </c>
      <c r="C2414" s="78" t="s">
        <v>4830</v>
      </c>
      <c r="D2414" s="79">
        <v>304751</v>
      </c>
      <c r="E2414" s="78" t="s">
        <v>24567</v>
      </c>
      <c r="F2414" s="78" t="s">
        <v>24568</v>
      </c>
      <c r="G2414" s="78" t="s">
        <v>18034</v>
      </c>
      <c r="H2414" s="78"/>
      <c r="I2414" s="78" t="s">
        <v>24521</v>
      </c>
      <c r="J2414" s="78" t="s">
        <v>24556</v>
      </c>
      <c r="K2414" s="78" t="s">
        <v>17231</v>
      </c>
      <c r="L2414" s="78" t="s">
        <v>17400</v>
      </c>
      <c r="M2414" s="78" t="s">
        <v>17173</v>
      </c>
      <c r="N2414" s="78" t="s">
        <v>17174</v>
      </c>
      <c r="O2414" s="78" t="s">
        <v>17175</v>
      </c>
      <c r="P2414" s="78" t="s">
        <v>17268</v>
      </c>
      <c r="Q2414" s="78" t="s">
        <v>17177</v>
      </c>
      <c r="R2414" s="78"/>
      <c r="S2414" s="78" t="s">
        <v>17178</v>
      </c>
      <c r="T2414" s="78" t="s">
        <v>17179</v>
      </c>
      <c r="U2414" s="29">
        <v>141</v>
      </c>
      <c r="V2414" s="29">
        <v>2</v>
      </c>
      <c r="W2414" s="78"/>
    </row>
    <row r="2415" spans="1:23" ht="15" customHeight="1">
      <c r="A2415" s="79" t="s">
        <v>4708</v>
      </c>
      <c r="B2415" s="78" t="s">
        <v>4789</v>
      </c>
      <c r="C2415" s="78" t="s">
        <v>4830</v>
      </c>
      <c r="D2415" s="79">
        <v>317427</v>
      </c>
      <c r="E2415" s="78" t="s">
        <v>24569</v>
      </c>
      <c r="F2415" s="78" t="s">
        <v>24570</v>
      </c>
      <c r="G2415" s="78" t="s">
        <v>24571</v>
      </c>
      <c r="H2415" s="78"/>
      <c r="I2415" s="78" t="s">
        <v>24521</v>
      </c>
      <c r="J2415" s="78" t="s">
        <v>24556</v>
      </c>
      <c r="K2415" s="78" t="s">
        <v>17231</v>
      </c>
      <c r="L2415" s="78" t="s">
        <v>24572</v>
      </c>
      <c r="M2415" s="78" t="s">
        <v>17173</v>
      </c>
      <c r="N2415" s="78" t="s">
        <v>17174</v>
      </c>
      <c r="O2415" s="78" t="s">
        <v>17184</v>
      </c>
      <c r="P2415" s="78" t="s">
        <v>17176</v>
      </c>
      <c r="Q2415" s="78" t="s">
        <v>17177</v>
      </c>
      <c r="R2415" s="78"/>
      <c r="S2415" s="78" t="s">
        <v>17178</v>
      </c>
      <c r="T2415" s="78" t="s">
        <v>17179</v>
      </c>
      <c r="U2415" s="29">
        <v>110</v>
      </c>
      <c r="V2415" s="29">
        <v>1</v>
      </c>
      <c r="W2415" s="78"/>
    </row>
    <row r="2416" spans="1:23" ht="15" customHeight="1">
      <c r="A2416" s="79" t="s">
        <v>4708</v>
      </c>
      <c r="B2416" s="78" t="s">
        <v>4789</v>
      </c>
      <c r="C2416" s="78" t="s">
        <v>4830</v>
      </c>
      <c r="D2416" s="79">
        <v>317431</v>
      </c>
      <c r="E2416" s="78" t="s">
        <v>24573</v>
      </c>
      <c r="F2416" s="78" t="s">
        <v>24574</v>
      </c>
      <c r="G2416" s="78" t="s">
        <v>24575</v>
      </c>
      <c r="H2416" s="78"/>
      <c r="I2416" s="78" t="s">
        <v>24521</v>
      </c>
      <c r="J2416" s="78" t="s">
        <v>24556</v>
      </c>
      <c r="K2416" s="78" t="s">
        <v>17231</v>
      </c>
      <c r="L2416" s="78" t="s">
        <v>24576</v>
      </c>
      <c r="M2416" s="78" t="s">
        <v>17173</v>
      </c>
      <c r="N2416" s="78" t="s">
        <v>17174</v>
      </c>
      <c r="O2416" s="78" t="s">
        <v>17184</v>
      </c>
      <c r="P2416" s="78" t="s">
        <v>17176</v>
      </c>
      <c r="Q2416" s="78" t="s">
        <v>17177</v>
      </c>
      <c r="R2416" s="78"/>
      <c r="S2416" s="78" t="s">
        <v>17178</v>
      </c>
      <c r="T2416" s="78" t="s">
        <v>17179</v>
      </c>
      <c r="U2416" s="29">
        <v>120</v>
      </c>
      <c r="V2416" s="29">
        <v>1</v>
      </c>
      <c r="W2416" s="78"/>
    </row>
    <row r="2417" spans="1:23" ht="15" customHeight="1">
      <c r="A2417" s="79" t="s">
        <v>4708</v>
      </c>
      <c r="B2417" s="78" t="s">
        <v>4789</v>
      </c>
      <c r="C2417" s="78" t="s">
        <v>4830</v>
      </c>
      <c r="D2417" s="79">
        <v>317446</v>
      </c>
      <c r="E2417" s="78" t="s">
        <v>5857</v>
      </c>
      <c r="F2417" s="78" t="s">
        <v>24577</v>
      </c>
      <c r="G2417" s="78" t="s">
        <v>24578</v>
      </c>
      <c r="H2417" s="78"/>
      <c r="I2417" s="78" t="s">
        <v>24521</v>
      </c>
      <c r="J2417" s="78" t="s">
        <v>24556</v>
      </c>
      <c r="K2417" s="78" t="s">
        <v>17231</v>
      </c>
      <c r="L2417" s="78" t="s">
        <v>17286</v>
      </c>
      <c r="M2417" s="78" t="s">
        <v>17173</v>
      </c>
      <c r="N2417" s="78" t="s">
        <v>17174</v>
      </c>
      <c r="O2417" s="78" t="s">
        <v>17184</v>
      </c>
      <c r="P2417" s="78" t="s">
        <v>17176</v>
      </c>
      <c r="Q2417" s="78" t="s">
        <v>17177</v>
      </c>
      <c r="R2417" s="78"/>
      <c r="S2417" s="78" t="s">
        <v>17178</v>
      </c>
      <c r="T2417" s="78" t="s">
        <v>17179</v>
      </c>
      <c r="U2417" s="29">
        <v>68</v>
      </c>
      <c r="V2417" s="29">
        <v>1</v>
      </c>
      <c r="W2417" s="78"/>
    </row>
    <row r="2418" spans="1:23" ht="15" customHeight="1">
      <c r="A2418" s="79" t="s">
        <v>4708</v>
      </c>
      <c r="B2418" s="78" t="s">
        <v>4789</v>
      </c>
      <c r="C2418" s="78" t="s">
        <v>4830</v>
      </c>
      <c r="D2418" s="79">
        <v>317447</v>
      </c>
      <c r="E2418" s="78" t="s">
        <v>24579</v>
      </c>
      <c r="F2418" s="78" t="s">
        <v>24580</v>
      </c>
      <c r="G2418" s="78" t="s">
        <v>24581</v>
      </c>
      <c r="H2418" s="78"/>
      <c r="I2418" s="78" t="s">
        <v>24521</v>
      </c>
      <c r="J2418" s="78" t="s">
        <v>24556</v>
      </c>
      <c r="K2418" s="78" t="s">
        <v>17231</v>
      </c>
      <c r="L2418" s="78" t="s">
        <v>17627</v>
      </c>
      <c r="M2418" s="78" t="s">
        <v>17173</v>
      </c>
      <c r="N2418" s="78" t="s">
        <v>17174</v>
      </c>
      <c r="O2418" s="78" t="s">
        <v>17184</v>
      </c>
      <c r="P2418" s="78" t="s">
        <v>17176</v>
      </c>
      <c r="Q2418" s="78" t="s">
        <v>17177</v>
      </c>
      <c r="R2418" s="78"/>
      <c r="S2418" s="78" t="s">
        <v>17178</v>
      </c>
      <c r="T2418" s="78" t="s">
        <v>17179</v>
      </c>
      <c r="U2418" s="29">
        <v>100</v>
      </c>
      <c r="V2418" s="29">
        <v>1</v>
      </c>
      <c r="W2418" s="78"/>
    </row>
    <row r="2419" spans="1:23" ht="15" customHeight="1">
      <c r="A2419" s="79" t="s">
        <v>4708</v>
      </c>
      <c r="B2419" s="78" t="s">
        <v>4789</v>
      </c>
      <c r="C2419" s="78" t="s">
        <v>3319</v>
      </c>
      <c r="D2419" s="79">
        <v>304716</v>
      </c>
      <c r="E2419" s="78" t="s">
        <v>5717</v>
      </c>
      <c r="F2419" s="78" t="s">
        <v>4824</v>
      </c>
      <c r="G2419" s="78" t="s">
        <v>4824</v>
      </c>
      <c r="H2419" s="78"/>
      <c r="I2419" s="78" t="s">
        <v>24521</v>
      </c>
      <c r="J2419" s="78" t="s">
        <v>21199</v>
      </c>
      <c r="K2419" s="78" t="s">
        <v>17231</v>
      </c>
      <c r="L2419" s="78" t="s">
        <v>17172</v>
      </c>
      <c r="M2419" s="78" t="s">
        <v>17173</v>
      </c>
      <c r="N2419" s="78" t="s">
        <v>17174</v>
      </c>
      <c r="O2419" s="78" t="s">
        <v>17184</v>
      </c>
      <c r="P2419" s="78" t="s">
        <v>17268</v>
      </c>
      <c r="Q2419" s="78" t="s">
        <v>17177</v>
      </c>
      <c r="R2419" s="78"/>
      <c r="S2419" s="78" t="s">
        <v>17178</v>
      </c>
      <c r="T2419" s="78" t="s">
        <v>17179</v>
      </c>
      <c r="U2419" s="29">
        <v>338</v>
      </c>
      <c r="V2419" s="29">
        <v>4</v>
      </c>
      <c r="W2419" s="78"/>
    </row>
    <row r="2420" spans="1:23" ht="15" customHeight="1">
      <c r="A2420" s="79" t="s">
        <v>4708</v>
      </c>
      <c r="B2420" s="78" t="s">
        <v>4789</v>
      </c>
      <c r="C2420" s="78" t="s">
        <v>3319</v>
      </c>
      <c r="D2420" s="79">
        <v>317401</v>
      </c>
      <c r="E2420" s="78" t="s">
        <v>24582</v>
      </c>
      <c r="F2420" s="78" t="s">
        <v>24583</v>
      </c>
      <c r="G2420" s="78" t="s">
        <v>21106</v>
      </c>
      <c r="H2420" s="78"/>
      <c r="I2420" s="78" t="s">
        <v>24521</v>
      </c>
      <c r="J2420" s="78" t="s">
        <v>21199</v>
      </c>
      <c r="K2420" s="78" t="s">
        <v>17231</v>
      </c>
      <c r="L2420" s="78" t="s">
        <v>24584</v>
      </c>
      <c r="M2420" s="78" t="s">
        <v>17173</v>
      </c>
      <c r="N2420" s="78" t="s">
        <v>17174</v>
      </c>
      <c r="O2420" s="78" t="s">
        <v>17184</v>
      </c>
      <c r="P2420" s="78" t="s">
        <v>17176</v>
      </c>
      <c r="Q2420" s="78" t="s">
        <v>17177</v>
      </c>
      <c r="R2420" s="78"/>
      <c r="S2420" s="78" t="s">
        <v>17178</v>
      </c>
      <c r="T2420" s="78" t="s">
        <v>17179</v>
      </c>
      <c r="U2420" s="29">
        <v>268</v>
      </c>
      <c r="V2420" s="29">
        <v>3</v>
      </c>
      <c r="W2420" s="78"/>
    </row>
    <row r="2421" spans="1:23" ht="15" customHeight="1">
      <c r="A2421" s="79" t="s">
        <v>4708</v>
      </c>
      <c r="B2421" s="78" t="s">
        <v>4789</v>
      </c>
      <c r="C2421" s="78" t="s">
        <v>4795</v>
      </c>
      <c r="D2421" s="79">
        <v>304731</v>
      </c>
      <c r="E2421" s="78" t="s">
        <v>24585</v>
      </c>
      <c r="F2421" s="78" t="s">
        <v>24586</v>
      </c>
      <c r="G2421" s="78" t="s">
        <v>24587</v>
      </c>
      <c r="H2421" s="78"/>
      <c r="I2421" s="78" t="s">
        <v>24521</v>
      </c>
      <c r="J2421" s="78" t="s">
        <v>24588</v>
      </c>
      <c r="K2421" s="78" t="s">
        <v>17302</v>
      </c>
      <c r="L2421" s="78" t="s">
        <v>24589</v>
      </c>
      <c r="M2421" s="78" t="s">
        <v>17173</v>
      </c>
      <c r="N2421" s="78" t="s">
        <v>17174</v>
      </c>
      <c r="O2421" s="78" t="s">
        <v>17175</v>
      </c>
      <c r="P2421" s="78" t="s">
        <v>17268</v>
      </c>
      <c r="Q2421" s="78" t="s">
        <v>17177</v>
      </c>
      <c r="R2421" s="78"/>
      <c r="S2421" s="78" t="s">
        <v>17178</v>
      </c>
      <c r="T2421" s="78" t="s">
        <v>17179</v>
      </c>
      <c r="U2421" s="29">
        <v>382</v>
      </c>
      <c r="V2421" s="29">
        <v>5</v>
      </c>
      <c r="W2421" s="78"/>
    </row>
    <row r="2422" spans="1:23" ht="15" customHeight="1">
      <c r="A2422" s="79" t="s">
        <v>4708</v>
      </c>
      <c r="B2422" s="78" t="s">
        <v>4789</v>
      </c>
      <c r="C2422" s="78" t="s">
        <v>4795</v>
      </c>
      <c r="D2422" s="79">
        <v>317404</v>
      </c>
      <c r="E2422" s="78" t="s">
        <v>10264</v>
      </c>
      <c r="F2422" s="78" t="s">
        <v>24590</v>
      </c>
      <c r="G2422" s="78" t="s">
        <v>17474</v>
      </c>
      <c r="H2422" s="78"/>
      <c r="I2422" s="78" t="s">
        <v>24521</v>
      </c>
      <c r="J2422" s="78" t="s">
        <v>24588</v>
      </c>
      <c r="K2422" s="78" t="s">
        <v>17302</v>
      </c>
      <c r="L2422" s="78" t="s">
        <v>17286</v>
      </c>
      <c r="M2422" s="78" t="s">
        <v>17173</v>
      </c>
      <c r="N2422" s="78" t="s">
        <v>17174</v>
      </c>
      <c r="O2422" s="78" t="s">
        <v>17184</v>
      </c>
      <c r="P2422" s="78" t="s">
        <v>17176</v>
      </c>
      <c r="Q2422" s="78" t="s">
        <v>17177</v>
      </c>
      <c r="R2422" s="78"/>
      <c r="S2422" s="78" t="s">
        <v>17178</v>
      </c>
      <c r="T2422" s="78" t="s">
        <v>17179</v>
      </c>
      <c r="U2422" s="29">
        <v>93</v>
      </c>
      <c r="V2422" s="29">
        <v>1</v>
      </c>
      <c r="W2422" s="78"/>
    </row>
    <row r="2423" spans="1:23" ht="15" customHeight="1">
      <c r="A2423" s="79" t="s">
        <v>4708</v>
      </c>
      <c r="B2423" s="78" t="s">
        <v>4789</v>
      </c>
      <c r="C2423" s="78" t="s">
        <v>4795</v>
      </c>
      <c r="D2423" s="79">
        <v>317405</v>
      </c>
      <c r="E2423" s="78" t="s">
        <v>24591</v>
      </c>
      <c r="F2423" s="78" t="s">
        <v>24592</v>
      </c>
      <c r="G2423" s="78" t="s">
        <v>24593</v>
      </c>
      <c r="H2423" s="78"/>
      <c r="I2423" s="78" t="s">
        <v>24521</v>
      </c>
      <c r="J2423" s="78" t="s">
        <v>24588</v>
      </c>
      <c r="K2423" s="78" t="s">
        <v>17302</v>
      </c>
      <c r="L2423" s="78" t="s">
        <v>24594</v>
      </c>
      <c r="M2423" s="78" t="s">
        <v>17173</v>
      </c>
      <c r="N2423" s="78" t="s">
        <v>17174</v>
      </c>
      <c r="O2423" s="78" t="s">
        <v>17175</v>
      </c>
      <c r="P2423" s="78" t="s">
        <v>17176</v>
      </c>
      <c r="Q2423" s="78" t="s">
        <v>17177</v>
      </c>
      <c r="R2423" s="78"/>
      <c r="S2423" s="78" t="s">
        <v>17178</v>
      </c>
      <c r="T2423" s="78" t="s">
        <v>17179</v>
      </c>
      <c r="U2423" s="29">
        <v>142</v>
      </c>
      <c r="V2423" s="29">
        <v>2</v>
      </c>
      <c r="W2423" s="78"/>
    </row>
    <row r="2424" spans="1:23" ht="15" customHeight="1">
      <c r="A2424" s="79" t="s">
        <v>4708</v>
      </c>
      <c r="B2424" s="78" t="s">
        <v>4789</v>
      </c>
      <c r="C2424" s="78" t="s">
        <v>4797</v>
      </c>
      <c r="D2424" s="79">
        <v>304721</v>
      </c>
      <c r="E2424" s="78" t="s">
        <v>21348</v>
      </c>
      <c r="F2424" s="78" t="s">
        <v>24595</v>
      </c>
      <c r="G2424" s="78" t="s">
        <v>17474</v>
      </c>
      <c r="H2424" s="78"/>
      <c r="I2424" s="78" t="s">
        <v>24521</v>
      </c>
      <c r="J2424" s="78" t="s">
        <v>24588</v>
      </c>
      <c r="K2424" s="78" t="s">
        <v>17302</v>
      </c>
      <c r="L2424" s="78" t="s">
        <v>18197</v>
      </c>
      <c r="M2424" s="78" t="s">
        <v>17173</v>
      </c>
      <c r="N2424" s="78" t="s">
        <v>17174</v>
      </c>
      <c r="O2424" s="78" t="s">
        <v>17184</v>
      </c>
      <c r="P2424" s="78" t="s">
        <v>17176</v>
      </c>
      <c r="Q2424" s="78" t="s">
        <v>17177</v>
      </c>
      <c r="R2424" s="78"/>
      <c r="S2424" s="78" t="s">
        <v>17178</v>
      </c>
      <c r="T2424" s="78" t="s">
        <v>17179</v>
      </c>
      <c r="U2424" s="29">
        <v>66</v>
      </c>
      <c r="V2424" s="29">
        <v>1</v>
      </c>
      <c r="W2424" s="78"/>
    </row>
    <row r="2425" spans="1:23" ht="15" customHeight="1">
      <c r="A2425" s="79" t="s">
        <v>4708</v>
      </c>
      <c r="B2425" s="78" t="s">
        <v>4789</v>
      </c>
      <c r="C2425" s="78" t="s">
        <v>4797</v>
      </c>
      <c r="D2425" s="79">
        <v>304749</v>
      </c>
      <c r="E2425" s="78" t="s">
        <v>24596</v>
      </c>
      <c r="F2425" s="78" t="s">
        <v>24597</v>
      </c>
      <c r="G2425" s="78" t="s">
        <v>24598</v>
      </c>
      <c r="H2425" s="78"/>
      <c r="I2425" s="78" t="s">
        <v>24521</v>
      </c>
      <c r="J2425" s="78" t="s">
        <v>24588</v>
      </c>
      <c r="K2425" s="78" t="s">
        <v>17302</v>
      </c>
      <c r="L2425" s="78" t="s">
        <v>24599</v>
      </c>
      <c r="M2425" s="78" t="s">
        <v>17173</v>
      </c>
      <c r="N2425" s="78" t="s">
        <v>17174</v>
      </c>
      <c r="O2425" s="78" t="s">
        <v>17175</v>
      </c>
      <c r="P2425" s="78" t="s">
        <v>17268</v>
      </c>
      <c r="Q2425" s="78" t="s">
        <v>17177</v>
      </c>
      <c r="R2425" s="78"/>
      <c r="S2425" s="78" t="s">
        <v>17178</v>
      </c>
      <c r="T2425" s="78" t="s">
        <v>17179</v>
      </c>
      <c r="U2425" s="29">
        <v>275</v>
      </c>
      <c r="V2425" s="29">
        <v>4</v>
      </c>
      <c r="W2425" s="78"/>
    </row>
    <row r="2426" spans="1:23" ht="15" customHeight="1">
      <c r="A2426" s="79" t="s">
        <v>4708</v>
      </c>
      <c r="B2426" s="78" t="s">
        <v>4789</v>
      </c>
      <c r="C2426" s="78" t="s">
        <v>4797</v>
      </c>
      <c r="D2426" s="79">
        <v>305480</v>
      </c>
      <c r="E2426" s="78" t="s">
        <v>24600</v>
      </c>
      <c r="F2426" s="78" t="s">
        <v>24371</v>
      </c>
      <c r="G2426" s="78" t="s">
        <v>24601</v>
      </c>
      <c r="H2426" s="78"/>
      <c r="I2426" s="78" t="s">
        <v>24521</v>
      </c>
      <c r="J2426" s="78" t="s">
        <v>24588</v>
      </c>
      <c r="K2426" s="78" t="s">
        <v>17302</v>
      </c>
      <c r="L2426" s="78" t="s">
        <v>18831</v>
      </c>
      <c r="M2426" s="78" t="s">
        <v>17173</v>
      </c>
      <c r="N2426" s="78" t="s">
        <v>17174</v>
      </c>
      <c r="O2426" s="78" t="s">
        <v>17184</v>
      </c>
      <c r="P2426" s="78" t="s">
        <v>17176</v>
      </c>
      <c r="Q2426" s="78" t="s">
        <v>17177</v>
      </c>
      <c r="R2426" s="78"/>
      <c r="S2426" s="78" t="s">
        <v>17178</v>
      </c>
      <c r="T2426" s="78" t="s">
        <v>17179</v>
      </c>
      <c r="U2426" s="29">
        <v>68</v>
      </c>
      <c r="V2426" s="29">
        <v>1</v>
      </c>
      <c r="W2426" s="78"/>
    </row>
    <row r="2427" spans="1:23" ht="15" customHeight="1">
      <c r="A2427" s="79" t="s">
        <v>4708</v>
      </c>
      <c r="B2427" s="78" t="s">
        <v>4789</v>
      </c>
      <c r="C2427" s="78" t="s">
        <v>4797</v>
      </c>
      <c r="D2427" s="79">
        <v>317430</v>
      </c>
      <c r="E2427" s="78" t="s">
        <v>7634</v>
      </c>
      <c r="F2427" s="78" t="s">
        <v>24602</v>
      </c>
      <c r="G2427" s="78" t="s">
        <v>24603</v>
      </c>
      <c r="H2427" s="78"/>
      <c r="I2427" s="78" t="s">
        <v>24521</v>
      </c>
      <c r="J2427" s="78" t="s">
        <v>24588</v>
      </c>
      <c r="K2427" s="78" t="s">
        <v>17302</v>
      </c>
      <c r="L2427" s="78" t="s">
        <v>17468</v>
      </c>
      <c r="M2427" s="78" t="s">
        <v>17173</v>
      </c>
      <c r="N2427" s="78" t="s">
        <v>17174</v>
      </c>
      <c r="O2427" s="78" t="s">
        <v>17184</v>
      </c>
      <c r="P2427" s="78" t="s">
        <v>17176</v>
      </c>
      <c r="Q2427" s="78" t="s">
        <v>17177</v>
      </c>
      <c r="R2427" s="78"/>
      <c r="S2427" s="78" t="s">
        <v>17178</v>
      </c>
      <c r="T2427" s="78" t="s">
        <v>17179</v>
      </c>
      <c r="U2427" s="29">
        <v>82</v>
      </c>
      <c r="V2427" s="29">
        <v>1</v>
      </c>
      <c r="W2427" s="78"/>
    </row>
    <row r="2428" spans="1:23" ht="15" customHeight="1">
      <c r="A2428" s="79" t="s">
        <v>4708</v>
      </c>
      <c r="B2428" s="78" t="s">
        <v>4789</v>
      </c>
      <c r="C2428" s="78" t="s">
        <v>4834</v>
      </c>
      <c r="D2428" s="79">
        <v>304744</v>
      </c>
      <c r="E2428" s="78" t="s">
        <v>7781</v>
      </c>
      <c r="F2428" s="78" t="s">
        <v>24604</v>
      </c>
      <c r="G2428" s="78" t="s">
        <v>24605</v>
      </c>
      <c r="H2428" s="78"/>
      <c r="I2428" s="78" t="s">
        <v>24521</v>
      </c>
      <c r="J2428" s="78" t="s">
        <v>20074</v>
      </c>
      <c r="K2428" s="78" t="s">
        <v>17231</v>
      </c>
      <c r="L2428" s="78" t="s">
        <v>19116</v>
      </c>
      <c r="M2428" s="78" t="s">
        <v>17173</v>
      </c>
      <c r="N2428" s="78" t="s">
        <v>17174</v>
      </c>
      <c r="O2428" s="78" t="s">
        <v>17175</v>
      </c>
      <c r="P2428" s="78" t="s">
        <v>17268</v>
      </c>
      <c r="Q2428" s="78" t="s">
        <v>17177</v>
      </c>
      <c r="R2428" s="78"/>
      <c r="S2428" s="78" t="s">
        <v>17178</v>
      </c>
      <c r="T2428" s="78" t="s">
        <v>17179</v>
      </c>
      <c r="U2428" s="29">
        <v>130</v>
      </c>
      <c r="V2428" s="29">
        <v>1</v>
      </c>
      <c r="W2428" s="78"/>
    </row>
    <row r="2429" spans="1:23" ht="15" customHeight="1">
      <c r="A2429" s="79" t="s">
        <v>4708</v>
      </c>
      <c r="B2429" s="78" t="s">
        <v>4789</v>
      </c>
      <c r="C2429" s="78" t="s">
        <v>4834</v>
      </c>
      <c r="D2429" s="79">
        <v>304747</v>
      </c>
      <c r="E2429" s="78" t="s">
        <v>24606</v>
      </c>
      <c r="F2429" s="78" t="s">
        <v>24604</v>
      </c>
      <c r="G2429" s="78" t="s">
        <v>24607</v>
      </c>
      <c r="H2429" s="78"/>
      <c r="I2429" s="78" t="s">
        <v>24521</v>
      </c>
      <c r="J2429" s="78" t="s">
        <v>20074</v>
      </c>
      <c r="K2429" s="78" t="s">
        <v>17231</v>
      </c>
      <c r="L2429" s="78" t="s">
        <v>17172</v>
      </c>
      <c r="M2429" s="78" t="s">
        <v>17173</v>
      </c>
      <c r="N2429" s="78" t="s">
        <v>17174</v>
      </c>
      <c r="O2429" s="78" t="s">
        <v>17184</v>
      </c>
      <c r="P2429" s="78" t="s">
        <v>17176</v>
      </c>
      <c r="Q2429" s="78" t="s">
        <v>17177</v>
      </c>
      <c r="R2429" s="78"/>
      <c r="S2429" s="78" t="s">
        <v>17178</v>
      </c>
      <c r="T2429" s="78" t="s">
        <v>17179</v>
      </c>
      <c r="U2429" s="29">
        <v>293</v>
      </c>
      <c r="V2429" s="29">
        <v>4</v>
      </c>
      <c r="W2429" s="78"/>
    </row>
    <row r="2430" spans="1:23" ht="15" customHeight="1">
      <c r="A2430" s="79" t="s">
        <v>4708</v>
      </c>
      <c r="B2430" s="78" t="s">
        <v>4789</v>
      </c>
      <c r="C2430" s="78" t="s">
        <v>4834</v>
      </c>
      <c r="D2430" s="79">
        <v>304748</v>
      </c>
      <c r="E2430" s="78" t="s">
        <v>24608</v>
      </c>
      <c r="F2430" s="78" t="s">
        <v>24609</v>
      </c>
      <c r="G2430" s="78" t="s">
        <v>20070</v>
      </c>
      <c r="H2430" s="78"/>
      <c r="I2430" s="78" t="s">
        <v>24521</v>
      </c>
      <c r="J2430" s="78" t="s">
        <v>20074</v>
      </c>
      <c r="K2430" s="78" t="s">
        <v>17231</v>
      </c>
      <c r="L2430" s="78" t="s">
        <v>24610</v>
      </c>
      <c r="M2430" s="78" t="s">
        <v>17173</v>
      </c>
      <c r="N2430" s="78" t="s">
        <v>17174</v>
      </c>
      <c r="O2430" s="78" t="s">
        <v>17184</v>
      </c>
      <c r="P2430" s="78" t="s">
        <v>17176</v>
      </c>
      <c r="Q2430" s="78" t="s">
        <v>17177</v>
      </c>
      <c r="R2430" s="78"/>
      <c r="S2430" s="78" t="s">
        <v>17178</v>
      </c>
      <c r="T2430" s="78" t="s">
        <v>17179</v>
      </c>
      <c r="U2430" s="29">
        <v>45</v>
      </c>
      <c r="V2430" s="29">
        <v>1</v>
      </c>
      <c r="W2430" s="78"/>
    </row>
    <row r="2431" spans="1:23" ht="15" customHeight="1">
      <c r="A2431" s="79" t="s">
        <v>4708</v>
      </c>
      <c r="B2431" s="78" t="s">
        <v>4789</v>
      </c>
      <c r="C2431" s="78" t="s">
        <v>4834</v>
      </c>
      <c r="D2431" s="79">
        <v>317429</v>
      </c>
      <c r="E2431" s="78" t="s">
        <v>24611</v>
      </c>
      <c r="F2431" s="78" t="s">
        <v>24612</v>
      </c>
      <c r="G2431" s="78" t="s">
        <v>24613</v>
      </c>
      <c r="H2431" s="78"/>
      <c r="I2431" s="78" t="s">
        <v>24521</v>
      </c>
      <c r="J2431" s="78" t="s">
        <v>20074</v>
      </c>
      <c r="K2431" s="78" t="s">
        <v>17231</v>
      </c>
      <c r="L2431" s="78" t="s">
        <v>24614</v>
      </c>
      <c r="M2431" s="78" t="s">
        <v>17173</v>
      </c>
      <c r="N2431" s="78" t="s">
        <v>17174</v>
      </c>
      <c r="O2431" s="78" t="s">
        <v>17184</v>
      </c>
      <c r="P2431" s="78" t="s">
        <v>17176</v>
      </c>
      <c r="Q2431" s="78" t="s">
        <v>17177</v>
      </c>
      <c r="R2431" s="78"/>
      <c r="S2431" s="78" t="s">
        <v>17178</v>
      </c>
      <c r="T2431" s="78" t="s">
        <v>17179</v>
      </c>
      <c r="U2431" s="29">
        <v>60</v>
      </c>
      <c r="V2431" s="29">
        <v>1</v>
      </c>
      <c r="W2431" s="78"/>
    </row>
    <row r="2432" spans="1:23" ht="15" customHeight="1">
      <c r="A2432" s="79" t="s">
        <v>4708</v>
      </c>
      <c r="B2432" s="78" t="s">
        <v>4789</v>
      </c>
      <c r="C2432" s="78" t="s">
        <v>4834</v>
      </c>
      <c r="D2432" s="79">
        <v>501126</v>
      </c>
      <c r="E2432" s="78" t="s">
        <v>23957</v>
      </c>
      <c r="F2432" s="78" t="s">
        <v>24604</v>
      </c>
      <c r="G2432" s="78" t="s">
        <v>24615</v>
      </c>
      <c r="H2432" s="78"/>
      <c r="I2432" s="78" t="s">
        <v>24521</v>
      </c>
      <c r="J2432" s="78" t="s">
        <v>20074</v>
      </c>
      <c r="K2432" s="78" t="s">
        <v>17231</v>
      </c>
      <c r="L2432" s="78" t="s">
        <v>23958</v>
      </c>
      <c r="M2432" s="78" t="s">
        <v>17173</v>
      </c>
      <c r="N2432" s="78" t="s">
        <v>17174</v>
      </c>
      <c r="O2432" s="78" t="s">
        <v>17184</v>
      </c>
      <c r="P2432" s="78" t="s">
        <v>17176</v>
      </c>
      <c r="Q2432" s="78" t="s">
        <v>17177</v>
      </c>
      <c r="R2432" s="78"/>
      <c r="S2432" s="78" t="s">
        <v>17225</v>
      </c>
      <c r="T2432" s="78" t="s">
        <v>17226</v>
      </c>
      <c r="U2432" s="29">
        <v>34</v>
      </c>
      <c r="V2432" s="29">
        <v>1</v>
      </c>
      <c r="W2432" s="78"/>
    </row>
    <row r="2433" spans="1:23" ht="15" customHeight="1">
      <c r="A2433" s="79" t="s">
        <v>4708</v>
      </c>
      <c r="B2433" s="78" t="s">
        <v>4789</v>
      </c>
      <c r="C2433" s="78" t="s">
        <v>4834</v>
      </c>
      <c r="D2433" s="79">
        <v>501681</v>
      </c>
      <c r="E2433" s="78" t="s">
        <v>24616</v>
      </c>
      <c r="F2433" s="78" t="s">
        <v>24617</v>
      </c>
      <c r="G2433" s="78" t="s">
        <v>24617</v>
      </c>
      <c r="H2433" s="78"/>
      <c r="I2433" s="78" t="s">
        <v>24521</v>
      </c>
      <c r="J2433" s="78" t="s">
        <v>20074</v>
      </c>
      <c r="K2433" s="78" t="s">
        <v>17231</v>
      </c>
      <c r="L2433" s="78" t="s">
        <v>24618</v>
      </c>
      <c r="M2433" s="78" t="s">
        <v>17173</v>
      </c>
      <c r="N2433" s="78" t="s">
        <v>17174</v>
      </c>
      <c r="O2433" s="78" t="s">
        <v>17184</v>
      </c>
      <c r="P2433" s="78" t="s">
        <v>17176</v>
      </c>
      <c r="Q2433" s="78" t="s">
        <v>17177</v>
      </c>
      <c r="R2433" s="78"/>
      <c r="S2433" s="78" t="s">
        <v>17225</v>
      </c>
      <c r="T2433" s="78" t="s">
        <v>17226</v>
      </c>
      <c r="U2433" s="29">
        <v>104</v>
      </c>
      <c r="V2433" s="29">
        <v>1</v>
      </c>
      <c r="W2433" s="78"/>
    </row>
    <row r="2434" spans="1:23" ht="15" customHeight="1">
      <c r="A2434" s="79" t="s">
        <v>4708</v>
      </c>
      <c r="B2434" s="78" t="s">
        <v>4789</v>
      </c>
      <c r="C2434" s="78" t="s">
        <v>4834</v>
      </c>
      <c r="D2434" s="79">
        <v>501726</v>
      </c>
      <c r="E2434" s="78" t="s">
        <v>15906</v>
      </c>
      <c r="F2434" s="78" t="s">
        <v>24619</v>
      </c>
      <c r="G2434" s="78" t="s">
        <v>24619</v>
      </c>
      <c r="H2434" s="78"/>
      <c r="I2434" s="78" t="s">
        <v>24521</v>
      </c>
      <c r="J2434" s="78" t="s">
        <v>20074</v>
      </c>
      <c r="K2434" s="78" t="s">
        <v>17231</v>
      </c>
      <c r="L2434" s="78" t="s">
        <v>24620</v>
      </c>
      <c r="M2434" s="78" t="s">
        <v>17173</v>
      </c>
      <c r="N2434" s="78" t="s">
        <v>17174</v>
      </c>
      <c r="O2434" s="78" t="s">
        <v>17184</v>
      </c>
      <c r="P2434" s="78" t="s">
        <v>17176</v>
      </c>
      <c r="Q2434" s="78" t="s">
        <v>17177</v>
      </c>
      <c r="R2434" s="78"/>
      <c r="S2434" s="78" t="s">
        <v>17225</v>
      </c>
      <c r="T2434" s="78" t="s">
        <v>17226</v>
      </c>
      <c r="U2434" s="29">
        <v>19</v>
      </c>
      <c r="V2434" s="29">
        <v>1</v>
      </c>
      <c r="W2434" s="78"/>
    </row>
    <row r="2435" spans="1:23" ht="15" customHeight="1">
      <c r="A2435" s="79" t="s">
        <v>4708</v>
      </c>
      <c r="B2435" s="78" t="s">
        <v>4789</v>
      </c>
      <c r="C2435" s="78" t="s">
        <v>4834</v>
      </c>
      <c r="D2435" s="79">
        <v>501727</v>
      </c>
      <c r="E2435" s="78" t="s">
        <v>24621</v>
      </c>
      <c r="F2435" s="78" t="s">
        <v>24622</v>
      </c>
      <c r="G2435" s="78" t="s">
        <v>24622</v>
      </c>
      <c r="H2435" s="78"/>
      <c r="I2435" s="78" t="s">
        <v>24521</v>
      </c>
      <c r="J2435" s="78" t="s">
        <v>20074</v>
      </c>
      <c r="K2435" s="78" t="s">
        <v>17231</v>
      </c>
      <c r="L2435" s="78" t="s">
        <v>24620</v>
      </c>
      <c r="M2435" s="78" t="s">
        <v>17173</v>
      </c>
      <c r="N2435" s="78" t="s">
        <v>17174</v>
      </c>
      <c r="O2435" s="78" t="s">
        <v>17184</v>
      </c>
      <c r="P2435" s="78" t="s">
        <v>17176</v>
      </c>
      <c r="Q2435" s="78" t="s">
        <v>17177</v>
      </c>
      <c r="R2435" s="78"/>
      <c r="S2435" s="78" t="s">
        <v>17225</v>
      </c>
      <c r="T2435" s="78" t="s">
        <v>17226</v>
      </c>
      <c r="U2435" s="29">
        <v>23</v>
      </c>
      <c r="V2435" s="29">
        <v>1</v>
      </c>
      <c r="W2435" s="78"/>
    </row>
    <row r="2436" spans="1:23" ht="15" customHeight="1">
      <c r="A2436" s="79" t="s">
        <v>4708</v>
      </c>
      <c r="B2436" s="78" t="s">
        <v>4789</v>
      </c>
      <c r="C2436" s="78" t="s">
        <v>4840</v>
      </c>
      <c r="D2436" s="79">
        <v>304703</v>
      </c>
      <c r="E2436" s="78" t="s">
        <v>24623</v>
      </c>
      <c r="F2436" s="78" t="s">
        <v>24624</v>
      </c>
      <c r="G2436" s="78" t="s">
        <v>24625</v>
      </c>
      <c r="H2436" s="78"/>
      <c r="I2436" s="78" t="s">
        <v>24521</v>
      </c>
      <c r="J2436" s="78" t="s">
        <v>24626</v>
      </c>
      <c r="K2436" s="78" t="s">
        <v>17231</v>
      </c>
      <c r="L2436" s="78" t="s">
        <v>24627</v>
      </c>
      <c r="M2436" s="78" t="s">
        <v>17173</v>
      </c>
      <c r="N2436" s="78" t="s">
        <v>17174</v>
      </c>
      <c r="O2436" s="78" t="s">
        <v>17184</v>
      </c>
      <c r="P2436" s="78" t="s">
        <v>17268</v>
      </c>
      <c r="Q2436" s="78" t="s">
        <v>17177</v>
      </c>
      <c r="R2436" s="78"/>
      <c r="S2436" s="78" t="s">
        <v>17178</v>
      </c>
      <c r="T2436" s="78" t="s">
        <v>17179</v>
      </c>
      <c r="U2436" s="29">
        <v>1216</v>
      </c>
      <c r="V2436" s="29">
        <v>17</v>
      </c>
      <c r="W2436" s="78"/>
    </row>
    <row r="2437" spans="1:23" ht="15" customHeight="1">
      <c r="A2437" s="79" t="s">
        <v>4708</v>
      </c>
      <c r="B2437" s="78" t="s">
        <v>4789</v>
      </c>
      <c r="C2437" s="78" t="s">
        <v>4840</v>
      </c>
      <c r="D2437" s="79">
        <v>304717</v>
      </c>
      <c r="E2437" s="78" t="s">
        <v>24628</v>
      </c>
      <c r="F2437" s="78" t="s">
        <v>4843</v>
      </c>
      <c r="G2437" s="78" t="s">
        <v>24629</v>
      </c>
      <c r="H2437" s="78"/>
      <c r="I2437" s="78" t="s">
        <v>24521</v>
      </c>
      <c r="J2437" s="78" t="s">
        <v>24626</v>
      </c>
      <c r="K2437" s="78" t="s">
        <v>17231</v>
      </c>
      <c r="L2437" s="78" t="s">
        <v>24630</v>
      </c>
      <c r="M2437" s="78" t="s">
        <v>17173</v>
      </c>
      <c r="N2437" s="78" t="s">
        <v>17174</v>
      </c>
      <c r="O2437" s="78" t="s">
        <v>17175</v>
      </c>
      <c r="P2437" s="78" t="s">
        <v>17268</v>
      </c>
      <c r="Q2437" s="78" t="s">
        <v>17177</v>
      </c>
      <c r="R2437" s="78"/>
      <c r="S2437" s="78" t="s">
        <v>17178</v>
      </c>
      <c r="T2437" s="78" t="s">
        <v>17179</v>
      </c>
      <c r="U2437" s="29">
        <v>308</v>
      </c>
      <c r="V2437" s="29">
        <v>4</v>
      </c>
      <c r="W2437" s="78"/>
    </row>
    <row r="2438" spans="1:23" ht="15" customHeight="1">
      <c r="A2438" s="79" t="s">
        <v>4708</v>
      </c>
      <c r="B2438" s="78" t="s">
        <v>4789</v>
      </c>
      <c r="C2438" s="78" t="s">
        <v>4840</v>
      </c>
      <c r="D2438" s="79">
        <v>305616</v>
      </c>
      <c r="E2438" s="78" t="s">
        <v>24631</v>
      </c>
      <c r="F2438" s="78" t="s">
        <v>24624</v>
      </c>
      <c r="G2438" s="78" t="s">
        <v>24632</v>
      </c>
      <c r="H2438" s="78"/>
      <c r="I2438" s="78" t="s">
        <v>24521</v>
      </c>
      <c r="J2438" s="78" t="s">
        <v>24626</v>
      </c>
      <c r="K2438" s="78" t="s">
        <v>17231</v>
      </c>
      <c r="L2438" s="78" t="s">
        <v>24633</v>
      </c>
      <c r="M2438" s="78" t="s">
        <v>17173</v>
      </c>
      <c r="N2438" s="78" t="s">
        <v>17174</v>
      </c>
      <c r="O2438" s="78" t="s">
        <v>17184</v>
      </c>
      <c r="P2438" s="78" t="s">
        <v>17176</v>
      </c>
      <c r="Q2438" s="78" t="s">
        <v>17177</v>
      </c>
      <c r="R2438" s="78"/>
      <c r="S2438" s="78" t="s">
        <v>17355</v>
      </c>
      <c r="T2438" s="78" t="s">
        <v>17356</v>
      </c>
      <c r="U2438" s="29">
        <v>38</v>
      </c>
      <c r="V2438" s="29">
        <v>1</v>
      </c>
      <c r="W2438" s="78"/>
    </row>
    <row r="2439" spans="1:23" ht="15" customHeight="1">
      <c r="A2439" s="79" t="s">
        <v>4708</v>
      </c>
      <c r="B2439" s="78" t="s">
        <v>4789</v>
      </c>
      <c r="C2439" s="78" t="s">
        <v>4840</v>
      </c>
      <c r="D2439" s="79">
        <v>305764</v>
      </c>
      <c r="E2439" s="78" t="s">
        <v>24634</v>
      </c>
      <c r="F2439" s="78" t="s">
        <v>24635</v>
      </c>
      <c r="G2439" s="78" t="s">
        <v>24635</v>
      </c>
      <c r="H2439" s="78"/>
      <c r="I2439" s="78" t="s">
        <v>24521</v>
      </c>
      <c r="J2439" s="78" t="s">
        <v>24626</v>
      </c>
      <c r="K2439" s="78" t="s">
        <v>17231</v>
      </c>
      <c r="L2439" s="78" t="s">
        <v>19782</v>
      </c>
      <c r="M2439" s="78" t="s">
        <v>17173</v>
      </c>
      <c r="N2439" s="78" t="s">
        <v>17174</v>
      </c>
      <c r="O2439" s="78" t="s">
        <v>17184</v>
      </c>
      <c r="P2439" s="78" t="s">
        <v>17176</v>
      </c>
      <c r="Q2439" s="78" t="s">
        <v>17177</v>
      </c>
      <c r="R2439" s="78"/>
      <c r="S2439" s="78" t="s">
        <v>17355</v>
      </c>
      <c r="T2439" s="78" t="s">
        <v>17356</v>
      </c>
      <c r="U2439" s="29">
        <v>106</v>
      </c>
      <c r="V2439" s="29">
        <v>1</v>
      </c>
      <c r="W2439" s="78"/>
    </row>
    <row r="2440" spans="1:23" ht="15" customHeight="1">
      <c r="A2440" s="79" t="s">
        <v>4708</v>
      </c>
      <c r="B2440" s="78" t="s">
        <v>4789</v>
      </c>
      <c r="C2440" s="78" t="s">
        <v>4840</v>
      </c>
      <c r="D2440" s="79">
        <v>317403</v>
      </c>
      <c r="E2440" s="78" t="s">
        <v>24636</v>
      </c>
      <c r="F2440" s="78" t="s">
        <v>24637</v>
      </c>
      <c r="G2440" s="78" t="s">
        <v>17474</v>
      </c>
      <c r="H2440" s="78"/>
      <c r="I2440" s="78" t="s">
        <v>24521</v>
      </c>
      <c r="J2440" s="78" t="s">
        <v>24626</v>
      </c>
      <c r="K2440" s="78" t="s">
        <v>17231</v>
      </c>
      <c r="L2440" s="78" t="s">
        <v>20953</v>
      </c>
      <c r="M2440" s="78" t="s">
        <v>17173</v>
      </c>
      <c r="N2440" s="78" t="s">
        <v>17174</v>
      </c>
      <c r="O2440" s="78" t="s">
        <v>17184</v>
      </c>
      <c r="P2440" s="78" t="s">
        <v>17176</v>
      </c>
      <c r="Q2440" s="78" t="s">
        <v>17177</v>
      </c>
      <c r="R2440" s="78"/>
      <c r="S2440" s="78" t="s">
        <v>17178</v>
      </c>
      <c r="T2440" s="78" t="s">
        <v>17179</v>
      </c>
      <c r="U2440" s="29">
        <v>42</v>
      </c>
      <c r="V2440" s="29">
        <v>1</v>
      </c>
      <c r="W2440" s="78"/>
    </row>
    <row r="2441" spans="1:23" ht="15" customHeight="1">
      <c r="A2441" s="79" t="s">
        <v>4708</v>
      </c>
      <c r="B2441" s="78" t="s">
        <v>4789</v>
      </c>
      <c r="C2441" s="78" t="s">
        <v>4842</v>
      </c>
      <c r="D2441" s="79">
        <v>317402</v>
      </c>
      <c r="E2441" s="78" t="s">
        <v>24638</v>
      </c>
      <c r="F2441" s="78" t="s">
        <v>24639</v>
      </c>
      <c r="G2441" s="78" t="s">
        <v>24640</v>
      </c>
      <c r="H2441" s="78"/>
      <c r="I2441" s="78" t="s">
        <v>24521</v>
      </c>
      <c r="J2441" s="78" t="s">
        <v>24626</v>
      </c>
      <c r="K2441" s="78" t="s">
        <v>17231</v>
      </c>
      <c r="L2441" s="78" t="s">
        <v>24641</v>
      </c>
      <c r="M2441" s="78" t="s">
        <v>17173</v>
      </c>
      <c r="N2441" s="78" t="s">
        <v>17174</v>
      </c>
      <c r="O2441" s="78" t="s">
        <v>17184</v>
      </c>
      <c r="P2441" s="78" t="s">
        <v>17176</v>
      </c>
      <c r="Q2441" s="78" t="s">
        <v>17177</v>
      </c>
      <c r="R2441" s="78"/>
      <c r="S2441" s="78" t="s">
        <v>17178</v>
      </c>
      <c r="T2441" s="78" t="s">
        <v>17179</v>
      </c>
      <c r="U2441" s="29">
        <v>109</v>
      </c>
      <c r="V2441" s="29">
        <v>1</v>
      </c>
      <c r="W2441" s="78"/>
    </row>
    <row r="2442" spans="1:23" ht="15" customHeight="1">
      <c r="A2442" s="79" t="s">
        <v>4708</v>
      </c>
      <c r="B2442" s="78" t="s">
        <v>4789</v>
      </c>
      <c r="C2442" s="78" t="s">
        <v>4842</v>
      </c>
      <c r="D2442" s="79">
        <v>317426</v>
      </c>
      <c r="E2442" s="78" t="s">
        <v>24642</v>
      </c>
      <c r="F2442" s="78" t="s">
        <v>24643</v>
      </c>
      <c r="G2442" s="78" t="s">
        <v>22724</v>
      </c>
      <c r="H2442" s="78"/>
      <c r="I2442" s="78" t="s">
        <v>24521</v>
      </c>
      <c r="J2442" s="78" t="s">
        <v>24626</v>
      </c>
      <c r="K2442" s="78" t="s">
        <v>17231</v>
      </c>
      <c r="L2442" s="78" t="s">
        <v>24644</v>
      </c>
      <c r="M2442" s="78" t="s">
        <v>17173</v>
      </c>
      <c r="N2442" s="78" t="s">
        <v>17174</v>
      </c>
      <c r="O2442" s="78" t="s">
        <v>17184</v>
      </c>
      <c r="P2442" s="78" t="s">
        <v>17176</v>
      </c>
      <c r="Q2442" s="78" t="s">
        <v>17177</v>
      </c>
      <c r="R2442" s="78"/>
      <c r="S2442" s="78" t="s">
        <v>17178</v>
      </c>
      <c r="T2442" s="78" t="s">
        <v>17179</v>
      </c>
      <c r="U2442" s="29">
        <v>45</v>
      </c>
      <c r="V2442" s="29">
        <v>1</v>
      </c>
      <c r="W2442" s="78"/>
    </row>
    <row r="2443" spans="1:23" ht="15" customHeight="1">
      <c r="A2443" s="79" t="s">
        <v>4708</v>
      </c>
      <c r="B2443" s="78" t="s">
        <v>4789</v>
      </c>
      <c r="C2443" s="78" t="s">
        <v>4842</v>
      </c>
      <c r="D2443" s="79">
        <v>501288</v>
      </c>
      <c r="E2443" s="78" t="s">
        <v>24645</v>
      </c>
      <c r="F2443" s="78" t="s">
        <v>24646</v>
      </c>
      <c r="G2443" s="78" t="s">
        <v>24646</v>
      </c>
      <c r="H2443" s="78"/>
      <c r="I2443" s="78" t="s">
        <v>24521</v>
      </c>
      <c r="J2443" s="78" t="s">
        <v>24626</v>
      </c>
      <c r="K2443" s="78" t="s">
        <v>17231</v>
      </c>
      <c r="L2443" s="78" t="s">
        <v>24647</v>
      </c>
      <c r="M2443" s="78" t="s">
        <v>17173</v>
      </c>
      <c r="N2443" s="78" t="s">
        <v>17174</v>
      </c>
      <c r="O2443" s="78" t="s">
        <v>17184</v>
      </c>
      <c r="P2443" s="78" t="s">
        <v>17176</v>
      </c>
      <c r="Q2443" s="78" t="s">
        <v>17177</v>
      </c>
      <c r="R2443" s="78"/>
      <c r="S2443" s="78" t="s">
        <v>17225</v>
      </c>
      <c r="T2443" s="78" t="s">
        <v>17226</v>
      </c>
      <c r="U2443" s="29">
        <v>45</v>
      </c>
      <c r="V2443" s="29">
        <v>1</v>
      </c>
      <c r="W2443" s="78"/>
    </row>
    <row r="2444" spans="1:23" ht="15" customHeight="1">
      <c r="A2444" s="79" t="s">
        <v>4708</v>
      </c>
      <c r="B2444" s="78" t="s">
        <v>4789</v>
      </c>
      <c r="C2444" s="78" t="s">
        <v>4811</v>
      </c>
      <c r="D2444" s="79">
        <v>304726</v>
      </c>
      <c r="E2444" s="78" t="s">
        <v>24648</v>
      </c>
      <c r="F2444" s="78" t="s">
        <v>24649</v>
      </c>
      <c r="G2444" s="78" t="s">
        <v>17474</v>
      </c>
      <c r="H2444" s="78"/>
      <c r="I2444" s="78" t="s">
        <v>24521</v>
      </c>
      <c r="J2444" s="78" t="s">
        <v>24650</v>
      </c>
      <c r="K2444" s="78" t="s">
        <v>17302</v>
      </c>
      <c r="L2444" s="78" t="s">
        <v>24651</v>
      </c>
      <c r="M2444" s="78" t="s">
        <v>17173</v>
      </c>
      <c r="N2444" s="78" t="s">
        <v>17174</v>
      </c>
      <c r="O2444" s="78" t="s">
        <v>17184</v>
      </c>
      <c r="P2444" s="78" t="s">
        <v>17176</v>
      </c>
      <c r="Q2444" s="78" t="s">
        <v>17177</v>
      </c>
      <c r="R2444" s="78"/>
      <c r="S2444" s="78" t="s">
        <v>17178</v>
      </c>
      <c r="T2444" s="78" t="s">
        <v>17179</v>
      </c>
      <c r="U2444" s="29">
        <v>30</v>
      </c>
      <c r="V2444" s="29">
        <v>1</v>
      </c>
      <c r="W2444" s="78"/>
    </row>
    <row r="2445" spans="1:23" ht="15" customHeight="1">
      <c r="A2445" s="79" t="s">
        <v>4708</v>
      </c>
      <c r="B2445" s="78" t="s">
        <v>4789</v>
      </c>
      <c r="C2445" s="78" t="s">
        <v>4811</v>
      </c>
      <c r="D2445" s="79">
        <v>304740</v>
      </c>
      <c r="E2445" s="78" t="s">
        <v>24652</v>
      </c>
      <c r="F2445" s="78" t="s">
        <v>4812</v>
      </c>
      <c r="G2445" s="78" t="s">
        <v>24653</v>
      </c>
      <c r="H2445" s="78"/>
      <c r="I2445" s="78" t="s">
        <v>24521</v>
      </c>
      <c r="J2445" s="78" t="s">
        <v>24650</v>
      </c>
      <c r="K2445" s="78" t="s">
        <v>17302</v>
      </c>
      <c r="L2445" s="78" t="s">
        <v>17172</v>
      </c>
      <c r="M2445" s="78" t="s">
        <v>17173</v>
      </c>
      <c r="N2445" s="78" t="s">
        <v>17174</v>
      </c>
      <c r="O2445" s="78" t="s">
        <v>17175</v>
      </c>
      <c r="P2445" s="78" t="s">
        <v>17268</v>
      </c>
      <c r="Q2445" s="78" t="s">
        <v>17177</v>
      </c>
      <c r="R2445" s="78"/>
      <c r="S2445" s="78" t="s">
        <v>17178</v>
      </c>
      <c r="T2445" s="78" t="s">
        <v>17179</v>
      </c>
      <c r="U2445" s="29">
        <v>288</v>
      </c>
      <c r="V2445" s="29">
        <v>4</v>
      </c>
      <c r="W2445" s="78"/>
    </row>
    <row r="2446" spans="1:23" ht="15" customHeight="1">
      <c r="A2446" s="79" t="s">
        <v>4708</v>
      </c>
      <c r="B2446" s="78" t="s">
        <v>4789</v>
      </c>
      <c r="C2446" s="78" t="s">
        <v>4811</v>
      </c>
      <c r="D2446" s="79">
        <v>304741</v>
      </c>
      <c r="E2446" s="78" t="s">
        <v>24654</v>
      </c>
      <c r="F2446" s="78" t="s">
        <v>24655</v>
      </c>
      <c r="G2446" s="78" t="s">
        <v>24656</v>
      </c>
      <c r="H2446" s="78"/>
      <c r="I2446" s="78" t="s">
        <v>24521</v>
      </c>
      <c r="J2446" s="78" t="s">
        <v>24650</v>
      </c>
      <c r="K2446" s="78" t="s">
        <v>17231</v>
      </c>
      <c r="L2446" s="78" t="s">
        <v>18812</v>
      </c>
      <c r="M2446" s="78" t="s">
        <v>17173</v>
      </c>
      <c r="N2446" s="78" t="s">
        <v>17174</v>
      </c>
      <c r="O2446" s="78" t="s">
        <v>17184</v>
      </c>
      <c r="P2446" s="78" t="s">
        <v>17176</v>
      </c>
      <c r="Q2446" s="78" t="s">
        <v>17177</v>
      </c>
      <c r="R2446" s="78"/>
      <c r="S2446" s="78" t="s">
        <v>17178</v>
      </c>
      <c r="T2446" s="78" t="s">
        <v>17179</v>
      </c>
      <c r="U2446" s="29">
        <v>78</v>
      </c>
      <c r="V2446" s="29">
        <v>1</v>
      </c>
      <c r="W2446" s="78"/>
    </row>
    <row r="2447" spans="1:23" ht="15" customHeight="1">
      <c r="A2447" s="79" t="s">
        <v>4708</v>
      </c>
      <c r="B2447" s="78" t="s">
        <v>4789</v>
      </c>
      <c r="C2447" s="78" t="s">
        <v>4811</v>
      </c>
      <c r="D2447" s="79">
        <v>304743</v>
      </c>
      <c r="E2447" s="78" t="s">
        <v>24657</v>
      </c>
      <c r="F2447" s="78" t="s">
        <v>24658</v>
      </c>
      <c r="G2447" s="78" t="s">
        <v>17474</v>
      </c>
      <c r="H2447" s="78"/>
      <c r="I2447" s="78" t="s">
        <v>24521</v>
      </c>
      <c r="J2447" s="78" t="s">
        <v>24650</v>
      </c>
      <c r="K2447" s="78" t="s">
        <v>17231</v>
      </c>
      <c r="L2447" s="78" t="s">
        <v>24659</v>
      </c>
      <c r="M2447" s="78" t="s">
        <v>17173</v>
      </c>
      <c r="N2447" s="78" t="s">
        <v>17174</v>
      </c>
      <c r="O2447" s="78" t="s">
        <v>17184</v>
      </c>
      <c r="P2447" s="78" t="s">
        <v>17176</v>
      </c>
      <c r="Q2447" s="78" t="s">
        <v>17177</v>
      </c>
      <c r="R2447" s="78"/>
      <c r="S2447" s="78" t="s">
        <v>17178</v>
      </c>
      <c r="T2447" s="78" t="s">
        <v>17179</v>
      </c>
      <c r="U2447" s="29">
        <v>60</v>
      </c>
      <c r="V2447" s="29">
        <v>1</v>
      </c>
      <c r="W2447" s="78"/>
    </row>
    <row r="2448" spans="1:23" ht="15" customHeight="1">
      <c r="A2448" s="79" t="s">
        <v>4708</v>
      </c>
      <c r="B2448" s="78" t="s">
        <v>4789</v>
      </c>
      <c r="C2448" s="78" t="s">
        <v>4864</v>
      </c>
      <c r="D2448" s="79">
        <v>304733</v>
      </c>
      <c r="E2448" s="78" t="s">
        <v>24660</v>
      </c>
      <c r="F2448" s="78" t="s">
        <v>4867</v>
      </c>
      <c r="G2448" s="78" t="s">
        <v>24661</v>
      </c>
      <c r="H2448" s="78"/>
      <c r="I2448" s="78" t="s">
        <v>24521</v>
      </c>
      <c r="J2448" s="78" t="s">
        <v>24662</v>
      </c>
      <c r="K2448" s="78" t="s">
        <v>17231</v>
      </c>
      <c r="L2448" s="78" t="s">
        <v>24663</v>
      </c>
      <c r="M2448" s="78" t="s">
        <v>17173</v>
      </c>
      <c r="N2448" s="78" t="s">
        <v>17174</v>
      </c>
      <c r="O2448" s="78" t="s">
        <v>17184</v>
      </c>
      <c r="P2448" s="78" t="s">
        <v>17268</v>
      </c>
      <c r="Q2448" s="78" t="s">
        <v>17177</v>
      </c>
      <c r="R2448" s="78"/>
      <c r="S2448" s="78" t="s">
        <v>17178</v>
      </c>
      <c r="T2448" s="78" t="s">
        <v>17179</v>
      </c>
      <c r="U2448" s="29">
        <v>197</v>
      </c>
      <c r="V2448" s="29">
        <v>2</v>
      </c>
      <c r="W2448" s="78"/>
    </row>
    <row r="2449" spans="1:23" ht="15" customHeight="1">
      <c r="A2449" s="79" t="s">
        <v>4708</v>
      </c>
      <c r="B2449" s="78" t="s">
        <v>4789</v>
      </c>
      <c r="C2449" s="78" t="s">
        <v>4864</v>
      </c>
      <c r="D2449" s="79">
        <v>304754</v>
      </c>
      <c r="E2449" s="78" t="s">
        <v>24664</v>
      </c>
      <c r="F2449" s="78" t="s">
        <v>4865</v>
      </c>
      <c r="G2449" s="78" t="s">
        <v>24665</v>
      </c>
      <c r="H2449" s="78"/>
      <c r="I2449" s="78" t="s">
        <v>24521</v>
      </c>
      <c r="J2449" s="78" t="s">
        <v>24662</v>
      </c>
      <c r="K2449" s="78" t="s">
        <v>17231</v>
      </c>
      <c r="L2449" s="78" t="s">
        <v>17172</v>
      </c>
      <c r="M2449" s="78" t="s">
        <v>17173</v>
      </c>
      <c r="N2449" s="78" t="s">
        <v>17174</v>
      </c>
      <c r="O2449" s="78" t="s">
        <v>17175</v>
      </c>
      <c r="P2449" s="78" t="s">
        <v>17268</v>
      </c>
      <c r="Q2449" s="78" t="s">
        <v>17177</v>
      </c>
      <c r="R2449" s="78"/>
      <c r="S2449" s="78" t="s">
        <v>17178</v>
      </c>
      <c r="T2449" s="78" t="s">
        <v>17179</v>
      </c>
      <c r="U2449" s="29">
        <v>141</v>
      </c>
      <c r="V2449" s="29">
        <v>2</v>
      </c>
      <c r="W2449" s="78"/>
    </row>
    <row r="2450" spans="1:23" ht="15" customHeight="1">
      <c r="A2450" s="79" t="s">
        <v>4708</v>
      </c>
      <c r="B2450" s="78" t="s">
        <v>4789</v>
      </c>
      <c r="C2450" s="78" t="s">
        <v>4864</v>
      </c>
      <c r="D2450" s="79">
        <v>317406</v>
      </c>
      <c r="E2450" s="78" t="s">
        <v>24666</v>
      </c>
      <c r="F2450" s="78" t="s">
        <v>24667</v>
      </c>
      <c r="G2450" s="78" t="s">
        <v>17466</v>
      </c>
      <c r="H2450" s="78"/>
      <c r="I2450" s="78" t="s">
        <v>24521</v>
      </c>
      <c r="J2450" s="78" t="s">
        <v>24662</v>
      </c>
      <c r="K2450" s="78" t="s">
        <v>17231</v>
      </c>
      <c r="L2450" s="78" t="s">
        <v>18953</v>
      </c>
      <c r="M2450" s="78" t="s">
        <v>17173</v>
      </c>
      <c r="N2450" s="78" t="s">
        <v>17174</v>
      </c>
      <c r="O2450" s="78" t="s">
        <v>17184</v>
      </c>
      <c r="P2450" s="78" t="s">
        <v>17176</v>
      </c>
      <c r="Q2450" s="78" t="s">
        <v>17177</v>
      </c>
      <c r="R2450" s="78"/>
      <c r="S2450" s="78" t="s">
        <v>17178</v>
      </c>
      <c r="T2450" s="78" t="s">
        <v>17179</v>
      </c>
      <c r="U2450" s="29">
        <v>183</v>
      </c>
      <c r="V2450" s="29">
        <v>2</v>
      </c>
      <c r="W2450" s="78"/>
    </row>
    <row r="2451" spans="1:23" ht="15" customHeight="1">
      <c r="A2451" s="79" t="s">
        <v>4708</v>
      </c>
      <c r="B2451" s="78" t="s">
        <v>4789</v>
      </c>
      <c r="C2451" s="78" t="s">
        <v>24668</v>
      </c>
      <c r="D2451" s="79">
        <v>304750</v>
      </c>
      <c r="E2451" s="78" t="s">
        <v>24669</v>
      </c>
      <c r="F2451" s="78" t="s">
        <v>24670</v>
      </c>
      <c r="G2451" s="78" t="s">
        <v>24671</v>
      </c>
      <c r="H2451" s="78"/>
      <c r="I2451" s="78" t="s">
        <v>24521</v>
      </c>
      <c r="J2451" s="78" t="s">
        <v>24672</v>
      </c>
      <c r="K2451" s="78" t="s">
        <v>17231</v>
      </c>
      <c r="L2451" s="78" t="s">
        <v>17172</v>
      </c>
      <c r="M2451" s="78" t="s">
        <v>17173</v>
      </c>
      <c r="N2451" s="78" t="s">
        <v>17174</v>
      </c>
      <c r="O2451" s="78" t="s">
        <v>17175</v>
      </c>
      <c r="P2451" s="78" t="s">
        <v>17268</v>
      </c>
      <c r="Q2451" s="78" t="s">
        <v>17177</v>
      </c>
      <c r="R2451" s="78"/>
      <c r="S2451" s="78" t="s">
        <v>17178</v>
      </c>
      <c r="T2451" s="78" t="s">
        <v>17179</v>
      </c>
      <c r="U2451" s="29">
        <v>366</v>
      </c>
      <c r="V2451" s="29">
        <v>5</v>
      </c>
      <c r="W2451" s="78"/>
    </row>
    <row r="2452" spans="1:23" ht="15" customHeight="1">
      <c r="A2452" s="79" t="s">
        <v>4708</v>
      </c>
      <c r="B2452" s="78" t="s">
        <v>4789</v>
      </c>
      <c r="C2452" s="78" t="s">
        <v>24668</v>
      </c>
      <c r="D2452" s="79">
        <v>317413</v>
      </c>
      <c r="E2452" s="78" t="s">
        <v>24673</v>
      </c>
      <c r="F2452" s="78" t="s">
        <v>24674</v>
      </c>
      <c r="G2452" s="78" t="s">
        <v>17474</v>
      </c>
      <c r="H2452" s="78"/>
      <c r="I2452" s="78" t="s">
        <v>24521</v>
      </c>
      <c r="J2452" s="78" t="s">
        <v>24672</v>
      </c>
      <c r="K2452" s="78" t="s">
        <v>17231</v>
      </c>
      <c r="L2452" s="78" t="s">
        <v>17609</v>
      </c>
      <c r="M2452" s="78" t="s">
        <v>17173</v>
      </c>
      <c r="N2452" s="78" t="s">
        <v>17174</v>
      </c>
      <c r="O2452" s="78" t="s">
        <v>17184</v>
      </c>
      <c r="P2452" s="78" t="s">
        <v>17176</v>
      </c>
      <c r="Q2452" s="78" t="s">
        <v>17177</v>
      </c>
      <c r="R2452" s="78"/>
      <c r="S2452" s="78" t="s">
        <v>17178</v>
      </c>
      <c r="T2452" s="78" t="s">
        <v>17179</v>
      </c>
      <c r="U2452" s="29">
        <v>45</v>
      </c>
      <c r="V2452" s="29">
        <v>1</v>
      </c>
      <c r="W2452" s="78"/>
    </row>
    <row r="2453" spans="1:23" ht="15" customHeight="1">
      <c r="A2453" s="79" t="s">
        <v>4708</v>
      </c>
      <c r="B2453" s="78" t="s">
        <v>4789</v>
      </c>
      <c r="C2453" s="78" t="s">
        <v>24668</v>
      </c>
      <c r="D2453" s="79">
        <v>317419</v>
      </c>
      <c r="E2453" s="78" t="s">
        <v>24675</v>
      </c>
      <c r="F2453" s="78" t="s">
        <v>24676</v>
      </c>
      <c r="G2453" s="78" t="s">
        <v>17649</v>
      </c>
      <c r="H2453" s="78"/>
      <c r="I2453" s="78" t="s">
        <v>24521</v>
      </c>
      <c r="J2453" s="78" t="s">
        <v>24672</v>
      </c>
      <c r="K2453" s="78" t="s">
        <v>17231</v>
      </c>
      <c r="L2453" s="78" t="s">
        <v>24677</v>
      </c>
      <c r="M2453" s="78" t="s">
        <v>17173</v>
      </c>
      <c r="N2453" s="78" t="s">
        <v>17174</v>
      </c>
      <c r="O2453" s="78" t="s">
        <v>17184</v>
      </c>
      <c r="P2453" s="78" t="s">
        <v>17176</v>
      </c>
      <c r="Q2453" s="78" t="s">
        <v>17177</v>
      </c>
      <c r="R2453" s="78"/>
      <c r="S2453" s="78" t="s">
        <v>17178</v>
      </c>
      <c r="T2453" s="78" t="s">
        <v>17179</v>
      </c>
      <c r="U2453" s="29">
        <v>66</v>
      </c>
      <c r="V2453" s="29">
        <v>1</v>
      </c>
      <c r="W2453" s="78"/>
    </row>
    <row r="2454" spans="1:23" ht="15" customHeight="1">
      <c r="A2454" s="79" t="s">
        <v>4708</v>
      </c>
      <c r="B2454" s="78" t="s">
        <v>4789</v>
      </c>
      <c r="C2454" s="78" t="s">
        <v>24668</v>
      </c>
      <c r="D2454" s="79">
        <v>500418</v>
      </c>
      <c r="E2454" s="78" t="s">
        <v>24678</v>
      </c>
      <c r="F2454" s="78" t="s">
        <v>24679</v>
      </c>
      <c r="G2454" s="78" t="s">
        <v>17474</v>
      </c>
      <c r="H2454" s="78"/>
      <c r="I2454" s="78" t="s">
        <v>24521</v>
      </c>
      <c r="J2454" s="78" t="s">
        <v>24672</v>
      </c>
      <c r="K2454" s="78" t="s">
        <v>17231</v>
      </c>
      <c r="L2454" s="78" t="s">
        <v>24680</v>
      </c>
      <c r="M2454" s="78" t="s">
        <v>17173</v>
      </c>
      <c r="N2454" s="78" t="s">
        <v>17174</v>
      </c>
      <c r="O2454" s="78" t="s">
        <v>17184</v>
      </c>
      <c r="P2454" s="78" t="s">
        <v>17176</v>
      </c>
      <c r="Q2454" s="78" t="s">
        <v>17177</v>
      </c>
      <c r="R2454" s="78"/>
      <c r="S2454" s="78" t="s">
        <v>17225</v>
      </c>
      <c r="T2454" s="78" t="s">
        <v>17226</v>
      </c>
      <c r="U2454" s="29">
        <v>35</v>
      </c>
      <c r="V2454" s="29">
        <v>1</v>
      </c>
      <c r="W2454" s="78"/>
    </row>
    <row r="2455" spans="1:23" ht="15" customHeight="1">
      <c r="A2455" s="79" t="s">
        <v>4708</v>
      </c>
      <c r="B2455" s="78" t="s">
        <v>4789</v>
      </c>
      <c r="C2455" s="78" t="s">
        <v>24668</v>
      </c>
      <c r="D2455" s="79">
        <v>500419</v>
      </c>
      <c r="E2455" s="78" t="s">
        <v>12914</v>
      </c>
      <c r="F2455" s="78" t="s">
        <v>24681</v>
      </c>
      <c r="G2455" s="78" t="s">
        <v>17913</v>
      </c>
      <c r="H2455" s="78"/>
      <c r="I2455" s="78" t="s">
        <v>24521</v>
      </c>
      <c r="J2455" s="78" t="s">
        <v>24672</v>
      </c>
      <c r="K2455" s="78" t="s">
        <v>17231</v>
      </c>
      <c r="L2455" s="78" t="s">
        <v>24682</v>
      </c>
      <c r="M2455" s="78" t="s">
        <v>17173</v>
      </c>
      <c r="N2455" s="78" t="s">
        <v>17174</v>
      </c>
      <c r="O2455" s="78" t="s">
        <v>17184</v>
      </c>
      <c r="P2455" s="78" t="s">
        <v>17176</v>
      </c>
      <c r="Q2455" s="78" t="s">
        <v>17177</v>
      </c>
      <c r="R2455" s="78"/>
      <c r="S2455" s="78" t="s">
        <v>17225</v>
      </c>
      <c r="T2455" s="78" t="s">
        <v>17226</v>
      </c>
      <c r="U2455" s="29">
        <v>39</v>
      </c>
      <c r="V2455" s="29">
        <v>1</v>
      </c>
      <c r="W2455" s="78"/>
    </row>
    <row r="2456" spans="1:23" ht="15" customHeight="1">
      <c r="A2456" s="79" t="s">
        <v>4708</v>
      </c>
      <c r="B2456" s="78" t="s">
        <v>4789</v>
      </c>
      <c r="C2456" s="78" t="s">
        <v>24668</v>
      </c>
      <c r="D2456" s="79">
        <v>500798</v>
      </c>
      <c r="E2456" s="78" t="s">
        <v>24683</v>
      </c>
      <c r="F2456" s="78" t="s">
        <v>24684</v>
      </c>
      <c r="G2456" s="78" t="s">
        <v>24684</v>
      </c>
      <c r="H2456" s="78"/>
      <c r="I2456" s="78" t="s">
        <v>24521</v>
      </c>
      <c r="J2456" s="78" t="s">
        <v>24672</v>
      </c>
      <c r="K2456" s="78" t="s">
        <v>17231</v>
      </c>
      <c r="L2456" s="78" t="s">
        <v>24685</v>
      </c>
      <c r="M2456" s="78" t="s">
        <v>17173</v>
      </c>
      <c r="N2456" s="78" t="s">
        <v>17174</v>
      </c>
      <c r="O2456" s="78" t="s">
        <v>17184</v>
      </c>
      <c r="P2456" s="78" t="s">
        <v>17176</v>
      </c>
      <c r="Q2456" s="78" t="s">
        <v>17177</v>
      </c>
      <c r="R2456" s="78"/>
      <c r="S2456" s="78" t="s">
        <v>18087</v>
      </c>
      <c r="T2456" s="78" t="s">
        <v>17226</v>
      </c>
      <c r="U2456" s="29">
        <v>53</v>
      </c>
      <c r="V2456" s="29">
        <v>1</v>
      </c>
      <c r="W2456" s="78"/>
    </row>
    <row r="2457" spans="1:23" ht="15" customHeight="1">
      <c r="A2457" s="79" t="s">
        <v>4708</v>
      </c>
      <c r="B2457" s="78" t="s">
        <v>4789</v>
      </c>
      <c r="C2457" s="78" t="s">
        <v>24668</v>
      </c>
      <c r="D2457" s="79">
        <v>500951</v>
      </c>
      <c r="E2457" s="78" t="s">
        <v>7298</v>
      </c>
      <c r="F2457" s="78" t="s">
        <v>24686</v>
      </c>
      <c r="G2457" s="78" t="s">
        <v>24687</v>
      </c>
      <c r="H2457" s="78"/>
      <c r="I2457" s="78" t="s">
        <v>24521</v>
      </c>
      <c r="J2457" s="78" t="s">
        <v>24672</v>
      </c>
      <c r="K2457" s="78" t="s">
        <v>17231</v>
      </c>
      <c r="L2457" s="78" t="s">
        <v>21033</v>
      </c>
      <c r="M2457" s="78" t="s">
        <v>17173</v>
      </c>
      <c r="N2457" s="78" t="s">
        <v>17174</v>
      </c>
      <c r="O2457" s="78" t="s">
        <v>17184</v>
      </c>
      <c r="P2457" s="78" t="s">
        <v>17176</v>
      </c>
      <c r="Q2457" s="78" t="s">
        <v>17177</v>
      </c>
      <c r="R2457" s="78"/>
      <c r="S2457" s="78" t="s">
        <v>18087</v>
      </c>
      <c r="T2457" s="78" t="s">
        <v>17226</v>
      </c>
      <c r="U2457" s="29">
        <v>44</v>
      </c>
      <c r="V2457" s="29">
        <v>1</v>
      </c>
      <c r="W2457" s="78"/>
    </row>
    <row r="2458" spans="1:23" ht="15" customHeight="1">
      <c r="A2458" s="79" t="s">
        <v>4708</v>
      </c>
      <c r="B2458" s="78" t="s">
        <v>4789</v>
      </c>
      <c r="C2458" s="78" t="s">
        <v>4807</v>
      </c>
      <c r="D2458" s="79">
        <v>304736</v>
      </c>
      <c r="E2458" s="78" t="s">
        <v>5664</v>
      </c>
      <c r="F2458" s="78" t="s">
        <v>24688</v>
      </c>
      <c r="G2458" s="78" t="s">
        <v>17913</v>
      </c>
      <c r="H2458" s="78"/>
      <c r="I2458" s="78" t="s">
        <v>24521</v>
      </c>
      <c r="J2458" s="78" t="s">
        <v>19041</v>
      </c>
      <c r="K2458" s="78" t="s">
        <v>17302</v>
      </c>
      <c r="L2458" s="78" t="s">
        <v>24689</v>
      </c>
      <c r="M2458" s="78" t="s">
        <v>17173</v>
      </c>
      <c r="N2458" s="78" t="s">
        <v>17174</v>
      </c>
      <c r="O2458" s="78" t="s">
        <v>17175</v>
      </c>
      <c r="P2458" s="78" t="s">
        <v>17268</v>
      </c>
      <c r="Q2458" s="78" t="s">
        <v>17177</v>
      </c>
      <c r="R2458" s="78"/>
      <c r="S2458" s="78" t="s">
        <v>17178</v>
      </c>
      <c r="T2458" s="78" t="s">
        <v>17179</v>
      </c>
      <c r="U2458" s="29">
        <v>402</v>
      </c>
      <c r="V2458" s="29">
        <v>5</v>
      </c>
      <c r="W2458" s="78"/>
    </row>
    <row r="2459" spans="1:23" ht="15" customHeight="1">
      <c r="A2459" s="79" t="s">
        <v>4708</v>
      </c>
      <c r="B2459" s="78" t="s">
        <v>4789</v>
      </c>
      <c r="C2459" s="78" t="s">
        <v>4807</v>
      </c>
      <c r="D2459" s="79">
        <v>304737</v>
      </c>
      <c r="E2459" s="78" t="s">
        <v>24690</v>
      </c>
      <c r="F2459" s="78" t="s">
        <v>24691</v>
      </c>
      <c r="G2459" s="78" t="s">
        <v>24692</v>
      </c>
      <c r="H2459" s="78"/>
      <c r="I2459" s="78" t="s">
        <v>24521</v>
      </c>
      <c r="J2459" s="78" t="s">
        <v>19041</v>
      </c>
      <c r="K2459" s="78" t="s">
        <v>17302</v>
      </c>
      <c r="L2459" s="78" t="s">
        <v>24693</v>
      </c>
      <c r="M2459" s="78" t="s">
        <v>17173</v>
      </c>
      <c r="N2459" s="78" t="s">
        <v>17174</v>
      </c>
      <c r="O2459" s="78" t="s">
        <v>17184</v>
      </c>
      <c r="P2459" s="78" t="s">
        <v>17176</v>
      </c>
      <c r="Q2459" s="78" t="s">
        <v>17177</v>
      </c>
      <c r="R2459" s="78"/>
      <c r="S2459" s="78" t="s">
        <v>17178</v>
      </c>
      <c r="T2459" s="78" t="s">
        <v>17179</v>
      </c>
      <c r="U2459" s="29">
        <v>79</v>
      </c>
      <c r="V2459" s="29">
        <v>1</v>
      </c>
      <c r="W2459" s="78"/>
    </row>
    <row r="2460" spans="1:23" ht="15" customHeight="1">
      <c r="A2460" s="79" t="s">
        <v>4708</v>
      </c>
      <c r="B2460" s="78" t="s">
        <v>4789</v>
      </c>
      <c r="C2460" s="78" t="s">
        <v>4807</v>
      </c>
      <c r="D2460" s="79">
        <v>304738</v>
      </c>
      <c r="E2460" s="78" t="s">
        <v>24694</v>
      </c>
      <c r="F2460" s="78" t="s">
        <v>24695</v>
      </c>
      <c r="G2460" s="78" t="s">
        <v>24696</v>
      </c>
      <c r="H2460" s="78"/>
      <c r="I2460" s="78" t="s">
        <v>24521</v>
      </c>
      <c r="J2460" s="78" t="s">
        <v>19041</v>
      </c>
      <c r="K2460" s="78" t="s">
        <v>17302</v>
      </c>
      <c r="L2460" s="78" t="s">
        <v>24697</v>
      </c>
      <c r="M2460" s="78" t="s">
        <v>17173</v>
      </c>
      <c r="N2460" s="78" t="s">
        <v>17174</v>
      </c>
      <c r="O2460" s="78" t="s">
        <v>17184</v>
      </c>
      <c r="P2460" s="78" t="s">
        <v>17176</v>
      </c>
      <c r="Q2460" s="78" t="s">
        <v>17177</v>
      </c>
      <c r="R2460" s="78"/>
      <c r="S2460" s="78" t="s">
        <v>17178</v>
      </c>
      <c r="T2460" s="78" t="s">
        <v>17179</v>
      </c>
      <c r="U2460" s="29">
        <v>81</v>
      </c>
      <c r="V2460" s="29">
        <v>1</v>
      </c>
      <c r="W2460" s="78"/>
    </row>
    <row r="2461" spans="1:23" ht="15" customHeight="1">
      <c r="A2461" s="79" t="s">
        <v>4708</v>
      </c>
      <c r="B2461" s="78" t="s">
        <v>4789</v>
      </c>
      <c r="C2461" s="78" t="s">
        <v>4807</v>
      </c>
      <c r="D2461" s="79">
        <v>304739</v>
      </c>
      <c r="E2461" s="78" t="s">
        <v>24698</v>
      </c>
      <c r="F2461" s="78" t="s">
        <v>24699</v>
      </c>
      <c r="G2461" s="78" t="s">
        <v>17913</v>
      </c>
      <c r="H2461" s="78"/>
      <c r="I2461" s="78" t="s">
        <v>24521</v>
      </c>
      <c r="J2461" s="78" t="s">
        <v>19041</v>
      </c>
      <c r="K2461" s="78" t="s">
        <v>17302</v>
      </c>
      <c r="L2461" s="78" t="s">
        <v>24700</v>
      </c>
      <c r="M2461" s="78" t="s">
        <v>17173</v>
      </c>
      <c r="N2461" s="78" t="s">
        <v>17174</v>
      </c>
      <c r="O2461" s="78" t="s">
        <v>17184</v>
      </c>
      <c r="P2461" s="78" t="s">
        <v>17176</v>
      </c>
      <c r="Q2461" s="78" t="s">
        <v>17177</v>
      </c>
      <c r="R2461" s="78"/>
      <c r="S2461" s="78" t="s">
        <v>17178</v>
      </c>
      <c r="T2461" s="78" t="s">
        <v>17179</v>
      </c>
      <c r="U2461" s="29">
        <v>100</v>
      </c>
      <c r="V2461" s="29">
        <v>1</v>
      </c>
      <c r="W2461" s="78"/>
    </row>
    <row r="2462" spans="1:23" ht="15" customHeight="1">
      <c r="A2462" s="79" t="s">
        <v>4708</v>
      </c>
      <c r="B2462" s="78" t="s">
        <v>4789</v>
      </c>
      <c r="C2462" s="78" t="s">
        <v>4807</v>
      </c>
      <c r="D2462" s="79">
        <v>305634</v>
      </c>
      <c r="E2462" s="78" t="s">
        <v>24701</v>
      </c>
      <c r="F2462" s="78" t="s">
        <v>24702</v>
      </c>
      <c r="G2462" s="78" t="s">
        <v>24703</v>
      </c>
      <c r="H2462" s="78"/>
      <c r="I2462" s="78" t="s">
        <v>24521</v>
      </c>
      <c r="J2462" s="78" t="s">
        <v>19041</v>
      </c>
      <c r="K2462" s="78" t="s">
        <v>17302</v>
      </c>
      <c r="L2462" s="78" t="s">
        <v>24704</v>
      </c>
      <c r="M2462" s="78" t="s">
        <v>17173</v>
      </c>
      <c r="N2462" s="78" t="s">
        <v>17174</v>
      </c>
      <c r="O2462" s="78" t="s">
        <v>17184</v>
      </c>
      <c r="P2462" s="78" t="s">
        <v>17176</v>
      </c>
      <c r="Q2462" s="78" t="s">
        <v>17177</v>
      </c>
      <c r="R2462" s="78"/>
      <c r="S2462" s="78" t="s">
        <v>17355</v>
      </c>
      <c r="T2462" s="78" t="s">
        <v>17356</v>
      </c>
      <c r="U2462" s="29">
        <v>46</v>
      </c>
      <c r="V2462" s="29">
        <v>1</v>
      </c>
      <c r="W2462" s="78"/>
    </row>
    <row r="2463" spans="1:23" ht="15" customHeight="1">
      <c r="A2463" s="79" t="s">
        <v>4708</v>
      </c>
      <c r="B2463" s="78" t="s">
        <v>4789</v>
      </c>
      <c r="C2463" s="78" t="s">
        <v>4807</v>
      </c>
      <c r="D2463" s="79">
        <v>501728</v>
      </c>
      <c r="E2463" s="78" t="s">
        <v>24705</v>
      </c>
      <c r="F2463" s="78" t="s">
        <v>24706</v>
      </c>
      <c r="G2463" s="78" t="s">
        <v>24706</v>
      </c>
      <c r="H2463" s="78"/>
      <c r="I2463" s="78" t="s">
        <v>24521</v>
      </c>
      <c r="J2463" s="78" t="s">
        <v>19041</v>
      </c>
      <c r="K2463" s="78" t="s">
        <v>17302</v>
      </c>
      <c r="L2463" s="78" t="s">
        <v>17610</v>
      </c>
      <c r="M2463" s="78" t="s">
        <v>17173</v>
      </c>
      <c r="N2463" s="78" t="s">
        <v>17174</v>
      </c>
      <c r="O2463" s="78" t="s">
        <v>17184</v>
      </c>
      <c r="P2463" s="78" t="s">
        <v>17176</v>
      </c>
      <c r="Q2463" s="78" t="s">
        <v>17177</v>
      </c>
      <c r="R2463" s="78"/>
      <c r="S2463" s="78" t="s">
        <v>17225</v>
      </c>
      <c r="T2463" s="78" t="s">
        <v>17226</v>
      </c>
      <c r="U2463" s="29">
        <v>51</v>
      </c>
      <c r="V2463" s="29">
        <v>1</v>
      </c>
      <c r="W2463" s="78"/>
    </row>
    <row r="2464" spans="1:23" ht="15" customHeight="1">
      <c r="A2464" s="79" t="s">
        <v>4708</v>
      </c>
      <c r="B2464" s="78" t="s">
        <v>4789</v>
      </c>
      <c r="C2464" s="78" t="s">
        <v>4815</v>
      </c>
      <c r="D2464" s="79">
        <v>304710</v>
      </c>
      <c r="E2464" s="78" t="s">
        <v>22337</v>
      </c>
      <c r="F2464" s="78" t="s">
        <v>24707</v>
      </c>
      <c r="G2464" s="78" t="s">
        <v>18112</v>
      </c>
      <c r="H2464" s="78"/>
      <c r="I2464" s="78" t="s">
        <v>24521</v>
      </c>
      <c r="J2464" s="78" t="s">
        <v>24708</v>
      </c>
      <c r="K2464" s="78" t="s">
        <v>17302</v>
      </c>
      <c r="L2464" s="78" t="s">
        <v>18113</v>
      </c>
      <c r="M2464" s="78" t="s">
        <v>17173</v>
      </c>
      <c r="N2464" s="78" t="s">
        <v>17174</v>
      </c>
      <c r="O2464" s="78" t="s">
        <v>17175</v>
      </c>
      <c r="P2464" s="78" t="s">
        <v>17268</v>
      </c>
      <c r="Q2464" s="78" t="s">
        <v>17177</v>
      </c>
      <c r="R2464" s="78"/>
      <c r="S2464" s="78" t="s">
        <v>17178</v>
      </c>
      <c r="T2464" s="78" t="s">
        <v>17179</v>
      </c>
      <c r="U2464" s="29">
        <v>298</v>
      </c>
      <c r="V2464" s="29">
        <v>4</v>
      </c>
      <c r="W2464" s="78"/>
    </row>
    <row r="2465" spans="1:23" ht="15" customHeight="1">
      <c r="A2465" s="79" t="s">
        <v>4708</v>
      </c>
      <c r="B2465" s="78" t="s">
        <v>4789</v>
      </c>
      <c r="C2465" s="78" t="s">
        <v>4815</v>
      </c>
      <c r="D2465" s="79">
        <v>317422</v>
      </c>
      <c r="E2465" s="78" t="s">
        <v>24709</v>
      </c>
      <c r="F2465" s="78" t="s">
        <v>24710</v>
      </c>
      <c r="G2465" s="78" t="s">
        <v>24711</v>
      </c>
      <c r="H2465" s="78"/>
      <c r="I2465" s="78" t="s">
        <v>24521</v>
      </c>
      <c r="J2465" s="78" t="s">
        <v>24708</v>
      </c>
      <c r="K2465" s="78" t="s">
        <v>17302</v>
      </c>
      <c r="L2465" s="78" t="s">
        <v>18113</v>
      </c>
      <c r="M2465" s="78" t="s">
        <v>17173</v>
      </c>
      <c r="N2465" s="78" t="s">
        <v>17174</v>
      </c>
      <c r="O2465" s="78" t="s">
        <v>17184</v>
      </c>
      <c r="P2465" s="78" t="s">
        <v>17176</v>
      </c>
      <c r="Q2465" s="78" t="s">
        <v>17177</v>
      </c>
      <c r="R2465" s="78"/>
      <c r="S2465" s="78" t="s">
        <v>17178</v>
      </c>
      <c r="T2465" s="78" t="s">
        <v>17179</v>
      </c>
      <c r="U2465" s="29">
        <v>23</v>
      </c>
      <c r="V2465" s="29">
        <v>1</v>
      </c>
      <c r="W2465" s="78"/>
    </row>
    <row r="2466" spans="1:23" ht="15" customHeight="1">
      <c r="A2466" s="79" t="s">
        <v>4708</v>
      </c>
      <c r="B2466" s="78" t="s">
        <v>4789</v>
      </c>
      <c r="C2466" s="78" t="s">
        <v>4815</v>
      </c>
      <c r="D2466" s="79">
        <v>317432</v>
      </c>
      <c r="E2466" s="78" t="s">
        <v>24712</v>
      </c>
      <c r="F2466" s="78" t="s">
        <v>24713</v>
      </c>
      <c r="G2466" s="78" t="s">
        <v>17474</v>
      </c>
      <c r="H2466" s="78"/>
      <c r="I2466" s="78" t="s">
        <v>24521</v>
      </c>
      <c r="J2466" s="78" t="s">
        <v>24708</v>
      </c>
      <c r="K2466" s="78" t="s">
        <v>17302</v>
      </c>
      <c r="L2466" s="78" t="s">
        <v>24714</v>
      </c>
      <c r="M2466" s="78" t="s">
        <v>17173</v>
      </c>
      <c r="N2466" s="78" t="s">
        <v>17174</v>
      </c>
      <c r="O2466" s="78" t="s">
        <v>17184</v>
      </c>
      <c r="P2466" s="78" t="s">
        <v>17176</v>
      </c>
      <c r="Q2466" s="78" t="s">
        <v>17177</v>
      </c>
      <c r="R2466" s="78"/>
      <c r="S2466" s="78" t="s">
        <v>17178</v>
      </c>
      <c r="T2466" s="78" t="s">
        <v>17179</v>
      </c>
      <c r="U2466" s="29">
        <v>87</v>
      </c>
      <c r="V2466" s="29">
        <v>1</v>
      </c>
      <c r="W2466" s="78"/>
    </row>
    <row r="2467" spans="1:23" ht="15" customHeight="1">
      <c r="A2467" s="79" t="s">
        <v>4708</v>
      </c>
      <c r="B2467" s="78" t="s">
        <v>4789</v>
      </c>
      <c r="C2467" s="78" t="s">
        <v>4815</v>
      </c>
      <c r="D2467" s="79">
        <v>317433</v>
      </c>
      <c r="E2467" s="78" t="s">
        <v>24715</v>
      </c>
      <c r="F2467" s="78" t="s">
        <v>24716</v>
      </c>
      <c r="G2467" s="78" t="s">
        <v>24717</v>
      </c>
      <c r="H2467" s="78"/>
      <c r="I2467" s="78" t="s">
        <v>24521</v>
      </c>
      <c r="J2467" s="78" t="s">
        <v>24708</v>
      </c>
      <c r="K2467" s="78" t="s">
        <v>17302</v>
      </c>
      <c r="L2467" s="78" t="s">
        <v>24718</v>
      </c>
      <c r="M2467" s="78" t="s">
        <v>17173</v>
      </c>
      <c r="N2467" s="78" t="s">
        <v>17174</v>
      </c>
      <c r="O2467" s="78" t="s">
        <v>17184</v>
      </c>
      <c r="P2467" s="78" t="s">
        <v>17176</v>
      </c>
      <c r="Q2467" s="78" t="s">
        <v>17177</v>
      </c>
      <c r="R2467" s="78"/>
      <c r="S2467" s="78" t="s">
        <v>17178</v>
      </c>
      <c r="T2467" s="78" t="s">
        <v>17179</v>
      </c>
      <c r="U2467" s="29">
        <v>52</v>
      </c>
      <c r="V2467" s="29">
        <v>1</v>
      </c>
      <c r="W2467" s="78"/>
    </row>
    <row r="2468" spans="1:23" ht="15" customHeight="1">
      <c r="A2468" s="79" t="s">
        <v>4708</v>
      </c>
      <c r="B2468" s="78" t="s">
        <v>4789</v>
      </c>
      <c r="C2468" s="78" t="s">
        <v>4856</v>
      </c>
      <c r="D2468" s="79">
        <v>304705</v>
      </c>
      <c r="E2468" s="78" t="s">
        <v>7037</v>
      </c>
      <c r="F2468" s="78" t="s">
        <v>24719</v>
      </c>
      <c r="G2468" s="78" t="s">
        <v>5378</v>
      </c>
      <c r="H2468" s="78"/>
      <c r="I2468" s="78" t="s">
        <v>24521</v>
      </c>
      <c r="J2468" s="78" t="s">
        <v>24720</v>
      </c>
      <c r="K2468" s="78" t="s">
        <v>17231</v>
      </c>
      <c r="L2468" s="78" t="s">
        <v>17566</v>
      </c>
      <c r="M2468" s="78" t="s">
        <v>17173</v>
      </c>
      <c r="N2468" s="78" t="s">
        <v>17174</v>
      </c>
      <c r="O2468" s="78" t="s">
        <v>17184</v>
      </c>
      <c r="P2468" s="78" t="s">
        <v>17176</v>
      </c>
      <c r="Q2468" s="78" t="s">
        <v>17177</v>
      </c>
      <c r="R2468" s="78"/>
      <c r="S2468" s="78" t="s">
        <v>17178</v>
      </c>
      <c r="T2468" s="78" t="s">
        <v>17179</v>
      </c>
      <c r="U2468" s="29">
        <v>118</v>
      </c>
      <c r="V2468" s="29">
        <v>1</v>
      </c>
      <c r="W2468" s="78"/>
    </row>
    <row r="2469" spans="1:23" ht="15" customHeight="1">
      <c r="A2469" s="79" t="s">
        <v>4708</v>
      </c>
      <c r="B2469" s="78" t="s">
        <v>4789</v>
      </c>
      <c r="C2469" s="78" t="s">
        <v>4856</v>
      </c>
      <c r="D2469" s="79">
        <v>304753</v>
      </c>
      <c r="E2469" s="78" t="s">
        <v>24721</v>
      </c>
      <c r="F2469" s="78" t="s">
        <v>4859</v>
      </c>
      <c r="G2469" s="78" t="s">
        <v>24653</v>
      </c>
      <c r="H2469" s="78"/>
      <c r="I2469" s="78" t="s">
        <v>24521</v>
      </c>
      <c r="J2469" s="78" t="s">
        <v>24720</v>
      </c>
      <c r="K2469" s="78" t="s">
        <v>17231</v>
      </c>
      <c r="L2469" s="78" t="s">
        <v>17172</v>
      </c>
      <c r="M2469" s="78" t="s">
        <v>17173</v>
      </c>
      <c r="N2469" s="78" t="s">
        <v>17174</v>
      </c>
      <c r="O2469" s="78" t="s">
        <v>17184</v>
      </c>
      <c r="P2469" s="78" t="s">
        <v>17268</v>
      </c>
      <c r="Q2469" s="78" t="s">
        <v>17177</v>
      </c>
      <c r="R2469" s="78"/>
      <c r="S2469" s="78" t="s">
        <v>17178</v>
      </c>
      <c r="T2469" s="78" t="s">
        <v>17179</v>
      </c>
      <c r="U2469" s="29">
        <v>760</v>
      </c>
      <c r="V2469" s="29">
        <v>11</v>
      </c>
      <c r="W2469" s="78"/>
    </row>
    <row r="2470" spans="1:23" ht="15" customHeight="1">
      <c r="A2470" s="79" t="s">
        <v>4708</v>
      </c>
      <c r="B2470" s="78" t="s">
        <v>4789</v>
      </c>
      <c r="C2470" s="78" t="s">
        <v>4856</v>
      </c>
      <c r="D2470" s="79">
        <v>317407</v>
      </c>
      <c r="E2470" s="78" t="s">
        <v>21081</v>
      </c>
      <c r="F2470" s="78" t="s">
        <v>24722</v>
      </c>
      <c r="G2470" s="78" t="s">
        <v>17913</v>
      </c>
      <c r="H2470" s="78"/>
      <c r="I2470" s="78" t="s">
        <v>24521</v>
      </c>
      <c r="J2470" s="78" t="s">
        <v>24720</v>
      </c>
      <c r="K2470" s="78" t="s">
        <v>17231</v>
      </c>
      <c r="L2470" s="78" t="s">
        <v>21082</v>
      </c>
      <c r="M2470" s="78" t="s">
        <v>17173</v>
      </c>
      <c r="N2470" s="78" t="s">
        <v>17174</v>
      </c>
      <c r="O2470" s="78" t="s">
        <v>17184</v>
      </c>
      <c r="P2470" s="78" t="s">
        <v>17176</v>
      </c>
      <c r="Q2470" s="78" t="s">
        <v>17177</v>
      </c>
      <c r="R2470" s="78"/>
      <c r="S2470" s="78" t="s">
        <v>17178</v>
      </c>
      <c r="T2470" s="78" t="s">
        <v>17179</v>
      </c>
      <c r="U2470" s="29">
        <v>91</v>
      </c>
      <c r="V2470" s="29">
        <v>1</v>
      </c>
      <c r="W2470" s="78"/>
    </row>
    <row r="2471" spans="1:23" ht="15" customHeight="1">
      <c r="A2471" s="79" t="s">
        <v>4708</v>
      </c>
      <c r="B2471" s="78" t="s">
        <v>4789</v>
      </c>
      <c r="C2471" s="78" t="s">
        <v>4856</v>
      </c>
      <c r="D2471" s="79">
        <v>317437</v>
      </c>
      <c r="E2471" s="78" t="s">
        <v>24723</v>
      </c>
      <c r="F2471" s="78" t="s">
        <v>24724</v>
      </c>
      <c r="G2471" s="78" t="s">
        <v>17913</v>
      </c>
      <c r="H2471" s="78"/>
      <c r="I2471" s="78" t="s">
        <v>24521</v>
      </c>
      <c r="J2471" s="78" t="s">
        <v>24720</v>
      </c>
      <c r="K2471" s="78" t="s">
        <v>17231</v>
      </c>
      <c r="L2471" s="78" t="s">
        <v>21272</v>
      </c>
      <c r="M2471" s="78" t="s">
        <v>17173</v>
      </c>
      <c r="N2471" s="78" t="s">
        <v>17174</v>
      </c>
      <c r="O2471" s="78" t="s">
        <v>17184</v>
      </c>
      <c r="P2471" s="78" t="s">
        <v>17176</v>
      </c>
      <c r="Q2471" s="78" t="s">
        <v>17177</v>
      </c>
      <c r="R2471" s="78"/>
      <c r="S2471" s="78" t="s">
        <v>17178</v>
      </c>
      <c r="T2471" s="78" t="s">
        <v>17179</v>
      </c>
      <c r="U2471" s="29">
        <v>81</v>
      </c>
      <c r="V2471" s="29">
        <v>1</v>
      </c>
      <c r="W2471" s="78"/>
    </row>
    <row r="2472" spans="1:23" ht="15" customHeight="1">
      <c r="A2472" s="79" t="s">
        <v>4708</v>
      </c>
      <c r="B2472" s="78" t="s">
        <v>4789</v>
      </c>
      <c r="C2472" s="78" t="s">
        <v>4856</v>
      </c>
      <c r="D2472" s="79">
        <v>317448</v>
      </c>
      <c r="E2472" s="78" t="s">
        <v>24725</v>
      </c>
      <c r="F2472" s="78" t="s">
        <v>24726</v>
      </c>
      <c r="G2472" s="78" t="s">
        <v>24727</v>
      </c>
      <c r="H2472" s="78"/>
      <c r="I2472" s="78" t="s">
        <v>24521</v>
      </c>
      <c r="J2472" s="78" t="s">
        <v>24720</v>
      </c>
      <c r="K2472" s="78" t="s">
        <v>17231</v>
      </c>
      <c r="L2472" s="78" t="s">
        <v>24728</v>
      </c>
      <c r="M2472" s="78" t="s">
        <v>17173</v>
      </c>
      <c r="N2472" s="78" t="s">
        <v>17174</v>
      </c>
      <c r="O2472" s="78" t="s">
        <v>17184</v>
      </c>
      <c r="P2472" s="78" t="s">
        <v>17176</v>
      </c>
      <c r="Q2472" s="78" t="s">
        <v>17177</v>
      </c>
      <c r="R2472" s="78"/>
      <c r="S2472" s="78" t="s">
        <v>17355</v>
      </c>
      <c r="T2472" s="78" t="s">
        <v>17356</v>
      </c>
      <c r="U2472" s="29">
        <v>43</v>
      </c>
      <c r="V2472" s="29">
        <v>1</v>
      </c>
      <c r="W2472" s="78"/>
    </row>
    <row r="2473" spans="1:23" ht="15" customHeight="1">
      <c r="A2473" s="79" t="s">
        <v>4708</v>
      </c>
      <c r="B2473" s="78" t="s">
        <v>4789</v>
      </c>
      <c r="C2473" s="78" t="s">
        <v>4856</v>
      </c>
      <c r="D2473" s="79">
        <v>500952</v>
      </c>
      <c r="E2473" s="78" t="s">
        <v>24729</v>
      </c>
      <c r="F2473" s="78" t="s">
        <v>24719</v>
      </c>
      <c r="G2473" s="78" t="s">
        <v>24730</v>
      </c>
      <c r="H2473" s="78"/>
      <c r="I2473" s="78" t="s">
        <v>24521</v>
      </c>
      <c r="J2473" s="78" t="s">
        <v>24720</v>
      </c>
      <c r="K2473" s="78" t="s">
        <v>17231</v>
      </c>
      <c r="L2473" s="78" t="s">
        <v>17566</v>
      </c>
      <c r="M2473" s="78" t="s">
        <v>17173</v>
      </c>
      <c r="N2473" s="78" t="s">
        <v>17174</v>
      </c>
      <c r="O2473" s="78" t="s">
        <v>17184</v>
      </c>
      <c r="P2473" s="78" t="s">
        <v>17176</v>
      </c>
      <c r="Q2473" s="78" t="s">
        <v>17177</v>
      </c>
      <c r="R2473" s="78"/>
      <c r="S2473" s="78" t="s">
        <v>18087</v>
      </c>
      <c r="T2473" s="78" t="s">
        <v>17226</v>
      </c>
      <c r="U2473" s="29">
        <v>30</v>
      </c>
      <c r="V2473" s="29">
        <v>1</v>
      </c>
      <c r="W2473" s="78"/>
    </row>
    <row r="2474" spans="1:23" ht="15" customHeight="1">
      <c r="A2474" s="79" t="s">
        <v>4708</v>
      </c>
      <c r="B2474" s="78" t="s">
        <v>4789</v>
      </c>
      <c r="C2474" s="78" t="s">
        <v>4832</v>
      </c>
      <c r="D2474" s="79">
        <v>304734</v>
      </c>
      <c r="E2474" s="78" t="s">
        <v>5678</v>
      </c>
      <c r="F2474" s="78" t="s">
        <v>24731</v>
      </c>
      <c r="G2474" s="78" t="s">
        <v>24732</v>
      </c>
      <c r="H2474" s="78"/>
      <c r="I2474" s="78" t="s">
        <v>24521</v>
      </c>
      <c r="J2474" s="78" t="s">
        <v>24556</v>
      </c>
      <c r="K2474" s="78" t="s">
        <v>17231</v>
      </c>
      <c r="L2474" s="78" t="s">
        <v>17477</v>
      </c>
      <c r="M2474" s="78" t="s">
        <v>17173</v>
      </c>
      <c r="N2474" s="78" t="s">
        <v>17174</v>
      </c>
      <c r="O2474" s="78" t="s">
        <v>17175</v>
      </c>
      <c r="P2474" s="78" t="s">
        <v>17268</v>
      </c>
      <c r="Q2474" s="78" t="s">
        <v>17177</v>
      </c>
      <c r="R2474" s="78"/>
      <c r="S2474" s="78" t="s">
        <v>17178</v>
      </c>
      <c r="T2474" s="78" t="s">
        <v>17179</v>
      </c>
      <c r="U2474" s="29">
        <v>174</v>
      </c>
      <c r="V2474" s="29">
        <v>2</v>
      </c>
      <c r="W2474" s="78"/>
    </row>
    <row r="2475" spans="1:23" ht="15" customHeight="1">
      <c r="A2475" s="79" t="s">
        <v>4708</v>
      </c>
      <c r="B2475" s="78" t="s">
        <v>4789</v>
      </c>
      <c r="C2475" s="78" t="s">
        <v>4832</v>
      </c>
      <c r="D2475" s="79">
        <v>317421</v>
      </c>
      <c r="E2475" s="78" t="s">
        <v>24733</v>
      </c>
      <c r="F2475" s="78" t="s">
        <v>24734</v>
      </c>
      <c r="G2475" s="78" t="s">
        <v>24734</v>
      </c>
      <c r="H2475" s="78"/>
      <c r="I2475" s="78" t="s">
        <v>24521</v>
      </c>
      <c r="J2475" s="78" t="s">
        <v>24556</v>
      </c>
      <c r="K2475" s="78" t="s">
        <v>17231</v>
      </c>
      <c r="L2475" s="78" t="s">
        <v>24735</v>
      </c>
      <c r="M2475" s="78" t="s">
        <v>17173</v>
      </c>
      <c r="N2475" s="78" t="s">
        <v>17174</v>
      </c>
      <c r="O2475" s="78" t="s">
        <v>17175</v>
      </c>
      <c r="P2475" s="78" t="s">
        <v>17176</v>
      </c>
      <c r="Q2475" s="78" t="s">
        <v>17177</v>
      </c>
      <c r="R2475" s="78"/>
      <c r="S2475" s="78" t="s">
        <v>17178</v>
      </c>
      <c r="T2475" s="78" t="s">
        <v>17179</v>
      </c>
      <c r="U2475" s="29">
        <v>85</v>
      </c>
      <c r="V2475" s="29">
        <v>1</v>
      </c>
      <c r="W2475" s="78"/>
    </row>
    <row r="2476" spans="1:23" ht="15" customHeight="1">
      <c r="A2476" s="79" t="s">
        <v>4708</v>
      </c>
      <c r="B2476" s="78" t="s">
        <v>4789</v>
      </c>
      <c r="C2476" s="78" t="s">
        <v>4799</v>
      </c>
      <c r="D2476" s="79">
        <v>304704</v>
      </c>
      <c r="E2476" s="78" t="s">
        <v>24736</v>
      </c>
      <c r="F2476" s="78" t="s">
        <v>24737</v>
      </c>
      <c r="G2476" s="78" t="s">
        <v>24738</v>
      </c>
      <c r="H2476" s="78"/>
      <c r="I2476" s="78" t="s">
        <v>24521</v>
      </c>
      <c r="J2476" s="78" t="s">
        <v>24588</v>
      </c>
      <c r="K2476" s="78" t="s">
        <v>17302</v>
      </c>
      <c r="L2476" s="78" t="s">
        <v>24739</v>
      </c>
      <c r="M2476" s="78" t="s">
        <v>17173</v>
      </c>
      <c r="N2476" s="78" t="s">
        <v>17174</v>
      </c>
      <c r="O2476" s="78" t="s">
        <v>17184</v>
      </c>
      <c r="P2476" s="78" t="s">
        <v>17176</v>
      </c>
      <c r="Q2476" s="78" t="s">
        <v>17177</v>
      </c>
      <c r="R2476" s="78"/>
      <c r="S2476" s="78" t="s">
        <v>17178</v>
      </c>
      <c r="T2476" s="78" t="s">
        <v>17179</v>
      </c>
      <c r="U2476" s="29">
        <v>94</v>
      </c>
      <c r="V2476" s="29">
        <v>1</v>
      </c>
      <c r="W2476" s="78"/>
    </row>
    <row r="2477" spans="1:23" ht="15" customHeight="1">
      <c r="A2477" s="79" t="s">
        <v>4708</v>
      </c>
      <c r="B2477" s="78" t="s">
        <v>4789</v>
      </c>
      <c r="C2477" s="78" t="s">
        <v>4799</v>
      </c>
      <c r="D2477" s="79">
        <v>304720</v>
      </c>
      <c r="E2477" s="78" t="s">
        <v>24740</v>
      </c>
      <c r="F2477" s="78" t="s">
        <v>24741</v>
      </c>
      <c r="G2477" s="78" t="s">
        <v>17913</v>
      </c>
      <c r="H2477" s="78"/>
      <c r="I2477" s="78" t="s">
        <v>24521</v>
      </c>
      <c r="J2477" s="78" t="s">
        <v>24588</v>
      </c>
      <c r="K2477" s="78" t="s">
        <v>17302</v>
      </c>
      <c r="L2477" s="78" t="s">
        <v>24742</v>
      </c>
      <c r="M2477" s="78" t="s">
        <v>17173</v>
      </c>
      <c r="N2477" s="78" t="s">
        <v>17174</v>
      </c>
      <c r="O2477" s="78" t="s">
        <v>17175</v>
      </c>
      <c r="P2477" s="78" t="s">
        <v>17268</v>
      </c>
      <c r="Q2477" s="78" t="s">
        <v>17177</v>
      </c>
      <c r="R2477" s="78"/>
      <c r="S2477" s="78" t="s">
        <v>17178</v>
      </c>
      <c r="T2477" s="78" t="s">
        <v>17179</v>
      </c>
      <c r="U2477" s="29">
        <v>156</v>
      </c>
      <c r="V2477" s="29">
        <v>2</v>
      </c>
      <c r="W2477" s="78"/>
    </row>
    <row r="2478" spans="1:23" ht="15" customHeight="1">
      <c r="A2478" s="79" t="s">
        <v>4708</v>
      </c>
      <c r="B2478" s="78" t="s">
        <v>4789</v>
      </c>
      <c r="C2478" s="78" t="s">
        <v>4799</v>
      </c>
      <c r="D2478" s="79">
        <v>304730</v>
      </c>
      <c r="E2478" s="78" t="s">
        <v>24743</v>
      </c>
      <c r="F2478" s="78" t="s">
        <v>24737</v>
      </c>
      <c r="G2478" s="78" t="s">
        <v>24744</v>
      </c>
      <c r="H2478" s="78"/>
      <c r="I2478" s="78" t="s">
        <v>24521</v>
      </c>
      <c r="J2478" s="78" t="s">
        <v>24588</v>
      </c>
      <c r="K2478" s="78" t="s">
        <v>17302</v>
      </c>
      <c r="L2478" s="78" t="s">
        <v>24739</v>
      </c>
      <c r="M2478" s="78" t="s">
        <v>17173</v>
      </c>
      <c r="N2478" s="78" t="s">
        <v>17174</v>
      </c>
      <c r="O2478" s="78" t="s">
        <v>17184</v>
      </c>
      <c r="P2478" s="78" t="s">
        <v>17268</v>
      </c>
      <c r="Q2478" s="78" t="s">
        <v>17177</v>
      </c>
      <c r="R2478" s="78"/>
      <c r="S2478" s="78" t="s">
        <v>17178</v>
      </c>
      <c r="T2478" s="78" t="s">
        <v>17179</v>
      </c>
      <c r="U2478" s="29">
        <v>230</v>
      </c>
      <c r="V2478" s="29">
        <v>3</v>
      </c>
      <c r="W2478" s="78"/>
    </row>
    <row r="2479" spans="1:23" ht="15" customHeight="1">
      <c r="A2479" s="79" t="s">
        <v>4708</v>
      </c>
      <c r="B2479" s="78" t="s">
        <v>4789</v>
      </c>
      <c r="C2479" s="78" t="s">
        <v>4813</v>
      </c>
      <c r="D2479" s="79">
        <v>305479</v>
      </c>
      <c r="E2479" s="78" t="s">
        <v>24745</v>
      </c>
      <c r="F2479" s="78" t="s">
        <v>24746</v>
      </c>
      <c r="G2479" s="78" t="s">
        <v>24746</v>
      </c>
      <c r="H2479" s="78"/>
      <c r="I2479" s="78" t="s">
        <v>24521</v>
      </c>
      <c r="J2479" s="78" t="s">
        <v>24650</v>
      </c>
      <c r="K2479" s="78" t="s">
        <v>17231</v>
      </c>
      <c r="L2479" s="78" t="s">
        <v>19445</v>
      </c>
      <c r="M2479" s="78" t="s">
        <v>17173</v>
      </c>
      <c r="N2479" s="78" t="s">
        <v>17174</v>
      </c>
      <c r="O2479" s="78" t="s">
        <v>17184</v>
      </c>
      <c r="P2479" s="78" t="s">
        <v>17176</v>
      </c>
      <c r="Q2479" s="78" t="s">
        <v>17177</v>
      </c>
      <c r="R2479" s="78"/>
      <c r="S2479" s="78" t="s">
        <v>17178</v>
      </c>
      <c r="T2479" s="78" t="s">
        <v>17179</v>
      </c>
      <c r="U2479" s="29">
        <v>34</v>
      </c>
      <c r="V2479" s="29">
        <v>1</v>
      </c>
      <c r="W2479" s="78"/>
    </row>
    <row r="2480" spans="1:23" ht="15" customHeight="1">
      <c r="A2480" s="79" t="s">
        <v>4708</v>
      </c>
      <c r="B2480" s="78" t="s">
        <v>4789</v>
      </c>
      <c r="C2480" s="78" t="s">
        <v>4813</v>
      </c>
      <c r="D2480" s="79">
        <v>317442</v>
      </c>
      <c r="E2480" s="78" t="s">
        <v>24747</v>
      </c>
      <c r="F2480" s="78" t="s">
        <v>24748</v>
      </c>
      <c r="G2480" s="78" t="s">
        <v>24749</v>
      </c>
      <c r="H2480" s="78"/>
      <c r="I2480" s="78" t="s">
        <v>24521</v>
      </c>
      <c r="J2480" s="78" t="s">
        <v>24650</v>
      </c>
      <c r="K2480" s="78" t="s">
        <v>17302</v>
      </c>
      <c r="L2480" s="78" t="s">
        <v>24750</v>
      </c>
      <c r="M2480" s="78" t="s">
        <v>17173</v>
      </c>
      <c r="N2480" s="78" t="s">
        <v>17174</v>
      </c>
      <c r="O2480" s="78" t="s">
        <v>17184</v>
      </c>
      <c r="P2480" s="78" t="s">
        <v>17176</v>
      </c>
      <c r="Q2480" s="78" t="s">
        <v>17177</v>
      </c>
      <c r="R2480" s="78"/>
      <c r="S2480" s="78" t="s">
        <v>17178</v>
      </c>
      <c r="T2480" s="78" t="s">
        <v>17179</v>
      </c>
      <c r="U2480" s="29">
        <v>108</v>
      </c>
      <c r="V2480" s="29">
        <v>1</v>
      </c>
      <c r="W2480" s="78"/>
    </row>
    <row r="2481" spans="1:23" ht="15" customHeight="1">
      <c r="A2481" s="79" t="s">
        <v>4708</v>
      </c>
      <c r="B2481" s="78" t="s">
        <v>4789</v>
      </c>
      <c r="C2481" s="78" t="s">
        <v>4809</v>
      </c>
      <c r="D2481" s="79">
        <v>317418</v>
      </c>
      <c r="E2481" s="78" t="s">
        <v>24751</v>
      </c>
      <c r="F2481" s="78" t="s">
        <v>24752</v>
      </c>
      <c r="G2481" s="78" t="s">
        <v>24753</v>
      </c>
      <c r="H2481" s="78"/>
      <c r="I2481" s="78" t="s">
        <v>24521</v>
      </c>
      <c r="J2481" s="78" t="s">
        <v>19041</v>
      </c>
      <c r="K2481" s="78" t="s">
        <v>17302</v>
      </c>
      <c r="L2481" s="78" t="s">
        <v>24754</v>
      </c>
      <c r="M2481" s="78" t="s">
        <v>17173</v>
      </c>
      <c r="N2481" s="78" t="s">
        <v>17174</v>
      </c>
      <c r="O2481" s="78" t="s">
        <v>17184</v>
      </c>
      <c r="P2481" s="78" t="s">
        <v>17176</v>
      </c>
      <c r="Q2481" s="78" t="s">
        <v>17177</v>
      </c>
      <c r="R2481" s="78"/>
      <c r="S2481" s="78" t="s">
        <v>17178</v>
      </c>
      <c r="T2481" s="78" t="s">
        <v>17179</v>
      </c>
      <c r="U2481" s="29">
        <v>81</v>
      </c>
      <c r="V2481" s="29">
        <v>1</v>
      </c>
      <c r="W2481" s="78"/>
    </row>
    <row r="2482" spans="1:23" ht="15" customHeight="1">
      <c r="A2482" s="79" t="s">
        <v>4708</v>
      </c>
      <c r="B2482" s="78" t="s">
        <v>4789</v>
      </c>
      <c r="C2482" s="78" t="s">
        <v>4809</v>
      </c>
      <c r="D2482" s="79">
        <v>501286</v>
      </c>
      <c r="E2482" s="78" t="s">
        <v>6676</v>
      </c>
      <c r="F2482" s="78" t="s">
        <v>24755</v>
      </c>
      <c r="G2482" s="78" t="s">
        <v>24756</v>
      </c>
      <c r="H2482" s="78"/>
      <c r="I2482" s="78" t="s">
        <v>24521</v>
      </c>
      <c r="J2482" s="78" t="s">
        <v>19041</v>
      </c>
      <c r="K2482" s="78" t="s">
        <v>17302</v>
      </c>
      <c r="L2482" s="78" t="s">
        <v>17438</v>
      </c>
      <c r="M2482" s="78" t="s">
        <v>17173</v>
      </c>
      <c r="N2482" s="78" t="s">
        <v>17174</v>
      </c>
      <c r="O2482" s="78" t="s">
        <v>17184</v>
      </c>
      <c r="P2482" s="78" t="s">
        <v>17176</v>
      </c>
      <c r="Q2482" s="78" t="s">
        <v>17177</v>
      </c>
      <c r="R2482" s="78"/>
      <c r="S2482" s="78" t="s">
        <v>17225</v>
      </c>
      <c r="T2482" s="78" t="s">
        <v>17226</v>
      </c>
      <c r="U2482" s="29">
        <v>34</v>
      </c>
      <c r="V2482" s="29">
        <v>1</v>
      </c>
      <c r="W2482" s="78"/>
    </row>
    <row r="2483" spans="1:23" ht="15" customHeight="1">
      <c r="A2483" s="79" t="s">
        <v>4708</v>
      </c>
      <c r="B2483" s="78" t="s">
        <v>4789</v>
      </c>
      <c r="C2483" s="78" t="s">
        <v>4809</v>
      </c>
      <c r="D2483" s="79">
        <v>501289</v>
      </c>
      <c r="E2483" s="78" t="s">
        <v>24757</v>
      </c>
      <c r="F2483" s="78" t="s">
        <v>24755</v>
      </c>
      <c r="G2483" s="78" t="s">
        <v>24758</v>
      </c>
      <c r="H2483" s="78"/>
      <c r="I2483" s="78" t="s">
        <v>24521</v>
      </c>
      <c r="J2483" s="78" t="s">
        <v>19041</v>
      </c>
      <c r="K2483" s="78" t="s">
        <v>17302</v>
      </c>
      <c r="L2483" s="78" t="s">
        <v>24759</v>
      </c>
      <c r="M2483" s="78" t="s">
        <v>17173</v>
      </c>
      <c r="N2483" s="78" t="s">
        <v>17174</v>
      </c>
      <c r="O2483" s="78" t="s">
        <v>17184</v>
      </c>
      <c r="P2483" s="78" t="s">
        <v>17176</v>
      </c>
      <c r="Q2483" s="78" t="s">
        <v>17177</v>
      </c>
      <c r="R2483" s="78"/>
      <c r="S2483" s="78" t="s">
        <v>17225</v>
      </c>
      <c r="T2483" s="78" t="s">
        <v>17226</v>
      </c>
      <c r="U2483" s="29">
        <v>49</v>
      </c>
      <c r="V2483" s="29">
        <v>1</v>
      </c>
      <c r="W2483" s="78"/>
    </row>
    <row r="2484" spans="1:23" ht="15" customHeight="1">
      <c r="A2484" s="79" t="s">
        <v>4708</v>
      </c>
      <c r="B2484" s="78" t="s">
        <v>4789</v>
      </c>
      <c r="C2484" s="78" t="s">
        <v>4817</v>
      </c>
      <c r="D2484" s="79">
        <v>304752</v>
      </c>
      <c r="E2484" s="78" t="s">
        <v>24760</v>
      </c>
      <c r="F2484" s="78" t="s">
        <v>24710</v>
      </c>
      <c r="G2484" s="78" t="s">
        <v>23156</v>
      </c>
      <c r="H2484" s="78"/>
      <c r="I2484" s="78" t="s">
        <v>24521</v>
      </c>
      <c r="J2484" s="78" t="s">
        <v>24708</v>
      </c>
      <c r="K2484" s="78" t="s">
        <v>17302</v>
      </c>
      <c r="L2484" s="78" t="s">
        <v>24761</v>
      </c>
      <c r="M2484" s="78" t="s">
        <v>17173</v>
      </c>
      <c r="N2484" s="78" t="s">
        <v>17174</v>
      </c>
      <c r="O2484" s="78" t="s">
        <v>17175</v>
      </c>
      <c r="P2484" s="78" t="s">
        <v>17176</v>
      </c>
      <c r="Q2484" s="78" t="s">
        <v>17177</v>
      </c>
      <c r="R2484" s="78"/>
      <c r="S2484" s="78" t="s">
        <v>17178</v>
      </c>
      <c r="T2484" s="78" t="s">
        <v>17179</v>
      </c>
      <c r="U2484" s="29">
        <v>266</v>
      </c>
      <c r="V2484" s="29">
        <v>3</v>
      </c>
      <c r="W2484" s="78"/>
    </row>
    <row r="2485" spans="1:23" ht="15" customHeight="1">
      <c r="A2485" s="79" t="s">
        <v>4708</v>
      </c>
      <c r="B2485" s="78" t="s">
        <v>4789</v>
      </c>
      <c r="C2485" s="78" t="s">
        <v>4817</v>
      </c>
      <c r="D2485" s="79">
        <v>304755</v>
      </c>
      <c r="E2485" s="78" t="s">
        <v>24762</v>
      </c>
      <c r="F2485" s="78" t="s">
        <v>24763</v>
      </c>
      <c r="G2485" s="78" t="s">
        <v>24764</v>
      </c>
      <c r="H2485" s="78"/>
      <c r="I2485" s="78" t="s">
        <v>24521</v>
      </c>
      <c r="J2485" s="78" t="s">
        <v>24708</v>
      </c>
      <c r="K2485" s="78" t="s">
        <v>17302</v>
      </c>
      <c r="L2485" s="78" t="s">
        <v>24765</v>
      </c>
      <c r="M2485" s="78" t="s">
        <v>17173</v>
      </c>
      <c r="N2485" s="78" t="s">
        <v>17174</v>
      </c>
      <c r="O2485" s="78" t="s">
        <v>17184</v>
      </c>
      <c r="P2485" s="78" t="s">
        <v>17268</v>
      </c>
      <c r="Q2485" s="78" t="s">
        <v>17177</v>
      </c>
      <c r="R2485" s="78"/>
      <c r="S2485" s="78" t="s">
        <v>17178</v>
      </c>
      <c r="T2485" s="78" t="s">
        <v>17179</v>
      </c>
      <c r="U2485" s="29">
        <v>114</v>
      </c>
      <c r="V2485" s="29">
        <v>1</v>
      </c>
      <c r="W2485" s="78"/>
    </row>
    <row r="2486" spans="1:23" ht="15" customHeight="1">
      <c r="A2486" s="79" t="s">
        <v>4708</v>
      </c>
      <c r="B2486" s="78" t="s">
        <v>4789</v>
      </c>
      <c r="C2486" s="78" t="s">
        <v>4817</v>
      </c>
      <c r="D2486" s="79">
        <v>317411</v>
      </c>
      <c r="E2486" s="78" t="s">
        <v>24766</v>
      </c>
      <c r="F2486" s="78" t="s">
        <v>24767</v>
      </c>
      <c r="G2486" s="78" t="s">
        <v>17474</v>
      </c>
      <c r="H2486" s="78"/>
      <c r="I2486" s="78" t="s">
        <v>24521</v>
      </c>
      <c r="J2486" s="78" t="s">
        <v>24708</v>
      </c>
      <c r="K2486" s="78" t="s">
        <v>17302</v>
      </c>
      <c r="L2486" s="78" t="s">
        <v>24768</v>
      </c>
      <c r="M2486" s="78" t="s">
        <v>17173</v>
      </c>
      <c r="N2486" s="78" t="s">
        <v>17174</v>
      </c>
      <c r="O2486" s="78" t="s">
        <v>17184</v>
      </c>
      <c r="P2486" s="78" t="s">
        <v>17176</v>
      </c>
      <c r="Q2486" s="78" t="s">
        <v>17177</v>
      </c>
      <c r="R2486" s="78"/>
      <c r="S2486" s="78" t="s">
        <v>17178</v>
      </c>
      <c r="T2486" s="78" t="s">
        <v>17179</v>
      </c>
      <c r="U2486" s="29">
        <v>43</v>
      </c>
      <c r="V2486" s="29">
        <v>1</v>
      </c>
      <c r="W2486" s="78"/>
    </row>
    <row r="2487" spans="1:23" ht="15" customHeight="1">
      <c r="A2487" s="79" t="s">
        <v>4708</v>
      </c>
      <c r="B2487" s="78" t="s">
        <v>4789</v>
      </c>
      <c r="C2487" s="78" t="s">
        <v>4817</v>
      </c>
      <c r="D2487" s="79">
        <v>317416</v>
      </c>
      <c r="E2487" s="78" t="s">
        <v>24769</v>
      </c>
      <c r="F2487" s="78" t="s">
        <v>24770</v>
      </c>
      <c r="G2487" s="78" t="s">
        <v>20893</v>
      </c>
      <c r="H2487" s="78"/>
      <c r="I2487" s="78" t="s">
        <v>24521</v>
      </c>
      <c r="J2487" s="78" t="s">
        <v>24708</v>
      </c>
      <c r="K2487" s="78" t="s">
        <v>17302</v>
      </c>
      <c r="L2487" s="78" t="s">
        <v>24771</v>
      </c>
      <c r="M2487" s="78" t="s">
        <v>17173</v>
      </c>
      <c r="N2487" s="78" t="s">
        <v>17174</v>
      </c>
      <c r="O2487" s="78" t="s">
        <v>17184</v>
      </c>
      <c r="P2487" s="78" t="s">
        <v>17176</v>
      </c>
      <c r="Q2487" s="78" t="s">
        <v>17177</v>
      </c>
      <c r="R2487" s="78"/>
      <c r="S2487" s="78" t="s">
        <v>17178</v>
      </c>
      <c r="T2487" s="78" t="s">
        <v>17179</v>
      </c>
      <c r="U2487" s="29">
        <v>76</v>
      </c>
      <c r="V2487" s="29">
        <v>1</v>
      </c>
      <c r="W2487" s="78"/>
    </row>
    <row r="2488" spans="1:23" ht="15" customHeight="1">
      <c r="A2488" s="79" t="s">
        <v>4708</v>
      </c>
      <c r="B2488" s="78" t="s">
        <v>4789</v>
      </c>
      <c r="C2488" s="78" t="s">
        <v>4817</v>
      </c>
      <c r="D2488" s="79">
        <v>317434</v>
      </c>
      <c r="E2488" s="78" t="s">
        <v>24772</v>
      </c>
      <c r="F2488" s="78" t="s">
        <v>24773</v>
      </c>
      <c r="G2488" s="78" t="s">
        <v>17649</v>
      </c>
      <c r="H2488" s="78"/>
      <c r="I2488" s="78" t="s">
        <v>24521</v>
      </c>
      <c r="J2488" s="78" t="s">
        <v>24708</v>
      </c>
      <c r="K2488" s="78" t="s">
        <v>17302</v>
      </c>
      <c r="L2488" s="78" t="s">
        <v>24774</v>
      </c>
      <c r="M2488" s="78" t="s">
        <v>17173</v>
      </c>
      <c r="N2488" s="78" t="s">
        <v>17174</v>
      </c>
      <c r="O2488" s="78" t="s">
        <v>17184</v>
      </c>
      <c r="P2488" s="78" t="s">
        <v>17176</v>
      </c>
      <c r="Q2488" s="78" t="s">
        <v>17177</v>
      </c>
      <c r="R2488" s="78"/>
      <c r="S2488" s="78" t="s">
        <v>17178</v>
      </c>
      <c r="T2488" s="78" t="s">
        <v>17179</v>
      </c>
      <c r="U2488" s="29">
        <v>53</v>
      </c>
      <c r="V2488" s="29">
        <v>1</v>
      </c>
      <c r="W2488" s="78"/>
    </row>
    <row r="2489" spans="1:23" ht="15" customHeight="1">
      <c r="A2489" s="79" t="s">
        <v>4708</v>
      </c>
      <c r="B2489" s="78" t="s">
        <v>4789</v>
      </c>
      <c r="C2489" s="78" t="s">
        <v>4817</v>
      </c>
      <c r="D2489" s="79">
        <v>317435</v>
      </c>
      <c r="E2489" s="78" t="s">
        <v>24775</v>
      </c>
      <c r="F2489" s="78" t="s">
        <v>24776</v>
      </c>
      <c r="G2489" s="78" t="s">
        <v>17474</v>
      </c>
      <c r="H2489" s="78"/>
      <c r="I2489" s="78" t="s">
        <v>24521</v>
      </c>
      <c r="J2489" s="78" t="s">
        <v>24708</v>
      </c>
      <c r="K2489" s="78" t="s">
        <v>17302</v>
      </c>
      <c r="L2489" s="78" t="s">
        <v>24777</v>
      </c>
      <c r="M2489" s="78" t="s">
        <v>17173</v>
      </c>
      <c r="N2489" s="78" t="s">
        <v>17174</v>
      </c>
      <c r="O2489" s="78" t="s">
        <v>17184</v>
      </c>
      <c r="P2489" s="78" t="s">
        <v>17176</v>
      </c>
      <c r="Q2489" s="78" t="s">
        <v>17177</v>
      </c>
      <c r="R2489" s="78"/>
      <c r="S2489" s="78" t="s">
        <v>17178</v>
      </c>
      <c r="T2489" s="78" t="s">
        <v>17179</v>
      </c>
      <c r="U2489" s="29">
        <v>33</v>
      </c>
      <c r="V2489" s="29">
        <v>1</v>
      </c>
      <c r="W2489" s="78"/>
    </row>
    <row r="2490" spans="1:23" ht="15" customHeight="1">
      <c r="A2490" s="79" t="s">
        <v>4708</v>
      </c>
      <c r="B2490" s="78" t="s">
        <v>4789</v>
      </c>
      <c r="C2490" s="78" t="s">
        <v>4817</v>
      </c>
      <c r="D2490" s="79">
        <v>317449</v>
      </c>
      <c r="E2490" s="78" t="s">
        <v>24778</v>
      </c>
      <c r="F2490" s="78" t="s">
        <v>24710</v>
      </c>
      <c r="G2490" s="78" t="s">
        <v>24779</v>
      </c>
      <c r="H2490" s="78"/>
      <c r="I2490" s="78" t="s">
        <v>24521</v>
      </c>
      <c r="J2490" s="78" t="s">
        <v>24708</v>
      </c>
      <c r="K2490" s="78" t="s">
        <v>17302</v>
      </c>
      <c r="L2490" s="78" t="s">
        <v>24765</v>
      </c>
      <c r="M2490" s="78" t="s">
        <v>17173</v>
      </c>
      <c r="N2490" s="78" t="s">
        <v>17174</v>
      </c>
      <c r="O2490" s="78" t="s">
        <v>17184</v>
      </c>
      <c r="P2490" s="78" t="s">
        <v>17176</v>
      </c>
      <c r="Q2490" s="78" t="s">
        <v>17177</v>
      </c>
      <c r="R2490" s="78"/>
      <c r="S2490" s="78" t="s">
        <v>17355</v>
      </c>
      <c r="T2490" s="78" t="s">
        <v>17356</v>
      </c>
      <c r="U2490" s="29">
        <v>16</v>
      </c>
      <c r="V2490" s="29">
        <v>1</v>
      </c>
      <c r="W2490" s="78"/>
    </row>
    <row r="2491" spans="1:23" ht="15" customHeight="1">
      <c r="A2491" s="79" t="s">
        <v>4708</v>
      </c>
      <c r="B2491" s="78" t="s">
        <v>4789</v>
      </c>
      <c r="C2491" s="78" t="s">
        <v>4817</v>
      </c>
      <c r="D2491" s="79">
        <v>500315</v>
      </c>
      <c r="E2491" s="78" t="s">
        <v>24780</v>
      </c>
      <c r="F2491" s="78" t="s">
        <v>24781</v>
      </c>
      <c r="G2491" s="78" t="s">
        <v>24782</v>
      </c>
      <c r="H2491" s="78"/>
      <c r="I2491" s="78" t="s">
        <v>24521</v>
      </c>
      <c r="J2491" s="78" t="s">
        <v>24708</v>
      </c>
      <c r="K2491" s="78" t="s">
        <v>17302</v>
      </c>
      <c r="L2491" s="78" t="s">
        <v>24777</v>
      </c>
      <c r="M2491" s="78" t="s">
        <v>17173</v>
      </c>
      <c r="N2491" s="78" t="s">
        <v>17174</v>
      </c>
      <c r="O2491" s="78" t="s">
        <v>17184</v>
      </c>
      <c r="P2491" s="78" t="s">
        <v>17176</v>
      </c>
      <c r="Q2491" s="78" t="s">
        <v>17177</v>
      </c>
      <c r="R2491" s="78"/>
      <c r="S2491" s="78" t="s">
        <v>17277</v>
      </c>
      <c r="T2491" s="78" t="s">
        <v>17278</v>
      </c>
      <c r="U2491" s="29">
        <v>43</v>
      </c>
      <c r="V2491" s="29">
        <v>1</v>
      </c>
      <c r="W2491" s="78"/>
    </row>
    <row r="2492" spans="1:23" ht="15" customHeight="1">
      <c r="A2492" s="79" t="s">
        <v>4708</v>
      </c>
      <c r="B2492" s="78" t="s">
        <v>4789</v>
      </c>
      <c r="C2492" s="78" t="s">
        <v>4858</v>
      </c>
      <c r="D2492" s="79">
        <v>317409</v>
      </c>
      <c r="E2492" s="78" t="s">
        <v>24783</v>
      </c>
      <c r="F2492" s="78" t="s">
        <v>24784</v>
      </c>
      <c r="G2492" s="78" t="s">
        <v>24785</v>
      </c>
      <c r="H2492" s="78"/>
      <c r="I2492" s="78" t="s">
        <v>24521</v>
      </c>
      <c r="J2492" s="78" t="s">
        <v>24720</v>
      </c>
      <c r="K2492" s="78" t="s">
        <v>17231</v>
      </c>
      <c r="L2492" s="78" t="s">
        <v>24786</v>
      </c>
      <c r="M2492" s="78" t="s">
        <v>17173</v>
      </c>
      <c r="N2492" s="78" t="s">
        <v>17174</v>
      </c>
      <c r="O2492" s="78" t="s">
        <v>17184</v>
      </c>
      <c r="P2492" s="78" t="s">
        <v>17176</v>
      </c>
      <c r="Q2492" s="78" t="s">
        <v>17177</v>
      </c>
      <c r="R2492" s="78"/>
      <c r="S2492" s="78" t="s">
        <v>17178</v>
      </c>
      <c r="T2492" s="78" t="s">
        <v>17179</v>
      </c>
      <c r="U2492" s="29">
        <v>65</v>
      </c>
      <c r="V2492" s="29">
        <v>1</v>
      </c>
      <c r="W2492" s="78"/>
    </row>
    <row r="2493" spans="1:23" ht="15" customHeight="1">
      <c r="A2493" s="79" t="s">
        <v>4708</v>
      </c>
      <c r="B2493" s="78" t="s">
        <v>4789</v>
      </c>
      <c r="C2493" s="78" t="s">
        <v>4858</v>
      </c>
      <c r="D2493" s="79">
        <v>317412</v>
      </c>
      <c r="E2493" s="78" t="s">
        <v>24787</v>
      </c>
      <c r="F2493" s="78" t="s">
        <v>24788</v>
      </c>
      <c r="G2493" s="78" t="s">
        <v>24789</v>
      </c>
      <c r="H2493" s="78"/>
      <c r="I2493" s="78" t="s">
        <v>24521</v>
      </c>
      <c r="J2493" s="78" t="s">
        <v>24720</v>
      </c>
      <c r="K2493" s="78" t="s">
        <v>17231</v>
      </c>
      <c r="L2493" s="78" t="s">
        <v>24790</v>
      </c>
      <c r="M2493" s="78" t="s">
        <v>17173</v>
      </c>
      <c r="N2493" s="78" t="s">
        <v>17174</v>
      </c>
      <c r="O2493" s="78" t="s">
        <v>17184</v>
      </c>
      <c r="P2493" s="78" t="s">
        <v>17176</v>
      </c>
      <c r="Q2493" s="78" t="s">
        <v>17177</v>
      </c>
      <c r="R2493" s="78"/>
      <c r="S2493" s="78" t="s">
        <v>17178</v>
      </c>
      <c r="T2493" s="78" t="s">
        <v>17179</v>
      </c>
      <c r="U2493" s="29">
        <v>91</v>
      </c>
      <c r="V2493" s="29">
        <v>1</v>
      </c>
      <c r="W2493" s="78"/>
    </row>
    <row r="2494" spans="1:23" ht="15" customHeight="1">
      <c r="A2494" s="79" t="s">
        <v>4708</v>
      </c>
      <c r="B2494" s="78" t="s">
        <v>4789</v>
      </c>
      <c r="C2494" s="78" t="s">
        <v>4858</v>
      </c>
      <c r="D2494" s="79">
        <v>317438</v>
      </c>
      <c r="E2494" s="78" t="s">
        <v>24791</v>
      </c>
      <c r="F2494" s="78" t="s">
        <v>24792</v>
      </c>
      <c r="G2494" s="78" t="s">
        <v>24793</v>
      </c>
      <c r="H2494" s="78"/>
      <c r="I2494" s="78" t="s">
        <v>24521</v>
      </c>
      <c r="J2494" s="78" t="s">
        <v>24720</v>
      </c>
      <c r="K2494" s="78" t="s">
        <v>17231</v>
      </c>
      <c r="L2494" s="78" t="s">
        <v>18708</v>
      </c>
      <c r="M2494" s="78" t="s">
        <v>17173</v>
      </c>
      <c r="N2494" s="78" t="s">
        <v>17174</v>
      </c>
      <c r="O2494" s="78" t="s">
        <v>17184</v>
      </c>
      <c r="P2494" s="78" t="s">
        <v>17176</v>
      </c>
      <c r="Q2494" s="78" t="s">
        <v>17177</v>
      </c>
      <c r="R2494" s="78"/>
      <c r="S2494" s="78" t="s">
        <v>17178</v>
      </c>
      <c r="T2494" s="78" t="s">
        <v>17179</v>
      </c>
      <c r="U2494" s="29">
        <v>24</v>
      </c>
      <c r="V2494" s="29">
        <v>1</v>
      </c>
      <c r="W2494" s="78"/>
    </row>
    <row r="2495" spans="1:23" ht="15" customHeight="1">
      <c r="A2495" s="79" t="s">
        <v>4708</v>
      </c>
      <c r="B2495" s="78" t="s">
        <v>4789</v>
      </c>
      <c r="C2495" s="78" t="s">
        <v>4858</v>
      </c>
      <c r="D2495" s="79">
        <v>317443</v>
      </c>
      <c r="E2495" s="78" t="s">
        <v>6319</v>
      </c>
      <c r="F2495" s="78" t="s">
        <v>24794</v>
      </c>
      <c r="G2495" s="78" t="s">
        <v>24795</v>
      </c>
      <c r="H2495" s="78"/>
      <c r="I2495" s="78" t="s">
        <v>24521</v>
      </c>
      <c r="J2495" s="78" t="s">
        <v>24720</v>
      </c>
      <c r="K2495" s="78" t="s">
        <v>17231</v>
      </c>
      <c r="L2495" s="78" t="s">
        <v>17477</v>
      </c>
      <c r="M2495" s="78" t="s">
        <v>17173</v>
      </c>
      <c r="N2495" s="78" t="s">
        <v>17174</v>
      </c>
      <c r="O2495" s="78" t="s">
        <v>17175</v>
      </c>
      <c r="P2495" s="78" t="s">
        <v>17176</v>
      </c>
      <c r="Q2495" s="78" t="s">
        <v>17177</v>
      </c>
      <c r="R2495" s="78"/>
      <c r="S2495" s="78" t="s">
        <v>17178</v>
      </c>
      <c r="T2495" s="78" t="s">
        <v>17179</v>
      </c>
      <c r="U2495" s="29">
        <v>34</v>
      </c>
      <c r="V2495" s="29">
        <v>1</v>
      </c>
      <c r="W2495" s="78"/>
    </row>
    <row r="2496" spans="1:23" ht="15" customHeight="1">
      <c r="A2496" s="79" t="s">
        <v>4708</v>
      </c>
      <c r="B2496" s="78" t="s">
        <v>4789</v>
      </c>
      <c r="C2496" s="78" t="s">
        <v>4675</v>
      </c>
      <c r="D2496" s="79">
        <v>317440</v>
      </c>
      <c r="E2496" s="78" t="s">
        <v>24796</v>
      </c>
      <c r="F2496" s="78" t="s">
        <v>24797</v>
      </c>
      <c r="G2496" s="78" t="s">
        <v>17466</v>
      </c>
      <c r="H2496" s="78"/>
      <c r="I2496" s="78" t="s">
        <v>24521</v>
      </c>
      <c r="J2496" s="78" t="s">
        <v>19939</v>
      </c>
      <c r="K2496" s="78" t="s">
        <v>17302</v>
      </c>
      <c r="L2496" s="78" t="s">
        <v>24798</v>
      </c>
      <c r="M2496" s="78" t="s">
        <v>17173</v>
      </c>
      <c r="N2496" s="78" t="s">
        <v>17174</v>
      </c>
      <c r="O2496" s="78" t="s">
        <v>17184</v>
      </c>
      <c r="P2496" s="78" t="s">
        <v>17176</v>
      </c>
      <c r="Q2496" s="78" t="s">
        <v>17177</v>
      </c>
      <c r="R2496" s="78"/>
      <c r="S2496" s="78" t="s">
        <v>17178</v>
      </c>
      <c r="T2496" s="78" t="s">
        <v>17179</v>
      </c>
      <c r="U2496" s="29">
        <v>79</v>
      </c>
      <c r="V2496" s="29">
        <v>1</v>
      </c>
      <c r="W2496" s="78"/>
    </row>
    <row r="2497" spans="1:23" ht="15" customHeight="1">
      <c r="A2497" s="79" t="s">
        <v>4708</v>
      </c>
      <c r="B2497" s="78" t="s">
        <v>4789</v>
      </c>
      <c r="C2497" s="78" t="s">
        <v>4675</v>
      </c>
      <c r="D2497" s="79">
        <v>317441</v>
      </c>
      <c r="E2497" s="78" t="s">
        <v>24799</v>
      </c>
      <c r="F2497" s="78" t="s">
        <v>24800</v>
      </c>
      <c r="G2497" s="78" t="s">
        <v>24801</v>
      </c>
      <c r="H2497" s="78"/>
      <c r="I2497" s="78" t="s">
        <v>24521</v>
      </c>
      <c r="J2497" s="78" t="s">
        <v>19939</v>
      </c>
      <c r="K2497" s="78" t="s">
        <v>17302</v>
      </c>
      <c r="L2497" s="78" t="s">
        <v>17449</v>
      </c>
      <c r="M2497" s="78" t="s">
        <v>17173</v>
      </c>
      <c r="N2497" s="78" t="s">
        <v>17174</v>
      </c>
      <c r="O2497" s="78" t="s">
        <v>17184</v>
      </c>
      <c r="P2497" s="78" t="s">
        <v>17176</v>
      </c>
      <c r="Q2497" s="78" t="s">
        <v>17177</v>
      </c>
      <c r="R2497" s="78"/>
      <c r="S2497" s="78" t="s">
        <v>17178</v>
      </c>
      <c r="T2497" s="78" t="s">
        <v>17179</v>
      </c>
      <c r="U2497" s="29">
        <v>113</v>
      </c>
      <c r="V2497" s="29">
        <v>1</v>
      </c>
      <c r="W2497" s="78"/>
    </row>
    <row r="2498" spans="1:23" ht="15" customHeight="1">
      <c r="A2498" s="79" t="s">
        <v>4708</v>
      </c>
      <c r="B2498" s="78" t="s">
        <v>4789</v>
      </c>
      <c r="C2498" s="78" t="s">
        <v>4866</v>
      </c>
      <c r="D2498" s="79">
        <v>305478</v>
      </c>
      <c r="E2498" s="78" t="s">
        <v>17264</v>
      </c>
      <c r="F2498" s="78" t="s">
        <v>24802</v>
      </c>
      <c r="G2498" s="78" t="s">
        <v>24802</v>
      </c>
      <c r="H2498" s="78"/>
      <c r="I2498" s="78" t="s">
        <v>24521</v>
      </c>
      <c r="J2498" s="78" t="s">
        <v>24662</v>
      </c>
      <c r="K2498" s="78" t="s">
        <v>17231</v>
      </c>
      <c r="L2498" s="78" t="s">
        <v>17266</v>
      </c>
      <c r="M2498" s="78" t="s">
        <v>17173</v>
      </c>
      <c r="N2498" s="78" t="s">
        <v>17174</v>
      </c>
      <c r="O2498" s="78" t="s">
        <v>17184</v>
      </c>
      <c r="P2498" s="78" t="s">
        <v>17176</v>
      </c>
      <c r="Q2498" s="78" t="s">
        <v>17177</v>
      </c>
      <c r="R2498" s="78"/>
      <c r="S2498" s="78" t="s">
        <v>17178</v>
      </c>
      <c r="T2498" s="78" t="s">
        <v>17179</v>
      </c>
      <c r="U2498" s="29">
        <v>83</v>
      </c>
      <c r="V2498" s="29">
        <v>1</v>
      </c>
      <c r="W2498" s="78"/>
    </row>
    <row r="2499" spans="1:23" ht="15" customHeight="1">
      <c r="A2499" s="79" t="s">
        <v>4708</v>
      </c>
      <c r="B2499" s="78" t="s">
        <v>4789</v>
      </c>
      <c r="C2499" s="78" t="s">
        <v>4866</v>
      </c>
      <c r="D2499" s="79">
        <v>317408</v>
      </c>
      <c r="E2499" s="78" t="s">
        <v>24803</v>
      </c>
      <c r="F2499" s="78" t="s">
        <v>24804</v>
      </c>
      <c r="G2499" s="78" t="s">
        <v>24805</v>
      </c>
      <c r="H2499" s="78"/>
      <c r="I2499" s="78" t="s">
        <v>24521</v>
      </c>
      <c r="J2499" s="78" t="s">
        <v>24662</v>
      </c>
      <c r="K2499" s="78" t="s">
        <v>17231</v>
      </c>
      <c r="L2499" s="78" t="s">
        <v>24806</v>
      </c>
      <c r="M2499" s="78" t="s">
        <v>17173</v>
      </c>
      <c r="N2499" s="78" t="s">
        <v>17174</v>
      </c>
      <c r="O2499" s="78" t="s">
        <v>17184</v>
      </c>
      <c r="P2499" s="78" t="s">
        <v>17176</v>
      </c>
      <c r="Q2499" s="78" t="s">
        <v>17177</v>
      </c>
      <c r="R2499" s="78"/>
      <c r="S2499" s="78" t="s">
        <v>17178</v>
      </c>
      <c r="T2499" s="78" t="s">
        <v>17179</v>
      </c>
      <c r="U2499" s="29">
        <v>194</v>
      </c>
      <c r="V2499" s="29">
        <v>2</v>
      </c>
      <c r="W2499" s="78"/>
    </row>
    <row r="2500" spans="1:23" ht="15" customHeight="1">
      <c r="A2500" s="79" t="s">
        <v>4708</v>
      </c>
      <c r="B2500" s="78" t="s">
        <v>4789</v>
      </c>
      <c r="C2500" s="78" t="s">
        <v>4866</v>
      </c>
      <c r="D2500" s="79">
        <v>317445</v>
      </c>
      <c r="E2500" s="78" t="s">
        <v>24807</v>
      </c>
      <c r="F2500" s="78" t="s">
        <v>24808</v>
      </c>
      <c r="G2500" s="78" t="s">
        <v>24809</v>
      </c>
      <c r="H2500" s="78"/>
      <c r="I2500" s="78" t="s">
        <v>24521</v>
      </c>
      <c r="J2500" s="78" t="s">
        <v>24662</v>
      </c>
      <c r="K2500" s="78" t="s">
        <v>17231</v>
      </c>
      <c r="L2500" s="78" t="s">
        <v>24810</v>
      </c>
      <c r="M2500" s="78" t="s">
        <v>17173</v>
      </c>
      <c r="N2500" s="78" t="s">
        <v>17174</v>
      </c>
      <c r="O2500" s="78" t="s">
        <v>17184</v>
      </c>
      <c r="P2500" s="78" t="s">
        <v>17176</v>
      </c>
      <c r="Q2500" s="78" t="s">
        <v>17177</v>
      </c>
      <c r="R2500" s="78"/>
      <c r="S2500" s="78" t="s">
        <v>17178</v>
      </c>
      <c r="T2500" s="78" t="s">
        <v>17179</v>
      </c>
      <c r="U2500" s="29">
        <v>49</v>
      </c>
      <c r="V2500" s="29">
        <v>1</v>
      </c>
      <c r="W2500" s="78"/>
    </row>
    <row r="2501" spans="1:23" ht="15" customHeight="1">
      <c r="A2501" s="79" t="s">
        <v>4708</v>
      </c>
      <c r="B2501" s="78" t="s">
        <v>4789</v>
      </c>
      <c r="C2501" s="78" t="s">
        <v>4836</v>
      </c>
      <c r="D2501" s="79">
        <v>304745</v>
      </c>
      <c r="E2501" s="78" t="s">
        <v>24811</v>
      </c>
      <c r="F2501" s="78" t="s">
        <v>24622</v>
      </c>
      <c r="G2501" s="78" t="s">
        <v>17913</v>
      </c>
      <c r="H2501" s="78"/>
      <c r="I2501" s="78" t="s">
        <v>24521</v>
      </c>
      <c r="J2501" s="78" t="s">
        <v>20074</v>
      </c>
      <c r="K2501" s="78" t="s">
        <v>17231</v>
      </c>
      <c r="L2501" s="78" t="s">
        <v>24620</v>
      </c>
      <c r="M2501" s="78" t="s">
        <v>17173</v>
      </c>
      <c r="N2501" s="78" t="s">
        <v>17174</v>
      </c>
      <c r="O2501" s="78" t="s">
        <v>17184</v>
      </c>
      <c r="P2501" s="78" t="s">
        <v>17176</v>
      </c>
      <c r="Q2501" s="78" t="s">
        <v>17177</v>
      </c>
      <c r="R2501" s="78"/>
      <c r="S2501" s="78" t="s">
        <v>17178</v>
      </c>
      <c r="T2501" s="78" t="s">
        <v>17179</v>
      </c>
      <c r="U2501" s="29">
        <v>174</v>
      </c>
      <c r="V2501" s="29">
        <v>2</v>
      </c>
      <c r="W2501" s="78"/>
    </row>
    <row r="2502" spans="1:23" ht="15" customHeight="1">
      <c r="A2502" s="79" t="s">
        <v>4708</v>
      </c>
      <c r="B2502" s="78" t="s">
        <v>4789</v>
      </c>
      <c r="C2502" s="78" t="s">
        <v>4844</v>
      </c>
      <c r="D2502" s="79">
        <v>304711</v>
      </c>
      <c r="E2502" s="78" t="s">
        <v>24812</v>
      </c>
      <c r="F2502" s="78" t="s">
        <v>24624</v>
      </c>
      <c r="G2502" s="78" t="s">
        <v>24813</v>
      </c>
      <c r="H2502" s="78"/>
      <c r="I2502" s="78" t="s">
        <v>24521</v>
      </c>
      <c r="J2502" s="78" t="s">
        <v>24626</v>
      </c>
      <c r="K2502" s="78" t="s">
        <v>17231</v>
      </c>
      <c r="L2502" s="78" t="s">
        <v>24814</v>
      </c>
      <c r="M2502" s="78" t="s">
        <v>17173</v>
      </c>
      <c r="N2502" s="78" t="s">
        <v>17174</v>
      </c>
      <c r="O2502" s="78" t="s">
        <v>17184</v>
      </c>
      <c r="P2502" s="78" t="s">
        <v>17268</v>
      </c>
      <c r="Q2502" s="78" t="s">
        <v>17177</v>
      </c>
      <c r="R2502" s="78"/>
      <c r="S2502" s="78" t="s">
        <v>17178</v>
      </c>
      <c r="T2502" s="78" t="s">
        <v>17179</v>
      </c>
      <c r="U2502" s="29">
        <v>146</v>
      </c>
      <c r="V2502" s="29">
        <v>2</v>
      </c>
      <c r="W2502" s="78"/>
    </row>
    <row r="2503" spans="1:23" ht="15" customHeight="1">
      <c r="A2503" s="79" t="s">
        <v>4708</v>
      </c>
      <c r="B2503" s="78" t="s">
        <v>4789</v>
      </c>
      <c r="C2503" s="78" t="s">
        <v>4801</v>
      </c>
      <c r="D2503" s="79">
        <v>304722</v>
      </c>
      <c r="E2503" s="78" t="s">
        <v>24815</v>
      </c>
      <c r="F2503" s="78" t="s">
        <v>24816</v>
      </c>
      <c r="G2503" s="78" t="s">
        <v>17466</v>
      </c>
      <c r="H2503" s="78"/>
      <c r="I2503" s="78" t="s">
        <v>24521</v>
      </c>
      <c r="J2503" s="78" t="s">
        <v>24588</v>
      </c>
      <c r="K2503" s="78" t="s">
        <v>17302</v>
      </c>
      <c r="L2503" s="78" t="s">
        <v>24817</v>
      </c>
      <c r="M2503" s="78" t="s">
        <v>17173</v>
      </c>
      <c r="N2503" s="78" t="s">
        <v>17174</v>
      </c>
      <c r="O2503" s="78" t="s">
        <v>17175</v>
      </c>
      <c r="P2503" s="78" t="s">
        <v>17176</v>
      </c>
      <c r="Q2503" s="78" t="s">
        <v>17177</v>
      </c>
      <c r="R2503" s="78"/>
      <c r="S2503" s="78" t="s">
        <v>17178</v>
      </c>
      <c r="T2503" s="78" t="s">
        <v>17179</v>
      </c>
      <c r="U2503" s="29">
        <v>197</v>
      </c>
      <c r="V2503" s="29">
        <v>2</v>
      </c>
      <c r="W2503" s="78"/>
    </row>
    <row r="2504" spans="1:23" ht="15" customHeight="1">
      <c r="A2504" s="79" t="s">
        <v>4708</v>
      </c>
      <c r="B2504" s="78" t="s">
        <v>4789</v>
      </c>
      <c r="C2504" s="78" t="s">
        <v>4801</v>
      </c>
      <c r="D2504" s="79">
        <v>317428</v>
      </c>
      <c r="E2504" s="78" t="s">
        <v>24818</v>
      </c>
      <c r="F2504" s="78" t="s">
        <v>24819</v>
      </c>
      <c r="G2504" s="78" t="s">
        <v>17474</v>
      </c>
      <c r="H2504" s="78"/>
      <c r="I2504" s="78" t="s">
        <v>24521</v>
      </c>
      <c r="J2504" s="78" t="s">
        <v>24588</v>
      </c>
      <c r="K2504" s="78" t="s">
        <v>17302</v>
      </c>
      <c r="L2504" s="78" t="s">
        <v>24820</v>
      </c>
      <c r="M2504" s="78" t="s">
        <v>17173</v>
      </c>
      <c r="N2504" s="78" t="s">
        <v>17174</v>
      </c>
      <c r="O2504" s="78" t="s">
        <v>17184</v>
      </c>
      <c r="P2504" s="78" t="s">
        <v>17176</v>
      </c>
      <c r="Q2504" s="78" t="s">
        <v>17177</v>
      </c>
      <c r="R2504" s="78"/>
      <c r="S2504" s="78" t="s">
        <v>17178</v>
      </c>
      <c r="T2504" s="78" t="s">
        <v>17179</v>
      </c>
      <c r="U2504" s="29">
        <v>44</v>
      </c>
      <c r="V2504" s="29">
        <v>1</v>
      </c>
      <c r="W2504" s="78"/>
    </row>
    <row r="2505" spans="1:23" ht="15" customHeight="1">
      <c r="A2505" s="79" t="s">
        <v>4708</v>
      </c>
      <c r="B2505" s="78" t="s">
        <v>4789</v>
      </c>
      <c r="C2505" s="78" t="s">
        <v>4801</v>
      </c>
      <c r="D2505" s="79">
        <v>317444</v>
      </c>
      <c r="E2505" s="78" t="s">
        <v>17611</v>
      </c>
      <c r="F2505" s="78" t="s">
        <v>24821</v>
      </c>
      <c r="G2505" s="78" t="s">
        <v>24822</v>
      </c>
      <c r="H2505" s="78"/>
      <c r="I2505" s="78" t="s">
        <v>24521</v>
      </c>
      <c r="J2505" s="78" t="s">
        <v>24588</v>
      </c>
      <c r="K2505" s="78" t="s">
        <v>17302</v>
      </c>
      <c r="L2505" s="78" t="s">
        <v>17609</v>
      </c>
      <c r="M2505" s="78" t="s">
        <v>17173</v>
      </c>
      <c r="N2505" s="78" t="s">
        <v>17174</v>
      </c>
      <c r="O2505" s="78" t="s">
        <v>17184</v>
      </c>
      <c r="P2505" s="78" t="s">
        <v>17176</v>
      </c>
      <c r="Q2505" s="78" t="s">
        <v>17177</v>
      </c>
      <c r="R2505" s="78"/>
      <c r="S2505" s="78" t="s">
        <v>17178</v>
      </c>
      <c r="T2505" s="78" t="s">
        <v>17179</v>
      </c>
      <c r="U2505" s="29">
        <v>76</v>
      </c>
      <c r="V2505" s="29">
        <v>1</v>
      </c>
      <c r="W2505" s="78"/>
    </row>
    <row r="2506" spans="1:23" ht="15" customHeight="1">
      <c r="A2506" s="76" t="str">
        <f>A2505</f>
        <v>CARAGA</v>
      </c>
      <c r="B2506" s="77" t="str">
        <f>B2505</f>
        <v>Agusan del Sur</v>
      </c>
      <c r="C2506" s="78"/>
      <c r="D2506" s="79"/>
      <c r="E2506" s="78" t="s">
        <v>64</v>
      </c>
      <c r="F2506" s="78"/>
      <c r="G2506" s="78"/>
      <c r="H2506" s="78"/>
      <c r="I2506" s="78"/>
      <c r="J2506" s="78"/>
      <c r="K2506" s="78"/>
      <c r="L2506" s="78"/>
      <c r="M2506" s="78"/>
      <c r="N2506" s="78"/>
      <c r="O2506" s="78"/>
      <c r="P2506" s="78"/>
      <c r="Q2506" s="78"/>
      <c r="R2506" s="78"/>
      <c r="S2506" s="78"/>
      <c r="T2506" s="78"/>
      <c r="U2506" s="29">
        <f>SUM(U2396:U2505)</f>
        <v>14316</v>
      </c>
      <c r="V2506" s="29">
        <f>SUM(V2396:V2505)</f>
        <v>199</v>
      </c>
      <c r="W2506" s="78"/>
    </row>
    <row r="2507" spans="1:23" ht="15" customHeight="1">
      <c r="A2507" s="76"/>
      <c r="B2507" s="77"/>
      <c r="C2507" s="78"/>
      <c r="D2507" s="79"/>
      <c r="E2507" s="78"/>
      <c r="F2507" s="78"/>
      <c r="G2507" s="78"/>
      <c r="H2507" s="78"/>
      <c r="I2507" s="78"/>
      <c r="J2507" s="78"/>
      <c r="K2507" s="78"/>
      <c r="L2507" s="78"/>
      <c r="M2507" s="78"/>
      <c r="N2507" s="78"/>
      <c r="O2507" s="78"/>
      <c r="P2507" s="78"/>
      <c r="Q2507" s="78"/>
      <c r="R2507" s="78"/>
      <c r="S2507" s="78"/>
      <c r="T2507" s="78"/>
      <c r="U2507" s="29"/>
      <c r="V2507" s="29"/>
      <c r="W2507" s="78"/>
    </row>
    <row r="2508" spans="1:23" ht="15" customHeight="1">
      <c r="A2508" s="90" t="s">
        <v>4708</v>
      </c>
      <c r="B2508" s="91" t="s">
        <v>4750</v>
      </c>
      <c r="C2508" s="78" t="s">
        <v>4751</v>
      </c>
      <c r="D2508" s="79">
        <v>304756</v>
      </c>
      <c r="E2508" s="78" t="s">
        <v>20231</v>
      </c>
      <c r="F2508" s="78" t="s">
        <v>24823</v>
      </c>
      <c r="G2508" s="78" t="s">
        <v>24824</v>
      </c>
      <c r="H2508" s="78"/>
      <c r="I2508" s="78" t="s">
        <v>24368</v>
      </c>
      <c r="J2508" s="78" t="s">
        <v>24825</v>
      </c>
      <c r="K2508" s="78" t="s">
        <v>17302</v>
      </c>
      <c r="L2508" s="78" t="s">
        <v>24826</v>
      </c>
      <c r="M2508" s="78" t="s">
        <v>17173</v>
      </c>
      <c r="N2508" s="78" t="s">
        <v>17174</v>
      </c>
      <c r="O2508" s="78" t="s">
        <v>17184</v>
      </c>
      <c r="P2508" s="78" t="s">
        <v>17268</v>
      </c>
      <c r="Q2508" s="78" t="s">
        <v>17177</v>
      </c>
      <c r="R2508" s="78" t="s">
        <v>18619</v>
      </c>
      <c r="S2508" s="78" t="s">
        <v>17178</v>
      </c>
      <c r="T2508" s="78" t="s">
        <v>17179</v>
      </c>
      <c r="U2508" s="29">
        <v>1800</v>
      </c>
      <c r="V2508" s="29">
        <v>26</v>
      </c>
      <c r="W2508" s="78"/>
    </row>
    <row r="2509" spans="1:23" ht="15" customHeight="1">
      <c r="A2509" s="90" t="s">
        <v>4708</v>
      </c>
      <c r="B2509" s="91" t="s">
        <v>4750</v>
      </c>
      <c r="C2509" s="78" t="s">
        <v>4751</v>
      </c>
      <c r="D2509" s="79">
        <v>501550</v>
      </c>
      <c r="E2509" s="78" t="s">
        <v>24827</v>
      </c>
      <c r="F2509" s="78" t="s">
        <v>24828</v>
      </c>
      <c r="G2509" s="78" t="s">
        <v>24828</v>
      </c>
      <c r="H2509" s="78"/>
      <c r="I2509" s="78" t="s">
        <v>24368</v>
      </c>
      <c r="J2509" s="78" t="s">
        <v>24825</v>
      </c>
      <c r="K2509" s="78" t="s">
        <v>17302</v>
      </c>
      <c r="L2509" s="78" t="s">
        <v>24829</v>
      </c>
      <c r="M2509" s="78" t="s">
        <v>17173</v>
      </c>
      <c r="N2509" s="78" t="s">
        <v>17174</v>
      </c>
      <c r="O2509" s="78" t="s">
        <v>17184</v>
      </c>
      <c r="P2509" s="78" t="s">
        <v>17176</v>
      </c>
      <c r="Q2509" s="78" t="s">
        <v>17177</v>
      </c>
      <c r="R2509" s="78" t="s">
        <v>18619</v>
      </c>
      <c r="S2509" s="78" t="s">
        <v>17277</v>
      </c>
      <c r="T2509" s="78" t="s">
        <v>17278</v>
      </c>
      <c r="U2509" s="29">
        <v>62</v>
      </c>
      <c r="V2509" s="29">
        <v>1</v>
      </c>
      <c r="W2509" s="78"/>
    </row>
    <row r="2510" spans="1:23" ht="15" customHeight="1">
      <c r="A2510" s="90" t="s">
        <v>4708</v>
      </c>
      <c r="B2510" s="91" t="s">
        <v>4750</v>
      </c>
      <c r="C2510" s="78" t="s">
        <v>4751</v>
      </c>
      <c r="D2510" s="79">
        <v>501551</v>
      </c>
      <c r="E2510" s="78" t="s">
        <v>24830</v>
      </c>
      <c r="F2510" s="78" t="s">
        <v>24831</v>
      </c>
      <c r="G2510" s="78" t="s">
        <v>24831</v>
      </c>
      <c r="H2510" s="78"/>
      <c r="I2510" s="78" t="s">
        <v>24368</v>
      </c>
      <c r="J2510" s="78" t="s">
        <v>24825</v>
      </c>
      <c r="K2510" s="78" t="s">
        <v>17302</v>
      </c>
      <c r="L2510" s="78" t="s">
        <v>24832</v>
      </c>
      <c r="M2510" s="78" t="s">
        <v>17173</v>
      </c>
      <c r="N2510" s="78" t="s">
        <v>17174</v>
      </c>
      <c r="O2510" s="78" t="s">
        <v>17184</v>
      </c>
      <c r="P2510" s="78" t="s">
        <v>17176</v>
      </c>
      <c r="Q2510" s="78" t="s">
        <v>17177</v>
      </c>
      <c r="R2510" s="78" t="s">
        <v>18619</v>
      </c>
      <c r="S2510" s="78" t="s">
        <v>24833</v>
      </c>
      <c r="T2510" s="78" t="s">
        <v>17278</v>
      </c>
      <c r="U2510" s="29">
        <v>93</v>
      </c>
      <c r="V2510" s="29">
        <v>1</v>
      </c>
      <c r="W2510" s="78"/>
    </row>
    <row r="2511" spans="1:23" ht="15" customHeight="1">
      <c r="A2511" s="90" t="s">
        <v>4708</v>
      </c>
      <c r="B2511" s="91" t="s">
        <v>4750</v>
      </c>
      <c r="C2511" s="78" t="s">
        <v>4753</v>
      </c>
      <c r="D2511" s="79">
        <v>304762</v>
      </c>
      <c r="E2511" s="78" t="s">
        <v>24834</v>
      </c>
      <c r="F2511" s="78" t="s">
        <v>24835</v>
      </c>
      <c r="G2511" s="78" t="s">
        <v>24836</v>
      </c>
      <c r="H2511" s="78"/>
      <c r="I2511" s="78" t="s">
        <v>24368</v>
      </c>
      <c r="J2511" s="78" t="s">
        <v>24825</v>
      </c>
      <c r="K2511" s="78" t="s">
        <v>17302</v>
      </c>
      <c r="L2511" s="78" t="s">
        <v>24837</v>
      </c>
      <c r="M2511" s="78" t="s">
        <v>17173</v>
      </c>
      <c r="N2511" s="78" t="s">
        <v>17174</v>
      </c>
      <c r="O2511" s="78" t="s">
        <v>17184</v>
      </c>
      <c r="P2511" s="78" t="s">
        <v>17268</v>
      </c>
      <c r="Q2511" s="78" t="s">
        <v>17177</v>
      </c>
      <c r="R2511" s="78" t="s">
        <v>18619</v>
      </c>
      <c r="S2511" s="78" t="s">
        <v>17178</v>
      </c>
      <c r="T2511" s="78" t="s">
        <v>17179</v>
      </c>
      <c r="U2511" s="29">
        <v>559</v>
      </c>
      <c r="V2511" s="29">
        <v>8</v>
      </c>
      <c r="W2511" s="78"/>
    </row>
    <row r="2512" spans="1:23" ht="15" customHeight="1">
      <c r="A2512" s="90" t="s">
        <v>4708</v>
      </c>
      <c r="B2512" s="91" t="s">
        <v>4750</v>
      </c>
      <c r="C2512" s="78" t="s">
        <v>4753</v>
      </c>
      <c r="D2512" s="79">
        <v>305946</v>
      </c>
      <c r="E2512" s="78" t="s">
        <v>24838</v>
      </c>
      <c r="F2512" s="78" t="s">
        <v>24839</v>
      </c>
      <c r="G2512" s="78" t="s">
        <v>24839</v>
      </c>
      <c r="H2512" s="78"/>
      <c r="I2512" s="78" t="s">
        <v>24368</v>
      </c>
      <c r="J2512" s="78" t="s">
        <v>24825</v>
      </c>
      <c r="K2512" s="78" t="s">
        <v>17302</v>
      </c>
      <c r="L2512" s="78" t="s">
        <v>24840</v>
      </c>
      <c r="M2512" s="78" t="s">
        <v>17173</v>
      </c>
      <c r="N2512" s="78" t="s">
        <v>17174</v>
      </c>
      <c r="O2512" s="78" t="s">
        <v>17184</v>
      </c>
      <c r="P2512" s="78" t="s">
        <v>17176</v>
      </c>
      <c r="Q2512" s="78" t="s">
        <v>17177</v>
      </c>
      <c r="R2512" s="78" t="s">
        <v>18619</v>
      </c>
      <c r="S2512" s="78" t="s">
        <v>17355</v>
      </c>
      <c r="T2512" s="78" t="s">
        <v>17356</v>
      </c>
      <c r="U2512" s="29">
        <v>120</v>
      </c>
      <c r="V2512" s="29">
        <v>1</v>
      </c>
      <c r="W2512" s="78"/>
    </row>
    <row r="2513" spans="1:23" ht="15" customHeight="1">
      <c r="A2513" s="90" t="s">
        <v>4708</v>
      </c>
      <c r="B2513" s="91" t="s">
        <v>4750</v>
      </c>
      <c r="C2513" s="78" t="s">
        <v>4755</v>
      </c>
      <c r="D2513" s="79">
        <v>304771</v>
      </c>
      <c r="E2513" s="78" t="s">
        <v>24841</v>
      </c>
      <c r="F2513" s="78" t="s">
        <v>24842</v>
      </c>
      <c r="G2513" s="78" t="s">
        <v>24842</v>
      </c>
      <c r="H2513" s="78"/>
      <c r="I2513" s="78" t="s">
        <v>24368</v>
      </c>
      <c r="J2513" s="78" t="s">
        <v>24825</v>
      </c>
      <c r="K2513" s="78" t="s">
        <v>17302</v>
      </c>
      <c r="L2513" s="78" t="s">
        <v>24843</v>
      </c>
      <c r="M2513" s="78" t="s">
        <v>17173</v>
      </c>
      <c r="N2513" s="78" t="s">
        <v>17174</v>
      </c>
      <c r="O2513" s="78" t="s">
        <v>17175</v>
      </c>
      <c r="P2513" s="78" t="s">
        <v>17176</v>
      </c>
      <c r="Q2513" s="78" t="s">
        <v>17177</v>
      </c>
      <c r="R2513" s="78" t="s">
        <v>18619</v>
      </c>
      <c r="S2513" s="78" t="s">
        <v>17178</v>
      </c>
      <c r="T2513" s="78" t="s">
        <v>17179</v>
      </c>
      <c r="U2513" s="29">
        <v>391</v>
      </c>
      <c r="V2513" s="29">
        <v>5</v>
      </c>
      <c r="W2513" s="78"/>
    </row>
    <row r="2514" spans="1:23" ht="15" customHeight="1">
      <c r="A2514" s="90" t="s">
        <v>4708</v>
      </c>
      <c r="B2514" s="91" t="s">
        <v>4750</v>
      </c>
      <c r="C2514" s="78" t="s">
        <v>4755</v>
      </c>
      <c r="D2514" s="79">
        <v>317511</v>
      </c>
      <c r="E2514" s="78" t="s">
        <v>24844</v>
      </c>
      <c r="F2514" s="78" t="s">
        <v>24845</v>
      </c>
      <c r="G2514" s="78" t="s">
        <v>24846</v>
      </c>
      <c r="H2514" s="78"/>
      <c r="I2514" s="78" t="s">
        <v>24368</v>
      </c>
      <c r="J2514" s="78" t="s">
        <v>24825</v>
      </c>
      <c r="K2514" s="78" t="s">
        <v>17302</v>
      </c>
      <c r="L2514" s="78" t="s">
        <v>24847</v>
      </c>
      <c r="M2514" s="78" t="s">
        <v>17173</v>
      </c>
      <c r="N2514" s="78" t="s">
        <v>17174</v>
      </c>
      <c r="O2514" s="78" t="s">
        <v>17184</v>
      </c>
      <c r="P2514" s="78" t="s">
        <v>17176</v>
      </c>
      <c r="Q2514" s="78" t="s">
        <v>17177</v>
      </c>
      <c r="R2514" s="78" t="s">
        <v>18619</v>
      </c>
      <c r="S2514" s="78" t="s">
        <v>17178</v>
      </c>
      <c r="T2514" s="78" t="s">
        <v>17179</v>
      </c>
      <c r="U2514" s="29">
        <v>244</v>
      </c>
      <c r="V2514" s="29">
        <v>3</v>
      </c>
      <c r="W2514" s="78"/>
    </row>
    <row r="2515" spans="1:23" ht="15" customHeight="1">
      <c r="A2515" s="90" t="s">
        <v>4708</v>
      </c>
      <c r="B2515" s="91" t="s">
        <v>4750</v>
      </c>
      <c r="C2515" s="78" t="s">
        <v>4755</v>
      </c>
      <c r="D2515" s="79">
        <v>501554</v>
      </c>
      <c r="E2515" s="78" t="s">
        <v>24848</v>
      </c>
      <c r="F2515" s="78" t="s">
        <v>24849</v>
      </c>
      <c r="G2515" s="78" t="s">
        <v>17936</v>
      </c>
      <c r="H2515" s="78"/>
      <c r="I2515" s="78" t="s">
        <v>24368</v>
      </c>
      <c r="J2515" s="78" t="s">
        <v>24825</v>
      </c>
      <c r="K2515" s="78" t="s">
        <v>17302</v>
      </c>
      <c r="L2515" s="78" t="s">
        <v>24850</v>
      </c>
      <c r="M2515" s="78" t="s">
        <v>17173</v>
      </c>
      <c r="N2515" s="78" t="s">
        <v>17174</v>
      </c>
      <c r="O2515" s="78" t="s">
        <v>17184</v>
      </c>
      <c r="P2515" s="78" t="s">
        <v>17176</v>
      </c>
      <c r="Q2515" s="78" t="s">
        <v>17177</v>
      </c>
      <c r="R2515" s="78" t="s">
        <v>18619</v>
      </c>
      <c r="S2515" s="78" t="s">
        <v>17277</v>
      </c>
      <c r="T2515" s="78" t="s">
        <v>17278</v>
      </c>
      <c r="U2515" s="29">
        <v>60</v>
      </c>
      <c r="V2515" s="29">
        <v>1</v>
      </c>
      <c r="W2515" s="78"/>
    </row>
    <row r="2516" spans="1:23" ht="15" customHeight="1">
      <c r="A2516" s="90" t="s">
        <v>4708</v>
      </c>
      <c r="B2516" s="91" t="s">
        <v>4750</v>
      </c>
      <c r="C2516" s="78" t="s">
        <v>4761</v>
      </c>
      <c r="D2516" s="79">
        <v>304759</v>
      </c>
      <c r="E2516" s="78" t="s">
        <v>24851</v>
      </c>
      <c r="F2516" s="78" t="s">
        <v>24852</v>
      </c>
      <c r="G2516" s="78" t="s">
        <v>17913</v>
      </c>
      <c r="H2516" s="78"/>
      <c r="I2516" s="78" t="s">
        <v>24368</v>
      </c>
      <c r="J2516" s="78" t="s">
        <v>24825</v>
      </c>
      <c r="K2516" s="78" t="s">
        <v>17302</v>
      </c>
      <c r="L2516" s="78" t="s">
        <v>24853</v>
      </c>
      <c r="M2516" s="78" t="s">
        <v>17173</v>
      </c>
      <c r="N2516" s="78" t="s">
        <v>17174</v>
      </c>
      <c r="O2516" s="78" t="s">
        <v>17184</v>
      </c>
      <c r="P2516" s="78" t="s">
        <v>17268</v>
      </c>
      <c r="Q2516" s="78" t="s">
        <v>17177</v>
      </c>
      <c r="R2516" s="78" t="s">
        <v>18619</v>
      </c>
      <c r="S2516" s="78" t="s">
        <v>17178</v>
      </c>
      <c r="T2516" s="78" t="s">
        <v>17179</v>
      </c>
      <c r="U2516" s="29">
        <v>243</v>
      </c>
      <c r="V2516" s="29">
        <v>3</v>
      </c>
      <c r="W2516" s="78"/>
    </row>
    <row r="2517" spans="1:23" ht="15" customHeight="1">
      <c r="A2517" s="90" t="s">
        <v>4708</v>
      </c>
      <c r="B2517" s="91" t="s">
        <v>4750</v>
      </c>
      <c r="C2517" s="78" t="s">
        <v>4761</v>
      </c>
      <c r="D2517" s="79">
        <v>305835</v>
      </c>
      <c r="E2517" s="78" t="s">
        <v>24854</v>
      </c>
      <c r="F2517" s="78" t="s">
        <v>24855</v>
      </c>
      <c r="G2517" s="78" t="s">
        <v>24855</v>
      </c>
      <c r="H2517" s="78"/>
      <c r="I2517" s="78" t="s">
        <v>24368</v>
      </c>
      <c r="J2517" s="78" t="s">
        <v>24825</v>
      </c>
      <c r="K2517" s="78" t="s">
        <v>17302</v>
      </c>
      <c r="L2517" s="78" t="s">
        <v>24856</v>
      </c>
      <c r="M2517" s="78" t="s">
        <v>17173</v>
      </c>
      <c r="N2517" s="78" t="s">
        <v>17174</v>
      </c>
      <c r="O2517" s="78" t="s">
        <v>17184</v>
      </c>
      <c r="P2517" s="78" t="s">
        <v>17176</v>
      </c>
      <c r="Q2517" s="78" t="s">
        <v>17177</v>
      </c>
      <c r="R2517" s="78" t="s">
        <v>18619</v>
      </c>
      <c r="S2517" s="78" t="s">
        <v>17178</v>
      </c>
      <c r="T2517" s="78" t="s">
        <v>17179</v>
      </c>
      <c r="U2517" s="29">
        <v>43</v>
      </c>
      <c r="V2517" s="29">
        <v>1</v>
      </c>
      <c r="W2517" s="78"/>
    </row>
    <row r="2518" spans="1:23" ht="15" customHeight="1">
      <c r="A2518" s="90" t="s">
        <v>4708</v>
      </c>
      <c r="B2518" s="91" t="s">
        <v>4750</v>
      </c>
      <c r="C2518" s="78" t="s">
        <v>4761</v>
      </c>
      <c r="D2518" s="79">
        <v>317520</v>
      </c>
      <c r="E2518" s="78" t="s">
        <v>24857</v>
      </c>
      <c r="F2518" s="78" t="s">
        <v>24858</v>
      </c>
      <c r="G2518" s="78" t="s">
        <v>24859</v>
      </c>
      <c r="H2518" s="78"/>
      <c r="I2518" s="78" t="s">
        <v>24368</v>
      </c>
      <c r="J2518" s="78" t="s">
        <v>24825</v>
      </c>
      <c r="K2518" s="78" t="s">
        <v>17302</v>
      </c>
      <c r="L2518" s="78" t="s">
        <v>24860</v>
      </c>
      <c r="M2518" s="78" t="s">
        <v>17173</v>
      </c>
      <c r="N2518" s="78" t="s">
        <v>17174</v>
      </c>
      <c r="O2518" s="78" t="s">
        <v>17184</v>
      </c>
      <c r="P2518" s="78" t="s">
        <v>17176</v>
      </c>
      <c r="Q2518" s="78" t="s">
        <v>17177</v>
      </c>
      <c r="R2518" s="78" t="s">
        <v>18619</v>
      </c>
      <c r="S2518" s="78" t="s">
        <v>17178</v>
      </c>
      <c r="T2518" s="78" t="s">
        <v>17179</v>
      </c>
      <c r="U2518" s="29">
        <v>117</v>
      </c>
      <c r="V2518" s="29">
        <v>1</v>
      </c>
      <c r="W2518" s="78"/>
    </row>
    <row r="2519" spans="1:23" ht="15" customHeight="1">
      <c r="A2519" s="90" t="s">
        <v>4708</v>
      </c>
      <c r="B2519" s="91" t="s">
        <v>4750</v>
      </c>
      <c r="C2519" s="78" t="s">
        <v>4761</v>
      </c>
      <c r="D2519" s="79">
        <v>500318</v>
      </c>
      <c r="E2519" s="78" t="s">
        <v>24861</v>
      </c>
      <c r="F2519" s="78" t="s">
        <v>24862</v>
      </c>
      <c r="G2519" s="78" t="s">
        <v>24863</v>
      </c>
      <c r="H2519" s="78"/>
      <c r="I2519" s="78" t="s">
        <v>24368</v>
      </c>
      <c r="J2519" s="78" t="s">
        <v>24825</v>
      </c>
      <c r="K2519" s="78" t="s">
        <v>17302</v>
      </c>
      <c r="L2519" s="78" t="s">
        <v>24864</v>
      </c>
      <c r="M2519" s="78" t="s">
        <v>17173</v>
      </c>
      <c r="N2519" s="78" t="s">
        <v>17174</v>
      </c>
      <c r="O2519" s="78" t="s">
        <v>17184</v>
      </c>
      <c r="P2519" s="78" t="s">
        <v>17176</v>
      </c>
      <c r="Q2519" s="78" t="s">
        <v>17177</v>
      </c>
      <c r="R2519" s="78" t="s">
        <v>18619</v>
      </c>
      <c r="S2519" s="78" t="s">
        <v>17225</v>
      </c>
      <c r="T2519" s="78" t="s">
        <v>17226</v>
      </c>
      <c r="U2519" s="29">
        <v>144</v>
      </c>
      <c r="V2519" s="29">
        <v>2</v>
      </c>
      <c r="W2519" s="78"/>
    </row>
    <row r="2520" spans="1:23" ht="15" customHeight="1">
      <c r="A2520" s="90" t="s">
        <v>4708</v>
      </c>
      <c r="B2520" s="91" t="s">
        <v>4750</v>
      </c>
      <c r="C2520" s="78" t="s">
        <v>4763</v>
      </c>
      <c r="D2520" s="79">
        <v>304757</v>
      </c>
      <c r="E2520" s="78" t="s">
        <v>24865</v>
      </c>
      <c r="F2520" s="78" t="s">
        <v>24866</v>
      </c>
      <c r="G2520" s="78" t="s">
        <v>17840</v>
      </c>
      <c r="H2520" s="78"/>
      <c r="I2520" s="78" t="s">
        <v>24368</v>
      </c>
      <c r="J2520" s="78" t="s">
        <v>24825</v>
      </c>
      <c r="K2520" s="78" t="s">
        <v>17302</v>
      </c>
      <c r="L2520" s="78" t="s">
        <v>24867</v>
      </c>
      <c r="M2520" s="78" t="s">
        <v>17173</v>
      </c>
      <c r="N2520" s="78" t="s">
        <v>17174</v>
      </c>
      <c r="O2520" s="78" t="s">
        <v>17184</v>
      </c>
      <c r="P2520" s="78" t="s">
        <v>17176</v>
      </c>
      <c r="Q2520" s="78" t="s">
        <v>17177</v>
      </c>
      <c r="R2520" s="78" t="s">
        <v>18619</v>
      </c>
      <c r="S2520" s="78" t="s">
        <v>17178</v>
      </c>
      <c r="T2520" s="78" t="s">
        <v>17179</v>
      </c>
      <c r="U2520" s="29">
        <v>186</v>
      </c>
      <c r="V2520" s="29">
        <v>2</v>
      </c>
      <c r="W2520" s="78"/>
    </row>
    <row r="2521" spans="1:23" ht="15" customHeight="1">
      <c r="A2521" s="90" t="s">
        <v>4708</v>
      </c>
      <c r="B2521" s="91" t="s">
        <v>4750</v>
      </c>
      <c r="C2521" s="78" t="s">
        <v>4763</v>
      </c>
      <c r="D2521" s="79">
        <v>501570</v>
      </c>
      <c r="E2521" s="78" t="s">
        <v>24868</v>
      </c>
      <c r="F2521" s="78" t="s">
        <v>24869</v>
      </c>
      <c r="G2521" s="78" t="s">
        <v>24870</v>
      </c>
      <c r="H2521" s="78"/>
      <c r="I2521" s="78" t="s">
        <v>24368</v>
      </c>
      <c r="J2521" s="78" t="s">
        <v>24825</v>
      </c>
      <c r="K2521" s="78" t="s">
        <v>17302</v>
      </c>
      <c r="L2521" s="78" t="s">
        <v>24871</v>
      </c>
      <c r="M2521" s="78" t="s">
        <v>17173</v>
      </c>
      <c r="N2521" s="78" t="s">
        <v>17174</v>
      </c>
      <c r="O2521" s="78" t="s">
        <v>17184</v>
      </c>
      <c r="P2521" s="78" t="s">
        <v>17176</v>
      </c>
      <c r="Q2521" s="78" t="s">
        <v>17177</v>
      </c>
      <c r="R2521" s="78" t="s">
        <v>18619</v>
      </c>
      <c r="S2521" s="78" t="s">
        <v>17225</v>
      </c>
      <c r="T2521" s="78" t="s">
        <v>17226</v>
      </c>
      <c r="U2521" s="29">
        <v>182</v>
      </c>
      <c r="V2521" s="29">
        <v>2</v>
      </c>
      <c r="W2521" s="78"/>
    </row>
    <row r="2522" spans="1:23" ht="15" customHeight="1">
      <c r="A2522" s="90" t="s">
        <v>4708</v>
      </c>
      <c r="B2522" s="91" t="s">
        <v>4750</v>
      </c>
      <c r="C2522" s="78" t="s">
        <v>4769</v>
      </c>
      <c r="D2522" s="79">
        <v>304770</v>
      </c>
      <c r="E2522" s="78" t="s">
        <v>24872</v>
      </c>
      <c r="F2522" s="78" t="s">
        <v>24873</v>
      </c>
      <c r="G2522" s="78" t="s">
        <v>24874</v>
      </c>
      <c r="H2522" s="78"/>
      <c r="I2522" s="78" t="s">
        <v>24368</v>
      </c>
      <c r="J2522" s="78" t="s">
        <v>24825</v>
      </c>
      <c r="K2522" s="78" t="s">
        <v>17302</v>
      </c>
      <c r="L2522" s="78" t="s">
        <v>24875</v>
      </c>
      <c r="M2522" s="78" t="s">
        <v>17173</v>
      </c>
      <c r="N2522" s="78" t="s">
        <v>17174</v>
      </c>
      <c r="O2522" s="78" t="s">
        <v>17184</v>
      </c>
      <c r="P2522" s="78" t="s">
        <v>17176</v>
      </c>
      <c r="Q2522" s="78" t="s">
        <v>17177</v>
      </c>
      <c r="R2522" s="78" t="s">
        <v>18619</v>
      </c>
      <c r="S2522" s="78" t="s">
        <v>17178</v>
      </c>
      <c r="T2522" s="78" t="s">
        <v>17179</v>
      </c>
      <c r="U2522" s="29">
        <v>71</v>
      </c>
      <c r="V2522" s="29">
        <v>1</v>
      </c>
      <c r="W2522" s="78"/>
    </row>
    <row r="2523" spans="1:23" ht="15" customHeight="1">
      <c r="A2523" s="90" t="s">
        <v>4708</v>
      </c>
      <c r="B2523" s="91" t="s">
        <v>4750</v>
      </c>
      <c r="C2523" s="78" t="s">
        <v>4769</v>
      </c>
      <c r="D2523" s="79">
        <v>317505</v>
      </c>
      <c r="E2523" s="78" t="s">
        <v>24876</v>
      </c>
      <c r="F2523" s="78" t="s">
        <v>24877</v>
      </c>
      <c r="G2523" s="78" t="s">
        <v>24878</v>
      </c>
      <c r="H2523" s="78"/>
      <c r="I2523" s="78" t="s">
        <v>24368</v>
      </c>
      <c r="J2523" s="78" t="s">
        <v>24825</v>
      </c>
      <c r="K2523" s="78" t="s">
        <v>17302</v>
      </c>
      <c r="L2523" s="78" t="s">
        <v>24879</v>
      </c>
      <c r="M2523" s="78" t="s">
        <v>17173</v>
      </c>
      <c r="N2523" s="78" t="s">
        <v>17174</v>
      </c>
      <c r="O2523" s="78" t="s">
        <v>17184</v>
      </c>
      <c r="P2523" s="78" t="s">
        <v>17176</v>
      </c>
      <c r="Q2523" s="78" t="s">
        <v>17177</v>
      </c>
      <c r="R2523" s="78" t="s">
        <v>18619</v>
      </c>
      <c r="S2523" s="78" t="s">
        <v>17178</v>
      </c>
      <c r="T2523" s="78" t="s">
        <v>17179</v>
      </c>
      <c r="U2523" s="29">
        <v>47</v>
      </c>
      <c r="V2523" s="29">
        <v>1</v>
      </c>
      <c r="W2523" s="78"/>
    </row>
    <row r="2524" spans="1:23" ht="15" customHeight="1">
      <c r="A2524" s="90" t="s">
        <v>4708</v>
      </c>
      <c r="B2524" s="91" t="s">
        <v>4750</v>
      </c>
      <c r="C2524" s="78" t="s">
        <v>4769</v>
      </c>
      <c r="D2524" s="79">
        <v>317521</v>
      </c>
      <c r="E2524" s="78" t="s">
        <v>24880</v>
      </c>
      <c r="F2524" s="78" t="s">
        <v>24881</v>
      </c>
      <c r="G2524" s="78" t="s">
        <v>24882</v>
      </c>
      <c r="H2524" s="78"/>
      <c r="I2524" s="78" t="s">
        <v>24368</v>
      </c>
      <c r="J2524" s="78" t="s">
        <v>24825</v>
      </c>
      <c r="K2524" s="78" t="s">
        <v>17302</v>
      </c>
      <c r="L2524" s="78" t="s">
        <v>24883</v>
      </c>
      <c r="M2524" s="78" t="s">
        <v>17173</v>
      </c>
      <c r="N2524" s="78" t="s">
        <v>17174</v>
      </c>
      <c r="O2524" s="78" t="s">
        <v>17175</v>
      </c>
      <c r="P2524" s="78" t="s">
        <v>17176</v>
      </c>
      <c r="Q2524" s="78" t="s">
        <v>17177</v>
      </c>
      <c r="R2524" s="78" t="s">
        <v>18619</v>
      </c>
      <c r="S2524" s="78" t="s">
        <v>17178</v>
      </c>
      <c r="T2524" s="78" t="s">
        <v>17179</v>
      </c>
      <c r="U2524" s="29">
        <v>102</v>
      </c>
      <c r="V2524" s="29">
        <v>1</v>
      </c>
      <c r="W2524" s="78"/>
    </row>
    <row r="2525" spans="1:23" ht="15" customHeight="1">
      <c r="A2525" s="90" t="s">
        <v>4708</v>
      </c>
      <c r="B2525" s="91" t="s">
        <v>4750</v>
      </c>
      <c r="C2525" s="78" t="s">
        <v>4769</v>
      </c>
      <c r="D2525" s="79">
        <v>501553</v>
      </c>
      <c r="E2525" s="78" t="s">
        <v>24884</v>
      </c>
      <c r="F2525" s="78" t="s">
        <v>24885</v>
      </c>
      <c r="G2525" s="78" t="s">
        <v>24885</v>
      </c>
      <c r="H2525" s="78"/>
      <c r="I2525" s="78" t="s">
        <v>24368</v>
      </c>
      <c r="J2525" s="78" t="s">
        <v>24825</v>
      </c>
      <c r="K2525" s="78" t="s">
        <v>17302</v>
      </c>
      <c r="L2525" s="78" t="s">
        <v>24886</v>
      </c>
      <c r="M2525" s="78" t="s">
        <v>17173</v>
      </c>
      <c r="N2525" s="78" t="s">
        <v>17174</v>
      </c>
      <c r="O2525" s="78" t="s">
        <v>17184</v>
      </c>
      <c r="P2525" s="78" t="s">
        <v>17176</v>
      </c>
      <c r="Q2525" s="78" t="s">
        <v>17177</v>
      </c>
      <c r="R2525" s="78" t="s">
        <v>18619</v>
      </c>
      <c r="S2525" s="78" t="s">
        <v>17277</v>
      </c>
      <c r="T2525" s="78" t="s">
        <v>17278</v>
      </c>
      <c r="U2525" s="29">
        <v>230</v>
      </c>
      <c r="V2525" s="29">
        <v>3</v>
      </c>
      <c r="W2525" s="78"/>
    </row>
    <row r="2526" spans="1:23" ht="15" customHeight="1">
      <c r="A2526" s="90" t="s">
        <v>4708</v>
      </c>
      <c r="B2526" s="91" t="s">
        <v>4750</v>
      </c>
      <c r="C2526" s="78" t="s">
        <v>4769</v>
      </c>
      <c r="D2526" s="79">
        <v>501573</v>
      </c>
      <c r="E2526" s="78" t="s">
        <v>24887</v>
      </c>
      <c r="F2526" s="78" t="s">
        <v>24888</v>
      </c>
      <c r="G2526" s="78" t="s">
        <v>24889</v>
      </c>
      <c r="H2526" s="78"/>
      <c r="I2526" s="78" t="s">
        <v>24368</v>
      </c>
      <c r="J2526" s="78" t="s">
        <v>24825</v>
      </c>
      <c r="K2526" s="78" t="s">
        <v>17302</v>
      </c>
      <c r="L2526" s="78" t="s">
        <v>24890</v>
      </c>
      <c r="M2526" s="78" t="s">
        <v>17173</v>
      </c>
      <c r="N2526" s="78" t="s">
        <v>17174</v>
      </c>
      <c r="O2526" s="78" t="s">
        <v>17184</v>
      </c>
      <c r="P2526" s="78" t="s">
        <v>17176</v>
      </c>
      <c r="Q2526" s="78" t="s">
        <v>17177</v>
      </c>
      <c r="R2526" s="78" t="s">
        <v>18619</v>
      </c>
      <c r="S2526" s="78" t="s">
        <v>17225</v>
      </c>
      <c r="T2526" s="78" t="s">
        <v>17226</v>
      </c>
      <c r="U2526" s="29">
        <v>46</v>
      </c>
      <c r="V2526" s="29">
        <v>1</v>
      </c>
      <c r="W2526" s="78"/>
    </row>
    <row r="2527" spans="1:23" ht="15" customHeight="1">
      <c r="A2527" s="90" t="s">
        <v>4708</v>
      </c>
      <c r="B2527" s="91" t="s">
        <v>4750</v>
      </c>
      <c r="C2527" s="78" t="s">
        <v>4769</v>
      </c>
      <c r="D2527" s="79">
        <v>501796</v>
      </c>
      <c r="E2527" s="78" t="s">
        <v>6586</v>
      </c>
      <c r="F2527" s="78" t="s">
        <v>24891</v>
      </c>
      <c r="G2527" s="78" t="s">
        <v>24891</v>
      </c>
      <c r="H2527" s="78"/>
      <c r="I2527" s="78" t="s">
        <v>24368</v>
      </c>
      <c r="J2527" s="78" t="s">
        <v>24825</v>
      </c>
      <c r="K2527" s="78" t="s">
        <v>17302</v>
      </c>
      <c r="L2527" s="78" t="s">
        <v>21272</v>
      </c>
      <c r="M2527" s="78" t="s">
        <v>17173</v>
      </c>
      <c r="N2527" s="78" t="s">
        <v>17174</v>
      </c>
      <c r="O2527" s="78" t="s">
        <v>17184</v>
      </c>
      <c r="P2527" s="78" t="s">
        <v>17176</v>
      </c>
      <c r="Q2527" s="78" t="s">
        <v>17177</v>
      </c>
      <c r="R2527" s="78" t="s">
        <v>18619</v>
      </c>
      <c r="S2527" s="78" t="s">
        <v>17225</v>
      </c>
      <c r="T2527" s="78" t="s">
        <v>17226</v>
      </c>
      <c r="U2527" s="29">
        <v>44</v>
      </c>
      <c r="V2527" s="29">
        <v>1</v>
      </c>
      <c r="W2527" s="78"/>
    </row>
    <row r="2528" spans="1:23" ht="15" customHeight="1">
      <c r="A2528" s="90" t="s">
        <v>4708</v>
      </c>
      <c r="B2528" s="91" t="s">
        <v>4750</v>
      </c>
      <c r="C2528" s="78" t="s">
        <v>24892</v>
      </c>
      <c r="D2528" s="79">
        <v>304758</v>
      </c>
      <c r="E2528" s="78" t="s">
        <v>24893</v>
      </c>
      <c r="F2528" s="78" t="s">
        <v>24894</v>
      </c>
      <c r="G2528" s="78" t="s">
        <v>24895</v>
      </c>
      <c r="H2528" s="78"/>
      <c r="I2528" s="78" t="s">
        <v>24368</v>
      </c>
      <c r="J2528" s="78" t="s">
        <v>24825</v>
      </c>
      <c r="K2528" s="78" t="s">
        <v>17302</v>
      </c>
      <c r="L2528" s="78" t="s">
        <v>24896</v>
      </c>
      <c r="M2528" s="78" t="s">
        <v>17173</v>
      </c>
      <c r="N2528" s="78" t="s">
        <v>17174</v>
      </c>
      <c r="O2528" s="78" t="s">
        <v>17184</v>
      </c>
      <c r="P2528" s="78" t="s">
        <v>17176</v>
      </c>
      <c r="Q2528" s="78" t="s">
        <v>17177</v>
      </c>
      <c r="R2528" s="78" t="s">
        <v>18619</v>
      </c>
      <c r="S2528" s="78" t="s">
        <v>17178</v>
      </c>
      <c r="T2528" s="78" t="s">
        <v>17179</v>
      </c>
      <c r="U2528" s="29">
        <v>124</v>
      </c>
      <c r="V2528" s="29">
        <v>1</v>
      </c>
      <c r="W2528" s="78"/>
    </row>
    <row r="2529" spans="1:23" ht="15" customHeight="1">
      <c r="A2529" s="90" t="s">
        <v>4708</v>
      </c>
      <c r="B2529" s="91" t="s">
        <v>4750</v>
      </c>
      <c r="C2529" s="78" t="s">
        <v>24892</v>
      </c>
      <c r="D2529" s="79">
        <v>304761</v>
      </c>
      <c r="E2529" s="78" t="s">
        <v>24897</v>
      </c>
      <c r="F2529" s="78" t="s">
        <v>24898</v>
      </c>
      <c r="G2529" s="78" t="s">
        <v>24899</v>
      </c>
      <c r="H2529" s="78"/>
      <c r="I2529" s="78" t="s">
        <v>24368</v>
      </c>
      <c r="J2529" s="78" t="s">
        <v>24825</v>
      </c>
      <c r="K2529" s="78" t="s">
        <v>17302</v>
      </c>
      <c r="L2529" s="78" t="s">
        <v>24900</v>
      </c>
      <c r="M2529" s="78" t="s">
        <v>17173</v>
      </c>
      <c r="N2529" s="78" t="s">
        <v>17174</v>
      </c>
      <c r="O2529" s="78" t="s">
        <v>17184</v>
      </c>
      <c r="P2529" s="78" t="s">
        <v>17176</v>
      </c>
      <c r="Q2529" s="78" t="s">
        <v>17177</v>
      </c>
      <c r="R2529" s="78" t="s">
        <v>18619</v>
      </c>
      <c r="S2529" s="78" t="s">
        <v>17178</v>
      </c>
      <c r="T2529" s="78" t="s">
        <v>17179</v>
      </c>
      <c r="U2529" s="29">
        <v>128</v>
      </c>
      <c r="V2529" s="29">
        <v>1</v>
      </c>
      <c r="W2529" s="78"/>
    </row>
    <row r="2530" spans="1:23" ht="15" customHeight="1">
      <c r="A2530" s="90" t="s">
        <v>4708</v>
      </c>
      <c r="B2530" s="91" t="s">
        <v>4750</v>
      </c>
      <c r="C2530" s="78" t="s">
        <v>24892</v>
      </c>
      <c r="D2530" s="79">
        <v>305836</v>
      </c>
      <c r="E2530" s="78" t="s">
        <v>24901</v>
      </c>
      <c r="F2530" s="78" t="s">
        <v>24902</v>
      </c>
      <c r="G2530" s="78" t="s">
        <v>17474</v>
      </c>
      <c r="H2530" s="78"/>
      <c r="I2530" s="78" t="s">
        <v>24368</v>
      </c>
      <c r="J2530" s="78" t="s">
        <v>24825</v>
      </c>
      <c r="K2530" s="78" t="s">
        <v>17302</v>
      </c>
      <c r="L2530" s="78" t="s">
        <v>23792</v>
      </c>
      <c r="M2530" s="78" t="s">
        <v>17173</v>
      </c>
      <c r="N2530" s="78" t="s">
        <v>17174</v>
      </c>
      <c r="O2530" s="78" t="s">
        <v>17184</v>
      </c>
      <c r="P2530" s="78" t="s">
        <v>17176</v>
      </c>
      <c r="Q2530" s="78" t="s">
        <v>17177</v>
      </c>
      <c r="R2530" s="78" t="s">
        <v>18619</v>
      </c>
      <c r="S2530" s="78" t="s">
        <v>17178</v>
      </c>
      <c r="T2530" s="78" t="s">
        <v>17179</v>
      </c>
      <c r="U2530" s="29">
        <v>54</v>
      </c>
      <c r="V2530" s="29">
        <v>1</v>
      </c>
      <c r="W2530" s="78"/>
    </row>
    <row r="2531" spans="1:23" ht="15" customHeight="1">
      <c r="A2531" s="90" t="s">
        <v>4708</v>
      </c>
      <c r="B2531" s="91" t="s">
        <v>4750</v>
      </c>
      <c r="C2531" s="78" t="s">
        <v>24892</v>
      </c>
      <c r="D2531" s="79">
        <v>305837</v>
      </c>
      <c r="E2531" s="78" t="s">
        <v>24903</v>
      </c>
      <c r="F2531" s="78" t="s">
        <v>24904</v>
      </c>
      <c r="G2531" s="78" t="s">
        <v>24905</v>
      </c>
      <c r="H2531" s="78"/>
      <c r="I2531" s="78" t="s">
        <v>24368</v>
      </c>
      <c r="J2531" s="78" t="s">
        <v>24825</v>
      </c>
      <c r="K2531" s="78" t="s">
        <v>17302</v>
      </c>
      <c r="L2531" s="78" t="s">
        <v>24906</v>
      </c>
      <c r="M2531" s="78" t="s">
        <v>17173</v>
      </c>
      <c r="N2531" s="78" t="s">
        <v>17174</v>
      </c>
      <c r="O2531" s="78" t="s">
        <v>17184</v>
      </c>
      <c r="P2531" s="78" t="s">
        <v>17176</v>
      </c>
      <c r="Q2531" s="78" t="s">
        <v>17177</v>
      </c>
      <c r="R2531" s="78" t="s">
        <v>18619</v>
      </c>
      <c r="S2531" s="78" t="s">
        <v>17178</v>
      </c>
      <c r="T2531" s="78" t="s">
        <v>17179</v>
      </c>
      <c r="U2531" s="29">
        <v>42</v>
      </c>
      <c r="V2531" s="29">
        <v>1</v>
      </c>
      <c r="W2531" s="78"/>
    </row>
    <row r="2532" spans="1:23" ht="15" customHeight="1">
      <c r="A2532" s="90" t="s">
        <v>4708</v>
      </c>
      <c r="B2532" s="91" t="s">
        <v>4750</v>
      </c>
      <c r="C2532" s="78" t="s">
        <v>4773</v>
      </c>
      <c r="D2532" s="79">
        <v>304769</v>
      </c>
      <c r="E2532" s="78" t="s">
        <v>5857</v>
      </c>
      <c r="F2532" s="78" t="s">
        <v>24907</v>
      </c>
      <c r="G2532" s="78" t="s">
        <v>24908</v>
      </c>
      <c r="H2532" s="78"/>
      <c r="I2532" s="78" t="s">
        <v>24368</v>
      </c>
      <c r="J2532" s="78" t="s">
        <v>24825</v>
      </c>
      <c r="K2532" s="78" t="s">
        <v>17302</v>
      </c>
      <c r="L2532" s="78" t="s">
        <v>17286</v>
      </c>
      <c r="M2532" s="78" t="s">
        <v>17173</v>
      </c>
      <c r="N2532" s="78" t="s">
        <v>17174</v>
      </c>
      <c r="O2532" s="78" t="s">
        <v>17184</v>
      </c>
      <c r="P2532" s="78" t="s">
        <v>17268</v>
      </c>
      <c r="Q2532" s="78" t="s">
        <v>17177</v>
      </c>
      <c r="R2532" s="78" t="s">
        <v>18619</v>
      </c>
      <c r="S2532" s="78" t="s">
        <v>17178</v>
      </c>
      <c r="T2532" s="78" t="s">
        <v>17179</v>
      </c>
      <c r="U2532" s="29">
        <v>381</v>
      </c>
      <c r="V2532" s="29">
        <v>5</v>
      </c>
      <c r="W2532" s="78"/>
    </row>
    <row r="2533" spans="1:23" ht="15" customHeight="1">
      <c r="A2533" s="90" t="s">
        <v>4708</v>
      </c>
      <c r="B2533" s="91" t="s">
        <v>4750</v>
      </c>
      <c r="C2533" s="78" t="s">
        <v>4773</v>
      </c>
      <c r="D2533" s="79">
        <v>501521</v>
      </c>
      <c r="E2533" s="78" t="s">
        <v>24909</v>
      </c>
      <c r="F2533" s="78" t="s">
        <v>24910</v>
      </c>
      <c r="G2533" s="78" t="s">
        <v>24911</v>
      </c>
      <c r="H2533" s="78"/>
      <c r="I2533" s="78" t="s">
        <v>24368</v>
      </c>
      <c r="J2533" s="78" t="s">
        <v>24825</v>
      </c>
      <c r="K2533" s="78" t="s">
        <v>17302</v>
      </c>
      <c r="L2533" s="78" t="s">
        <v>24912</v>
      </c>
      <c r="M2533" s="78" t="s">
        <v>17173</v>
      </c>
      <c r="N2533" s="78" t="s">
        <v>17174</v>
      </c>
      <c r="O2533" s="78" t="s">
        <v>17184</v>
      </c>
      <c r="P2533" s="78" t="s">
        <v>17176</v>
      </c>
      <c r="Q2533" s="78" t="s">
        <v>17177</v>
      </c>
      <c r="R2533" s="78" t="s">
        <v>18619</v>
      </c>
      <c r="S2533" s="78" t="s">
        <v>17225</v>
      </c>
      <c r="T2533" s="78" t="s">
        <v>17226</v>
      </c>
      <c r="U2533" s="29">
        <v>81</v>
      </c>
      <c r="V2533" s="29">
        <v>1</v>
      </c>
      <c r="W2533" s="78"/>
    </row>
    <row r="2534" spans="1:23" ht="15" customHeight="1">
      <c r="A2534" s="90" t="s">
        <v>4708</v>
      </c>
      <c r="B2534" s="91" t="s">
        <v>4750</v>
      </c>
      <c r="C2534" s="78" t="s">
        <v>4773</v>
      </c>
      <c r="D2534" s="79">
        <v>501571</v>
      </c>
      <c r="E2534" s="78" t="s">
        <v>24913</v>
      </c>
      <c r="F2534" s="78" t="s">
        <v>24914</v>
      </c>
      <c r="G2534" s="78" t="s">
        <v>24915</v>
      </c>
      <c r="H2534" s="78"/>
      <c r="I2534" s="78" t="s">
        <v>24368</v>
      </c>
      <c r="J2534" s="78" t="s">
        <v>24825</v>
      </c>
      <c r="K2534" s="78" t="s">
        <v>17302</v>
      </c>
      <c r="L2534" s="78" t="s">
        <v>24916</v>
      </c>
      <c r="M2534" s="78" t="s">
        <v>17173</v>
      </c>
      <c r="N2534" s="78" t="s">
        <v>17174</v>
      </c>
      <c r="O2534" s="78" t="s">
        <v>17184</v>
      </c>
      <c r="P2534" s="78" t="s">
        <v>17176</v>
      </c>
      <c r="Q2534" s="78" t="s">
        <v>17177</v>
      </c>
      <c r="R2534" s="78" t="s">
        <v>18619</v>
      </c>
      <c r="S2534" s="78" t="s">
        <v>17225</v>
      </c>
      <c r="T2534" s="78" t="s">
        <v>17226</v>
      </c>
      <c r="U2534" s="29">
        <v>166</v>
      </c>
      <c r="V2534" s="29">
        <v>2</v>
      </c>
      <c r="W2534" s="78"/>
    </row>
    <row r="2535" spans="1:23" ht="15" customHeight="1">
      <c r="A2535" s="90" t="s">
        <v>4708</v>
      </c>
      <c r="B2535" s="91" t="s">
        <v>4750</v>
      </c>
      <c r="C2535" s="78" t="s">
        <v>4773</v>
      </c>
      <c r="D2535" s="79">
        <v>501784</v>
      </c>
      <c r="E2535" s="78" t="s">
        <v>24917</v>
      </c>
      <c r="F2535" s="78" t="s">
        <v>24918</v>
      </c>
      <c r="G2535" s="78" t="s">
        <v>24919</v>
      </c>
      <c r="H2535" s="78"/>
      <c r="I2535" s="78" t="s">
        <v>24368</v>
      </c>
      <c r="J2535" s="78" t="s">
        <v>24825</v>
      </c>
      <c r="K2535" s="78" t="s">
        <v>17302</v>
      </c>
      <c r="L2535" s="78" t="s">
        <v>24920</v>
      </c>
      <c r="M2535" s="78" t="s">
        <v>17173</v>
      </c>
      <c r="N2535" s="78" t="s">
        <v>17174</v>
      </c>
      <c r="O2535" s="78" t="s">
        <v>17184</v>
      </c>
      <c r="P2535" s="78" t="s">
        <v>17176</v>
      </c>
      <c r="Q2535" s="78" t="s">
        <v>17177</v>
      </c>
      <c r="R2535" s="78" t="s">
        <v>18619</v>
      </c>
      <c r="S2535" s="78" t="s">
        <v>17225</v>
      </c>
      <c r="T2535" s="78" t="s">
        <v>17226</v>
      </c>
      <c r="U2535" s="29">
        <v>105</v>
      </c>
      <c r="V2535" s="29">
        <v>1</v>
      </c>
      <c r="W2535" s="78"/>
    </row>
    <row r="2536" spans="1:23" ht="15" customHeight="1">
      <c r="A2536" s="90" t="s">
        <v>4708</v>
      </c>
      <c r="B2536" s="91" t="s">
        <v>4750</v>
      </c>
      <c r="C2536" s="78" t="s">
        <v>24921</v>
      </c>
      <c r="D2536" s="79">
        <v>304763</v>
      </c>
      <c r="E2536" s="78" t="s">
        <v>5913</v>
      </c>
      <c r="F2536" s="78" t="s">
        <v>24922</v>
      </c>
      <c r="G2536" s="78" t="s">
        <v>24922</v>
      </c>
      <c r="H2536" s="78"/>
      <c r="I2536" s="78" t="s">
        <v>24368</v>
      </c>
      <c r="J2536" s="78" t="s">
        <v>24825</v>
      </c>
      <c r="K2536" s="78" t="s">
        <v>17302</v>
      </c>
      <c r="L2536" s="78" t="s">
        <v>17674</v>
      </c>
      <c r="M2536" s="78" t="s">
        <v>17173</v>
      </c>
      <c r="N2536" s="78" t="s">
        <v>17174</v>
      </c>
      <c r="O2536" s="78" t="s">
        <v>17184</v>
      </c>
      <c r="P2536" s="78" t="s">
        <v>17268</v>
      </c>
      <c r="Q2536" s="78" t="s">
        <v>17177</v>
      </c>
      <c r="R2536" s="78" t="s">
        <v>18619</v>
      </c>
      <c r="S2536" s="78" t="s">
        <v>17178</v>
      </c>
      <c r="T2536" s="78" t="s">
        <v>17179</v>
      </c>
      <c r="U2536" s="29">
        <v>459</v>
      </c>
      <c r="V2536" s="29">
        <v>6</v>
      </c>
      <c r="W2536" s="78"/>
    </row>
    <row r="2537" spans="1:23" ht="15" customHeight="1">
      <c r="A2537" s="90" t="s">
        <v>4708</v>
      </c>
      <c r="B2537" s="91" t="s">
        <v>4750</v>
      </c>
      <c r="C2537" s="78" t="s">
        <v>24921</v>
      </c>
      <c r="D2537" s="79">
        <v>305839</v>
      </c>
      <c r="E2537" s="78" t="s">
        <v>24923</v>
      </c>
      <c r="F2537" s="78" t="s">
        <v>24924</v>
      </c>
      <c r="G2537" s="78" t="s">
        <v>24924</v>
      </c>
      <c r="H2537" s="78"/>
      <c r="I2537" s="78" t="s">
        <v>24368</v>
      </c>
      <c r="J2537" s="78" t="s">
        <v>24825</v>
      </c>
      <c r="K2537" s="78" t="s">
        <v>17302</v>
      </c>
      <c r="L2537" s="78" t="s">
        <v>23792</v>
      </c>
      <c r="M2537" s="78" t="s">
        <v>17173</v>
      </c>
      <c r="N2537" s="78" t="s">
        <v>17174</v>
      </c>
      <c r="O2537" s="78" t="s">
        <v>17184</v>
      </c>
      <c r="P2537" s="78" t="s">
        <v>17176</v>
      </c>
      <c r="Q2537" s="78" t="s">
        <v>17177</v>
      </c>
      <c r="R2537" s="78" t="s">
        <v>18619</v>
      </c>
      <c r="S2537" s="78" t="s">
        <v>17178</v>
      </c>
      <c r="T2537" s="78" t="s">
        <v>17179</v>
      </c>
      <c r="U2537" s="29">
        <v>66</v>
      </c>
      <c r="V2537" s="29">
        <v>1</v>
      </c>
      <c r="W2537" s="78"/>
    </row>
    <row r="2538" spans="1:23" ht="15" customHeight="1">
      <c r="A2538" s="90" t="s">
        <v>4708</v>
      </c>
      <c r="B2538" s="91" t="s">
        <v>4750</v>
      </c>
      <c r="C2538" s="78" t="s">
        <v>24921</v>
      </c>
      <c r="D2538" s="79">
        <v>317507</v>
      </c>
      <c r="E2538" s="78" t="s">
        <v>24925</v>
      </c>
      <c r="F2538" s="78" t="s">
        <v>24926</v>
      </c>
      <c r="G2538" s="78" t="s">
        <v>17936</v>
      </c>
      <c r="H2538" s="78"/>
      <c r="I2538" s="78" t="s">
        <v>24368</v>
      </c>
      <c r="J2538" s="78" t="s">
        <v>24825</v>
      </c>
      <c r="K2538" s="78" t="s">
        <v>17302</v>
      </c>
      <c r="L2538" s="78" t="s">
        <v>24927</v>
      </c>
      <c r="M2538" s="78" t="s">
        <v>17173</v>
      </c>
      <c r="N2538" s="78" t="s">
        <v>17174</v>
      </c>
      <c r="O2538" s="78" t="s">
        <v>17184</v>
      </c>
      <c r="P2538" s="78" t="s">
        <v>17176</v>
      </c>
      <c r="Q2538" s="78" t="s">
        <v>17177</v>
      </c>
      <c r="R2538" s="78" t="s">
        <v>18619</v>
      </c>
      <c r="S2538" s="78" t="s">
        <v>17178</v>
      </c>
      <c r="T2538" s="78" t="s">
        <v>17179</v>
      </c>
      <c r="U2538" s="29">
        <v>53</v>
      </c>
      <c r="V2538" s="29">
        <v>1</v>
      </c>
      <c r="W2538" s="78"/>
    </row>
    <row r="2539" spans="1:23" ht="15" customHeight="1">
      <c r="A2539" s="90" t="s">
        <v>4708</v>
      </c>
      <c r="B2539" s="91" t="s">
        <v>4750</v>
      </c>
      <c r="C2539" s="78" t="s">
        <v>24921</v>
      </c>
      <c r="D2539" s="79">
        <v>501201</v>
      </c>
      <c r="E2539" s="78" t="s">
        <v>24928</v>
      </c>
      <c r="F2539" s="78" t="s">
        <v>24929</v>
      </c>
      <c r="G2539" s="78" t="s">
        <v>24930</v>
      </c>
      <c r="H2539" s="78"/>
      <c r="I2539" s="78" t="s">
        <v>24368</v>
      </c>
      <c r="J2539" s="78" t="s">
        <v>24825</v>
      </c>
      <c r="K2539" s="78" t="s">
        <v>17302</v>
      </c>
      <c r="L2539" s="78" t="s">
        <v>19257</v>
      </c>
      <c r="M2539" s="78" t="s">
        <v>17173</v>
      </c>
      <c r="N2539" s="78" t="s">
        <v>17174</v>
      </c>
      <c r="O2539" s="78" t="s">
        <v>17184</v>
      </c>
      <c r="P2539" s="78" t="s">
        <v>17176</v>
      </c>
      <c r="Q2539" s="78" t="s">
        <v>17177</v>
      </c>
      <c r="R2539" s="78" t="s">
        <v>18619</v>
      </c>
      <c r="S2539" s="78" t="s">
        <v>17277</v>
      </c>
      <c r="T2539" s="78" t="s">
        <v>17278</v>
      </c>
      <c r="U2539" s="29">
        <v>119</v>
      </c>
      <c r="V2539" s="29">
        <v>1</v>
      </c>
      <c r="W2539" s="78"/>
    </row>
    <row r="2540" spans="1:23" ht="15" customHeight="1">
      <c r="A2540" s="90" t="s">
        <v>4708</v>
      </c>
      <c r="B2540" s="91" t="s">
        <v>4750</v>
      </c>
      <c r="C2540" s="78" t="s">
        <v>24921</v>
      </c>
      <c r="D2540" s="79">
        <v>501572</v>
      </c>
      <c r="E2540" s="78" t="s">
        <v>24931</v>
      </c>
      <c r="F2540" s="78" t="s">
        <v>24932</v>
      </c>
      <c r="G2540" s="78" t="s">
        <v>17936</v>
      </c>
      <c r="H2540" s="78"/>
      <c r="I2540" s="78" t="s">
        <v>24368</v>
      </c>
      <c r="J2540" s="78" t="s">
        <v>24825</v>
      </c>
      <c r="K2540" s="78" t="s">
        <v>17302</v>
      </c>
      <c r="L2540" s="78" t="s">
        <v>24933</v>
      </c>
      <c r="M2540" s="78" t="s">
        <v>17173</v>
      </c>
      <c r="N2540" s="78" t="s">
        <v>17174</v>
      </c>
      <c r="O2540" s="78" t="s">
        <v>17184</v>
      </c>
      <c r="P2540" s="78" t="s">
        <v>17176</v>
      </c>
      <c r="Q2540" s="78" t="s">
        <v>17177</v>
      </c>
      <c r="R2540" s="78" t="s">
        <v>18619</v>
      </c>
      <c r="S2540" s="78" t="s">
        <v>17225</v>
      </c>
      <c r="T2540" s="78" t="s">
        <v>17226</v>
      </c>
      <c r="U2540" s="29">
        <v>64</v>
      </c>
      <c r="V2540" s="29">
        <v>1</v>
      </c>
      <c r="W2540" s="78"/>
    </row>
    <row r="2541" spans="1:23" ht="15" customHeight="1">
      <c r="A2541" s="90" t="s">
        <v>4708</v>
      </c>
      <c r="B2541" s="91" t="s">
        <v>4750</v>
      </c>
      <c r="C2541" s="78" t="s">
        <v>4757</v>
      </c>
      <c r="D2541" s="79">
        <v>304764</v>
      </c>
      <c r="E2541" s="78" t="s">
        <v>24934</v>
      </c>
      <c r="F2541" s="78" t="s">
        <v>24935</v>
      </c>
      <c r="G2541" s="78" t="s">
        <v>17474</v>
      </c>
      <c r="H2541" s="78"/>
      <c r="I2541" s="78" t="s">
        <v>24368</v>
      </c>
      <c r="J2541" s="78" t="s">
        <v>24825</v>
      </c>
      <c r="K2541" s="78" t="s">
        <v>17302</v>
      </c>
      <c r="L2541" s="78" t="s">
        <v>24936</v>
      </c>
      <c r="M2541" s="78" t="s">
        <v>17173</v>
      </c>
      <c r="N2541" s="78" t="s">
        <v>17174</v>
      </c>
      <c r="O2541" s="78" t="s">
        <v>17184</v>
      </c>
      <c r="P2541" s="78" t="s">
        <v>17268</v>
      </c>
      <c r="Q2541" s="78" t="s">
        <v>17177</v>
      </c>
      <c r="R2541" s="78" t="s">
        <v>18619</v>
      </c>
      <c r="S2541" s="78" t="s">
        <v>17178</v>
      </c>
      <c r="T2541" s="78" t="s">
        <v>17179</v>
      </c>
      <c r="U2541" s="29">
        <v>145</v>
      </c>
      <c r="V2541" s="29">
        <v>2</v>
      </c>
      <c r="W2541" s="78"/>
    </row>
    <row r="2542" spans="1:23" ht="15" customHeight="1">
      <c r="A2542" s="90" t="s">
        <v>4708</v>
      </c>
      <c r="B2542" s="91" t="s">
        <v>4750</v>
      </c>
      <c r="C2542" s="78" t="s">
        <v>4757</v>
      </c>
      <c r="D2542" s="79">
        <v>304765</v>
      </c>
      <c r="E2542" s="78" t="s">
        <v>24937</v>
      </c>
      <c r="F2542" s="78" t="s">
        <v>24938</v>
      </c>
      <c r="G2542" s="78" t="s">
        <v>24939</v>
      </c>
      <c r="H2542" s="78"/>
      <c r="I2542" s="78" t="s">
        <v>24368</v>
      </c>
      <c r="J2542" s="78" t="s">
        <v>24825</v>
      </c>
      <c r="K2542" s="78" t="s">
        <v>17302</v>
      </c>
      <c r="L2542" s="78" t="s">
        <v>24829</v>
      </c>
      <c r="M2542" s="78" t="s">
        <v>17173</v>
      </c>
      <c r="N2542" s="78" t="s">
        <v>17174</v>
      </c>
      <c r="O2542" s="78" t="s">
        <v>17184</v>
      </c>
      <c r="P2542" s="78" t="s">
        <v>17176</v>
      </c>
      <c r="Q2542" s="78" t="s">
        <v>17177</v>
      </c>
      <c r="R2542" s="78" t="s">
        <v>18619</v>
      </c>
      <c r="S2542" s="78" t="s">
        <v>17178</v>
      </c>
      <c r="T2542" s="78" t="s">
        <v>17179</v>
      </c>
      <c r="U2542" s="29">
        <v>157</v>
      </c>
      <c r="V2542" s="29">
        <v>2</v>
      </c>
      <c r="W2542" s="78"/>
    </row>
    <row r="2543" spans="1:23" ht="15" customHeight="1">
      <c r="A2543" s="90" t="s">
        <v>4708</v>
      </c>
      <c r="B2543" s="91" t="s">
        <v>4750</v>
      </c>
      <c r="C2543" s="78" t="s">
        <v>4757</v>
      </c>
      <c r="D2543" s="79">
        <v>501522</v>
      </c>
      <c r="E2543" s="78" t="s">
        <v>24940</v>
      </c>
      <c r="F2543" s="78" t="s">
        <v>24941</v>
      </c>
      <c r="G2543" s="78" t="s">
        <v>24942</v>
      </c>
      <c r="H2543" s="78"/>
      <c r="I2543" s="78" t="s">
        <v>24368</v>
      </c>
      <c r="J2543" s="78" t="s">
        <v>24825</v>
      </c>
      <c r="K2543" s="78" t="s">
        <v>17302</v>
      </c>
      <c r="L2543" s="78" t="s">
        <v>24943</v>
      </c>
      <c r="M2543" s="78" t="s">
        <v>17173</v>
      </c>
      <c r="N2543" s="78" t="s">
        <v>17174</v>
      </c>
      <c r="O2543" s="78" t="s">
        <v>17184</v>
      </c>
      <c r="P2543" s="78" t="s">
        <v>17176</v>
      </c>
      <c r="Q2543" s="78" t="s">
        <v>17177</v>
      </c>
      <c r="R2543" s="78" t="s">
        <v>18619</v>
      </c>
      <c r="S2543" s="78" t="s">
        <v>17225</v>
      </c>
      <c r="T2543" s="78" t="s">
        <v>17226</v>
      </c>
      <c r="U2543" s="29">
        <v>27</v>
      </c>
      <c r="V2543" s="29">
        <v>1</v>
      </c>
      <c r="W2543" s="78"/>
    </row>
    <row r="2544" spans="1:23" ht="15" customHeight="1">
      <c r="A2544" s="90" t="s">
        <v>4708</v>
      </c>
      <c r="B2544" s="91" t="s">
        <v>4750</v>
      </c>
      <c r="C2544" s="78" t="s">
        <v>4767</v>
      </c>
      <c r="D2544" s="79">
        <v>304772</v>
      </c>
      <c r="E2544" s="78" t="s">
        <v>24944</v>
      </c>
      <c r="F2544" s="78" t="s">
        <v>24945</v>
      </c>
      <c r="G2544" s="78" t="s">
        <v>24946</v>
      </c>
      <c r="H2544" s="78"/>
      <c r="I2544" s="78" t="s">
        <v>24368</v>
      </c>
      <c r="J2544" s="78" t="s">
        <v>24825</v>
      </c>
      <c r="K2544" s="78" t="s">
        <v>17302</v>
      </c>
      <c r="L2544" s="78" t="s">
        <v>24947</v>
      </c>
      <c r="M2544" s="78" t="s">
        <v>17173</v>
      </c>
      <c r="N2544" s="78" t="s">
        <v>17174</v>
      </c>
      <c r="O2544" s="78" t="s">
        <v>17184</v>
      </c>
      <c r="P2544" s="78" t="s">
        <v>17176</v>
      </c>
      <c r="Q2544" s="78" t="s">
        <v>17177</v>
      </c>
      <c r="R2544" s="78" t="s">
        <v>18619</v>
      </c>
      <c r="S2544" s="78" t="s">
        <v>17178</v>
      </c>
      <c r="T2544" s="78" t="s">
        <v>17179</v>
      </c>
      <c r="U2544" s="29">
        <v>261</v>
      </c>
      <c r="V2544" s="29">
        <v>3</v>
      </c>
      <c r="W2544" s="78"/>
    </row>
    <row r="2545" spans="1:23" ht="15" customHeight="1">
      <c r="A2545" s="90" t="s">
        <v>4708</v>
      </c>
      <c r="B2545" s="91" t="s">
        <v>4750</v>
      </c>
      <c r="C2545" s="78" t="s">
        <v>4767</v>
      </c>
      <c r="D2545" s="79">
        <v>317501</v>
      </c>
      <c r="E2545" s="78" t="s">
        <v>24948</v>
      </c>
      <c r="F2545" s="78" t="s">
        <v>24949</v>
      </c>
      <c r="G2545" s="78" t="s">
        <v>24950</v>
      </c>
      <c r="H2545" s="78"/>
      <c r="I2545" s="78" t="s">
        <v>24368</v>
      </c>
      <c r="J2545" s="78" t="s">
        <v>24825</v>
      </c>
      <c r="K2545" s="78" t="s">
        <v>17302</v>
      </c>
      <c r="L2545" s="78" t="s">
        <v>21221</v>
      </c>
      <c r="M2545" s="78" t="s">
        <v>17173</v>
      </c>
      <c r="N2545" s="78" t="s">
        <v>17174</v>
      </c>
      <c r="O2545" s="78" t="s">
        <v>17184</v>
      </c>
      <c r="P2545" s="78" t="s">
        <v>17176</v>
      </c>
      <c r="Q2545" s="78" t="s">
        <v>17177</v>
      </c>
      <c r="R2545" s="78" t="s">
        <v>18619</v>
      </c>
      <c r="S2545" s="78" t="s">
        <v>17178</v>
      </c>
      <c r="T2545" s="78" t="s">
        <v>17179</v>
      </c>
      <c r="U2545" s="29">
        <v>75</v>
      </c>
      <c r="V2545" s="29">
        <v>1</v>
      </c>
      <c r="W2545" s="78"/>
    </row>
    <row r="2546" spans="1:23" ht="15" customHeight="1">
      <c r="A2546" s="90" t="s">
        <v>4708</v>
      </c>
      <c r="B2546" s="91" t="s">
        <v>4750</v>
      </c>
      <c r="C2546" s="78" t="s">
        <v>24951</v>
      </c>
      <c r="D2546" s="79">
        <v>304766</v>
      </c>
      <c r="E2546" s="78" t="s">
        <v>24952</v>
      </c>
      <c r="F2546" s="78" t="s">
        <v>24953</v>
      </c>
      <c r="G2546" s="78" t="s">
        <v>17466</v>
      </c>
      <c r="H2546" s="78"/>
      <c r="I2546" s="78" t="s">
        <v>24368</v>
      </c>
      <c r="J2546" s="78" t="s">
        <v>24825</v>
      </c>
      <c r="K2546" s="78" t="s">
        <v>17302</v>
      </c>
      <c r="L2546" s="78" t="s">
        <v>24954</v>
      </c>
      <c r="M2546" s="78" t="s">
        <v>17173</v>
      </c>
      <c r="N2546" s="78" t="s">
        <v>17174</v>
      </c>
      <c r="O2546" s="78" t="s">
        <v>17184</v>
      </c>
      <c r="P2546" s="78" t="s">
        <v>17268</v>
      </c>
      <c r="Q2546" s="78" t="s">
        <v>17177</v>
      </c>
      <c r="R2546" s="78" t="s">
        <v>18619</v>
      </c>
      <c r="S2546" s="78" t="s">
        <v>17178</v>
      </c>
      <c r="T2546" s="78" t="s">
        <v>17179</v>
      </c>
      <c r="U2546" s="29">
        <v>160</v>
      </c>
      <c r="V2546" s="29">
        <v>2</v>
      </c>
      <c r="W2546" s="78"/>
    </row>
    <row r="2547" spans="1:23" ht="15" customHeight="1">
      <c r="A2547" s="90" t="s">
        <v>4708</v>
      </c>
      <c r="B2547" s="91" t="s">
        <v>4750</v>
      </c>
      <c r="C2547" s="78" t="s">
        <v>24951</v>
      </c>
      <c r="D2547" s="79">
        <v>317508</v>
      </c>
      <c r="E2547" s="78" t="s">
        <v>24955</v>
      </c>
      <c r="F2547" s="78" t="s">
        <v>24956</v>
      </c>
      <c r="G2547" s="78" t="s">
        <v>17649</v>
      </c>
      <c r="H2547" s="78"/>
      <c r="I2547" s="78" t="s">
        <v>24368</v>
      </c>
      <c r="J2547" s="78" t="s">
        <v>24825</v>
      </c>
      <c r="K2547" s="78" t="s">
        <v>17302</v>
      </c>
      <c r="L2547" s="78" t="s">
        <v>24957</v>
      </c>
      <c r="M2547" s="78" t="s">
        <v>17173</v>
      </c>
      <c r="N2547" s="78" t="s">
        <v>17174</v>
      </c>
      <c r="O2547" s="78" t="s">
        <v>17184</v>
      </c>
      <c r="P2547" s="78" t="s">
        <v>17176</v>
      </c>
      <c r="Q2547" s="78" t="s">
        <v>17177</v>
      </c>
      <c r="R2547" s="78" t="s">
        <v>18619</v>
      </c>
      <c r="S2547" s="78" t="s">
        <v>17178</v>
      </c>
      <c r="T2547" s="78" t="s">
        <v>17179</v>
      </c>
      <c r="U2547" s="29">
        <v>76</v>
      </c>
      <c r="V2547" s="29">
        <v>1</v>
      </c>
      <c r="W2547" s="78"/>
    </row>
    <row r="2548" spans="1:23" ht="15" customHeight="1">
      <c r="A2548" s="90" t="s">
        <v>4708</v>
      </c>
      <c r="B2548" s="91" t="s">
        <v>4750</v>
      </c>
      <c r="C2548" s="78" t="s">
        <v>24951</v>
      </c>
      <c r="D2548" s="79">
        <v>317510</v>
      </c>
      <c r="E2548" s="78" t="s">
        <v>24958</v>
      </c>
      <c r="F2548" s="78" t="s">
        <v>24959</v>
      </c>
      <c r="G2548" s="78" t="s">
        <v>17259</v>
      </c>
      <c r="H2548" s="78"/>
      <c r="I2548" s="78" t="s">
        <v>24368</v>
      </c>
      <c r="J2548" s="78" t="s">
        <v>24825</v>
      </c>
      <c r="K2548" s="78" t="s">
        <v>17302</v>
      </c>
      <c r="L2548" s="78" t="s">
        <v>24960</v>
      </c>
      <c r="M2548" s="78" t="s">
        <v>17173</v>
      </c>
      <c r="N2548" s="78" t="s">
        <v>17174</v>
      </c>
      <c r="O2548" s="78" t="s">
        <v>17184</v>
      </c>
      <c r="P2548" s="78" t="s">
        <v>17176</v>
      </c>
      <c r="Q2548" s="78" t="s">
        <v>17177</v>
      </c>
      <c r="R2548" s="78" t="s">
        <v>18619</v>
      </c>
      <c r="S2548" s="78" t="s">
        <v>17178</v>
      </c>
      <c r="T2548" s="78" t="s">
        <v>17179</v>
      </c>
      <c r="U2548" s="29">
        <v>81</v>
      </c>
      <c r="V2548" s="29">
        <v>1</v>
      </c>
      <c r="W2548" s="78"/>
    </row>
    <row r="2549" spans="1:23" ht="15" customHeight="1">
      <c r="A2549" s="90" t="s">
        <v>4708</v>
      </c>
      <c r="B2549" s="91" t="s">
        <v>4750</v>
      </c>
      <c r="C2549" s="78" t="s">
        <v>24951</v>
      </c>
      <c r="D2549" s="79">
        <v>501519</v>
      </c>
      <c r="E2549" s="78" t="s">
        <v>24961</v>
      </c>
      <c r="F2549" s="78" t="s">
        <v>24962</v>
      </c>
      <c r="G2549" s="78" t="s">
        <v>17936</v>
      </c>
      <c r="H2549" s="78"/>
      <c r="I2549" s="78" t="s">
        <v>24368</v>
      </c>
      <c r="J2549" s="78" t="s">
        <v>24825</v>
      </c>
      <c r="K2549" s="78" t="s">
        <v>17302</v>
      </c>
      <c r="L2549" s="78" t="s">
        <v>24963</v>
      </c>
      <c r="M2549" s="78" t="s">
        <v>17173</v>
      </c>
      <c r="N2549" s="78" t="s">
        <v>17174</v>
      </c>
      <c r="O2549" s="78" t="s">
        <v>17184</v>
      </c>
      <c r="P2549" s="78" t="s">
        <v>17176</v>
      </c>
      <c r="Q2549" s="78" t="s">
        <v>17177</v>
      </c>
      <c r="R2549" s="78" t="s">
        <v>18619</v>
      </c>
      <c r="S2549" s="78" t="s">
        <v>17225</v>
      </c>
      <c r="T2549" s="78" t="s">
        <v>17226</v>
      </c>
      <c r="U2549" s="29">
        <v>97</v>
      </c>
      <c r="V2549" s="29">
        <v>1</v>
      </c>
      <c r="W2549" s="78"/>
    </row>
    <row r="2550" spans="1:23" ht="15" customHeight="1">
      <c r="A2550" s="90" t="s">
        <v>4708</v>
      </c>
      <c r="B2550" s="91" t="s">
        <v>4750</v>
      </c>
      <c r="C2550" s="78" t="s">
        <v>24951</v>
      </c>
      <c r="D2550" s="79">
        <v>501552</v>
      </c>
      <c r="E2550" s="78" t="s">
        <v>24964</v>
      </c>
      <c r="F2550" s="78" t="s">
        <v>24965</v>
      </c>
      <c r="G2550" s="78" t="s">
        <v>24966</v>
      </c>
      <c r="H2550" s="78"/>
      <c r="I2550" s="78" t="s">
        <v>24368</v>
      </c>
      <c r="J2550" s="78" t="s">
        <v>24825</v>
      </c>
      <c r="K2550" s="78" t="s">
        <v>17302</v>
      </c>
      <c r="L2550" s="78" t="s">
        <v>24967</v>
      </c>
      <c r="M2550" s="78" t="s">
        <v>17173</v>
      </c>
      <c r="N2550" s="78" t="s">
        <v>17174</v>
      </c>
      <c r="O2550" s="78" t="s">
        <v>17184</v>
      </c>
      <c r="P2550" s="78" t="s">
        <v>17176</v>
      </c>
      <c r="Q2550" s="78" t="s">
        <v>17177</v>
      </c>
      <c r="R2550" s="78" t="s">
        <v>18619</v>
      </c>
      <c r="S2550" s="78" t="s">
        <v>17277</v>
      </c>
      <c r="T2550" s="78" t="s">
        <v>17278</v>
      </c>
      <c r="U2550" s="29">
        <v>73</v>
      </c>
      <c r="V2550" s="29">
        <v>1</v>
      </c>
      <c r="W2550" s="78"/>
    </row>
    <row r="2551" spans="1:23" ht="15" customHeight="1">
      <c r="A2551" s="90" t="s">
        <v>4708</v>
      </c>
      <c r="B2551" s="91" t="s">
        <v>4750</v>
      </c>
      <c r="C2551" s="78" t="s">
        <v>4771</v>
      </c>
      <c r="D2551" s="79">
        <v>304760</v>
      </c>
      <c r="E2551" s="78" t="s">
        <v>24968</v>
      </c>
      <c r="F2551" s="78" t="s">
        <v>24969</v>
      </c>
      <c r="G2551" s="78" t="s">
        <v>24970</v>
      </c>
      <c r="H2551" s="78"/>
      <c r="I2551" s="78" t="s">
        <v>24368</v>
      </c>
      <c r="J2551" s="78" t="s">
        <v>24825</v>
      </c>
      <c r="K2551" s="78" t="s">
        <v>17302</v>
      </c>
      <c r="L2551" s="78" t="s">
        <v>24971</v>
      </c>
      <c r="M2551" s="78" t="s">
        <v>17173</v>
      </c>
      <c r="N2551" s="78" t="s">
        <v>17174</v>
      </c>
      <c r="O2551" s="78" t="s">
        <v>17184</v>
      </c>
      <c r="P2551" s="78" t="s">
        <v>17176</v>
      </c>
      <c r="Q2551" s="78" t="s">
        <v>17177</v>
      </c>
      <c r="R2551" s="78" t="s">
        <v>18619</v>
      </c>
      <c r="S2551" s="78" t="s">
        <v>17178</v>
      </c>
      <c r="T2551" s="78" t="s">
        <v>17179</v>
      </c>
      <c r="U2551" s="29">
        <v>65</v>
      </c>
      <c r="V2551" s="29">
        <v>1</v>
      </c>
      <c r="W2551" s="78"/>
    </row>
    <row r="2552" spans="1:23" ht="15" customHeight="1">
      <c r="A2552" s="90" t="s">
        <v>4708</v>
      </c>
      <c r="B2552" s="91" t="s">
        <v>4750</v>
      </c>
      <c r="C2552" s="78" t="s">
        <v>4771</v>
      </c>
      <c r="D2552" s="79">
        <v>304767</v>
      </c>
      <c r="E2552" s="78" t="s">
        <v>24972</v>
      </c>
      <c r="F2552" s="78" t="s">
        <v>24973</v>
      </c>
      <c r="G2552" s="78" t="s">
        <v>24973</v>
      </c>
      <c r="H2552" s="78"/>
      <c r="I2552" s="78" t="s">
        <v>24368</v>
      </c>
      <c r="J2552" s="78" t="s">
        <v>24825</v>
      </c>
      <c r="K2552" s="78" t="s">
        <v>17302</v>
      </c>
      <c r="L2552" s="78" t="s">
        <v>24974</v>
      </c>
      <c r="M2552" s="78" t="s">
        <v>17173</v>
      </c>
      <c r="N2552" s="78" t="s">
        <v>17174</v>
      </c>
      <c r="O2552" s="78" t="s">
        <v>17184</v>
      </c>
      <c r="P2552" s="78" t="s">
        <v>17176</v>
      </c>
      <c r="Q2552" s="78" t="s">
        <v>17177</v>
      </c>
      <c r="R2552" s="78" t="s">
        <v>18619</v>
      </c>
      <c r="S2552" s="78" t="s">
        <v>17178</v>
      </c>
      <c r="T2552" s="78" t="s">
        <v>17179</v>
      </c>
      <c r="U2552" s="29">
        <v>115</v>
      </c>
      <c r="V2552" s="29">
        <v>1</v>
      </c>
      <c r="W2552" s="78"/>
    </row>
    <row r="2553" spans="1:23" ht="15" customHeight="1">
      <c r="A2553" s="90" t="s">
        <v>4708</v>
      </c>
      <c r="B2553" s="91" t="s">
        <v>4750</v>
      </c>
      <c r="C2553" s="78" t="s">
        <v>4771</v>
      </c>
      <c r="D2553" s="79">
        <v>317502</v>
      </c>
      <c r="E2553" s="78" t="s">
        <v>24975</v>
      </c>
      <c r="F2553" s="78" t="s">
        <v>24976</v>
      </c>
      <c r="G2553" s="78" t="s">
        <v>17649</v>
      </c>
      <c r="H2553" s="78"/>
      <c r="I2553" s="78" t="s">
        <v>24368</v>
      </c>
      <c r="J2553" s="78" t="s">
        <v>24825</v>
      </c>
      <c r="K2553" s="78" t="s">
        <v>17302</v>
      </c>
      <c r="L2553" s="78" t="s">
        <v>24977</v>
      </c>
      <c r="M2553" s="78" t="s">
        <v>17173</v>
      </c>
      <c r="N2553" s="78" t="s">
        <v>17174</v>
      </c>
      <c r="O2553" s="78" t="s">
        <v>17184</v>
      </c>
      <c r="P2553" s="78" t="s">
        <v>17176</v>
      </c>
      <c r="Q2553" s="78" t="s">
        <v>17177</v>
      </c>
      <c r="R2553" s="78" t="s">
        <v>18619</v>
      </c>
      <c r="S2553" s="78" t="s">
        <v>17178</v>
      </c>
      <c r="T2553" s="78" t="s">
        <v>17179</v>
      </c>
      <c r="U2553" s="29">
        <v>41</v>
      </c>
      <c r="V2553" s="29">
        <v>1</v>
      </c>
      <c r="W2553" s="78"/>
    </row>
    <row r="2554" spans="1:23" ht="15" customHeight="1">
      <c r="A2554" s="90" t="s">
        <v>4708</v>
      </c>
      <c r="B2554" s="91" t="s">
        <v>4750</v>
      </c>
      <c r="C2554" s="78" t="s">
        <v>4771</v>
      </c>
      <c r="D2554" s="79">
        <v>317513</v>
      </c>
      <c r="E2554" s="78" t="s">
        <v>24978</v>
      </c>
      <c r="F2554" s="78" t="s">
        <v>24979</v>
      </c>
      <c r="G2554" s="78" t="s">
        <v>24980</v>
      </c>
      <c r="H2554" s="78"/>
      <c r="I2554" s="78" t="s">
        <v>24368</v>
      </c>
      <c r="J2554" s="78" t="s">
        <v>24825</v>
      </c>
      <c r="K2554" s="78" t="s">
        <v>17302</v>
      </c>
      <c r="L2554" s="78" t="s">
        <v>22600</v>
      </c>
      <c r="M2554" s="78" t="s">
        <v>17173</v>
      </c>
      <c r="N2554" s="78" t="s">
        <v>17174</v>
      </c>
      <c r="O2554" s="78" t="s">
        <v>17184</v>
      </c>
      <c r="P2554" s="78" t="s">
        <v>17176</v>
      </c>
      <c r="Q2554" s="78" t="s">
        <v>17177</v>
      </c>
      <c r="R2554" s="78" t="s">
        <v>18619</v>
      </c>
      <c r="S2554" s="78" t="s">
        <v>17178</v>
      </c>
      <c r="T2554" s="78" t="s">
        <v>17179</v>
      </c>
      <c r="U2554" s="29">
        <v>84</v>
      </c>
      <c r="V2554" s="29">
        <v>1</v>
      </c>
      <c r="W2554" s="78"/>
    </row>
    <row r="2555" spans="1:23" ht="15" customHeight="1">
      <c r="A2555" s="76" t="str">
        <f>A2554</f>
        <v>CARAGA</v>
      </c>
      <c r="B2555" s="77" t="str">
        <f>B2554</f>
        <v>Butuan City</v>
      </c>
      <c r="C2555" s="78"/>
      <c r="D2555" s="79"/>
      <c r="E2555" s="78" t="s">
        <v>64</v>
      </c>
      <c r="F2555" s="78"/>
      <c r="G2555" s="78"/>
      <c r="H2555" s="78"/>
      <c r="I2555" s="78"/>
      <c r="J2555" s="78"/>
      <c r="K2555" s="78"/>
      <c r="L2555" s="78"/>
      <c r="M2555" s="78"/>
      <c r="N2555" s="78"/>
      <c r="O2555" s="78"/>
      <c r="P2555" s="78"/>
      <c r="Q2555" s="78"/>
      <c r="R2555" s="78"/>
      <c r="S2555" s="78"/>
      <c r="T2555" s="78"/>
      <c r="U2555" s="29">
        <f>SUM(U2508:U2554)</f>
        <v>8083</v>
      </c>
      <c r="V2555" s="29">
        <f>SUM(V2508:V2554)</f>
        <v>107</v>
      </c>
      <c r="W2555" s="78"/>
    </row>
    <row r="2556" spans="1:23" ht="15" customHeight="1">
      <c r="A2556" s="76"/>
      <c r="B2556" s="77"/>
      <c r="C2556" s="78"/>
      <c r="D2556" s="79"/>
      <c r="E2556" s="78"/>
      <c r="F2556" s="78"/>
      <c r="G2556" s="78"/>
      <c r="H2556" s="78"/>
      <c r="I2556" s="78"/>
      <c r="J2556" s="78"/>
      <c r="K2556" s="78"/>
      <c r="L2556" s="78"/>
      <c r="M2556" s="78"/>
      <c r="N2556" s="78"/>
      <c r="O2556" s="78"/>
      <c r="P2556" s="78"/>
      <c r="Q2556" s="78"/>
      <c r="R2556" s="78"/>
      <c r="S2556" s="78"/>
      <c r="T2556" s="78"/>
      <c r="U2556" s="29"/>
      <c r="V2556" s="29"/>
      <c r="W2556" s="78"/>
    </row>
    <row r="2557" spans="1:23" ht="15" customHeight="1">
      <c r="A2557" s="79" t="s">
        <v>4708</v>
      </c>
      <c r="B2557" s="78" t="s">
        <v>4935</v>
      </c>
      <c r="C2557" s="78" t="s">
        <v>4937</v>
      </c>
      <c r="D2557" s="79">
        <v>304775</v>
      </c>
      <c r="E2557" s="78" t="s">
        <v>16508</v>
      </c>
      <c r="F2557" s="78" t="s">
        <v>24981</v>
      </c>
      <c r="G2557" s="78" t="s">
        <v>24982</v>
      </c>
      <c r="H2557" s="78"/>
      <c r="I2557" s="78" t="s">
        <v>24983</v>
      </c>
      <c r="J2557" s="78" t="s">
        <v>24984</v>
      </c>
      <c r="K2557" s="78" t="s">
        <v>17302</v>
      </c>
      <c r="L2557" s="78" t="s">
        <v>20254</v>
      </c>
      <c r="M2557" s="78" t="s">
        <v>17173</v>
      </c>
      <c r="N2557" s="78" t="s">
        <v>17174</v>
      </c>
      <c r="O2557" s="78" t="s">
        <v>17184</v>
      </c>
      <c r="P2557" s="78" t="s">
        <v>17176</v>
      </c>
      <c r="Q2557" s="78" t="s">
        <v>17177</v>
      </c>
      <c r="R2557" s="78"/>
      <c r="S2557" s="78" t="s">
        <v>17178</v>
      </c>
      <c r="T2557" s="78" t="s">
        <v>17179</v>
      </c>
      <c r="U2557" s="29">
        <v>63</v>
      </c>
      <c r="V2557" s="29">
        <v>1</v>
      </c>
      <c r="W2557" s="78"/>
    </row>
    <row r="2558" spans="1:23" ht="15" customHeight="1">
      <c r="A2558" s="79" t="s">
        <v>4708</v>
      </c>
      <c r="B2558" s="78" t="s">
        <v>4935</v>
      </c>
      <c r="C2558" s="78" t="s">
        <v>4937</v>
      </c>
      <c r="D2558" s="79">
        <v>304791</v>
      </c>
      <c r="E2558" s="78" t="s">
        <v>13014</v>
      </c>
      <c r="F2558" s="78" t="s">
        <v>24985</v>
      </c>
      <c r="G2558" s="78" t="s">
        <v>24986</v>
      </c>
      <c r="H2558" s="78"/>
      <c r="I2558" s="78" t="s">
        <v>24983</v>
      </c>
      <c r="J2558" s="78" t="s">
        <v>24984</v>
      </c>
      <c r="K2558" s="78" t="s">
        <v>17302</v>
      </c>
      <c r="L2558" s="78" t="s">
        <v>21040</v>
      </c>
      <c r="M2558" s="78" t="s">
        <v>17173</v>
      </c>
      <c r="N2558" s="78" t="s">
        <v>17174</v>
      </c>
      <c r="O2558" s="78" t="s">
        <v>17184</v>
      </c>
      <c r="P2558" s="78" t="s">
        <v>17176</v>
      </c>
      <c r="Q2558" s="78" t="s">
        <v>17177</v>
      </c>
      <c r="R2558" s="78"/>
      <c r="S2558" s="78" t="s">
        <v>17178</v>
      </c>
      <c r="T2558" s="78" t="s">
        <v>17179</v>
      </c>
      <c r="U2558" s="29">
        <v>52</v>
      </c>
      <c r="V2558" s="29">
        <v>1</v>
      </c>
      <c r="W2558" s="78"/>
    </row>
    <row r="2559" spans="1:23" ht="15" customHeight="1">
      <c r="A2559" s="79" t="s">
        <v>4708</v>
      </c>
      <c r="B2559" s="78" t="s">
        <v>4935</v>
      </c>
      <c r="C2559" s="78" t="s">
        <v>4937</v>
      </c>
      <c r="D2559" s="79">
        <v>317604</v>
      </c>
      <c r="E2559" s="78" t="s">
        <v>24987</v>
      </c>
      <c r="F2559" s="78" t="s">
        <v>24988</v>
      </c>
      <c r="G2559" s="78" t="s">
        <v>24989</v>
      </c>
      <c r="H2559" s="78"/>
      <c r="I2559" s="78" t="s">
        <v>24983</v>
      </c>
      <c r="J2559" s="78" t="s">
        <v>24984</v>
      </c>
      <c r="K2559" s="78" t="s">
        <v>17302</v>
      </c>
      <c r="L2559" s="78" t="s">
        <v>24990</v>
      </c>
      <c r="M2559" s="78" t="s">
        <v>17173</v>
      </c>
      <c r="N2559" s="78" t="s">
        <v>17174</v>
      </c>
      <c r="O2559" s="78" t="s">
        <v>17184</v>
      </c>
      <c r="P2559" s="78" t="s">
        <v>17176</v>
      </c>
      <c r="Q2559" s="78" t="s">
        <v>17177</v>
      </c>
      <c r="R2559" s="78"/>
      <c r="S2559" s="78" t="s">
        <v>17178</v>
      </c>
      <c r="T2559" s="78" t="s">
        <v>17179</v>
      </c>
      <c r="U2559" s="29">
        <v>62</v>
      </c>
      <c r="V2559" s="29">
        <v>1</v>
      </c>
      <c r="W2559" s="78"/>
    </row>
    <row r="2560" spans="1:23" ht="15" customHeight="1">
      <c r="A2560" s="79" t="s">
        <v>4708</v>
      </c>
      <c r="B2560" s="78" t="s">
        <v>4935</v>
      </c>
      <c r="C2560" s="78" t="s">
        <v>4939</v>
      </c>
      <c r="D2560" s="79">
        <v>304774</v>
      </c>
      <c r="E2560" s="78" t="s">
        <v>24991</v>
      </c>
      <c r="F2560" s="78" t="s">
        <v>24988</v>
      </c>
      <c r="G2560" s="78" t="s">
        <v>24992</v>
      </c>
      <c r="H2560" s="78"/>
      <c r="I2560" s="78" t="s">
        <v>24983</v>
      </c>
      <c r="J2560" s="78" t="s">
        <v>24984</v>
      </c>
      <c r="K2560" s="78" t="s">
        <v>17302</v>
      </c>
      <c r="L2560" s="78" t="s">
        <v>24990</v>
      </c>
      <c r="M2560" s="78" t="s">
        <v>17173</v>
      </c>
      <c r="N2560" s="78" t="s">
        <v>17174</v>
      </c>
      <c r="O2560" s="78" t="s">
        <v>17175</v>
      </c>
      <c r="P2560" s="78" t="s">
        <v>17268</v>
      </c>
      <c r="Q2560" s="78" t="s">
        <v>17177</v>
      </c>
      <c r="R2560" s="78"/>
      <c r="S2560" s="78" t="s">
        <v>17178</v>
      </c>
      <c r="T2560" s="78" t="s">
        <v>17179</v>
      </c>
      <c r="U2560" s="29">
        <v>543</v>
      </c>
      <c r="V2560" s="29">
        <v>8</v>
      </c>
      <c r="W2560" s="78"/>
    </row>
    <row r="2561" spans="1:23" ht="15" customHeight="1">
      <c r="A2561" s="79" t="s">
        <v>4708</v>
      </c>
      <c r="B2561" s="78" t="s">
        <v>4935</v>
      </c>
      <c r="C2561" s="78" t="s">
        <v>4939</v>
      </c>
      <c r="D2561" s="79">
        <v>317606</v>
      </c>
      <c r="E2561" s="78" t="s">
        <v>24993</v>
      </c>
      <c r="F2561" s="78" t="s">
        <v>24988</v>
      </c>
      <c r="G2561" s="78" t="s">
        <v>24994</v>
      </c>
      <c r="H2561" s="78">
        <v>304774</v>
      </c>
      <c r="I2561" s="78" t="s">
        <v>24983</v>
      </c>
      <c r="J2561" s="78" t="s">
        <v>24984</v>
      </c>
      <c r="K2561" s="78" t="s">
        <v>17302</v>
      </c>
      <c r="L2561" s="78" t="s">
        <v>21303</v>
      </c>
      <c r="M2561" s="78" t="s">
        <v>17173</v>
      </c>
      <c r="N2561" s="78" t="s">
        <v>17174</v>
      </c>
      <c r="O2561" s="78" t="s">
        <v>17193</v>
      </c>
      <c r="P2561" s="78" t="s">
        <v>17176</v>
      </c>
      <c r="Q2561" s="78" t="s">
        <v>17177</v>
      </c>
      <c r="R2561" s="78"/>
      <c r="S2561" s="78" t="s">
        <v>17355</v>
      </c>
      <c r="T2561" s="78" t="s">
        <v>17356</v>
      </c>
      <c r="U2561" s="29">
        <v>14</v>
      </c>
      <c r="V2561" s="29">
        <v>1</v>
      </c>
      <c r="W2561" s="78"/>
    </row>
    <row r="2562" spans="1:23" ht="15" customHeight="1">
      <c r="A2562" s="79" t="s">
        <v>4708</v>
      </c>
      <c r="B2562" s="78" t="s">
        <v>4935</v>
      </c>
      <c r="C2562" s="78" t="s">
        <v>4940</v>
      </c>
      <c r="D2562" s="79">
        <v>304777</v>
      </c>
      <c r="E2562" s="78" t="s">
        <v>24995</v>
      </c>
      <c r="F2562" s="78" t="s">
        <v>24996</v>
      </c>
      <c r="G2562" s="78" t="s">
        <v>24997</v>
      </c>
      <c r="H2562" s="78"/>
      <c r="I2562" s="78" t="s">
        <v>24983</v>
      </c>
      <c r="J2562" s="78" t="s">
        <v>24998</v>
      </c>
      <c r="K2562" s="78" t="s">
        <v>17302</v>
      </c>
      <c r="L2562" s="78" t="s">
        <v>24999</v>
      </c>
      <c r="M2562" s="78" t="s">
        <v>17173</v>
      </c>
      <c r="N2562" s="78" t="s">
        <v>17174</v>
      </c>
      <c r="O2562" s="78" t="s">
        <v>17175</v>
      </c>
      <c r="P2562" s="78" t="s">
        <v>17268</v>
      </c>
      <c r="Q2562" s="78" t="s">
        <v>17177</v>
      </c>
      <c r="R2562" s="78"/>
      <c r="S2562" s="78" t="s">
        <v>17178</v>
      </c>
      <c r="T2562" s="78" t="s">
        <v>17179</v>
      </c>
      <c r="U2562" s="29">
        <v>332</v>
      </c>
      <c r="V2562" s="29">
        <v>4</v>
      </c>
      <c r="W2562" s="78"/>
    </row>
    <row r="2563" spans="1:23" ht="15" customHeight="1">
      <c r="A2563" s="79" t="s">
        <v>4708</v>
      </c>
      <c r="B2563" s="78" t="s">
        <v>4935</v>
      </c>
      <c r="C2563" s="78" t="s">
        <v>4940</v>
      </c>
      <c r="D2563" s="79">
        <v>304778</v>
      </c>
      <c r="E2563" s="78" t="s">
        <v>16399</v>
      </c>
      <c r="F2563" s="78" t="s">
        <v>25000</v>
      </c>
      <c r="G2563" s="78" t="s">
        <v>25001</v>
      </c>
      <c r="H2563" s="78"/>
      <c r="I2563" s="78" t="s">
        <v>24983</v>
      </c>
      <c r="J2563" s="78" t="s">
        <v>24998</v>
      </c>
      <c r="K2563" s="78" t="s">
        <v>17302</v>
      </c>
      <c r="L2563" s="78" t="s">
        <v>18341</v>
      </c>
      <c r="M2563" s="78" t="s">
        <v>17173</v>
      </c>
      <c r="N2563" s="78" t="s">
        <v>17174</v>
      </c>
      <c r="O2563" s="78" t="s">
        <v>17184</v>
      </c>
      <c r="P2563" s="78" t="s">
        <v>17176</v>
      </c>
      <c r="Q2563" s="78" t="s">
        <v>17177</v>
      </c>
      <c r="R2563" s="78"/>
      <c r="S2563" s="78" t="s">
        <v>17178</v>
      </c>
      <c r="T2563" s="78" t="s">
        <v>17179</v>
      </c>
      <c r="U2563" s="29">
        <v>62</v>
      </c>
      <c r="V2563" s="29">
        <v>1</v>
      </c>
      <c r="W2563" s="78"/>
    </row>
    <row r="2564" spans="1:23" ht="15" customHeight="1">
      <c r="A2564" s="79" t="s">
        <v>4708</v>
      </c>
      <c r="B2564" s="78" t="s">
        <v>4935</v>
      </c>
      <c r="C2564" s="78" t="s">
        <v>4940</v>
      </c>
      <c r="D2564" s="79">
        <v>317601</v>
      </c>
      <c r="E2564" s="78" t="s">
        <v>25002</v>
      </c>
      <c r="F2564" s="78" t="s">
        <v>25003</v>
      </c>
      <c r="G2564" s="78" t="s">
        <v>25004</v>
      </c>
      <c r="H2564" s="78">
        <v>304777</v>
      </c>
      <c r="I2564" s="78" t="s">
        <v>24983</v>
      </c>
      <c r="J2564" s="78" t="s">
        <v>24998</v>
      </c>
      <c r="K2564" s="78" t="s">
        <v>17302</v>
      </c>
      <c r="L2564" s="78" t="s">
        <v>25005</v>
      </c>
      <c r="M2564" s="78" t="s">
        <v>17173</v>
      </c>
      <c r="N2564" s="78" t="s">
        <v>17174</v>
      </c>
      <c r="O2564" s="78" t="s">
        <v>17193</v>
      </c>
      <c r="P2564" s="78" t="s">
        <v>17176</v>
      </c>
      <c r="Q2564" s="78" t="s">
        <v>17177</v>
      </c>
      <c r="R2564" s="78"/>
      <c r="S2564" s="78" t="s">
        <v>17178</v>
      </c>
      <c r="T2564" s="78" t="s">
        <v>17179</v>
      </c>
      <c r="U2564" s="29">
        <v>40</v>
      </c>
      <c r="V2564" s="29">
        <v>1</v>
      </c>
      <c r="W2564" s="78"/>
    </row>
    <row r="2565" spans="1:23" ht="15" customHeight="1">
      <c r="A2565" s="79" t="s">
        <v>4708</v>
      </c>
      <c r="B2565" s="78" t="s">
        <v>4935</v>
      </c>
      <c r="C2565" s="78" t="s">
        <v>4940</v>
      </c>
      <c r="D2565" s="79">
        <v>317603</v>
      </c>
      <c r="E2565" s="78" t="s">
        <v>25006</v>
      </c>
      <c r="F2565" s="78" t="s">
        <v>25007</v>
      </c>
      <c r="G2565" s="78" t="s">
        <v>5378</v>
      </c>
      <c r="H2565" s="78">
        <v>304777</v>
      </c>
      <c r="I2565" s="78" t="s">
        <v>24983</v>
      </c>
      <c r="J2565" s="78" t="s">
        <v>24998</v>
      </c>
      <c r="K2565" s="78" t="s">
        <v>17302</v>
      </c>
      <c r="L2565" s="78" t="s">
        <v>20168</v>
      </c>
      <c r="M2565" s="78" t="s">
        <v>17173</v>
      </c>
      <c r="N2565" s="78" t="s">
        <v>17174</v>
      </c>
      <c r="O2565" s="78" t="s">
        <v>17193</v>
      </c>
      <c r="P2565" s="78" t="s">
        <v>17176</v>
      </c>
      <c r="Q2565" s="78" t="s">
        <v>17177</v>
      </c>
      <c r="R2565" s="78"/>
      <c r="S2565" s="78" t="s">
        <v>17355</v>
      </c>
      <c r="T2565" s="78" t="s">
        <v>17356</v>
      </c>
      <c r="U2565" s="29">
        <v>54</v>
      </c>
      <c r="V2565" s="29">
        <v>1</v>
      </c>
      <c r="W2565" s="78"/>
    </row>
    <row r="2566" spans="1:23" ht="15" customHeight="1">
      <c r="A2566" s="79" t="s">
        <v>4708</v>
      </c>
      <c r="B2566" s="78" t="s">
        <v>4935</v>
      </c>
      <c r="C2566" s="78" t="s">
        <v>4942</v>
      </c>
      <c r="D2566" s="79">
        <v>304776</v>
      </c>
      <c r="E2566" s="78" t="s">
        <v>25008</v>
      </c>
      <c r="F2566" s="78" t="s">
        <v>25009</v>
      </c>
      <c r="G2566" s="78" t="s">
        <v>17466</v>
      </c>
      <c r="H2566" s="78"/>
      <c r="I2566" s="78" t="s">
        <v>24983</v>
      </c>
      <c r="J2566" s="78" t="s">
        <v>20600</v>
      </c>
      <c r="K2566" s="78" t="s">
        <v>17302</v>
      </c>
      <c r="L2566" s="78" t="s">
        <v>21014</v>
      </c>
      <c r="M2566" s="78" t="s">
        <v>17173</v>
      </c>
      <c r="N2566" s="78" t="s">
        <v>17174</v>
      </c>
      <c r="O2566" s="78" t="s">
        <v>17184</v>
      </c>
      <c r="P2566" s="78" t="s">
        <v>17176</v>
      </c>
      <c r="Q2566" s="78" t="s">
        <v>17177</v>
      </c>
      <c r="R2566" s="78"/>
      <c r="S2566" s="78" t="s">
        <v>17178</v>
      </c>
      <c r="T2566" s="78" t="s">
        <v>17179</v>
      </c>
      <c r="U2566" s="29">
        <v>59</v>
      </c>
      <c r="V2566" s="29">
        <v>1</v>
      </c>
      <c r="W2566" s="78"/>
    </row>
    <row r="2567" spans="1:23" ht="15" customHeight="1">
      <c r="A2567" s="79" t="s">
        <v>4708</v>
      </c>
      <c r="B2567" s="78" t="s">
        <v>4935</v>
      </c>
      <c r="C2567" s="78" t="s">
        <v>4942</v>
      </c>
      <c r="D2567" s="79">
        <v>317605</v>
      </c>
      <c r="E2567" s="78" t="s">
        <v>25010</v>
      </c>
      <c r="F2567" s="78" t="s">
        <v>4943</v>
      </c>
      <c r="G2567" s="78" t="s">
        <v>25011</v>
      </c>
      <c r="H2567" s="78">
        <v>304774</v>
      </c>
      <c r="I2567" s="78" t="s">
        <v>24983</v>
      </c>
      <c r="J2567" s="78" t="s">
        <v>20600</v>
      </c>
      <c r="K2567" s="78" t="s">
        <v>17302</v>
      </c>
      <c r="L2567" s="78" t="s">
        <v>25012</v>
      </c>
      <c r="M2567" s="78" t="s">
        <v>17173</v>
      </c>
      <c r="N2567" s="78" t="s">
        <v>17174</v>
      </c>
      <c r="O2567" s="78" t="s">
        <v>17193</v>
      </c>
      <c r="P2567" s="78" t="s">
        <v>17176</v>
      </c>
      <c r="Q2567" s="78" t="s">
        <v>17177</v>
      </c>
      <c r="R2567" s="78"/>
      <c r="S2567" s="78" t="s">
        <v>17178</v>
      </c>
      <c r="T2567" s="78" t="s">
        <v>17179</v>
      </c>
      <c r="U2567" s="29">
        <v>40</v>
      </c>
      <c r="V2567" s="29">
        <v>1</v>
      </c>
      <c r="W2567" s="78"/>
    </row>
    <row r="2568" spans="1:23" ht="15" customHeight="1">
      <c r="A2568" s="79" t="s">
        <v>4708</v>
      </c>
      <c r="B2568" s="78" t="s">
        <v>4935</v>
      </c>
      <c r="C2568" s="78" t="s">
        <v>655</v>
      </c>
      <c r="D2568" s="79">
        <v>304779</v>
      </c>
      <c r="E2568" s="78" t="s">
        <v>25013</v>
      </c>
      <c r="F2568" s="78" t="s">
        <v>25014</v>
      </c>
      <c r="G2568" s="78" t="s">
        <v>25015</v>
      </c>
      <c r="H2568" s="78"/>
      <c r="I2568" s="78" t="s">
        <v>24983</v>
      </c>
      <c r="J2568" s="78" t="s">
        <v>25016</v>
      </c>
      <c r="K2568" s="78" t="s">
        <v>17302</v>
      </c>
      <c r="L2568" s="78" t="s">
        <v>25017</v>
      </c>
      <c r="M2568" s="78" t="s">
        <v>17173</v>
      </c>
      <c r="N2568" s="78" t="s">
        <v>17174</v>
      </c>
      <c r="O2568" s="78" t="s">
        <v>17184</v>
      </c>
      <c r="P2568" s="78" t="s">
        <v>17268</v>
      </c>
      <c r="Q2568" s="78" t="s">
        <v>17177</v>
      </c>
      <c r="R2568" s="78"/>
      <c r="S2568" s="78" t="s">
        <v>17178</v>
      </c>
      <c r="T2568" s="78" t="s">
        <v>17179</v>
      </c>
      <c r="U2568" s="29">
        <v>127</v>
      </c>
      <c r="V2568" s="29">
        <v>1</v>
      </c>
      <c r="W2568" s="78"/>
    </row>
    <row r="2569" spans="1:23" ht="15" customHeight="1">
      <c r="A2569" s="79" t="s">
        <v>4708</v>
      </c>
      <c r="B2569" s="78" t="s">
        <v>4935</v>
      </c>
      <c r="C2569" s="78" t="s">
        <v>655</v>
      </c>
      <c r="D2569" s="79">
        <v>304780</v>
      </c>
      <c r="E2569" s="78" t="s">
        <v>17143</v>
      </c>
      <c r="F2569" s="78" t="s">
        <v>25018</v>
      </c>
      <c r="G2569" s="78" t="s">
        <v>17466</v>
      </c>
      <c r="H2569" s="78"/>
      <c r="I2569" s="78" t="s">
        <v>24983</v>
      </c>
      <c r="J2569" s="78" t="s">
        <v>25016</v>
      </c>
      <c r="K2569" s="78" t="s">
        <v>17302</v>
      </c>
      <c r="L2569" s="78" t="s">
        <v>25019</v>
      </c>
      <c r="M2569" s="78" t="s">
        <v>17173</v>
      </c>
      <c r="N2569" s="78" t="s">
        <v>17174</v>
      </c>
      <c r="O2569" s="78" t="s">
        <v>17184</v>
      </c>
      <c r="P2569" s="78" t="s">
        <v>17176</v>
      </c>
      <c r="Q2569" s="78" t="s">
        <v>17177</v>
      </c>
      <c r="R2569" s="78"/>
      <c r="S2569" s="78" t="s">
        <v>17178</v>
      </c>
      <c r="T2569" s="78" t="s">
        <v>17179</v>
      </c>
      <c r="U2569" s="29">
        <v>33</v>
      </c>
      <c r="V2569" s="29">
        <v>1</v>
      </c>
      <c r="W2569" s="78"/>
    </row>
    <row r="2570" spans="1:23" ht="15" customHeight="1">
      <c r="A2570" s="79" t="s">
        <v>4708</v>
      </c>
      <c r="B2570" s="78" t="s">
        <v>4935</v>
      </c>
      <c r="C2570" s="78" t="s">
        <v>520</v>
      </c>
      <c r="D2570" s="79">
        <v>304782</v>
      </c>
      <c r="E2570" s="78" t="s">
        <v>6319</v>
      </c>
      <c r="F2570" s="78" t="s">
        <v>4949</v>
      </c>
      <c r="G2570" s="78" t="s">
        <v>17913</v>
      </c>
      <c r="H2570" s="78"/>
      <c r="I2570" s="78" t="s">
        <v>24983</v>
      </c>
      <c r="J2570" s="78" t="s">
        <v>17477</v>
      </c>
      <c r="K2570" s="78" t="s">
        <v>17302</v>
      </c>
      <c r="L2570" s="78" t="s">
        <v>25020</v>
      </c>
      <c r="M2570" s="78" t="s">
        <v>17173</v>
      </c>
      <c r="N2570" s="78" t="s">
        <v>17174</v>
      </c>
      <c r="O2570" s="78" t="s">
        <v>17184</v>
      </c>
      <c r="P2570" s="78" t="s">
        <v>17268</v>
      </c>
      <c r="Q2570" s="78" t="s">
        <v>17177</v>
      </c>
      <c r="R2570" s="78"/>
      <c r="S2570" s="78" t="s">
        <v>17178</v>
      </c>
      <c r="T2570" s="78" t="s">
        <v>17179</v>
      </c>
      <c r="U2570" s="29">
        <v>82</v>
      </c>
      <c r="V2570" s="29">
        <v>1</v>
      </c>
      <c r="W2570" s="78"/>
    </row>
    <row r="2571" spans="1:23" ht="15" customHeight="1">
      <c r="A2571" s="79" t="s">
        <v>4708</v>
      </c>
      <c r="B2571" s="78" t="s">
        <v>4935</v>
      </c>
      <c r="C2571" s="78" t="s">
        <v>520</v>
      </c>
      <c r="D2571" s="79">
        <v>304784</v>
      </c>
      <c r="E2571" s="78" t="s">
        <v>6300</v>
      </c>
      <c r="F2571" s="78" t="s">
        <v>25021</v>
      </c>
      <c r="G2571" s="78" t="s">
        <v>25022</v>
      </c>
      <c r="H2571" s="78"/>
      <c r="I2571" s="78" t="s">
        <v>24983</v>
      </c>
      <c r="J2571" s="78" t="s">
        <v>17477</v>
      </c>
      <c r="K2571" s="78" t="s">
        <v>17302</v>
      </c>
      <c r="L2571" s="78" t="s">
        <v>25023</v>
      </c>
      <c r="M2571" s="78" t="s">
        <v>17173</v>
      </c>
      <c r="N2571" s="78" t="s">
        <v>17174</v>
      </c>
      <c r="O2571" s="78" t="s">
        <v>17184</v>
      </c>
      <c r="P2571" s="78" t="s">
        <v>17176</v>
      </c>
      <c r="Q2571" s="78" t="s">
        <v>17177</v>
      </c>
      <c r="R2571" s="78"/>
      <c r="S2571" s="78" t="s">
        <v>17178</v>
      </c>
      <c r="T2571" s="78" t="s">
        <v>17179</v>
      </c>
      <c r="U2571" s="29">
        <v>81</v>
      </c>
      <c r="V2571" s="29">
        <v>1</v>
      </c>
      <c r="W2571" s="78"/>
    </row>
    <row r="2572" spans="1:23" ht="15" customHeight="1">
      <c r="A2572" s="79" t="s">
        <v>4708</v>
      </c>
      <c r="B2572" s="78" t="s">
        <v>4935</v>
      </c>
      <c r="C2572" s="78" t="s">
        <v>4950</v>
      </c>
      <c r="D2572" s="79">
        <v>304785</v>
      </c>
      <c r="E2572" s="78" t="s">
        <v>25024</v>
      </c>
      <c r="F2572" s="78" t="s">
        <v>25025</v>
      </c>
      <c r="G2572" s="78" t="s">
        <v>25026</v>
      </c>
      <c r="H2572" s="78"/>
      <c r="I2572" s="78" t="s">
        <v>24983</v>
      </c>
      <c r="J2572" s="78" t="s">
        <v>25027</v>
      </c>
      <c r="K2572" s="78" t="s">
        <v>17302</v>
      </c>
      <c r="L2572" s="78" t="s">
        <v>25028</v>
      </c>
      <c r="M2572" s="78" t="s">
        <v>17173</v>
      </c>
      <c r="N2572" s="78" t="s">
        <v>17174</v>
      </c>
      <c r="O2572" s="78" t="s">
        <v>17175</v>
      </c>
      <c r="P2572" s="78" t="s">
        <v>17268</v>
      </c>
      <c r="Q2572" s="78" t="s">
        <v>17177</v>
      </c>
      <c r="R2572" s="78"/>
      <c r="S2572" s="78" t="s">
        <v>17178</v>
      </c>
      <c r="T2572" s="78" t="s">
        <v>17179</v>
      </c>
      <c r="U2572" s="29">
        <v>140</v>
      </c>
      <c r="V2572" s="29">
        <v>2</v>
      </c>
      <c r="W2572" s="78"/>
    </row>
    <row r="2573" spans="1:23" ht="15" customHeight="1">
      <c r="A2573" s="79" t="s">
        <v>4708</v>
      </c>
      <c r="B2573" s="78" t="s">
        <v>4935</v>
      </c>
      <c r="C2573" s="78" t="s">
        <v>4950</v>
      </c>
      <c r="D2573" s="79">
        <v>304786</v>
      </c>
      <c r="E2573" s="78" t="s">
        <v>5913</v>
      </c>
      <c r="F2573" s="78" t="s">
        <v>25029</v>
      </c>
      <c r="G2573" s="78" t="s">
        <v>17936</v>
      </c>
      <c r="H2573" s="78"/>
      <c r="I2573" s="78" t="s">
        <v>24983</v>
      </c>
      <c r="J2573" s="78" t="s">
        <v>25027</v>
      </c>
      <c r="K2573" s="78" t="s">
        <v>17302</v>
      </c>
      <c r="L2573" s="78" t="s">
        <v>17674</v>
      </c>
      <c r="M2573" s="78" t="s">
        <v>17173</v>
      </c>
      <c r="N2573" s="78" t="s">
        <v>17174</v>
      </c>
      <c r="O2573" s="78" t="s">
        <v>17184</v>
      </c>
      <c r="P2573" s="78" t="s">
        <v>17176</v>
      </c>
      <c r="Q2573" s="78" t="s">
        <v>17177</v>
      </c>
      <c r="R2573" s="78"/>
      <c r="S2573" s="78" t="s">
        <v>17178</v>
      </c>
      <c r="T2573" s="78" t="s">
        <v>17179</v>
      </c>
      <c r="U2573" s="29">
        <v>40</v>
      </c>
      <c r="V2573" s="29">
        <v>1</v>
      </c>
      <c r="W2573" s="78"/>
    </row>
    <row r="2574" spans="1:23" ht="15" customHeight="1">
      <c r="A2574" s="79" t="s">
        <v>4708</v>
      </c>
      <c r="B2574" s="78" t="s">
        <v>4935</v>
      </c>
      <c r="C2574" s="78" t="s">
        <v>4950</v>
      </c>
      <c r="D2574" s="79">
        <v>317607</v>
      </c>
      <c r="E2574" s="78" t="s">
        <v>24634</v>
      </c>
      <c r="F2574" s="78" t="s">
        <v>25030</v>
      </c>
      <c r="G2574" s="78" t="s">
        <v>17300</v>
      </c>
      <c r="H2574" s="78">
        <v>304785</v>
      </c>
      <c r="I2574" s="78" t="s">
        <v>24983</v>
      </c>
      <c r="J2574" s="78" t="s">
        <v>25027</v>
      </c>
      <c r="K2574" s="78" t="s">
        <v>17302</v>
      </c>
      <c r="L2574" s="78" t="s">
        <v>19782</v>
      </c>
      <c r="M2574" s="78" t="s">
        <v>17173</v>
      </c>
      <c r="N2574" s="78" t="s">
        <v>17174</v>
      </c>
      <c r="O2574" s="78" t="s">
        <v>17193</v>
      </c>
      <c r="P2574" s="78" t="s">
        <v>17176</v>
      </c>
      <c r="Q2574" s="78" t="s">
        <v>17177</v>
      </c>
      <c r="R2574" s="78"/>
      <c r="S2574" s="78" t="s">
        <v>17178</v>
      </c>
      <c r="T2574" s="78" t="s">
        <v>17179</v>
      </c>
      <c r="U2574" s="29">
        <v>33</v>
      </c>
      <c r="V2574" s="29">
        <v>1</v>
      </c>
      <c r="W2574" s="78"/>
    </row>
    <row r="2575" spans="1:23" ht="15" customHeight="1">
      <c r="A2575" s="79" t="s">
        <v>4708</v>
      </c>
      <c r="B2575" s="78" t="s">
        <v>4935</v>
      </c>
      <c r="C2575" s="78" t="s">
        <v>28</v>
      </c>
      <c r="D2575" s="79">
        <v>304773</v>
      </c>
      <c r="E2575" s="78" t="s">
        <v>5176</v>
      </c>
      <c r="F2575" s="78" t="s">
        <v>25031</v>
      </c>
      <c r="G2575" s="78" t="s">
        <v>1259</v>
      </c>
      <c r="H2575" s="78"/>
      <c r="I2575" s="78" t="s">
        <v>24983</v>
      </c>
      <c r="J2575" s="78" t="s">
        <v>19786</v>
      </c>
      <c r="K2575" s="78" t="s">
        <v>17302</v>
      </c>
      <c r="L2575" s="78" t="s">
        <v>25032</v>
      </c>
      <c r="M2575" s="78" t="s">
        <v>17173</v>
      </c>
      <c r="N2575" s="78" t="s">
        <v>17174</v>
      </c>
      <c r="O2575" s="78" t="s">
        <v>17184</v>
      </c>
      <c r="P2575" s="78" t="s">
        <v>17176</v>
      </c>
      <c r="Q2575" s="78" t="s">
        <v>17177</v>
      </c>
      <c r="R2575" s="78"/>
      <c r="S2575" s="78" t="s">
        <v>17178</v>
      </c>
      <c r="T2575" s="78" t="s">
        <v>17179</v>
      </c>
      <c r="U2575" s="29">
        <v>66</v>
      </c>
      <c r="V2575" s="29">
        <v>1</v>
      </c>
      <c r="W2575" s="78"/>
    </row>
    <row r="2576" spans="1:23" ht="15" customHeight="1">
      <c r="A2576" s="79" t="s">
        <v>4708</v>
      </c>
      <c r="B2576" s="78" t="s">
        <v>4935</v>
      </c>
      <c r="C2576" s="78" t="s">
        <v>4952</v>
      </c>
      <c r="D2576" s="79">
        <v>304788</v>
      </c>
      <c r="E2576" s="78" t="s">
        <v>25033</v>
      </c>
      <c r="F2576" s="78" t="s">
        <v>25034</v>
      </c>
      <c r="G2576" s="78" t="s">
        <v>25035</v>
      </c>
      <c r="H2576" s="78"/>
      <c r="I2576" s="78" t="s">
        <v>24983</v>
      </c>
      <c r="J2576" s="78" t="s">
        <v>25036</v>
      </c>
      <c r="K2576" s="78" t="s">
        <v>17302</v>
      </c>
      <c r="L2576" s="78" t="s">
        <v>25037</v>
      </c>
      <c r="M2576" s="78" t="s">
        <v>17173</v>
      </c>
      <c r="N2576" s="78" t="s">
        <v>17174</v>
      </c>
      <c r="O2576" s="78" t="s">
        <v>17175</v>
      </c>
      <c r="P2576" s="78" t="s">
        <v>17268</v>
      </c>
      <c r="Q2576" s="78" t="s">
        <v>17177</v>
      </c>
      <c r="R2576" s="78"/>
      <c r="S2576" s="78" t="s">
        <v>17178</v>
      </c>
      <c r="T2576" s="78" t="s">
        <v>17179</v>
      </c>
      <c r="U2576" s="29">
        <v>290</v>
      </c>
      <c r="V2576" s="29">
        <v>4</v>
      </c>
      <c r="W2576" s="78"/>
    </row>
    <row r="2577" spans="1:23" ht="15" customHeight="1">
      <c r="A2577" s="79" t="s">
        <v>4708</v>
      </c>
      <c r="B2577" s="78" t="s">
        <v>4935</v>
      </c>
      <c r="C2577" s="78" t="s">
        <v>4952</v>
      </c>
      <c r="D2577" s="79">
        <v>317602</v>
      </c>
      <c r="E2577" s="78" t="s">
        <v>25038</v>
      </c>
      <c r="F2577" s="78" t="s">
        <v>25039</v>
      </c>
      <c r="G2577" s="78" t="s">
        <v>25040</v>
      </c>
      <c r="H2577" s="78">
        <v>304788</v>
      </c>
      <c r="I2577" s="78" t="s">
        <v>24983</v>
      </c>
      <c r="J2577" s="78" t="s">
        <v>25036</v>
      </c>
      <c r="K2577" s="78" t="s">
        <v>17302</v>
      </c>
      <c r="L2577" s="78" t="s">
        <v>25041</v>
      </c>
      <c r="M2577" s="78" t="s">
        <v>17173</v>
      </c>
      <c r="N2577" s="78" t="s">
        <v>17174</v>
      </c>
      <c r="O2577" s="78" t="s">
        <v>17193</v>
      </c>
      <c r="P2577" s="78" t="s">
        <v>17176</v>
      </c>
      <c r="Q2577" s="78" t="s">
        <v>17177</v>
      </c>
      <c r="R2577" s="78"/>
      <c r="S2577" s="78" t="s">
        <v>17178</v>
      </c>
      <c r="T2577" s="78" t="s">
        <v>17179</v>
      </c>
      <c r="U2577" s="29">
        <v>40</v>
      </c>
      <c r="V2577" s="29">
        <v>1</v>
      </c>
      <c r="W2577" s="78"/>
    </row>
    <row r="2578" spans="1:23" ht="15" customHeight="1">
      <c r="A2578" s="79" t="s">
        <v>4708</v>
      </c>
      <c r="B2578" s="78" t="s">
        <v>4935</v>
      </c>
      <c r="C2578" s="78" t="s">
        <v>4947</v>
      </c>
      <c r="D2578" s="79">
        <v>304781</v>
      </c>
      <c r="E2578" s="78" t="s">
        <v>25042</v>
      </c>
      <c r="F2578" s="78" t="s">
        <v>4948</v>
      </c>
      <c r="G2578" s="78" t="s">
        <v>25043</v>
      </c>
      <c r="H2578" s="78"/>
      <c r="I2578" s="78" t="s">
        <v>24983</v>
      </c>
      <c r="J2578" s="78" t="s">
        <v>25044</v>
      </c>
      <c r="K2578" s="78" t="s">
        <v>17302</v>
      </c>
      <c r="L2578" s="78" t="s">
        <v>25045</v>
      </c>
      <c r="M2578" s="78" t="s">
        <v>17173</v>
      </c>
      <c r="N2578" s="78" t="s">
        <v>17174</v>
      </c>
      <c r="O2578" s="78" t="s">
        <v>17184</v>
      </c>
      <c r="P2578" s="78" t="s">
        <v>17176</v>
      </c>
      <c r="Q2578" s="78" t="s">
        <v>17177</v>
      </c>
      <c r="R2578" s="78"/>
      <c r="S2578" s="78" t="s">
        <v>17178</v>
      </c>
      <c r="T2578" s="78" t="s">
        <v>17179</v>
      </c>
      <c r="U2578" s="29">
        <v>92</v>
      </c>
      <c r="V2578" s="29">
        <v>1</v>
      </c>
      <c r="W2578" s="78"/>
    </row>
    <row r="2579" spans="1:23" ht="15" customHeight="1">
      <c r="A2579" s="79" t="s">
        <v>4708</v>
      </c>
      <c r="B2579" s="78" t="s">
        <v>4935</v>
      </c>
      <c r="C2579" s="78" t="s">
        <v>4954</v>
      </c>
      <c r="D2579" s="79">
        <v>304789</v>
      </c>
      <c r="E2579" s="78" t="s">
        <v>25046</v>
      </c>
      <c r="F2579" s="78" t="s">
        <v>25047</v>
      </c>
      <c r="G2579" s="78" t="s">
        <v>25048</v>
      </c>
      <c r="H2579" s="78"/>
      <c r="I2579" s="78" t="s">
        <v>24983</v>
      </c>
      <c r="J2579" s="78" t="s">
        <v>25036</v>
      </c>
      <c r="K2579" s="78" t="s">
        <v>17302</v>
      </c>
      <c r="L2579" s="78" t="s">
        <v>25049</v>
      </c>
      <c r="M2579" s="78" t="s">
        <v>17173</v>
      </c>
      <c r="N2579" s="78" t="s">
        <v>17174</v>
      </c>
      <c r="O2579" s="78" t="s">
        <v>17184</v>
      </c>
      <c r="P2579" s="78" t="s">
        <v>17176</v>
      </c>
      <c r="Q2579" s="78" t="s">
        <v>17177</v>
      </c>
      <c r="R2579" s="78"/>
      <c r="S2579" s="78" t="s">
        <v>17178</v>
      </c>
      <c r="T2579" s="78" t="s">
        <v>17179</v>
      </c>
      <c r="U2579" s="29">
        <v>84</v>
      </c>
      <c r="V2579" s="29">
        <v>1</v>
      </c>
      <c r="W2579" s="78"/>
    </row>
    <row r="2580" spans="1:23" ht="15" customHeight="1">
      <c r="A2580" s="79" t="s">
        <v>4708</v>
      </c>
      <c r="B2580" s="78" t="s">
        <v>4935</v>
      </c>
      <c r="C2580" s="78" t="s">
        <v>4954</v>
      </c>
      <c r="D2580" s="79">
        <v>304790</v>
      </c>
      <c r="E2580" s="78" t="s">
        <v>25050</v>
      </c>
      <c r="F2580" s="78" t="s">
        <v>25051</v>
      </c>
      <c r="G2580" s="78" t="s">
        <v>25052</v>
      </c>
      <c r="H2580" s="78"/>
      <c r="I2580" s="78" t="s">
        <v>24983</v>
      </c>
      <c r="J2580" s="78" t="s">
        <v>25036</v>
      </c>
      <c r="K2580" s="78" t="s">
        <v>17302</v>
      </c>
      <c r="L2580" s="78" t="s">
        <v>25053</v>
      </c>
      <c r="M2580" s="78" t="s">
        <v>17173</v>
      </c>
      <c r="N2580" s="78" t="s">
        <v>17174</v>
      </c>
      <c r="O2580" s="78" t="s">
        <v>17184</v>
      </c>
      <c r="P2580" s="78" t="s">
        <v>17176</v>
      </c>
      <c r="Q2580" s="78" t="s">
        <v>17177</v>
      </c>
      <c r="R2580" s="78"/>
      <c r="S2580" s="78" t="s">
        <v>17178</v>
      </c>
      <c r="T2580" s="78" t="s">
        <v>17179</v>
      </c>
      <c r="U2580" s="29">
        <v>41</v>
      </c>
      <c r="V2580" s="29">
        <v>1</v>
      </c>
      <c r="W2580" s="78"/>
    </row>
    <row r="2581" spans="1:23" ht="15" customHeight="1">
      <c r="A2581" s="79" t="s">
        <v>4708</v>
      </c>
      <c r="B2581" s="78" t="s">
        <v>4935</v>
      </c>
      <c r="C2581" s="78" t="s">
        <v>4944</v>
      </c>
      <c r="D2581" s="79">
        <v>304783</v>
      </c>
      <c r="E2581" s="78" t="s">
        <v>7385</v>
      </c>
      <c r="F2581" s="78" t="s">
        <v>25054</v>
      </c>
      <c r="G2581" s="78" t="s">
        <v>17913</v>
      </c>
      <c r="H2581" s="78"/>
      <c r="I2581" s="78" t="s">
        <v>24983</v>
      </c>
      <c r="J2581" s="78" t="s">
        <v>20600</v>
      </c>
      <c r="K2581" s="78" t="s">
        <v>17302</v>
      </c>
      <c r="L2581" s="78" t="s">
        <v>25020</v>
      </c>
      <c r="M2581" s="78" t="s">
        <v>17173</v>
      </c>
      <c r="N2581" s="78" t="s">
        <v>17174</v>
      </c>
      <c r="O2581" s="78" t="s">
        <v>17184</v>
      </c>
      <c r="P2581" s="78" t="s">
        <v>17268</v>
      </c>
      <c r="Q2581" s="78" t="s">
        <v>17177</v>
      </c>
      <c r="R2581" s="78"/>
      <c r="S2581" s="78" t="s">
        <v>17178</v>
      </c>
      <c r="T2581" s="78" t="s">
        <v>17179</v>
      </c>
      <c r="U2581" s="29">
        <v>214</v>
      </c>
      <c r="V2581" s="29">
        <v>3</v>
      </c>
      <c r="W2581" s="78"/>
    </row>
    <row r="2582" spans="1:23" ht="15" customHeight="1">
      <c r="A2582" s="76" t="str">
        <f>A2581</f>
        <v>CARAGA</v>
      </c>
      <c r="B2582" s="77" t="str">
        <f>B2581</f>
        <v>Siargao</v>
      </c>
      <c r="C2582" s="78"/>
      <c r="D2582" s="79"/>
      <c r="E2582" s="78" t="s">
        <v>64</v>
      </c>
      <c r="F2582" s="78"/>
      <c r="G2582" s="78"/>
      <c r="H2582" s="78"/>
      <c r="I2582" s="78"/>
      <c r="J2582" s="78"/>
      <c r="K2582" s="78"/>
      <c r="L2582" s="78"/>
      <c r="M2582" s="78"/>
      <c r="N2582" s="78"/>
      <c r="O2582" s="78"/>
      <c r="P2582" s="78"/>
      <c r="Q2582" s="78"/>
      <c r="R2582" s="78"/>
      <c r="S2582" s="78"/>
      <c r="T2582" s="78"/>
      <c r="U2582" s="29">
        <f>SUM(U2557:U2581)</f>
        <v>2684</v>
      </c>
      <c r="V2582" s="29">
        <f>SUM(V2557:V2581)</f>
        <v>41</v>
      </c>
      <c r="W2582" s="78"/>
    </row>
    <row r="2583" spans="1:23" ht="15" customHeight="1">
      <c r="A2583" s="76"/>
      <c r="B2583" s="77"/>
      <c r="C2583" s="78"/>
      <c r="D2583" s="79"/>
      <c r="E2583" s="78"/>
      <c r="F2583" s="78"/>
      <c r="G2583" s="78"/>
      <c r="H2583" s="78"/>
      <c r="I2583" s="78"/>
      <c r="J2583" s="78"/>
      <c r="K2583" s="78"/>
      <c r="L2583" s="78"/>
      <c r="M2583" s="78"/>
      <c r="N2583" s="78"/>
      <c r="O2583" s="78"/>
      <c r="P2583" s="78"/>
      <c r="Q2583" s="78"/>
      <c r="R2583" s="78"/>
      <c r="S2583" s="78"/>
      <c r="T2583" s="78"/>
      <c r="U2583" s="29"/>
      <c r="V2583" s="29"/>
      <c r="W2583" s="78"/>
    </row>
    <row r="2584" spans="1:23" ht="15" customHeight="1">
      <c r="A2584" s="79" t="s">
        <v>4708</v>
      </c>
      <c r="B2584" s="78" t="s">
        <v>4956</v>
      </c>
      <c r="C2584" s="78" t="s">
        <v>4957</v>
      </c>
      <c r="D2584" s="79">
        <v>304796</v>
      </c>
      <c r="E2584" s="78" t="s">
        <v>6634</v>
      </c>
      <c r="F2584" s="78" t="s">
        <v>25055</v>
      </c>
      <c r="G2584" s="78" t="s">
        <v>25056</v>
      </c>
      <c r="H2584" s="78"/>
      <c r="I2584" s="78" t="s">
        <v>24983</v>
      </c>
      <c r="J2584" s="78" t="s">
        <v>25057</v>
      </c>
      <c r="K2584" s="78" t="s">
        <v>17231</v>
      </c>
      <c r="L2584" s="78" t="s">
        <v>17441</v>
      </c>
      <c r="M2584" s="78" t="s">
        <v>17173</v>
      </c>
      <c r="N2584" s="78" t="s">
        <v>17174</v>
      </c>
      <c r="O2584" s="78" t="s">
        <v>17184</v>
      </c>
      <c r="P2584" s="78" t="s">
        <v>17176</v>
      </c>
      <c r="Q2584" s="78" t="s">
        <v>17177</v>
      </c>
      <c r="R2584" s="78" t="s">
        <v>18371</v>
      </c>
      <c r="S2584" s="78" t="s">
        <v>17355</v>
      </c>
      <c r="T2584" s="78" t="s">
        <v>17356</v>
      </c>
      <c r="U2584" s="29">
        <v>97</v>
      </c>
      <c r="V2584" s="29">
        <v>1</v>
      </c>
      <c r="W2584" s="78"/>
    </row>
    <row r="2585" spans="1:23" ht="15" customHeight="1">
      <c r="A2585" s="79" t="s">
        <v>4708</v>
      </c>
      <c r="B2585" s="78" t="s">
        <v>4956</v>
      </c>
      <c r="C2585" s="78" t="s">
        <v>4957</v>
      </c>
      <c r="D2585" s="79">
        <v>304801</v>
      </c>
      <c r="E2585" s="78" t="s">
        <v>25058</v>
      </c>
      <c r="F2585" s="78" t="s">
        <v>25059</v>
      </c>
      <c r="G2585" s="78" t="s">
        <v>25059</v>
      </c>
      <c r="H2585" s="78"/>
      <c r="I2585" s="78" t="s">
        <v>24983</v>
      </c>
      <c r="J2585" s="78" t="s">
        <v>25057</v>
      </c>
      <c r="K2585" s="78" t="s">
        <v>17231</v>
      </c>
      <c r="L2585" s="78" t="s">
        <v>17208</v>
      </c>
      <c r="M2585" s="78" t="s">
        <v>17173</v>
      </c>
      <c r="N2585" s="78" t="s">
        <v>17174</v>
      </c>
      <c r="O2585" s="78" t="s">
        <v>17175</v>
      </c>
      <c r="P2585" s="78" t="s">
        <v>17268</v>
      </c>
      <c r="Q2585" s="78" t="s">
        <v>17177</v>
      </c>
      <c r="R2585" s="78" t="s">
        <v>18371</v>
      </c>
      <c r="S2585" s="78" t="s">
        <v>17178</v>
      </c>
      <c r="T2585" s="78" t="s">
        <v>17179</v>
      </c>
      <c r="U2585" s="29">
        <v>477</v>
      </c>
      <c r="V2585" s="29">
        <v>7</v>
      </c>
      <c r="W2585" s="78"/>
    </row>
    <row r="2586" spans="1:23" ht="15" customHeight="1">
      <c r="A2586" s="79" t="s">
        <v>4708</v>
      </c>
      <c r="B2586" s="78" t="s">
        <v>4956</v>
      </c>
      <c r="C2586" s="78" t="s">
        <v>4957</v>
      </c>
      <c r="D2586" s="79">
        <v>304803</v>
      </c>
      <c r="E2586" s="78" t="s">
        <v>25060</v>
      </c>
      <c r="F2586" s="78" t="s">
        <v>25061</v>
      </c>
      <c r="G2586" s="78" t="s">
        <v>25062</v>
      </c>
      <c r="H2586" s="78"/>
      <c r="I2586" s="78" t="s">
        <v>24983</v>
      </c>
      <c r="J2586" s="78" t="s">
        <v>25057</v>
      </c>
      <c r="K2586" s="78" t="s">
        <v>17231</v>
      </c>
      <c r="L2586" s="78" t="s">
        <v>25063</v>
      </c>
      <c r="M2586" s="78" t="s">
        <v>17173</v>
      </c>
      <c r="N2586" s="78" t="s">
        <v>17174</v>
      </c>
      <c r="O2586" s="78" t="s">
        <v>17184</v>
      </c>
      <c r="P2586" s="78" t="s">
        <v>17176</v>
      </c>
      <c r="Q2586" s="78" t="s">
        <v>17177</v>
      </c>
      <c r="R2586" s="78" t="s">
        <v>18371</v>
      </c>
      <c r="S2586" s="78" t="s">
        <v>17178</v>
      </c>
      <c r="T2586" s="78" t="s">
        <v>17179</v>
      </c>
      <c r="U2586" s="29">
        <v>136</v>
      </c>
      <c r="V2586" s="29">
        <v>2</v>
      </c>
      <c r="W2586" s="78"/>
    </row>
    <row r="2587" spans="1:23" ht="15" customHeight="1">
      <c r="A2587" s="79" t="s">
        <v>4708</v>
      </c>
      <c r="B2587" s="78" t="s">
        <v>4956</v>
      </c>
      <c r="C2587" s="78" t="s">
        <v>4957</v>
      </c>
      <c r="D2587" s="79">
        <v>304806</v>
      </c>
      <c r="E2587" s="78" t="s">
        <v>25064</v>
      </c>
      <c r="F2587" s="78" t="s">
        <v>25065</v>
      </c>
      <c r="G2587" s="78" t="s">
        <v>25066</v>
      </c>
      <c r="H2587" s="78"/>
      <c r="I2587" s="78" t="s">
        <v>24983</v>
      </c>
      <c r="J2587" s="78" t="s">
        <v>25057</v>
      </c>
      <c r="K2587" s="78" t="s">
        <v>17231</v>
      </c>
      <c r="L2587" s="78" t="s">
        <v>25067</v>
      </c>
      <c r="M2587" s="78" t="s">
        <v>17173</v>
      </c>
      <c r="N2587" s="78" t="s">
        <v>17174</v>
      </c>
      <c r="O2587" s="78" t="s">
        <v>17175</v>
      </c>
      <c r="P2587" s="78" t="s">
        <v>17176</v>
      </c>
      <c r="Q2587" s="78" t="s">
        <v>17177</v>
      </c>
      <c r="R2587" s="78" t="s">
        <v>18371</v>
      </c>
      <c r="S2587" s="78" t="s">
        <v>17178</v>
      </c>
      <c r="T2587" s="78" t="s">
        <v>17179</v>
      </c>
      <c r="U2587" s="29">
        <v>44</v>
      </c>
      <c r="V2587" s="29">
        <v>1</v>
      </c>
      <c r="W2587" s="78"/>
    </row>
    <row r="2588" spans="1:23" ht="15" customHeight="1">
      <c r="A2588" s="79" t="s">
        <v>4708</v>
      </c>
      <c r="B2588" s="78" t="s">
        <v>4956</v>
      </c>
      <c r="C2588" s="78" t="s">
        <v>4957</v>
      </c>
      <c r="D2588" s="79">
        <v>304807</v>
      </c>
      <c r="E2588" s="78" t="s">
        <v>5362</v>
      </c>
      <c r="F2588" s="78" t="s">
        <v>25068</v>
      </c>
      <c r="G2588" s="78" t="s">
        <v>25069</v>
      </c>
      <c r="H2588" s="78">
        <v>304806</v>
      </c>
      <c r="I2588" s="78" t="s">
        <v>24983</v>
      </c>
      <c r="J2588" s="78" t="s">
        <v>25057</v>
      </c>
      <c r="K2588" s="78" t="s">
        <v>17231</v>
      </c>
      <c r="L2588" s="78" t="s">
        <v>17468</v>
      </c>
      <c r="M2588" s="78" t="s">
        <v>17173</v>
      </c>
      <c r="N2588" s="78" t="s">
        <v>17174</v>
      </c>
      <c r="O2588" s="78" t="s">
        <v>17175</v>
      </c>
      <c r="P2588" s="78" t="s">
        <v>17176</v>
      </c>
      <c r="Q2588" s="78" t="s">
        <v>17177</v>
      </c>
      <c r="R2588" s="78" t="s">
        <v>18371</v>
      </c>
      <c r="S2588" s="78" t="s">
        <v>17178</v>
      </c>
      <c r="T2588" s="78" t="s">
        <v>17179</v>
      </c>
      <c r="U2588" s="29">
        <v>43</v>
      </c>
      <c r="V2588" s="29">
        <v>1</v>
      </c>
      <c r="W2588" s="78"/>
    </row>
    <row r="2589" spans="1:23" ht="15" customHeight="1">
      <c r="A2589" s="79" t="s">
        <v>4708</v>
      </c>
      <c r="B2589" s="78" t="s">
        <v>4956</v>
      </c>
      <c r="C2589" s="78" t="s">
        <v>4957</v>
      </c>
      <c r="D2589" s="79">
        <v>317701</v>
      </c>
      <c r="E2589" s="78" t="s">
        <v>16575</v>
      </c>
      <c r="F2589" s="78" t="s">
        <v>25070</v>
      </c>
      <c r="G2589" s="78" t="s">
        <v>25071</v>
      </c>
      <c r="H2589" s="78">
        <v>304801</v>
      </c>
      <c r="I2589" s="78" t="s">
        <v>24983</v>
      </c>
      <c r="J2589" s="78" t="s">
        <v>25057</v>
      </c>
      <c r="K2589" s="78" t="s">
        <v>17231</v>
      </c>
      <c r="L2589" s="78" t="s">
        <v>25072</v>
      </c>
      <c r="M2589" s="78" t="s">
        <v>17173</v>
      </c>
      <c r="N2589" s="78" t="s">
        <v>17174</v>
      </c>
      <c r="O2589" s="78" t="s">
        <v>17175</v>
      </c>
      <c r="P2589" s="78" t="s">
        <v>17176</v>
      </c>
      <c r="Q2589" s="78" t="s">
        <v>17177</v>
      </c>
      <c r="R2589" s="78" t="s">
        <v>18371</v>
      </c>
      <c r="S2589" s="78" t="s">
        <v>17178</v>
      </c>
      <c r="T2589" s="78" t="s">
        <v>17179</v>
      </c>
      <c r="U2589" s="29">
        <v>243</v>
      </c>
      <c r="V2589" s="29">
        <v>3</v>
      </c>
      <c r="W2589" s="78"/>
    </row>
    <row r="2590" spans="1:23" ht="15" customHeight="1">
      <c r="A2590" s="79" t="s">
        <v>4708</v>
      </c>
      <c r="B2590" s="78" t="s">
        <v>4956</v>
      </c>
      <c r="C2590" s="78" t="s">
        <v>4957</v>
      </c>
      <c r="D2590" s="79">
        <v>317703</v>
      </c>
      <c r="E2590" s="78" t="s">
        <v>25073</v>
      </c>
      <c r="F2590" s="78" t="s">
        <v>25074</v>
      </c>
      <c r="G2590" s="78" t="s">
        <v>25075</v>
      </c>
      <c r="H2590" s="78"/>
      <c r="I2590" s="78" t="s">
        <v>24983</v>
      </c>
      <c r="J2590" s="78" t="s">
        <v>25057</v>
      </c>
      <c r="K2590" s="78" t="s">
        <v>17231</v>
      </c>
      <c r="L2590" s="78" t="s">
        <v>25076</v>
      </c>
      <c r="M2590" s="78" t="s">
        <v>17173</v>
      </c>
      <c r="N2590" s="78" t="s">
        <v>17174</v>
      </c>
      <c r="O2590" s="78" t="s">
        <v>17184</v>
      </c>
      <c r="P2590" s="78" t="s">
        <v>17176</v>
      </c>
      <c r="Q2590" s="78" t="s">
        <v>17177</v>
      </c>
      <c r="R2590" s="78" t="s">
        <v>18371</v>
      </c>
      <c r="S2590" s="78" t="s">
        <v>17178</v>
      </c>
      <c r="T2590" s="78" t="s">
        <v>17179</v>
      </c>
      <c r="U2590" s="29">
        <v>33</v>
      </c>
      <c r="V2590" s="29">
        <v>1</v>
      </c>
      <c r="W2590" s="78"/>
    </row>
    <row r="2591" spans="1:23" ht="15" customHeight="1">
      <c r="A2591" s="79" t="s">
        <v>4708</v>
      </c>
      <c r="B2591" s="78" t="s">
        <v>4956</v>
      </c>
      <c r="C2591" s="78" t="s">
        <v>4957</v>
      </c>
      <c r="D2591" s="79">
        <v>317704</v>
      </c>
      <c r="E2591" s="78" t="s">
        <v>25077</v>
      </c>
      <c r="F2591" s="78" t="s">
        <v>25078</v>
      </c>
      <c r="G2591" s="78" t="s">
        <v>25079</v>
      </c>
      <c r="H2591" s="78"/>
      <c r="I2591" s="78" t="s">
        <v>24983</v>
      </c>
      <c r="J2591" s="78" t="s">
        <v>25057</v>
      </c>
      <c r="K2591" s="78" t="s">
        <v>17231</v>
      </c>
      <c r="L2591" s="78" t="s">
        <v>25080</v>
      </c>
      <c r="M2591" s="78" t="s">
        <v>17173</v>
      </c>
      <c r="N2591" s="78" t="s">
        <v>17174</v>
      </c>
      <c r="O2591" s="78" t="s">
        <v>17184</v>
      </c>
      <c r="P2591" s="78" t="s">
        <v>17176</v>
      </c>
      <c r="Q2591" s="78" t="s">
        <v>17177</v>
      </c>
      <c r="R2591" s="78" t="s">
        <v>18371</v>
      </c>
      <c r="S2591" s="78" t="s">
        <v>17178</v>
      </c>
      <c r="T2591" s="78" t="s">
        <v>17179</v>
      </c>
      <c r="U2591" s="29">
        <v>67</v>
      </c>
      <c r="V2591" s="29">
        <v>1</v>
      </c>
      <c r="W2591" s="78"/>
    </row>
    <row r="2592" spans="1:23" ht="15" customHeight="1">
      <c r="A2592" s="79" t="s">
        <v>4708</v>
      </c>
      <c r="B2592" s="78" t="s">
        <v>4956</v>
      </c>
      <c r="C2592" s="78" t="s">
        <v>4957</v>
      </c>
      <c r="D2592" s="79">
        <v>317706</v>
      </c>
      <c r="E2592" s="78" t="s">
        <v>25081</v>
      </c>
      <c r="F2592" s="78" t="s">
        <v>25082</v>
      </c>
      <c r="G2592" s="78" t="s">
        <v>25083</v>
      </c>
      <c r="H2592" s="78"/>
      <c r="I2592" s="78" t="s">
        <v>24983</v>
      </c>
      <c r="J2592" s="78" t="s">
        <v>25057</v>
      </c>
      <c r="K2592" s="78" t="s">
        <v>17231</v>
      </c>
      <c r="L2592" s="78" t="s">
        <v>25084</v>
      </c>
      <c r="M2592" s="78" t="s">
        <v>17173</v>
      </c>
      <c r="N2592" s="78" t="s">
        <v>17174</v>
      </c>
      <c r="O2592" s="78" t="s">
        <v>17184</v>
      </c>
      <c r="P2592" s="78" t="s">
        <v>17176</v>
      </c>
      <c r="Q2592" s="78" t="s">
        <v>17177</v>
      </c>
      <c r="R2592" s="78" t="s">
        <v>18371</v>
      </c>
      <c r="S2592" s="78" t="s">
        <v>17178</v>
      </c>
      <c r="T2592" s="78" t="s">
        <v>17179</v>
      </c>
      <c r="U2592" s="29">
        <v>45</v>
      </c>
      <c r="V2592" s="29">
        <v>1</v>
      </c>
      <c r="W2592" s="78"/>
    </row>
    <row r="2593" spans="1:23" ht="15" customHeight="1">
      <c r="A2593" s="79" t="s">
        <v>4708</v>
      </c>
      <c r="B2593" s="78" t="s">
        <v>4956</v>
      </c>
      <c r="C2593" s="78" t="s">
        <v>4961</v>
      </c>
      <c r="D2593" s="79">
        <v>304793</v>
      </c>
      <c r="E2593" s="78" t="s">
        <v>24634</v>
      </c>
      <c r="F2593" s="78" t="s">
        <v>25085</v>
      </c>
      <c r="G2593" s="78" t="s">
        <v>25086</v>
      </c>
      <c r="H2593" s="78"/>
      <c r="I2593" s="78" t="s">
        <v>24983</v>
      </c>
      <c r="J2593" s="78" t="s">
        <v>25057</v>
      </c>
      <c r="K2593" s="78" t="s">
        <v>17231</v>
      </c>
      <c r="L2593" s="78" t="s">
        <v>19782</v>
      </c>
      <c r="M2593" s="78" t="s">
        <v>17173</v>
      </c>
      <c r="N2593" s="78" t="s">
        <v>17174</v>
      </c>
      <c r="O2593" s="78" t="s">
        <v>17184</v>
      </c>
      <c r="P2593" s="78" t="s">
        <v>17176</v>
      </c>
      <c r="Q2593" s="78" t="s">
        <v>17177</v>
      </c>
      <c r="R2593" s="78" t="s">
        <v>18371</v>
      </c>
      <c r="S2593" s="78" t="s">
        <v>17178</v>
      </c>
      <c r="T2593" s="78" t="s">
        <v>17179</v>
      </c>
      <c r="U2593" s="29">
        <v>35</v>
      </c>
      <c r="V2593" s="29">
        <v>1</v>
      </c>
      <c r="W2593" s="78"/>
    </row>
    <row r="2594" spans="1:23" ht="15" customHeight="1">
      <c r="A2594" s="79" t="s">
        <v>4708</v>
      </c>
      <c r="B2594" s="78" t="s">
        <v>4956</v>
      </c>
      <c r="C2594" s="78" t="s">
        <v>4961</v>
      </c>
      <c r="D2594" s="79">
        <v>304794</v>
      </c>
      <c r="E2594" s="78" t="s">
        <v>25087</v>
      </c>
      <c r="F2594" s="78" t="s">
        <v>25059</v>
      </c>
      <c r="G2594" s="78" t="s">
        <v>25088</v>
      </c>
      <c r="H2594" s="78"/>
      <c r="I2594" s="78" t="s">
        <v>24983</v>
      </c>
      <c r="J2594" s="78" t="s">
        <v>25057</v>
      </c>
      <c r="K2594" s="78" t="s">
        <v>17231</v>
      </c>
      <c r="L2594" s="78" t="s">
        <v>17208</v>
      </c>
      <c r="M2594" s="78" t="s">
        <v>17173</v>
      </c>
      <c r="N2594" s="78" t="s">
        <v>17174</v>
      </c>
      <c r="O2594" s="78" t="s">
        <v>17184</v>
      </c>
      <c r="P2594" s="78" t="s">
        <v>17176</v>
      </c>
      <c r="Q2594" s="78" t="s">
        <v>17177</v>
      </c>
      <c r="R2594" s="78" t="s">
        <v>18371</v>
      </c>
      <c r="S2594" s="78" t="s">
        <v>17178</v>
      </c>
      <c r="T2594" s="78" t="s">
        <v>17179</v>
      </c>
      <c r="U2594" s="29">
        <v>210</v>
      </c>
      <c r="V2594" s="29">
        <v>3</v>
      </c>
      <c r="W2594" s="78"/>
    </row>
    <row r="2595" spans="1:23" ht="15" customHeight="1">
      <c r="A2595" s="79" t="s">
        <v>4708</v>
      </c>
      <c r="B2595" s="78" t="s">
        <v>4956</v>
      </c>
      <c r="C2595" s="78" t="s">
        <v>4961</v>
      </c>
      <c r="D2595" s="79">
        <v>317705</v>
      </c>
      <c r="E2595" s="78" t="s">
        <v>25089</v>
      </c>
      <c r="F2595" s="78" t="s">
        <v>25090</v>
      </c>
      <c r="G2595" s="78" t="s">
        <v>25091</v>
      </c>
      <c r="H2595" s="78"/>
      <c r="I2595" s="78" t="s">
        <v>24983</v>
      </c>
      <c r="J2595" s="78" t="s">
        <v>25057</v>
      </c>
      <c r="K2595" s="78" t="s">
        <v>17231</v>
      </c>
      <c r="L2595" s="78" t="s">
        <v>19691</v>
      </c>
      <c r="M2595" s="78" t="s">
        <v>17173</v>
      </c>
      <c r="N2595" s="78" t="s">
        <v>17174</v>
      </c>
      <c r="O2595" s="78" t="s">
        <v>17184</v>
      </c>
      <c r="P2595" s="78" t="s">
        <v>17176</v>
      </c>
      <c r="Q2595" s="78" t="s">
        <v>17177</v>
      </c>
      <c r="R2595" s="78" t="s">
        <v>18371</v>
      </c>
      <c r="S2595" s="78" t="s">
        <v>17178</v>
      </c>
      <c r="T2595" s="78" t="s">
        <v>17179</v>
      </c>
      <c r="U2595" s="29">
        <v>28</v>
      </c>
      <c r="V2595" s="29">
        <v>1</v>
      </c>
      <c r="W2595" s="78"/>
    </row>
    <row r="2596" spans="1:23" ht="15" customHeight="1">
      <c r="A2596" s="79" t="s">
        <v>4708</v>
      </c>
      <c r="B2596" s="78" t="s">
        <v>4956</v>
      </c>
      <c r="C2596" s="78" t="s">
        <v>4963</v>
      </c>
      <c r="D2596" s="79">
        <v>317702</v>
      </c>
      <c r="E2596" s="78" t="s">
        <v>25092</v>
      </c>
      <c r="F2596" s="78" t="s">
        <v>25093</v>
      </c>
      <c r="G2596" s="78" t="s">
        <v>25094</v>
      </c>
      <c r="H2596" s="78">
        <v>304806</v>
      </c>
      <c r="I2596" s="78" t="s">
        <v>24983</v>
      </c>
      <c r="J2596" s="78" t="s">
        <v>25057</v>
      </c>
      <c r="K2596" s="78" t="s">
        <v>17231</v>
      </c>
      <c r="L2596" s="78" t="s">
        <v>25095</v>
      </c>
      <c r="M2596" s="78" t="s">
        <v>17173</v>
      </c>
      <c r="N2596" s="78" t="s">
        <v>17174</v>
      </c>
      <c r="O2596" s="78" t="s">
        <v>17175</v>
      </c>
      <c r="P2596" s="78" t="s">
        <v>17176</v>
      </c>
      <c r="Q2596" s="78" t="s">
        <v>17177</v>
      </c>
      <c r="R2596" s="78" t="s">
        <v>18371</v>
      </c>
      <c r="S2596" s="78" t="s">
        <v>17178</v>
      </c>
      <c r="T2596" s="78" t="s">
        <v>17179</v>
      </c>
      <c r="U2596" s="29">
        <v>55</v>
      </c>
      <c r="V2596" s="29">
        <v>1</v>
      </c>
      <c r="W2596" s="78"/>
    </row>
    <row r="2597" spans="1:23" ht="15" customHeight="1">
      <c r="A2597" s="79" t="s">
        <v>4708</v>
      </c>
      <c r="B2597" s="78" t="s">
        <v>4956</v>
      </c>
      <c r="C2597" s="78" t="s">
        <v>4963</v>
      </c>
      <c r="D2597" s="79">
        <v>317707</v>
      </c>
      <c r="E2597" s="78" t="s">
        <v>25096</v>
      </c>
      <c r="F2597" s="78" t="s">
        <v>25097</v>
      </c>
      <c r="G2597" s="78" t="s">
        <v>25098</v>
      </c>
      <c r="H2597" s="78"/>
      <c r="I2597" s="78" t="s">
        <v>24983</v>
      </c>
      <c r="J2597" s="78" t="s">
        <v>25057</v>
      </c>
      <c r="K2597" s="78" t="s">
        <v>17231</v>
      </c>
      <c r="L2597" s="78" t="s">
        <v>25099</v>
      </c>
      <c r="M2597" s="78" t="s">
        <v>17173</v>
      </c>
      <c r="N2597" s="78" t="s">
        <v>17174</v>
      </c>
      <c r="O2597" s="78" t="s">
        <v>17184</v>
      </c>
      <c r="P2597" s="78" t="s">
        <v>17176</v>
      </c>
      <c r="Q2597" s="78" t="s">
        <v>17177</v>
      </c>
      <c r="R2597" s="78" t="s">
        <v>18371</v>
      </c>
      <c r="S2597" s="78" t="s">
        <v>17178</v>
      </c>
      <c r="T2597" s="78" t="s">
        <v>17179</v>
      </c>
      <c r="U2597" s="29">
        <v>54</v>
      </c>
      <c r="V2597" s="29">
        <v>1</v>
      </c>
      <c r="W2597" s="78"/>
    </row>
    <row r="2598" spans="1:23" ht="15" customHeight="1">
      <c r="A2598" s="79" t="s">
        <v>4708</v>
      </c>
      <c r="B2598" s="78" t="s">
        <v>4956</v>
      </c>
      <c r="C2598" s="78" t="s">
        <v>4965</v>
      </c>
      <c r="D2598" s="79">
        <v>304800</v>
      </c>
      <c r="E2598" s="78" t="s">
        <v>25100</v>
      </c>
      <c r="F2598" s="78" t="s">
        <v>25101</v>
      </c>
      <c r="G2598" s="78" t="s">
        <v>25102</v>
      </c>
      <c r="H2598" s="78"/>
      <c r="I2598" s="78" t="s">
        <v>24983</v>
      </c>
      <c r="J2598" s="78" t="s">
        <v>25057</v>
      </c>
      <c r="K2598" s="78" t="s">
        <v>17231</v>
      </c>
      <c r="L2598" s="78" t="s">
        <v>25103</v>
      </c>
      <c r="M2598" s="78" t="s">
        <v>17173</v>
      </c>
      <c r="N2598" s="78" t="s">
        <v>17174</v>
      </c>
      <c r="O2598" s="78" t="s">
        <v>17184</v>
      </c>
      <c r="P2598" s="78" t="s">
        <v>17176</v>
      </c>
      <c r="Q2598" s="78" t="s">
        <v>17177</v>
      </c>
      <c r="R2598" s="78" t="s">
        <v>18371</v>
      </c>
      <c r="S2598" s="78" t="s">
        <v>17178</v>
      </c>
      <c r="T2598" s="78" t="s">
        <v>17179</v>
      </c>
      <c r="U2598" s="29">
        <v>108</v>
      </c>
      <c r="V2598" s="29">
        <v>1</v>
      </c>
      <c r="W2598" s="78"/>
    </row>
    <row r="2599" spans="1:23" ht="15" customHeight="1">
      <c r="A2599" s="79" t="s">
        <v>4708</v>
      </c>
      <c r="B2599" s="78" t="s">
        <v>4956</v>
      </c>
      <c r="C2599" s="78" t="s">
        <v>4965</v>
      </c>
      <c r="D2599" s="79">
        <v>304804</v>
      </c>
      <c r="E2599" s="78" t="s">
        <v>25104</v>
      </c>
      <c r="F2599" s="78" t="s">
        <v>25105</v>
      </c>
      <c r="G2599" s="78" t="s">
        <v>25106</v>
      </c>
      <c r="H2599" s="78">
        <v>304801</v>
      </c>
      <c r="I2599" s="78" t="s">
        <v>24983</v>
      </c>
      <c r="J2599" s="78" t="s">
        <v>25057</v>
      </c>
      <c r="K2599" s="78" t="s">
        <v>17231</v>
      </c>
      <c r="L2599" s="78" t="s">
        <v>25107</v>
      </c>
      <c r="M2599" s="78" t="s">
        <v>17173</v>
      </c>
      <c r="N2599" s="78" t="s">
        <v>17174</v>
      </c>
      <c r="O2599" s="78" t="s">
        <v>17193</v>
      </c>
      <c r="P2599" s="78" t="s">
        <v>17176</v>
      </c>
      <c r="Q2599" s="78" t="s">
        <v>17177</v>
      </c>
      <c r="R2599" s="78" t="s">
        <v>18371</v>
      </c>
      <c r="S2599" s="78" t="s">
        <v>17178</v>
      </c>
      <c r="T2599" s="78" t="s">
        <v>17179</v>
      </c>
      <c r="U2599" s="29">
        <v>35</v>
      </c>
      <c r="V2599" s="29">
        <v>1</v>
      </c>
      <c r="W2599" s="78"/>
    </row>
    <row r="2600" spans="1:23" ht="15" customHeight="1">
      <c r="A2600" s="79" t="s">
        <v>4708</v>
      </c>
      <c r="B2600" s="78" t="s">
        <v>4956</v>
      </c>
      <c r="C2600" s="78" t="s">
        <v>4965</v>
      </c>
      <c r="D2600" s="79">
        <v>304805</v>
      </c>
      <c r="E2600" s="78" t="s">
        <v>25108</v>
      </c>
      <c r="F2600" s="78" t="s">
        <v>25109</v>
      </c>
      <c r="G2600" s="78" t="s">
        <v>25110</v>
      </c>
      <c r="H2600" s="78">
        <v>304801</v>
      </c>
      <c r="I2600" s="78" t="s">
        <v>24983</v>
      </c>
      <c r="J2600" s="78" t="s">
        <v>25057</v>
      </c>
      <c r="K2600" s="78" t="s">
        <v>17231</v>
      </c>
      <c r="L2600" s="78" t="s">
        <v>20392</v>
      </c>
      <c r="M2600" s="78" t="s">
        <v>17173</v>
      </c>
      <c r="N2600" s="78" t="s">
        <v>17174</v>
      </c>
      <c r="O2600" s="78" t="s">
        <v>17193</v>
      </c>
      <c r="P2600" s="78" t="s">
        <v>17176</v>
      </c>
      <c r="Q2600" s="78" t="s">
        <v>17177</v>
      </c>
      <c r="R2600" s="78" t="s">
        <v>18371</v>
      </c>
      <c r="S2600" s="78" t="s">
        <v>17178</v>
      </c>
      <c r="T2600" s="78" t="s">
        <v>17179</v>
      </c>
      <c r="U2600" s="29">
        <v>24</v>
      </c>
      <c r="V2600" s="29">
        <v>1</v>
      </c>
      <c r="W2600" s="78"/>
    </row>
    <row r="2601" spans="1:23" ht="15" customHeight="1">
      <c r="A2601" s="79" t="s">
        <v>4708</v>
      </c>
      <c r="B2601" s="78" t="s">
        <v>4956</v>
      </c>
      <c r="C2601" s="78" t="s">
        <v>4967</v>
      </c>
      <c r="D2601" s="79">
        <v>304795</v>
      </c>
      <c r="E2601" s="78" t="s">
        <v>6106</v>
      </c>
      <c r="F2601" s="78" t="s">
        <v>25111</v>
      </c>
      <c r="G2601" s="78" t="s">
        <v>25112</v>
      </c>
      <c r="H2601" s="78"/>
      <c r="I2601" s="78" t="s">
        <v>24983</v>
      </c>
      <c r="J2601" s="78" t="s">
        <v>25057</v>
      </c>
      <c r="K2601" s="78" t="s">
        <v>17231</v>
      </c>
      <c r="L2601" s="78" t="s">
        <v>18154</v>
      </c>
      <c r="M2601" s="78" t="s">
        <v>17173</v>
      </c>
      <c r="N2601" s="78" t="s">
        <v>17174</v>
      </c>
      <c r="O2601" s="78" t="s">
        <v>17184</v>
      </c>
      <c r="P2601" s="78" t="s">
        <v>17268</v>
      </c>
      <c r="Q2601" s="78" t="s">
        <v>17177</v>
      </c>
      <c r="R2601" s="78" t="s">
        <v>18371</v>
      </c>
      <c r="S2601" s="78" t="s">
        <v>17178</v>
      </c>
      <c r="T2601" s="78" t="s">
        <v>17179</v>
      </c>
      <c r="U2601" s="29">
        <v>127</v>
      </c>
      <c r="V2601" s="29">
        <v>1</v>
      </c>
      <c r="W2601" s="78"/>
    </row>
    <row r="2602" spans="1:23" ht="15" customHeight="1">
      <c r="A2602" s="79" t="s">
        <v>4708</v>
      </c>
      <c r="B2602" s="78" t="s">
        <v>4956</v>
      </c>
      <c r="C2602" s="78" t="s">
        <v>4969</v>
      </c>
      <c r="D2602" s="79">
        <v>304799</v>
      </c>
      <c r="E2602" s="78" t="s">
        <v>25113</v>
      </c>
      <c r="F2602" s="78" t="s">
        <v>25114</v>
      </c>
      <c r="G2602" s="78" t="s">
        <v>25114</v>
      </c>
      <c r="H2602" s="78"/>
      <c r="I2602" s="78" t="s">
        <v>24983</v>
      </c>
      <c r="J2602" s="78" t="s">
        <v>25057</v>
      </c>
      <c r="K2602" s="78" t="s">
        <v>17231</v>
      </c>
      <c r="L2602" s="78" t="s">
        <v>20132</v>
      </c>
      <c r="M2602" s="78" t="s">
        <v>17173</v>
      </c>
      <c r="N2602" s="78" t="s">
        <v>17174</v>
      </c>
      <c r="O2602" s="78" t="s">
        <v>17184</v>
      </c>
      <c r="P2602" s="78" t="s">
        <v>17176</v>
      </c>
      <c r="Q2602" s="78" t="s">
        <v>17177</v>
      </c>
      <c r="R2602" s="78" t="s">
        <v>18371</v>
      </c>
      <c r="S2602" s="78" t="s">
        <v>17178</v>
      </c>
      <c r="T2602" s="78" t="s">
        <v>17179</v>
      </c>
      <c r="U2602" s="29">
        <v>171</v>
      </c>
      <c r="V2602" s="29">
        <v>2</v>
      </c>
      <c r="W2602" s="78"/>
    </row>
    <row r="2603" spans="1:23" ht="15" customHeight="1">
      <c r="A2603" s="79" t="s">
        <v>4708</v>
      </c>
      <c r="B2603" s="78" t="s">
        <v>4956</v>
      </c>
      <c r="C2603" s="78" t="s">
        <v>4969</v>
      </c>
      <c r="D2603" s="79">
        <v>340383</v>
      </c>
      <c r="E2603" s="78" t="s">
        <v>25115</v>
      </c>
      <c r="F2603" s="78" t="s">
        <v>25116</v>
      </c>
      <c r="G2603" s="78" t="s">
        <v>25116</v>
      </c>
      <c r="H2603" s="78"/>
      <c r="I2603" s="78" t="s">
        <v>24983</v>
      </c>
      <c r="J2603" s="78" t="s">
        <v>25057</v>
      </c>
      <c r="K2603" s="78" t="s">
        <v>17231</v>
      </c>
      <c r="L2603" s="78" t="s">
        <v>19647</v>
      </c>
      <c r="M2603" s="78" t="s">
        <v>17173</v>
      </c>
      <c r="N2603" s="78" t="s">
        <v>17174</v>
      </c>
      <c r="O2603" s="78" t="s">
        <v>17184</v>
      </c>
      <c r="P2603" s="78" t="s">
        <v>17176</v>
      </c>
      <c r="Q2603" s="78" t="s">
        <v>17177</v>
      </c>
      <c r="R2603" s="78" t="s">
        <v>18371</v>
      </c>
      <c r="S2603" s="78" t="s">
        <v>17178</v>
      </c>
      <c r="T2603" s="78" t="s">
        <v>17179</v>
      </c>
      <c r="U2603" s="29">
        <v>192</v>
      </c>
      <c r="V2603" s="29">
        <v>2</v>
      </c>
      <c r="W2603" s="78"/>
    </row>
    <row r="2604" spans="1:23" ht="15" customHeight="1">
      <c r="A2604" s="79" t="s">
        <v>4708</v>
      </c>
      <c r="B2604" s="78" t="s">
        <v>4956</v>
      </c>
      <c r="C2604" s="78" t="s">
        <v>4971</v>
      </c>
      <c r="D2604" s="79">
        <v>304792</v>
      </c>
      <c r="E2604" s="78" t="s">
        <v>25117</v>
      </c>
      <c r="F2604" s="78" t="s">
        <v>25118</v>
      </c>
      <c r="G2604" s="78" t="s">
        <v>25119</v>
      </c>
      <c r="H2604" s="78"/>
      <c r="I2604" s="78" t="s">
        <v>24983</v>
      </c>
      <c r="J2604" s="78" t="s">
        <v>25057</v>
      </c>
      <c r="K2604" s="78" t="s">
        <v>17231</v>
      </c>
      <c r="L2604" s="78" t="s">
        <v>18598</v>
      </c>
      <c r="M2604" s="78" t="s">
        <v>17173</v>
      </c>
      <c r="N2604" s="78" t="s">
        <v>17174</v>
      </c>
      <c r="O2604" s="78" t="s">
        <v>17184</v>
      </c>
      <c r="P2604" s="78" t="s">
        <v>17176</v>
      </c>
      <c r="Q2604" s="78" t="s">
        <v>17177</v>
      </c>
      <c r="R2604" s="78" t="s">
        <v>18371</v>
      </c>
      <c r="S2604" s="78" t="s">
        <v>17178</v>
      </c>
      <c r="T2604" s="78" t="s">
        <v>17179</v>
      </c>
      <c r="U2604" s="29">
        <v>35</v>
      </c>
      <c r="V2604" s="29">
        <v>1</v>
      </c>
      <c r="W2604" s="78"/>
    </row>
    <row r="2605" spans="1:23" ht="15" customHeight="1">
      <c r="A2605" s="79" t="s">
        <v>4708</v>
      </c>
      <c r="B2605" s="78" t="s">
        <v>4956</v>
      </c>
      <c r="C2605" s="78" t="s">
        <v>4971</v>
      </c>
      <c r="D2605" s="79">
        <v>304802</v>
      </c>
      <c r="E2605" s="78" t="s">
        <v>25120</v>
      </c>
      <c r="F2605" s="78" t="s">
        <v>25121</v>
      </c>
      <c r="G2605" s="78" t="s">
        <v>25122</v>
      </c>
      <c r="H2605" s="78"/>
      <c r="I2605" s="78" t="s">
        <v>24983</v>
      </c>
      <c r="J2605" s="78" t="s">
        <v>25057</v>
      </c>
      <c r="K2605" s="78" t="s">
        <v>17231</v>
      </c>
      <c r="L2605" s="78" t="s">
        <v>25123</v>
      </c>
      <c r="M2605" s="78" t="s">
        <v>17173</v>
      </c>
      <c r="N2605" s="78" t="s">
        <v>17174</v>
      </c>
      <c r="O2605" s="78" t="s">
        <v>17175</v>
      </c>
      <c r="P2605" s="78" t="s">
        <v>17176</v>
      </c>
      <c r="Q2605" s="78" t="s">
        <v>17177</v>
      </c>
      <c r="R2605" s="78" t="s">
        <v>18371</v>
      </c>
      <c r="S2605" s="78" t="s">
        <v>17178</v>
      </c>
      <c r="T2605" s="78" t="s">
        <v>17179</v>
      </c>
      <c r="U2605" s="29">
        <v>125</v>
      </c>
      <c r="V2605" s="29">
        <v>1</v>
      </c>
      <c r="W2605" s="78"/>
    </row>
    <row r="2606" spans="1:23" ht="15" customHeight="1">
      <c r="A2606" s="76" t="str">
        <f>A2605</f>
        <v>CARAGA</v>
      </c>
      <c r="B2606" s="77" t="str">
        <f>B2605</f>
        <v>Surigao City</v>
      </c>
      <c r="C2606" s="78"/>
      <c r="D2606" s="79"/>
      <c r="E2606" s="78" t="s">
        <v>64</v>
      </c>
      <c r="F2606" s="78"/>
      <c r="G2606" s="78"/>
      <c r="H2606" s="78"/>
      <c r="I2606" s="78"/>
      <c r="J2606" s="78"/>
      <c r="K2606" s="78"/>
      <c r="L2606" s="78"/>
      <c r="M2606" s="78"/>
      <c r="N2606" s="78"/>
      <c r="O2606" s="78"/>
      <c r="P2606" s="78"/>
      <c r="Q2606" s="78"/>
      <c r="R2606" s="78"/>
      <c r="S2606" s="78"/>
      <c r="T2606" s="78"/>
      <c r="U2606" s="29">
        <f>SUM(U2584:U2605)</f>
        <v>2384</v>
      </c>
      <c r="V2606" s="29">
        <f>SUM(V2584:V2605)</f>
        <v>35</v>
      </c>
      <c r="W2606" s="78"/>
    </row>
    <row r="2607" spans="1:23" ht="15" customHeight="1">
      <c r="A2607" s="76"/>
      <c r="B2607" s="77"/>
      <c r="C2607" s="78"/>
      <c r="D2607" s="79"/>
      <c r="E2607" s="78"/>
      <c r="F2607" s="78"/>
      <c r="G2607" s="78"/>
      <c r="H2607" s="78"/>
      <c r="I2607" s="78"/>
      <c r="J2607" s="78"/>
      <c r="K2607" s="78"/>
      <c r="L2607" s="78"/>
      <c r="M2607" s="78"/>
      <c r="N2607" s="78"/>
      <c r="O2607" s="78"/>
      <c r="P2607" s="78"/>
      <c r="Q2607" s="78"/>
      <c r="R2607" s="78"/>
      <c r="S2607" s="78"/>
      <c r="T2607" s="78"/>
      <c r="U2607" s="29"/>
      <c r="V2607" s="29"/>
      <c r="W2607" s="78"/>
    </row>
    <row r="2608" spans="1:23" ht="15" customHeight="1">
      <c r="A2608" s="79" t="s">
        <v>4708</v>
      </c>
      <c r="B2608" s="78" t="s">
        <v>4910</v>
      </c>
      <c r="C2608" s="78" t="s">
        <v>2888</v>
      </c>
      <c r="D2608" s="79">
        <v>304811</v>
      </c>
      <c r="E2608" s="78" t="s">
        <v>24634</v>
      </c>
      <c r="F2608" s="78" t="s">
        <v>25124</v>
      </c>
      <c r="G2608" s="78" t="s">
        <v>25125</v>
      </c>
      <c r="H2608" s="78"/>
      <c r="I2608" s="78" t="s">
        <v>24983</v>
      </c>
      <c r="J2608" s="78" t="s">
        <v>19782</v>
      </c>
      <c r="K2608" s="78" t="s">
        <v>17231</v>
      </c>
      <c r="L2608" s="78" t="s">
        <v>25126</v>
      </c>
      <c r="M2608" s="78" t="s">
        <v>17173</v>
      </c>
      <c r="N2608" s="78" t="s">
        <v>17174</v>
      </c>
      <c r="O2608" s="78" t="s">
        <v>17184</v>
      </c>
      <c r="P2608" s="78" t="s">
        <v>17176</v>
      </c>
      <c r="Q2608" s="78" t="s">
        <v>17177</v>
      </c>
      <c r="R2608" s="78"/>
      <c r="S2608" s="78" t="s">
        <v>17355</v>
      </c>
      <c r="T2608" s="78" t="s">
        <v>17356</v>
      </c>
      <c r="U2608" s="29">
        <v>420</v>
      </c>
      <c r="V2608" s="29">
        <v>6</v>
      </c>
      <c r="W2608" s="78"/>
    </row>
    <row r="2609" spans="1:23" ht="15" customHeight="1">
      <c r="A2609" s="79" t="s">
        <v>4708</v>
      </c>
      <c r="B2609" s="78" t="s">
        <v>4910</v>
      </c>
      <c r="C2609" s="78" t="s">
        <v>4912</v>
      </c>
      <c r="D2609" s="79">
        <v>304814</v>
      </c>
      <c r="E2609" s="78" t="s">
        <v>25127</v>
      </c>
      <c r="F2609" s="78" t="s">
        <v>25128</v>
      </c>
      <c r="G2609" s="78" t="s">
        <v>25129</v>
      </c>
      <c r="H2609" s="78"/>
      <c r="I2609" s="78" t="s">
        <v>24983</v>
      </c>
      <c r="J2609" s="78" t="s">
        <v>25130</v>
      </c>
      <c r="K2609" s="78" t="s">
        <v>17231</v>
      </c>
      <c r="L2609" s="78" t="s">
        <v>25131</v>
      </c>
      <c r="M2609" s="78" t="s">
        <v>17173</v>
      </c>
      <c r="N2609" s="78" t="s">
        <v>17174</v>
      </c>
      <c r="O2609" s="78" t="s">
        <v>17184</v>
      </c>
      <c r="P2609" s="78" t="s">
        <v>17176</v>
      </c>
      <c r="Q2609" s="78" t="s">
        <v>17177</v>
      </c>
      <c r="R2609" s="78"/>
      <c r="S2609" s="78" t="s">
        <v>17178</v>
      </c>
      <c r="T2609" s="78" t="s">
        <v>17179</v>
      </c>
      <c r="U2609" s="29">
        <v>57</v>
      </c>
      <c r="V2609" s="29">
        <v>1</v>
      </c>
      <c r="W2609" s="78"/>
    </row>
    <row r="2610" spans="1:23" ht="15" customHeight="1">
      <c r="A2610" s="79" t="s">
        <v>4708</v>
      </c>
      <c r="B2610" s="78" t="s">
        <v>4910</v>
      </c>
      <c r="C2610" s="78" t="s">
        <v>4912</v>
      </c>
      <c r="D2610" s="79">
        <v>304843</v>
      </c>
      <c r="E2610" s="78" t="s">
        <v>5426</v>
      </c>
      <c r="F2610" s="78" t="s">
        <v>25132</v>
      </c>
      <c r="G2610" s="78" t="s">
        <v>5378</v>
      </c>
      <c r="H2610" s="78"/>
      <c r="I2610" s="78" t="s">
        <v>24983</v>
      </c>
      <c r="J2610" s="78" t="s">
        <v>25130</v>
      </c>
      <c r="K2610" s="78" t="s">
        <v>17231</v>
      </c>
      <c r="L2610" s="78" t="s">
        <v>17172</v>
      </c>
      <c r="M2610" s="78" t="s">
        <v>17173</v>
      </c>
      <c r="N2610" s="78" t="s">
        <v>17174</v>
      </c>
      <c r="O2610" s="78" t="s">
        <v>17184</v>
      </c>
      <c r="P2610" s="78" t="s">
        <v>17176</v>
      </c>
      <c r="Q2610" s="78" t="s">
        <v>17177</v>
      </c>
      <c r="R2610" s="78"/>
      <c r="S2610" s="78" t="s">
        <v>17178</v>
      </c>
      <c r="T2610" s="78" t="s">
        <v>17179</v>
      </c>
      <c r="U2610" s="29">
        <v>191</v>
      </c>
      <c r="V2610" s="29">
        <v>2</v>
      </c>
      <c r="W2610" s="78"/>
    </row>
    <row r="2611" spans="1:23" ht="15" customHeight="1">
      <c r="A2611" s="79" t="s">
        <v>4708</v>
      </c>
      <c r="B2611" s="78" t="s">
        <v>4910</v>
      </c>
      <c r="C2611" s="78" t="s">
        <v>4912</v>
      </c>
      <c r="D2611" s="79">
        <v>502154</v>
      </c>
      <c r="E2611" s="78" t="s">
        <v>25133</v>
      </c>
      <c r="F2611" s="78" t="s">
        <v>25134</v>
      </c>
      <c r="G2611" s="78" t="s">
        <v>25135</v>
      </c>
      <c r="H2611" s="78"/>
      <c r="I2611" s="78" t="s">
        <v>24983</v>
      </c>
      <c r="J2611" s="78" t="s">
        <v>25130</v>
      </c>
      <c r="K2611" s="78" t="s">
        <v>17231</v>
      </c>
      <c r="L2611" s="78" t="s">
        <v>25136</v>
      </c>
      <c r="M2611" s="78" t="s">
        <v>17173</v>
      </c>
      <c r="N2611" s="78" t="s">
        <v>17174</v>
      </c>
      <c r="O2611" s="78" t="s">
        <v>17184</v>
      </c>
      <c r="P2611" s="78" t="s">
        <v>17176</v>
      </c>
      <c r="Q2611" s="78" t="s">
        <v>17177</v>
      </c>
      <c r="R2611" s="78"/>
      <c r="S2611" s="78" t="s">
        <v>17225</v>
      </c>
      <c r="T2611" s="78" t="s">
        <v>17226</v>
      </c>
      <c r="U2611" s="29">
        <v>31</v>
      </c>
      <c r="V2611" s="29">
        <v>1</v>
      </c>
      <c r="W2611" s="78"/>
    </row>
    <row r="2612" spans="1:23" ht="15" customHeight="1">
      <c r="A2612" s="79" t="s">
        <v>4708</v>
      </c>
      <c r="B2612" s="78" t="s">
        <v>4910</v>
      </c>
      <c r="C2612" s="78" t="s">
        <v>4914</v>
      </c>
      <c r="D2612" s="79">
        <v>304813</v>
      </c>
      <c r="E2612" s="78" t="s">
        <v>25137</v>
      </c>
      <c r="F2612" s="78" t="s">
        <v>25138</v>
      </c>
      <c r="G2612" s="78" t="s">
        <v>25139</v>
      </c>
      <c r="H2612" s="78"/>
      <c r="I2612" s="78" t="s">
        <v>24983</v>
      </c>
      <c r="J2612" s="78" t="s">
        <v>25140</v>
      </c>
      <c r="K2612" s="78" t="s">
        <v>17231</v>
      </c>
      <c r="L2612" s="78" t="s">
        <v>17172</v>
      </c>
      <c r="M2612" s="78" t="s">
        <v>17173</v>
      </c>
      <c r="N2612" s="78" t="s">
        <v>17174</v>
      </c>
      <c r="O2612" s="78" t="s">
        <v>17175</v>
      </c>
      <c r="P2612" s="78" t="s">
        <v>17268</v>
      </c>
      <c r="Q2612" s="78" t="s">
        <v>17177</v>
      </c>
      <c r="R2612" s="78"/>
      <c r="S2612" s="78" t="s">
        <v>17178</v>
      </c>
      <c r="T2612" s="78" t="s">
        <v>17179</v>
      </c>
      <c r="U2612" s="29">
        <v>115</v>
      </c>
      <c r="V2612" s="29">
        <v>1</v>
      </c>
      <c r="W2612" s="78"/>
    </row>
    <row r="2613" spans="1:23" ht="15" customHeight="1">
      <c r="A2613" s="79" t="s">
        <v>4708</v>
      </c>
      <c r="B2613" s="78" t="s">
        <v>4910</v>
      </c>
      <c r="C2613" s="78" t="s">
        <v>4914</v>
      </c>
      <c r="D2613" s="79">
        <v>304817</v>
      </c>
      <c r="E2613" s="78" t="s">
        <v>25141</v>
      </c>
      <c r="F2613" s="78" t="s">
        <v>25142</v>
      </c>
      <c r="G2613" s="78" t="s">
        <v>25143</v>
      </c>
      <c r="H2613" s="78"/>
      <c r="I2613" s="78" t="s">
        <v>24983</v>
      </c>
      <c r="J2613" s="78" t="s">
        <v>25140</v>
      </c>
      <c r="K2613" s="78" t="s">
        <v>17231</v>
      </c>
      <c r="L2613" s="78" t="s">
        <v>25144</v>
      </c>
      <c r="M2613" s="78" t="s">
        <v>17173</v>
      </c>
      <c r="N2613" s="78" t="s">
        <v>17174</v>
      </c>
      <c r="O2613" s="78" t="s">
        <v>17175</v>
      </c>
      <c r="P2613" s="78" t="s">
        <v>17268</v>
      </c>
      <c r="Q2613" s="78" t="s">
        <v>17177</v>
      </c>
      <c r="R2613" s="78"/>
      <c r="S2613" s="78" t="s">
        <v>17178</v>
      </c>
      <c r="T2613" s="78" t="s">
        <v>17179</v>
      </c>
      <c r="U2613" s="29">
        <v>147</v>
      </c>
      <c r="V2613" s="29">
        <v>2</v>
      </c>
      <c r="W2613" s="78"/>
    </row>
    <row r="2614" spans="1:23" ht="15" customHeight="1">
      <c r="A2614" s="79" t="s">
        <v>4708</v>
      </c>
      <c r="B2614" s="78" t="s">
        <v>4910</v>
      </c>
      <c r="C2614" s="78" t="s">
        <v>4914</v>
      </c>
      <c r="D2614" s="79">
        <v>317806</v>
      </c>
      <c r="E2614" s="78" t="s">
        <v>25145</v>
      </c>
      <c r="F2614" s="78" t="s">
        <v>25146</v>
      </c>
      <c r="G2614" s="78" t="s">
        <v>17474</v>
      </c>
      <c r="H2614" s="78">
        <v>304817</v>
      </c>
      <c r="I2614" s="78" t="s">
        <v>24983</v>
      </c>
      <c r="J2614" s="78" t="s">
        <v>25140</v>
      </c>
      <c r="K2614" s="78" t="s">
        <v>17231</v>
      </c>
      <c r="L2614" s="78" t="s">
        <v>25147</v>
      </c>
      <c r="M2614" s="78" t="s">
        <v>17173</v>
      </c>
      <c r="N2614" s="78" t="s">
        <v>17174</v>
      </c>
      <c r="O2614" s="78" t="s">
        <v>17193</v>
      </c>
      <c r="P2614" s="78" t="s">
        <v>17176</v>
      </c>
      <c r="Q2614" s="78" t="s">
        <v>17177</v>
      </c>
      <c r="R2614" s="78"/>
      <c r="S2614" s="78" t="s">
        <v>17178</v>
      </c>
      <c r="T2614" s="78" t="s">
        <v>17179</v>
      </c>
      <c r="U2614" s="29">
        <v>68</v>
      </c>
      <c r="V2614" s="29">
        <v>1</v>
      </c>
      <c r="W2614" s="78"/>
    </row>
    <row r="2615" spans="1:23" ht="15" customHeight="1">
      <c r="A2615" s="79" t="s">
        <v>4708</v>
      </c>
      <c r="B2615" s="78" t="s">
        <v>4910</v>
      </c>
      <c r="C2615" s="78" t="s">
        <v>4916</v>
      </c>
      <c r="D2615" s="79">
        <v>304820</v>
      </c>
      <c r="E2615" s="78" t="s">
        <v>25148</v>
      </c>
      <c r="F2615" s="78" t="s">
        <v>25149</v>
      </c>
      <c r="G2615" s="78" t="s">
        <v>25150</v>
      </c>
      <c r="H2615" s="78"/>
      <c r="I2615" s="78" t="s">
        <v>24983</v>
      </c>
      <c r="J2615" s="78" t="s">
        <v>25151</v>
      </c>
      <c r="K2615" s="78" t="s">
        <v>17231</v>
      </c>
      <c r="L2615" s="78" t="s">
        <v>25152</v>
      </c>
      <c r="M2615" s="78" t="s">
        <v>17173</v>
      </c>
      <c r="N2615" s="78" t="s">
        <v>17174</v>
      </c>
      <c r="O2615" s="78" t="s">
        <v>17184</v>
      </c>
      <c r="P2615" s="78" t="s">
        <v>17268</v>
      </c>
      <c r="Q2615" s="78" t="s">
        <v>17332</v>
      </c>
      <c r="R2615" s="78"/>
      <c r="S2615" s="78" t="s">
        <v>17178</v>
      </c>
      <c r="T2615" s="78" t="s">
        <v>17179</v>
      </c>
      <c r="U2615" s="29">
        <v>511</v>
      </c>
      <c r="V2615" s="29">
        <v>7</v>
      </c>
      <c r="W2615" s="78"/>
    </row>
    <row r="2616" spans="1:23" ht="15" customHeight="1">
      <c r="A2616" s="79" t="s">
        <v>4708</v>
      </c>
      <c r="B2616" s="78" t="s">
        <v>4910</v>
      </c>
      <c r="C2616" s="78" t="s">
        <v>4916</v>
      </c>
      <c r="D2616" s="79">
        <v>304821</v>
      </c>
      <c r="E2616" s="78" t="s">
        <v>25153</v>
      </c>
      <c r="F2616" s="78" t="s">
        <v>25154</v>
      </c>
      <c r="G2616" s="78" t="s">
        <v>25155</v>
      </c>
      <c r="H2616" s="78"/>
      <c r="I2616" s="78" t="s">
        <v>24983</v>
      </c>
      <c r="J2616" s="78" t="s">
        <v>25151</v>
      </c>
      <c r="K2616" s="78" t="s">
        <v>17231</v>
      </c>
      <c r="L2616" s="78" t="s">
        <v>25156</v>
      </c>
      <c r="M2616" s="78" t="s">
        <v>17173</v>
      </c>
      <c r="N2616" s="78" t="s">
        <v>17174</v>
      </c>
      <c r="O2616" s="78" t="s">
        <v>17184</v>
      </c>
      <c r="P2616" s="78" t="s">
        <v>17176</v>
      </c>
      <c r="Q2616" s="78" t="s">
        <v>17332</v>
      </c>
      <c r="R2616" s="78"/>
      <c r="S2616" s="78" t="s">
        <v>17178</v>
      </c>
      <c r="T2616" s="78" t="s">
        <v>17179</v>
      </c>
      <c r="U2616" s="29">
        <v>247</v>
      </c>
      <c r="V2616" s="29">
        <v>3</v>
      </c>
      <c r="W2616" s="78"/>
    </row>
    <row r="2617" spans="1:23" ht="15" customHeight="1">
      <c r="A2617" s="79" t="s">
        <v>4708</v>
      </c>
      <c r="B2617" s="78" t="s">
        <v>4910</v>
      </c>
      <c r="C2617" s="78" t="s">
        <v>4916</v>
      </c>
      <c r="D2617" s="79">
        <v>305954</v>
      </c>
      <c r="E2617" s="78" t="s">
        <v>25157</v>
      </c>
      <c r="F2617" s="78" t="s">
        <v>25158</v>
      </c>
      <c r="G2617" s="78" t="s">
        <v>25158</v>
      </c>
      <c r="H2617" s="78"/>
      <c r="I2617" s="78" t="s">
        <v>24983</v>
      </c>
      <c r="J2617" s="78" t="s">
        <v>25151</v>
      </c>
      <c r="K2617" s="78" t="s">
        <v>17231</v>
      </c>
      <c r="L2617" s="78" t="s">
        <v>25159</v>
      </c>
      <c r="M2617" s="78" t="s">
        <v>17173</v>
      </c>
      <c r="N2617" s="78" t="s">
        <v>17174</v>
      </c>
      <c r="O2617" s="78" t="s">
        <v>17184</v>
      </c>
      <c r="P2617" s="78" t="s">
        <v>17176</v>
      </c>
      <c r="Q2617" s="78" t="s">
        <v>17332</v>
      </c>
      <c r="R2617" s="78"/>
      <c r="S2617" s="78" t="s">
        <v>17355</v>
      </c>
      <c r="T2617" s="78" t="s">
        <v>17356</v>
      </c>
      <c r="U2617" s="29">
        <v>95</v>
      </c>
      <c r="V2617" s="29">
        <v>1</v>
      </c>
      <c r="W2617" s="78"/>
    </row>
    <row r="2618" spans="1:23" ht="15" customHeight="1">
      <c r="A2618" s="79" t="s">
        <v>4708</v>
      </c>
      <c r="B2618" s="78" t="s">
        <v>4910</v>
      </c>
      <c r="C2618" s="78" t="s">
        <v>4918</v>
      </c>
      <c r="D2618" s="79">
        <v>304826</v>
      </c>
      <c r="E2618" s="78" t="s">
        <v>25160</v>
      </c>
      <c r="F2618" s="78" t="s">
        <v>25161</v>
      </c>
      <c r="G2618" s="78" t="s">
        <v>25162</v>
      </c>
      <c r="H2618" s="78"/>
      <c r="I2618" s="78" t="s">
        <v>24983</v>
      </c>
      <c r="J2618" s="78" t="s">
        <v>25163</v>
      </c>
      <c r="K2618" s="78" t="s">
        <v>17231</v>
      </c>
      <c r="L2618" s="78" t="s">
        <v>25164</v>
      </c>
      <c r="M2618" s="78" t="s">
        <v>17173</v>
      </c>
      <c r="N2618" s="78" t="s">
        <v>17174</v>
      </c>
      <c r="O2618" s="78" t="s">
        <v>17175</v>
      </c>
      <c r="P2618" s="78" t="s">
        <v>17176</v>
      </c>
      <c r="Q2618" s="78" t="s">
        <v>17177</v>
      </c>
      <c r="R2618" s="78"/>
      <c r="S2618" s="78" t="s">
        <v>17178</v>
      </c>
      <c r="T2618" s="78" t="s">
        <v>17179</v>
      </c>
      <c r="U2618" s="29">
        <v>244</v>
      </c>
      <c r="V2618" s="29">
        <v>3</v>
      </c>
      <c r="W2618" s="78"/>
    </row>
    <row r="2619" spans="1:23" ht="15" customHeight="1">
      <c r="A2619" s="79" t="s">
        <v>4708</v>
      </c>
      <c r="B2619" s="78" t="s">
        <v>4910</v>
      </c>
      <c r="C2619" s="78" t="s">
        <v>4918</v>
      </c>
      <c r="D2619" s="79">
        <v>317804</v>
      </c>
      <c r="E2619" s="78" t="s">
        <v>25165</v>
      </c>
      <c r="F2619" s="78" t="s">
        <v>25166</v>
      </c>
      <c r="G2619" s="78" t="s">
        <v>25167</v>
      </c>
      <c r="H2619" s="78">
        <v>304826</v>
      </c>
      <c r="I2619" s="78" t="s">
        <v>24983</v>
      </c>
      <c r="J2619" s="78" t="s">
        <v>25163</v>
      </c>
      <c r="K2619" s="78" t="s">
        <v>17231</v>
      </c>
      <c r="L2619" s="78" t="s">
        <v>25168</v>
      </c>
      <c r="M2619" s="78" t="s">
        <v>17173</v>
      </c>
      <c r="N2619" s="78" t="s">
        <v>17174</v>
      </c>
      <c r="O2619" s="78" t="s">
        <v>17193</v>
      </c>
      <c r="P2619" s="78" t="s">
        <v>17176</v>
      </c>
      <c r="Q2619" s="78" t="s">
        <v>17177</v>
      </c>
      <c r="R2619" s="78"/>
      <c r="S2619" s="78" t="s">
        <v>17178</v>
      </c>
      <c r="T2619" s="78" t="s">
        <v>17179</v>
      </c>
      <c r="U2619" s="29">
        <v>59</v>
      </c>
      <c r="V2619" s="29">
        <v>1</v>
      </c>
      <c r="W2619" s="78"/>
    </row>
    <row r="2620" spans="1:23" ht="15" customHeight="1">
      <c r="A2620" s="79" t="s">
        <v>4708</v>
      </c>
      <c r="B2620" s="78" t="s">
        <v>4910</v>
      </c>
      <c r="C2620" s="78" t="s">
        <v>4920</v>
      </c>
      <c r="D2620" s="79">
        <v>304829</v>
      </c>
      <c r="E2620" s="78" t="s">
        <v>8548</v>
      </c>
      <c r="F2620" s="78" t="s">
        <v>25169</v>
      </c>
      <c r="G2620" s="78" t="s">
        <v>25170</v>
      </c>
      <c r="H2620" s="78"/>
      <c r="I2620" s="78" t="s">
        <v>24983</v>
      </c>
      <c r="J2620" s="78" t="s">
        <v>20551</v>
      </c>
      <c r="K2620" s="78" t="s">
        <v>17231</v>
      </c>
      <c r="L2620" s="78" t="s">
        <v>25171</v>
      </c>
      <c r="M2620" s="78" t="s">
        <v>17173</v>
      </c>
      <c r="N2620" s="78" t="s">
        <v>17174</v>
      </c>
      <c r="O2620" s="78" t="s">
        <v>17184</v>
      </c>
      <c r="P2620" s="78" t="s">
        <v>17268</v>
      </c>
      <c r="Q2620" s="78" t="s">
        <v>17177</v>
      </c>
      <c r="R2620" s="78"/>
      <c r="S2620" s="78" t="s">
        <v>17178</v>
      </c>
      <c r="T2620" s="78" t="s">
        <v>17179</v>
      </c>
      <c r="U2620" s="29">
        <v>203</v>
      </c>
      <c r="V2620" s="29">
        <v>2</v>
      </c>
      <c r="W2620" s="78"/>
    </row>
    <row r="2621" spans="1:23" ht="15" customHeight="1">
      <c r="A2621" s="79" t="s">
        <v>4708</v>
      </c>
      <c r="B2621" s="78" t="s">
        <v>4910</v>
      </c>
      <c r="C2621" s="78" t="s">
        <v>4920</v>
      </c>
      <c r="D2621" s="79">
        <v>304830</v>
      </c>
      <c r="E2621" s="78" t="s">
        <v>24275</v>
      </c>
      <c r="F2621" s="78" t="s">
        <v>25172</v>
      </c>
      <c r="G2621" s="78" t="s">
        <v>25173</v>
      </c>
      <c r="H2621" s="78"/>
      <c r="I2621" s="78" t="s">
        <v>24983</v>
      </c>
      <c r="J2621" s="78" t="s">
        <v>20551</v>
      </c>
      <c r="K2621" s="78" t="s">
        <v>17231</v>
      </c>
      <c r="L2621" s="78" t="s">
        <v>24278</v>
      </c>
      <c r="M2621" s="78" t="s">
        <v>17173</v>
      </c>
      <c r="N2621" s="78" t="s">
        <v>17174</v>
      </c>
      <c r="O2621" s="78" t="s">
        <v>17184</v>
      </c>
      <c r="P2621" s="78" t="s">
        <v>17176</v>
      </c>
      <c r="Q2621" s="78" t="s">
        <v>17177</v>
      </c>
      <c r="R2621" s="78"/>
      <c r="S2621" s="78" t="s">
        <v>17178</v>
      </c>
      <c r="T2621" s="78" t="s">
        <v>17179</v>
      </c>
      <c r="U2621" s="29">
        <v>35</v>
      </c>
      <c r="V2621" s="29">
        <v>1</v>
      </c>
      <c r="W2621" s="78"/>
    </row>
    <row r="2622" spans="1:23" ht="15" customHeight="1">
      <c r="A2622" s="79" t="s">
        <v>4708</v>
      </c>
      <c r="B2622" s="78" t="s">
        <v>4910</v>
      </c>
      <c r="C2622" s="78" t="s">
        <v>4920</v>
      </c>
      <c r="D2622" s="79">
        <v>317803</v>
      </c>
      <c r="E2622" s="78" t="s">
        <v>25174</v>
      </c>
      <c r="F2622" s="78" t="s">
        <v>25175</v>
      </c>
      <c r="G2622" s="78" t="s">
        <v>25079</v>
      </c>
      <c r="H2622" s="78"/>
      <c r="I2622" s="78" t="s">
        <v>24983</v>
      </c>
      <c r="J2622" s="78" t="s">
        <v>20551</v>
      </c>
      <c r="K2622" s="78" t="s">
        <v>17231</v>
      </c>
      <c r="L2622" s="78" t="s">
        <v>25176</v>
      </c>
      <c r="M2622" s="78" t="s">
        <v>17173</v>
      </c>
      <c r="N2622" s="78" t="s">
        <v>17174</v>
      </c>
      <c r="O2622" s="78" t="s">
        <v>17184</v>
      </c>
      <c r="P2622" s="78" t="s">
        <v>17176</v>
      </c>
      <c r="Q2622" s="78" t="s">
        <v>17177</v>
      </c>
      <c r="R2622" s="78"/>
      <c r="S2622" s="78" t="s">
        <v>17178</v>
      </c>
      <c r="T2622" s="78" t="s">
        <v>17179</v>
      </c>
      <c r="U2622" s="29">
        <v>85</v>
      </c>
      <c r="V2622" s="29">
        <v>1</v>
      </c>
      <c r="W2622" s="78"/>
    </row>
    <row r="2623" spans="1:23" ht="15" customHeight="1">
      <c r="A2623" s="79" t="s">
        <v>4708</v>
      </c>
      <c r="B2623" s="78" t="s">
        <v>4910</v>
      </c>
      <c r="C2623" s="78" t="s">
        <v>4924</v>
      </c>
      <c r="D2623" s="79">
        <v>304818</v>
      </c>
      <c r="E2623" s="78" t="s">
        <v>25177</v>
      </c>
      <c r="F2623" s="78" t="s">
        <v>25178</v>
      </c>
      <c r="G2623" s="78" t="s">
        <v>25179</v>
      </c>
      <c r="H2623" s="78"/>
      <c r="I2623" s="78" t="s">
        <v>24983</v>
      </c>
      <c r="J2623" s="78" t="s">
        <v>25180</v>
      </c>
      <c r="K2623" s="78" t="s">
        <v>17231</v>
      </c>
      <c r="L2623" s="78" t="s">
        <v>25181</v>
      </c>
      <c r="M2623" s="78" t="s">
        <v>17173</v>
      </c>
      <c r="N2623" s="78" t="s">
        <v>17174</v>
      </c>
      <c r="O2623" s="78" t="s">
        <v>17184</v>
      </c>
      <c r="P2623" s="78" t="s">
        <v>17176</v>
      </c>
      <c r="Q2623" s="78" t="s">
        <v>17177</v>
      </c>
      <c r="R2623" s="78"/>
      <c r="S2623" s="78" t="s">
        <v>17178</v>
      </c>
      <c r="T2623" s="78" t="s">
        <v>17179</v>
      </c>
      <c r="U2623" s="29">
        <v>77</v>
      </c>
      <c r="V2623" s="29">
        <v>1</v>
      </c>
      <c r="W2623" s="78"/>
    </row>
    <row r="2624" spans="1:23" ht="15" customHeight="1">
      <c r="A2624" s="79" t="s">
        <v>4708</v>
      </c>
      <c r="B2624" s="78" t="s">
        <v>4910</v>
      </c>
      <c r="C2624" s="78" t="s">
        <v>4924</v>
      </c>
      <c r="D2624" s="79">
        <v>304819</v>
      </c>
      <c r="E2624" s="78" t="s">
        <v>10939</v>
      </c>
      <c r="F2624" s="78" t="s">
        <v>25182</v>
      </c>
      <c r="G2624" s="78" t="s">
        <v>17913</v>
      </c>
      <c r="H2624" s="78"/>
      <c r="I2624" s="78" t="s">
        <v>24983</v>
      </c>
      <c r="J2624" s="78" t="s">
        <v>25180</v>
      </c>
      <c r="K2624" s="78" t="s">
        <v>17231</v>
      </c>
      <c r="L2624" s="78" t="s">
        <v>25183</v>
      </c>
      <c r="M2624" s="78" t="s">
        <v>17173</v>
      </c>
      <c r="N2624" s="78" t="s">
        <v>17174</v>
      </c>
      <c r="O2624" s="78" t="s">
        <v>17184</v>
      </c>
      <c r="P2624" s="78" t="s">
        <v>17176</v>
      </c>
      <c r="Q2624" s="78" t="s">
        <v>17177</v>
      </c>
      <c r="R2624" s="78"/>
      <c r="S2624" s="78" t="s">
        <v>17178</v>
      </c>
      <c r="T2624" s="78" t="s">
        <v>17179</v>
      </c>
      <c r="U2624" s="29">
        <v>92</v>
      </c>
      <c r="V2624" s="29">
        <v>1</v>
      </c>
      <c r="W2624" s="78"/>
    </row>
    <row r="2625" spans="1:23" ht="15" customHeight="1">
      <c r="A2625" s="79" t="s">
        <v>4708</v>
      </c>
      <c r="B2625" s="78" t="s">
        <v>4910</v>
      </c>
      <c r="C2625" s="78" t="s">
        <v>4924</v>
      </c>
      <c r="D2625" s="79">
        <v>304831</v>
      </c>
      <c r="E2625" s="78" t="s">
        <v>25184</v>
      </c>
      <c r="F2625" s="78" t="s">
        <v>25185</v>
      </c>
      <c r="G2625" s="78" t="s">
        <v>25186</v>
      </c>
      <c r="H2625" s="78"/>
      <c r="I2625" s="78" t="s">
        <v>24983</v>
      </c>
      <c r="J2625" s="78" t="s">
        <v>25180</v>
      </c>
      <c r="K2625" s="78" t="s">
        <v>17231</v>
      </c>
      <c r="L2625" s="78" t="s">
        <v>25187</v>
      </c>
      <c r="M2625" s="78" t="s">
        <v>17173</v>
      </c>
      <c r="N2625" s="78" t="s">
        <v>17174</v>
      </c>
      <c r="O2625" s="78" t="s">
        <v>17184</v>
      </c>
      <c r="P2625" s="78" t="s">
        <v>17176</v>
      </c>
      <c r="Q2625" s="78" t="s">
        <v>17177</v>
      </c>
      <c r="R2625" s="78"/>
      <c r="S2625" s="78" t="s">
        <v>17178</v>
      </c>
      <c r="T2625" s="78" t="s">
        <v>17179</v>
      </c>
      <c r="U2625" s="29">
        <v>55</v>
      </c>
      <c r="V2625" s="29">
        <v>1</v>
      </c>
      <c r="W2625" s="78"/>
    </row>
    <row r="2626" spans="1:23" ht="15" customHeight="1">
      <c r="A2626" s="79" t="s">
        <v>4708</v>
      </c>
      <c r="B2626" s="78" t="s">
        <v>4910</v>
      </c>
      <c r="C2626" s="78" t="s">
        <v>4924</v>
      </c>
      <c r="D2626" s="79">
        <v>304832</v>
      </c>
      <c r="E2626" s="78" t="s">
        <v>25188</v>
      </c>
      <c r="F2626" s="78" t="s">
        <v>25189</v>
      </c>
      <c r="G2626" s="78" t="s">
        <v>25190</v>
      </c>
      <c r="H2626" s="78"/>
      <c r="I2626" s="78" t="s">
        <v>24983</v>
      </c>
      <c r="J2626" s="78" t="s">
        <v>25180</v>
      </c>
      <c r="K2626" s="78" t="s">
        <v>17231</v>
      </c>
      <c r="L2626" s="78" t="s">
        <v>25191</v>
      </c>
      <c r="M2626" s="78" t="s">
        <v>17173</v>
      </c>
      <c r="N2626" s="78" t="s">
        <v>17174</v>
      </c>
      <c r="O2626" s="78" t="s">
        <v>17184</v>
      </c>
      <c r="P2626" s="78" t="s">
        <v>17176</v>
      </c>
      <c r="Q2626" s="78" t="s">
        <v>17177</v>
      </c>
      <c r="R2626" s="78"/>
      <c r="S2626" s="78" t="s">
        <v>17178</v>
      </c>
      <c r="T2626" s="78" t="s">
        <v>17179</v>
      </c>
      <c r="U2626" s="29">
        <v>97</v>
      </c>
      <c r="V2626" s="29">
        <v>1</v>
      </c>
      <c r="W2626" s="78"/>
    </row>
    <row r="2627" spans="1:23" ht="15" customHeight="1">
      <c r="A2627" s="79" t="s">
        <v>4708</v>
      </c>
      <c r="B2627" s="78" t="s">
        <v>4910</v>
      </c>
      <c r="C2627" s="78" t="s">
        <v>4924</v>
      </c>
      <c r="D2627" s="79">
        <v>304833</v>
      </c>
      <c r="E2627" s="78" t="s">
        <v>25192</v>
      </c>
      <c r="F2627" s="78" t="s">
        <v>25185</v>
      </c>
      <c r="G2627" s="78" t="s">
        <v>17168</v>
      </c>
      <c r="H2627" s="78"/>
      <c r="I2627" s="78" t="s">
        <v>24983</v>
      </c>
      <c r="J2627" s="78" t="s">
        <v>25180</v>
      </c>
      <c r="K2627" s="78" t="s">
        <v>17231</v>
      </c>
      <c r="L2627" s="78" t="s">
        <v>25193</v>
      </c>
      <c r="M2627" s="78" t="s">
        <v>17173</v>
      </c>
      <c r="N2627" s="78" t="s">
        <v>17174</v>
      </c>
      <c r="O2627" s="78" t="s">
        <v>17184</v>
      </c>
      <c r="P2627" s="78" t="s">
        <v>17176</v>
      </c>
      <c r="Q2627" s="78" t="s">
        <v>17177</v>
      </c>
      <c r="R2627" s="78"/>
      <c r="S2627" s="78" t="s">
        <v>17178</v>
      </c>
      <c r="T2627" s="78" t="s">
        <v>17179</v>
      </c>
      <c r="U2627" s="29">
        <v>116</v>
      </c>
      <c r="V2627" s="29">
        <v>1</v>
      </c>
      <c r="W2627" s="78"/>
    </row>
    <row r="2628" spans="1:23" ht="15" customHeight="1">
      <c r="A2628" s="79" t="s">
        <v>4708</v>
      </c>
      <c r="B2628" s="78" t="s">
        <v>4910</v>
      </c>
      <c r="C2628" s="78" t="s">
        <v>4924</v>
      </c>
      <c r="D2628" s="79">
        <v>304856</v>
      </c>
      <c r="E2628" s="78" t="s">
        <v>25194</v>
      </c>
      <c r="F2628" s="78" t="s">
        <v>25195</v>
      </c>
      <c r="G2628" s="78" t="s">
        <v>25196</v>
      </c>
      <c r="H2628" s="78"/>
      <c r="I2628" s="78" t="s">
        <v>24983</v>
      </c>
      <c r="J2628" s="78" t="s">
        <v>25180</v>
      </c>
      <c r="K2628" s="78" t="s">
        <v>17231</v>
      </c>
      <c r="L2628" s="78" t="s">
        <v>25197</v>
      </c>
      <c r="M2628" s="78" t="s">
        <v>17173</v>
      </c>
      <c r="N2628" s="78" t="s">
        <v>17174</v>
      </c>
      <c r="O2628" s="78" t="s">
        <v>17184</v>
      </c>
      <c r="P2628" s="78" t="s">
        <v>17176</v>
      </c>
      <c r="Q2628" s="78" t="s">
        <v>17177</v>
      </c>
      <c r="R2628" s="78"/>
      <c r="S2628" s="78" t="s">
        <v>17355</v>
      </c>
      <c r="T2628" s="78" t="s">
        <v>17356</v>
      </c>
      <c r="U2628" s="29">
        <v>11</v>
      </c>
      <c r="V2628" s="29">
        <v>1</v>
      </c>
      <c r="W2628" s="78"/>
    </row>
    <row r="2629" spans="1:23" ht="15" customHeight="1">
      <c r="A2629" s="79" t="s">
        <v>4708</v>
      </c>
      <c r="B2629" s="78" t="s">
        <v>4910</v>
      </c>
      <c r="C2629" s="78" t="s">
        <v>4926</v>
      </c>
      <c r="D2629" s="79">
        <v>304837</v>
      </c>
      <c r="E2629" s="78" t="s">
        <v>25198</v>
      </c>
      <c r="F2629" s="78" t="s">
        <v>25199</v>
      </c>
      <c r="G2629" s="78" t="s">
        <v>25199</v>
      </c>
      <c r="H2629" s="78"/>
      <c r="I2629" s="78" t="s">
        <v>24983</v>
      </c>
      <c r="J2629" s="78" t="s">
        <v>25200</v>
      </c>
      <c r="K2629" s="78" t="s">
        <v>17231</v>
      </c>
      <c r="L2629" s="78" t="s">
        <v>25201</v>
      </c>
      <c r="M2629" s="78" t="s">
        <v>17173</v>
      </c>
      <c r="N2629" s="78" t="s">
        <v>17174</v>
      </c>
      <c r="O2629" s="78" t="s">
        <v>17184</v>
      </c>
      <c r="P2629" s="78" t="s">
        <v>17268</v>
      </c>
      <c r="Q2629" s="78" t="s">
        <v>17177</v>
      </c>
      <c r="R2629" s="78"/>
      <c r="S2629" s="78" t="s">
        <v>17178</v>
      </c>
      <c r="T2629" s="78" t="s">
        <v>17179</v>
      </c>
      <c r="U2629" s="29">
        <v>281</v>
      </c>
      <c r="V2629" s="29">
        <v>4</v>
      </c>
      <c r="W2629" s="78"/>
    </row>
    <row r="2630" spans="1:23" ht="15" customHeight="1">
      <c r="A2630" s="79" t="s">
        <v>4708</v>
      </c>
      <c r="B2630" s="78" t="s">
        <v>4910</v>
      </c>
      <c r="C2630" s="78" t="s">
        <v>4926</v>
      </c>
      <c r="D2630" s="79">
        <v>304838</v>
      </c>
      <c r="E2630" s="78" t="s">
        <v>25202</v>
      </c>
      <c r="F2630" s="78" t="s">
        <v>25203</v>
      </c>
      <c r="G2630" s="78" t="s">
        <v>24074</v>
      </c>
      <c r="H2630" s="78"/>
      <c r="I2630" s="78" t="s">
        <v>24983</v>
      </c>
      <c r="J2630" s="78" t="s">
        <v>25200</v>
      </c>
      <c r="K2630" s="78" t="s">
        <v>17231</v>
      </c>
      <c r="L2630" s="78" t="s">
        <v>25204</v>
      </c>
      <c r="M2630" s="78" t="s">
        <v>17173</v>
      </c>
      <c r="N2630" s="78" t="s">
        <v>17174</v>
      </c>
      <c r="O2630" s="78" t="s">
        <v>17184</v>
      </c>
      <c r="P2630" s="78" t="s">
        <v>17176</v>
      </c>
      <c r="Q2630" s="78" t="s">
        <v>17177</v>
      </c>
      <c r="R2630" s="78"/>
      <c r="S2630" s="78" t="s">
        <v>17178</v>
      </c>
      <c r="T2630" s="78" t="s">
        <v>17179</v>
      </c>
      <c r="U2630" s="29">
        <v>35</v>
      </c>
      <c r="V2630" s="29">
        <v>1</v>
      </c>
      <c r="W2630" s="78"/>
    </row>
    <row r="2631" spans="1:23" ht="15" customHeight="1">
      <c r="A2631" s="79" t="s">
        <v>4708</v>
      </c>
      <c r="B2631" s="78" t="s">
        <v>4910</v>
      </c>
      <c r="C2631" s="78" t="s">
        <v>4926</v>
      </c>
      <c r="D2631" s="79">
        <v>317807</v>
      </c>
      <c r="E2631" s="78" t="s">
        <v>25205</v>
      </c>
      <c r="F2631" s="78" t="s">
        <v>25206</v>
      </c>
      <c r="G2631" s="78" t="s">
        <v>25207</v>
      </c>
      <c r="H2631" s="78"/>
      <c r="I2631" s="78" t="s">
        <v>24983</v>
      </c>
      <c r="J2631" s="78" t="s">
        <v>25200</v>
      </c>
      <c r="K2631" s="78" t="s">
        <v>17231</v>
      </c>
      <c r="L2631" s="78" t="s">
        <v>25208</v>
      </c>
      <c r="M2631" s="78" t="s">
        <v>17173</v>
      </c>
      <c r="N2631" s="78" t="s">
        <v>17174</v>
      </c>
      <c r="O2631" s="78" t="s">
        <v>17184</v>
      </c>
      <c r="P2631" s="78" t="s">
        <v>17176</v>
      </c>
      <c r="Q2631" s="78" t="s">
        <v>17177</v>
      </c>
      <c r="R2631" s="78"/>
      <c r="S2631" s="78" t="s">
        <v>17178</v>
      </c>
      <c r="T2631" s="78" t="s">
        <v>17179</v>
      </c>
      <c r="U2631" s="29">
        <v>27</v>
      </c>
      <c r="V2631" s="29">
        <v>1</v>
      </c>
      <c r="W2631" s="78"/>
    </row>
    <row r="2632" spans="1:23" ht="15" customHeight="1">
      <c r="A2632" s="79" t="s">
        <v>4708</v>
      </c>
      <c r="B2632" s="78" t="s">
        <v>4910</v>
      </c>
      <c r="C2632" s="78" t="s">
        <v>280</v>
      </c>
      <c r="D2632" s="79">
        <v>304847</v>
      </c>
      <c r="E2632" s="78" t="s">
        <v>25209</v>
      </c>
      <c r="F2632" s="78" t="s">
        <v>25210</v>
      </c>
      <c r="G2632" s="78" t="s">
        <v>25211</v>
      </c>
      <c r="H2632" s="78"/>
      <c r="I2632" s="78" t="s">
        <v>24983</v>
      </c>
      <c r="J2632" s="78" t="s">
        <v>25057</v>
      </c>
      <c r="K2632" s="78" t="s">
        <v>17231</v>
      </c>
      <c r="L2632" s="78" t="s">
        <v>25212</v>
      </c>
      <c r="M2632" s="78" t="s">
        <v>17173</v>
      </c>
      <c r="N2632" s="78" t="s">
        <v>17174</v>
      </c>
      <c r="O2632" s="78" t="s">
        <v>17184</v>
      </c>
      <c r="P2632" s="78" t="s">
        <v>17268</v>
      </c>
      <c r="Q2632" s="78" t="s">
        <v>17177</v>
      </c>
      <c r="R2632" s="78" t="s">
        <v>18371</v>
      </c>
      <c r="S2632" s="78" t="s">
        <v>17178</v>
      </c>
      <c r="T2632" s="78" t="s">
        <v>17179</v>
      </c>
      <c r="U2632" s="29">
        <v>1033</v>
      </c>
      <c r="V2632" s="29">
        <v>15</v>
      </c>
      <c r="W2632" s="78"/>
    </row>
    <row r="2633" spans="1:23" ht="15" customHeight="1">
      <c r="A2633" s="79" t="s">
        <v>4708</v>
      </c>
      <c r="B2633" s="78" t="s">
        <v>4910</v>
      </c>
      <c r="C2633" s="78" t="s">
        <v>280</v>
      </c>
      <c r="D2633" s="79">
        <v>304849</v>
      </c>
      <c r="E2633" s="78" t="s">
        <v>25213</v>
      </c>
      <c r="F2633" s="78" t="s">
        <v>4930</v>
      </c>
      <c r="G2633" s="78" t="s">
        <v>25214</v>
      </c>
      <c r="H2633" s="78"/>
      <c r="I2633" s="78" t="s">
        <v>24983</v>
      </c>
      <c r="J2633" s="78" t="s">
        <v>25215</v>
      </c>
      <c r="K2633" s="78" t="s">
        <v>17231</v>
      </c>
      <c r="L2633" s="78" t="s">
        <v>25216</v>
      </c>
      <c r="M2633" s="78" t="s">
        <v>17173</v>
      </c>
      <c r="N2633" s="78" t="s">
        <v>17174</v>
      </c>
      <c r="O2633" s="78" t="s">
        <v>17184</v>
      </c>
      <c r="P2633" s="78" t="s">
        <v>17176</v>
      </c>
      <c r="Q2633" s="78" t="s">
        <v>17177</v>
      </c>
      <c r="R2633" s="78"/>
      <c r="S2633" s="78" t="s">
        <v>17178</v>
      </c>
      <c r="T2633" s="78" t="s">
        <v>17179</v>
      </c>
      <c r="U2633" s="29">
        <v>198</v>
      </c>
      <c r="V2633" s="29">
        <v>2</v>
      </c>
      <c r="W2633" s="78"/>
    </row>
    <row r="2634" spans="1:23" ht="15" customHeight="1">
      <c r="A2634" s="79" t="s">
        <v>4708</v>
      </c>
      <c r="B2634" s="78" t="s">
        <v>4910</v>
      </c>
      <c r="C2634" s="78" t="s">
        <v>280</v>
      </c>
      <c r="D2634" s="79">
        <v>304850</v>
      </c>
      <c r="E2634" s="78" t="s">
        <v>8524</v>
      </c>
      <c r="F2634" s="78" t="s">
        <v>25217</v>
      </c>
      <c r="G2634" s="78" t="s">
        <v>25218</v>
      </c>
      <c r="H2634" s="78"/>
      <c r="I2634" s="78" t="s">
        <v>24983</v>
      </c>
      <c r="J2634" s="78" t="s">
        <v>25215</v>
      </c>
      <c r="K2634" s="78" t="s">
        <v>17231</v>
      </c>
      <c r="L2634" s="78" t="s">
        <v>25219</v>
      </c>
      <c r="M2634" s="78" t="s">
        <v>17173</v>
      </c>
      <c r="N2634" s="78" t="s">
        <v>17174</v>
      </c>
      <c r="O2634" s="78" t="s">
        <v>17184</v>
      </c>
      <c r="P2634" s="78" t="s">
        <v>17176</v>
      </c>
      <c r="Q2634" s="78" t="s">
        <v>17177</v>
      </c>
      <c r="R2634" s="78"/>
      <c r="S2634" s="78" t="s">
        <v>17178</v>
      </c>
      <c r="T2634" s="78" t="s">
        <v>17179</v>
      </c>
      <c r="U2634" s="29">
        <v>42</v>
      </c>
      <c r="V2634" s="29">
        <v>1</v>
      </c>
      <c r="W2634" s="78"/>
    </row>
    <row r="2635" spans="1:23" ht="15" customHeight="1">
      <c r="A2635" s="79" t="s">
        <v>4708</v>
      </c>
      <c r="B2635" s="78" t="s">
        <v>4910</v>
      </c>
      <c r="C2635" s="78" t="s">
        <v>280</v>
      </c>
      <c r="D2635" s="79">
        <v>317808</v>
      </c>
      <c r="E2635" s="78" t="s">
        <v>25220</v>
      </c>
      <c r="F2635" s="78" t="s">
        <v>25221</v>
      </c>
      <c r="G2635" s="78" t="s">
        <v>25222</v>
      </c>
      <c r="H2635" s="78"/>
      <c r="I2635" s="78" t="s">
        <v>24983</v>
      </c>
      <c r="J2635" s="78" t="s">
        <v>25215</v>
      </c>
      <c r="K2635" s="78" t="s">
        <v>17231</v>
      </c>
      <c r="L2635" s="78" t="s">
        <v>25223</v>
      </c>
      <c r="M2635" s="78" t="s">
        <v>17173</v>
      </c>
      <c r="N2635" s="78" t="s">
        <v>17174</v>
      </c>
      <c r="O2635" s="78" t="s">
        <v>17184</v>
      </c>
      <c r="P2635" s="78" t="s">
        <v>17176</v>
      </c>
      <c r="Q2635" s="78" t="s">
        <v>17177</v>
      </c>
      <c r="R2635" s="78"/>
      <c r="S2635" s="78" t="s">
        <v>17178</v>
      </c>
      <c r="T2635" s="78" t="s">
        <v>17179</v>
      </c>
      <c r="U2635" s="29">
        <v>54</v>
      </c>
      <c r="V2635" s="29">
        <v>1</v>
      </c>
      <c r="W2635" s="78"/>
    </row>
    <row r="2636" spans="1:23" ht="15" customHeight="1">
      <c r="A2636" s="79" t="s">
        <v>4708</v>
      </c>
      <c r="B2636" s="78" t="s">
        <v>4910</v>
      </c>
      <c r="C2636" s="78" t="s">
        <v>25224</v>
      </c>
      <c r="D2636" s="79">
        <v>304812</v>
      </c>
      <c r="E2636" s="78" t="s">
        <v>25225</v>
      </c>
      <c r="F2636" s="78" t="s">
        <v>4932</v>
      </c>
      <c r="G2636" s="78" t="s">
        <v>25226</v>
      </c>
      <c r="H2636" s="78"/>
      <c r="I2636" s="78" t="s">
        <v>24983</v>
      </c>
      <c r="J2636" s="78" t="s">
        <v>25227</v>
      </c>
      <c r="K2636" s="78" t="s">
        <v>17231</v>
      </c>
      <c r="L2636" s="78" t="s">
        <v>25228</v>
      </c>
      <c r="M2636" s="78" t="s">
        <v>17173</v>
      </c>
      <c r="N2636" s="78" t="s">
        <v>17174</v>
      </c>
      <c r="O2636" s="78" t="s">
        <v>17184</v>
      </c>
      <c r="P2636" s="78" t="s">
        <v>17268</v>
      </c>
      <c r="Q2636" s="78" t="s">
        <v>17332</v>
      </c>
      <c r="R2636" s="78"/>
      <c r="S2636" s="78" t="s">
        <v>17178</v>
      </c>
      <c r="T2636" s="78" t="s">
        <v>17179</v>
      </c>
      <c r="U2636" s="29">
        <v>176</v>
      </c>
      <c r="V2636" s="29">
        <v>2</v>
      </c>
      <c r="W2636" s="78"/>
    </row>
    <row r="2637" spans="1:23" ht="15" customHeight="1">
      <c r="A2637" s="79" t="s">
        <v>4708</v>
      </c>
      <c r="B2637" s="78" t="s">
        <v>4910</v>
      </c>
      <c r="C2637" s="78" t="s">
        <v>25224</v>
      </c>
      <c r="D2637" s="79">
        <v>305953</v>
      </c>
      <c r="E2637" s="78" t="s">
        <v>25229</v>
      </c>
      <c r="F2637" s="78" t="s">
        <v>25230</v>
      </c>
      <c r="G2637" s="78" t="s">
        <v>25230</v>
      </c>
      <c r="H2637" s="78"/>
      <c r="I2637" s="78" t="s">
        <v>24983</v>
      </c>
      <c r="J2637" s="78" t="s">
        <v>25227</v>
      </c>
      <c r="K2637" s="78" t="s">
        <v>17231</v>
      </c>
      <c r="L2637" s="78" t="s">
        <v>25231</v>
      </c>
      <c r="M2637" s="78" t="s">
        <v>17173</v>
      </c>
      <c r="N2637" s="78" t="s">
        <v>17174</v>
      </c>
      <c r="O2637" s="78" t="s">
        <v>17184</v>
      </c>
      <c r="P2637" s="78" t="s">
        <v>17176</v>
      </c>
      <c r="Q2637" s="78" t="s">
        <v>17332</v>
      </c>
      <c r="R2637" s="78"/>
      <c r="S2637" s="78" t="s">
        <v>17355</v>
      </c>
      <c r="T2637" s="78" t="s">
        <v>17356</v>
      </c>
      <c r="U2637" s="29">
        <v>33</v>
      </c>
      <c r="V2637" s="29">
        <v>1</v>
      </c>
      <c r="W2637" s="78"/>
    </row>
    <row r="2638" spans="1:23" ht="15" customHeight="1">
      <c r="A2638" s="79" t="s">
        <v>4708</v>
      </c>
      <c r="B2638" s="78" t="s">
        <v>4910</v>
      </c>
      <c r="C2638" s="78" t="s">
        <v>25224</v>
      </c>
      <c r="D2638" s="79">
        <v>317809</v>
      </c>
      <c r="E2638" s="78" t="s">
        <v>25232</v>
      </c>
      <c r="F2638" s="78" t="s">
        <v>25233</v>
      </c>
      <c r="G2638" s="78" t="s">
        <v>25234</v>
      </c>
      <c r="H2638" s="78"/>
      <c r="I2638" s="78" t="s">
        <v>24983</v>
      </c>
      <c r="J2638" s="78" t="s">
        <v>25227</v>
      </c>
      <c r="K2638" s="78" t="s">
        <v>17231</v>
      </c>
      <c r="L2638" s="78" t="s">
        <v>25235</v>
      </c>
      <c r="M2638" s="78" t="s">
        <v>17173</v>
      </c>
      <c r="N2638" s="78" t="s">
        <v>17174</v>
      </c>
      <c r="O2638" s="78" t="s">
        <v>17184</v>
      </c>
      <c r="P2638" s="78" t="s">
        <v>17176</v>
      </c>
      <c r="Q2638" s="78" t="s">
        <v>17332</v>
      </c>
      <c r="R2638" s="78"/>
      <c r="S2638" s="78" t="s">
        <v>17178</v>
      </c>
      <c r="T2638" s="78" t="s">
        <v>17179</v>
      </c>
      <c r="U2638" s="29">
        <v>89</v>
      </c>
      <c r="V2638" s="29">
        <v>1</v>
      </c>
      <c r="W2638" s="78"/>
    </row>
    <row r="2639" spans="1:23" ht="15" customHeight="1">
      <c r="A2639" s="79" t="s">
        <v>4708</v>
      </c>
      <c r="B2639" s="78" t="s">
        <v>4910</v>
      </c>
      <c r="C2639" s="78" t="s">
        <v>25224</v>
      </c>
      <c r="D2639" s="79">
        <v>317810</v>
      </c>
      <c r="E2639" s="78" t="s">
        <v>25236</v>
      </c>
      <c r="F2639" s="78" t="s">
        <v>25237</v>
      </c>
      <c r="G2639" s="78" t="s">
        <v>25238</v>
      </c>
      <c r="H2639" s="78"/>
      <c r="I2639" s="78" t="s">
        <v>24983</v>
      </c>
      <c r="J2639" s="78" t="s">
        <v>25227</v>
      </c>
      <c r="K2639" s="78" t="s">
        <v>17231</v>
      </c>
      <c r="L2639" s="78" t="s">
        <v>25239</v>
      </c>
      <c r="M2639" s="78" t="s">
        <v>17173</v>
      </c>
      <c r="N2639" s="78" t="s">
        <v>17174</v>
      </c>
      <c r="O2639" s="78" t="s">
        <v>17184</v>
      </c>
      <c r="P2639" s="78" t="s">
        <v>17176</v>
      </c>
      <c r="Q2639" s="78" t="s">
        <v>17332</v>
      </c>
      <c r="R2639" s="78"/>
      <c r="S2639" s="78" t="s">
        <v>17178</v>
      </c>
      <c r="T2639" s="78" t="s">
        <v>17179</v>
      </c>
      <c r="U2639" s="29">
        <v>51</v>
      </c>
      <c r="V2639" s="29">
        <v>1</v>
      </c>
      <c r="W2639" s="78"/>
    </row>
    <row r="2640" spans="1:23" ht="15" customHeight="1">
      <c r="A2640" s="79" t="s">
        <v>4708</v>
      </c>
      <c r="B2640" s="78" t="s">
        <v>4910</v>
      </c>
      <c r="C2640" s="78" t="s">
        <v>25224</v>
      </c>
      <c r="D2640" s="79">
        <v>501680</v>
      </c>
      <c r="E2640" s="78" t="s">
        <v>25240</v>
      </c>
      <c r="F2640" s="78" t="s">
        <v>25241</v>
      </c>
      <c r="G2640" s="78" t="s">
        <v>25241</v>
      </c>
      <c r="H2640" s="78"/>
      <c r="I2640" s="78" t="s">
        <v>24983</v>
      </c>
      <c r="J2640" s="78" t="s">
        <v>25227</v>
      </c>
      <c r="K2640" s="78" t="s">
        <v>17231</v>
      </c>
      <c r="L2640" s="78" t="s">
        <v>25235</v>
      </c>
      <c r="M2640" s="78" t="s">
        <v>17173</v>
      </c>
      <c r="N2640" s="78" t="s">
        <v>17174</v>
      </c>
      <c r="O2640" s="78" t="s">
        <v>17184</v>
      </c>
      <c r="P2640" s="78" t="s">
        <v>17176</v>
      </c>
      <c r="Q2640" s="78" t="s">
        <v>17332</v>
      </c>
      <c r="R2640" s="78"/>
      <c r="S2640" s="78" t="s">
        <v>17225</v>
      </c>
      <c r="T2640" s="78" t="s">
        <v>17226</v>
      </c>
      <c r="U2640" s="29">
        <v>13</v>
      </c>
      <c r="V2640" s="29">
        <v>1</v>
      </c>
      <c r="W2640" s="78"/>
    </row>
    <row r="2641" spans="1:23" ht="15" customHeight="1">
      <c r="A2641" s="79" t="s">
        <v>4708</v>
      </c>
      <c r="B2641" s="78" t="s">
        <v>4910</v>
      </c>
      <c r="C2641" s="78" t="s">
        <v>4933</v>
      </c>
      <c r="D2641" s="79">
        <v>304853</v>
      </c>
      <c r="E2641" s="78" t="s">
        <v>25242</v>
      </c>
      <c r="F2641" s="78" t="s">
        <v>25243</v>
      </c>
      <c r="G2641" s="78" t="s">
        <v>25244</v>
      </c>
      <c r="H2641" s="78"/>
      <c r="I2641" s="78" t="s">
        <v>24983</v>
      </c>
      <c r="J2641" s="78" t="s">
        <v>17841</v>
      </c>
      <c r="K2641" s="78" t="s">
        <v>17231</v>
      </c>
      <c r="L2641" s="78" t="s">
        <v>25245</v>
      </c>
      <c r="M2641" s="78" t="s">
        <v>17173</v>
      </c>
      <c r="N2641" s="78" t="s">
        <v>17174</v>
      </c>
      <c r="O2641" s="78" t="s">
        <v>17184</v>
      </c>
      <c r="P2641" s="78" t="s">
        <v>17176</v>
      </c>
      <c r="Q2641" s="78" t="s">
        <v>17177</v>
      </c>
      <c r="R2641" s="78"/>
      <c r="S2641" s="78" t="s">
        <v>17178</v>
      </c>
      <c r="T2641" s="78" t="s">
        <v>17179</v>
      </c>
      <c r="U2641" s="29">
        <v>110</v>
      </c>
      <c r="V2641" s="29">
        <v>1</v>
      </c>
      <c r="W2641" s="78"/>
    </row>
    <row r="2642" spans="1:23" ht="15" customHeight="1">
      <c r="A2642" s="79" t="s">
        <v>4708</v>
      </c>
      <c r="B2642" s="78" t="s">
        <v>4910</v>
      </c>
      <c r="C2642" s="78" t="s">
        <v>4933</v>
      </c>
      <c r="D2642" s="79">
        <v>304855</v>
      </c>
      <c r="E2642" s="78" t="s">
        <v>15093</v>
      </c>
      <c r="F2642" s="78" t="s">
        <v>25246</v>
      </c>
      <c r="G2642" s="78" t="s">
        <v>25247</v>
      </c>
      <c r="H2642" s="78"/>
      <c r="I2642" s="78" t="s">
        <v>24983</v>
      </c>
      <c r="J2642" s="78" t="s">
        <v>17841</v>
      </c>
      <c r="K2642" s="78" t="s">
        <v>17231</v>
      </c>
      <c r="L2642" s="78" t="s">
        <v>25248</v>
      </c>
      <c r="M2642" s="78" t="s">
        <v>17173</v>
      </c>
      <c r="N2642" s="78" t="s">
        <v>17174</v>
      </c>
      <c r="O2642" s="78" t="s">
        <v>17184</v>
      </c>
      <c r="P2642" s="78" t="s">
        <v>17268</v>
      </c>
      <c r="Q2642" s="78" t="s">
        <v>17177</v>
      </c>
      <c r="R2642" s="78"/>
      <c r="S2642" s="78" t="s">
        <v>17178</v>
      </c>
      <c r="T2642" s="78" t="s">
        <v>17179</v>
      </c>
      <c r="U2642" s="29">
        <v>243</v>
      </c>
      <c r="V2642" s="29">
        <v>3</v>
      </c>
      <c r="W2642" s="78"/>
    </row>
    <row r="2643" spans="1:23" ht="15" customHeight="1">
      <c r="A2643" s="79" t="s">
        <v>4708</v>
      </c>
      <c r="B2643" s="78" t="s">
        <v>4910</v>
      </c>
      <c r="C2643" s="78" t="s">
        <v>4922</v>
      </c>
      <c r="D2643" s="79">
        <v>304834</v>
      </c>
      <c r="E2643" s="78" t="s">
        <v>25249</v>
      </c>
      <c r="F2643" s="78" t="s">
        <v>25250</v>
      </c>
      <c r="G2643" s="78" t="s">
        <v>25251</v>
      </c>
      <c r="H2643" s="78"/>
      <c r="I2643" s="78" t="s">
        <v>24983</v>
      </c>
      <c r="J2643" s="78" t="s">
        <v>20551</v>
      </c>
      <c r="K2643" s="78" t="s">
        <v>17231</v>
      </c>
      <c r="L2643" s="78" t="s">
        <v>25252</v>
      </c>
      <c r="M2643" s="78" t="s">
        <v>17173</v>
      </c>
      <c r="N2643" s="78" t="s">
        <v>17174</v>
      </c>
      <c r="O2643" s="78" t="s">
        <v>17184</v>
      </c>
      <c r="P2643" s="78" t="s">
        <v>17268</v>
      </c>
      <c r="Q2643" s="78" t="s">
        <v>17177</v>
      </c>
      <c r="R2643" s="78"/>
      <c r="S2643" s="78" t="s">
        <v>17178</v>
      </c>
      <c r="T2643" s="78" t="s">
        <v>17179</v>
      </c>
      <c r="U2643" s="29">
        <v>193</v>
      </c>
      <c r="V2643" s="29">
        <v>2</v>
      </c>
      <c r="W2643" s="78"/>
    </row>
    <row r="2644" spans="1:23" ht="15" customHeight="1">
      <c r="A2644" s="79" t="s">
        <v>4708</v>
      </c>
      <c r="B2644" s="78" t="s">
        <v>4910</v>
      </c>
      <c r="C2644" s="78" t="s">
        <v>4922</v>
      </c>
      <c r="D2644" s="79">
        <v>304835</v>
      </c>
      <c r="E2644" s="78" t="s">
        <v>25253</v>
      </c>
      <c r="F2644" s="78" t="s">
        <v>25254</v>
      </c>
      <c r="G2644" s="78" t="s">
        <v>25255</v>
      </c>
      <c r="H2644" s="78"/>
      <c r="I2644" s="78" t="s">
        <v>24983</v>
      </c>
      <c r="J2644" s="78" t="s">
        <v>20551</v>
      </c>
      <c r="K2644" s="78" t="s">
        <v>17231</v>
      </c>
      <c r="L2644" s="78" t="s">
        <v>24626</v>
      </c>
      <c r="M2644" s="78" t="s">
        <v>17173</v>
      </c>
      <c r="N2644" s="78" t="s">
        <v>17174</v>
      </c>
      <c r="O2644" s="78" t="s">
        <v>17184</v>
      </c>
      <c r="P2644" s="78" t="s">
        <v>17176</v>
      </c>
      <c r="Q2644" s="78" t="s">
        <v>17177</v>
      </c>
      <c r="R2644" s="78"/>
      <c r="S2644" s="78" t="s">
        <v>17178</v>
      </c>
      <c r="T2644" s="78" t="s">
        <v>17179</v>
      </c>
      <c r="U2644" s="29">
        <v>93</v>
      </c>
      <c r="V2644" s="29">
        <v>1</v>
      </c>
      <c r="W2644" s="78"/>
    </row>
    <row r="2645" spans="1:23" ht="15" customHeight="1">
      <c r="A2645" s="79" t="s">
        <v>4708</v>
      </c>
      <c r="B2645" s="78" t="s">
        <v>4910</v>
      </c>
      <c r="C2645" s="78" t="s">
        <v>4928</v>
      </c>
      <c r="D2645" s="79">
        <v>304845</v>
      </c>
      <c r="E2645" s="78" t="s">
        <v>25256</v>
      </c>
      <c r="F2645" s="78" t="s">
        <v>25257</v>
      </c>
      <c r="G2645" s="78" t="s">
        <v>25258</v>
      </c>
      <c r="H2645" s="78"/>
      <c r="I2645" s="78" t="s">
        <v>24983</v>
      </c>
      <c r="J2645" s="78" t="s">
        <v>25200</v>
      </c>
      <c r="K2645" s="78" t="s">
        <v>17231</v>
      </c>
      <c r="L2645" s="78" t="s">
        <v>19116</v>
      </c>
      <c r="M2645" s="78" t="s">
        <v>17173</v>
      </c>
      <c r="N2645" s="78" t="s">
        <v>17174</v>
      </c>
      <c r="O2645" s="78" t="s">
        <v>17184</v>
      </c>
      <c r="P2645" s="78" t="s">
        <v>17268</v>
      </c>
      <c r="Q2645" s="78" t="s">
        <v>17177</v>
      </c>
      <c r="R2645" s="78"/>
      <c r="S2645" s="78" t="s">
        <v>17178</v>
      </c>
      <c r="T2645" s="78" t="s">
        <v>17179</v>
      </c>
      <c r="U2645" s="29">
        <v>272</v>
      </c>
      <c r="V2645" s="29">
        <v>4</v>
      </c>
      <c r="W2645" s="78"/>
    </row>
    <row r="2646" spans="1:23" ht="15" customHeight="1">
      <c r="A2646" s="76" t="str">
        <f>A2645</f>
        <v>CARAGA</v>
      </c>
      <c r="B2646" s="77" t="str">
        <f>B2645</f>
        <v>Surigao del Norte</v>
      </c>
      <c r="C2646" s="78"/>
      <c r="D2646" s="79"/>
      <c r="E2646" s="78" t="s">
        <v>64</v>
      </c>
      <c r="F2646" s="78"/>
      <c r="G2646" s="78"/>
      <c r="H2646" s="78"/>
      <c r="I2646" s="78"/>
      <c r="J2646" s="78"/>
      <c r="K2646" s="78"/>
      <c r="L2646" s="78"/>
      <c r="M2646" s="78"/>
      <c r="N2646" s="78"/>
      <c r="O2646" s="78"/>
      <c r="P2646" s="78"/>
      <c r="Q2646" s="78"/>
      <c r="R2646" s="78"/>
      <c r="S2646" s="78"/>
      <c r="T2646" s="78"/>
      <c r="U2646" s="29">
        <f>SUM(U2608:U2645)</f>
        <v>5899</v>
      </c>
      <c r="V2646" s="29">
        <f>SUM(V2608:V2645)</f>
        <v>81</v>
      </c>
      <c r="W2646" s="78"/>
    </row>
    <row r="2647" spans="1:23" ht="15" customHeight="1">
      <c r="A2647" s="76"/>
      <c r="B2647" s="77"/>
      <c r="C2647" s="78"/>
      <c r="D2647" s="79"/>
      <c r="E2647" s="78"/>
      <c r="F2647" s="78"/>
      <c r="G2647" s="78"/>
      <c r="H2647" s="78"/>
      <c r="I2647" s="78"/>
      <c r="J2647" s="78"/>
      <c r="K2647" s="78"/>
      <c r="L2647" s="78"/>
      <c r="M2647" s="78"/>
      <c r="N2647" s="78"/>
      <c r="O2647" s="78"/>
      <c r="P2647" s="78"/>
      <c r="Q2647" s="78"/>
      <c r="R2647" s="78"/>
      <c r="S2647" s="78"/>
      <c r="T2647" s="78"/>
      <c r="U2647" s="29"/>
      <c r="V2647" s="29"/>
      <c r="W2647" s="78"/>
    </row>
    <row r="2648" spans="1:23" ht="15" customHeight="1">
      <c r="A2648" s="79" t="s">
        <v>4708</v>
      </c>
      <c r="B2648" s="78" t="s">
        <v>4977</v>
      </c>
      <c r="C2648" s="78" t="s">
        <v>5009</v>
      </c>
      <c r="D2648" s="79">
        <v>304861</v>
      </c>
      <c r="E2648" s="78" t="s">
        <v>16546</v>
      </c>
      <c r="F2648" s="78" t="s">
        <v>25259</v>
      </c>
      <c r="G2648" s="78" t="s">
        <v>25260</v>
      </c>
      <c r="H2648" s="78"/>
      <c r="I2648" s="78" t="s">
        <v>25261</v>
      </c>
      <c r="J2648" s="78" t="s">
        <v>25262</v>
      </c>
      <c r="K2648" s="78" t="s">
        <v>17231</v>
      </c>
      <c r="L2648" s="78" t="s">
        <v>17172</v>
      </c>
      <c r="M2648" s="78" t="s">
        <v>17173</v>
      </c>
      <c r="N2648" s="78" t="s">
        <v>17174</v>
      </c>
      <c r="O2648" s="78" t="s">
        <v>17175</v>
      </c>
      <c r="P2648" s="78" t="s">
        <v>17268</v>
      </c>
      <c r="Q2648" s="78" t="s">
        <v>17177</v>
      </c>
      <c r="R2648" s="78"/>
      <c r="S2648" s="78" t="s">
        <v>17178</v>
      </c>
      <c r="T2648" s="78" t="s">
        <v>17179</v>
      </c>
      <c r="U2648" s="29">
        <v>537</v>
      </c>
      <c r="V2648" s="29">
        <v>7</v>
      </c>
      <c r="W2648" s="78"/>
    </row>
    <row r="2649" spans="1:23" ht="15" customHeight="1">
      <c r="A2649" s="79" t="s">
        <v>4708</v>
      </c>
      <c r="B2649" s="78" t="s">
        <v>4977</v>
      </c>
      <c r="C2649" s="78" t="s">
        <v>5009</v>
      </c>
      <c r="D2649" s="79">
        <v>304862</v>
      </c>
      <c r="E2649" s="78" t="s">
        <v>16297</v>
      </c>
      <c r="F2649" s="78" t="s">
        <v>25263</v>
      </c>
      <c r="G2649" s="78" t="s">
        <v>25264</v>
      </c>
      <c r="H2649" s="78"/>
      <c r="I2649" s="78" t="s">
        <v>25261</v>
      </c>
      <c r="J2649" s="78" t="s">
        <v>25262</v>
      </c>
      <c r="K2649" s="78" t="s">
        <v>17231</v>
      </c>
      <c r="L2649" s="78" t="s">
        <v>25265</v>
      </c>
      <c r="M2649" s="78" t="s">
        <v>17173</v>
      </c>
      <c r="N2649" s="78" t="s">
        <v>17174</v>
      </c>
      <c r="O2649" s="78" t="s">
        <v>17184</v>
      </c>
      <c r="P2649" s="78" t="s">
        <v>17176</v>
      </c>
      <c r="Q2649" s="78" t="s">
        <v>17177</v>
      </c>
      <c r="R2649" s="78"/>
      <c r="S2649" s="78" t="s">
        <v>17178</v>
      </c>
      <c r="T2649" s="78" t="s">
        <v>17179</v>
      </c>
      <c r="U2649" s="29">
        <v>38</v>
      </c>
      <c r="V2649" s="29">
        <v>1</v>
      </c>
      <c r="W2649" s="78"/>
    </row>
    <row r="2650" spans="1:23" ht="15" customHeight="1">
      <c r="A2650" s="79" t="s">
        <v>4708</v>
      </c>
      <c r="B2650" s="78" t="s">
        <v>4977</v>
      </c>
      <c r="C2650" s="78" t="s">
        <v>5009</v>
      </c>
      <c r="D2650" s="79">
        <v>304863</v>
      </c>
      <c r="E2650" s="78" t="s">
        <v>16330</v>
      </c>
      <c r="F2650" s="78" t="s">
        <v>25266</v>
      </c>
      <c r="G2650" s="78" t="s">
        <v>25267</v>
      </c>
      <c r="H2650" s="78"/>
      <c r="I2650" s="78" t="s">
        <v>25261</v>
      </c>
      <c r="J2650" s="78" t="s">
        <v>25262</v>
      </c>
      <c r="K2650" s="78" t="s">
        <v>17231</v>
      </c>
      <c r="L2650" s="78" t="s">
        <v>25268</v>
      </c>
      <c r="M2650" s="78" t="s">
        <v>17173</v>
      </c>
      <c r="N2650" s="78" t="s">
        <v>17174</v>
      </c>
      <c r="O2650" s="78" t="s">
        <v>17184</v>
      </c>
      <c r="P2650" s="78" t="s">
        <v>17176</v>
      </c>
      <c r="Q2650" s="78" t="s">
        <v>17177</v>
      </c>
      <c r="R2650" s="78"/>
      <c r="S2650" s="78" t="s">
        <v>17178</v>
      </c>
      <c r="T2650" s="78" t="s">
        <v>17179</v>
      </c>
      <c r="U2650" s="29">
        <v>86</v>
      </c>
      <c r="V2650" s="29">
        <v>1</v>
      </c>
      <c r="W2650" s="78"/>
    </row>
    <row r="2651" spans="1:23" ht="15" customHeight="1">
      <c r="A2651" s="79" t="s">
        <v>4708</v>
      </c>
      <c r="B2651" s="78" t="s">
        <v>4977</v>
      </c>
      <c r="C2651" s="78" t="s">
        <v>5009</v>
      </c>
      <c r="D2651" s="79">
        <v>304888</v>
      </c>
      <c r="E2651" s="78" t="s">
        <v>25269</v>
      </c>
      <c r="F2651" s="78" t="s">
        <v>25270</v>
      </c>
      <c r="G2651" s="78" t="s">
        <v>25271</v>
      </c>
      <c r="H2651" s="78"/>
      <c r="I2651" s="78" t="s">
        <v>25261</v>
      </c>
      <c r="J2651" s="78" t="s">
        <v>25262</v>
      </c>
      <c r="K2651" s="78" t="s">
        <v>17302</v>
      </c>
      <c r="L2651" s="78" t="s">
        <v>25272</v>
      </c>
      <c r="M2651" s="78" t="s">
        <v>17173</v>
      </c>
      <c r="N2651" s="78" t="s">
        <v>17174</v>
      </c>
      <c r="O2651" s="78" t="s">
        <v>17184</v>
      </c>
      <c r="P2651" s="78" t="s">
        <v>17268</v>
      </c>
      <c r="Q2651" s="78" t="s">
        <v>17177</v>
      </c>
      <c r="R2651" s="78"/>
      <c r="S2651" s="78" t="s">
        <v>17178</v>
      </c>
      <c r="T2651" s="78" t="s">
        <v>17179</v>
      </c>
      <c r="U2651" s="29">
        <v>82</v>
      </c>
      <c r="V2651" s="29">
        <v>1</v>
      </c>
      <c r="W2651" s="78"/>
    </row>
    <row r="2652" spans="1:23" ht="15" customHeight="1">
      <c r="A2652" s="79" t="s">
        <v>4708</v>
      </c>
      <c r="B2652" s="78" t="s">
        <v>4977</v>
      </c>
      <c r="C2652" s="78" t="s">
        <v>4978</v>
      </c>
      <c r="D2652" s="79">
        <v>304909</v>
      </c>
      <c r="E2652" s="78" t="s">
        <v>25273</v>
      </c>
      <c r="F2652" s="78" t="s">
        <v>25274</v>
      </c>
      <c r="G2652" s="78" t="s">
        <v>25275</v>
      </c>
      <c r="H2652" s="78"/>
      <c r="I2652" s="78" t="s">
        <v>25261</v>
      </c>
      <c r="J2652" s="78" t="s">
        <v>20265</v>
      </c>
      <c r="K2652" s="78" t="s">
        <v>17302</v>
      </c>
      <c r="L2652" s="78" t="s">
        <v>25276</v>
      </c>
      <c r="M2652" s="78" t="s">
        <v>17173</v>
      </c>
      <c r="N2652" s="78" t="s">
        <v>17174</v>
      </c>
      <c r="O2652" s="78" t="s">
        <v>17184</v>
      </c>
      <c r="P2652" s="78" t="s">
        <v>17268</v>
      </c>
      <c r="Q2652" s="78" t="s">
        <v>17177</v>
      </c>
      <c r="R2652" s="78"/>
      <c r="S2652" s="78" t="s">
        <v>17178</v>
      </c>
      <c r="T2652" s="78" t="s">
        <v>17179</v>
      </c>
      <c r="U2652" s="29">
        <v>150</v>
      </c>
      <c r="V2652" s="29">
        <v>2</v>
      </c>
      <c r="W2652" s="78"/>
    </row>
    <row r="2653" spans="1:23" ht="15" customHeight="1">
      <c r="A2653" s="79" t="s">
        <v>4708</v>
      </c>
      <c r="B2653" s="78" t="s">
        <v>4977</v>
      </c>
      <c r="C2653" s="78" t="s">
        <v>4978</v>
      </c>
      <c r="D2653" s="79">
        <v>501275</v>
      </c>
      <c r="E2653" s="78" t="s">
        <v>25277</v>
      </c>
      <c r="F2653" s="78" t="s">
        <v>25278</v>
      </c>
      <c r="G2653" s="78" t="s">
        <v>25278</v>
      </c>
      <c r="H2653" s="78"/>
      <c r="I2653" s="78" t="s">
        <v>25261</v>
      </c>
      <c r="J2653" s="78" t="s">
        <v>20265</v>
      </c>
      <c r="K2653" s="78" t="s">
        <v>17302</v>
      </c>
      <c r="L2653" s="78" t="s">
        <v>25279</v>
      </c>
      <c r="M2653" s="78" t="s">
        <v>17173</v>
      </c>
      <c r="N2653" s="78" t="s">
        <v>17174</v>
      </c>
      <c r="O2653" s="78" t="s">
        <v>17184</v>
      </c>
      <c r="P2653" s="78" t="s">
        <v>17176</v>
      </c>
      <c r="Q2653" s="78" t="s">
        <v>17177</v>
      </c>
      <c r="R2653" s="78"/>
      <c r="S2653" s="78" t="s">
        <v>17225</v>
      </c>
      <c r="T2653" s="78" t="s">
        <v>17226</v>
      </c>
      <c r="U2653" s="29">
        <v>35</v>
      </c>
      <c r="V2653" s="29">
        <v>1</v>
      </c>
      <c r="W2653" s="78"/>
    </row>
    <row r="2654" spans="1:23" ht="15" customHeight="1">
      <c r="A2654" s="79" t="s">
        <v>4708</v>
      </c>
      <c r="B2654" s="78" t="s">
        <v>4977</v>
      </c>
      <c r="C2654" s="78" t="s">
        <v>4980</v>
      </c>
      <c r="D2654" s="79">
        <v>304924</v>
      </c>
      <c r="E2654" s="78" t="s">
        <v>25280</v>
      </c>
      <c r="F2654" s="78" t="s">
        <v>25281</v>
      </c>
      <c r="G2654" s="78" t="s">
        <v>25282</v>
      </c>
      <c r="H2654" s="78"/>
      <c r="I2654" s="78" t="s">
        <v>25261</v>
      </c>
      <c r="J2654" s="78" t="s">
        <v>25283</v>
      </c>
      <c r="K2654" s="78" t="s">
        <v>17302</v>
      </c>
      <c r="L2654" s="78" t="s">
        <v>25284</v>
      </c>
      <c r="M2654" s="78" t="s">
        <v>17173</v>
      </c>
      <c r="N2654" s="78" t="s">
        <v>17174</v>
      </c>
      <c r="O2654" s="78" t="s">
        <v>17175</v>
      </c>
      <c r="P2654" s="78" t="s">
        <v>17268</v>
      </c>
      <c r="Q2654" s="78" t="s">
        <v>17177</v>
      </c>
      <c r="R2654" s="78"/>
      <c r="S2654" s="78" t="s">
        <v>17178</v>
      </c>
      <c r="T2654" s="78" t="s">
        <v>17179</v>
      </c>
      <c r="U2654" s="29">
        <v>274</v>
      </c>
      <c r="V2654" s="29">
        <v>4</v>
      </c>
      <c r="W2654" s="78"/>
    </row>
    <row r="2655" spans="1:23" ht="15" customHeight="1">
      <c r="A2655" s="79" t="s">
        <v>4708</v>
      </c>
      <c r="B2655" s="78" t="s">
        <v>4977</v>
      </c>
      <c r="C2655" s="78" t="s">
        <v>4980</v>
      </c>
      <c r="D2655" s="79">
        <v>304925</v>
      </c>
      <c r="E2655" s="78" t="s">
        <v>25285</v>
      </c>
      <c r="F2655" s="78" t="s">
        <v>25286</v>
      </c>
      <c r="G2655" s="78" t="s">
        <v>5378</v>
      </c>
      <c r="H2655" s="78">
        <v>304924</v>
      </c>
      <c r="I2655" s="78" t="s">
        <v>25261</v>
      </c>
      <c r="J2655" s="78" t="s">
        <v>25283</v>
      </c>
      <c r="K2655" s="78" t="s">
        <v>17302</v>
      </c>
      <c r="L2655" s="78" t="s">
        <v>25287</v>
      </c>
      <c r="M2655" s="78" t="s">
        <v>17173</v>
      </c>
      <c r="N2655" s="78" t="s">
        <v>17174</v>
      </c>
      <c r="O2655" s="78" t="s">
        <v>17193</v>
      </c>
      <c r="P2655" s="78" t="s">
        <v>17176</v>
      </c>
      <c r="Q2655" s="78" t="s">
        <v>17177</v>
      </c>
      <c r="R2655" s="78"/>
      <c r="S2655" s="78" t="s">
        <v>17178</v>
      </c>
      <c r="T2655" s="78" t="s">
        <v>17179</v>
      </c>
      <c r="U2655" s="29">
        <v>92</v>
      </c>
      <c r="V2655" s="29">
        <v>1</v>
      </c>
      <c r="W2655" s="78"/>
    </row>
    <row r="2656" spans="1:23" ht="15" customHeight="1">
      <c r="A2656" s="79" t="s">
        <v>4708</v>
      </c>
      <c r="B2656" s="78" t="s">
        <v>4977</v>
      </c>
      <c r="C2656" s="78" t="s">
        <v>4980</v>
      </c>
      <c r="D2656" s="79">
        <v>500323</v>
      </c>
      <c r="E2656" s="78" t="s">
        <v>25288</v>
      </c>
      <c r="F2656" s="78" t="s">
        <v>25289</v>
      </c>
      <c r="G2656" s="78" t="s">
        <v>25290</v>
      </c>
      <c r="H2656" s="78"/>
      <c r="I2656" s="78" t="s">
        <v>25261</v>
      </c>
      <c r="J2656" s="78" t="s">
        <v>25283</v>
      </c>
      <c r="K2656" s="78" t="s">
        <v>17302</v>
      </c>
      <c r="L2656" s="78" t="s">
        <v>25291</v>
      </c>
      <c r="M2656" s="78" t="s">
        <v>17173</v>
      </c>
      <c r="N2656" s="78" t="s">
        <v>17174</v>
      </c>
      <c r="O2656" s="78" t="s">
        <v>17184</v>
      </c>
      <c r="P2656" s="78" t="s">
        <v>17176</v>
      </c>
      <c r="Q2656" s="78" t="s">
        <v>17177</v>
      </c>
      <c r="R2656" s="78"/>
      <c r="S2656" s="78" t="s">
        <v>17277</v>
      </c>
      <c r="T2656" s="78" t="s">
        <v>17278</v>
      </c>
      <c r="U2656" s="29">
        <v>33</v>
      </c>
      <c r="V2656" s="29">
        <v>1</v>
      </c>
      <c r="W2656" s="78"/>
    </row>
    <row r="2657" spans="1:23" ht="15" customHeight="1">
      <c r="A2657" s="79" t="s">
        <v>4708</v>
      </c>
      <c r="B2657" s="78" t="s">
        <v>4977</v>
      </c>
      <c r="C2657" s="78" t="s">
        <v>25292</v>
      </c>
      <c r="D2657" s="79">
        <v>304873</v>
      </c>
      <c r="E2657" s="78" t="s">
        <v>25293</v>
      </c>
      <c r="F2657" s="78" t="s">
        <v>25294</v>
      </c>
      <c r="G2657" s="78" t="s">
        <v>25295</v>
      </c>
      <c r="H2657" s="78"/>
      <c r="I2657" s="78" t="s">
        <v>25261</v>
      </c>
      <c r="J2657" s="78" t="s">
        <v>25296</v>
      </c>
      <c r="K2657" s="78" t="s">
        <v>17302</v>
      </c>
      <c r="L2657" s="78" t="s">
        <v>25297</v>
      </c>
      <c r="M2657" s="78" t="s">
        <v>17173</v>
      </c>
      <c r="N2657" s="78" t="s">
        <v>17174</v>
      </c>
      <c r="O2657" s="78" t="s">
        <v>17184</v>
      </c>
      <c r="P2657" s="78" t="s">
        <v>17176</v>
      </c>
      <c r="Q2657" s="78" t="s">
        <v>17177</v>
      </c>
      <c r="R2657" s="78"/>
      <c r="S2657" s="78" t="s">
        <v>17178</v>
      </c>
      <c r="T2657" s="78" t="s">
        <v>17179</v>
      </c>
      <c r="U2657" s="29">
        <v>435</v>
      </c>
      <c r="V2657" s="29">
        <v>6</v>
      </c>
      <c r="W2657" s="78"/>
    </row>
    <row r="2658" spans="1:23" ht="15" customHeight="1">
      <c r="A2658" s="79" t="s">
        <v>4708</v>
      </c>
      <c r="B2658" s="78" t="s">
        <v>4977</v>
      </c>
      <c r="C2658" s="78" t="s">
        <v>25292</v>
      </c>
      <c r="D2658" s="79">
        <v>304901</v>
      </c>
      <c r="E2658" s="78" t="s">
        <v>10914</v>
      </c>
      <c r="F2658" s="78" t="s">
        <v>25298</v>
      </c>
      <c r="G2658" s="78" t="s">
        <v>25299</v>
      </c>
      <c r="H2658" s="78"/>
      <c r="I2658" s="78" t="s">
        <v>25261</v>
      </c>
      <c r="J2658" s="78" t="s">
        <v>25296</v>
      </c>
      <c r="K2658" s="78" t="s">
        <v>17302</v>
      </c>
      <c r="L2658" s="78" t="s">
        <v>25300</v>
      </c>
      <c r="M2658" s="78" t="s">
        <v>17173</v>
      </c>
      <c r="N2658" s="78" t="s">
        <v>17174</v>
      </c>
      <c r="O2658" s="78" t="s">
        <v>17184</v>
      </c>
      <c r="P2658" s="78" t="s">
        <v>17176</v>
      </c>
      <c r="Q2658" s="78" t="s">
        <v>17177</v>
      </c>
      <c r="R2658" s="78"/>
      <c r="S2658" s="78" t="s">
        <v>17178</v>
      </c>
      <c r="T2658" s="78" t="s">
        <v>17179</v>
      </c>
      <c r="U2658" s="29">
        <v>106</v>
      </c>
      <c r="V2658" s="29">
        <v>1</v>
      </c>
      <c r="W2658" s="78"/>
    </row>
    <row r="2659" spans="1:23" ht="15" customHeight="1">
      <c r="A2659" s="79" t="s">
        <v>4708</v>
      </c>
      <c r="B2659" s="78" t="s">
        <v>4977</v>
      </c>
      <c r="C2659" s="78" t="s">
        <v>25292</v>
      </c>
      <c r="D2659" s="79">
        <v>317928</v>
      </c>
      <c r="E2659" s="78" t="s">
        <v>25301</v>
      </c>
      <c r="F2659" s="78" t="s">
        <v>25302</v>
      </c>
      <c r="G2659" s="78" t="s">
        <v>25303</v>
      </c>
      <c r="H2659" s="78"/>
      <c r="I2659" s="78" t="s">
        <v>25261</v>
      </c>
      <c r="J2659" s="78" t="s">
        <v>25296</v>
      </c>
      <c r="K2659" s="78" t="s">
        <v>17302</v>
      </c>
      <c r="L2659" s="78" t="s">
        <v>20168</v>
      </c>
      <c r="M2659" s="78" t="s">
        <v>17173</v>
      </c>
      <c r="N2659" s="78" t="s">
        <v>17174</v>
      </c>
      <c r="O2659" s="78" t="s">
        <v>17184</v>
      </c>
      <c r="P2659" s="78" t="s">
        <v>17176</v>
      </c>
      <c r="Q2659" s="78" t="s">
        <v>17177</v>
      </c>
      <c r="R2659" s="78"/>
      <c r="S2659" s="78" t="s">
        <v>17178</v>
      </c>
      <c r="T2659" s="78" t="s">
        <v>17179</v>
      </c>
      <c r="U2659" s="29">
        <v>30</v>
      </c>
      <c r="V2659" s="29">
        <v>1</v>
      </c>
      <c r="W2659" s="78"/>
    </row>
    <row r="2660" spans="1:23" ht="15" customHeight="1">
      <c r="A2660" s="79" t="s">
        <v>4708</v>
      </c>
      <c r="B2660" s="78" t="s">
        <v>4977</v>
      </c>
      <c r="C2660" s="78" t="s">
        <v>25292</v>
      </c>
      <c r="D2660" s="79">
        <v>500574</v>
      </c>
      <c r="E2660" s="78" t="s">
        <v>25304</v>
      </c>
      <c r="F2660" s="78" t="s">
        <v>25305</v>
      </c>
      <c r="G2660" s="78" t="s">
        <v>25306</v>
      </c>
      <c r="H2660" s="78"/>
      <c r="I2660" s="78" t="s">
        <v>25261</v>
      </c>
      <c r="J2660" s="78" t="s">
        <v>25296</v>
      </c>
      <c r="K2660" s="78" t="s">
        <v>17302</v>
      </c>
      <c r="L2660" s="78" t="s">
        <v>25307</v>
      </c>
      <c r="M2660" s="78" t="s">
        <v>17173</v>
      </c>
      <c r="N2660" s="78" t="s">
        <v>17174</v>
      </c>
      <c r="O2660" s="78" t="s">
        <v>17184</v>
      </c>
      <c r="P2660" s="78" t="s">
        <v>17176</v>
      </c>
      <c r="Q2660" s="78" t="s">
        <v>17177</v>
      </c>
      <c r="R2660" s="78"/>
      <c r="S2660" s="78" t="s">
        <v>17277</v>
      </c>
      <c r="T2660" s="78" t="s">
        <v>17278</v>
      </c>
      <c r="U2660" s="29">
        <v>51</v>
      </c>
      <c r="V2660" s="29">
        <v>1</v>
      </c>
      <c r="W2660" s="78"/>
    </row>
    <row r="2661" spans="1:23" ht="15" customHeight="1">
      <c r="A2661" s="79" t="s">
        <v>4708</v>
      </c>
      <c r="B2661" s="78" t="s">
        <v>4977</v>
      </c>
      <c r="C2661" s="78" t="s">
        <v>25308</v>
      </c>
      <c r="D2661" s="79">
        <v>500570</v>
      </c>
      <c r="E2661" s="78" t="s">
        <v>25309</v>
      </c>
      <c r="F2661" s="78" t="s">
        <v>25305</v>
      </c>
      <c r="G2661" s="78" t="s">
        <v>25310</v>
      </c>
      <c r="H2661" s="78"/>
      <c r="I2661" s="78" t="s">
        <v>25261</v>
      </c>
      <c r="J2661" s="78" t="s">
        <v>25296</v>
      </c>
      <c r="K2661" s="78" t="s">
        <v>17302</v>
      </c>
      <c r="L2661" s="78" t="s">
        <v>25311</v>
      </c>
      <c r="M2661" s="78" t="s">
        <v>17173</v>
      </c>
      <c r="N2661" s="78" t="s">
        <v>17174</v>
      </c>
      <c r="O2661" s="78" t="s">
        <v>17184</v>
      </c>
      <c r="P2661" s="78" t="s">
        <v>17176</v>
      </c>
      <c r="Q2661" s="78" t="s">
        <v>17177</v>
      </c>
      <c r="R2661" s="78"/>
      <c r="S2661" s="78" t="s">
        <v>17277</v>
      </c>
      <c r="T2661" s="78" t="s">
        <v>17278</v>
      </c>
      <c r="U2661" s="29">
        <v>49</v>
      </c>
      <c r="V2661" s="29">
        <v>1</v>
      </c>
      <c r="W2661" s="78"/>
    </row>
    <row r="2662" spans="1:23" ht="15" customHeight="1">
      <c r="A2662" s="79" t="s">
        <v>4708</v>
      </c>
      <c r="B2662" s="78" t="s">
        <v>4977</v>
      </c>
      <c r="C2662" s="78" t="s">
        <v>25308</v>
      </c>
      <c r="D2662" s="79">
        <v>500575</v>
      </c>
      <c r="E2662" s="78" t="s">
        <v>25312</v>
      </c>
      <c r="F2662" s="78" t="s">
        <v>25305</v>
      </c>
      <c r="G2662" s="78" t="s">
        <v>25313</v>
      </c>
      <c r="H2662" s="78"/>
      <c r="I2662" s="78" t="s">
        <v>25261</v>
      </c>
      <c r="J2662" s="78" t="s">
        <v>25296</v>
      </c>
      <c r="K2662" s="78" t="s">
        <v>17302</v>
      </c>
      <c r="L2662" s="78" t="s">
        <v>25314</v>
      </c>
      <c r="M2662" s="78" t="s">
        <v>17173</v>
      </c>
      <c r="N2662" s="78" t="s">
        <v>17174</v>
      </c>
      <c r="O2662" s="78" t="s">
        <v>17184</v>
      </c>
      <c r="P2662" s="78" t="s">
        <v>17176</v>
      </c>
      <c r="Q2662" s="78" t="s">
        <v>17177</v>
      </c>
      <c r="R2662" s="78"/>
      <c r="S2662" s="78" t="s">
        <v>17277</v>
      </c>
      <c r="T2662" s="78" t="s">
        <v>17278</v>
      </c>
      <c r="U2662" s="29">
        <v>12</v>
      </c>
      <c r="V2662" s="29">
        <v>1</v>
      </c>
      <c r="W2662" s="78"/>
    </row>
    <row r="2663" spans="1:23" ht="15" customHeight="1">
      <c r="A2663" s="79" t="s">
        <v>4708</v>
      </c>
      <c r="B2663" s="78" t="s">
        <v>4977</v>
      </c>
      <c r="C2663" s="78" t="s">
        <v>2964</v>
      </c>
      <c r="D2663" s="79">
        <v>304875</v>
      </c>
      <c r="E2663" s="78" t="s">
        <v>25315</v>
      </c>
      <c r="F2663" s="78" t="s">
        <v>25316</v>
      </c>
      <c r="G2663" s="78" t="s">
        <v>25317</v>
      </c>
      <c r="H2663" s="78"/>
      <c r="I2663" s="78" t="s">
        <v>25261</v>
      </c>
      <c r="J2663" s="78" t="s">
        <v>19762</v>
      </c>
      <c r="K2663" s="78" t="s">
        <v>17302</v>
      </c>
      <c r="L2663" s="78" t="s">
        <v>25318</v>
      </c>
      <c r="M2663" s="78" t="s">
        <v>17173</v>
      </c>
      <c r="N2663" s="78" t="s">
        <v>17174</v>
      </c>
      <c r="O2663" s="78" t="s">
        <v>17175</v>
      </c>
      <c r="P2663" s="78" t="s">
        <v>17176</v>
      </c>
      <c r="Q2663" s="78" t="s">
        <v>17177</v>
      </c>
      <c r="R2663" s="78"/>
      <c r="S2663" s="78" t="s">
        <v>17178</v>
      </c>
      <c r="T2663" s="78" t="s">
        <v>17179</v>
      </c>
      <c r="U2663" s="29">
        <v>110</v>
      </c>
      <c r="V2663" s="29">
        <v>1</v>
      </c>
      <c r="W2663" s="78"/>
    </row>
    <row r="2664" spans="1:23" ht="15" customHeight="1">
      <c r="A2664" s="79" t="s">
        <v>4708</v>
      </c>
      <c r="B2664" s="78" t="s">
        <v>4977</v>
      </c>
      <c r="C2664" s="78" t="s">
        <v>2964</v>
      </c>
      <c r="D2664" s="79">
        <v>305747</v>
      </c>
      <c r="E2664" s="78" t="s">
        <v>25319</v>
      </c>
      <c r="F2664" s="78" t="s">
        <v>25320</v>
      </c>
      <c r="G2664" s="78" t="s">
        <v>25320</v>
      </c>
      <c r="H2664" s="78"/>
      <c r="I2664" s="78" t="s">
        <v>25261</v>
      </c>
      <c r="J2664" s="78" t="s">
        <v>19762</v>
      </c>
      <c r="K2664" s="78" t="s">
        <v>17302</v>
      </c>
      <c r="L2664" s="78" t="s">
        <v>25321</v>
      </c>
      <c r="M2664" s="78" t="s">
        <v>17173</v>
      </c>
      <c r="N2664" s="78" t="s">
        <v>17174</v>
      </c>
      <c r="O2664" s="78" t="s">
        <v>17184</v>
      </c>
      <c r="P2664" s="78" t="s">
        <v>17176</v>
      </c>
      <c r="Q2664" s="78" t="s">
        <v>17177</v>
      </c>
      <c r="R2664" s="78"/>
      <c r="S2664" s="78" t="s">
        <v>17355</v>
      </c>
      <c r="T2664" s="78" t="s">
        <v>17356</v>
      </c>
      <c r="U2664" s="29">
        <v>47</v>
      </c>
      <c r="V2664" s="29">
        <v>1</v>
      </c>
      <c r="W2664" s="78"/>
    </row>
    <row r="2665" spans="1:23" ht="15" customHeight="1">
      <c r="A2665" s="79" t="s">
        <v>4708</v>
      </c>
      <c r="B2665" s="78" t="s">
        <v>4977</v>
      </c>
      <c r="C2665" s="78" t="s">
        <v>2964</v>
      </c>
      <c r="D2665" s="79">
        <v>500050</v>
      </c>
      <c r="E2665" s="78" t="s">
        <v>5699</v>
      </c>
      <c r="F2665" s="78" t="s">
        <v>25322</v>
      </c>
      <c r="G2665" s="78" t="s">
        <v>25323</v>
      </c>
      <c r="H2665" s="78"/>
      <c r="I2665" s="78" t="s">
        <v>25261</v>
      </c>
      <c r="J2665" s="78" t="s">
        <v>19762</v>
      </c>
      <c r="K2665" s="78" t="s">
        <v>17302</v>
      </c>
      <c r="L2665" s="78" t="s">
        <v>19939</v>
      </c>
      <c r="M2665" s="78" t="s">
        <v>17173</v>
      </c>
      <c r="N2665" s="78" t="s">
        <v>17174</v>
      </c>
      <c r="O2665" s="78" t="s">
        <v>17184</v>
      </c>
      <c r="P2665" s="78" t="s">
        <v>17176</v>
      </c>
      <c r="Q2665" s="78" t="s">
        <v>17177</v>
      </c>
      <c r="R2665" s="78"/>
      <c r="S2665" s="78" t="s">
        <v>17277</v>
      </c>
      <c r="T2665" s="78" t="s">
        <v>17278</v>
      </c>
      <c r="U2665" s="29">
        <v>46</v>
      </c>
      <c r="V2665" s="29">
        <v>1</v>
      </c>
      <c r="W2665" s="78"/>
    </row>
    <row r="2666" spans="1:23" ht="15" customHeight="1">
      <c r="A2666" s="79" t="s">
        <v>4708</v>
      </c>
      <c r="B2666" s="78" t="s">
        <v>4977</v>
      </c>
      <c r="C2666" s="78" t="s">
        <v>4985</v>
      </c>
      <c r="D2666" s="79">
        <v>304857</v>
      </c>
      <c r="E2666" s="78" t="s">
        <v>25324</v>
      </c>
      <c r="F2666" s="78" t="s">
        <v>25325</v>
      </c>
      <c r="G2666" s="78" t="s">
        <v>25326</v>
      </c>
      <c r="H2666" s="78"/>
      <c r="I2666" s="78" t="s">
        <v>25261</v>
      </c>
      <c r="J2666" s="78" t="s">
        <v>25327</v>
      </c>
      <c r="K2666" s="78" t="s">
        <v>17302</v>
      </c>
      <c r="L2666" s="78" t="s">
        <v>25328</v>
      </c>
      <c r="M2666" s="78" t="s">
        <v>17173</v>
      </c>
      <c r="N2666" s="78" t="s">
        <v>17174</v>
      </c>
      <c r="O2666" s="78" t="s">
        <v>17184</v>
      </c>
      <c r="P2666" s="78" t="s">
        <v>17268</v>
      </c>
      <c r="Q2666" s="78" t="s">
        <v>17177</v>
      </c>
      <c r="R2666" s="78"/>
      <c r="S2666" s="78" t="s">
        <v>17178</v>
      </c>
      <c r="T2666" s="78" t="s">
        <v>17179</v>
      </c>
      <c r="U2666" s="29">
        <v>128</v>
      </c>
      <c r="V2666" s="29">
        <v>1</v>
      </c>
      <c r="W2666" s="78"/>
    </row>
    <row r="2667" spans="1:23" ht="15" customHeight="1">
      <c r="A2667" s="79" t="s">
        <v>4708</v>
      </c>
      <c r="B2667" s="78" t="s">
        <v>4977</v>
      </c>
      <c r="C2667" s="78" t="s">
        <v>4985</v>
      </c>
      <c r="D2667" s="79">
        <v>304877</v>
      </c>
      <c r="E2667" s="78" t="s">
        <v>25329</v>
      </c>
      <c r="F2667" s="78" t="s">
        <v>25330</v>
      </c>
      <c r="G2667" s="78" t="s">
        <v>25331</v>
      </c>
      <c r="H2667" s="78"/>
      <c r="I2667" s="78" t="s">
        <v>25261</v>
      </c>
      <c r="J2667" s="78" t="s">
        <v>25327</v>
      </c>
      <c r="K2667" s="78" t="s">
        <v>17302</v>
      </c>
      <c r="L2667" s="78" t="s">
        <v>25332</v>
      </c>
      <c r="M2667" s="78" t="s">
        <v>17173</v>
      </c>
      <c r="N2667" s="78" t="s">
        <v>17174</v>
      </c>
      <c r="O2667" s="78" t="s">
        <v>17184</v>
      </c>
      <c r="P2667" s="78" t="s">
        <v>17176</v>
      </c>
      <c r="Q2667" s="78" t="s">
        <v>17177</v>
      </c>
      <c r="R2667" s="78"/>
      <c r="S2667" s="78" t="s">
        <v>17178</v>
      </c>
      <c r="T2667" s="78" t="s">
        <v>17179</v>
      </c>
      <c r="U2667" s="29">
        <v>283</v>
      </c>
      <c r="V2667" s="29">
        <v>4</v>
      </c>
      <c r="W2667" s="78"/>
    </row>
    <row r="2668" spans="1:23" ht="15" customHeight="1">
      <c r="A2668" s="79" t="s">
        <v>4708</v>
      </c>
      <c r="B2668" s="78" t="s">
        <v>4977</v>
      </c>
      <c r="C2668" s="78" t="s">
        <v>4985</v>
      </c>
      <c r="D2668" s="79">
        <v>304900</v>
      </c>
      <c r="E2668" s="78" t="s">
        <v>25333</v>
      </c>
      <c r="F2668" s="78" t="s">
        <v>25334</v>
      </c>
      <c r="G2668" s="78" t="s">
        <v>25335</v>
      </c>
      <c r="H2668" s="78"/>
      <c r="I2668" s="78" t="s">
        <v>25261</v>
      </c>
      <c r="J2668" s="78" t="s">
        <v>25327</v>
      </c>
      <c r="K2668" s="78" t="s">
        <v>17302</v>
      </c>
      <c r="L2668" s="78" t="s">
        <v>21483</v>
      </c>
      <c r="M2668" s="78" t="s">
        <v>17173</v>
      </c>
      <c r="N2668" s="78" t="s">
        <v>17174</v>
      </c>
      <c r="O2668" s="78" t="s">
        <v>17184</v>
      </c>
      <c r="P2668" s="78" t="s">
        <v>17176</v>
      </c>
      <c r="Q2668" s="78" t="s">
        <v>17177</v>
      </c>
      <c r="R2668" s="78"/>
      <c r="S2668" s="78" t="s">
        <v>17178</v>
      </c>
      <c r="T2668" s="78" t="s">
        <v>17179</v>
      </c>
      <c r="U2668" s="29">
        <v>44</v>
      </c>
      <c r="V2668" s="29">
        <v>1</v>
      </c>
      <c r="W2668" s="78"/>
    </row>
    <row r="2669" spans="1:23" ht="15" customHeight="1">
      <c r="A2669" s="79" t="s">
        <v>4708</v>
      </c>
      <c r="B2669" s="78" t="s">
        <v>4977</v>
      </c>
      <c r="C2669" s="78" t="s">
        <v>4985</v>
      </c>
      <c r="D2669" s="79">
        <v>502144</v>
      </c>
      <c r="E2669" s="78" t="s">
        <v>25336</v>
      </c>
      <c r="F2669" s="78" t="s">
        <v>25337</v>
      </c>
      <c r="G2669" s="78" t="s">
        <v>25337</v>
      </c>
      <c r="H2669" s="78"/>
      <c r="I2669" s="78" t="s">
        <v>25261</v>
      </c>
      <c r="J2669" s="78" t="s">
        <v>25327</v>
      </c>
      <c r="K2669" s="78" t="s">
        <v>17302</v>
      </c>
      <c r="L2669" s="78" t="s">
        <v>21129</v>
      </c>
      <c r="M2669" s="78" t="s">
        <v>17173</v>
      </c>
      <c r="N2669" s="78" t="s">
        <v>17174</v>
      </c>
      <c r="O2669" s="78" t="s">
        <v>17184</v>
      </c>
      <c r="P2669" s="78" t="s">
        <v>17176</v>
      </c>
      <c r="Q2669" s="78" t="s">
        <v>17177</v>
      </c>
      <c r="R2669" s="78"/>
      <c r="S2669" s="78" t="s">
        <v>17225</v>
      </c>
      <c r="T2669" s="78" t="s">
        <v>17226</v>
      </c>
      <c r="U2669" s="29">
        <v>21</v>
      </c>
      <c r="V2669" s="29">
        <v>1</v>
      </c>
      <c r="W2669" s="78"/>
    </row>
    <row r="2670" spans="1:23" ht="15" customHeight="1">
      <c r="A2670" s="79" t="s">
        <v>4708</v>
      </c>
      <c r="B2670" s="78" t="s">
        <v>4977</v>
      </c>
      <c r="C2670" s="78" t="s">
        <v>2785</v>
      </c>
      <c r="D2670" s="79">
        <v>304872</v>
      </c>
      <c r="E2670" s="78" t="s">
        <v>5176</v>
      </c>
      <c r="F2670" s="78" t="s">
        <v>25338</v>
      </c>
      <c r="G2670" s="78" t="s">
        <v>25339</v>
      </c>
      <c r="H2670" s="78"/>
      <c r="I2670" s="78" t="s">
        <v>25261</v>
      </c>
      <c r="J2670" s="78" t="s">
        <v>25340</v>
      </c>
      <c r="K2670" s="78" t="s">
        <v>17302</v>
      </c>
      <c r="L2670" s="78" t="s">
        <v>19786</v>
      </c>
      <c r="M2670" s="78" t="s">
        <v>17173</v>
      </c>
      <c r="N2670" s="78" t="s">
        <v>17174</v>
      </c>
      <c r="O2670" s="78" t="s">
        <v>17184</v>
      </c>
      <c r="P2670" s="78" t="s">
        <v>17176</v>
      </c>
      <c r="Q2670" s="78" t="s">
        <v>17177</v>
      </c>
      <c r="R2670" s="78"/>
      <c r="S2670" s="78" t="s">
        <v>17178</v>
      </c>
      <c r="T2670" s="78" t="s">
        <v>17179</v>
      </c>
      <c r="U2670" s="29">
        <v>105</v>
      </c>
      <c r="V2670" s="29">
        <v>1</v>
      </c>
      <c r="W2670" s="78"/>
    </row>
    <row r="2671" spans="1:23" ht="15" customHeight="1">
      <c r="A2671" s="79" t="s">
        <v>4708</v>
      </c>
      <c r="B2671" s="78" t="s">
        <v>4977</v>
      </c>
      <c r="C2671" s="78" t="s">
        <v>2785</v>
      </c>
      <c r="D2671" s="79">
        <v>304886</v>
      </c>
      <c r="E2671" s="78" t="s">
        <v>25341</v>
      </c>
      <c r="F2671" s="78" t="s">
        <v>25342</v>
      </c>
      <c r="G2671" s="78" t="s">
        <v>25343</v>
      </c>
      <c r="H2671" s="78"/>
      <c r="I2671" s="78" t="s">
        <v>25261</v>
      </c>
      <c r="J2671" s="78" t="s">
        <v>25340</v>
      </c>
      <c r="K2671" s="78" t="s">
        <v>17302</v>
      </c>
      <c r="L2671" s="78" t="s">
        <v>17172</v>
      </c>
      <c r="M2671" s="78" t="s">
        <v>17173</v>
      </c>
      <c r="N2671" s="78" t="s">
        <v>17174</v>
      </c>
      <c r="O2671" s="78" t="s">
        <v>17175</v>
      </c>
      <c r="P2671" s="78" t="s">
        <v>17268</v>
      </c>
      <c r="Q2671" s="78" t="s">
        <v>17177</v>
      </c>
      <c r="R2671" s="78"/>
      <c r="S2671" s="78" t="s">
        <v>17178</v>
      </c>
      <c r="T2671" s="78" t="s">
        <v>17179</v>
      </c>
      <c r="U2671" s="29">
        <v>148</v>
      </c>
      <c r="V2671" s="29">
        <v>2</v>
      </c>
      <c r="W2671" s="78"/>
    </row>
    <row r="2672" spans="1:23" ht="15" customHeight="1">
      <c r="A2672" s="79" t="s">
        <v>4708</v>
      </c>
      <c r="B2672" s="78" t="s">
        <v>4977</v>
      </c>
      <c r="C2672" s="78" t="s">
        <v>2785</v>
      </c>
      <c r="D2672" s="79">
        <v>304887</v>
      </c>
      <c r="E2672" s="78" t="s">
        <v>25344</v>
      </c>
      <c r="F2672" s="78" t="s">
        <v>25345</v>
      </c>
      <c r="G2672" s="78" t="s">
        <v>25346</v>
      </c>
      <c r="H2672" s="78"/>
      <c r="I2672" s="78" t="s">
        <v>25261</v>
      </c>
      <c r="J2672" s="78" t="s">
        <v>25340</v>
      </c>
      <c r="K2672" s="78" t="s">
        <v>17302</v>
      </c>
      <c r="L2672" s="78" t="s">
        <v>25347</v>
      </c>
      <c r="M2672" s="78" t="s">
        <v>17173</v>
      </c>
      <c r="N2672" s="78" t="s">
        <v>17174</v>
      </c>
      <c r="O2672" s="78" t="s">
        <v>17184</v>
      </c>
      <c r="P2672" s="78" t="s">
        <v>17176</v>
      </c>
      <c r="Q2672" s="78" t="s">
        <v>17177</v>
      </c>
      <c r="R2672" s="78"/>
      <c r="S2672" s="78" t="s">
        <v>17178</v>
      </c>
      <c r="T2672" s="78" t="s">
        <v>17179</v>
      </c>
      <c r="U2672" s="29">
        <v>107</v>
      </c>
      <c r="V2672" s="29">
        <v>1</v>
      </c>
      <c r="W2672" s="78"/>
    </row>
    <row r="2673" spans="1:23" ht="15" customHeight="1">
      <c r="A2673" s="79" t="s">
        <v>4708</v>
      </c>
      <c r="B2673" s="78" t="s">
        <v>4977</v>
      </c>
      <c r="C2673" s="78" t="s">
        <v>2785</v>
      </c>
      <c r="D2673" s="79">
        <v>500321</v>
      </c>
      <c r="E2673" s="78" t="s">
        <v>25348</v>
      </c>
      <c r="F2673" s="78" t="s">
        <v>25349</v>
      </c>
      <c r="G2673" s="78" t="s">
        <v>25350</v>
      </c>
      <c r="H2673" s="78"/>
      <c r="I2673" s="78" t="s">
        <v>25261</v>
      </c>
      <c r="J2673" s="78" t="s">
        <v>25340</v>
      </c>
      <c r="K2673" s="78" t="s">
        <v>17302</v>
      </c>
      <c r="L2673" s="78" t="s">
        <v>25351</v>
      </c>
      <c r="M2673" s="78" t="s">
        <v>17173</v>
      </c>
      <c r="N2673" s="78" t="s">
        <v>17174</v>
      </c>
      <c r="O2673" s="78" t="s">
        <v>17184</v>
      </c>
      <c r="P2673" s="78" t="s">
        <v>17176</v>
      </c>
      <c r="Q2673" s="78" t="s">
        <v>17177</v>
      </c>
      <c r="R2673" s="78"/>
      <c r="S2673" s="78" t="s">
        <v>17277</v>
      </c>
      <c r="T2673" s="78" t="s">
        <v>17278</v>
      </c>
      <c r="U2673" s="29">
        <v>88</v>
      </c>
      <c r="V2673" s="29">
        <v>1</v>
      </c>
      <c r="W2673" s="78"/>
    </row>
    <row r="2674" spans="1:23" ht="15" customHeight="1">
      <c r="A2674" s="79" t="s">
        <v>4708</v>
      </c>
      <c r="B2674" s="78" t="s">
        <v>4977</v>
      </c>
      <c r="C2674" s="78" t="s">
        <v>5015</v>
      </c>
      <c r="D2674" s="79">
        <v>502151</v>
      </c>
      <c r="E2674" s="78" t="s">
        <v>25352</v>
      </c>
      <c r="F2674" s="78" t="s">
        <v>25353</v>
      </c>
      <c r="G2674" s="78" t="s">
        <v>25353</v>
      </c>
      <c r="H2674" s="78"/>
      <c r="I2674" s="78" t="s">
        <v>25261</v>
      </c>
      <c r="J2674" s="78" t="s">
        <v>25354</v>
      </c>
      <c r="K2674" s="78" t="s">
        <v>17231</v>
      </c>
      <c r="L2674" s="78" t="s">
        <v>25355</v>
      </c>
      <c r="M2674" s="78" t="s">
        <v>17173</v>
      </c>
      <c r="N2674" s="78" t="s">
        <v>17174</v>
      </c>
      <c r="O2674" s="78" t="s">
        <v>17184</v>
      </c>
      <c r="P2674" s="78" t="s">
        <v>17176</v>
      </c>
      <c r="Q2674" s="78" t="s">
        <v>17177</v>
      </c>
      <c r="R2674" s="78"/>
      <c r="S2674" s="78" t="s">
        <v>17225</v>
      </c>
      <c r="T2674" s="78" t="s">
        <v>17226</v>
      </c>
      <c r="U2674" s="29">
        <v>18</v>
      </c>
      <c r="V2674" s="29">
        <v>1</v>
      </c>
      <c r="W2674" s="78"/>
    </row>
    <row r="2675" spans="1:23" ht="15" customHeight="1">
      <c r="A2675" s="79" t="s">
        <v>4708</v>
      </c>
      <c r="B2675" s="78" t="s">
        <v>4977</v>
      </c>
      <c r="C2675" s="78" t="s">
        <v>5015</v>
      </c>
      <c r="D2675" s="79">
        <v>304890</v>
      </c>
      <c r="E2675" s="78" t="s">
        <v>25356</v>
      </c>
      <c r="F2675" s="78" t="s">
        <v>25357</v>
      </c>
      <c r="G2675" s="78" t="s">
        <v>25358</v>
      </c>
      <c r="H2675" s="78"/>
      <c r="I2675" s="78" t="s">
        <v>25261</v>
      </c>
      <c r="J2675" s="78" t="s">
        <v>25354</v>
      </c>
      <c r="K2675" s="78" t="s">
        <v>17231</v>
      </c>
      <c r="L2675" s="78" t="s">
        <v>25359</v>
      </c>
      <c r="M2675" s="78" t="s">
        <v>17173</v>
      </c>
      <c r="N2675" s="78" t="s">
        <v>17174</v>
      </c>
      <c r="O2675" s="78" t="s">
        <v>17184</v>
      </c>
      <c r="P2675" s="78" t="s">
        <v>17268</v>
      </c>
      <c r="Q2675" s="78" t="s">
        <v>17177</v>
      </c>
      <c r="R2675" s="78"/>
      <c r="S2675" s="78" t="s">
        <v>17178</v>
      </c>
      <c r="T2675" s="78" t="s">
        <v>17179</v>
      </c>
      <c r="U2675" s="29">
        <v>351</v>
      </c>
      <c r="V2675" s="29">
        <v>5</v>
      </c>
      <c r="W2675" s="78"/>
    </row>
    <row r="2676" spans="1:23" ht="15" customHeight="1">
      <c r="A2676" s="79" t="s">
        <v>4708</v>
      </c>
      <c r="B2676" s="78" t="s">
        <v>4977</v>
      </c>
      <c r="C2676" s="78" t="s">
        <v>5015</v>
      </c>
      <c r="D2676" s="79">
        <v>304920</v>
      </c>
      <c r="E2676" s="78" t="s">
        <v>25360</v>
      </c>
      <c r="F2676" s="78" t="s">
        <v>25361</v>
      </c>
      <c r="G2676" s="78" t="s">
        <v>25362</v>
      </c>
      <c r="H2676" s="78"/>
      <c r="I2676" s="78" t="s">
        <v>25261</v>
      </c>
      <c r="J2676" s="78" t="s">
        <v>25354</v>
      </c>
      <c r="K2676" s="78" t="s">
        <v>17231</v>
      </c>
      <c r="L2676" s="78" t="s">
        <v>25363</v>
      </c>
      <c r="M2676" s="78" t="s">
        <v>17173</v>
      </c>
      <c r="N2676" s="78" t="s">
        <v>17174</v>
      </c>
      <c r="O2676" s="78" t="s">
        <v>17184</v>
      </c>
      <c r="P2676" s="78" t="s">
        <v>17268</v>
      </c>
      <c r="Q2676" s="78" t="s">
        <v>17177</v>
      </c>
      <c r="R2676" s="78"/>
      <c r="S2676" s="78" t="s">
        <v>17178</v>
      </c>
      <c r="T2676" s="78" t="s">
        <v>17179</v>
      </c>
      <c r="U2676" s="29">
        <v>79</v>
      </c>
      <c r="V2676" s="29">
        <v>1</v>
      </c>
      <c r="W2676" s="78"/>
    </row>
    <row r="2677" spans="1:23" ht="15" customHeight="1">
      <c r="A2677" s="79" t="s">
        <v>4708</v>
      </c>
      <c r="B2677" s="78" t="s">
        <v>4977</v>
      </c>
      <c r="C2677" s="78" t="s">
        <v>5015</v>
      </c>
      <c r="D2677" s="79">
        <v>304921</v>
      </c>
      <c r="E2677" s="78" t="s">
        <v>25364</v>
      </c>
      <c r="F2677" s="78" t="s">
        <v>25365</v>
      </c>
      <c r="G2677" s="78" t="s">
        <v>25365</v>
      </c>
      <c r="H2677" s="78"/>
      <c r="I2677" s="78" t="s">
        <v>25261</v>
      </c>
      <c r="J2677" s="78" t="s">
        <v>25354</v>
      </c>
      <c r="K2677" s="78" t="s">
        <v>17231</v>
      </c>
      <c r="L2677" s="78" t="s">
        <v>25366</v>
      </c>
      <c r="M2677" s="78" t="s">
        <v>17173</v>
      </c>
      <c r="N2677" s="78" t="s">
        <v>17174</v>
      </c>
      <c r="O2677" s="78" t="s">
        <v>17184</v>
      </c>
      <c r="P2677" s="78" t="s">
        <v>17176</v>
      </c>
      <c r="Q2677" s="78" t="s">
        <v>17177</v>
      </c>
      <c r="R2677" s="78"/>
      <c r="S2677" s="78" t="s">
        <v>17178</v>
      </c>
      <c r="T2677" s="78" t="s">
        <v>17179</v>
      </c>
      <c r="U2677" s="29">
        <v>42</v>
      </c>
      <c r="V2677" s="29">
        <v>1</v>
      </c>
      <c r="W2677" s="78"/>
    </row>
    <row r="2678" spans="1:23" ht="15" customHeight="1">
      <c r="A2678" s="79" t="s">
        <v>4708</v>
      </c>
      <c r="B2678" s="78" t="s">
        <v>4977</v>
      </c>
      <c r="C2678" s="78" t="s">
        <v>5015</v>
      </c>
      <c r="D2678" s="79">
        <v>304923</v>
      </c>
      <c r="E2678" s="78" t="s">
        <v>25367</v>
      </c>
      <c r="F2678" s="78" t="s">
        <v>25368</v>
      </c>
      <c r="G2678" s="78" t="s">
        <v>25369</v>
      </c>
      <c r="H2678" s="78"/>
      <c r="I2678" s="78" t="s">
        <v>25261</v>
      </c>
      <c r="J2678" s="78" t="s">
        <v>25354</v>
      </c>
      <c r="K2678" s="78" t="s">
        <v>17231</v>
      </c>
      <c r="L2678" s="78" t="s">
        <v>25355</v>
      </c>
      <c r="M2678" s="78" t="s">
        <v>17173</v>
      </c>
      <c r="N2678" s="78" t="s">
        <v>17174</v>
      </c>
      <c r="O2678" s="78" t="s">
        <v>17184</v>
      </c>
      <c r="P2678" s="78" t="s">
        <v>17176</v>
      </c>
      <c r="Q2678" s="78" t="s">
        <v>17177</v>
      </c>
      <c r="R2678" s="78"/>
      <c r="S2678" s="78" t="s">
        <v>17178</v>
      </c>
      <c r="T2678" s="78" t="s">
        <v>17179</v>
      </c>
      <c r="U2678" s="29">
        <v>68</v>
      </c>
      <c r="V2678" s="29">
        <v>1</v>
      </c>
      <c r="W2678" s="78"/>
    </row>
    <row r="2679" spans="1:23" ht="15" customHeight="1">
      <c r="A2679" s="79" t="s">
        <v>4708</v>
      </c>
      <c r="B2679" s="78" t="s">
        <v>4977</v>
      </c>
      <c r="C2679" s="78" t="s">
        <v>5015</v>
      </c>
      <c r="D2679" s="79">
        <v>317910</v>
      </c>
      <c r="E2679" s="78" t="s">
        <v>25370</v>
      </c>
      <c r="F2679" s="78" t="s">
        <v>25371</v>
      </c>
      <c r="G2679" s="78" t="s">
        <v>25372</v>
      </c>
      <c r="H2679" s="78"/>
      <c r="I2679" s="78" t="s">
        <v>25261</v>
      </c>
      <c r="J2679" s="78" t="s">
        <v>25354</v>
      </c>
      <c r="K2679" s="78" t="s">
        <v>17231</v>
      </c>
      <c r="L2679" s="78" t="s">
        <v>25373</v>
      </c>
      <c r="M2679" s="78" t="s">
        <v>17173</v>
      </c>
      <c r="N2679" s="78" t="s">
        <v>17174</v>
      </c>
      <c r="O2679" s="78" t="s">
        <v>17184</v>
      </c>
      <c r="P2679" s="78" t="s">
        <v>17176</v>
      </c>
      <c r="Q2679" s="78" t="s">
        <v>17177</v>
      </c>
      <c r="R2679" s="78"/>
      <c r="S2679" s="78" t="s">
        <v>17178</v>
      </c>
      <c r="T2679" s="78" t="s">
        <v>17179</v>
      </c>
      <c r="U2679" s="29">
        <v>65</v>
      </c>
      <c r="V2679" s="29">
        <v>1</v>
      </c>
      <c r="W2679" s="78"/>
    </row>
    <row r="2680" spans="1:23" ht="15" customHeight="1">
      <c r="A2680" s="79" t="s">
        <v>4708</v>
      </c>
      <c r="B2680" s="78" t="s">
        <v>4977</v>
      </c>
      <c r="C2680" s="78" t="s">
        <v>5015</v>
      </c>
      <c r="D2680" s="79">
        <v>317939</v>
      </c>
      <c r="E2680" s="78" t="s">
        <v>25374</v>
      </c>
      <c r="F2680" s="78" t="s">
        <v>25375</v>
      </c>
      <c r="G2680" s="78" t="s">
        <v>25376</v>
      </c>
      <c r="H2680" s="78"/>
      <c r="I2680" s="78" t="s">
        <v>25261</v>
      </c>
      <c r="J2680" s="78" t="s">
        <v>25354</v>
      </c>
      <c r="K2680" s="78" t="s">
        <v>17231</v>
      </c>
      <c r="L2680" s="78" t="s">
        <v>25023</v>
      </c>
      <c r="M2680" s="78" t="s">
        <v>17173</v>
      </c>
      <c r="N2680" s="78" t="s">
        <v>17174</v>
      </c>
      <c r="O2680" s="78" t="s">
        <v>17184</v>
      </c>
      <c r="P2680" s="78" t="s">
        <v>17176</v>
      </c>
      <c r="Q2680" s="78" t="s">
        <v>17177</v>
      </c>
      <c r="R2680" s="78"/>
      <c r="S2680" s="78" t="s">
        <v>17178</v>
      </c>
      <c r="T2680" s="78" t="s">
        <v>17179</v>
      </c>
      <c r="U2680" s="29">
        <v>28</v>
      </c>
      <c r="V2680" s="29">
        <v>1</v>
      </c>
      <c r="W2680" s="78"/>
    </row>
    <row r="2681" spans="1:23" ht="15" customHeight="1">
      <c r="A2681" s="79" t="s">
        <v>4708</v>
      </c>
      <c r="B2681" s="78" t="s">
        <v>4977</v>
      </c>
      <c r="C2681" s="78" t="s">
        <v>5015</v>
      </c>
      <c r="D2681" s="79">
        <v>500572</v>
      </c>
      <c r="E2681" s="78" t="s">
        <v>25377</v>
      </c>
      <c r="F2681" s="78" t="s">
        <v>25378</v>
      </c>
      <c r="G2681" s="78" t="s">
        <v>25379</v>
      </c>
      <c r="H2681" s="78"/>
      <c r="I2681" s="78" t="s">
        <v>25261</v>
      </c>
      <c r="J2681" s="78" t="s">
        <v>25354</v>
      </c>
      <c r="K2681" s="78" t="s">
        <v>17231</v>
      </c>
      <c r="L2681" s="78" t="s">
        <v>25366</v>
      </c>
      <c r="M2681" s="78" t="s">
        <v>17173</v>
      </c>
      <c r="N2681" s="78" t="s">
        <v>17174</v>
      </c>
      <c r="O2681" s="78" t="s">
        <v>17184</v>
      </c>
      <c r="P2681" s="78" t="s">
        <v>17176</v>
      </c>
      <c r="Q2681" s="78" t="s">
        <v>17177</v>
      </c>
      <c r="R2681" s="78"/>
      <c r="S2681" s="78" t="s">
        <v>17277</v>
      </c>
      <c r="T2681" s="78" t="s">
        <v>17278</v>
      </c>
      <c r="U2681" s="29">
        <v>44</v>
      </c>
      <c r="V2681" s="29">
        <v>1</v>
      </c>
      <c r="W2681" s="78"/>
    </row>
    <row r="2682" spans="1:23" ht="15" customHeight="1">
      <c r="A2682" s="79" t="s">
        <v>4708</v>
      </c>
      <c r="B2682" s="78" t="s">
        <v>4977</v>
      </c>
      <c r="C2682" s="78" t="s">
        <v>5015</v>
      </c>
      <c r="D2682" s="79">
        <v>500579</v>
      </c>
      <c r="E2682" s="78" t="s">
        <v>25380</v>
      </c>
      <c r="F2682" s="78" t="s">
        <v>25378</v>
      </c>
      <c r="G2682" s="78" t="s">
        <v>25381</v>
      </c>
      <c r="H2682" s="78"/>
      <c r="I2682" s="78" t="s">
        <v>25261</v>
      </c>
      <c r="J2682" s="78" t="s">
        <v>25354</v>
      </c>
      <c r="K2682" s="78" t="s">
        <v>17231</v>
      </c>
      <c r="L2682" s="78" t="s">
        <v>25382</v>
      </c>
      <c r="M2682" s="78" t="s">
        <v>17173</v>
      </c>
      <c r="N2682" s="78" t="s">
        <v>17174</v>
      </c>
      <c r="O2682" s="78" t="s">
        <v>17184</v>
      </c>
      <c r="P2682" s="78" t="s">
        <v>17176</v>
      </c>
      <c r="Q2682" s="78" t="s">
        <v>17177</v>
      </c>
      <c r="R2682" s="78"/>
      <c r="S2682" s="78" t="s">
        <v>17277</v>
      </c>
      <c r="T2682" s="78" t="s">
        <v>17278</v>
      </c>
      <c r="U2682" s="29">
        <v>15</v>
      </c>
      <c r="V2682" s="29">
        <v>1</v>
      </c>
      <c r="W2682" s="78"/>
    </row>
    <row r="2683" spans="1:23" ht="15" customHeight="1">
      <c r="A2683" s="79" t="s">
        <v>4708</v>
      </c>
      <c r="B2683" s="78" t="s">
        <v>4977</v>
      </c>
      <c r="C2683" s="78" t="s">
        <v>4988</v>
      </c>
      <c r="D2683" s="79">
        <v>304885</v>
      </c>
      <c r="E2683" s="78" t="s">
        <v>25383</v>
      </c>
      <c r="F2683" s="78" t="s">
        <v>25384</v>
      </c>
      <c r="G2683" s="78" t="s">
        <v>25385</v>
      </c>
      <c r="H2683" s="78"/>
      <c r="I2683" s="78" t="s">
        <v>25261</v>
      </c>
      <c r="J2683" s="78" t="s">
        <v>25386</v>
      </c>
      <c r="K2683" s="78" t="s">
        <v>17302</v>
      </c>
      <c r="L2683" s="78" t="s">
        <v>25359</v>
      </c>
      <c r="M2683" s="78" t="s">
        <v>17173</v>
      </c>
      <c r="N2683" s="78" t="s">
        <v>17174</v>
      </c>
      <c r="O2683" s="78" t="s">
        <v>17184</v>
      </c>
      <c r="P2683" s="78" t="s">
        <v>17268</v>
      </c>
      <c r="Q2683" s="78" t="s">
        <v>17177</v>
      </c>
      <c r="R2683" s="78"/>
      <c r="S2683" s="78" t="s">
        <v>17178</v>
      </c>
      <c r="T2683" s="78" t="s">
        <v>17179</v>
      </c>
      <c r="U2683" s="29">
        <v>108</v>
      </c>
      <c r="V2683" s="29">
        <v>1</v>
      </c>
      <c r="W2683" s="78"/>
    </row>
    <row r="2684" spans="1:23" ht="15" customHeight="1">
      <c r="A2684" s="79" t="s">
        <v>4708</v>
      </c>
      <c r="B2684" s="78" t="s">
        <v>4977</v>
      </c>
      <c r="C2684" s="78" t="s">
        <v>4988</v>
      </c>
      <c r="D2684" s="79">
        <v>317945</v>
      </c>
      <c r="E2684" s="78" t="s">
        <v>25387</v>
      </c>
      <c r="F2684" s="78" t="s">
        <v>25388</v>
      </c>
      <c r="G2684" s="78" t="s">
        <v>25389</v>
      </c>
      <c r="H2684" s="78"/>
      <c r="I2684" s="78" t="s">
        <v>25261</v>
      </c>
      <c r="J2684" s="78" t="s">
        <v>25386</v>
      </c>
      <c r="K2684" s="78" t="s">
        <v>17302</v>
      </c>
      <c r="L2684" s="78" t="s">
        <v>25390</v>
      </c>
      <c r="M2684" s="78" t="s">
        <v>17173</v>
      </c>
      <c r="N2684" s="78" t="s">
        <v>17174</v>
      </c>
      <c r="O2684" s="78" t="s">
        <v>17184</v>
      </c>
      <c r="P2684" s="78" t="s">
        <v>17176</v>
      </c>
      <c r="Q2684" s="78" t="s">
        <v>17177</v>
      </c>
      <c r="R2684" s="78"/>
      <c r="S2684" s="78" t="s">
        <v>17355</v>
      </c>
      <c r="T2684" s="78" t="s">
        <v>17356</v>
      </c>
      <c r="U2684" s="29">
        <v>15</v>
      </c>
      <c r="V2684" s="29">
        <v>1</v>
      </c>
      <c r="W2684" s="78"/>
    </row>
    <row r="2685" spans="1:23" ht="15" customHeight="1">
      <c r="A2685" s="79" t="s">
        <v>4708</v>
      </c>
      <c r="B2685" s="78" t="s">
        <v>4977</v>
      </c>
      <c r="C2685" s="78" t="s">
        <v>4988</v>
      </c>
      <c r="D2685" s="79">
        <v>500320</v>
      </c>
      <c r="E2685" s="78" t="s">
        <v>25391</v>
      </c>
      <c r="F2685" s="78" t="s">
        <v>25388</v>
      </c>
      <c r="G2685" s="78" t="s">
        <v>25392</v>
      </c>
      <c r="H2685" s="78"/>
      <c r="I2685" s="78" t="s">
        <v>25261</v>
      </c>
      <c r="J2685" s="78" t="s">
        <v>25386</v>
      </c>
      <c r="K2685" s="78" t="s">
        <v>17302</v>
      </c>
      <c r="L2685" s="78" t="s">
        <v>25393</v>
      </c>
      <c r="M2685" s="78" t="s">
        <v>17173</v>
      </c>
      <c r="N2685" s="78" t="s">
        <v>17174</v>
      </c>
      <c r="O2685" s="78" t="s">
        <v>17184</v>
      </c>
      <c r="P2685" s="78" t="s">
        <v>17176</v>
      </c>
      <c r="Q2685" s="78" t="s">
        <v>17177</v>
      </c>
      <c r="R2685" s="78"/>
      <c r="S2685" s="78" t="s">
        <v>17277</v>
      </c>
      <c r="T2685" s="78" t="s">
        <v>17278</v>
      </c>
      <c r="U2685" s="29">
        <v>32</v>
      </c>
      <c r="V2685" s="29">
        <v>1</v>
      </c>
      <c r="W2685" s="78"/>
    </row>
    <row r="2686" spans="1:23" ht="15" customHeight="1">
      <c r="A2686" s="79" t="s">
        <v>4708</v>
      </c>
      <c r="B2686" s="78" t="s">
        <v>4977</v>
      </c>
      <c r="C2686" s="78" t="s">
        <v>4988</v>
      </c>
      <c r="D2686" s="79">
        <v>500571</v>
      </c>
      <c r="E2686" s="78" t="s">
        <v>25394</v>
      </c>
      <c r="F2686" s="78" t="s">
        <v>25388</v>
      </c>
      <c r="G2686" s="78" t="s">
        <v>25395</v>
      </c>
      <c r="H2686" s="78"/>
      <c r="I2686" s="78" t="s">
        <v>25261</v>
      </c>
      <c r="J2686" s="78" t="s">
        <v>25386</v>
      </c>
      <c r="K2686" s="78" t="s">
        <v>17302</v>
      </c>
      <c r="L2686" s="78" t="s">
        <v>25396</v>
      </c>
      <c r="M2686" s="78" t="s">
        <v>17173</v>
      </c>
      <c r="N2686" s="78" t="s">
        <v>17174</v>
      </c>
      <c r="O2686" s="78" t="s">
        <v>17184</v>
      </c>
      <c r="P2686" s="78" t="s">
        <v>17176</v>
      </c>
      <c r="Q2686" s="78" t="s">
        <v>17177</v>
      </c>
      <c r="R2686" s="78"/>
      <c r="S2686" s="78" t="s">
        <v>17277</v>
      </c>
      <c r="T2686" s="78" t="s">
        <v>17278</v>
      </c>
      <c r="U2686" s="29">
        <v>47</v>
      </c>
      <c r="V2686" s="29">
        <v>1</v>
      </c>
      <c r="W2686" s="78"/>
    </row>
    <row r="2687" spans="1:23" ht="15" customHeight="1">
      <c r="A2687" s="79" t="s">
        <v>4708</v>
      </c>
      <c r="B2687" s="78" t="s">
        <v>4977</v>
      </c>
      <c r="C2687" s="78" t="s">
        <v>4988</v>
      </c>
      <c r="D2687" s="79">
        <v>500578</v>
      </c>
      <c r="E2687" s="78" t="s">
        <v>16554</v>
      </c>
      <c r="F2687" s="78" t="s">
        <v>25388</v>
      </c>
      <c r="G2687" s="78" t="s">
        <v>25397</v>
      </c>
      <c r="H2687" s="78"/>
      <c r="I2687" s="78" t="s">
        <v>25261</v>
      </c>
      <c r="J2687" s="78" t="s">
        <v>25386</v>
      </c>
      <c r="K2687" s="78" t="s">
        <v>17302</v>
      </c>
      <c r="L2687" s="78" t="s">
        <v>25398</v>
      </c>
      <c r="M2687" s="78" t="s">
        <v>17173</v>
      </c>
      <c r="N2687" s="78" t="s">
        <v>17174</v>
      </c>
      <c r="O2687" s="78" t="s">
        <v>17184</v>
      </c>
      <c r="P2687" s="78" t="s">
        <v>17176</v>
      </c>
      <c r="Q2687" s="78" t="s">
        <v>17177</v>
      </c>
      <c r="R2687" s="78"/>
      <c r="S2687" s="78" t="s">
        <v>17277</v>
      </c>
      <c r="T2687" s="78" t="s">
        <v>17278</v>
      </c>
      <c r="U2687" s="29">
        <v>52</v>
      </c>
      <c r="V2687" s="29">
        <v>1</v>
      </c>
      <c r="W2687" s="78"/>
    </row>
    <row r="2688" spans="1:23" ht="15" customHeight="1">
      <c r="A2688" s="79" t="s">
        <v>4708</v>
      </c>
      <c r="B2688" s="78" t="s">
        <v>4977</v>
      </c>
      <c r="C2688" s="78" t="s">
        <v>4988</v>
      </c>
      <c r="D2688" s="79">
        <v>501692</v>
      </c>
      <c r="E2688" s="78" t="s">
        <v>13970</v>
      </c>
      <c r="F2688" s="78" t="s">
        <v>25399</v>
      </c>
      <c r="G2688" s="78" t="s">
        <v>25399</v>
      </c>
      <c r="H2688" s="78"/>
      <c r="I2688" s="78" t="s">
        <v>25261</v>
      </c>
      <c r="J2688" s="78" t="s">
        <v>25386</v>
      </c>
      <c r="K2688" s="78" t="s">
        <v>17302</v>
      </c>
      <c r="L2688" s="78" t="s">
        <v>20676</v>
      </c>
      <c r="M2688" s="78" t="s">
        <v>17173</v>
      </c>
      <c r="N2688" s="78" t="s">
        <v>17174</v>
      </c>
      <c r="O2688" s="78" t="s">
        <v>17184</v>
      </c>
      <c r="P2688" s="78" t="s">
        <v>17176</v>
      </c>
      <c r="Q2688" s="78" t="s">
        <v>17177</v>
      </c>
      <c r="R2688" s="78"/>
      <c r="S2688" s="78" t="s">
        <v>17225</v>
      </c>
      <c r="T2688" s="78" t="s">
        <v>17226</v>
      </c>
      <c r="U2688" s="29">
        <v>29</v>
      </c>
      <c r="V2688" s="29">
        <v>1</v>
      </c>
      <c r="W2688" s="78"/>
    </row>
    <row r="2689" spans="1:23" ht="15" customHeight="1">
      <c r="A2689" s="79" t="s">
        <v>4708</v>
      </c>
      <c r="B2689" s="78" t="s">
        <v>4977</v>
      </c>
      <c r="C2689" s="78" t="s">
        <v>25400</v>
      </c>
      <c r="D2689" s="79">
        <v>304858</v>
      </c>
      <c r="E2689" s="78" t="s">
        <v>25401</v>
      </c>
      <c r="F2689" s="78" t="s">
        <v>25402</v>
      </c>
      <c r="G2689" s="78" t="s">
        <v>25403</v>
      </c>
      <c r="H2689" s="78"/>
      <c r="I2689" s="78" t="s">
        <v>25261</v>
      </c>
      <c r="J2689" s="78" t="s">
        <v>25404</v>
      </c>
      <c r="K2689" s="78" t="s">
        <v>17302</v>
      </c>
      <c r="L2689" s="78" t="s">
        <v>20946</v>
      </c>
      <c r="M2689" s="78" t="s">
        <v>17173</v>
      </c>
      <c r="N2689" s="78" t="s">
        <v>17174</v>
      </c>
      <c r="O2689" s="78" t="s">
        <v>17184</v>
      </c>
      <c r="P2689" s="78" t="s">
        <v>17176</v>
      </c>
      <c r="Q2689" s="78" t="s">
        <v>17177</v>
      </c>
      <c r="R2689" s="78"/>
      <c r="S2689" s="78" t="s">
        <v>17178</v>
      </c>
      <c r="T2689" s="78" t="s">
        <v>17179</v>
      </c>
      <c r="U2689" s="29">
        <v>72</v>
      </c>
      <c r="V2689" s="29">
        <v>1</v>
      </c>
      <c r="W2689" s="78"/>
    </row>
    <row r="2690" spans="1:23" ht="15" customHeight="1">
      <c r="A2690" s="79" t="s">
        <v>4708</v>
      </c>
      <c r="B2690" s="78" t="s">
        <v>4977</v>
      </c>
      <c r="C2690" s="78" t="s">
        <v>25400</v>
      </c>
      <c r="D2690" s="79">
        <v>304859</v>
      </c>
      <c r="E2690" s="78" t="s">
        <v>25405</v>
      </c>
      <c r="F2690" s="78" t="s">
        <v>25406</v>
      </c>
      <c r="G2690" s="78" t="s">
        <v>17466</v>
      </c>
      <c r="H2690" s="78"/>
      <c r="I2690" s="78" t="s">
        <v>25261</v>
      </c>
      <c r="J2690" s="78" t="s">
        <v>25404</v>
      </c>
      <c r="K2690" s="78" t="s">
        <v>17231</v>
      </c>
      <c r="L2690" s="78" t="s">
        <v>17172</v>
      </c>
      <c r="M2690" s="78" t="s">
        <v>17173</v>
      </c>
      <c r="N2690" s="78" t="s">
        <v>17174</v>
      </c>
      <c r="O2690" s="78" t="s">
        <v>17184</v>
      </c>
      <c r="P2690" s="78" t="s">
        <v>17176</v>
      </c>
      <c r="Q2690" s="78" t="s">
        <v>17177</v>
      </c>
      <c r="R2690" s="78"/>
      <c r="S2690" s="78" t="s">
        <v>17178</v>
      </c>
      <c r="T2690" s="78" t="s">
        <v>17179</v>
      </c>
      <c r="U2690" s="29">
        <v>241</v>
      </c>
      <c r="V2690" s="29">
        <v>3</v>
      </c>
      <c r="W2690" s="78"/>
    </row>
    <row r="2691" spans="1:23" ht="15" customHeight="1">
      <c r="A2691" s="79" t="s">
        <v>4708</v>
      </c>
      <c r="B2691" s="78" t="s">
        <v>4977</v>
      </c>
      <c r="C2691" s="78" t="s">
        <v>25400</v>
      </c>
      <c r="D2691" s="79">
        <v>304915</v>
      </c>
      <c r="E2691" s="78" t="s">
        <v>25407</v>
      </c>
      <c r="F2691" s="78" t="s">
        <v>25408</v>
      </c>
      <c r="G2691" s="78" t="s">
        <v>25409</v>
      </c>
      <c r="H2691" s="78"/>
      <c r="I2691" s="78" t="s">
        <v>25261</v>
      </c>
      <c r="J2691" s="78" t="s">
        <v>25404</v>
      </c>
      <c r="K2691" s="78" t="s">
        <v>17302</v>
      </c>
      <c r="L2691" s="78" t="s">
        <v>25410</v>
      </c>
      <c r="M2691" s="78" t="s">
        <v>17173</v>
      </c>
      <c r="N2691" s="78" t="s">
        <v>17174</v>
      </c>
      <c r="O2691" s="78" t="s">
        <v>17184</v>
      </c>
      <c r="P2691" s="78" t="s">
        <v>17268</v>
      </c>
      <c r="Q2691" s="78" t="s">
        <v>17177</v>
      </c>
      <c r="R2691" s="78"/>
      <c r="S2691" s="78" t="s">
        <v>17178</v>
      </c>
      <c r="T2691" s="78" t="s">
        <v>17179</v>
      </c>
      <c r="U2691" s="29">
        <v>215</v>
      </c>
      <c r="V2691" s="29">
        <v>3</v>
      </c>
      <c r="W2691" s="78"/>
    </row>
    <row r="2692" spans="1:23" ht="15" customHeight="1">
      <c r="A2692" s="79" t="s">
        <v>4708</v>
      </c>
      <c r="B2692" s="78" t="s">
        <v>4977</v>
      </c>
      <c r="C2692" s="78" t="s">
        <v>25400</v>
      </c>
      <c r="D2692" s="79">
        <v>317912</v>
      </c>
      <c r="E2692" s="78" t="s">
        <v>25411</v>
      </c>
      <c r="F2692" s="78" t="s">
        <v>25412</v>
      </c>
      <c r="G2692" s="78" t="s">
        <v>25413</v>
      </c>
      <c r="H2692" s="78"/>
      <c r="I2692" s="78" t="s">
        <v>25261</v>
      </c>
      <c r="J2692" s="78" t="s">
        <v>25404</v>
      </c>
      <c r="K2692" s="78" t="s">
        <v>17302</v>
      </c>
      <c r="L2692" s="78" t="s">
        <v>25414</v>
      </c>
      <c r="M2692" s="78" t="s">
        <v>17173</v>
      </c>
      <c r="N2692" s="78" t="s">
        <v>17174</v>
      </c>
      <c r="O2692" s="78" t="s">
        <v>17184</v>
      </c>
      <c r="P2692" s="78" t="s">
        <v>17176</v>
      </c>
      <c r="Q2692" s="78" t="s">
        <v>17177</v>
      </c>
      <c r="R2692" s="78"/>
      <c r="S2692" s="78" t="s">
        <v>17178</v>
      </c>
      <c r="T2692" s="78" t="s">
        <v>17179</v>
      </c>
      <c r="U2692" s="29">
        <v>19</v>
      </c>
      <c r="V2692" s="29">
        <v>1</v>
      </c>
      <c r="W2692" s="78"/>
    </row>
    <row r="2693" spans="1:23" ht="15" customHeight="1">
      <c r="A2693" s="79" t="s">
        <v>4708</v>
      </c>
      <c r="B2693" s="78" t="s">
        <v>4977</v>
      </c>
      <c r="C2693" s="78" t="s">
        <v>25400</v>
      </c>
      <c r="D2693" s="79">
        <v>501690</v>
      </c>
      <c r="E2693" s="78" t="s">
        <v>25415</v>
      </c>
      <c r="F2693" s="78" t="s">
        <v>25416</v>
      </c>
      <c r="G2693" s="78" t="s">
        <v>25416</v>
      </c>
      <c r="H2693" s="78"/>
      <c r="I2693" s="78" t="s">
        <v>25261</v>
      </c>
      <c r="J2693" s="78" t="s">
        <v>25404</v>
      </c>
      <c r="K2693" s="78" t="s">
        <v>17302</v>
      </c>
      <c r="L2693" s="78" t="s">
        <v>25417</v>
      </c>
      <c r="M2693" s="78" t="s">
        <v>17173</v>
      </c>
      <c r="N2693" s="78" t="s">
        <v>17174</v>
      </c>
      <c r="O2693" s="78" t="s">
        <v>17184</v>
      </c>
      <c r="P2693" s="78" t="s">
        <v>17176</v>
      </c>
      <c r="Q2693" s="78" t="s">
        <v>17177</v>
      </c>
      <c r="R2693" s="78"/>
      <c r="S2693" s="78" t="s">
        <v>17225</v>
      </c>
      <c r="T2693" s="78" t="s">
        <v>17226</v>
      </c>
      <c r="U2693" s="29">
        <v>62</v>
      </c>
      <c r="V2693" s="29">
        <v>1</v>
      </c>
      <c r="W2693" s="78"/>
    </row>
    <row r="2694" spans="1:23" ht="15" customHeight="1">
      <c r="A2694" s="79" t="s">
        <v>4708</v>
      </c>
      <c r="B2694" s="78" t="s">
        <v>4977</v>
      </c>
      <c r="C2694" s="78" t="s">
        <v>25400</v>
      </c>
      <c r="D2694" s="79">
        <v>501691</v>
      </c>
      <c r="E2694" s="78" t="s">
        <v>6088</v>
      </c>
      <c r="F2694" s="78" t="s">
        <v>25418</v>
      </c>
      <c r="G2694" s="78" t="s">
        <v>25418</v>
      </c>
      <c r="H2694" s="78"/>
      <c r="I2694" s="78" t="s">
        <v>25261</v>
      </c>
      <c r="J2694" s="78" t="s">
        <v>25404</v>
      </c>
      <c r="K2694" s="78" t="s">
        <v>17302</v>
      </c>
      <c r="L2694" s="78" t="s">
        <v>17477</v>
      </c>
      <c r="M2694" s="78" t="s">
        <v>17173</v>
      </c>
      <c r="N2694" s="78" t="s">
        <v>17174</v>
      </c>
      <c r="O2694" s="78" t="s">
        <v>17184</v>
      </c>
      <c r="P2694" s="78" t="s">
        <v>17176</v>
      </c>
      <c r="Q2694" s="78" t="s">
        <v>17177</v>
      </c>
      <c r="R2694" s="78"/>
      <c r="S2694" s="78" t="s">
        <v>17225</v>
      </c>
      <c r="T2694" s="78" t="s">
        <v>17226</v>
      </c>
      <c r="U2694" s="29">
        <v>31</v>
      </c>
      <c r="V2694" s="29">
        <v>1</v>
      </c>
      <c r="W2694" s="78"/>
    </row>
    <row r="2695" spans="1:23" ht="15" customHeight="1">
      <c r="A2695" s="79" t="s">
        <v>4708</v>
      </c>
      <c r="B2695" s="78" t="s">
        <v>4977</v>
      </c>
      <c r="C2695" s="78" t="s">
        <v>5019</v>
      </c>
      <c r="D2695" s="79">
        <v>304860</v>
      </c>
      <c r="E2695" s="78" t="s">
        <v>18368</v>
      </c>
      <c r="F2695" s="78" t="s">
        <v>25419</v>
      </c>
      <c r="G2695" s="78" t="s">
        <v>25420</v>
      </c>
      <c r="H2695" s="78"/>
      <c r="I2695" s="78" t="s">
        <v>25261</v>
      </c>
      <c r="J2695" s="78" t="s">
        <v>25421</v>
      </c>
      <c r="K2695" s="78" t="s">
        <v>17231</v>
      </c>
      <c r="L2695" s="78" t="s">
        <v>18370</v>
      </c>
      <c r="M2695" s="78" t="s">
        <v>17173</v>
      </c>
      <c r="N2695" s="78" t="s">
        <v>17174</v>
      </c>
      <c r="O2695" s="78" t="s">
        <v>17184</v>
      </c>
      <c r="P2695" s="78" t="s">
        <v>17268</v>
      </c>
      <c r="Q2695" s="78" t="s">
        <v>17177</v>
      </c>
      <c r="R2695" s="78"/>
      <c r="S2695" s="78" t="s">
        <v>17178</v>
      </c>
      <c r="T2695" s="78" t="s">
        <v>17179</v>
      </c>
      <c r="U2695" s="29">
        <v>82</v>
      </c>
      <c r="V2695" s="29">
        <v>1</v>
      </c>
      <c r="W2695" s="78"/>
    </row>
    <row r="2696" spans="1:23" ht="15" customHeight="1">
      <c r="A2696" s="79" t="s">
        <v>4708</v>
      </c>
      <c r="B2696" s="78" t="s">
        <v>4977</v>
      </c>
      <c r="C2696" s="78" t="s">
        <v>5019</v>
      </c>
      <c r="D2696" s="79">
        <v>304895</v>
      </c>
      <c r="E2696" s="78" t="s">
        <v>25422</v>
      </c>
      <c r="F2696" s="78" t="s">
        <v>25423</v>
      </c>
      <c r="G2696" s="78" t="s">
        <v>25424</v>
      </c>
      <c r="H2696" s="78"/>
      <c r="I2696" s="78" t="s">
        <v>25261</v>
      </c>
      <c r="J2696" s="78" t="s">
        <v>25421</v>
      </c>
      <c r="K2696" s="78" t="s">
        <v>17302</v>
      </c>
      <c r="L2696" s="78" t="s">
        <v>17172</v>
      </c>
      <c r="M2696" s="78" t="s">
        <v>17173</v>
      </c>
      <c r="N2696" s="78" t="s">
        <v>17174</v>
      </c>
      <c r="O2696" s="78" t="s">
        <v>17184</v>
      </c>
      <c r="P2696" s="78" t="s">
        <v>17176</v>
      </c>
      <c r="Q2696" s="78" t="s">
        <v>17177</v>
      </c>
      <c r="R2696" s="78"/>
      <c r="S2696" s="78" t="s">
        <v>17178</v>
      </c>
      <c r="T2696" s="78" t="s">
        <v>17179</v>
      </c>
      <c r="U2696" s="29">
        <v>321</v>
      </c>
      <c r="V2696" s="29">
        <v>4</v>
      </c>
      <c r="W2696" s="78"/>
    </row>
    <row r="2697" spans="1:23" ht="15" customHeight="1">
      <c r="A2697" s="79" t="s">
        <v>4708</v>
      </c>
      <c r="B2697" s="78" t="s">
        <v>4977</v>
      </c>
      <c r="C2697" s="78" t="s">
        <v>5019</v>
      </c>
      <c r="D2697" s="79">
        <v>304896</v>
      </c>
      <c r="E2697" s="78" t="s">
        <v>25425</v>
      </c>
      <c r="F2697" s="78" t="s">
        <v>25426</v>
      </c>
      <c r="G2697" s="78" t="s">
        <v>25427</v>
      </c>
      <c r="H2697" s="78"/>
      <c r="I2697" s="78" t="s">
        <v>25261</v>
      </c>
      <c r="J2697" s="78" t="s">
        <v>25421</v>
      </c>
      <c r="K2697" s="78" t="s">
        <v>17231</v>
      </c>
      <c r="L2697" s="78" t="s">
        <v>25428</v>
      </c>
      <c r="M2697" s="78" t="s">
        <v>17173</v>
      </c>
      <c r="N2697" s="78" t="s">
        <v>17174</v>
      </c>
      <c r="O2697" s="78" t="s">
        <v>17184</v>
      </c>
      <c r="P2697" s="78" t="s">
        <v>17268</v>
      </c>
      <c r="Q2697" s="78" t="s">
        <v>17177</v>
      </c>
      <c r="R2697" s="78"/>
      <c r="S2697" s="78" t="s">
        <v>17178</v>
      </c>
      <c r="T2697" s="78" t="s">
        <v>17179</v>
      </c>
      <c r="U2697" s="29">
        <v>66</v>
      </c>
      <c r="V2697" s="29">
        <v>1</v>
      </c>
      <c r="W2697" s="78"/>
    </row>
    <row r="2698" spans="1:23" ht="15" customHeight="1">
      <c r="A2698" s="79" t="s">
        <v>4708</v>
      </c>
      <c r="B2698" s="78" t="s">
        <v>4977</v>
      </c>
      <c r="C2698" s="78" t="s">
        <v>5019</v>
      </c>
      <c r="D2698" s="79">
        <v>501276</v>
      </c>
      <c r="E2698" s="78" t="s">
        <v>25429</v>
      </c>
      <c r="F2698" s="78" t="s">
        <v>25426</v>
      </c>
      <c r="G2698" s="78" t="s">
        <v>25430</v>
      </c>
      <c r="H2698" s="78"/>
      <c r="I2698" s="78" t="s">
        <v>25261</v>
      </c>
      <c r="J2698" s="78" t="s">
        <v>25421</v>
      </c>
      <c r="K2698" s="78" t="s">
        <v>17302</v>
      </c>
      <c r="L2698" s="78" t="s">
        <v>25431</v>
      </c>
      <c r="M2698" s="78" t="s">
        <v>17173</v>
      </c>
      <c r="N2698" s="78" t="s">
        <v>17174</v>
      </c>
      <c r="O2698" s="78" t="s">
        <v>17184</v>
      </c>
      <c r="P2698" s="78" t="s">
        <v>17176</v>
      </c>
      <c r="Q2698" s="78" t="s">
        <v>17177</v>
      </c>
      <c r="R2698" s="78"/>
      <c r="S2698" s="78" t="s">
        <v>18087</v>
      </c>
      <c r="T2698" s="78" t="s">
        <v>17226</v>
      </c>
      <c r="U2698" s="29">
        <v>39</v>
      </c>
      <c r="V2698" s="29">
        <v>1</v>
      </c>
      <c r="W2698" s="78"/>
    </row>
    <row r="2699" spans="1:23" ht="15" customHeight="1">
      <c r="A2699" s="79" t="s">
        <v>4708</v>
      </c>
      <c r="B2699" s="78" t="s">
        <v>4977</v>
      </c>
      <c r="C2699" s="78" t="s">
        <v>5019</v>
      </c>
      <c r="D2699" s="79">
        <v>501277</v>
      </c>
      <c r="E2699" s="78" t="s">
        <v>25432</v>
      </c>
      <c r="F2699" s="78" t="s">
        <v>25426</v>
      </c>
      <c r="G2699" s="78" t="s">
        <v>25433</v>
      </c>
      <c r="H2699" s="78"/>
      <c r="I2699" s="78" t="s">
        <v>25261</v>
      </c>
      <c r="J2699" s="78" t="s">
        <v>25421</v>
      </c>
      <c r="K2699" s="78" t="s">
        <v>17302</v>
      </c>
      <c r="L2699" s="78" t="s">
        <v>25434</v>
      </c>
      <c r="M2699" s="78" t="s">
        <v>17173</v>
      </c>
      <c r="N2699" s="78" t="s">
        <v>17174</v>
      </c>
      <c r="O2699" s="78" t="s">
        <v>17184</v>
      </c>
      <c r="P2699" s="78" t="s">
        <v>17176</v>
      </c>
      <c r="Q2699" s="78" t="s">
        <v>17177</v>
      </c>
      <c r="R2699" s="78"/>
      <c r="S2699" s="78" t="s">
        <v>18087</v>
      </c>
      <c r="T2699" s="78" t="s">
        <v>17226</v>
      </c>
      <c r="U2699" s="29">
        <v>42</v>
      </c>
      <c r="V2699" s="29">
        <v>1</v>
      </c>
      <c r="W2699" s="78"/>
    </row>
    <row r="2700" spans="1:23" ht="15" customHeight="1">
      <c r="A2700" s="79" t="s">
        <v>4708</v>
      </c>
      <c r="B2700" s="78" t="s">
        <v>4977</v>
      </c>
      <c r="C2700" s="78" t="s">
        <v>5019</v>
      </c>
      <c r="D2700" s="79">
        <v>501293</v>
      </c>
      <c r="E2700" s="78" t="s">
        <v>25435</v>
      </c>
      <c r="F2700" s="78" t="s">
        <v>25436</v>
      </c>
      <c r="G2700" s="78" t="s">
        <v>25436</v>
      </c>
      <c r="H2700" s="78"/>
      <c r="I2700" s="78" t="s">
        <v>25261</v>
      </c>
      <c r="J2700" s="78" t="s">
        <v>25421</v>
      </c>
      <c r="K2700" s="78" t="s">
        <v>17231</v>
      </c>
      <c r="L2700" s="78" t="s">
        <v>25431</v>
      </c>
      <c r="M2700" s="78" t="s">
        <v>17173</v>
      </c>
      <c r="N2700" s="78" t="s">
        <v>17174</v>
      </c>
      <c r="O2700" s="78" t="s">
        <v>17184</v>
      </c>
      <c r="P2700" s="78" t="s">
        <v>17176</v>
      </c>
      <c r="Q2700" s="78" t="s">
        <v>17177</v>
      </c>
      <c r="R2700" s="78"/>
      <c r="S2700" s="78" t="s">
        <v>17225</v>
      </c>
      <c r="T2700" s="78" t="s">
        <v>17226</v>
      </c>
      <c r="U2700" s="29">
        <v>24</v>
      </c>
      <c r="V2700" s="29">
        <v>1</v>
      </c>
      <c r="W2700" s="78"/>
    </row>
    <row r="2701" spans="1:23" ht="15" customHeight="1">
      <c r="A2701" s="79" t="s">
        <v>4708</v>
      </c>
      <c r="B2701" s="78" t="s">
        <v>4977</v>
      </c>
      <c r="C2701" s="78" t="s">
        <v>5019</v>
      </c>
      <c r="D2701" s="79">
        <v>501686</v>
      </c>
      <c r="E2701" s="78" t="s">
        <v>25437</v>
      </c>
      <c r="F2701" s="78" t="s">
        <v>25438</v>
      </c>
      <c r="G2701" s="78" t="s">
        <v>25438</v>
      </c>
      <c r="H2701" s="78"/>
      <c r="I2701" s="78" t="s">
        <v>25261</v>
      </c>
      <c r="J2701" s="78" t="s">
        <v>25421</v>
      </c>
      <c r="K2701" s="78" t="s">
        <v>17231</v>
      </c>
      <c r="L2701" s="78" t="s">
        <v>25439</v>
      </c>
      <c r="M2701" s="78" t="s">
        <v>17173</v>
      </c>
      <c r="N2701" s="78" t="s">
        <v>17174</v>
      </c>
      <c r="O2701" s="78" t="s">
        <v>17184</v>
      </c>
      <c r="P2701" s="78" t="s">
        <v>17176</v>
      </c>
      <c r="Q2701" s="78" t="s">
        <v>17177</v>
      </c>
      <c r="R2701" s="78"/>
      <c r="S2701" s="78" t="s">
        <v>17225</v>
      </c>
      <c r="T2701" s="78" t="s">
        <v>17226</v>
      </c>
      <c r="U2701" s="29">
        <v>28</v>
      </c>
      <c r="V2701" s="29">
        <v>1</v>
      </c>
      <c r="W2701" s="78"/>
    </row>
    <row r="2702" spans="1:23" ht="15" customHeight="1">
      <c r="A2702" s="79" t="s">
        <v>4708</v>
      </c>
      <c r="B2702" s="78" t="s">
        <v>4977</v>
      </c>
      <c r="C2702" s="78" t="s">
        <v>4994</v>
      </c>
      <c r="D2702" s="79">
        <v>304897</v>
      </c>
      <c r="E2702" s="78" t="s">
        <v>25440</v>
      </c>
      <c r="F2702" s="78" t="s">
        <v>25441</v>
      </c>
      <c r="G2702" s="78" t="s">
        <v>25442</v>
      </c>
      <c r="H2702" s="78"/>
      <c r="I2702" s="78" t="s">
        <v>25261</v>
      </c>
      <c r="J2702" s="78" t="s">
        <v>25443</v>
      </c>
      <c r="K2702" s="78" t="s">
        <v>17302</v>
      </c>
      <c r="L2702" s="78" t="s">
        <v>25444</v>
      </c>
      <c r="M2702" s="78" t="s">
        <v>17173</v>
      </c>
      <c r="N2702" s="78" t="s">
        <v>17174</v>
      </c>
      <c r="O2702" s="78" t="s">
        <v>17184</v>
      </c>
      <c r="P2702" s="78" t="s">
        <v>17268</v>
      </c>
      <c r="Q2702" s="78" t="s">
        <v>17177</v>
      </c>
      <c r="R2702" s="78"/>
      <c r="S2702" s="78" t="s">
        <v>17178</v>
      </c>
      <c r="T2702" s="78" t="s">
        <v>17179</v>
      </c>
      <c r="U2702" s="29">
        <v>321</v>
      </c>
      <c r="V2702" s="29">
        <v>4</v>
      </c>
      <c r="W2702" s="78"/>
    </row>
    <row r="2703" spans="1:23" ht="15" customHeight="1">
      <c r="A2703" s="79" t="s">
        <v>4708</v>
      </c>
      <c r="B2703" s="78" t="s">
        <v>4977</v>
      </c>
      <c r="C2703" s="78" t="s">
        <v>4994</v>
      </c>
      <c r="D2703" s="79">
        <v>317904</v>
      </c>
      <c r="E2703" s="78" t="s">
        <v>13014</v>
      </c>
      <c r="F2703" s="78" t="s">
        <v>25445</v>
      </c>
      <c r="G2703" s="78" t="s">
        <v>25445</v>
      </c>
      <c r="H2703" s="78"/>
      <c r="I2703" s="78" t="s">
        <v>25261</v>
      </c>
      <c r="J2703" s="78" t="s">
        <v>25443</v>
      </c>
      <c r="K2703" s="78" t="s">
        <v>17302</v>
      </c>
      <c r="L2703" s="78" t="s">
        <v>21040</v>
      </c>
      <c r="M2703" s="78" t="s">
        <v>17173</v>
      </c>
      <c r="N2703" s="78" t="s">
        <v>17174</v>
      </c>
      <c r="O2703" s="78" t="s">
        <v>17184</v>
      </c>
      <c r="P2703" s="78" t="s">
        <v>17176</v>
      </c>
      <c r="Q2703" s="78" t="s">
        <v>17177</v>
      </c>
      <c r="R2703" s="78"/>
      <c r="S2703" s="78" t="s">
        <v>17178</v>
      </c>
      <c r="T2703" s="78" t="s">
        <v>17179</v>
      </c>
      <c r="U2703" s="29">
        <v>33</v>
      </c>
      <c r="V2703" s="29">
        <v>1</v>
      </c>
      <c r="W2703" s="78"/>
    </row>
    <row r="2704" spans="1:23" ht="15" customHeight="1">
      <c r="A2704" s="79" t="s">
        <v>4708</v>
      </c>
      <c r="B2704" s="78" t="s">
        <v>4977</v>
      </c>
      <c r="C2704" s="78" t="s">
        <v>4996</v>
      </c>
      <c r="D2704" s="79">
        <v>304898</v>
      </c>
      <c r="E2704" s="78" t="s">
        <v>25446</v>
      </c>
      <c r="F2704" s="78" t="s">
        <v>25447</v>
      </c>
      <c r="G2704" s="78" t="s">
        <v>25448</v>
      </c>
      <c r="H2704" s="78"/>
      <c r="I2704" s="78" t="s">
        <v>25261</v>
      </c>
      <c r="J2704" s="78" t="s">
        <v>25449</v>
      </c>
      <c r="K2704" s="78" t="s">
        <v>17302</v>
      </c>
      <c r="L2704" s="78" t="s">
        <v>17477</v>
      </c>
      <c r="M2704" s="78" t="s">
        <v>17173</v>
      </c>
      <c r="N2704" s="78" t="s">
        <v>17174</v>
      </c>
      <c r="O2704" s="78" t="s">
        <v>17184</v>
      </c>
      <c r="P2704" s="78" t="s">
        <v>17268</v>
      </c>
      <c r="Q2704" s="78" t="s">
        <v>17177</v>
      </c>
      <c r="R2704" s="78"/>
      <c r="S2704" s="78" t="s">
        <v>17178</v>
      </c>
      <c r="T2704" s="78" t="s">
        <v>17179</v>
      </c>
      <c r="U2704" s="29">
        <v>72</v>
      </c>
      <c r="V2704" s="29">
        <v>1</v>
      </c>
      <c r="W2704" s="78"/>
    </row>
    <row r="2705" spans="1:23" ht="15" customHeight="1">
      <c r="A2705" s="79" t="s">
        <v>4708</v>
      </c>
      <c r="B2705" s="78" t="s">
        <v>4977</v>
      </c>
      <c r="C2705" s="78" t="s">
        <v>4996</v>
      </c>
      <c r="D2705" s="79">
        <v>304899</v>
      </c>
      <c r="E2705" s="78" t="s">
        <v>25450</v>
      </c>
      <c r="F2705" s="78" t="s">
        <v>25451</v>
      </c>
      <c r="G2705" s="78" t="s">
        <v>25452</v>
      </c>
      <c r="H2705" s="78"/>
      <c r="I2705" s="78" t="s">
        <v>25261</v>
      </c>
      <c r="J2705" s="78" t="s">
        <v>25449</v>
      </c>
      <c r="K2705" s="78" t="s">
        <v>17302</v>
      </c>
      <c r="L2705" s="78" t="s">
        <v>25453</v>
      </c>
      <c r="M2705" s="78" t="s">
        <v>17173</v>
      </c>
      <c r="N2705" s="78" t="s">
        <v>17174</v>
      </c>
      <c r="O2705" s="78" t="s">
        <v>17184</v>
      </c>
      <c r="P2705" s="78" t="s">
        <v>17176</v>
      </c>
      <c r="Q2705" s="78" t="s">
        <v>17177</v>
      </c>
      <c r="R2705" s="78"/>
      <c r="S2705" s="78" t="s">
        <v>17178</v>
      </c>
      <c r="T2705" s="78" t="s">
        <v>17179</v>
      </c>
      <c r="U2705" s="29">
        <v>33</v>
      </c>
      <c r="V2705" s="29">
        <v>1</v>
      </c>
      <c r="W2705" s="78"/>
    </row>
    <row r="2706" spans="1:23" ht="15" customHeight="1">
      <c r="A2706" s="79" t="s">
        <v>4708</v>
      </c>
      <c r="B2706" s="78" t="s">
        <v>4977</v>
      </c>
      <c r="C2706" s="78" t="s">
        <v>4996</v>
      </c>
      <c r="D2706" s="79">
        <v>317905</v>
      </c>
      <c r="E2706" s="78" t="s">
        <v>25454</v>
      </c>
      <c r="F2706" s="78" t="s">
        <v>25455</v>
      </c>
      <c r="G2706" s="78" t="s">
        <v>25456</v>
      </c>
      <c r="H2706" s="78"/>
      <c r="I2706" s="78" t="s">
        <v>25261</v>
      </c>
      <c r="J2706" s="78" t="s">
        <v>25449</v>
      </c>
      <c r="K2706" s="78" t="s">
        <v>17302</v>
      </c>
      <c r="L2706" s="78" t="s">
        <v>25457</v>
      </c>
      <c r="M2706" s="78" t="s">
        <v>17173</v>
      </c>
      <c r="N2706" s="78" t="s">
        <v>17174</v>
      </c>
      <c r="O2706" s="78" t="s">
        <v>17184</v>
      </c>
      <c r="P2706" s="78" t="s">
        <v>17176</v>
      </c>
      <c r="Q2706" s="78" t="s">
        <v>17177</v>
      </c>
      <c r="R2706" s="78"/>
      <c r="S2706" s="78" t="s">
        <v>17178</v>
      </c>
      <c r="T2706" s="78" t="s">
        <v>17179</v>
      </c>
      <c r="U2706" s="29">
        <v>91</v>
      </c>
      <c r="V2706" s="29">
        <v>1</v>
      </c>
      <c r="W2706" s="78"/>
    </row>
    <row r="2707" spans="1:23" ht="15" customHeight="1">
      <c r="A2707" s="79" t="s">
        <v>4708</v>
      </c>
      <c r="B2707" s="78" t="s">
        <v>4977</v>
      </c>
      <c r="C2707" s="78" t="s">
        <v>4996</v>
      </c>
      <c r="D2707" s="79">
        <v>317906</v>
      </c>
      <c r="E2707" s="78" t="s">
        <v>25458</v>
      </c>
      <c r="F2707" s="78" t="s">
        <v>25459</v>
      </c>
      <c r="G2707" s="78" t="s">
        <v>25460</v>
      </c>
      <c r="H2707" s="78"/>
      <c r="I2707" s="78" t="s">
        <v>25261</v>
      </c>
      <c r="J2707" s="78" t="s">
        <v>25449</v>
      </c>
      <c r="K2707" s="78" t="s">
        <v>17302</v>
      </c>
      <c r="L2707" s="78" t="s">
        <v>17172</v>
      </c>
      <c r="M2707" s="78" t="s">
        <v>17173</v>
      </c>
      <c r="N2707" s="78" t="s">
        <v>17174</v>
      </c>
      <c r="O2707" s="78" t="s">
        <v>17184</v>
      </c>
      <c r="P2707" s="78" t="s">
        <v>17176</v>
      </c>
      <c r="Q2707" s="78" t="s">
        <v>17177</v>
      </c>
      <c r="R2707" s="78"/>
      <c r="S2707" s="78" t="s">
        <v>17178</v>
      </c>
      <c r="T2707" s="78" t="s">
        <v>17179</v>
      </c>
      <c r="U2707" s="29">
        <v>118</v>
      </c>
      <c r="V2707" s="29">
        <v>1</v>
      </c>
      <c r="W2707" s="78"/>
    </row>
    <row r="2708" spans="1:23" ht="15" customHeight="1">
      <c r="A2708" s="79" t="s">
        <v>4708</v>
      </c>
      <c r="B2708" s="78" t="s">
        <v>4977</v>
      </c>
      <c r="C2708" s="78" t="s">
        <v>4996</v>
      </c>
      <c r="D2708" s="79">
        <v>501684</v>
      </c>
      <c r="E2708" s="78" t="s">
        <v>6676</v>
      </c>
      <c r="F2708" s="78" t="s">
        <v>25461</v>
      </c>
      <c r="G2708" s="78" t="s">
        <v>25461</v>
      </c>
      <c r="H2708" s="78"/>
      <c r="I2708" s="78" t="s">
        <v>25261</v>
      </c>
      <c r="J2708" s="78" t="s">
        <v>25449</v>
      </c>
      <c r="K2708" s="78" t="s">
        <v>17302</v>
      </c>
      <c r="L2708" s="78" t="s">
        <v>17438</v>
      </c>
      <c r="M2708" s="78" t="s">
        <v>17173</v>
      </c>
      <c r="N2708" s="78" t="s">
        <v>17174</v>
      </c>
      <c r="O2708" s="78" t="s">
        <v>17184</v>
      </c>
      <c r="P2708" s="78" t="s">
        <v>17176</v>
      </c>
      <c r="Q2708" s="78" t="s">
        <v>17177</v>
      </c>
      <c r="R2708" s="78"/>
      <c r="S2708" s="78" t="s">
        <v>17225</v>
      </c>
      <c r="T2708" s="78" t="s">
        <v>17226</v>
      </c>
      <c r="U2708" s="29">
        <v>21</v>
      </c>
      <c r="V2708" s="29">
        <v>1</v>
      </c>
      <c r="W2708" s="78"/>
    </row>
    <row r="2709" spans="1:23" ht="15" customHeight="1">
      <c r="A2709" s="79" t="s">
        <v>4708</v>
      </c>
      <c r="B2709" s="78" t="s">
        <v>4977</v>
      </c>
      <c r="C2709" s="78" t="s">
        <v>518</v>
      </c>
      <c r="D2709" s="79">
        <v>304904</v>
      </c>
      <c r="E2709" s="78" t="s">
        <v>10544</v>
      </c>
      <c r="F2709" s="78" t="s">
        <v>25462</v>
      </c>
      <c r="G2709" s="78" t="s">
        <v>25463</v>
      </c>
      <c r="H2709" s="78"/>
      <c r="I2709" s="78" t="s">
        <v>25261</v>
      </c>
      <c r="J2709" s="78" t="s">
        <v>25464</v>
      </c>
      <c r="K2709" s="78" t="s">
        <v>17302</v>
      </c>
      <c r="L2709" s="78" t="s">
        <v>21272</v>
      </c>
      <c r="M2709" s="78" t="s">
        <v>17173</v>
      </c>
      <c r="N2709" s="78" t="s">
        <v>17174</v>
      </c>
      <c r="O2709" s="78" t="s">
        <v>17184</v>
      </c>
      <c r="P2709" s="78" t="s">
        <v>17176</v>
      </c>
      <c r="Q2709" s="78" t="s">
        <v>17177</v>
      </c>
      <c r="R2709" s="78"/>
      <c r="S2709" s="78" t="s">
        <v>17178</v>
      </c>
      <c r="T2709" s="78" t="s">
        <v>17179</v>
      </c>
      <c r="U2709" s="29">
        <v>93</v>
      </c>
      <c r="V2709" s="29">
        <v>1</v>
      </c>
      <c r="W2709" s="78"/>
    </row>
    <row r="2710" spans="1:23" ht="15" customHeight="1">
      <c r="A2710" s="79" t="s">
        <v>4708</v>
      </c>
      <c r="B2710" s="78" t="s">
        <v>4977</v>
      </c>
      <c r="C2710" s="78" t="s">
        <v>518</v>
      </c>
      <c r="D2710" s="79">
        <v>304916</v>
      </c>
      <c r="E2710" s="78" t="s">
        <v>12151</v>
      </c>
      <c r="F2710" s="78" t="s">
        <v>25465</v>
      </c>
      <c r="G2710" s="78" t="s">
        <v>25466</v>
      </c>
      <c r="H2710" s="78"/>
      <c r="I2710" s="78" t="s">
        <v>25261</v>
      </c>
      <c r="J2710" s="78" t="s">
        <v>25464</v>
      </c>
      <c r="K2710" s="78" t="s">
        <v>17302</v>
      </c>
      <c r="L2710" s="78" t="s">
        <v>19287</v>
      </c>
      <c r="M2710" s="78" t="s">
        <v>17173</v>
      </c>
      <c r="N2710" s="78" t="s">
        <v>17174</v>
      </c>
      <c r="O2710" s="78" t="s">
        <v>17184</v>
      </c>
      <c r="P2710" s="78" t="s">
        <v>17176</v>
      </c>
      <c r="Q2710" s="78" t="s">
        <v>17177</v>
      </c>
      <c r="R2710" s="78"/>
      <c r="S2710" s="78" t="s">
        <v>17178</v>
      </c>
      <c r="T2710" s="78" t="s">
        <v>17179</v>
      </c>
      <c r="U2710" s="29">
        <v>203</v>
      </c>
      <c r="V2710" s="29">
        <v>2</v>
      </c>
      <c r="W2710" s="78"/>
    </row>
    <row r="2711" spans="1:23" ht="15" customHeight="1">
      <c r="A2711" s="79" t="s">
        <v>4708</v>
      </c>
      <c r="B2711" s="78" t="s">
        <v>4977</v>
      </c>
      <c r="C2711" s="78" t="s">
        <v>518</v>
      </c>
      <c r="D2711" s="79">
        <v>500573</v>
      </c>
      <c r="E2711" s="78" t="s">
        <v>25467</v>
      </c>
      <c r="F2711" s="78" t="s">
        <v>25468</v>
      </c>
      <c r="G2711" s="78" t="s">
        <v>25469</v>
      </c>
      <c r="H2711" s="78"/>
      <c r="I2711" s="78" t="s">
        <v>25261</v>
      </c>
      <c r="J2711" s="78" t="s">
        <v>25464</v>
      </c>
      <c r="K2711" s="78" t="s">
        <v>17302</v>
      </c>
      <c r="L2711" s="78" t="s">
        <v>25470</v>
      </c>
      <c r="M2711" s="78" t="s">
        <v>17173</v>
      </c>
      <c r="N2711" s="78" t="s">
        <v>17174</v>
      </c>
      <c r="O2711" s="78" t="s">
        <v>17184</v>
      </c>
      <c r="P2711" s="78" t="s">
        <v>17176</v>
      </c>
      <c r="Q2711" s="78" t="s">
        <v>17177</v>
      </c>
      <c r="R2711" s="78"/>
      <c r="S2711" s="78" t="s">
        <v>17277</v>
      </c>
      <c r="T2711" s="78" t="s">
        <v>17278</v>
      </c>
      <c r="U2711" s="29">
        <v>46</v>
      </c>
      <c r="V2711" s="29">
        <v>1</v>
      </c>
      <c r="W2711" s="78"/>
    </row>
    <row r="2712" spans="1:23" ht="15" customHeight="1">
      <c r="A2712" s="79" t="s">
        <v>4708</v>
      </c>
      <c r="B2712" s="78" t="s">
        <v>4977</v>
      </c>
      <c r="C2712" s="78" t="s">
        <v>518</v>
      </c>
      <c r="D2712" s="79">
        <v>501688</v>
      </c>
      <c r="E2712" s="78" t="s">
        <v>25471</v>
      </c>
      <c r="F2712" s="78" t="s">
        <v>25472</v>
      </c>
      <c r="G2712" s="78" t="s">
        <v>25472</v>
      </c>
      <c r="H2712" s="78"/>
      <c r="I2712" s="78" t="s">
        <v>25261</v>
      </c>
      <c r="J2712" s="78" t="s">
        <v>25464</v>
      </c>
      <c r="K2712" s="78" t="s">
        <v>17302</v>
      </c>
      <c r="L2712" s="78" t="s">
        <v>25473</v>
      </c>
      <c r="M2712" s="78" t="s">
        <v>17173</v>
      </c>
      <c r="N2712" s="78" t="s">
        <v>17174</v>
      </c>
      <c r="O2712" s="78" t="s">
        <v>17184</v>
      </c>
      <c r="P2712" s="78" t="s">
        <v>17176</v>
      </c>
      <c r="Q2712" s="78" t="s">
        <v>17177</v>
      </c>
      <c r="R2712" s="78"/>
      <c r="S2712" s="78" t="s">
        <v>17225</v>
      </c>
      <c r="T2712" s="78" t="s">
        <v>17226</v>
      </c>
      <c r="U2712" s="29">
        <v>29</v>
      </c>
      <c r="V2712" s="29">
        <v>1</v>
      </c>
      <c r="W2712" s="78"/>
    </row>
    <row r="2713" spans="1:23" ht="15" customHeight="1">
      <c r="A2713" s="79" t="s">
        <v>4708</v>
      </c>
      <c r="B2713" s="78" t="s">
        <v>4977</v>
      </c>
      <c r="C2713" s="78" t="s">
        <v>4999</v>
      </c>
      <c r="D2713" s="79">
        <v>304906</v>
      </c>
      <c r="E2713" s="78" t="s">
        <v>25474</v>
      </c>
      <c r="F2713" s="78" t="s">
        <v>25475</v>
      </c>
      <c r="G2713" s="78" t="s">
        <v>25476</v>
      </c>
      <c r="H2713" s="78"/>
      <c r="I2713" s="78" t="s">
        <v>25261</v>
      </c>
      <c r="J2713" s="78" t="s">
        <v>17960</v>
      </c>
      <c r="K2713" s="78" t="s">
        <v>17302</v>
      </c>
      <c r="L2713" s="78" t="s">
        <v>25477</v>
      </c>
      <c r="M2713" s="78" t="s">
        <v>17173</v>
      </c>
      <c r="N2713" s="78" t="s">
        <v>17174</v>
      </c>
      <c r="O2713" s="78" t="s">
        <v>17184</v>
      </c>
      <c r="P2713" s="78" t="s">
        <v>17176</v>
      </c>
      <c r="Q2713" s="78" t="s">
        <v>17177</v>
      </c>
      <c r="R2713" s="78"/>
      <c r="S2713" s="78" t="s">
        <v>17178</v>
      </c>
      <c r="T2713" s="78" t="s">
        <v>17179</v>
      </c>
      <c r="U2713" s="29">
        <v>126</v>
      </c>
      <c r="V2713" s="29">
        <v>1</v>
      </c>
      <c r="W2713" s="78"/>
    </row>
    <row r="2714" spans="1:23" ht="15" customHeight="1">
      <c r="A2714" s="79" t="s">
        <v>4708</v>
      </c>
      <c r="B2714" s="78" t="s">
        <v>4977</v>
      </c>
      <c r="C2714" s="78" t="s">
        <v>4999</v>
      </c>
      <c r="D2714" s="79">
        <v>304908</v>
      </c>
      <c r="E2714" s="78" t="s">
        <v>7747</v>
      </c>
      <c r="F2714" s="78" t="s">
        <v>25478</v>
      </c>
      <c r="G2714" s="78" t="s">
        <v>25479</v>
      </c>
      <c r="H2714" s="78"/>
      <c r="I2714" s="78" t="s">
        <v>25261</v>
      </c>
      <c r="J2714" s="78" t="s">
        <v>17960</v>
      </c>
      <c r="K2714" s="78" t="s">
        <v>17302</v>
      </c>
      <c r="L2714" s="78" t="s">
        <v>17172</v>
      </c>
      <c r="M2714" s="78" t="s">
        <v>17173</v>
      </c>
      <c r="N2714" s="78" t="s">
        <v>17174</v>
      </c>
      <c r="O2714" s="78" t="s">
        <v>17184</v>
      </c>
      <c r="P2714" s="78" t="s">
        <v>17176</v>
      </c>
      <c r="Q2714" s="78" t="s">
        <v>17177</v>
      </c>
      <c r="R2714" s="78"/>
      <c r="S2714" s="78" t="s">
        <v>17178</v>
      </c>
      <c r="T2714" s="78" t="s">
        <v>17179</v>
      </c>
      <c r="U2714" s="29">
        <v>210</v>
      </c>
      <c r="V2714" s="29">
        <v>3</v>
      </c>
      <c r="W2714" s="78"/>
    </row>
    <row r="2715" spans="1:23" ht="15" customHeight="1">
      <c r="A2715" s="79" t="s">
        <v>4708</v>
      </c>
      <c r="B2715" s="78" t="s">
        <v>4977</v>
      </c>
      <c r="C2715" s="78" t="s">
        <v>4999</v>
      </c>
      <c r="D2715" s="79">
        <v>317913</v>
      </c>
      <c r="E2715" s="78" t="s">
        <v>9257</v>
      </c>
      <c r="F2715" s="78" t="s">
        <v>25480</v>
      </c>
      <c r="G2715" s="78" t="s">
        <v>25481</v>
      </c>
      <c r="H2715" s="78">
        <v>304905</v>
      </c>
      <c r="I2715" s="78" t="s">
        <v>25261</v>
      </c>
      <c r="J2715" s="78" t="s">
        <v>17960</v>
      </c>
      <c r="K2715" s="78" t="s">
        <v>17302</v>
      </c>
      <c r="L2715" s="78" t="s">
        <v>18708</v>
      </c>
      <c r="M2715" s="78" t="s">
        <v>17173</v>
      </c>
      <c r="N2715" s="78" t="s">
        <v>17174</v>
      </c>
      <c r="O2715" s="78" t="s">
        <v>17193</v>
      </c>
      <c r="P2715" s="78" t="s">
        <v>17176</v>
      </c>
      <c r="Q2715" s="78" t="s">
        <v>17177</v>
      </c>
      <c r="R2715" s="78"/>
      <c r="S2715" s="78" t="s">
        <v>17178</v>
      </c>
      <c r="T2715" s="78" t="s">
        <v>17179</v>
      </c>
      <c r="U2715" s="29">
        <v>78</v>
      </c>
      <c r="V2715" s="29">
        <v>1</v>
      </c>
      <c r="W2715" s="78"/>
    </row>
    <row r="2716" spans="1:23" ht="15" customHeight="1">
      <c r="A2716" s="79" t="s">
        <v>4708</v>
      </c>
      <c r="B2716" s="78" t="s">
        <v>4977</v>
      </c>
      <c r="C2716" s="78" t="s">
        <v>4999</v>
      </c>
      <c r="D2716" s="79">
        <v>500576</v>
      </c>
      <c r="E2716" s="78" t="s">
        <v>25482</v>
      </c>
      <c r="F2716" s="78" t="s">
        <v>25483</v>
      </c>
      <c r="G2716" s="78" t="s">
        <v>25484</v>
      </c>
      <c r="H2716" s="78"/>
      <c r="I2716" s="78" t="s">
        <v>25261</v>
      </c>
      <c r="J2716" s="78" t="s">
        <v>17960</v>
      </c>
      <c r="K2716" s="78" t="s">
        <v>17302</v>
      </c>
      <c r="L2716" s="78" t="s">
        <v>25485</v>
      </c>
      <c r="M2716" s="78" t="s">
        <v>17173</v>
      </c>
      <c r="N2716" s="78" t="s">
        <v>17174</v>
      </c>
      <c r="O2716" s="78" t="s">
        <v>17184</v>
      </c>
      <c r="P2716" s="78" t="s">
        <v>17176</v>
      </c>
      <c r="Q2716" s="78" t="s">
        <v>17177</v>
      </c>
      <c r="R2716" s="78"/>
      <c r="S2716" s="78" t="s">
        <v>17277</v>
      </c>
      <c r="T2716" s="78" t="s">
        <v>17278</v>
      </c>
      <c r="U2716" s="29">
        <v>71</v>
      </c>
      <c r="V2716" s="29">
        <v>1</v>
      </c>
      <c r="W2716" s="78"/>
    </row>
    <row r="2717" spans="1:23" ht="15" customHeight="1">
      <c r="A2717" s="79" t="s">
        <v>4708</v>
      </c>
      <c r="B2717" s="78" t="s">
        <v>4977</v>
      </c>
      <c r="C2717" s="78" t="s">
        <v>5025</v>
      </c>
      <c r="D2717" s="79">
        <v>304880</v>
      </c>
      <c r="E2717" s="78" t="s">
        <v>25486</v>
      </c>
      <c r="F2717" s="78" t="s">
        <v>25487</v>
      </c>
      <c r="G2717" s="78" t="s">
        <v>25488</v>
      </c>
      <c r="H2717" s="78"/>
      <c r="I2717" s="78" t="s">
        <v>25261</v>
      </c>
      <c r="J2717" s="78" t="s">
        <v>25489</v>
      </c>
      <c r="K2717" s="78" t="s">
        <v>17231</v>
      </c>
      <c r="L2717" s="78" t="s">
        <v>17642</v>
      </c>
      <c r="M2717" s="78" t="s">
        <v>17173</v>
      </c>
      <c r="N2717" s="78" t="s">
        <v>17174</v>
      </c>
      <c r="O2717" s="78" t="s">
        <v>17184</v>
      </c>
      <c r="P2717" s="78" t="s">
        <v>17176</v>
      </c>
      <c r="Q2717" s="78" t="s">
        <v>17177</v>
      </c>
      <c r="R2717" s="78"/>
      <c r="S2717" s="78" t="s">
        <v>17178</v>
      </c>
      <c r="T2717" s="78" t="s">
        <v>17179</v>
      </c>
      <c r="U2717" s="29">
        <v>39</v>
      </c>
      <c r="V2717" s="29">
        <v>1</v>
      </c>
      <c r="W2717" s="78"/>
    </row>
    <row r="2718" spans="1:23" ht="15" customHeight="1">
      <c r="A2718" s="79" t="s">
        <v>4708</v>
      </c>
      <c r="B2718" s="78" t="s">
        <v>4977</v>
      </c>
      <c r="C2718" s="78" t="s">
        <v>5025</v>
      </c>
      <c r="D2718" s="79">
        <v>304884</v>
      </c>
      <c r="E2718" s="78" t="s">
        <v>25490</v>
      </c>
      <c r="F2718" s="78" t="s">
        <v>25491</v>
      </c>
      <c r="G2718" s="78" t="s">
        <v>25492</v>
      </c>
      <c r="H2718" s="78"/>
      <c r="I2718" s="78" t="s">
        <v>25261</v>
      </c>
      <c r="J2718" s="78" t="s">
        <v>25489</v>
      </c>
      <c r="K2718" s="78" t="s">
        <v>17231</v>
      </c>
      <c r="L2718" s="78" t="s">
        <v>17172</v>
      </c>
      <c r="M2718" s="78" t="s">
        <v>17173</v>
      </c>
      <c r="N2718" s="78" t="s">
        <v>17174</v>
      </c>
      <c r="O2718" s="78" t="s">
        <v>17184</v>
      </c>
      <c r="P2718" s="78" t="s">
        <v>17268</v>
      </c>
      <c r="Q2718" s="78" t="s">
        <v>17177</v>
      </c>
      <c r="R2718" s="78"/>
      <c r="S2718" s="78" t="s">
        <v>17178</v>
      </c>
      <c r="T2718" s="78" t="s">
        <v>17179</v>
      </c>
      <c r="U2718" s="29">
        <v>293</v>
      </c>
      <c r="V2718" s="29">
        <v>4</v>
      </c>
      <c r="W2718" s="78"/>
    </row>
    <row r="2719" spans="1:23" ht="15" customHeight="1">
      <c r="A2719" s="79" t="s">
        <v>4708</v>
      </c>
      <c r="B2719" s="78" t="s">
        <v>4977</v>
      </c>
      <c r="C2719" s="78" t="s">
        <v>5025</v>
      </c>
      <c r="D2719" s="79">
        <v>500324</v>
      </c>
      <c r="E2719" s="78" t="s">
        <v>25493</v>
      </c>
      <c r="F2719" s="78" t="s">
        <v>25494</v>
      </c>
      <c r="G2719" s="78" t="s">
        <v>25494</v>
      </c>
      <c r="H2719" s="78"/>
      <c r="I2719" s="78" t="s">
        <v>25261</v>
      </c>
      <c r="J2719" s="78" t="s">
        <v>25489</v>
      </c>
      <c r="K2719" s="78" t="s">
        <v>17231</v>
      </c>
      <c r="L2719" s="78" t="s">
        <v>25495</v>
      </c>
      <c r="M2719" s="78" t="s">
        <v>17173</v>
      </c>
      <c r="N2719" s="78" t="s">
        <v>17174</v>
      </c>
      <c r="O2719" s="78" t="s">
        <v>17184</v>
      </c>
      <c r="P2719" s="78" t="s">
        <v>17176</v>
      </c>
      <c r="Q2719" s="78" t="s">
        <v>17177</v>
      </c>
      <c r="R2719" s="78"/>
      <c r="S2719" s="78" t="s">
        <v>17277</v>
      </c>
      <c r="T2719" s="78" t="s">
        <v>17278</v>
      </c>
      <c r="U2719" s="29">
        <v>63</v>
      </c>
      <c r="V2719" s="29">
        <v>1</v>
      </c>
      <c r="W2719" s="78"/>
    </row>
    <row r="2720" spans="1:23" ht="15" customHeight="1">
      <c r="A2720" s="79" t="s">
        <v>4708</v>
      </c>
      <c r="B2720" s="78" t="s">
        <v>4977</v>
      </c>
      <c r="C2720" s="78" t="s">
        <v>5025</v>
      </c>
      <c r="D2720" s="79">
        <v>500325</v>
      </c>
      <c r="E2720" s="78" t="s">
        <v>25496</v>
      </c>
      <c r="F2720" s="78" t="s">
        <v>25497</v>
      </c>
      <c r="G2720" s="78" t="s">
        <v>25497</v>
      </c>
      <c r="H2720" s="78"/>
      <c r="I2720" s="78" t="s">
        <v>25261</v>
      </c>
      <c r="J2720" s="78" t="s">
        <v>25489</v>
      </c>
      <c r="K2720" s="78" t="s">
        <v>17231</v>
      </c>
      <c r="L2720" s="78" t="s">
        <v>25498</v>
      </c>
      <c r="M2720" s="78" t="s">
        <v>17173</v>
      </c>
      <c r="N2720" s="78" t="s">
        <v>17174</v>
      </c>
      <c r="O2720" s="78" t="s">
        <v>17184</v>
      </c>
      <c r="P2720" s="78" t="s">
        <v>17176</v>
      </c>
      <c r="Q2720" s="78" t="s">
        <v>17177</v>
      </c>
      <c r="R2720" s="78"/>
      <c r="S2720" s="78" t="s">
        <v>17277</v>
      </c>
      <c r="T2720" s="78" t="s">
        <v>17278</v>
      </c>
      <c r="U2720" s="29">
        <v>46</v>
      </c>
      <c r="V2720" s="29">
        <v>1</v>
      </c>
      <c r="W2720" s="78"/>
    </row>
    <row r="2721" spans="1:23" ht="15" customHeight="1">
      <c r="A2721" s="79" t="s">
        <v>4708</v>
      </c>
      <c r="B2721" s="78" t="s">
        <v>4977</v>
      </c>
      <c r="C2721" s="78" t="s">
        <v>5025</v>
      </c>
      <c r="D2721" s="79">
        <v>500326</v>
      </c>
      <c r="E2721" s="78" t="s">
        <v>25499</v>
      </c>
      <c r="F2721" s="78" t="s">
        <v>25500</v>
      </c>
      <c r="G2721" s="78" t="s">
        <v>25500</v>
      </c>
      <c r="H2721" s="78"/>
      <c r="I2721" s="78" t="s">
        <v>25261</v>
      </c>
      <c r="J2721" s="78" t="s">
        <v>25489</v>
      </c>
      <c r="K2721" s="78" t="s">
        <v>17231</v>
      </c>
      <c r="L2721" s="78" t="s">
        <v>25501</v>
      </c>
      <c r="M2721" s="78" t="s">
        <v>17173</v>
      </c>
      <c r="N2721" s="78" t="s">
        <v>17174</v>
      </c>
      <c r="O2721" s="78" t="s">
        <v>17184</v>
      </c>
      <c r="P2721" s="78" t="s">
        <v>17176</v>
      </c>
      <c r="Q2721" s="78" t="s">
        <v>17177</v>
      </c>
      <c r="R2721" s="78"/>
      <c r="S2721" s="78" t="s">
        <v>17277</v>
      </c>
      <c r="T2721" s="78" t="s">
        <v>17278</v>
      </c>
      <c r="U2721" s="29">
        <v>45</v>
      </c>
      <c r="V2721" s="29">
        <v>1</v>
      </c>
      <c r="W2721" s="78"/>
    </row>
    <row r="2722" spans="1:23" ht="15" customHeight="1">
      <c r="A2722" s="79" t="s">
        <v>4708</v>
      </c>
      <c r="B2722" s="78" t="s">
        <v>4977</v>
      </c>
      <c r="C2722" s="78" t="s">
        <v>5025</v>
      </c>
      <c r="D2722" s="79">
        <v>500580</v>
      </c>
      <c r="E2722" s="78" t="s">
        <v>25502</v>
      </c>
      <c r="F2722" s="78" t="s">
        <v>25503</v>
      </c>
      <c r="G2722" s="78" t="s">
        <v>25504</v>
      </c>
      <c r="H2722" s="78"/>
      <c r="I2722" s="78" t="s">
        <v>25261</v>
      </c>
      <c r="J2722" s="78" t="s">
        <v>25489</v>
      </c>
      <c r="K2722" s="78" t="s">
        <v>17231</v>
      </c>
      <c r="L2722" s="78" t="s">
        <v>25505</v>
      </c>
      <c r="M2722" s="78" t="s">
        <v>17173</v>
      </c>
      <c r="N2722" s="78" t="s">
        <v>17174</v>
      </c>
      <c r="O2722" s="78" t="s">
        <v>17184</v>
      </c>
      <c r="P2722" s="78" t="s">
        <v>17176</v>
      </c>
      <c r="Q2722" s="78" t="s">
        <v>17177</v>
      </c>
      <c r="R2722" s="78"/>
      <c r="S2722" s="78" t="s">
        <v>17277</v>
      </c>
      <c r="T2722" s="78" t="s">
        <v>17278</v>
      </c>
      <c r="U2722" s="29">
        <v>40</v>
      </c>
      <c r="V2722" s="29">
        <v>1</v>
      </c>
      <c r="W2722" s="78"/>
    </row>
    <row r="2723" spans="1:23" ht="15" customHeight="1">
      <c r="A2723" s="79" t="s">
        <v>4708</v>
      </c>
      <c r="B2723" s="78" t="s">
        <v>4977</v>
      </c>
      <c r="C2723" s="78" t="s">
        <v>5025</v>
      </c>
      <c r="D2723" s="79">
        <v>500582</v>
      </c>
      <c r="E2723" s="78" t="s">
        <v>25506</v>
      </c>
      <c r="F2723" s="78" t="s">
        <v>25503</v>
      </c>
      <c r="G2723" s="78" t="s">
        <v>17419</v>
      </c>
      <c r="H2723" s="78"/>
      <c r="I2723" s="78" t="s">
        <v>25261</v>
      </c>
      <c r="J2723" s="78" t="s">
        <v>25489</v>
      </c>
      <c r="K2723" s="78" t="s">
        <v>17231</v>
      </c>
      <c r="L2723" s="78" t="s">
        <v>25507</v>
      </c>
      <c r="M2723" s="78" t="s">
        <v>17173</v>
      </c>
      <c r="N2723" s="78" t="s">
        <v>17174</v>
      </c>
      <c r="O2723" s="78" t="s">
        <v>17184</v>
      </c>
      <c r="P2723" s="78" t="s">
        <v>17176</v>
      </c>
      <c r="Q2723" s="78" t="s">
        <v>17177</v>
      </c>
      <c r="R2723" s="78"/>
      <c r="S2723" s="78" t="s">
        <v>17277</v>
      </c>
      <c r="T2723" s="78" t="s">
        <v>17278</v>
      </c>
      <c r="U2723" s="29">
        <v>47</v>
      </c>
      <c r="V2723" s="29">
        <v>1</v>
      </c>
      <c r="W2723" s="78"/>
    </row>
    <row r="2724" spans="1:23" ht="15" customHeight="1">
      <c r="A2724" s="79" t="s">
        <v>4708</v>
      </c>
      <c r="B2724" s="78" t="s">
        <v>4977</v>
      </c>
      <c r="C2724" s="78" t="s">
        <v>5025</v>
      </c>
      <c r="D2724" s="79">
        <v>500583</v>
      </c>
      <c r="E2724" s="78" t="s">
        <v>7221</v>
      </c>
      <c r="F2724" s="78" t="s">
        <v>25508</v>
      </c>
      <c r="G2724" s="78" t="s">
        <v>25508</v>
      </c>
      <c r="H2724" s="78"/>
      <c r="I2724" s="78" t="s">
        <v>25261</v>
      </c>
      <c r="J2724" s="78" t="s">
        <v>25489</v>
      </c>
      <c r="K2724" s="78" t="s">
        <v>17231</v>
      </c>
      <c r="L2724" s="78" t="s">
        <v>19086</v>
      </c>
      <c r="M2724" s="78" t="s">
        <v>17173</v>
      </c>
      <c r="N2724" s="78" t="s">
        <v>17174</v>
      </c>
      <c r="O2724" s="78" t="s">
        <v>17184</v>
      </c>
      <c r="P2724" s="78" t="s">
        <v>17176</v>
      </c>
      <c r="Q2724" s="78" t="s">
        <v>17177</v>
      </c>
      <c r="R2724" s="78"/>
      <c r="S2724" s="78" t="s">
        <v>17277</v>
      </c>
      <c r="T2724" s="78" t="s">
        <v>17278</v>
      </c>
      <c r="U2724" s="29">
        <v>60</v>
      </c>
      <c r="V2724" s="29">
        <v>1</v>
      </c>
      <c r="W2724" s="78"/>
    </row>
    <row r="2725" spans="1:23" ht="15" customHeight="1">
      <c r="A2725" s="79" t="s">
        <v>4708</v>
      </c>
      <c r="B2725" s="78" t="s">
        <v>4977</v>
      </c>
      <c r="C2725" s="78" t="s">
        <v>5025</v>
      </c>
      <c r="D2725" s="79">
        <v>500585</v>
      </c>
      <c r="E2725" s="78" t="s">
        <v>25509</v>
      </c>
      <c r="F2725" s="78" t="s">
        <v>25510</v>
      </c>
      <c r="G2725" s="78" t="s">
        <v>25510</v>
      </c>
      <c r="H2725" s="78"/>
      <c r="I2725" s="78" t="s">
        <v>25261</v>
      </c>
      <c r="J2725" s="78" t="s">
        <v>25489</v>
      </c>
      <c r="K2725" s="78" t="s">
        <v>17231</v>
      </c>
      <c r="L2725" s="78" t="s">
        <v>25511</v>
      </c>
      <c r="M2725" s="78" t="s">
        <v>17173</v>
      </c>
      <c r="N2725" s="78" t="s">
        <v>17174</v>
      </c>
      <c r="O2725" s="78" t="s">
        <v>17184</v>
      </c>
      <c r="P2725" s="78" t="s">
        <v>17176</v>
      </c>
      <c r="Q2725" s="78" t="s">
        <v>17177</v>
      </c>
      <c r="R2725" s="78"/>
      <c r="S2725" s="78" t="s">
        <v>17277</v>
      </c>
      <c r="T2725" s="78" t="s">
        <v>17278</v>
      </c>
      <c r="U2725" s="29">
        <v>57</v>
      </c>
      <c r="V2725" s="29">
        <v>1</v>
      </c>
      <c r="W2725" s="78"/>
    </row>
    <row r="2726" spans="1:23" ht="15" customHeight="1">
      <c r="A2726" s="79" t="s">
        <v>4708</v>
      </c>
      <c r="B2726" s="78" t="s">
        <v>4977</v>
      </c>
      <c r="C2726" s="78" t="s">
        <v>5005</v>
      </c>
      <c r="D2726" s="79">
        <v>304903</v>
      </c>
      <c r="E2726" s="78" t="s">
        <v>25512</v>
      </c>
      <c r="F2726" s="78" t="s">
        <v>25513</v>
      </c>
      <c r="G2726" s="78" t="s">
        <v>25513</v>
      </c>
      <c r="H2726" s="78"/>
      <c r="I2726" s="78" t="s">
        <v>25261</v>
      </c>
      <c r="J2726" s="78" t="s">
        <v>25514</v>
      </c>
      <c r="K2726" s="78" t="s">
        <v>17302</v>
      </c>
      <c r="L2726" s="78" t="s">
        <v>25515</v>
      </c>
      <c r="M2726" s="78" t="s">
        <v>17173</v>
      </c>
      <c r="N2726" s="78" t="s">
        <v>17174</v>
      </c>
      <c r="O2726" s="78" t="s">
        <v>17175</v>
      </c>
      <c r="P2726" s="78" t="s">
        <v>17268</v>
      </c>
      <c r="Q2726" s="78" t="s">
        <v>17177</v>
      </c>
      <c r="R2726" s="78"/>
      <c r="S2726" s="78" t="s">
        <v>17178</v>
      </c>
      <c r="T2726" s="78" t="s">
        <v>17179</v>
      </c>
      <c r="U2726" s="29">
        <v>156</v>
      </c>
      <c r="V2726" s="29">
        <v>2</v>
      </c>
      <c r="W2726" s="78"/>
    </row>
    <row r="2727" spans="1:23" ht="15" customHeight="1">
      <c r="A2727" s="79" t="s">
        <v>4708</v>
      </c>
      <c r="B2727" s="78" t="s">
        <v>4977</v>
      </c>
      <c r="C2727" s="78" t="s">
        <v>5005</v>
      </c>
      <c r="D2727" s="79">
        <v>317903</v>
      </c>
      <c r="E2727" s="78" t="s">
        <v>25516</v>
      </c>
      <c r="F2727" s="78" t="s">
        <v>25517</v>
      </c>
      <c r="G2727" s="78" t="s">
        <v>25517</v>
      </c>
      <c r="H2727" s="78"/>
      <c r="I2727" s="78" t="s">
        <v>25261</v>
      </c>
      <c r="J2727" s="78" t="s">
        <v>25514</v>
      </c>
      <c r="K2727" s="78" t="s">
        <v>17302</v>
      </c>
      <c r="L2727" s="78" t="s">
        <v>25518</v>
      </c>
      <c r="M2727" s="78" t="s">
        <v>17173</v>
      </c>
      <c r="N2727" s="78" t="s">
        <v>17174</v>
      </c>
      <c r="O2727" s="78" t="s">
        <v>17184</v>
      </c>
      <c r="P2727" s="78" t="s">
        <v>17176</v>
      </c>
      <c r="Q2727" s="78" t="s">
        <v>17177</v>
      </c>
      <c r="R2727" s="78"/>
      <c r="S2727" s="78" t="s">
        <v>17178</v>
      </c>
      <c r="T2727" s="78" t="s">
        <v>17179</v>
      </c>
      <c r="U2727" s="29">
        <v>63</v>
      </c>
      <c r="V2727" s="29">
        <v>1</v>
      </c>
      <c r="W2727" s="78"/>
    </row>
    <row r="2728" spans="1:23" ht="15" customHeight="1">
      <c r="A2728" s="79" t="s">
        <v>4708</v>
      </c>
      <c r="B2728" s="78" t="s">
        <v>4977</v>
      </c>
      <c r="C2728" s="78" t="s">
        <v>5005</v>
      </c>
      <c r="D2728" s="79">
        <v>501687</v>
      </c>
      <c r="E2728" s="78" t="s">
        <v>25519</v>
      </c>
      <c r="F2728" s="78" t="s">
        <v>25520</v>
      </c>
      <c r="G2728" s="78" t="s">
        <v>25520</v>
      </c>
      <c r="H2728" s="78"/>
      <c r="I2728" s="78" t="s">
        <v>25261</v>
      </c>
      <c r="J2728" s="78" t="s">
        <v>25514</v>
      </c>
      <c r="K2728" s="78" t="s">
        <v>17302</v>
      </c>
      <c r="L2728" s="78" t="s">
        <v>25521</v>
      </c>
      <c r="M2728" s="78" t="s">
        <v>17173</v>
      </c>
      <c r="N2728" s="78" t="s">
        <v>17174</v>
      </c>
      <c r="O2728" s="78" t="s">
        <v>17184</v>
      </c>
      <c r="P2728" s="78" t="s">
        <v>17176</v>
      </c>
      <c r="Q2728" s="78" t="s">
        <v>17177</v>
      </c>
      <c r="R2728" s="78"/>
      <c r="S2728" s="78" t="s">
        <v>17225</v>
      </c>
      <c r="T2728" s="78" t="s">
        <v>17226</v>
      </c>
      <c r="U2728" s="29">
        <v>44</v>
      </c>
      <c r="V2728" s="29">
        <v>1</v>
      </c>
      <c r="W2728" s="78"/>
    </row>
    <row r="2729" spans="1:23" ht="15" customHeight="1">
      <c r="A2729" s="79" t="s">
        <v>4708</v>
      </c>
      <c r="B2729" s="78" t="s">
        <v>4977</v>
      </c>
      <c r="C2729" s="78" t="s">
        <v>5005</v>
      </c>
      <c r="D2729" s="79">
        <v>501689</v>
      </c>
      <c r="E2729" s="78" t="s">
        <v>6365</v>
      </c>
      <c r="F2729" s="78" t="s">
        <v>25522</v>
      </c>
      <c r="G2729" s="78" t="s">
        <v>25522</v>
      </c>
      <c r="H2729" s="78"/>
      <c r="I2729" s="78" t="s">
        <v>25261</v>
      </c>
      <c r="J2729" s="78" t="s">
        <v>25514</v>
      </c>
      <c r="K2729" s="78" t="s">
        <v>17302</v>
      </c>
      <c r="L2729" s="78" t="s">
        <v>25523</v>
      </c>
      <c r="M2729" s="78" t="s">
        <v>17173</v>
      </c>
      <c r="N2729" s="78" t="s">
        <v>17174</v>
      </c>
      <c r="O2729" s="78" t="s">
        <v>17184</v>
      </c>
      <c r="P2729" s="78" t="s">
        <v>17176</v>
      </c>
      <c r="Q2729" s="78" t="s">
        <v>17177</v>
      </c>
      <c r="R2729" s="78"/>
      <c r="S2729" s="78" t="s">
        <v>17225</v>
      </c>
      <c r="T2729" s="78" t="s">
        <v>17226</v>
      </c>
      <c r="U2729" s="29">
        <v>22</v>
      </c>
      <c r="V2729" s="29">
        <v>1</v>
      </c>
      <c r="W2729" s="78"/>
    </row>
    <row r="2730" spans="1:23" ht="15" customHeight="1">
      <c r="A2730" s="79" t="s">
        <v>4708</v>
      </c>
      <c r="B2730" s="78" t="s">
        <v>4977</v>
      </c>
      <c r="C2730" s="78" t="s">
        <v>5013</v>
      </c>
      <c r="D2730" s="79">
        <v>304891</v>
      </c>
      <c r="E2730" s="78" t="s">
        <v>25524</v>
      </c>
      <c r="F2730" s="78" t="s">
        <v>25525</v>
      </c>
      <c r="G2730" s="78" t="s">
        <v>25526</v>
      </c>
      <c r="H2730" s="78"/>
      <c r="I2730" s="78" t="s">
        <v>25261</v>
      </c>
      <c r="J2730" s="78" t="s">
        <v>25354</v>
      </c>
      <c r="K2730" s="78" t="s">
        <v>17231</v>
      </c>
      <c r="L2730" s="78" t="s">
        <v>25527</v>
      </c>
      <c r="M2730" s="78" t="s">
        <v>17173</v>
      </c>
      <c r="N2730" s="78" t="s">
        <v>17174</v>
      </c>
      <c r="O2730" s="78" t="s">
        <v>17184</v>
      </c>
      <c r="P2730" s="78" t="s">
        <v>17176</v>
      </c>
      <c r="Q2730" s="78" t="s">
        <v>17177</v>
      </c>
      <c r="R2730" s="78"/>
      <c r="S2730" s="78" t="s">
        <v>17178</v>
      </c>
      <c r="T2730" s="78" t="s">
        <v>17179</v>
      </c>
      <c r="U2730" s="29">
        <v>63</v>
      </c>
      <c r="V2730" s="29">
        <v>1</v>
      </c>
      <c r="W2730" s="78"/>
    </row>
    <row r="2731" spans="1:23" ht="15" customHeight="1">
      <c r="A2731" s="79" t="s">
        <v>4708</v>
      </c>
      <c r="B2731" s="78" t="s">
        <v>4977</v>
      </c>
      <c r="C2731" s="78" t="s">
        <v>5013</v>
      </c>
      <c r="D2731" s="79">
        <v>304902</v>
      </c>
      <c r="E2731" s="78" t="s">
        <v>25528</v>
      </c>
      <c r="F2731" s="78" t="s">
        <v>25529</v>
      </c>
      <c r="G2731" s="78" t="s">
        <v>25530</v>
      </c>
      <c r="H2731" s="78"/>
      <c r="I2731" s="78" t="s">
        <v>25261</v>
      </c>
      <c r="J2731" s="78" t="s">
        <v>25354</v>
      </c>
      <c r="K2731" s="78" t="s">
        <v>17231</v>
      </c>
      <c r="L2731" s="78" t="s">
        <v>25531</v>
      </c>
      <c r="M2731" s="78" t="s">
        <v>17173</v>
      </c>
      <c r="N2731" s="78" t="s">
        <v>17174</v>
      </c>
      <c r="O2731" s="78" t="s">
        <v>17184</v>
      </c>
      <c r="P2731" s="78" t="s">
        <v>17268</v>
      </c>
      <c r="Q2731" s="78" t="s">
        <v>17177</v>
      </c>
      <c r="R2731" s="78"/>
      <c r="S2731" s="78" t="s">
        <v>17178</v>
      </c>
      <c r="T2731" s="78" t="s">
        <v>17179</v>
      </c>
      <c r="U2731" s="29">
        <v>46</v>
      </c>
      <c r="V2731" s="29">
        <v>1</v>
      </c>
      <c r="W2731" s="78"/>
    </row>
    <row r="2732" spans="1:23" ht="15" customHeight="1">
      <c r="A2732" s="79" t="s">
        <v>4708</v>
      </c>
      <c r="B2732" s="78" t="s">
        <v>4977</v>
      </c>
      <c r="C2732" s="78" t="s">
        <v>5013</v>
      </c>
      <c r="D2732" s="79">
        <v>317940</v>
      </c>
      <c r="E2732" s="78" t="s">
        <v>25532</v>
      </c>
      <c r="F2732" s="78" t="s">
        <v>25533</v>
      </c>
      <c r="G2732" s="78" t="s">
        <v>25534</v>
      </c>
      <c r="H2732" s="78"/>
      <c r="I2732" s="78" t="s">
        <v>25261</v>
      </c>
      <c r="J2732" s="78" t="s">
        <v>25354</v>
      </c>
      <c r="K2732" s="78" t="s">
        <v>17231</v>
      </c>
      <c r="L2732" s="78" t="s">
        <v>25535</v>
      </c>
      <c r="M2732" s="78" t="s">
        <v>17173</v>
      </c>
      <c r="N2732" s="78" t="s">
        <v>17174</v>
      </c>
      <c r="O2732" s="78" t="s">
        <v>17184</v>
      </c>
      <c r="P2732" s="78" t="s">
        <v>17176</v>
      </c>
      <c r="Q2732" s="78" t="s">
        <v>17177</v>
      </c>
      <c r="R2732" s="78"/>
      <c r="S2732" s="78" t="s">
        <v>17178</v>
      </c>
      <c r="T2732" s="78" t="s">
        <v>17179</v>
      </c>
      <c r="U2732" s="29">
        <v>67</v>
      </c>
      <c r="V2732" s="29">
        <v>1</v>
      </c>
      <c r="W2732" s="78"/>
    </row>
    <row r="2733" spans="1:23" ht="15" customHeight="1">
      <c r="A2733" s="79" t="s">
        <v>4708</v>
      </c>
      <c r="B2733" s="78" t="s">
        <v>4977</v>
      </c>
      <c r="C2733" s="78" t="s">
        <v>5013</v>
      </c>
      <c r="D2733" s="79">
        <v>500577</v>
      </c>
      <c r="E2733" s="78" t="s">
        <v>25536</v>
      </c>
      <c r="F2733" s="78" t="s">
        <v>25378</v>
      </c>
      <c r="G2733" s="78" t="s">
        <v>25537</v>
      </c>
      <c r="H2733" s="78"/>
      <c r="I2733" s="78" t="s">
        <v>25261</v>
      </c>
      <c r="J2733" s="78" t="s">
        <v>25354</v>
      </c>
      <c r="K2733" s="78" t="s">
        <v>17231</v>
      </c>
      <c r="L2733" s="78" t="s">
        <v>21465</v>
      </c>
      <c r="M2733" s="78" t="s">
        <v>17173</v>
      </c>
      <c r="N2733" s="78" t="s">
        <v>17174</v>
      </c>
      <c r="O2733" s="78" t="s">
        <v>17184</v>
      </c>
      <c r="P2733" s="78" t="s">
        <v>17176</v>
      </c>
      <c r="Q2733" s="78" t="s">
        <v>17177</v>
      </c>
      <c r="R2733" s="78"/>
      <c r="S2733" s="78" t="s">
        <v>17277</v>
      </c>
      <c r="T2733" s="78" t="s">
        <v>17278</v>
      </c>
      <c r="U2733" s="29">
        <v>40</v>
      </c>
      <c r="V2733" s="29">
        <v>1</v>
      </c>
      <c r="W2733" s="78"/>
    </row>
    <row r="2734" spans="1:23" ht="15" customHeight="1">
      <c r="A2734" s="79" t="s">
        <v>4708</v>
      </c>
      <c r="B2734" s="78" t="s">
        <v>4977</v>
      </c>
      <c r="C2734" s="78" t="s">
        <v>5011</v>
      </c>
      <c r="D2734" s="79">
        <v>304864</v>
      </c>
      <c r="E2734" s="78" t="s">
        <v>25538</v>
      </c>
      <c r="F2734" s="78" t="s">
        <v>25539</v>
      </c>
      <c r="G2734" s="78" t="s">
        <v>25540</v>
      </c>
      <c r="H2734" s="78"/>
      <c r="I2734" s="78" t="s">
        <v>25261</v>
      </c>
      <c r="J2734" s="78" t="s">
        <v>25262</v>
      </c>
      <c r="K2734" s="78" t="s">
        <v>17231</v>
      </c>
      <c r="L2734" s="78" t="s">
        <v>25541</v>
      </c>
      <c r="M2734" s="78" t="s">
        <v>17173</v>
      </c>
      <c r="N2734" s="78" t="s">
        <v>17174</v>
      </c>
      <c r="O2734" s="78" t="s">
        <v>17184</v>
      </c>
      <c r="P2734" s="78" t="s">
        <v>17176</v>
      </c>
      <c r="Q2734" s="78" t="s">
        <v>17177</v>
      </c>
      <c r="R2734" s="78"/>
      <c r="S2734" s="78" t="s">
        <v>17178</v>
      </c>
      <c r="T2734" s="78" t="s">
        <v>17179</v>
      </c>
      <c r="U2734" s="29">
        <v>170</v>
      </c>
      <c r="V2734" s="29">
        <v>2</v>
      </c>
      <c r="W2734" s="78"/>
    </row>
    <row r="2735" spans="1:23" ht="15" customHeight="1">
      <c r="A2735" s="79" t="s">
        <v>4708</v>
      </c>
      <c r="B2735" s="78" t="s">
        <v>4977</v>
      </c>
      <c r="C2735" s="78" t="s">
        <v>5011</v>
      </c>
      <c r="D2735" s="79">
        <v>317921</v>
      </c>
      <c r="E2735" s="78" t="s">
        <v>25542</v>
      </c>
      <c r="F2735" s="78" t="s">
        <v>25543</v>
      </c>
      <c r="G2735" s="78" t="s">
        <v>25544</v>
      </c>
      <c r="H2735" s="78">
        <v>304861</v>
      </c>
      <c r="I2735" s="78" t="s">
        <v>25261</v>
      </c>
      <c r="J2735" s="78" t="s">
        <v>25262</v>
      </c>
      <c r="K2735" s="78" t="s">
        <v>17231</v>
      </c>
      <c r="L2735" s="78" t="s">
        <v>25545</v>
      </c>
      <c r="M2735" s="78" t="s">
        <v>17173</v>
      </c>
      <c r="N2735" s="78" t="s">
        <v>17174</v>
      </c>
      <c r="O2735" s="78" t="s">
        <v>17193</v>
      </c>
      <c r="P2735" s="78" t="s">
        <v>17176</v>
      </c>
      <c r="Q2735" s="78" t="s">
        <v>17177</v>
      </c>
      <c r="R2735" s="78"/>
      <c r="S2735" s="78" t="s">
        <v>17178</v>
      </c>
      <c r="T2735" s="78" t="s">
        <v>17179</v>
      </c>
      <c r="U2735" s="29">
        <v>137</v>
      </c>
      <c r="V2735" s="29">
        <v>2</v>
      </c>
      <c r="W2735" s="78"/>
    </row>
    <row r="2736" spans="1:23" ht="15" customHeight="1">
      <c r="A2736" s="79" t="s">
        <v>4708</v>
      </c>
      <c r="B2736" s="78" t="s">
        <v>4977</v>
      </c>
      <c r="C2736" s="78" t="s">
        <v>5011</v>
      </c>
      <c r="D2736" s="79">
        <v>317941</v>
      </c>
      <c r="E2736" s="78" t="s">
        <v>6634</v>
      </c>
      <c r="F2736" s="78" t="s">
        <v>25546</v>
      </c>
      <c r="G2736" s="78" t="s">
        <v>25547</v>
      </c>
      <c r="H2736" s="78"/>
      <c r="I2736" s="78" t="s">
        <v>25261</v>
      </c>
      <c r="J2736" s="78" t="s">
        <v>25262</v>
      </c>
      <c r="K2736" s="78" t="s">
        <v>17231</v>
      </c>
      <c r="L2736" s="78" t="s">
        <v>17441</v>
      </c>
      <c r="M2736" s="78" t="s">
        <v>17173</v>
      </c>
      <c r="N2736" s="78" t="s">
        <v>17174</v>
      </c>
      <c r="O2736" s="78" t="s">
        <v>17184</v>
      </c>
      <c r="P2736" s="78" t="s">
        <v>17176</v>
      </c>
      <c r="Q2736" s="78" t="s">
        <v>17177</v>
      </c>
      <c r="R2736" s="78"/>
      <c r="S2736" s="78" t="s">
        <v>17178</v>
      </c>
      <c r="T2736" s="78" t="s">
        <v>17179</v>
      </c>
      <c r="U2736" s="29">
        <v>70</v>
      </c>
      <c r="V2736" s="29">
        <v>1</v>
      </c>
      <c r="W2736" s="78"/>
    </row>
    <row r="2737" spans="1:23" ht="15" customHeight="1">
      <c r="A2737" s="79" t="s">
        <v>4708</v>
      </c>
      <c r="B2737" s="78" t="s">
        <v>4977</v>
      </c>
      <c r="C2737" s="78" t="s">
        <v>5011</v>
      </c>
      <c r="D2737" s="79">
        <v>502145</v>
      </c>
      <c r="E2737" s="78" t="s">
        <v>25548</v>
      </c>
      <c r="F2737" s="78" t="s">
        <v>25549</v>
      </c>
      <c r="G2737" s="78" t="s">
        <v>25549</v>
      </c>
      <c r="H2737" s="78"/>
      <c r="I2737" s="78" t="s">
        <v>25261</v>
      </c>
      <c r="J2737" s="78" t="s">
        <v>25262</v>
      </c>
      <c r="K2737" s="78" t="s">
        <v>17231</v>
      </c>
      <c r="L2737" s="78" t="s">
        <v>25541</v>
      </c>
      <c r="M2737" s="78" t="s">
        <v>17173</v>
      </c>
      <c r="N2737" s="78" t="s">
        <v>17174</v>
      </c>
      <c r="O2737" s="78" t="s">
        <v>17184</v>
      </c>
      <c r="P2737" s="78" t="s">
        <v>17176</v>
      </c>
      <c r="Q2737" s="78" t="s">
        <v>17177</v>
      </c>
      <c r="R2737" s="78"/>
      <c r="S2737" s="78" t="s">
        <v>17225</v>
      </c>
      <c r="T2737" s="78" t="s">
        <v>17226</v>
      </c>
      <c r="U2737" s="29">
        <v>64</v>
      </c>
      <c r="V2737" s="29">
        <v>1</v>
      </c>
      <c r="W2737" s="78"/>
    </row>
    <row r="2738" spans="1:23" ht="15" customHeight="1">
      <c r="A2738" s="79" t="s">
        <v>4708</v>
      </c>
      <c r="B2738" s="78" t="s">
        <v>4977</v>
      </c>
      <c r="C2738" s="78" t="s">
        <v>5021</v>
      </c>
      <c r="D2738" s="79">
        <v>500327</v>
      </c>
      <c r="E2738" s="78" t="s">
        <v>25550</v>
      </c>
      <c r="F2738" s="78" t="s">
        <v>25551</v>
      </c>
      <c r="G2738" s="78" t="s">
        <v>25552</v>
      </c>
      <c r="H2738" s="78"/>
      <c r="I2738" s="78" t="s">
        <v>25261</v>
      </c>
      <c r="J2738" s="78" t="s">
        <v>25421</v>
      </c>
      <c r="K2738" s="78" t="s">
        <v>17231</v>
      </c>
      <c r="L2738" s="78" t="s">
        <v>25439</v>
      </c>
      <c r="M2738" s="78" t="s">
        <v>17173</v>
      </c>
      <c r="N2738" s="78" t="s">
        <v>17174</v>
      </c>
      <c r="O2738" s="78" t="s">
        <v>17184</v>
      </c>
      <c r="P2738" s="78" t="s">
        <v>17176</v>
      </c>
      <c r="Q2738" s="78" t="s">
        <v>17177</v>
      </c>
      <c r="R2738" s="78"/>
      <c r="S2738" s="78" t="s">
        <v>17277</v>
      </c>
      <c r="T2738" s="78" t="s">
        <v>17278</v>
      </c>
      <c r="U2738" s="29">
        <v>22</v>
      </c>
      <c r="V2738" s="29">
        <v>1</v>
      </c>
      <c r="W2738" s="78"/>
    </row>
    <row r="2739" spans="1:23" ht="15" customHeight="1">
      <c r="A2739" s="79" t="s">
        <v>4708</v>
      </c>
      <c r="B2739" s="78" t="s">
        <v>4977</v>
      </c>
      <c r="C2739" s="78" t="s">
        <v>5021</v>
      </c>
      <c r="D2739" s="79">
        <v>500581</v>
      </c>
      <c r="E2739" s="78" t="s">
        <v>25553</v>
      </c>
      <c r="F2739" s="78" t="s">
        <v>25551</v>
      </c>
      <c r="G2739" s="78" t="s">
        <v>25554</v>
      </c>
      <c r="H2739" s="78"/>
      <c r="I2739" s="78" t="s">
        <v>25261</v>
      </c>
      <c r="J2739" s="78" t="s">
        <v>25421</v>
      </c>
      <c r="K2739" s="78" t="s">
        <v>17231</v>
      </c>
      <c r="L2739" s="78" t="s">
        <v>20946</v>
      </c>
      <c r="M2739" s="78" t="s">
        <v>17173</v>
      </c>
      <c r="N2739" s="78" t="s">
        <v>17174</v>
      </c>
      <c r="O2739" s="78" t="s">
        <v>17184</v>
      </c>
      <c r="P2739" s="78" t="s">
        <v>17176</v>
      </c>
      <c r="Q2739" s="78" t="s">
        <v>17177</v>
      </c>
      <c r="R2739" s="78"/>
      <c r="S2739" s="78" t="s">
        <v>17277</v>
      </c>
      <c r="T2739" s="78" t="s">
        <v>17278</v>
      </c>
      <c r="U2739" s="29">
        <v>20</v>
      </c>
      <c r="V2739" s="29">
        <v>1</v>
      </c>
      <c r="W2739" s="78"/>
    </row>
    <row r="2740" spans="1:23" ht="15" customHeight="1">
      <c r="A2740" s="79" t="s">
        <v>4708</v>
      </c>
      <c r="B2740" s="78" t="s">
        <v>4977</v>
      </c>
      <c r="C2740" s="78" t="s">
        <v>5001</v>
      </c>
      <c r="D2740" s="79">
        <v>304905</v>
      </c>
      <c r="E2740" s="78" t="s">
        <v>25555</v>
      </c>
      <c r="F2740" s="78" t="s">
        <v>25556</v>
      </c>
      <c r="G2740" s="78" t="s">
        <v>25557</v>
      </c>
      <c r="H2740" s="78"/>
      <c r="I2740" s="78" t="s">
        <v>25261</v>
      </c>
      <c r="J2740" s="78" t="s">
        <v>17960</v>
      </c>
      <c r="K2740" s="78" t="s">
        <v>17302</v>
      </c>
      <c r="L2740" s="78" t="s">
        <v>25558</v>
      </c>
      <c r="M2740" s="78" t="s">
        <v>17173</v>
      </c>
      <c r="N2740" s="78" t="s">
        <v>17174</v>
      </c>
      <c r="O2740" s="78" t="s">
        <v>17175</v>
      </c>
      <c r="P2740" s="78" t="s">
        <v>17268</v>
      </c>
      <c r="Q2740" s="78" t="s">
        <v>17177</v>
      </c>
      <c r="R2740" s="78"/>
      <c r="S2740" s="78" t="s">
        <v>17178</v>
      </c>
      <c r="T2740" s="78" t="s">
        <v>17179</v>
      </c>
      <c r="U2740" s="29">
        <v>177</v>
      </c>
      <c r="V2740" s="29">
        <v>2</v>
      </c>
      <c r="W2740" s="78"/>
    </row>
    <row r="2741" spans="1:23" ht="15" customHeight="1">
      <c r="A2741" s="79" t="s">
        <v>4708</v>
      </c>
      <c r="B2741" s="78" t="s">
        <v>4977</v>
      </c>
      <c r="C2741" s="78" t="s">
        <v>5001</v>
      </c>
      <c r="D2741" s="79">
        <v>304907</v>
      </c>
      <c r="E2741" s="78" t="s">
        <v>25559</v>
      </c>
      <c r="F2741" s="78" t="s">
        <v>25560</v>
      </c>
      <c r="G2741" s="78" t="s">
        <v>25561</v>
      </c>
      <c r="H2741" s="78"/>
      <c r="I2741" s="78" t="s">
        <v>25261</v>
      </c>
      <c r="J2741" s="78" t="s">
        <v>17960</v>
      </c>
      <c r="K2741" s="78" t="s">
        <v>17302</v>
      </c>
      <c r="L2741" s="78" t="s">
        <v>25562</v>
      </c>
      <c r="M2741" s="78" t="s">
        <v>17173</v>
      </c>
      <c r="N2741" s="78" t="s">
        <v>17174</v>
      </c>
      <c r="O2741" s="78" t="s">
        <v>17184</v>
      </c>
      <c r="P2741" s="78" t="s">
        <v>17176</v>
      </c>
      <c r="Q2741" s="78" t="s">
        <v>17177</v>
      </c>
      <c r="R2741" s="78"/>
      <c r="S2741" s="78" t="s">
        <v>17178</v>
      </c>
      <c r="T2741" s="78" t="s">
        <v>17179</v>
      </c>
      <c r="U2741" s="29">
        <v>189</v>
      </c>
      <c r="V2741" s="29">
        <v>2</v>
      </c>
      <c r="W2741" s="78"/>
    </row>
    <row r="2742" spans="1:23" ht="15" customHeight="1">
      <c r="A2742" s="79" t="s">
        <v>4708</v>
      </c>
      <c r="B2742" s="78" t="s">
        <v>4977</v>
      </c>
      <c r="C2742" s="78" t="s">
        <v>5001</v>
      </c>
      <c r="D2742" s="79">
        <v>317908</v>
      </c>
      <c r="E2742" s="78" t="s">
        <v>14677</v>
      </c>
      <c r="F2742" s="78" t="s">
        <v>25563</v>
      </c>
      <c r="G2742" s="78" t="s">
        <v>25564</v>
      </c>
      <c r="H2742" s="78"/>
      <c r="I2742" s="78" t="s">
        <v>25261</v>
      </c>
      <c r="J2742" s="78" t="s">
        <v>17960</v>
      </c>
      <c r="K2742" s="78" t="s">
        <v>17302</v>
      </c>
      <c r="L2742" s="78" t="s">
        <v>25565</v>
      </c>
      <c r="M2742" s="78" t="s">
        <v>17173</v>
      </c>
      <c r="N2742" s="78" t="s">
        <v>17174</v>
      </c>
      <c r="O2742" s="78" t="s">
        <v>17184</v>
      </c>
      <c r="P2742" s="78" t="s">
        <v>17176</v>
      </c>
      <c r="Q2742" s="78" t="s">
        <v>17177</v>
      </c>
      <c r="R2742" s="78"/>
      <c r="S2742" s="78" t="s">
        <v>17178</v>
      </c>
      <c r="T2742" s="78" t="s">
        <v>17179</v>
      </c>
      <c r="U2742" s="29">
        <v>72</v>
      </c>
      <c r="V2742" s="29">
        <v>1</v>
      </c>
      <c r="W2742" s="78"/>
    </row>
    <row r="2743" spans="1:23" ht="15" customHeight="1">
      <c r="A2743" s="79" t="s">
        <v>4708</v>
      </c>
      <c r="B2743" s="78" t="s">
        <v>4977</v>
      </c>
      <c r="C2743" s="78" t="s">
        <v>5001</v>
      </c>
      <c r="D2743" s="79">
        <v>317946</v>
      </c>
      <c r="E2743" s="78" t="s">
        <v>25566</v>
      </c>
      <c r="F2743" s="78" t="s">
        <v>25483</v>
      </c>
      <c r="G2743" s="78" t="s">
        <v>25567</v>
      </c>
      <c r="H2743" s="78"/>
      <c r="I2743" s="78" t="s">
        <v>25261</v>
      </c>
      <c r="J2743" s="78" t="s">
        <v>17960</v>
      </c>
      <c r="K2743" s="78" t="s">
        <v>17302</v>
      </c>
      <c r="L2743" s="78" t="s">
        <v>25568</v>
      </c>
      <c r="M2743" s="78" t="s">
        <v>17173</v>
      </c>
      <c r="N2743" s="78" t="s">
        <v>17174</v>
      </c>
      <c r="O2743" s="78" t="s">
        <v>17184</v>
      </c>
      <c r="P2743" s="78" t="s">
        <v>17176</v>
      </c>
      <c r="Q2743" s="78" t="s">
        <v>17177</v>
      </c>
      <c r="R2743" s="78"/>
      <c r="S2743" s="78" t="s">
        <v>17355</v>
      </c>
      <c r="T2743" s="78" t="s">
        <v>17356</v>
      </c>
      <c r="U2743" s="29">
        <v>30</v>
      </c>
      <c r="V2743" s="29">
        <v>1</v>
      </c>
      <c r="W2743" s="78"/>
    </row>
    <row r="2744" spans="1:23" ht="15" customHeight="1">
      <c r="A2744" s="79" t="s">
        <v>4708</v>
      </c>
      <c r="B2744" s="78" t="s">
        <v>4977</v>
      </c>
      <c r="C2744" s="78" t="s">
        <v>5001</v>
      </c>
      <c r="D2744" s="79">
        <v>501272</v>
      </c>
      <c r="E2744" s="78" t="s">
        <v>25569</v>
      </c>
      <c r="F2744" s="78" t="s">
        <v>25570</v>
      </c>
      <c r="G2744" s="78" t="s">
        <v>25570</v>
      </c>
      <c r="H2744" s="78"/>
      <c r="I2744" s="78" t="s">
        <v>25261</v>
      </c>
      <c r="J2744" s="78" t="s">
        <v>17960</v>
      </c>
      <c r="K2744" s="78" t="s">
        <v>17302</v>
      </c>
      <c r="L2744" s="78" t="s">
        <v>25571</v>
      </c>
      <c r="M2744" s="78" t="s">
        <v>17173</v>
      </c>
      <c r="N2744" s="78" t="s">
        <v>17174</v>
      </c>
      <c r="O2744" s="78" t="s">
        <v>17184</v>
      </c>
      <c r="P2744" s="78" t="s">
        <v>17176</v>
      </c>
      <c r="Q2744" s="78" t="s">
        <v>17177</v>
      </c>
      <c r="R2744" s="78"/>
      <c r="S2744" s="78" t="s">
        <v>17225</v>
      </c>
      <c r="T2744" s="78" t="s">
        <v>17226</v>
      </c>
      <c r="U2744" s="29">
        <v>98</v>
      </c>
      <c r="V2744" s="29">
        <v>1</v>
      </c>
      <c r="W2744" s="78"/>
    </row>
    <row r="2745" spans="1:23" ht="15" customHeight="1">
      <c r="A2745" s="79" t="s">
        <v>4708</v>
      </c>
      <c r="B2745" s="78" t="s">
        <v>4977</v>
      </c>
      <c r="C2745" s="78" t="s">
        <v>5001</v>
      </c>
      <c r="D2745" s="79">
        <v>501785</v>
      </c>
      <c r="E2745" s="78" t="s">
        <v>25572</v>
      </c>
      <c r="F2745" s="78" t="s">
        <v>25573</v>
      </c>
      <c r="G2745" s="78" t="s">
        <v>25573</v>
      </c>
      <c r="H2745" s="78"/>
      <c r="I2745" s="78" t="s">
        <v>25261</v>
      </c>
      <c r="J2745" s="78" t="s">
        <v>17960</v>
      </c>
      <c r="K2745" s="78" t="s">
        <v>17302</v>
      </c>
      <c r="L2745" s="78" t="s">
        <v>25574</v>
      </c>
      <c r="M2745" s="78" t="s">
        <v>17173</v>
      </c>
      <c r="N2745" s="78" t="s">
        <v>17174</v>
      </c>
      <c r="O2745" s="78" t="s">
        <v>17184</v>
      </c>
      <c r="P2745" s="78" t="s">
        <v>17176</v>
      </c>
      <c r="Q2745" s="78" t="s">
        <v>17177</v>
      </c>
      <c r="R2745" s="78"/>
      <c r="S2745" s="78" t="s">
        <v>17225</v>
      </c>
      <c r="T2745" s="78" t="s">
        <v>17226</v>
      </c>
      <c r="U2745" s="29">
        <v>18</v>
      </c>
      <c r="V2745" s="29">
        <v>1</v>
      </c>
      <c r="W2745" s="78"/>
    </row>
    <row r="2746" spans="1:23" ht="15" customHeight="1">
      <c r="A2746" s="79" t="s">
        <v>4708</v>
      </c>
      <c r="B2746" s="78" t="s">
        <v>4977</v>
      </c>
      <c r="C2746" s="78" t="s">
        <v>5007</v>
      </c>
      <c r="D2746" s="79">
        <v>304889</v>
      </c>
      <c r="E2746" s="78" t="s">
        <v>25575</v>
      </c>
      <c r="F2746" s="78" t="s">
        <v>25576</v>
      </c>
      <c r="G2746" s="78" t="s">
        <v>25577</v>
      </c>
      <c r="H2746" s="78"/>
      <c r="I2746" s="78" t="s">
        <v>25261</v>
      </c>
      <c r="J2746" s="78" t="s">
        <v>25514</v>
      </c>
      <c r="K2746" s="78" t="s">
        <v>17302</v>
      </c>
      <c r="L2746" s="78" t="s">
        <v>25272</v>
      </c>
      <c r="M2746" s="78" t="s">
        <v>17173</v>
      </c>
      <c r="N2746" s="78" t="s">
        <v>17174</v>
      </c>
      <c r="O2746" s="78" t="s">
        <v>17184</v>
      </c>
      <c r="P2746" s="78" t="s">
        <v>17268</v>
      </c>
      <c r="Q2746" s="78" t="s">
        <v>17177</v>
      </c>
      <c r="R2746" s="78"/>
      <c r="S2746" s="78" t="s">
        <v>17178</v>
      </c>
      <c r="T2746" s="78" t="s">
        <v>17179</v>
      </c>
      <c r="U2746" s="29">
        <v>357</v>
      </c>
      <c r="V2746" s="29">
        <v>5</v>
      </c>
      <c r="W2746" s="78"/>
    </row>
    <row r="2747" spans="1:23" ht="15" customHeight="1">
      <c r="A2747" s="79" t="s">
        <v>4708</v>
      </c>
      <c r="B2747" s="78" t="s">
        <v>4977</v>
      </c>
      <c r="C2747" s="78" t="s">
        <v>5007</v>
      </c>
      <c r="D2747" s="79">
        <v>317907</v>
      </c>
      <c r="E2747" s="78" t="s">
        <v>25578</v>
      </c>
      <c r="F2747" s="78" t="s">
        <v>25579</v>
      </c>
      <c r="G2747" s="78" t="s">
        <v>25580</v>
      </c>
      <c r="H2747" s="78">
        <v>304903</v>
      </c>
      <c r="I2747" s="78" t="s">
        <v>25261</v>
      </c>
      <c r="J2747" s="78" t="s">
        <v>25514</v>
      </c>
      <c r="K2747" s="78" t="s">
        <v>17302</v>
      </c>
      <c r="L2747" s="78" t="s">
        <v>25581</v>
      </c>
      <c r="M2747" s="78" t="s">
        <v>17173</v>
      </c>
      <c r="N2747" s="78" t="s">
        <v>17174</v>
      </c>
      <c r="O2747" s="78" t="s">
        <v>17193</v>
      </c>
      <c r="P2747" s="78" t="s">
        <v>17176</v>
      </c>
      <c r="Q2747" s="78" t="s">
        <v>17177</v>
      </c>
      <c r="R2747" s="78"/>
      <c r="S2747" s="78" t="s">
        <v>17178</v>
      </c>
      <c r="T2747" s="78" t="s">
        <v>17179</v>
      </c>
      <c r="U2747" s="29">
        <v>135</v>
      </c>
      <c r="V2747" s="29">
        <v>1</v>
      </c>
      <c r="W2747" s="78"/>
    </row>
    <row r="2748" spans="1:23" ht="15" customHeight="1">
      <c r="A2748" s="79" t="s">
        <v>4708</v>
      </c>
      <c r="B2748" s="78" t="s">
        <v>4977</v>
      </c>
      <c r="C2748" s="78" t="s">
        <v>5007</v>
      </c>
      <c r="D2748" s="79">
        <v>500322</v>
      </c>
      <c r="E2748" s="78" t="s">
        <v>25582</v>
      </c>
      <c r="F2748" s="78" t="s">
        <v>25583</v>
      </c>
      <c r="G2748" s="78" t="s">
        <v>25584</v>
      </c>
      <c r="H2748" s="78"/>
      <c r="I2748" s="78" t="s">
        <v>25261</v>
      </c>
      <c r="J2748" s="78" t="s">
        <v>25514</v>
      </c>
      <c r="K2748" s="78" t="s">
        <v>17302</v>
      </c>
      <c r="L2748" s="78" t="s">
        <v>25585</v>
      </c>
      <c r="M2748" s="78" t="s">
        <v>17173</v>
      </c>
      <c r="N2748" s="78" t="s">
        <v>17174</v>
      </c>
      <c r="O2748" s="78" t="s">
        <v>17184</v>
      </c>
      <c r="P2748" s="78" t="s">
        <v>17176</v>
      </c>
      <c r="Q2748" s="78" t="s">
        <v>17177</v>
      </c>
      <c r="R2748" s="78"/>
      <c r="S2748" s="78" t="s">
        <v>17277</v>
      </c>
      <c r="T2748" s="78" t="s">
        <v>17278</v>
      </c>
      <c r="U2748" s="29">
        <v>73</v>
      </c>
      <c r="V2748" s="29">
        <v>1</v>
      </c>
      <c r="W2748" s="78"/>
    </row>
    <row r="2749" spans="1:23" ht="15" customHeight="1">
      <c r="A2749" s="79" t="s">
        <v>4708</v>
      </c>
      <c r="B2749" s="78" t="s">
        <v>4977</v>
      </c>
      <c r="C2749" s="78" t="s">
        <v>5027</v>
      </c>
      <c r="D2749" s="79">
        <v>304878</v>
      </c>
      <c r="E2749" s="78" t="s">
        <v>25586</v>
      </c>
      <c r="F2749" s="78" t="s">
        <v>25587</v>
      </c>
      <c r="G2749" s="78" t="s">
        <v>25588</v>
      </c>
      <c r="H2749" s="78"/>
      <c r="I2749" s="78" t="s">
        <v>25261</v>
      </c>
      <c r="J2749" s="78" t="s">
        <v>25489</v>
      </c>
      <c r="K2749" s="78" t="s">
        <v>17231</v>
      </c>
      <c r="L2749" s="78" t="s">
        <v>25589</v>
      </c>
      <c r="M2749" s="78" t="s">
        <v>17173</v>
      </c>
      <c r="N2749" s="78" t="s">
        <v>17174</v>
      </c>
      <c r="O2749" s="78" t="s">
        <v>17184</v>
      </c>
      <c r="P2749" s="78" t="s">
        <v>17176</v>
      </c>
      <c r="Q2749" s="78" t="s">
        <v>17177</v>
      </c>
      <c r="R2749" s="78"/>
      <c r="S2749" s="78" t="s">
        <v>17178</v>
      </c>
      <c r="T2749" s="78" t="s">
        <v>17179</v>
      </c>
      <c r="U2749" s="29">
        <v>44</v>
      </c>
      <c r="V2749" s="29">
        <v>1</v>
      </c>
      <c r="W2749" s="78"/>
    </row>
    <row r="2750" spans="1:23" ht="15" customHeight="1">
      <c r="A2750" s="79" t="s">
        <v>4708</v>
      </c>
      <c r="B2750" s="78" t="s">
        <v>4977</v>
      </c>
      <c r="C2750" s="78" t="s">
        <v>5027</v>
      </c>
      <c r="D2750" s="79">
        <v>304879</v>
      </c>
      <c r="E2750" s="78" t="s">
        <v>25590</v>
      </c>
      <c r="F2750" s="78" t="s">
        <v>25591</v>
      </c>
      <c r="G2750" s="78" t="s">
        <v>25592</v>
      </c>
      <c r="H2750" s="78"/>
      <c r="I2750" s="78" t="s">
        <v>25261</v>
      </c>
      <c r="J2750" s="78" t="s">
        <v>25489</v>
      </c>
      <c r="K2750" s="78" t="s">
        <v>17231</v>
      </c>
      <c r="L2750" s="78" t="s">
        <v>25589</v>
      </c>
      <c r="M2750" s="78" t="s">
        <v>17173</v>
      </c>
      <c r="N2750" s="78" t="s">
        <v>17174</v>
      </c>
      <c r="O2750" s="78" t="s">
        <v>17184</v>
      </c>
      <c r="P2750" s="78" t="s">
        <v>17176</v>
      </c>
      <c r="Q2750" s="78" t="s">
        <v>17177</v>
      </c>
      <c r="R2750" s="78"/>
      <c r="S2750" s="78" t="s">
        <v>17178</v>
      </c>
      <c r="T2750" s="78" t="s">
        <v>17179</v>
      </c>
      <c r="U2750" s="29">
        <v>57</v>
      </c>
      <c r="V2750" s="29">
        <v>1</v>
      </c>
      <c r="W2750" s="78"/>
    </row>
    <row r="2751" spans="1:23" ht="15" customHeight="1">
      <c r="A2751" s="79" t="s">
        <v>4708</v>
      </c>
      <c r="B2751" s="78" t="s">
        <v>4977</v>
      </c>
      <c r="C2751" s="78" t="s">
        <v>5027</v>
      </c>
      <c r="D2751" s="79">
        <v>304881</v>
      </c>
      <c r="E2751" s="78" t="s">
        <v>25593</v>
      </c>
      <c r="F2751" s="78" t="s">
        <v>25594</v>
      </c>
      <c r="G2751" s="78" t="s">
        <v>25595</v>
      </c>
      <c r="H2751" s="78"/>
      <c r="I2751" s="78" t="s">
        <v>25261</v>
      </c>
      <c r="J2751" s="78" t="s">
        <v>25489</v>
      </c>
      <c r="K2751" s="78" t="s">
        <v>17231</v>
      </c>
      <c r="L2751" s="78" t="s">
        <v>25596</v>
      </c>
      <c r="M2751" s="78" t="s">
        <v>17173</v>
      </c>
      <c r="N2751" s="78" t="s">
        <v>17174</v>
      </c>
      <c r="O2751" s="78" t="s">
        <v>17184</v>
      </c>
      <c r="P2751" s="78" t="s">
        <v>17176</v>
      </c>
      <c r="Q2751" s="78" t="s">
        <v>17177</v>
      </c>
      <c r="R2751" s="78"/>
      <c r="S2751" s="78" t="s">
        <v>17178</v>
      </c>
      <c r="T2751" s="78" t="s">
        <v>17179</v>
      </c>
      <c r="U2751" s="29">
        <v>42</v>
      </c>
      <c r="V2751" s="29">
        <v>1</v>
      </c>
      <c r="W2751" s="78"/>
    </row>
    <row r="2752" spans="1:23" ht="15" customHeight="1">
      <c r="A2752" s="79" t="s">
        <v>4708</v>
      </c>
      <c r="B2752" s="78" t="s">
        <v>4977</v>
      </c>
      <c r="C2752" s="78" t="s">
        <v>5027</v>
      </c>
      <c r="D2752" s="79">
        <v>304882</v>
      </c>
      <c r="E2752" s="78" t="s">
        <v>25597</v>
      </c>
      <c r="F2752" s="78" t="s">
        <v>25598</v>
      </c>
      <c r="G2752" s="78" t="s">
        <v>25599</v>
      </c>
      <c r="H2752" s="78"/>
      <c r="I2752" s="78" t="s">
        <v>25261</v>
      </c>
      <c r="J2752" s="78" t="s">
        <v>25489</v>
      </c>
      <c r="K2752" s="78" t="s">
        <v>17231</v>
      </c>
      <c r="L2752" s="78" t="s">
        <v>17286</v>
      </c>
      <c r="M2752" s="78" t="s">
        <v>17173</v>
      </c>
      <c r="N2752" s="78" t="s">
        <v>17174</v>
      </c>
      <c r="O2752" s="78" t="s">
        <v>17184</v>
      </c>
      <c r="P2752" s="78" t="s">
        <v>17176</v>
      </c>
      <c r="Q2752" s="78" t="s">
        <v>17177</v>
      </c>
      <c r="R2752" s="78"/>
      <c r="S2752" s="78" t="s">
        <v>17178</v>
      </c>
      <c r="T2752" s="78" t="s">
        <v>17179</v>
      </c>
      <c r="U2752" s="29">
        <v>51</v>
      </c>
      <c r="V2752" s="29">
        <v>1</v>
      </c>
      <c r="W2752" s="78"/>
    </row>
    <row r="2753" spans="1:23" ht="15" customHeight="1">
      <c r="A2753" s="79" t="s">
        <v>4708</v>
      </c>
      <c r="B2753" s="78" t="s">
        <v>4977</v>
      </c>
      <c r="C2753" s="78" t="s">
        <v>5027</v>
      </c>
      <c r="D2753" s="79">
        <v>304883</v>
      </c>
      <c r="E2753" s="78" t="s">
        <v>25600</v>
      </c>
      <c r="F2753" s="78" t="s">
        <v>25601</v>
      </c>
      <c r="G2753" s="78" t="s">
        <v>25602</v>
      </c>
      <c r="H2753" s="78"/>
      <c r="I2753" s="78" t="s">
        <v>25261</v>
      </c>
      <c r="J2753" s="78" t="s">
        <v>25489</v>
      </c>
      <c r="K2753" s="78" t="s">
        <v>17231</v>
      </c>
      <c r="L2753" s="78" t="s">
        <v>25603</v>
      </c>
      <c r="M2753" s="78" t="s">
        <v>17173</v>
      </c>
      <c r="N2753" s="78" t="s">
        <v>17174</v>
      </c>
      <c r="O2753" s="78" t="s">
        <v>17175</v>
      </c>
      <c r="P2753" s="78" t="s">
        <v>17176</v>
      </c>
      <c r="Q2753" s="78" t="s">
        <v>17177</v>
      </c>
      <c r="R2753" s="78"/>
      <c r="S2753" s="78" t="s">
        <v>17178</v>
      </c>
      <c r="T2753" s="78" t="s">
        <v>17179</v>
      </c>
      <c r="U2753" s="29">
        <v>40</v>
      </c>
      <c r="V2753" s="29">
        <v>1</v>
      </c>
      <c r="W2753" s="78"/>
    </row>
    <row r="2754" spans="1:23" ht="15" customHeight="1">
      <c r="A2754" s="79" t="s">
        <v>4708</v>
      </c>
      <c r="B2754" s="78" t="s">
        <v>4977</v>
      </c>
      <c r="C2754" s="78" t="s">
        <v>5027</v>
      </c>
      <c r="D2754" s="79">
        <v>500584</v>
      </c>
      <c r="E2754" s="78" t="s">
        <v>21877</v>
      </c>
      <c r="F2754" s="78" t="s">
        <v>25503</v>
      </c>
      <c r="G2754" s="78" t="s">
        <v>25604</v>
      </c>
      <c r="H2754" s="78"/>
      <c r="I2754" s="78" t="s">
        <v>25261</v>
      </c>
      <c r="J2754" s="78" t="s">
        <v>25489</v>
      </c>
      <c r="K2754" s="78" t="s">
        <v>17231</v>
      </c>
      <c r="L2754" s="78" t="s">
        <v>17566</v>
      </c>
      <c r="M2754" s="78" t="s">
        <v>17173</v>
      </c>
      <c r="N2754" s="78" t="s">
        <v>17174</v>
      </c>
      <c r="O2754" s="78" t="s">
        <v>17184</v>
      </c>
      <c r="P2754" s="78" t="s">
        <v>17176</v>
      </c>
      <c r="Q2754" s="78" t="s">
        <v>17177</v>
      </c>
      <c r="R2754" s="78"/>
      <c r="S2754" s="78" t="s">
        <v>17277</v>
      </c>
      <c r="T2754" s="78" t="s">
        <v>17278</v>
      </c>
      <c r="U2754" s="29">
        <v>61</v>
      </c>
      <c r="V2754" s="29">
        <v>1</v>
      </c>
      <c r="W2754" s="78"/>
    </row>
    <row r="2755" spans="1:23" ht="15" customHeight="1">
      <c r="A2755" s="79" t="s">
        <v>4708</v>
      </c>
      <c r="B2755" s="78" t="s">
        <v>4977</v>
      </c>
      <c r="C2755" s="78" t="s">
        <v>5027</v>
      </c>
      <c r="D2755" s="79">
        <v>500586</v>
      </c>
      <c r="E2755" s="78" t="s">
        <v>25605</v>
      </c>
      <c r="F2755" s="78" t="s">
        <v>25503</v>
      </c>
      <c r="G2755" s="78" t="s">
        <v>25606</v>
      </c>
      <c r="H2755" s="78"/>
      <c r="I2755" s="78" t="s">
        <v>25261</v>
      </c>
      <c r="J2755" s="78" t="s">
        <v>25489</v>
      </c>
      <c r="K2755" s="78" t="s">
        <v>17231</v>
      </c>
      <c r="L2755" s="78" t="s">
        <v>25603</v>
      </c>
      <c r="M2755" s="78" t="s">
        <v>17173</v>
      </c>
      <c r="N2755" s="78" t="s">
        <v>17174</v>
      </c>
      <c r="O2755" s="78" t="s">
        <v>17184</v>
      </c>
      <c r="P2755" s="78" t="s">
        <v>17176</v>
      </c>
      <c r="Q2755" s="78" t="s">
        <v>17177</v>
      </c>
      <c r="R2755" s="78"/>
      <c r="S2755" s="78" t="s">
        <v>17277</v>
      </c>
      <c r="T2755" s="78" t="s">
        <v>17278</v>
      </c>
      <c r="U2755" s="29">
        <v>43</v>
      </c>
      <c r="V2755" s="29">
        <v>1</v>
      </c>
      <c r="W2755" s="78"/>
    </row>
    <row r="2756" spans="1:23" ht="15" customHeight="1">
      <c r="A2756" s="76" t="str">
        <f>A2755</f>
        <v>CARAGA</v>
      </c>
      <c r="B2756" s="77" t="str">
        <f>B2755</f>
        <v>Surigao del Sur</v>
      </c>
      <c r="C2756" s="78"/>
      <c r="D2756" s="79"/>
      <c r="E2756" s="78" t="s">
        <v>64</v>
      </c>
      <c r="F2756" s="78"/>
      <c r="G2756" s="78"/>
      <c r="H2756" s="78"/>
      <c r="I2756" s="78"/>
      <c r="J2756" s="78"/>
      <c r="K2756" s="78"/>
      <c r="L2756" s="78"/>
      <c r="M2756" s="78"/>
      <c r="N2756" s="78"/>
      <c r="O2756" s="78"/>
      <c r="P2756" s="78"/>
      <c r="Q2756" s="78"/>
      <c r="R2756" s="78"/>
      <c r="S2756" s="78"/>
      <c r="T2756" s="78"/>
      <c r="U2756" s="29">
        <f>SUM(U2648:U2755)</f>
        <v>10078</v>
      </c>
      <c r="V2756" s="29">
        <f>SUM(V2648:V2755)</f>
        <v>156</v>
      </c>
      <c r="W2756" s="78"/>
    </row>
    <row r="2757" spans="1:23" ht="15" customHeight="1">
      <c r="A2757" s="76"/>
      <c r="B2757" s="77"/>
      <c r="C2757" s="78"/>
      <c r="D2757" s="79"/>
      <c r="E2757" s="78"/>
      <c r="F2757" s="78"/>
      <c r="G2757" s="78"/>
      <c r="H2757" s="78"/>
      <c r="I2757" s="78"/>
      <c r="J2757" s="78"/>
      <c r="K2757" s="78"/>
      <c r="L2757" s="78"/>
      <c r="M2757" s="78"/>
      <c r="N2757" s="78"/>
      <c r="O2757" s="78"/>
      <c r="P2757" s="78"/>
      <c r="Q2757" s="78"/>
      <c r="R2757" s="78"/>
      <c r="S2757" s="78"/>
      <c r="T2757" s="78"/>
      <c r="U2757" s="29"/>
      <c r="V2757" s="29"/>
      <c r="W2757" s="78"/>
    </row>
    <row r="2758" spans="1:23" ht="15" customHeight="1">
      <c r="A2758" s="79" t="s">
        <v>4708</v>
      </c>
      <c r="B2758" s="78" t="s">
        <v>5038</v>
      </c>
      <c r="C2758" s="78" t="s">
        <v>25607</v>
      </c>
      <c r="D2758" s="79">
        <v>304865</v>
      </c>
      <c r="E2758" s="78" t="s">
        <v>25608</v>
      </c>
      <c r="F2758" s="78" t="s">
        <v>25609</v>
      </c>
      <c r="G2758" s="78" t="s">
        <v>17588</v>
      </c>
      <c r="H2758" s="78"/>
      <c r="I2758" s="78" t="s">
        <v>25261</v>
      </c>
      <c r="J2758" s="78" t="s">
        <v>25610</v>
      </c>
      <c r="K2758" s="78" t="s">
        <v>17231</v>
      </c>
      <c r="L2758" s="78" t="s">
        <v>17172</v>
      </c>
      <c r="M2758" s="78" t="s">
        <v>17173</v>
      </c>
      <c r="N2758" s="78" t="s">
        <v>17174</v>
      </c>
      <c r="O2758" s="78" t="s">
        <v>17175</v>
      </c>
      <c r="P2758" s="78" t="s">
        <v>17268</v>
      </c>
      <c r="Q2758" s="78" t="s">
        <v>17177</v>
      </c>
      <c r="R2758" s="78" t="s">
        <v>18371</v>
      </c>
      <c r="S2758" s="78" t="s">
        <v>17178</v>
      </c>
      <c r="T2758" s="78" t="s">
        <v>17179</v>
      </c>
      <c r="U2758" s="29">
        <v>296</v>
      </c>
      <c r="V2758" s="29">
        <v>4</v>
      </c>
      <c r="W2758" s="78"/>
    </row>
    <row r="2759" spans="1:23" ht="15" customHeight="1">
      <c r="A2759" s="79" t="s">
        <v>4708</v>
      </c>
      <c r="B2759" s="78" t="s">
        <v>5038</v>
      </c>
      <c r="C2759" s="78" t="s">
        <v>25607</v>
      </c>
      <c r="D2759" s="79">
        <v>304866</v>
      </c>
      <c r="E2759" s="78" t="s">
        <v>25611</v>
      </c>
      <c r="F2759" s="78" t="s">
        <v>25612</v>
      </c>
      <c r="G2759" s="78" t="s">
        <v>25613</v>
      </c>
      <c r="H2759" s="78"/>
      <c r="I2759" s="78" t="s">
        <v>25261</v>
      </c>
      <c r="J2759" s="78" t="s">
        <v>25610</v>
      </c>
      <c r="K2759" s="78" t="s">
        <v>17231</v>
      </c>
      <c r="L2759" s="78" t="s">
        <v>24777</v>
      </c>
      <c r="M2759" s="78" t="s">
        <v>17173</v>
      </c>
      <c r="N2759" s="78" t="s">
        <v>17174</v>
      </c>
      <c r="O2759" s="78" t="s">
        <v>17184</v>
      </c>
      <c r="P2759" s="78" t="s">
        <v>17176</v>
      </c>
      <c r="Q2759" s="78" t="s">
        <v>17177</v>
      </c>
      <c r="R2759" s="78" t="s">
        <v>18371</v>
      </c>
      <c r="S2759" s="78" t="s">
        <v>17178</v>
      </c>
      <c r="T2759" s="78" t="s">
        <v>17179</v>
      </c>
      <c r="U2759" s="29">
        <v>139</v>
      </c>
      <c r="V2759" s="29">
        <v>2</v>
      </c>
      <c r="W2759" s="78"/>
    </row>
    <row r="2760" spans="1:23" ht="15" customHeight="1">
      <c r="A2760" s="79" t="s">
        <v>4708</v>
      </c>
      <c r="B2760" s="78" t="s">
        <v>5038</v>
      </c>
      <c r="C2760" s="78" t="s">
        <v>25607</v>
      </c>
      <c r="D2760" s="79">
        <v>304869</v>
      </c>
      <c r="E2760" s="78" t="s">
        <v>25614</v>
      </c>
      <c r="F2760" s="78" t="s">
        <v>25615</v>
      </c>
      <c r="G2760" s="78" t="s">
        <v>25616</v>
      </c>
      <c r="H2760" s="78"/>
      <c r="I2760" s="78" t="s">
        <v>25261</v>
      </c>
      <c r="J2760" s="78" t="s">
        <v>25610</v>
      </c>
      <c r="K2760" s="78" t="s">
        <v>17231</v>
      </c>
      <c r="L2760" s="78" t="s">
        <v>17468</v>
      </c>
      <c r="M2760" s="78" t="s">
        <v>17173</v>
      </c>
      <c r="N2760" s="78" t="s">
        <v>17174</v>
      </c>
      <c r="O2760" s="78" t="s">
        <v>17184</v>
      </c>
      <c r="P2760" s="78" t="s">
        <v>17176</v>
      </c>
      <c r="Q2760" s="78" t="s">
        <v>17177</v>
      </c>
      <c r="R2760" s="78" t="s">
        <v>18371</v>
      </c>
      <c r="S2760" s="78" t="s">
        <v>17178</v>
      </c>
      <c r="T2760" s="78" t="s">
        <v>17179</v>
      </c>
      <c r="U2760" s="29">
        <v>21</v>
      </c>
      <c r="V2760" s="29">
        <v>1</v>
      </c>
      <c r="W2760" s="78"/>
    </row>
    <row r="2761" spans="1:23" ht="15" customHeight="1">
      <c r="A2761" s="79" t="s">
        <v>4708</v>
      </c>
      <c r="B2761" s="78" t="s">
        <v>5038</v>
      </c>
      <c r="C2761" s="78" t="s">
        <v>25607</v>
      </c>
      <c r="D2761" s="79">
        <v>304894</v>
      </c>
      <c r="E2761" s="78" t="s">
        <v>22391</v>
      </c>
      <c r="F2761" s="78" t="s">
        <v>25617</v>
      </c>
      <c r="G2761" s="78" t="s">
        <v>17325</v>
      </c>
      <c r="H2761" s="78"/>
      <c r="I2761" s="78" t="s">
        <v>25261</v>
      </c>
      <c r="J2761" s="78" t="s">
        <v>25610</v>
      </c>
      <c r="K2761" s="78" t="s">
        <v>17231</v>
      </c>
      <c r="L2761" s="78" t="s">
        <v>17326</v>
      </c>
      <c r="M2761" s="78" t="s">
        <v>17173</v>
      </c>
      <c r="N2761" s="78" t="s">
        <v>17174</v>
      </c>
      <c r="O2761" s="78" t="s">
        <v>17184</v>
      </c>
      <c r="P2761" s="78" t="s">
        <v>17268</v>
      </c>
      <c r="Q2761" s="78" t="s">
        <v>17177</v>
      </c>
      <c r="R2761" s="78" t="s">
        <v>18371</v>
      </c>
      <c r="S2761" s="78" t="s">
        <v>17178</v>
      </c>
      <c r="T2761" s="78" t="s">
        <v>17179</v>
      </c>
      <c r="U2761" s="29">
        <v>68</v>
      </c>
      <c r="V2761" s="29">
        <v>1</v>
      </c>
      <c r="W2761" s="78"/>
    </row>
    <row r="2762" spans="1:23" ht="15" customHeight="1">
      <c r="A2762" s="79" t="s">
        <v>4708</v>
      </c>
      <c r="B2762" s="78" t="s">
        <v>5038</v>
      </c>
      <c r="C2762" s="78" t="s">
        <v>25607</v>
      </c>
      <c r="D2762" s="79">
        <v>304917</v>
      </c>
      <c r="E2762" s="78" t="s">
        <v>25618</v>
      </c>
      <c r="F2762" s="78" t="s">
        <v>25619</v>
      </c>
      <c r="G2762" s="78" t="s">
        <v>25620</v>
      </c>
      <c r="H2762" s="78"/>
      <c r="I2762" s="78" t="s">
        <v>25261</v>
      </c>
      <c r="J2762" s="78" t="s">
        <v>25610</v>
      </c>
      <c r="K2762" s="78" t="s">
        <v>17231</v>
      </c>
      <c r="L2762" s="78" t="s">
        <v>25621</v>
      </c>
      <c r="M2762" s="78" t="s">
        <v>17173</v>
      </c>
      <c r="N2762" s="78" t="s">
        <v>17174</v>
      </c>
      <c r="O2762" s="78" t="s">
        <v>17184</v>
      </c>
      <c r="P2762" s="78" t="s">
        <v>17268</v>
      </c>
      <c r="Q2762" s="78" t="s">
        <v>17177</v>
      </c>
      <c r="R2762" s="78" t="s">
        <v>18371</v>
      </c>
      <c r="S2762" s="78" t="s">
        <v>17178</v>
      </c>
      <c r="T2762" s="78" t="s">
        <v>17179</v>
      </c>
      <c r="U2762" s="29">
        <v>435</v>
      </c>
      <c r="V2762" s="29">
        <v>6</v>
      </c>
      <c r="W2762" s="78"/>
    </row>
    <row r="2763" spans="1:23" ht="15" customHeight="1">
      <c r="A2763" s="79" t="s">
        <v>4708</v>
      </c>
      <c r="B2763" s="78" t="s">
        <v>5038</v>
      </c>
      <c r="C2763" s="78" t="s">
        <v>25607</v>
      </c>
      <c r="D2763" s="79">
        <v>304918</v>
      </c>
      <c r="E2763" s="78" t="s">
        <v>25622</v>
      </c>
      <c r="F2763" s="78" t="s">
        <v>25623</v>
      </c>
      <c r="G2763" s="78" t="s">
        <v>25624</v>
      </c>
      <c r="H2763" s="78"/>
      <c r="I2763" s="78" t="s">
        <v>25261</v>
      </c>
      <c r="J2763" s="78" t="s">
        <v>25610</v>
      </c>
      <c r="K2763" s="78" t="s">
        <v>17231</v>
      </c>
      <c r="L2763" s="78" t="s">
        <v>25625</v>
      </c>
      <c r="M2763" s="78" t="s">
        <v>17173</v>
      </c>
      <c r="N2763" s="78" t="s">
        <v>17174</v>
      </c>
      <c r="O2763" s="78" t="s">
        <v>17175</v>
      </c>
      <c r="P2763" s="78" t="s">
        <v>17176</v>
      </c>
      <c r="Q2763" s="78" t="s">
        <v>17177</v>
      </c>
      <c r="R2763" s="78" t="s">
        <v>18371</v>
      </c>
      <c r="S2763" s="78" t="s">
        <v>17355</v>
      </c>
      <c r="T2763" s="78" t="s">
        <v>17356</v>
      </c>
      <c r="U2763" s="29">
        <v>32</v>
      </c>
      <c r="V2763" s="29">
        <v>1</v>
      </c>
      <c r="W2763" s="78"/>
    </row>
    <row r="2764" spans="1:23" ht="15" customHeight="1">
      <c r="A2764" s="79" t="s">
        <v>4708</v>
      </c>
      <c r="B2764" s="78" t="s">
        <v>5038</v>
      </c>
      <c r="C2764" s="78" t="s">
        <v>25607</v>
      </c>
      <c r="D2764" s="79">
        <v>322501</v>
      </c>
      <c r="E2764" s="78" t="s">
        <v>5362</v>
      </c>
      <c r="F2764" s="78" t="s">
        <v>25626</v>
      </c>
      <c r="G2764" s="78" t="s">
        <v>922</v>
      </c>
      <c r="H2764" s="78"/>
      <c r="I2764" s="78" t="s">
        <v>25261</v>
      </c>
      <c r="J2764" s="78" t="s">
        <v>25610</v>
      </c>
      <c r="K2764" s="78" t="s">
        <v>17231</v>
      </c>
      <c r="L2764" s="78" t="s">
        <v>17468</v>
      </c>
      <c r="M2764" s="78" t="s">
        <v>17173</v>
      </c>
      <c r="N2764" s="78" t="s">
        <v>17174</v>
      </c>
      <c r="O2764" s="78" t="s">
        <v>17184</v>
      </c>
      <c r="P2764" s="78" t="s">
        <v>17176</v>
      </c>
      <c r="Q2764" s="78" t="s">
        <v>17177</v>
      </c>
      <c r="R2764" s="78" t="s">
        <v>18371</v>
      </c>
      <c r="S2764" s="78" t="s">
        <v>17178</v>
      </c>
      <c r="T2764" s="78" t="s">
        <v>17179</v>
      </c>
      <c r="U2764" s="29">
        <v>61</v>
      </c>
      <c r="V2764" s="29">
        <v>1</v>
      </c>
      <c r="W2764" s="78"/>
    </row>
    <row r="2765" spans="1:23" ht="15" customHeight="1">
      <c r="A2765" s="79" t="s">
        <v>4708</v>
      </c>
      <c r="B2765" s="78" t="s">
        <v>5038</v>
      </c>
      <c r="C2765" s="78" t="s">
        <v>25607</v>
      </c>
      <c r="D2765" s="79">
        <v>322502</v>
      </c>
      <c r="E2765" s="78" t="s">
        <v>25627</v>
      </c>
      <c r="F2765" s="78" t="s">
        <v>25628</v>
      </c>
      <c r="G2765" s="78" t="s">
        <v>25629</v>
      </c>
      <c r="H2765" s="78"/>
      <c r="I2765" s="78" t="s">
        <v>25261</v>
      </c>
      <c r="J2765" s="78" t="s">
        <v>25610</v>
      </c>
      <c r="K2765" s="78" t="s">
        <v>17231</v>
      </c>
      <c r="L2765" s="78" t="s">
        <v>25630</v>
      </c>
      <c r="M2765" s="78" t="s">
        <v>17173</v>
      </c>
      <c r="N2765" s="78" t="s">
        <v>17174</v>
      </c>
      <c r="O2765" s="78" t="s">
        <v>17184</v>
      </c>
      <c r="P2765" s="78" t="s">
        <v>17176</v>
      </c>
      <c r="Q2765" s="78" t="s">
        <v>17177</v>
      </c>
      <c r="R2765" s="78" t="s">
        <v>18371</v>
      </c>
      <c r="S2765" s="78" t="s">
        <v>17355</v>
      </c>
      <c r="T2765" s="78" t="s">
        <v>17356</v>
      </c>
      <c r="U2765" s="29">
        <v>39</v>
      </c>
      <c r="V2765" s="29">
        <v>1</v>
      </c>
      <c r="W2765" s="78"/>
    </row>
    <row r="2766" spans="1:23" ht="15" customHeight="1">
      <c r="A2766" s="79" t="s">
        <v>4708</v>
      </c>
      <c r="B2766" s="78" t="s">
        <v>5038</v>
      </c>
      <c r="C2766" s="78" t="s">
        <v>25607</v>
      </c>
      <c r="D2766" s="79">
        <v>322503</v>
      </c>
      <c r="E2766" s="78" t="s">
        <v>25631</v>
      </c>
      <c r="F2766" s="78" t="s">
        <v>25632</v>
      </c>
      <c r="G2766" s="78" t="s">
        <v>25632</v>
      </c>
      <c r="H2766" s="78"/>
      <c r="I2766" s="78" t="s">
        <v>25261</v>
      </c>
      <c r="J2766" s="78" t="s">
        <v>25610</v>
      </c>
      <c r="K2766" s="78" t="s">
        <v>17231</v>
      </c>
      <c r="L2766" s="78" t="s">
        <v>25633</v>
      </c>
      <c r="M2766" s="78" t="s">
        <v>17173</v>
      </c>
      <c r="N2766" s="78" t="s">
        <v>17174</v>
      </c>
      <c r="O2766" s="78" t="s">
        <v>17184</v>
      </c>
      <c r="P2766" s="78" t="s">
        <v>17176</v>
      </c>
      <c r="Q2766" s="78" t="s">
        <v>17177</v>
      </c>
      <c r="R2766" s="78" t="s">
        <v>18371</v>
      </c>
      <c r="S2766" s="78" t="s">
        <v>17178</v>
      </c>
      <c r="T2766" s="78" t="s">
        <v>17179</v>
      </c>
      <c r="U2766" s="29">
        <v>38</v>
      </c>
      <c r="V2766" s="29">
        <v>1</v>
      </c>
      <c r="W2766" s="78"/>
    </row>
    <row r="2767" spans="1:23" ht="15" customHeight="1">
      <c r="A2767" s="79" t="s">
        <v>4708</v>
      </c>
      <c r="B2767" s="78" t="s">
        <v>5038</v>
      </c>
      <c r="C2767" s="78" t="s">
        <v>25607</v>
      </c>
      <c r="D2767" s="79">
        <v>322504</v>
      </c>
      <c r="E2767" s="78" t="s">
        <v>6319</v>
      </c>
      <c r="F2767" s="78" t="s">
        <v>25634</v>
      </c>
      <c r="G2767" s="78" t="s">
        <v>17466</v>
      </c>
      <c r="H2767" s="78"/>
      <c r="I2767" s="78" t="s">
        <v>25261</v>
      </c>
      <c r="J2767" s="78" t="s">
        <v>25610</v>
      </c>
      <c r="K2767" s="78" t="s">
        <v>17231</v>
      </c>
      <c r="L2767" s="78" t="s">
        <v>25635</v>
      </c>
      <c r="M2767" s="78" t="s">
        <v>17173</v>
      </c>
      <c r="N2767" s="78" t="s">
        <v>17174</v>
      </c>
      <c r="O2767" s="78" t="s">
        <v>17184</v>
      </c>
      <c r="P2767" s="78" t="s">
        <v>17176</v>
      </c>
      <c r="Q2767" s="78" t="s">
        <v>17177</v>
      </c>
      <c r="R2767" s="78" t="s">
        <v>18371</v>
      </c>
      <c r="S2767" s="78" t="s">
        <v>17355</v>
      </c>
      <c r="T2767" s="78" t="s">
        <v>17356</v>
      </c>
      <c r="U2767" s="29">
        <v>42</v>
      </c>
      <c r="V2767" s="29">
        <v>1</v>
      </c>
      <c r="W2767" s="78"/>
    </row>
    <row r="2768" spans="1:23" ht="15" customHeight="1">
      <c r="A2768" s="79" t="s">
        <v>4708</v>
      </c>
      <c r="B2768" s="78" t="s">
        <v>5038</v>
      </c>
      <c r="C2768" s="78" t="s">
        <v>25607</v>
      </c>
      <c r="D2768" s="79">
        <v>322506</v>
      </c>
      <c r="E2768" s="78" t="s">
        <v>25636</v>
      </c>
      <c r="F2768" s="78" t="s">
        <v>25637</v>
      </c>
      <c r="G2768" s="78" t="s">
        <v>25638</v>
      </c>
      <c r="H2768" s="78">
        <v>304865</v>
      </c>
      <c r="I2768" s="78" t="s">
        <v>25261</v>
      </c>
      <c r="J2768" s="78" t="s">
        <v>25610</v>
      </c>
      <c r="K2768" s="78" t="s">
        <v>17231</v>
      </c>
      <c r="L2768" s="78" t="s">
        <v>25639</v>
      </c>
      <c r="M2768" s="78" t="s">
        <v>17173</v>
      </c>
      <c r="N2768" s="78" t="s">
        <v>17174</v>
      </c>
      <c r="O2768" s="78" t="s">
        <v>17175</v>
      </c>
      <c r="P2768" s="78" t="s">
        <v>17176</v>
      </c>
      <c r="Q2768" s="78" t="s">
        <v>17177</v>
      </c>
      <c r="R2768" s="78" t="s">
        <v>18371</v>
      </c>
      <c r="S2768" s="78" t="s">
        <v>17355</v>
      </c>
      <c r="T2768" s="78" t="s">
        <v>17356</v>
      </c>
      <c r="U2768" s="29">
        <v>35</v>
      </c>
      <c r="V2768" s="29">
        <v>1</v>
      </c>
      <c r="W2768" s="78"/>
    </row>
    <row r="2769" spans="1:23" ht="15" customHeight="1">
      <c r="A2769" s="79" t="s">
        <v>4708</v>
      </c>
      <c r="B2769" s="78" t="s">
        <v>5038</v>
      </c>
      <c r="C2769" s="78" t="s">
        <v>25607</v>
      </c>
      <c r="D2769" s="79">
        <v>501292</v>
      </c>
      <c r="E2769" s="78" t="s">
        <v>25640</v>
      </c>
      <c r="F2769" s="78" t="s">
        <v>25641</v>
      </c>
      <c r="G2769" s="78" t="s">
        <v>25641</v>
      </c>
      <c r="H2769" s="78"/>
      <c r="I2769" s="78" t="s">
        <v>25261</v>
      </c>
      <c r="J2769" s="78" t="s">
        <v>25610</v>
      </c>
      <c r="K2769" s="78" t="s">
        <v>17231</v>
      </c>
      <c r="L2769" s="78" t="s">
        <v>25642</v>
      </c>
      <c r="M2769" s="78" t="s">
        <v>17173</v>
      </c>
      <c r="N2769" s="78" t="s">
        <v>17174</v>
      </c>
      <c r="O2769" s="78" t="s">
        <v>17184</v>
      </c>
      <c r="P2769" s="78" t="s">
        <v>17176</v>
      </c>
      <c r="Q2769" s="78" t="s">
        <v>17177</v>
      </c>
      <c r="R2769" s="78" t="s">
        <v>18371</v>
      </c>
      <c r="S2769" s="78" t="s">
        <v>17225</v>
      </c>
      <c r="T2769" s="78" t="s">
        <v>17226</v>
      </c>
      <c r="U2769" s="29">
        <v>24</v>
      </c>
      <c r="V2769" s="29">
        <v>1</v>
      </c>
      <c r="W2769" s="78"/>
    </row>
    <row r="2770" spans="1:23" ht="15" customHeight="1">
      <c r="A2770" s="79" t="s">
        <v>4708</v>
      </c>
      <c r="B2770" s="78" t="s">
        <v>5038</v>
      </c>
      <c r="C2770" s="78" t="s">
        <v>25643</v>
      </c>
      <c r="D2770" s="79">
        <v>304867</v>
      </c>
      <c r="E2770" s="78" t="s">
        <v>25644</v>
      </c>
      <c r="F2770" s="78" t="s">
        <v>25645</v>
      </c>
      <c r="G2770" s="78" t="s">
        <v>25646</v>
      </c>
      <c r="H2770" s="78"/>
      <c r="I2770" s="78" t="s">
        <v>25261</v>
      </c>
      <c r="J2770" s="78" t="s">
        <v>25610</v>
      </c>
      <c r="K2770" s="78" t="s">
        <v>17231</v>
      </c>
      <c r="L2770" s="78" t="s">
        <v>25647</v>
      </c>
      <c r="M2770" s="78" t="s">
        <v>17173</v>
      </c>
      <c r="N2770" s="78" t="s">
        <v>17174</v>
      </c>
      <c r="O2770" s="78" t="s">
        <v>17184</v>
      </c>
      <c r="P2770" s="78" t="s">
        <v>17176</v>
      </c>
      <c r="Q2770" s="78" t="s">
        <v>17177</v>
      </c>
      <c r="R2770" s="78" t="s">
        <v>18371</v>
      </c>
      <c r="S2770" s="78" t="s">
        <v>17355</v>
      </c>
      <c r="T2770" s="78" t="s">
        <v>17356</v>
      </c>
      <c r="U2770" s="29">
        <v>28</v>
      </c>
      <c r="V2770" s="29">
        <v>1</v>
      </c>
      <c r="W2770" s="78"/>
    </row>
    <row r="2771" spans="1:23" ht="15" customHeight="1">
      <c r="A2771" s="79" t="s">
        <v>4708</v>
      </c>
      <c r="B2771" s="78" t="s">
        <v>5038</v>
      </c>
      <c r="C2771" s="78" t="s">
        <v>25643</v>
      </c>
      <c r="D2771" s="79">
        <v>304868</v>
      </c>
      <c r="E2771" s="78" t="s">
        <v>5857</v>
      </c>
      <c r="F2771" s="78" t="s">
        <v>25648</v>
      </c>
      <c r="G2771" s="78" t="s">
        <v>25649</v>
      </c>
      <c r="H2771" s="78"/>
      <c r="I2771" s="78" t="s">
        <v>25261</v>
      </c>
      <c r="J2771" s="78" t="s">
        <v>25610</v>
      </c>
      <c r="K2771" s="78" t="s">
        <v>17231</v>
      </c>
      <c r="L2771" s="78" t="s">
        <v>17286</v>
      </c>
      <c r="M2771" s="78" t="s">
        <v>17173</v>
      </c>
      <c r="N2771" s="78" t="s">
        <v>17174</v>
      </c>
      <c r="O2771" s="78" t="s">
        <v>17184</v>
      </c>
      <c r="P2771" s="78" t="s">
        <v>17176</v>
      </c>
      <c r="Q2771" s="78" t="s">
        <v>17177</v>
      </c>
      <c r="R2771" s="78" t="s">
        <v>18371</v>
      </c>
      <c r="S2771" s="78" t="s">
        <v>17178</v>
      </c>
      <c r="T2771" s="78" t="s">
        <v>17179</v>
      </c>
      <c r="U2771" s="29">
        <v>41</v>
      </c>
      <c r="V2771" s="29">
        <v>1</v>
      </c>
      <c r="W2771" s="78"/>
    </row>
    <row r="2772" spans="1:23" ht="15" customHeight="1">
      <c r="A2772" s="79" t="s">
        <v>4708</v>
      </c>
      <c r="B2772" s="78" t="s">
        <v>5038</v>
      </c>
      <c r="C2772" s="78" t="s">
        <v>25643</v>
      </c>
      <c r="D2772" s="79">
        <v>304870</v>
      </c>
      <c r="E2772" s="78" t="s">
        <v>7781</v>
      </c>
      <c r="F2772" s="78" t="s">
        <v>25650</v>
      </c>
      <c r="G2772" s="78" t="s">
        <v>25650</v>
      </c>
      <c r="H2772" s="78"/>
      <c r="I2772" s="78" t="s">
        <v>25261</v>
      </c>
      <c r="J2772" s="78" t="s">
        <v>25610</v>
      </c>
      <c r="K2772" s="78" t="s">
        <v>17231</v>
      </c>
      <c r="L2772" s="78" t="s">
        <v>19116</v>
      </c>
      <c r="M2772" s="78" t="s">
        <v>17173</v>
      </c>
      <c r="N2772" s="78" t="s">
        <v>17174</v>
      </c>
      <c r="O2772" s="78" t="s">
        <v>17184</v>
      </c>
      <c r="P2772" s="78" t="s">
        <v>17176</v>
      </c>
      <c r="Q2772" s="78" t="s">
        <v>17177</v>
      </c>
      <c r="R2772" s="78" t="s">
        <v>18371</v>
      </c>
      <c r="S2772" s="78" t="s">
        <v>17355</v>
      </c>
      <c r="T2772" s="78" t="s">
        <v>17356</v>
      </c>
      <c r="U2772" s="29">
        <v>34</v>
      </c>
      <c r="V2772" s="29">
        <v>1</v>
      </c>
      <c r="W2772" s="78"/>
    </row>
    <row r="2773" spans="1:23" ht="15" customHeight="1">
      <c r="A2773" s="79" t="s">
        <v>4708</v>
      </c>
      <c r="B2773" s="78" t="s">
        <v>5038</v>
      </c>
      <c r="C2773" s="78" t="s">
        <v>25643</v>
      </c>
      <c r="D2773" s="79">
        <v>322505</v>
      </c>
      <c r="E2773" s="78" t="s">
        <v>25651</v>
      </c>
      <c r="F2773" s="78" t="s">
        <v>25652</v>
      </c>
      <c r="G2773" s="78" t="s">
        <v>25653</v>
      </c>
      <c r="H2773" s="78"/>
      <c r="I2773" s="78" t="s">
        <v>25261</v>
      </c>
      <c r="J2773" s="78" t="s">
        <v>25610</v>
      </c>
      <c r="K2773" s="78" t="s">
        <v>17231</v>
      </c>
      <c r="L2773" s="78" t="s">
        <v>25654</v>
      </c>
      <c r="M2773" s="78" t="s">
        <v>17173</v>
      </c>
      <c r="N2773" s="78" t="s">
        <v>17174</v>
      </c>
      <c r="O2773" s="78" t="s">
        <v>17184</v>
      </c>
      <c r="P2773" s="78" t="s">
        <v>17176</v>
      </c>
      <c r="Q2773" s="78" t="s">
        <v>17177</v>
      </c>
      <c r="R2773" s="78" t="s">
        <v>18371</v>
      </c>
      <c r="S2773" s="78" t="s">
        <v>17178</v>
      </c>
      <c r="T2773" s="78" t="s">
        <v>17179</v>
      </c>
      <c r="U2773" s="29">
        <v>81</v>
      </c>
      <c r="V2773" s="29">
        <v>1</v>
      </c>
      <c r="W2773" s="78"/>
    </row>
    <row r="2774" spans="1:23" ht="15" customHeight="1">
      <c r="A2774" s="79" t="s">
        <v>4708</v>
      </c>
      <c r="B2774" s="78" t="s">
        <v>5038</v>
      </c>
      <c r="C2774" s="78" t="s">
        <v>25643</v>
      </c>
      <c r="D2774" s="79">
        <v>322508</v>
      </c>
      <c r="E2774" s="78" t="s">
        <v>25655</v>
      </c>
      <c r="F2774" s="78" t="s">
        <v>25656</v>
      </c>
      <c r="G2774" s="78" t="s">
        <v>25657</v>
      </c>
      <c r="H2774" s="78">
        <v>304865</v>
      </c>
      <c r="I2774" s="78" t="s">
        <v>25261</v>
      </c>
      <c r="J2774" s="78" t="s">
        <v>25610</v>
      </c>
      <c r="K2774" s="78" t="s">
        <v>17231</v>
      </c>
      <c r="L2774" s="78" t="s">
        <v>19127</v>
      </c>
      <c r="M2774" s="78" t="s">
        <v>17173</v>
      </c>
      <c r="N2774" s="78" t="s">
        <v>24002</v>
      </c>
      <c r="O2774" s="78" t="s">
        <v>17193</v>
      </c>
      <c r="P2774" s="78" t="s">
        <v>17176</v>
      </c>
      <c r="Q2774" s="78" t="s">
        <v>17177</v>
      </c>
      <c r="R2774" s="78" t="s">
        <v>18371</v>
      </c>
      <c r="S2774" s="78" t="s">
        <v>17355</v>
      </c>
      <c r="T2774" s="78" t="s">
        <v>17356</v>
      </c>
      <c r="U2774" s="29">
        <v>39</v>
      </c>
      <c r="V2774" s="29">
        <v>1</v>
      </c>
      <c r="W2774" s="78"/>
    </row>
    <row r="2775" spans="1:23" ht="15" customHeight="1">
      <c r="A2775" s="79" t="s">
        <v>4708</v>
      </c>
      <c r="B2775" s="78" t="s">
        <v>5038</v>
      </c>
      <c r="C2775" s="78" t="s">
        <v>25658</v>
      </c>
      <c r="D2775" s="79">
        <v>304919</v>
      </c>
      <c r="E2775" s="78" t="s">
        <v>25659</v>
      </c>
      <c r="F2775" s="78" t="s">
        <v>25660</v>
      </c>
      <c r="G2775" s="78" t="s">
        <v>25661</v>
      </c>
      <c r="H2775" s="78"/>
      <c r="I2775" s="78" t="s">
        <v>25261</v>
      </c>
      <c r="J2775" s="78" t="s">
        <v>25610</v>
      </c>
      <c r="K2775" s="78" t="s">
        <v>17231</v>
      </c>
      <c r="L2775" s="78" t="s">
        <v>25662</v>
      </c>
      <c r="M2775" s="78" t="s">
        <v>17173</v>
      </c>
      <c r="N2775" s="78" t="s">
        <v>17174</v>
      </c>
      <c r="O2775" s="78" t="s">
        <v>17184</v>
      </c>
      <c r="P2775" s="78" t="s">
        <v>17176</v>
      </c>
      <c r="Q2775" s="78" t="s">
        <v>17177</v>
      </c>
      <c r="R2775" s="78" t="s">
        <v>18371</v>
      </c>
      <c r="S2775" s="78" t="s">
        <v>17178</v>
      </c>
      <c r="T2775" s="78" t="s">
        <v>17179</v>
      </c>
      <c r="U2775" s="29">
        <v>96</v>
      </c>
      <c r="V2775" s="29">
        <v>1</v>
      </c>
      <c r="W2775" s="78"/>
    </row>
    <row r="2776" spans="1:23" ht="15" customHeight="1">
      <c r="A2776" s="79" t="s">
        <v>4708</v>
      </c>
      <c r="B2776" s="78" t="s">
        <v>5038</v>
      </c>
      <c r="C2776" s="78" t="s">
        <v>25663</v>
      </c>
      <c r="D2776" s="79">
        <v>322507</v>
      </c>
      <c r="E2776" s="78" t="s">
        <v>25664</v>
      </c>
      <c r="F2776" s="78" t="s">
        <v>25665</v>
      </c>
      <c r="G2776" s="78" t="s">
        <v>25666</v>
      </c>
      <c r="H2776" s="78">
        <v>304918</v>
      </c>
      <c r="I2776" s="78" t="s">
        <v>25261</v>
      </c>
      <c r="J2776" s="78" t="s">
        <v>25610</v>
      </c>
      <c r="K2776" s="78" t="s">
        <v>17231</v>
      </c>
      <c r="L2776" s="78" t="s">
        <v>25625</v>
      </c>
      <c r="M2776" s="78" t="s">
        <v>17173</v>
      </c>
      <c r="N2776" s="78" t="s">
        <v>17174</v>
      </c>
      <c r="O2776" s="78" t="s">
        <v>17175</v>
      </c>
      <c r="P2776" s="78" t="s">
        <v>17176</v>
      </c>
      <c r="Q2776" s="78" t="s">
        <v>17177</v>
      </c>
      <c r="R2776" s="78" t="s">
        <v>18371</v>
      </c>
      <c r="S2776" s="78" t="s">
        <v>17355</v>
      </c>
      <c r="T2776" s="78" t="s">
        <v>17356</v>
      </c>
      <c r="U2776" s="29">
        <v>30</v>
      </c>
      <c r="V2776" s="29">
        <v>1</v>
      </c>
      <c r="W2776" s="78"/>
    </row>
    <row r="2777" spans="1:23" ht="15" customHeight="1">
      <c r="A2777" s="76" t="str">
        <f>A2776</f>
        <v>CARAGA</v>
      </c>
      <c r="B2777" s="77" t="str">
        <f>B2776</f>
        <v>Bislig City</v>
      </c>
      <c r="C2777" s="78"/>
      <c r="D2777" s="79"/>
      <c r="E2777" s="78" t="s">
        <v>64</v>
      </c>
      <c r="F2777" s="78"/>
      <c r="G2777" s="78"/>
      <c r="H2777" s="78"/>
      <c r="I2777" s="78"/>
      <c r="J2777" s="78"/>
      <c r="K2777" s="78"/>
      <c r="L2777" s="78"/>
      <c r="M2777" s="78"/>
      <c r="N2777" s="78"/>
      <c r="O2777" s="78"/>
      <c r="P2777" s="78"/>
      <c r="Q2777" s="78"/>
      <c r="R2777" s="78"/>
      <c r="S2777" s="78"/>
      <c r="T2777" s="78"/>
      <c r="U2777" s="29">
        <f>SUM(U2758:U2776)</f>
        <v>1579</v>
      </c>
      <c r="V2777" s="29">
        <f>SUM(V2758:V2776)</f>
        <v>28</v>
      </c>
      <c r="W2777" s="78"/>
    </row>
    <row r="2778" spans="1:23" ht="15" customHeight="1">
      <c r="A2778" s="76"/>
      <c r="B2778" s="77"/>
      <c r="C2778" s="78"/>
      <c r="D2778" s="79"/>
      <c r="E2778" s="78"/>
      <c r="F2778" s="78"/>
      <c r="G2778" s="78"/>
      <c r="H2778" s="78"/>
      <c r="I2778" s="78"/>
      <c r="J2778" s="78"/>
      <c r="K2778" s="78"/>
      <c r="L2778" s="78"/>
      <c r="M2778" s="78"/>
      <c r="N2778" s="78"/>
      <c r="O2778" s="78"/>
      <c r="P2778" s="78"/>
      <c r="Q2778" s="78"/>
      <c r="R2778" s="78"/>
      <c r="S2778" s="78"/>
      <c r="T2778" s="78"/>
      <c r="U2778" s="29"/>
      <c r="V2778" s="29"/>
      <c r="W2778" s="78"/>
    </row>
    <row r="2779" spans="1:23" ht="15" customHeight="1">
      <c r="A2779" s="79" t="s">
        <v>4708</v>
      </c>
      <c r="B2779" s="78" t="s">
        <v>4890</v>
      </c>
      <c r="C2779" s="78" t="s">
        <v>25667</v>
      </c>
      <c r="D2779" s="79">
        <v>300544</v>
      </c>
      <c r="E2779" s="78" t="s">
        <v>25668</v>
      </c>
      <c r="F2779" s="78" t="s">
        <v>25669</v>
      </c>
      <c r="G2779" s="78" t="s">
        <v>25669</v>
      </c>
      <c r="H2779" s="78"/>
      <c r="I2779" s="78" t="s">
        <v>25670</v>
      </c>
      <c r="J2779" s="78" t="s">
        <v>25671</v>
      </c>
      <c r="K2779" s="78" t="s">
        <v>18466</v>
      </c>
      <c r="L2779" s="78" t="s">
        <v>25672</v>
      </c>
      <c r="M2779" s="78" t="s">
        <v>17173</v>
      </c>
      <c r="N2779" s="78" t="s">
        <v>17174</v>
      </c>
      <c r="O2779" s="78" t="s">
        <v>17184</v>
      </c>
      <c r="P2779" s="78" t="s">
        <v>17176</v>
      </c>
      <c r="Q2779" s="78" t="s">
        <v>17332</v>
      </c>
      <c r="R2779" s="78"/>
      <c r="S2779" s="78" t="s">
        <v>17178</v>
      </c>
      <c r="T2779" s="78" t="s">
        <v>17179</v>
      </c>
      <c r="U2779" s="29">
        <v>42</v>
      </c>
      <c r="V2779" s="29">
        <v>1</v>
      </c>
      <c r="W2779" s="78"/>
    </row>
    <row r="2780" spans="1:23" ht="15" customHeight="1">
      <c r="A2780" s="79" t="s">
        <v>4708</v>
      </c>
      <c r="B2780" s="78" t="s">
        <v>4890</v>
      </c>
      <c r="C2780" s="78" t="s">
        <v>25667</v>
      </c>
      <c r="D2780" s="79">
        <v>304808</v>
      </c>
      <c r="E2780" s="78" t="s">
        <v>25673</v>
      </c>
      <c r="F2780" s="78" t="s">
        <v>25674</v>
      </c>
      <c r="G2780" s="78" t="s">
        <v>25675</v>
      </c>
      <c r="H2780" s="78"/>
      <c r="I2780" s="78" t="s">
        <v>25670</v>
      </c>
      <c r="J2780" s="78" t="s">
        <v>25671</v>
      </c>
      <c r="K2780" s="78" t="s">
        <v>18466</v>
      </c>
      <c r="L2780" s="78" t="s">
        <v>25676</v>
      </c>
      <c r="M2780" s="78" t="s">
        <v>17173</v>
      </c>
      <c r="N2780" s="78" t="s">
        <v>17174</v>
      </c>
      <c r="O2780" s="78" t="s">
        <v>17175</v>
      </c>
      <c r="P2780" s="78" t="s">
        <v>17268</v>
      </c>
      <c r="Q2780" s="78" t="s">
        <v>17332</v>
      </c>
      <c r="R2780" s="78"/>
      <c r="S2780" s="78" t="s">
        <v>17178</v>
      </c>
      <c r="T2780" s="78" t="s">
        <v>17179</v>
      </c>
      <c r="U2780" s="29">
        <v>180</v>
      </c>
      <c r="V2780" s="29">
        <v>2</v>
      </c>
      <c r="W2780" s="78"/>
    </row>
    <row r="2781" spans="1:23" ht="15" customHeight="1">
      <c r="A2781" s="79" t="s">
        <v>4708</v>
      </c>
      <c r="B2781" s="78" t="s">
        <v>4890</v>
      </c>
      <c r="C2781" s="78" t="s">
        <v>25667</v>
      </c>
      <c r="D2781" s="79">
        <v>304809</v>
      </c>
      <c r="E2781" s="78" t="s">
        <v>25677</v>
      </c>
      <c r="F2781" s="78" t="s">
        <v>25678</v>
      </c>
      <c r="G2781" s="78" t="s">
        <v>25504</v>
      </c>
      <c r="H2781" s="78">
        <v>304808</v>
      </c>
      <c r="I2781" s="78" t="s">
        <v>25670</v>
      </c>
      <c r="J2781" s="78" t="s">
        <v>25671</v>
      </c>
      <c r="K2781" s="78" t="s">
        <v>18466</v>
      </c>
      <c r="L2781" s="78" t="s">
        <v>25505</v>
      </c>
      <c r="M2781" s="78" t="s">
        <v>17173</v>
      </c>
      <c r="N2781" s="78" t="s">
        <v>17174</v>
      </c>
      <c r="O2781" s="78" t="s">
        <v>17175</v>
      </c>
      <c r="P2781" s="78" t="s">
        <v>17176</v>
      </c>
      <c r="Q2781" s="78" t="s">
        <v>17332</v>
      </c>
      <c r="R2781" s="78"/>
      <c r="S2781" s="78" t="s">
        <v>17178</v>
      </c>
      <c r="T2781" s="78" t="s">
        <v>17179</v>
      </c>
      <c r="U2781" s="29">
        <v>34</v>
      </c>
      <c r="V2781" s="29">
        <v>1</v>
      </c>
      <c r="W2781" s="78"/>
    </row>
    <row r="2782" spans="1:23" ht="15" customHeight="1">
      <c r="A2782" s="79" t="s">
        <v>4708</v>
      </c>
      <c r="B2782" s="78" t="s">
        <v>4890</v>
      </c>
      <c r="C2782" s="78" t="s">
        <v>25667</v>
      </c>
      <c r="D2782" s="79">
        <v>304810</v>
      </c>
      <c r="E2782" s="78" t="s">
        <v>5362</v>
      </c>
      <c r="F2782" s="78" t="s">
        <v>25679</v>
      </c>
      <c r="G2782" s="78" t="s">
        <v>25680</v>
      </c>
      <c r="H2782" s="78"/>
      <c r="I2782" s="78" t="s">
        <v>25670</v>
      </c>
      <c r="J2782" s="78" t="s">
        <v>25671</v>
      </c>
      <c r="K2782" s="78" t="s">
        <v>18466</v>
      </c>
      <c r="L2782" s="78" t="s">
        <v>17468</v>
      </c>
      <c r="M2782" s="78" t="s">
        <v>17173</v>
      </c>
      <c r="N2782" s="78" t="s">
        <v>17174</v>
      </c>
      <c r="O2782" s="78" t="s">
        <v>17184</v>
      </c>
      <c r="P2782" s="78" t="s">
        <v>17176</v>
      </c>
      <c r="Q2782" s="78" t="s">
        <v>17332</v>
      </c>
      <c r="R2782" s="78"/>
      <c r="S2782" s="78" t="s">
        <v>17178</v>
      </c>
      <c r="T2782" s="78" t="s">
        <v>17179</v>
      </c>
      <c r="U2782" s="29">
        <v>81</v>
      </c>
      <c r="V2782" s="29">
        <v>1</v>
      </c>
      <c r="W2782" s="78"/>
    </row>
    <row r="2783" spans="1:23" ht="15" customHeight="1">
      <c r="A2783" s="79" t="s">
        <v>4708</v>
      </c>
      <c r="B2783" s="78" t="s">
        <v>4890</v>
      </c>
      <c r="C2783" s="78" t="s">
        <v>25667</v>
      </c>
      <c r="D2783" s="79">
        <v>304839</v>
      </c>
      <c r="E2783" s="78" t="s">
        <v>9847</v>
      </c>
      <c r="F2783" s="78" t="s">
        <v>25681</v>
      </c>
      <c r="G2783" s="78" t="s">
        <v>25682</v>
      </c>
      <c r="H2783" s="78"/>
      <c r="I2783" s="78" t="s">
        <v>25670</v>
      </c>
      <c r="J2783" s="78" t="s">
        <v>25671</v>
      </c>
      <c r="K2783" s="78" t="s">
        <v>18466</v>
      </c>
      <c r="L2783" s="78" t="s">
        <v>19687</v>
      </c>
      <c r="M2783" s="78" t="s">
        <v>17173</v>
      </c>
      <c r="N2783" s="78" t="s">
        <v>17174</v>
      </c>
      <c r="O2783" s="78" t="s">
        <v>17184</v>
      </c>
      <c r="P2783" s="78" t="s">
        <v>17176</v>
      </c>
      <c r="Q2783" s="78" t="s">
        <v>17332</v>
      </c>
      <c r="R2783" s="78"/>
      <c r="S2783" s="78" t="s">
        <v>17178</v>
      </c>
      <c r="T2783" s="78" t="s">
        <v>17179</v>
      </c>
      <c r="U2783" s="29">
        <v>64</v>
      </c>
      <c r="V2783" s="29">
        <v>1</v>
      </c>
      <c r="W2783" s="78"/>
    </row>
    <row r="2784" spans="1:23" ht="15" customHeight="1">
      <c r="A2784" s="79" t="s">
        <v>4708</v>
      </c>
      <c r="B2784" s="78" t="s">
        <v>4890</v>
      </c>
      <c r="C2784" s="78" t="s">
        <v>25667</v>
      </c>
      <c r="D2784" s="79">
        <v>317801</v>
      </c>
      <c r="E2784" s="78" t="s">
        <v>25683</v>
      </c>
      <c r="F2784" s="78" t="s">
        <v>25684</v>
      </c>
      <c r="G2784" s="78" t="s">
        <v>25685</v>
      </c>
      <c r="H2784" s="78"/>
      <c r="I2784" s="78" t="s">
        <v>25670</v>
      </c>
      <c r="J2784" s="78" t="s">
        <v>25671</v>
      </c>
      <c r="K2784" s="78" t="s">
        <v>18466</v>
      </c>
      <c r="L2784" s="78" t="s">
        <v>25686</v>
      </c>
      <c r="M2784" s="78" t="s">
        <v>17173</v>
      </c>
      <c r="N2784" s="78" t="s">
        <v>17174</v>
      </c>
      <c r="O2784" s="78" t="s">
        <v>17184</v>
      </c>
      <c r="P2784" s="78" t="s">
        <v>17176</v>
      </c>
      <c r="Q2784" s="78" t="s">
        <v>17332</v>
      </c>
      <c r="R2784" s="78"/>
      <c r="S2784" s="78" t="s">
        <v>17178</v>
      </c>
      <c r="T2784" s="78" t="s">
        <v>17179</v>
      </c>
      <c r="U2784" s="29">
        <v>28</v>
      </c>
      <c r="V2784" s="29">
        <v>1</v>
      </c>
      <c r="W2784" s="78"/>
    </row>
    <row r="2785" spans="1:23" ht="15" customHeight="1">
      <c r="A2785" s="79" t="s">
        <v>4708</v>
      </c>
      <c r="B2785" s="78" t="s">
        <v>4890</v>
      </c>
      <c r="C2785" s="78" t="s">
        <v>25667</v>
      </c>
      <c r="D2785" s="79">
        <v>324401</v>
      </c>
      <c r="E2785" s="78" t="s">
        <v>25687</v>
      </c>
      <c r="F2785" s="78" t="s">
        <v>25688</v>
      </c>
      <c r="G2785" s="78" t="s">
        <v>25689</v>
      </c>
      <c r="H2785" s="78"/>
      <c r="I2785" s="78" t="s">
        <v>25670</v>
      </c>
      <c r="J2785" s="78" t="s">
        <v>25671</v>
      </c>
      <c r="K2785" s="78" t="s">
        <v>18466</v>
      </c>
      <c r="L2785" s="78" t="s">
        <v>25689</v>
      </c>
      <c r="M2785" s="78" t="s">
        <v>17173</v>
      </c>
      <c r="N2785" s="78" t="s">
        <v>17174</v>
      </c>
      <c r="O2785" s="78" t="s">
        <v>17184</v>
      </c>
      <c r="P2785" s="78" t="s">
        <v>17176</v>
      </c>
      <c r="Q2785" s="78" t="s">
        <v>17332</v>
      </c>
      <c r="R2785" s="78"/>
      <c r="S2785" s="78" t="s">
        <v>17178</v>
      </c>
      <c r="T2785" s="78" t="s">
        <v>17179</v>
      </c>
      <c r="U2785" s="29">
        <v>35</v>
      </c>
      <c r="V2785" s="29">
        <v>1</v>
      </c>
      <c r="W2785" s="78"/>
    </row>
    <row r="2786" spans="1:23" ht="15" customHeight="1">
      <c r="A2786" s="79" t="s">
        <v>4708</v>
      </c>
      <c r="B2786" s="78" t="s">
        <v>4890</v>
      </c>
      <c r="C2786" s="78" t="s">
        <v>25690</v>
      </c>
      <c r="D2786" s="79">
        <v>304815</v>
      </c>
      <c r="E2786" s="78" t="s">
        <v>25157</v>
      </c>
      <c r="F2786" s="78" t="s">
        <v>25691</v>
      </c>
      <c r="G2786" s="78" t="s">
        <v>25692</v>
      </c>
      <c r="H2786" s="78"/>
      <c r="I2786" s="78" t="s">
        <v>25670</v>
      </c>
      <c r="J2786" s="78" t="s">
        <v>25159</v>
      </c>
      <c r="K2786" s="78" t="s">
        <v>18466</v>
      </c>
      <c r="L2786" s="78" t="s">
        <v>17172</v>
      </c>
      <c r="M2786" s="78" t="s">
        <v>17173</v>
      </c>
      <c r="N2786" s="78" t="s">
        <v>17174</v>
      </c>
      <c r="O2786" s="78" t="s">
        <v>17184</v>
      </c>
      <c r="P2786" s="78" t="s">
        <v>17176</v>
      </c>
      <c r="Q2786" s="78" t="s">
        <v>17177</v>
      </c>
      <c r="R2786" s="78"/>
      <c r="S2786" s="78" t="s">
        <v>17178</v>
      </c>
      <c r="T2786" s="78" t="s">
        <v>17179</v>
      </c>
      <c r="U2786" s="29">
        <v>243</v>
      </c>
      <c r="V2786" s="29">
        <v>3</v>
      </c>
      <c r="W2786" s="78"/>
    </row>
    <row r="2787" spans="1:23" ht="15" customHeight="1">
      <c r="A2787" s="79" t="s">
        <v>4708</v>
      </c>
      <c r="B2787" s="78" t="s">
        <v>4890</v>
      </c>
      <c r="C2787" s="78" t="s">
        <v>25690</v>
      </c>
      <c r="D2787" s="79">
        <v>304816</v>
      </c>
      <c r="E2787" s="78" t="s">
        <v>25693</v>
      </c>
      <c r="F2787" s="78" t="s">
        <v>25694</v>
      </c>
      <c r="G2787" s="78" t="s">
        <v>25695</v>
      </c>
      <c r="H2787" s="78"/>
      <c r="I2787" s="78" t="s">
        <v>25670</v>
      </c>
      <c r="J2787" s="78" t="s">
        <v>25159</v>
      </c>
      <c r="K2787" s="78" t="s">
        <v>18466</v>
      </c>
      <c r="L2787" s="78" t="s">
        <v>21618</v>
      </c>
      <c r="M2787" s="78" t="s">
        <v>17173</v>
      </c>
      <c r="N2787" s="78" t="s">
        <v>17174</v>
      </c>
      <c r="O2787" s="78" t="s">
        <v>17184</v>
      </c>
      <c r="P2787" s="78" t="s">
        <v>17176</v>
      </c>
      <c r="Q2787" s="78" t="s">
        <v>17177</v>
      </c>
      <c r="R2787" s="78"/>
      <c r="S2787" s="78" t="s">
        <v>17178</v>
      </c>
      <c r="T2787" s="78" t="s">
        <v>17179</v>
      </c>
      <c r="U2787" s="29">
        <v>42</v>
      </c>
      <c r="V2787" s="29">
        <v>1</v>
      </c>
      <c r="W2787" s="78"/>
    </row>
    <row r="2788" spans="1:23" ht="15" customHeight="1">
      <c r="A2788" s="79" t="s">
        <v>4708</v>
      </c>
      <c r="B2788" s="78" t="s">
        <v>4890</v>
      </c>
      <c r="C2788" s="78" t="s">
        <v>25690</v>
      </c>
      <c r="D2788" s="79">
        <v>304840</v>
      </c>
      <c r="E2788" s="78" t="s">
        <v>25696</v>
      </c>
      <c r="F2788" s="78" t="s">
        <v>25697</v>
      </c>
      <c r="G2788" s="78" t="s">
        <v>24554</v>
      </c>
      <c r="H2788" s="78"/>
      <c r="I2788" s="78" t="s">
        <v>25670</v>
      </c>
      <c r="J2788" s="78" t="s">
        <v>25159</v>
      </c>
      <c r="K2788" s="78" t="s">
        <v>18466</v>
      </c>
      <c r="L2788" s="78" t="s">
        <v>25698</v>
      </c>
      <c r="M2788" s="78" t="s">
        <v>17173</v>
      </c>
      <c r="N2788" s="78" t="s">
        <v>17174</v>
      </c>
      <c r="O2788" s="78" t="s">
        <v>17184</v>
      </c>
      <c r="P2788" s="78" t="s">
        <v>17268</v>
      </c>
      <c r="Q2788" s="78" t="s">
        <v>17177</v>
      </c>
      <c r="R2788" s="78"/>
      <c r="S2788" s="78" t="s">
        <v>17178</v>
      </c>
      <c r="T2788" s="78" t="s">
        <v>17179</v>
      </c>
      <c r="U2788" s="29">
        <v>81</v>
      </c>
      <c r="V2788" s="29">
        <v>1</v>
      </c>
      <c r="W2788" s="78"/>
    </row>
    <row r="2789" spans="1:23" ht="15" customHeight="1">
      <c r="A2789" s="79" t="s">
        <v>4708</v>
      </c>
      <c r="B2789" s="78" t="s">
        <v>4890</v>
      </c>
      <c r="C2789" s="78" t="s">
        <v>25690</v>
      </c>
      <c r="D2789" s="79">
        <v>317802</v>
      </c>
      <c r="E2789" s="78" t="s">
        <v>17008</v>
      </c>
      <c r="F2789" s="78" t="s">
        <v>25699</v>
      </c>
      <c r="G2789" s="78" t="s">
        <v>25700</v>
      </c>
      <c r="H2789" s="78"/>
      <c r="I2789" s="78" t="s">
        <v>25670</v>
      </c>
      <c r="J2789" s="78" t="s">
        <v>25159</v>
      </c>
      <c r="K2789" s="78" t="s">
        <v>18466</v>
      </c>
      <c r="L2789" s="78" t="s">
        <v>25701</v>
      </c>
      <c r="M2789" s="78" t="s">
        <v>17173</v>
      </c>
      <c r="N2789" s="78" t="s">
        <v>17174</v>
      </c>
      <c r="O2789" s="78" t="s">
        <v>17184</v>
      </c>
      <c r="P2789" s="78" t="s">
        <v>17176</v>
      </c>
      <c r="Q2789" s="78" t="s">
        <v>17177</v>
      </c>
      <c r="R2789" s="78"/>
      <c r="S2789" s="78" t="s">
        <v>17178</v>
      </c>
      <c r="T2789" s="78" t="s">
        <v>17179</v>
      </c>
      <c r="U2789" s="29">
        <v>88</v>
      </c>
      <c r="V2789" s="29">
        <v>1</v>
      </c>
      <c r="W2789" s="78"/>
    </row>
    <row r="2790" spans="1:23" ht="15" customHeight="1">
      <c r="A2790" s="79" t="s">
        <v>4708</v>
      </c>
      <c r="B2790" s="78" t="s">
        <v>4890</v>
      </c>
      <c r="C2790" s="78" t="s">
        <v>4899</v>
      </c>
      <c r="D2790" s="79">
        <v>304822</v>
      </c>
      <c r="E2790" s="78" t="s">
        <v>25702</v>
      </c>
      <c r="F2790" s="78" t="s">
        <v>25703</v>
      </c>
      <c r="G2790" s="78" t="s">
        <v>25704</v>
      </c>
      <c r="H2790" s="78"/>
      <c r="I2790" s="78" t="s">
        <v>25670</v>
      </c>
      <c r="J2790" s="78" t="s">
        <v>25705</v>
      </c>
      <c r="K2790" s="78" t="s">
        <v>18466</v>
      </c>
      <c r="L2790" s="78" t="s">
        <v>25706</v>
      </c>
      <c r="M2790" s="78" t="s">
        <v>17173</v>
      </c>
      <c r="N2790" s="78" t="s">
        <v>17174</v>
      </c>
      <c r="O2790" s="78" t="s">
        <v>17184</v>
      </c>
      <c r="P2790" s="78" t="s">
        <v>17176</v>
      </c>
      <c r="Q2790" s="78" t="s">
        <v>17177</v>
      </c>
      <c r="R2790" s="78"/>
      <c r="S2790" s="78" t="s">
        <v>17178</v>
      </c>
      <c r="T2790" s="78" t="s">
        <v>17179</v>
      </c>
      <c r="U2790" s="29">
        <v>124</v>
      </c>
      <c r="V2790" s="29">
        <v>1</v>
      </c>
      <c r="W2790" s="78"/>
    </row>
    <row r="2791" spans="1:23" ht="15" customHeight="1">
      <c r="A2791" s="79" t="s">
        <v>4708</v>
      </c>
      <c r="B2791" s="78" t="s">
        <v>4890</v>
      </c>
      <c r="C2791" s="78" t="s">
        <v>4899</v>
      </c>
      <c r="D2791" s="79">
        <v>304823</v>
      </c>
      <c r="E2791" s="78" t="s">
        <v>25707</v>
      </c>
      <c r="F2791" s="78" t="s">
        <v>25708</v>
      </c>
      <c r="G2791" s="78" t="s">
        <v>25709</v>
      </c>
      <c r="H2791" s="78"/>
      <c r="I2791" s="78" t="s">
        <v>25670</v>
      </c>
      <c r="J2791" s="78" t="s">
        <v>25705</v>
      </c>
      <c r="K2791" s="78" t="s">
        <v>18466</v>
      </c>
      <c r="L2791" s="78" t="s">
        <v>25710</v>
      </c>
      <c r="M2791" s="78" t="s">
        <v>17173</v>
      </c>
      <c r="N2791" s="78" t="s">
        <v>17174</v>
      </c>
      <c r="O2791" s="78" t="s">
        <v>17184</v>
      </c>
      <c r="P2791" s="78" t="s">
        <v>17176</v>
      </c>
      <c r="Q2791" s="78" t="s">
        <v>17177</v>
      </c>
      <c r="R2791" s="78"/>
      <c r="S2791" s="78" t="s">
        <v>17355</v>
      </c>
      <c r="T2791" s="78" t="s">
        <v>17356</v>
      </c>
      <c r="U2791" s="29">
        <v>25</v>
      </c>
      <c r="V2791" s="29">
        <v>1</v>
      </c>
      <c r="W2791" s="78"/>
    </row>
    <row r="2792" spans="1:23" ht="15" customHeight="1">
      <c r="A2792" s="79" t="s">
        <v>4708</v>
      </c>
      <c r="B2792" s="78" t="s">
        <v>4890</v>
      </c>
      <c r="C2792" s="78" t="s">
        <v>4899</v>
      </c>
      <c r="D2792" s="79">
        <v>324406</v>
      </c>
      <c r="E2792" s="78" t="s">
        <v>25711</v>
      </c>
      <c r="F2792" s="78" t="s">
        <v>25712</v>
      </c>
      <c r="G2792" s="78" t="s">
        <v>25712</v>
      </c>
      <c r="H2792" s="78"/>
      <c r="I2792" s="78" t="s">
        <v>25670</v>
      </c>
      <c r="J2792" s="78" t="s">
        <v>25705</v>
      </c>
      <c r="K2792" s="78" t="s">
        <v>18466</v>
      </c>
      <c r="L2792" s="78" t="s">
        <v>18812</v>
      </c>
      <c r="M2792" s="78" t="s">
        <v>17173</v>
      </c>
      <c r="N2792" s="78" t="s">
        <v>17174</v>
      </c>
      <c r="O2792" s="78" t="s">
        <v>17184</v>
      </c>
      <c r="P2792" s="78" t="s">
        <v>17268</v>
      </c>
      <c r="Q2792" s="78" t="s">
        <v>17177</v>
      </c>
      <c r="R2792" s="78"/>
      <c r="S2792" s="78" t="s">
        <v>17178</v>
      </c>
      <c r="T2792" s="78" t="s">
        <v>17179</v>
      </c>
      <c r="U2792" s="29">
        <v>41</v>
      </c>
      <c r="V2792" s="29">
        <v>1</v>
      </c>
      <c r="W2792" s="78"/>
    </row>
    <row r="2793" spans="1:23" ht="15" customHeight="1">
      <c r="A2793" s="79" t="s">
        <v>4708</v>
      </c>
      <c r="B2793" s="78" t="s">
        <v>4890</v>
      </c>
      <c r="C2793" s="78" t="s">
        <v>4901</v>
      </c>
      <c r="D2793" s="79">
        <v>304827</v>
      </c>
      <c r="E2793" s="78" t="s">
        <v>23816</v>
      </c>
      <c r="F2793" s="78" t="s">
        <v>25713</v>
      </c>
      <c r="G2793" s="78" t="s">
        <v>25714</v>
      </c>
      <c r="H2793" s="78"/>
      <c r="I2793" s="78" t="s">
        <v>25670</v>
      </c>
      <c r="J2793" s="78" t="s">
        <v>24556</v>
      </c>
      <c r="K2793" s="78" t="s">
        <v>18466</v>
      </c>
      <c r="L2793" s="78" t="s">
        <v>23818</v>
      </c>
      <c r="M2793" s="78" t="s">
        <v>17173</v>
      </c>
      <c r="N2793" s="78" t="s">
        <v>17174</v>
      </c>
      <c r="O2793" s="78" t="s">
        <v>17184</v>
      </c>
      <c r="P2793" s="78" t="s">
        <v>17268</v>
      </c>
      <c r="Q2793" s="78" t="s">
        <v>17177</v>
      </c>
      <c r="R2793" s="78"/>
      <c r="S2793" s="78" t="s">
        <v>17178</v>
      </c>
      <c r="T2793" s="78" t="s">
        <v>17179</v>
      </c>
      <c r="U2793" s="29">
        <v>31</v>
      </c>
      <c r="V2793" s="29">
        <v>1</v>
      </c>
      <c r="W2793" s="78"/>
    </row>
    <row r="2794" spans="1:23" ht="15" customHeight="1">
      <c r="A2794" s="79" t="s">
        <v>4708</v>
      </c>
      <c r="B2794" s="78" t="s">
        <v>4890</v>
      </c>
      <c r="C2794" s="78" t="s">
        <v>4901</v>
      </c>
      <c r="D2794" s="79">
        <v>304828</v>
      </c>
      <c r="E2794" s="78" t="s">
        <v>25715</v>
      </c>
      <c r="F2794" s="78" t="s">
        <v>25716</v>
      </c>
      <c r="G2794" s="78" t="s">
        <v>25717</v>
      </c>
      <c r="H2794" s="78"/>
      <c r="I2794" s="78" t="s">
        <v>25670</v>
      </c>
      <c r="J2794" s="78" t="s">
        <v>24556</v>
      </c>
      <c r="K2794" s="78" t="s">
        <v>18466</v>
      </c>
      <c r="L2794" s="78" t="s">
        <v>25718</v>
      </c>
      <c r="M2794" s="78" t="s">
        <v>17173</v>
      </c>
      <c r="N2794" s="78" t="s">
        <v>17174</v>
      </c>
      <c r="O2794" s="78" t="s">
        <v>17184</v>
      </c>
      <c r="P2794" s="78" t="s">
        <v>17268</v>
      </c>
      <c r="Q2794" s="78" t="s">
        <v>17177</v>
      </c>
      <c r="R2794" s="78"/>
      <c r="S2794" s="78" t="s">
        <v>17178</v>
      </c>
      <c r="T2794" s="78" t="s">
        <v>17179</v>
      </c>
      <c r="U2794" s="29">
        <v>163</v>
      </c>
      <c r="V2794" s="29">
        <v>2</v>
      </c>
      <c r="W2794" s="78"/>
    </row>
    <row r="2795" spans="1:23" ht="15" customHeight="1">
      <c r="A2795" s="79" t="s">
        <v>4708</v>
      </c>
      <c r="B2795" s="78" t="s">
        <v>4890</v>
      </c>
      <c r="C2795" s="78" t="s">
        <v>4901</v>
      </c>
      <c r="D2795" s="79">
        <v>324405</v>
      </c>
      <c r="E2795" s="78" t="s">
        <v>25719</v>
      </c>
      <c r="F2795" s="78" t="s">
        <v>25720</v>
      </c>
      <c r="G2795" s="78" t="s">
        <v>17168</v>
      </c>
      <c r="H2795" s="78"/>
      <c r="I2795" s="78" t="s">
        <v>25670</v>
      </c>
      <c r="J2795" s="78" t="s">
        <v>24556</v>
      </c>
      <c r="K2795" s="78" t="s">
        <v>18466</v>
      </c>
      <c r="L2795" s="78" t="s">
        <v>25721</v>
      </c>
      <c r="M2795" s="78" t="s">
        <v>17173</v>
      </c>
      <c r="N2795" s="78" t="s">
        <v>17174</v>
      </c>
      <c r="O2795" s="78" t="s">
        <v>17184</v>
      </c>
      <c r="P2795" s="78" t="s">
        <v>17176</v>
      </c>
      <c r="Q2795" s="78" t="s">
        <v>17177</v>
      </c>
      <c r="R2795" s="78"/>
      <c r="S2795" s="78" t="s">
        <v>17355</v>
      </c>
      <c r="T2795" s="78" t="s">
        <v>17356</v>
      </c>
      <c r="U2795" s="29">
        <v>34</v>
      </c>
      <c r="V2795" s="29">
        <v>1</v>
      </c>
      <c r="W2795" s="78"/>
    </row>
    <row r="2796" spans="1:23" ht="15" customHeight="1">
      <c r="A2796" s="79" t="s">
        <v>4708</v>
      </c>
      <c r="B2796" s="78" t="s">
        <v>4890</v>
      </c>
      <c r="C2796" s="78" t="s">
        <v>403</v>
      </c>
      <c r="D2796" s="79">
        <v>304836</v>
      </c>
      <c r="E2796" s="78" t="s">
        <v>25722</v>
      </c>
      <c r="F2796" s="78" t="s">
        <v>25723</v>
      </c>
      <c r="G2796" s="78" t="s">
        <v>17300</v>
      </c>
      <c r="H2796" s="78"/>
      <c r="I2796" s="78" t="s">
        <v>25670</v>
      </c>
      <c r="J2796" s="78" t="s">
        <v>25724</v>
      </c>
      <c r="K2796" s="78" t="s">
        <v>18466</v>
      </c>
      <c r="L2796" s="78" t="s">
        <v>25725</v>
      </c>
      <c r="M2796" s="78" t="s">
        <v>17173</v>
      </c>
      <c r="N2796" s="78" t="s">
        <v>17174</v>
      </c>
      <c r="O2796" s="78" t="s">
        <v>17184</v>
      </c>
      <c r="P2796" s="78" t="s">
        <v>17176</v>
      </c>
      <c r="Q2796" s="78" t="s">
        <v>17177</v>
      </c>
      <c r="R2796" s="78"/>
      <c r="S2796" s="78" t="s">
        <v>17178</v>
      </c>
      <c r="T2796" s="78" t="s">
        <v>17179</v>
      </c>
      <c r="U2796" s="29">
        <v>18</v>
      </c>
      <c r="V2796" s="29">
        <v>1</v>
      </c>
      <c r="W2796" s="78"/>
    </row>
    <row r="2797" spans="1:23" ht="15" customHeight="1">
      <c r="A2797" s="79" t="s">
        <v>4708</v>
      </c>
      <c r="B2797" s="78" t="s">
        <v>4890</v>
      </c>
      <c r="C2797" s="78" t="s">
        <v>403</v>
      </c>
      <c r="D2797" s="79">
        <v>304841</v>
      </c>
      <c r="E2797" s="78" t="s">
        <v>6634</v>
      </c>
      <c r="F2797" s="78" t="s">
        <v>25726</v>
      </c>
      <c r="G2797" s="78" t="s">
        <v>17168</v>
      </c>
      <c r="H2797" s="78"/>
      <c r="I2797" s="78" t="s">
        <v>25670</v>
      </c>
      <c r="J2797" s="78" t="s">
        <v>25724</v>
      </c>
      <c r="K2797" s="78" t="s">
        <v>18466</v>
      </c>
      <c r="L2797" s="78" t="s">
        <v>25727</v>
      </c>
      <c r="M2797" s="78" t="s">
        <v>17173</v>
      </c>
      <c r="N2797" s="78" t="s">
        <v>17174</v>
      </c>
      <c r="O2797" s="78" t="s">
        <v>17184</v>
      </c>
      <c r="P2797" s="78" t="s">
        <v>17176</v>
      </c>
      <c r="Q2797" s="78" t="s">
        <v>17177</v>
      </c>
      <c r="R2797" s="78"/>
      <c r="S2797" s="78" t="s">
        <v>17178</v>
      </c>
      <c r="T2797" s="78" t="s">
        <v>17179</v>
      </c>
      <c r="U2797" s="29">
        <v>32</v>
      </c>
      <c r="V2797" s="29">
        <v>1</v>
      </c>
      <c r="W2797" s="78"/>
    </row>
    <row r="2798" spans="1:23" ht="15" customHeight="1">
      <c r="A2798" s="79" t="s">
        <v>4708</v>
      </c>
      <c r="B2798" s="78" t="s">
        <v>4890</v>
      </c>
      <c r="C2798" s="78" t="s">
        <v>403</v>
      </c>
      <c r="D2798" s="79">
        <v>304842</v>
      </c>
      <c r="E2798" s="78" t="s">
        <v>25728</v>
      </c>
      <c r="F2798" s="78" t="s">
        <v>25729</v>
      </c>
      <c r="G2798" s="78" t="s">
        <v>17168</v>
      </c>
      <c r="H2798" s="78"/>
      <c r="I2798" s="78" t="s">
        <v>25670</v>
      </c>
      <c r="J2798" s="78" t="s">
        <v>25724</v>
      </c>
      <c r="K2798" s="78" t="s">
        <v>18466</v>
      </c>
      <c r="L2798" s="78" t="s">
        <v>25730</v>
      </c>
      <c r="M2798" s="78" t="s">
        <v>17173</v>
      </c>
      <c r="N2798" s="78" t="s">
        <v>17174</v>
      </c>
      <c r="O2798" s="78" t="s">
        <v>17184</v>
      </c>
      <c r="P2798" s="78" t="s">
        <v>17176</v>
      </c>
      <c r="Q2798" s="78" t="s">
        <v>17177</v>
      </c>
      <c r="R2798" s="78"/>
      <c r="S2798" s="78" t="s">
        <v>17178</v>
      </c>
      <c r="T2798" s="78" t="s">
        <v>17179</v>
      </c>
      <c r="U2798" s="29">
        <v>29</v>
      </c>
      <c r="V2798" s="29">
        <v>1</v>
      </c>
      <c r="W2798" s="78"/>
    </row>
    <row r="2799" spans="1:23" ht="15" customHeight="1">
      <c r="A2799" s="79" t="s">
        <v>4708</v>
      </c>
      <c r="B2799" s="78" t="s">
        <v>4890</v>
      </c>
      <c r="C2799" s="78" t="s">
        <v>403</v>
      </c>
      <c r="D2799" s="79">
        <v>304844</v>
      </c>
      <c r="E2799" s="78" t="s">
        <v>25731</v>
      </c>
      <c r="F2799" s="78" t="s">
        <v>25732</v>
      </c>
      <c r="G2799" s="78" t="s">
        <v>25733</v>
      </c>
      <c r="H2799" s="78"/>
      <c r="I2799" s="78" t="s">
        <v>25670</v>
      </c>
      <c r="J2799" s="78" t="s">
        <v>25724</v>
      </c>
      <c r="K2799" s="78" t="s">
        <v>18466</v>
      </c>
      <c r="L2799" s="78" t="s">
        <v>25041</v>
      </c>
      <c r="M2799" s="78" t="s">
        <v>17173</v>
      </c>
      <c r="N2799" s="78" t="s">
        <v>17174</v>
      </c>
      <c r="O2799" s="78" t="s">
        <v>17184</v>
      </c>
      <c r="P2799" s="78" t="s">
        <v>17176</v>
      </c>
      <c r="Q2799" s="78" t="s">
        <v>17177</v>
      </c>
      <c r="R2799" s="78"/>
      <c r="S2799" s="78" t="s">
        <v>17178</v>
      </c>
      <c r="T2799" s="78" t="s">
        <v>17179</v>
      </c>
      <c r="U2799" s="29">
        <v>63</v>
      </c>
      <c r="V2799" s="29">
        <v>1</v>
      </c>
      <c r="W2799" s="78"/>
    </row>
    <row r="2800" spans="1:23" ht="15" customHeight="1">
      <c r="A2800" s="79" t="s">
        <v>4708</v>
      </c>
      <c r="B2800" s="78" t="s">
        <v>4890</v>
      </c>
      <c r="C2800" s="78" t="s">
        <v>403</v>
      </c>
      <c r="D2800" s="79">
        <v>304851</v>
      </c>
      <c r="E2800" s="78" t="s">
        <v>25734</v>
      </c>
      <c r="F2800" s="78" t="s">
        <v>25735</v>
      </c>
      <c r="G2800" s="78" t="s">
        <v>25736</v>
      </c>
      <c r="H2800" s="78"/>
      <c r="I2800" s="78" t="s">
        <v>25670</v>
      </c>
      <c r="J2800" s="78" t="s">
        <v>25724</v>
      </c>
      <c r="K2800" s="78" t="s">
        <v>18466</v>
      </c>
      <c r="L2800" s="78" t="s">
        <v>25737</v>
      </c>
      <c r="M2800" s="78" t="s">
        <v>17173</v>
      </c>
      <c r="N2800" s="78" t="s">
        <v>17174</v>
      </c>
      <c r="O2800" s="78" t="s">
        <v>17175</v>
      </c>
      <c r="P2800" s="78" t="s">
        <v>17176</v>
      </c>
      <c r="Q2800" s="78" t="s">
        <v>17177</v>
      </c>
      <c r="R2800" s="78"/>
      <c r="S2800" s="78" t="s">
        <v>17178</v>
      </c>
      <c r="T2800" s="78" t="s">
        <v>17179</v>
      </c>
      <c r="U2800" s="29">
        <v>124</v>
      </c>
      <c r="V2800" s="29">
        <v>1</v>
      </c>
      <c r="W2800" s="78"/>
    </row>
    <row r="2801" spans="1:23" ht="15" customHeight="1">
      <c r="A2801" s="79" t="s">
        <v>4708</v>
      </c>
      <c r="B2801" s="78" t="s">
        <v>4890</v>
      </c>
      <c r="C2801" s="78" t="s">
        <v>403</v>
      </c>
      <c r="D2801" s="79">
        <v>304852</v>
      </c>
      <c r="E2801" s="78" t="s">
        <v>25738</v>
      </c>
      <c r="F2801" s="78" t="s">
        <v>25739</v>
      </c>
      <c r="G2801" s="78" t="s">
        <v>25740</v>
      </c>
      <c r="H2801" s="78">
        <v>304851</v>
      </c>
      <c r="I2801" s="78" t="s">
        <v>25670</v>
      </c>
      <c r="J2801" s="78" t="s">
        <v>25724</v>
      </c>
      <c r="K2801" s="78" t="s">
        <v>18466</v>
      </c>
      <c r="L2801" s="78" t="s">
        <v>25741</v>
      </c>
      <c r="M2801" s="78" t="s">
        <v>17173</v>
      </c>
      <c r="N2801" s="78" t="s">
        <v>17174</v>
      </c>
      <c r="O2801" s="78" t="s">
        <v>17193</v>
      </c>
      <c r="P2801" s="78" t="s">
        <v>17176</v>
      </c>
      <c r="Q2801" s="78" t="s">
        <v>17177</v>
      </c>
      <c r="R2801" s="78"/>
      <c r="S2801" s="78" t="s">
        <v>17178</v>
      </c>
      <c r="T2801" s="78" t="s">
        <v>17179</v>
      </c>
      <c r="U2801" s="29">
        <v>47</v>
      </c>
      <c r="V2801" s="29">
        <v>1</v>
      </c>
      <c r="W2801" s="78"/>
    </row>
    <row r="2802" spans="1:23" ht="15" customHeight="1">
      <c r="A2802" s="79" t="s">
        <v>4708</v>
      </c>
      <c r="B2802" s="78" t="s">
        <v>4890</v>
      </c>
      <c r="C2802" s="78" t="s">
        <v>403</v>
      </c>
      <c r="D2802" s="79">
        <v>305745</v>
      </c>
      <c r="E2802" s="78" t="s">
        <v>25742</v>
      </c>
      <c r="F2802" s="78" t="s">
        <v>25743</v>
      </c>
      <c r="G2802" s="78" t="s">
        <v>25743</v>
      </c>
      <c r="H2802" s="78"/>
      <c r="I2802" s="78" t="s">
        <v>25670</v>
      </c>
      <c r="J2802" s="78" t="s">
        <v>25724</v>
      </c>
      <c r="K2802" s="78" t="s">
        <v>18466</v>
      </c>
      <c r="L2802" s="78" t="s">
        <v>25744</v>
      </c>
      <c r="M2802" s="78" t="s">
        <v>17173</v>
      </c>
      <c r="N2802" s="78" t="s">
        <v>17174</v>
      </c>
      <c r="O2802" s="78" t="s">
        <v>17184</v>
      </c>
      <c r="P2802" s="78" t="s">
        <v>17176</v>
      </c>
      <c r="Q2802" s="78" t="s">
        <v>17177</v>
      </c>
      <c r="R2802" s="78"/>
      <c r="S2802" s="78" t="s">
        <v>17355</v>
      </c>
      <c r="T2802" s="78" t="s">
        <v>17356</v>
      </c>
      <c r="U2802" s="29">
        <v>16</v>
      </c>
      <c r="V2802" s="29">
        <v>1</v>
      </c>
      <c r="W2802" s="78"/>
    </row>
    <row r="2803" spans="1:23" ht="15" customHeight="1">
      <c r="A2803" s="79" t="s">
        <v>4708</v>
      </c>
      <c r="B2803" s="78" t="s">
        <v>4890</v>
      </c>
      <c r="C2803" s="78" t="s">
        <v>403</v>
      </c>
      <c r="D2803" s="79">
        <v>324403</v>
      </c>
      <c r="E2803" s="78" t="s">
        <v>25745</v>
      </c>
      <c r="F2803" s="78" t="s">
        <v>25746</v>
      </c>
      <c r="G2803" s="78" t="s">
        <v>25747</v>
      </c>
      <c r="H2803" s="78"/>
      <c r="I2803" s="78" t="s">
        <v>25670</v>
      </c>
      <c r="J2803" s="78" t="s">
        <v>25724</v>
      </c>
      <c r="K2803" s="78" t="s">
        <v>18466</v>
      </c>
      <c r="L2803" s="78" t="s">
        <v>25748</v>
      </c>
      <c r="M2803" s="78" t="s">
        <v>17173</v>
      </c>
      <c r="N2803" s="78" t="s">
        <v>17174</v>
      </c>
      <c r="O2803" s="78" t="s">
        <v>17184</v>
      </c>
      <c r="P2803" s="78" t="s">
        <v>17176</v>
      </c>
      <c r="Q2803" s="78" t="s">
        <v>17177</v>
      </c>
      <c r="R2803" s="78"/>
      <c r="S2803" s="78" t="s">
        <v>17178</v>
      </c>
      <c r="T2803" s="78" t="s">
        <v>17179</v>
      </c>
      <c r="U2803" s="29">
        <v>34</v>
      </c>
      <c r="V2803" s="29">
        <v>1</v>
      </c>
      <c r="W2803" s="78"/>
    </row>
    <row r="2804" spans="1:23" ht="15" customHeight="1">
      <c r="A2804" s="79" t="s">
        <v>4708</v>
      </c>
      <c r="B2804" s="78" t="s">
        <v>4890</v>
      </c>
      <c r="C2804" s="78" t="s">
        <v>403</v>
      </c>
      <c r="D2804" s="79">
        <v>324404</v>
      </c>
      <c r="E2804" s="78" t="s">
        <v>25749</v>
      </c>
      <c r="F2804" s="78" t="s">
        <v>25750</v>
      </c>
      <c r="G2804" s="78" t="s">
        <v>25751</v>
      </c>
      <c r="H2804" s="78"/>
      <c r="I2804" s="78" t="s">
        <v>25670</v>
      </c>
      <c r="J2804" s="78" t="s">
        <v>25724</v>
      </c>
      <c r="K2804" s="78" t="s">
        <v>18466</v>
      </c>
      <c r="L2804" s="78" t="s">
        <v>25752</v>
      </c>
      <c r="M2804" s="78" t="s">
        <v>17173</v>
      </c>
      <c r="N2804" s="78" t="s">
        <v>17174</v>
      </c>
      <c r="O2804" s="78" t="s">
        <v>17184</v>
      </c>
      <c r="P2804" s="78" t="s">
        <v>17176</v>
      </c>
      <c r="Q2804" s="78" t="s">
        <v>17177</v>
      </c>
      <c r="R2804" s="78"/>
      <c r="S2804" s="78" t="s">
        <v>17178</v>
      </c>
      <c r="T2804" s="78" t="s">
        <v>17179</v>
      </c>
      <c r="U2804" s="29">
        <v>51</v>
      </c>
      <c r="V2804" s="29">
        <v>1</v>
      </c>
      <c r="W2804" s="78"/>
    </row>
    <row r="2805" spans="1:23" ht="15" customHeight="1">
      <c r="A2805" s="79" t="s">
        <v>4708</v>
      </c>
      <c r="B2805" s="78" t="s">
        <v>4890</v>
      </c>
      <c r="C2805" s="78" t="s">
        <v>922</v>
      </c>
      <c r="D2805" s="79">
        <v>304824</v>
      </c>
      <c r="E2805" s="78" t="s">
        <v>25753</v>
      </c>
      <c r="F2805" s="78" t="s">
        <v>25754</v>
      </c>
      <c r="G2805" s="78" t="s">
        <v>25755</v>
      </c>
      <c r="H2805" s="78"/>
      <c r="I2805" s="78" t="s">
        <v>25670</v>
      </c>
      <c r="J2805" s="78" t="s">
        <v>25756</v>
      </c>
      <c r="K2805" s="78" t="s">
        <v>18466</v>
      </c>
      <c r="L2805" s="78" t="s">
        <v>25757</v>
      </c>
      <c r="M2805" s="78" t="s">
        <v>17173</v>
      </c>
      <c r="N2805" s="78" t="s">
        <v>17174</v>
      </c>
      <c r="O2805" s="78" t="s">
        <v>17184</v>
      </c>
      <c r="P2805" s="78" t="s">
        <v>17268</v>
      </c>
      <c r="Q2805" s="78" t="s">
        <v>17177</v>
      </c>
      <c r="R2805" s="78"/>
      <c r="S2805" s="78" t="s">
        <v>17178</v>
      </c>
      <c r="T2805" s="78" t="s">
        <v>17179</v>
      </c>
      <c r="U2805" s="29">
        <v>368</v>
      </c>
      <c r="V2805" s="29">
        <v>5</v>
      </c>
      <c r="W2805" s="78"/>
    </row>
    <row r="2806" spans="1:23" ht="15" customHeight="1">
      <c r="A2806" s="79" t="s">
        <v>4708</v>
      </c>
      <c r="B2806" s="78" t="s">
        <v>4890</v>
      </c>
      <c r="C2806" s="78" t="s">
        <v>922</v>
      </c>
      <c r="D2806" s="79">
        <v>304825</v>
      </c>
      <c r="E2806" s="78" t="s">
        <v>25758</v>
      </c>
      <c r="F2806" s="78" t="s">
        <v>25759</v>
      </c>
      <c r="G2806" s="78" t="s">
        <v>25760</v>
      </c>
      <c r="H2806" s="78"/>
      <c r="I2806" s="78" t="s">
        <v>25670</v>
      </c>
      <c r="J2806" s="78" t="s">
        <v>25756</v>
      </c>
      <c r="K2806" s="78" t="s">
        <v>18466</v>
      </c>
      <c r="L2806" s="78" t="s">
        <v>25761</v>
      </c>
      <c r="M2806" s="78" t="s">
        <v>17173</v>
      </c>
      <c r="N2806" s="78" t="s">
        <v>17174</v>
      </c>
      <c r="O2806" s="78" t="s">
        <v>17184</v>
      </c>
      <c r="P2806" s="78" t="s">
        <v>17176</v>
      </c>
      <c r="Q2806" s="78" t="s">
        <v>17177</v>
      </c>
      <c r="R2806" s="78"/>
      <c r="S2806" s="78" t="s">
        <v>17178</v>
      </c>
      <c r="T2806" s="78" t="s">
        <v>17179</v>
      </c>
      <c r="U2806" s="29">
        <v>39</v>
      </c>
      <c r="V2806" s="29">
        <v>1</v>
      </c>
      <c r="W2806" s="78"/>
    </row>
    <row r="2807" spans="1:23" ht="15" customHeight="1">
      <c r="A2807" s="79" t="s">
        <v>4708</v>
      </c>
      <c r="B2807" s="78" t="s">
        <v>4890</v>
      </c>
      <c r="C2807" s="78" t="s">
        <v>922</v>
      </c>
      <c r="D2807" s="79">
        <v>324402</v>
      </c>
      <c r="E2807" s="78" t="s">
        <v>25762</v>
      </c>
      <c r="F2807" s="78" t="s">
        <v>25763</v>
      </c>
      <c r="G2807" s="78" t="s">
        <v>25764</v>
      </c>
      <c r="H2807" s="78"/>
      <c r="I2807" s="78" t="s">
        <v>25670</v>
      </c>
      <c r="J2807" s="78" t="s">
        <v>25756</v>
      </c>
      <c r="K2807" s="78" t="s">
        <v>18466</v>
      </c>
      <c r="L2807" s="78" t="s">
        <v>18527</v>
      </c>
      <c r="M2807" s="78" t="s">
        <v>17173</v>
      </c>
      <c r="N2807" s="78" t="s">
        <v>17174</v>
      </c>
      <c r="O2807" s="78" t="s">
        <v>17184</v>
      </c>
      <c r="P2807" s="78" t="s">
        <v>17176</v>
      </c>
      <c r="Q2807" s="78" t="s">
        <v>17177</v>
      </c>
      <c r="R2807" s="78"/>
      <c r="S2807" s="78" t="s">
        <v>17178</v>
      </c>
      <c r="T2807" s="78" t="s">
        <v>17179</v>
      </c>
      <c r="U2807" s="29">
        <v>130</v>
      </c>
      <c r="V2807" s="29">
        <v>2</v>
      </c>
      <c r="W2807" s="78"/>
    </row>
    <row r="2808" spans="1:23" ht="15" customHeight="1">
      <c r="A2808" s="79" t="s">
        <v>4708</v>
      </c>
      <c r="B2808" s="78" t="s">
        <v>4890</v>
      </c>
      <c r="C2808" s="78" t="s">
        <v>4908</v>
      </c>
      <c r="D2808" s="79">
        <v>304854</v>
      </c>
      <c r="E2808" s="78" t="s">
        <v>25765</v>
      </c>
      <c r="F2808" s="78" t="s">
        <v>25766</v>
      </c>
      <c r="G2808" s="78" t="s">
        <v>25767</v>
      </c>
      <c r="H2808" s="78"/>
      <c r="I2808" s="78" t="s">
        <v>25670</v>
      </c>
      <c r="J2808" s="78" t="s">
        <v>20116</v>
      </c>
      <c r="K2808" s="78" t="s">
        <v>18466</v>
      </c>
      <c r="L2808" s="78" t="s">
        <v>25768</v>
      </c>
      <c r="M2808" s="78" t="s">
        <v>17173</v>
      </c>
      <c r="N2808" s="78" t="s">
        <v>17174</v>
      </c>
      <c r="O2808" s="78" t="s">
        <v>17184</v>
      </c>
      <c r="P2808" s="78" t="s">
        <v>17268</v>
      </c>
      <c r="Q2808" s="78" t="s">
        <v>17177</v>
      </c>
      <c r="R2808" s="78"/>
      <c r="S2808" s="78" t="s">
        <v>17178</v>
      </c>
      <c r="T2808" s="78" t="s">
        <v>17179</v>
      </c>
      <c r="U2808" s="29">
        <v>67</v>
      </c>
      <c r="V2808" s="29">
        <v>1</v>
      </c>
      <c r="W2808" s="78"/>
    </row>
    <row r="2809" spans="1:23" ht="15" customHeight="1">
      <c r="A2809" s="79" t="s">
        <v>4708</v>
      </c>
      <c r="B2809" s="78" t="s">
        <v>4890</v>
      </c>
      <c r="C2809" s="78" t="s">
        <v>4908</v>
      </c>
      <c r="D2809" s="79">
        <v>317805</v>
      </c>
      <c r="E2809" s="78" t="s">
        <v>25769</v>
      </c>
      <c r="F2809" s="78" t="s">
        <v>25770</v>
      </c>
      <c r="G2809" s="78" t="s">
        <v>25771</v>
      </c>
      <c r="H2809" s="78"/>
      <c r="I2809" s="78" t="s">
        <v>25670</v>
      </c>
      <c r="J2809" s="78" t="s">
        <v>20116</v>
      </c>
      <c r="K2809" s="78" t="s">
        <v>18466</v>
      </c>
      <c r="L2809" s="78" t="s">
        <v>19691</v>
      </c>
      <c r="M2809" s="78" t="s">
        <v>17173</v>
      </c>
      <c r="N2809" s="78" t="s">
        <v>17174</v>
      </c>
      <c r="O2809" s="78" t="s">
        <v>17184</v>
      </c>
      <c r="P2809" s="78" t="s">
        <v>17176</v>
      </c>
      <c r="Q2809" s="78" t="s">
        <v>17177</v>
      </c>
      <c r="R2809" s="78"/>
      <c r="S2809" s="78" t="s">
        <v>17178</v>
      </c>
      <c r="T2809" s="78" t="s">
        <v>17179</v>
      </c>
      <c r="U2809" s="29">
        <v>53</v>
      </c>
      <c r="V2809" s="29">
        <v>1</v>
      </c>
      <c r="W2809" s="78"/>
    </row>
    <row r="2810" spans="1:23" ht="15" customHeight="1">
      <c r="A2810" s="79" t="s">
        <v>4708</v>
      </c>
      <c r="B2810" s="78" t="s">
        <v>4890</v>
      </c>
      <c r="C2810" s="78" t="s">
        <v>4908</v>
      </c>
      <c r="D2810" s="79">
        <v>324407</v>
      </c>
      <c r="E2810" s="78" t="s">
        <v>11011</v>
      </c>
      <c r="F2810" s="78" t="s">
        <v>25772</v>
      </c>
      <c r="G2810" s="78" t="s">
        <v>17913</v>
      </c>
      <c r="H2810" s="78"/>
      <c r="I2810" s="78" t="s">
        <v>25670</v>
      </c>
      <c r="J2810" s="78" t="s">
        <v>20116</v>
      </c>
      <c r="K2810" s="78" t="s">
        <v>18466</v>
      </c>
      <c r="L2810" s="78" t="s">
        <v>18976</v>
      </c>
      <c r="M2810" s="78" t="s">
        <v>17173</v>
      </c>
      <c r="N2810" s="78" t="s">
        <v>17174</v>
      </c>
      <c r="O2810" s="78" t="s">
        <v>17184</v>
      </c>
      <c r="P2810" s="78" t="s">
        <v>17176</v>
      </c>
      <c r="Q2810" s="78" t="s">
        <v>17177</v>
      </c>
      <c r="R2810" s="78"/>
      <c r="S2810" s="78" t="s">
        <v>17178</v>
      </c>
      <c r="T2810" s="78" t="s">
        <v>17179</v>
      </c>
      <c r="U2810" s="29">
        <v>50</v>
      </c>
      <c r="V2810" s="29">
        <v>1</v>
      </c>
      <c r="W2810" s="78"/>
    </row>
    <row r="2811" spans="1:23" ht="15" customHeight="1">
      <c r="A2811" s="79" t="s">
        <v>4708</v>
      </c>
      <c r="B2811" s="78" t="s">
        <v>4890</v>
      </c>
      <c r="C2811" s="78" t="s">
        <v>4905</v>
      </c>
      <c r="D2811" s="79">
        <v>305482</v>
      </c>
      <c r="E2811" s="78" t="s">
        <v>25773</v>
      </c>
      <c r="F2811" s="78" t="s">
        <v>25774</v>
      </c>
      <c r="G2811" s="78" t="s">
        <v>25774</v>
      </c>
      <c r="H2811" s="78"/>
      <c r="I2811" s="78" t="s">
        <v>25670</v>
      </c>
      <c r="J2811" s="78" t="s">
        <v>25724</v>
      </c>
      <c r="K2811" s="78" t="s">
        <v>18466</v>
      </c>
      <c r="L2811" s="78" t="s">
        <v>25775</v>
      </c>
      <c r="M2811" s="78" t="s">
        <v>17173</v>
      </c>
      <c r="N2811" s="78" t="s">
        <v>17174</v>
      </c>
      <c r="O2811" s="78" t="s">
        <v>17184</v>
      </c>
      <c r="P2811" s="78" t="s">
        <v>17176</v>
      </c>
      <c r="Q2811" s="78" t="s">
        <v>17177</v>
      </c>
      <c r="R2811" s="78"/>
      <c r="S2811" s="78" t="s">
        <v>17178</v>
      </c>
      <c r="T2811" s="78" t="s">
        <v>17179</v>
      </c>
      <c r="U2811" s="29">
        <v>25</v>
      </c>
      <c r="V2811" s="29">
        <v>1</v>
      </c>
      <c r="W2811" s="78"/>
    </row>
    <row r="2812" spans="1:23" ht="15" customHeight="1">
      <c r="A2812" s="76" t="str">
        <f>A2811</f>
        <v>CARAGA</v>
      </c>
      <c r="B2812" s="77" t="str">
        <f>B2811</f>
        <v>Dinagat Island</v>
      </c>
      <c r="C2812" s="78"/>
      <c r="D2812" s="79"/>
      <c r="E2812" s="78" t="s">
        <v>64</v>
      </c>
      <c r="F2812" s="78"/>
      <c r="G2812" s="78"/>
      <c r="H2812" s="78"/>
      <c r="I2812" s="78"/>
      <c r="J2812" s="78"/>
      <c r="K2812" s="78"/>
      <c r="L2812" s="78"/>
      <c r="M2812" s="78"/>
      <c r="N2812" s="78"/>
      <c r="O2812" s="78"/>
      <c r="P2812" s="78"/>
      <c r="Q2812" s="78"/>
      <c r="R2812" s="78"/>
      <c r="S2812" s="78"/>
      <c r="T2812" s="78"/>
      <c r="U2812" s="29">
        <f>SUM(U2779:U2811)</f>
        <v>2482</v>
      </c>
      <c r="V2812" s="29">
        <f>SUM(V2779:V2811)</f>
        <v>42</v>
      </c>
      <c r="W2812" s="78"/>
    </row>
    <row r="2813" spans="1:23" ht="15" customHeight="1">
      <c r="A2813" s="76"/>
      <c r="B2813" s="77"/>
      <c r="C2813" s="78"/>
      <c r="D2813" s="79"/>
      <c r="E2813" s="78"/>
      <c r="F2813" s="78"/>
      <c r="G2813" s="78"/>
      <c r="H2813" s="78"/>
      <c r="I2813" s="78"/>
      <c r="J2813" s="78"/>
      <c r="K2813" s="78"/>
      <c r="L2813" s="78"/>
      <c r="M2813" s="78"/>
      <c r="N2813" s="78"/>
      <c r="O2813" s="78"/>
      <c r="P2813" s="78"/>
      <c r="Q2813" s="78"/>
      <c r="R2813" s="78"/>
      <c r="S2813" s="78"/>
      <c r="T2813" s="78"/>
      <c r="U2813" s="29"/>
      <c r="V2813" s="29"/>
      <c r="W2813" s="78"/>
    </row>
    <row r="2814" spans="1:23" ht="15" customHeight="1">
      <c r="A2814" s="79" t="s">
        <v>4708</v>
      </c>
      <c r="B2814" s="78" t="s">
        <v>4872</v>
      </c>
      <c r="C2814" s="78" t="s">
        <v>25776</v>
      </c>
      <c r="D2814" s="79">
        <v>304724</v>
      </c>
      <c r="E2814" s="78" t="s">
        <v>25777</v>
      </c>
      <c r="F2814" s="78" t="s">
        <v>25778</v>
      </c>
      <c r="G2814" s="78" t="s">
        <v>25779</v>
      </c>
      <c r="H2814" s="78">
        <v>304723</v>
      </c>
      <c r="I2814" s="78" t="s">
        <v>24521</v>
      </c>
      <c r="J2814" s="78" t="s">
        <v>25780</v>
      </c>
      <c r="K2814" s="78" t="s">
        <v>17302</v>
      </c>
      <c r="L2814" s="78" t="s">
        <v>25781</v>
      </c>
      <c r="M2814" s="78" t="s">
        <v>17173</v>
      </c>
      <c r="N2814" s="78" t="s">
        <v>17174</v>
      </c>
      <c r="O2814" s="78" t="s">
        <v>17193</v>
      </c>
      <c r="P2814" s="78" t="s">
        <v>17176</v>
      </c>
      <c r="Q2814" s="78" t="s">
        <v>17177</v>
      </c>
      <c r="R2814" s="78" t="s">
        <v>18371</v>
      </c>
      <c r="S2814" s="78" t="s">
        <v>17178</v>
      </c>
      <c r="T2814" s="78" t="s">
        <v>17179</v>
      </c>
      <c r="U2814" s="29">
        <v>24</v>
      </c>
      <c r="V2814" s="29">
        <v>1</v>
      </c>
      <c r="W2814" s="78"/>
    </row>
    <row r="2815" spans="1:23" ht="15" customHeight="1">
      <c r="A2815" s="79" t="s">
        <v>4708</v>
      </c>
      <c r="B2815" s="78" t="s">
        <v>4872</v>
      </c>
      <c r="C2815" s="78" t="s">
        <v>25776</v>
      </c>
      <c r="D2815" s="79">
        <v>304735</v>
      </c>
      <c r="E2815" s="78" t="s">
        <v>25782</v>
      </c>
      <c r="F2815" s="78" t="s">
        <v>25783</v>
      </c>
      <c r="G2815" s="78" t="s">
        <v>25784</v>
      </c>
      <c r="H2815" s="78"/>
      <c r="I2815" s="78" t="s">
        <v>24521</v>
      </c>
      <c r="J2815" s="78" t="s">
        <v>25780</v>
      </c>
      <c r="K2815" s="78" t="s">
        <v>17302</v>
      </c>
      <c r="L2815" s="78" t="s">
        <v>17208</v>
      </c>
      <c r="M2815" s="78" t="s">
        <v>17173</v>
      </c>
      <c r="N2815" s="78" t="s">
        <v>17174</v>
      </c>
      <c r="O2815" s="78" t="s">
        <v>17175</v>
      </c>
      <c r="P2815" s="78" t="s">
        <v>17176</v>
      </c>
      <c r="Q2815" s="78" t="s">
        <v>17177</v>
      </c>
      <c r="R2815" s="78" t="s">
        <v>18371</v>
      </c>
      <c r="S2815" s="78" t="s">
        <v>17178</v>
      </c>
      <c r="T2815" s="78" t="s">
        <v>17179</v>
      </c>
      <c r="U2815" s="29">
        <v>89</v>
      </c>
      <c r="V2815" s="29">
        <v>1</v>
      </c>
      <c r="W2815" s="78"/>
    </row>
    <row r="2816" spans="1:23" ht="15" customHeight="1">
      <c r="A2816" s="79" t="s">
        <v>4708</v>
      </c>
      <c r="B2816" s="78" t="s">
        <v>4872</v>
      </c>
      <c r="C2816" s="78" t="s">
        <v>25776</v>
      </c>
      <c r="D2816" s="79">
        <v>317420</v>
      </c>
      <c r="E2816" s="78" t="s">
        <v>25785</v>
      </c>
      <c r="F2816" s="78" t="s">
        <v>25786</v>
      </c>
      <c r="G2816" s="78" t="s">
        <v>25787</v>
      </c>
      <c r="H2816" s="78"/>
      <c r="I2816" s="78" t="s">
        <v>24521</v>
      </c>
      <c r="J2816" s="78" t="s">
        <v>25780</v>
      </c>
      <c r="K2816" s="78" t="s">
        <v>17302</v>
      </c>
      <c r="L2816" s="78" t="s">
        <v>25788</v>
      </c>
      <c r="M2816" s="78" t="s">
        <v>17173</v>
      </c>
      <c r="N2816" s="78" t="s">
        <v>17174</v>
      </c>
      <c r="O2816" s="78" t="s">
        <v>17184</v>
      </c>
      <c r="P2816" s="78" t="s">
        <v>17176</v>
      </c>
      <c r="Q2816" s="78" t="s">
        <v>17177</v>
      </c>
      <c r="R2816" s="78" t="s">
        <v>18371</v>
      </c>
      <c r="S2816" s="78" t="s">
        <v>17178</v>
      </c>
      <c r="T2816" s="78" t="s">
        <v>17179</v>
      </c>
      <c r="U2816" s="29">
        <v>73</v>
      </c>
      <c r="V2816" s="29">
        <v>1</v>
      </c>
      <c r="W2816" s="78"/>
    </row>
    <row r="2817" spans="1:23" ht="15" customHeight="1">
      <c r="A2817" s="79" t="s">
        <v>4708</v>
      </c>
      <c r="B2817" s="78" t="s">
        <v>4872</v>
      </c>
      <c r="C2817" s="78" t="s">
        <v>25789</v>
      </c>
      <c r="D2817" s="79">
        <v>304707</v>
      </c>
      <c r="E2817" s="78" t="s">
        <v>25790</v>
      </c>
      <c r="F2817" s="78" t="s">
        <v>4883</v>
      </c>
      <c r="G2817" s="78" t="s">
        <v>25791</v>
      </c>
      <c r="H2817" s="78"/>
      <c r="I2817" s="78" t="s">
        <v>24521</v>
      </c>
      <c r="J2817" s="78" t="s">
        <v>25780</v>
      </c>
      <c r="K2817" s="78" t="s">
        <v>17302</v>
      </c>
      <c r="L2817" s="78" t="s">
        <v>17172</v>
      </c>
      <c r="M2817" s="78" t="s">
        <v>17173</v>
      </c>
      <c r="N2817" s="78" t="s">
        <v>17174</v>
      </c>
      <c r="O2817" s="78" t="s">
        <v>17184</v>
      </c>
      <c r="P2817" s="78" t="s">
        <v>17268</v>
      </c>
      <c r="Q2817" s="78" t="s">
        <v>17177</v>
      </c>
      <c r="R2817" s="78" t="s">
        <v>18371</v>
      </c>
      <c r="S2817" s="78" t="s">
        <v>17178</v>
      </c>
      <c r="T2817" s="78" t="s">
        <v>17179</v>
      </c>
      <c r="U2817" s="29">
        <v>1562</v>
      </c>
      <c r="V2817" s="29">
        <v>23</v>
      </c>
      <c r="W2817" s="78"/>
    </row>
    <row r="2818" spans="1:23" ht="15" customHeight="1">
      <c r="A2818" s="79" t="s">
        <v>4708</v>
      </c>
      <c r="B2818" s="78" t="s">
        <v>4872</v>
      </c>
      <c r="C2818" s="78" t="s">
        <v>25789</v>
      </c>
      <c r="D2818" s="79">
        <v>304725</v>
      </c>
      <c r="E2818" s="78" t="s">
        <v>25792</v>
      </c>
      <c r="F2818" s="78" t="s">
        <v>25793</v>
      </c>
      <c r="G2818" s="78" t="s">
        <v>25794</v>
      </c>
      <c r="H2818" s="78"/>
      <c r="I2818" s="78" t="s">
        <v>24521</v>
      </c>
      <c r="J2818" s="78" t="s">
        <v>25780</v>
      </c>
      <c r="K2818" s="78" t="s">
        <v>17302</v>
      </c>
      <c r="L2818" s="78" t="s">
        <v>25795</v>
      </c>
      <c r="M2818" s="78" t="s">
        <v>17173</v>
      </c>
      <c r="N2818" s="78" t="s">
        <v>17174</v>
      </c>
      <c r="O2818" s="78" t="s">
        <v>17184</v>
      </c>
      <c r="P2818" s="78" t="s">
        <v>17176</v>
      </c>
      <c r="Q2818" s="78" t="s">
        <v>17177</v>
      </c>
      <c r="R2818" s="78" t="s">
        <v>18371</v>
      </c>
      <c r="S2818" s="78" t="s">
        <v>17178</v>
      </c>
      <c r="T2818" s="78" t="s">
        <v>17179</v>
      </c>
      <c r="U2818" s="29">
        <v>39</v>
      </c>
      <c r="V2818" s="29">
        <v>1</v>
      </c>
      <c r="W2818" s="78"/>
    </row>
    <row r="2819" spans="1:23" ht="15" customHeight="1">
      <c r="A2819" s="79" t="s">
        <v>4708</v>
      </c>
      <c r="B2819" s="78" t="s">
        <v>4872</v>
      </c>
      <c r="C2819" s="78" t="s">
        <v>25796</v>
      </c>
      <c r="D2819" s="79">
        <v>304729</v>
      </c>
      <c r="E2819" s="78" t="s">
        <v>25797</v>
      </c>
      <c r="F2819" s="78" t="s">
        <v>25798</v>
      </c>
      <c r="G2819" s="78" t="s">
        <v>25799</v>
      </c>
      <c r="H2819" s="78">
        <v>304728</v>
      </c>
      <c r="I2819" s="78" t="s">
        <v>24521</v>
      </c>
      <c r="J2819" s="78" t="s">
        <v>25780</v>
      </c>
      <c r="K2819" s="78" t="s">
        <v>17302</v>
      </c>
      <c r="L2819" s="78" t="s">
        <v>25800</v>
      </c>
      <c r="M2819" s="78" t="s">
        <v>17173</v>
      </c>
      <c r="N2819" s="78" t="s">
        <v>17174</v>
      </c>
      <c r="O2819" s="78" t="s">
        <v>17193</v>
      </c>
      <c r="P2819" s="78" t="s">
        <v>17176</v>
      </c>
      <c r="Q2819" s="78" t="s">
        <v>17177</v>
      </c>
      <c r="R2819" s="78" t="s">
        <v>18371</v>
      </c>
      <c r="S2819" s="78" t="s">
        <v>17178</v>
      </c>
      <c r="T2819" s="78" t="s">
        <v>17179</v>
      </c>
      <c r="U2819" s="29">
        <v>77</v>
      </c>
      <c r="V2819" s="29">
        <v>1</v>
      </c>
      <c r="W2819" s="78"/>
    </row>
    <row r="2820" spans="1:23" ht="15" customHeight="1">
      <c r="A2820" s="79" t="s">
        <v>4708</v>
      </c>
      <c r="B2820" s="78" t="s">
        <v>4872</v>
      </c>
      <c r="C2820" s="78" t="s">
        <v>25796</v>
      </c>
      <c r="D2820" s="79">
        <v>305765</v>
      </c>
      <c r="E2820" s="78" t="s">
        <v>6307</v>
      </c>
      <c r="F2820" s="78" t="s">
        <v>25801</v>
      </c>
      <c r="G2820" s="78" t="s">
        <v>25801</v>
      </c>
      <c r="H2820" s="78"/>
      <c r="I2820" s="78" t="s">
        <v>24521</v>
      </c>
      <c r="J2820" s="78" t="s">
        <v>25780</v>
      </c>
      <c r="K2820" s="78" t="s">
        <v>17302</v>
      </c>
      <c r="L2820" s="78" t="s">
        <v>25464</v>
      </c>
      <c r="M2820" s="78" t="s">
        <v>17173</v>
      </c>
      <c r="N2820" s="78" t="s">
        <v>17174</v>
      </c>
      <c r="O2820" s="78" t="s">
        <v>17184</v>
      </c>
      <c r="P2820" s="78" t="s">
        <v>17176</v>
      </c>
      <c r="Q2820" s="78" t="s">
        <v>17177</v>
      </c>
      <c r="R2820" s="78" t="s">
        <v>18371</v>
      </c>
      <c r="S2820" s="78" t="s">
        <v>17355</v>
      </c>
      <c r="T2820" s="78" t="s">
        <v>17356</v>
      </c>
      <c r="U2820" s="29">
        <v>34</v>
      </c>
      <c r="V2820" s="29">
        <v>1</v>
      </c>
      <c r="W2820" s="78"/>
    </row>
    <row r="2821" spans="1:23" ht="15" customHeight="1">
      <c r="A2821" s="79" t="s">
        <v>4708</v>
      </c>
      <c r="B2821" s="78" t="s">
        <v>4872</v>
      </c>
      <c r="C2821" s="78" t="s">
        <v>25796</v>
      </c>
      <c r="D2821" s="79">
        <v>305766</v>
      </c>
      <c r="E2821" s="78" t="s">
        <v>25802</v>
      </c>
      <c r="F2821" s="78" t="s">
        <v>25803</v>
      </c>
      <c r="G2821" s="78" t="s">
        <v>25803</v>
      </c>
      <c r="H2821" s="78"/>
      <c r="I2821" s="78" t="s">
        <v>24521</v>
      </c>
      <c r="J2821" s="78" t="s">
        <v>25780</v>
      </c>
      <c r="K2821" s="78" t="s">
        <v>17231</v>
      </c>
      <c r="L2821" s="78" t="s">
        <v>19287</v>
      </c>
      <c r="M2821" s="78" t="s">
        <v>17173</v>
      </c>
      <c r="N2821" s="78" t="s">
        <v>17174</v>
      </c>
      <c r="O2821" s="78" t="s">
        <v>17184</v>
      </c>
      <c r="P2821" s="78" t="s">
        <v>17176</v>
      </c>
      <c r="Q2821" s="78" t="s">
        <v>17177</v>
      </c>
      <c r="R2821" s="78" t="s">
        <v>18371</v>
      </c>
      <c r="S2821" s="78" t="s">
        <v>17355</v>
      </c>
      <c r="T2821" s="78" t="s">
        <v>17356</v>
      </c>
      <c r="U2821" s="29">
        <v>49</v>
      </c>
      <c r="V2821" s="29">
        <v>1</v>
      </c>
      <c r="W2821" s="78"/>
    </row>
    <row r="2822" spans="1:23" ht="15" customHeight="1">
      <c r="A2822" s="79" t="s">
        <v>4708</v>
      </c>
      <c r="B2822" s="78" t="s">
        <v>4872</v>
      </c>
      <c r="C2822" s="78" t="s">
        <v>25804</v>
      </c>
      <c r="D2822" s="79">
        <v>304728</v>
      </c>
      <c r="E2822" s="78" t="s">
        <v>25805</v>
      </c>
      <c r="F2822" s="78" t="s">
        <v>25806</v>
      </c>
      <c r="G2822" s="78" t="s">
        <v>25807</v>
      </c>
      <c r="H2822" s="78"/>
      <c r="I2822" s="78" t="s">
        <v>24521</v>
      </c>
      <c r="J2822" s="78" t="s">
        <v>25780</v>
      </c>
      <c r="K2822" s="78" t="s">
        <v>17302</v>
      </c>
      <c r="L2822" s="78" t="s">
        <v>25808</v>
      </c>
      <c r="M2822" s="78" t="s">
        <v>17173</v>
      </c>
      <c r="N2822" s="78" t="s">
        <v>17174</v>
      </c>
      <c r="O2822" s="78" t="s">
        <v>17175</v>
      </c>
      <c r="P2822" s="78" t="s">
        <v>17268</v>
      </c>
      <c r="Q2822" s="78" t="s">
        <v>17177</v>
      </c>
      <c r="R2822" s="78" t="s">
        <v>18371</v>
      </c>
      <c r="S2822" s="78" t="s">
        <v>17178</v>
      </c>
      <c r="T2822" s="78" t="s">
        <v>17179</v>
      </c>
      <c r="U2822" s="29">
        <v>258</v>
      </c>
      <c r="V2822" s="29">
        <v>3</v>
      </c>
      <c r="W2822" s="78"/>
    </row>
    <row r="2823" spans="1:23" ht="15" customHeight="1">
      <c r="A2823" s="79" t="s">
        <v>4708</v>
      </c>
      <c r="B2823" s="78" t="s">
        <v>4872</v>
      </c>
      <c r="C2823" s="78" t="s">
        <v>25804</v>
      </c>
      <c r="D2823" s="79">
        <v>317417</v>
      </c>
      <c r="E2823" s="78" t="s">
        <v>25809</v>
      </c>
      <c r="F2823" s="78" t="s">
        <v>25810</v>
      </c>
      <c r="G2823" s="78" t="s">
        <v>25811</v>
      </c>
      <c r="H2823" s="78">
        <v>304735</v>
      </c>
      <c r="I2823" s="78" t="s">
        <v>24521</v>
      </c>
      <c r="J2823" s="78" t="s">
        <v>25780</v>
      </c>
      <c r="K2823" s="78" t="s">
        <v>17302</v>
      </c>
      <c r="L2823" s="78" t="s">
        <v>25812</v>
      </c>
      <c r="M2823" s="78" t="s">
        <v>17173</v>
      </c>
      <c r="N2823" s="78" t="s">
        <v>17174</v>
      </c>
      <c r="O2823" s="78" t="s">
        <v>17193</v>
      </c>
      <c r="P2823" s="78" t="s">
        <v>17176</v>
      </c>
      <c r="Q2823" s="78" t="s">
        <v>17177</v>
      </c>
      <c r="R2823" s="78" t="s">
        <v>18371</v>
      </c>
      <c r="S2823" s="78" t="s">
        <v>17355</v>
      </c>
      <c r="T2823" s="78" t="s">
        <v>17356</v>
      </c>
      <c r="U2823" s="29">
        <v>63</v>
      </c>
      <c r="V2823" s="29">
        <v>1</v>
      </c>
      <c r="W2823" s="78"/>
    </row>
    <row r="2824" spans="1:23" ht="15" customHeight="1">
      <c r="A2824" s="79" t="s">
        <v>4708</v>
      </c>
      <c r="B2824" s="78" t="s">
        <v>4872</v>
      </c>
      <c r="C2824" s="78" t="s">
        <v>25813</v>
      </c>
      <c r="D2824" s="79">
        <v>304723</v>
      </c>
      <c r="E2824" s="78" t="s">
        <v>25814</v>
      </c>
      <c r="F2824" s="78" t="s">
        <v>25815</v>
      </c>
      <c r="G2824" s="78" t="s">
        <v>25816</v>
      </c>
      <c r="H2824" s="78"/>
      <c r="I2824" s="78" t="s">
        <v>24521</v>
      </c>
      <c r="J2824" s="78" t="s">
        <v>25780</v>
      </c>
      <c r="K2824" s="78" t="s">
        <v>17302</v>
      </c>
      <c r="L2824" s="78" t="s">
        <v>25817</v>
      </c>
      <c r="M2824" s="78" t="s">
        <v>17173</v>
      </c>
      <c r="N2824" s="78" t="s">
        <v>17174</v>
      </c>
      <c r="O2824" s="78" t="s">
        <v>17175</v>
      </c>
      <c r="P2824" s="78" t="s">
        <v>17268</v>
      </c>
      <c r="Q2824" s="78" t="s">
        <v>17177</v>
      </c>
      <c r="R2824" s="78" t="s">
        <v>18371</v>
      </c>
      <c r="S2824" s="78" t="s">
        <v>17178</v>
      </c>
      <c r="T2824" s="78" t="s">
        <v>17179</v>
      </c>
      <c r="U2824" s="29">
        <v>157</v>
      </c>
      <c r="V2824" s="29">
        <v>2</v>
      </c>
      <c r="W2824" s="78"/>
    </row>
    <row r="2825" spans="1:23" ht="15" customHeight="1">
      <c r="A2825" s="79" t="s">
        <v>4708</v>
      </c>
      <c r="B2825" s="78" t="s">
        <v>4872</v>
      </c>
      <c r="C2825" s="78" t="s">
        <v>25813</v>
      </c>
      <c r="D2825" s="79">
        <v>304732</v>
      </c>
      <c r="E2825" s="78" t="s">
        <v>10544</v>
      </c>
      <c r="F2825" s="78" t="s">
        <v>25818</v>
      </c>
      <c r="G2825" s="78" t="s">
        <v>25819</v>
      </c>
      <c r="H2825" s="78"/>
      <c r="I2825" s="78" t="s">
        <v>24521</v>
      </c>
      <c r="J2825" s="78" t="s">
        <v>25780</v>
      </c>
      <c r="K2825" s="78" t="s">
        <v>17302</v>
      </c>
      <c r="L2825" s="78" t="s">
        <v>21272</v>
      </c>
      <c r="M2825" s="78" t="s">
        <v>17173</v>
      </c>
      <c r="N2825" s="78" t="s">
        <v>17174</v>
      </c>
      <c r="O2825" s="78" t="s">
        <v>17184</v>
      </c>
      <c r="P2825" s="78" t="s">
        <v>17268</v>
      </c>
      <c r="Q2825" s="78" t="s">
        <v>17177</v>
      </c>
      <c r="R2825" s="78" t="s">
        <v>18371</v>
      </c>
      <c r="S2825" s="78" t="s">
        <v>17178</v>
      </c>
      <c r="T2825" s="78" t="s">
        <v>17179</v>
      </c>
      <c r="U2825" s="29">
        <v>147</v>
      </c>
      <c r="V2825" s="29">
        <v>2</v>
      </c>
      <c r="W2825" s="78"/>
    </row>
    <row r="2826" spans="1:23" ht="15" customHeight="1">
      <c r="A2826" s="76" t="str">
        <f>A2825</f>
        <v>CARAGA</v>
      </c>
      <c r="B2826" s="77" t="str">
        <f>B2825</f>
        <v>Bayugan City</v>
      </c>
      <c r="C2826" s="78"/>
      <c r="D2826" s="79"/>
      <c r="E2826" s="78" t="s">
        <v>64</v>
      </c>
      <c r="F2826" s="78"/>
      <c r="G2826" s="78"/>
      <c r="H2826" s="78"/>
      <c r="I2826" s="78"/>
      <c r="J2826" s="78"/>
      <c r="K2826" s="78"/>
      <c r="L2826" s="78"/>
      <c r="M2826" s="78"/>
      <c r="N2826" s="78"/>
      <c r="O2826" s="78"/>
      <c r="P2826" s="78"/>
      <c r="Q2826" s="78"/>
      <c r="R2826" s="78"/>
      <c r="S2826" s="78"/>
      <c r="T2826" s="78"/>
      <c r="U2826" s="29">
        <f>SUM(U2814:U2825)</f>
        <v>2572</v>
      </c>
      <c r="V2826" s="29">
        <f>SUM(V2814:V2825)</f>
        <v>38</v>
      </c>
      <c r="W2826" s="78"/>
    </row>
    <row r="2827" spans="1:23" ht="15" customHeight="1">
      <c r="A2827" s="76"/>
      <c r="B2827" s="77"/>
      <c r="C2827" s="78"/>
      <c r="D2827" s="79"/>
      <c r="E2827" s="78"/>
      <c r="F2827" s="78"/>
      <c r="G2827" s="78"/>
      <c r="H2827" s="78"/>
      <c r="I2827" s="78"/>
      <c r="J2827" s="78"/>
      <c r="K2827" s="78"/>
      <c r="L2827" s="78"/>
      <c r="M2827" s="78"/>
      <c r="N2827" s="78"/>
      <c r="O2827" s="78"/>
      <c r="P2827" s="78"/>
      <c r="Q2827" s="78"/>
      <c r="R2827" s="78"/>
      <c r="S2827" s="78"/>
      <c r="T2827" s="78"/>
      <c r="U2827" s="29"/>
      <c r="V2827" s="29"/>
      <c r="W2827" s="78"/>
    </row>
    <row r="2828" spans="1:23" ht="15" customHeight="1">
      <c r="A2828" s="79" t="s">
        <v>4708</v>
      </c>
      <c r="B2828" s="78" t="s">
        <v>4781</v>
      </c>
      <c r="C2828" s="78" t="s">
        <v>4782</v>
      </c>
      <c r="D2828" s="79">
        <v>305746</v>
      </c>
      <c r="E2828" s="78" t="s">
        <v>25820</v>
      </c>
      <c r="F2828" s="78" t="s">
        <v>25821</v>
      </c>
      <c r="G2828" s="78" t="s">
        <v>25821</v>
      </c>
      <c r="H2828" s="78"/>
      <c r="I2828" s="78" t="s">
        <v>24368</v>
      </c>
      <c r="J2828" s="78" t="s">
        <v>25822</v>
      </c>
      <c r="K2828" s="78" t="s">
        <v>17231</v>
      </c>
      <c r="L2828" s="78" t="s">
        <v>17627</v>
      </c>
      <c r="M2828" s="78" t="s">
        <v>17173</v>
      </c>
      <c r="N2828" s="78" t="s">
        <v>17174</v>
      </c>
      <c r="O2828" s="78" t="s">
        <v>17184</v>
      </c>
      <c r="P2828" s="78" t="s">
        <v>17176</v>
      </c>
      <c r="Q2828" s="78" t="s">
        <v>17177</v>
      </c>
      <c r="R2828" s="78" t="s">
        <v>18371</v>
      </c>
      <c r="S2828" s="78" t="s">
        <v>17355</v>
      </c>
      <c r="T2828" s="78" t="s">
        <v>17356</v>
      </c>
      <c r="U2828" s="29">
        <v>62</v>
      </c>
      <c r="V2828" s="29">
        <v>1</v>
      </c>
      <c r="W2828" s="78"/>
    </row>
    <row r="2829" spans="1:23" ht="15" customHeight="1">
      <c r="A2829" s="79" t="s">
        <v>4708</v>
      </c>
      <c r="B2829" s="78" t="s">
        <v>4781</v>
      </c>
      <c r="C2829" s="78" t="s">
        <v>4782</v>
      </c>
      <c r="D2829" s="79">
        <v>500312</v>
      </c>
      <c r="E2829" s="78" t="s">
        <v>25823</v>
      </c>
      <c r="F2829" s="78" t="s">
        <v>25824</v>
      </c>
      <c r="G2829" s="78" t="s">
        <v>25825</v>
      </c>
      <c r="H2829" s="78"/>
      <c r="I2829" s="78" t="s">
        <v>24368</v>
      </c>
      <c r="J2829" s="78" t="s">
        <v>25822</v>
      </c>
      <c r="K2829" s="78" t="s">
        <v>17231</v>
      </c>
      <c r="L2829" s="78" t="s">
        <v>25826</v>
      </c>
      <c r="M2829" s="78" t="s">
        <v>17173</v>
      </c>
      <c r="N2829" s="78" t="s">
        <v>17174</v>
      </c>
      <c r="O2829" s="78" t="s">
        <v>17184</v>
      </c>
      <c r="P2829" s="78" t="s">
        <v>17176</v>
      </c>
      <c r="Q2829" s="78" t="s">
        <v>17177</v>
      </c>
      <c r="R2829" s="78" t="s">
        <v>18371</v>
      </c>
      <c r="S2829" s="78" t="s">
        <v>17225</v>
      </c>
      <c r="T2829" s="78" t="s">
        <v>17226</v>
      </c>
      <c r="U2829" s="29">
        <v>39</v>
      </c>
      <c r="V2829" s="29">
        <v>1</v>
      </c>
      <c r="W2829" s="78"/>
    </row>
    <row r="2830" spans="1:23" ht="15" customHeight="1">
      <c r="A2830" s="79" t="s">
        <v>4708</v>
      </c>
      <c r="B2830" s="78" t="s">
        <v>4781</v>
      </c>
      <c r="C2830" s="78" t="s">
        <v>4782</v>
      </c>
      <c r="D2830" s="79">
        <v>502136</v>
      </c>
      <c r="E2830" s="78" t="s">
        <v>25827</v>
      </c>
      <c r="F2830" s="78" t="s">
        <v>25828</v>
      </c>
      <c r="G2830" s="78" t="s">
        <v>25829</v>
      </c>
      <c r="H2830" s="78"/>
      <c r="I2830" s="78" t="s">
        <v>24368</v>
      </c>
      <c r="J2830" s="78" t="s">
        <v>25822</v>
      </c>
      <c r="K2830" s="78" t="s">
        <v>17231</v>
      </c>
      <c r="L2830" s="78" t="s">
        <v>18010</v>
      </c>
      <c r="M2830" s="78" t="s">
        <v>17173</v>
      </c>
      <c r="N2830" s="78" t="s">
        <v>17174</v>
      </c>
      <c r="O2830" s="78" t="s">
        <v>17184</v>
      </c>
      <c r="P2830" s="78" t="s">
        <v>17176</v>
      </c>
      <c r="Q2830" s="78" t="s">
        <v>17177</v>
      </c>
      <c r="R2830" s="78" t="s">
        <v>18371</v>
      </c>
      <c r="S2830" s="78" t="s">
        <v>17225</v>
      </c>
      <c r="T2830" s="78" t="s">
        <v>17226</v>
      </c>
      <c r="U2830" s="29">
        <v>29</v>
      </c>
      <c r="V2830" s="29">
        <v>1</v>
      </c>
      <c r="W2830" s="78"/>
    </row>
    <row r="2831" spans="1:23" ht="15" customHeight="1">
      <c r="A2831" s="79" t="s">
        <v>4708</v>
      </c>
      <c r="B2831" s="78" t="s">
        <v>4781</v>
      </c>
      <c r="C2831" s="78" t="s">
        <v>4786</v>
      </c>
      <c r="D2831" s="79">
        <v>304676</v>
      </c>
      <c r="E2831" s="78" t="s">
        <v>16066</v>
      </c>
      <c r="F2831" s="78" t="s">
        <v>25830</v>
      </c>
      <c r="G2831" s="78" t="s">
        <v>17168</v>
      </c>
      <c r="H2831" s="78"/>
      <c r="I2831" s="78" t="s">
        <v>24368</v>
      </c>
      <c r="J2831" s="78" t="s">
        <v>25822</v>
      </c>
      <c r="K2831" s="78" t="s">
        <v>17231</v>
      </c>
      <c r="L2831" s="78" t="s">
        <v>19661</v>
      </c>
      <c r="M2831" s="78" t="s">
        <v>17173</v>
      </c>
      <c r="N2831" s="78" t="s">
        <v>17174</v>
      </c>
      <c r="O2831" s="78" t="s">
        <v>17184</v>
      </c>
      <c r="P2831" s="78" t="s">
        <v>17176</v>
      </c>
      <c r="Q2831" s="78" t="s">
        <v>17177</v>
      </c>
      <c r="R2831" s="78" t="s">
        <v>18371</v>
      </c>
      <c r="S2831" s="78" t="s">
        <v>17178</v>
      </c>
      <c r="T2831" s="78" t="s">
        <v>17179</v>
      </c>
      <c r="U2831" s="29">
        <v>109</v>
      </c>
      <c r="V2831" s="29">
        <v>1</v>
      </c>
      <c r="W2831" s="78"/>
    </row>
    <row r="2832" spans="1:23" ht="15" customHeight="1">
      <c r="A2832" s="79" t="s">
        <v>4708</v>
      </c>
      <c r="B2832" s="78" t="s">
        <v>4781</v>
      </c>
      <c r="C2832" s="78" t="s">
        <v>4786</v>
      </c>
      <c r="D2832" s="79">
        <v>304699</v>
      </c>
      <c r="E2832" s="78" t="s">
        <v>25831</v>
      </c>
      <c r="F2832" s="78" t="s">
        <v>25832</v>
      </c>
      <c r="G2832" s="78" t="s">
        <v>25833</v>
      </c>
      <c r="H2832" s="78"/>
      <c r="I2832" s="78" t="s">
        <v>24368</v>
      </c>
      <c r="J2832" s="78" t="s">
        <v>25822</v>
      </c>
      <c r="K2832" s="78" t="s">
        <v>17231</v>
      </c>
      <c r="L2832" s="78" t="s">
        <v>25834</v>
      </c>
      <c r="M2832" s="78" t="s">
        <v>17173</v>
      </c>
      <c r="N2832" s="78" t="s">
        <v>17174</v>
      </c>
      <c r="O2832" s="78" t="s">
        <v>17184</v>
      </c>
      <c r="P2832" s="78" t="s">
        <v>17268</v>
      </c>
      <c r="Q2832" s="78" t="s">
        <v>17177</v>
      </c>
      <c r="R2832" s="78" t="s">
        <v>18371</v>
      </c>
      <c r="S2832" s="78" t="s">
        <v>17178</v>
      </c>
      <c r="T2832" s="78" t="s">
        <v>17179</v>
      </c>
      <c r="U2832" s="29">
        <v>629</v>
      </c>
      <c r="V2832" s="29">
        <v>9</v>
      </c>
      <c r="W2832" s="78"/>
    </row>
    <row r="2833" spans="1:23" ht="15" customHeight="1">
      <c r="A2833" s="79" t="s">
        <v>4708</v>
      </c>
      <c r="B2833" s="78" t="s">
        <v>4781</v>
      </c>
      <c r="C2833" s="78" t="s">
        <v>4786</v>
      </c>
      <c r="D2833" s="79">
        <v>502134</v>
      </c>
      <c r="E2833" s="78" t="s">
        <v>25835</v>
      </c>
      <c r="F2833" s="78" t="s">
        <v>25836</v>
      </c>
      <c r="G2833" s="78" t="s">
        <v>18306</v>
      </c>
      <c r="H2833" s="78"/>
      <c r="I2833" s="78" t="s">
        <v>24368</v>
      </c>
      <c r="J2833" s="78" t="s">
        <v>25822</v>
      </c>
      <c r="K2833" s="78" t="s">
        <v>17231</v>
      </c>
      <c r="L2833" s="78" t="s">
        <v>19691</v>
      </c>
      <c r="M2833" s="78" t="s">
        <v>17173</v>
      </c>
      <c r="N2833" s="78" t="s">
        <v>17174</v>
      </c>
      <c r="O2833" s="78" t="s">
        <v>17184</v>
      </c>
      <c r="P2833" s="78" t="s">
        <v>17176</v>
      </c>
      <c r="Q2833" s="78" t="s">
        <v>17177</v>
      </c>
      <c r="R2833" s="78" t="s">
        <v>18371</v>
      </c>
      <c r="S2833" s="78" t="s">
        <v>17225</v>
      </c>
      <c r="T2833" s="78" t="s">
        <v>17226</v>
      </c>
      <c r="U2833" s="29">
        <v>81</v>
      </c>
      <c r="V2833" s="29">
        <v>1</v>
      </c>
      <c r="W2833" s="78"/>
    </row>
    <row r="2834" spans="1:23" ht="15" customHeight="1">
      <c r="A2834" s="79" t="s">
        <v>4708</v>
      </c>
      <c r="B2834" s="78" t="s">
        <v>4781</v>
      </c>
      <c r="C2834" s="78" t="s">
        <v>4784</v>
      </c>
      <c r="D2834" s="79">
        <v>317312</v>
      </c>
      <c r="E2834" s="78" t="s">
        <v>25837</v>
      </c>
      <c r="F2834" s="78" t="s">
        <v>25838</v>
      </c>
      <c r="G2834" s="78" t="s">
        <v>25839</v>
      </c>
      <c r="H2834" s="78"/>
      <c r="I2834" s="78" t="s">
        <v>24368</v>
      </c>
      <c r="J2834" s="78" t="s">
        <v>25822</v>
      </c>
      <c r="K2834" s="78" t="s">
        <v>17231</v>
      </c>
      <c r="L2834" s="78" t="s">
        <v>21643</v>
      </c>
      <c r="M2834" s="78" t="s">
        <v>17173</v>
      </c>
      <c r="N2834" s="78" t="s">
        <v>17174</v>
      </c>
      <c r="O2834" s="78" t="s">
        <v>17184</v>
      </c>
      <c r="P2834" s="78" t="s">
        <v>17176</v>
      </c>
      <c r="Q2834" s="78" t="s">
        <v>17177</v>
      </c>
      <c r="R2834" s="78" t="s">
        <v>18371</v>
      </c>
      <c r="S2834" s="78" t="s">
        <v>17355</v>
      </c>
      <c r="T2834" s="78" t="s">
        <v>17356</v>
      </c>
      <c r="U2834" s="29">
        <v>180</v>
      </c>
      <c r="V2834" s="29">
        <v>2</v>
      </c>
      <c r="W2834" s="78"/>
    </row>
    <row r="2835" spans="1:23" ht="15" customHeight="1">
      <c r="A2835" s="79" t="s">
        <v>4708</v>
      </c>
      <c r="B2835" s="78" t="s">
        <v>4781</v>
      </c>
      <c r="C2835" s="78" t="s">
        <v>4784</v>
      </c>
      <c r="D2835" s="79">
        <v>501724</v>
      </c>
      <c r="E2835" s="78" t="s">
        <v>25840</v>
      </c>
      <c r="F2835" s="78" t="s">
        <v>25841</v>
      </c>
      <c r="G2835" s="78" t="s">
        <v>25842</v>
      </c>
      <c r="H2835" s="78"/>
      <c r="I2835" s="78" t="s">
        <v>24368</v>
      </c>
      <c r="J2835" s="78" t="s">
        <v>25822</v>
      </c>
      <c r="K2835" s="78" t="s">
        <v>17231</v>
      </c>
      <c r="L2835" s="78" t="s">
        <v>25843</v>
      </c>
      <c r="M2835" s="78" t="s">
        <v>17173</v>
      </c>
      <c r="N2835" s="78" t="s">
        <v>17174</v>
      </c>
      <c r="O2835" s="78" t="s">
        <v>17184</v>
      </c>
      <c r="P2835" s="78" t="s">
        <v>17176</v>
      </c>
      <c r="Q2835" s="78" t="s">
        <v>17177</v>
      </c>
      <c r="R2835" s="78" t="s">
        <v>18371</v>
      </c>
      <c r="S2835" s="78" t="s">
        <v>17225</v>
      </c>
      <c r="T2835" s="78" t="s">
        <v>17226</v>
      </c>
      <c r="U2835" s="29">
        <v>66</v>
      </c>
      <c r="V2835" s="29">
        <v>1</v>
      </c>
      <c r="W2835" s="78"/>
    </row>
    <row r="2836" spans="1:23" ht="15" customHeight="1">
      <c r="A2836" s="79" t="s">
        <v>4708</v>
      </c>
      <c r="B2836" s="78" t="s">
        <v>4781</v>
      </c>
      <c r="C2836" s="78" t="s">
        <v>4784</v>
      </c>
      <c r="D2836" s="79">
        <v>502135</v>
      </c>
      <c r="E2836" s="78" t="s">
        <v>25844</v>
      </c>
      <c r="F2836" s="78" t="s">
        <v>25845</v>
      </c>
      <c r="G2836" s="78" t="s">
        <v>17936</v>
      </c>
      <c r="H2836" s="78"/>
      <c r="I2836" s="78" t="s">
        <v>24368</v>
      </c>
      <c r="J2836" s="78" t="s">
        <v>25822</v>
      </c>
      <c r="K2836" s="78" t="s">
        <v>17231</v>
      </c>
      <c r="L2836" s="78" t="s">
        <v>18693</v>
      </c>
      <c r="M2836" s="78" t="s">
        <v>17173</v>
      </c>
      <c r="N2836" s="78" t="s">
        <v>17174</v>
      </c>
      <c r="O2836" s="78" t="s">
        <v>17184</v>
      </c>
      <c r="P2836" s="78" t="s">
        <v>17176</v>
      </c>
      <c r="Q2836" s="78" t="s">
        <v>17177</v>
      </c>
      <c r="R2836" s="78" t="s">
        <v>18371</v>
      </c>
      <c r="S2836" s="78" t="s">
        <v>17225</v>
      </c>
      <c r="T2836" s="78" t="s">
        <v>17226</v>
      </c>
      <c r="U2836" s="29">
        <v>59</v>
      </c>
      <c r="V2836" s="29">
        <v>1</v>
      </c>
      <c r="W2836" s="78"/>
    </row>
    <row r="2837" spans="1:23" ht="15" customHeight="1">
      <c r="A2837" s="79" t="s">
        <v>4708</v>
      </c>
      <c r="B2837" s="78" t="s">
        <v>4781</v>
      </c>
      <c r="C2837" s="78" t="s">
        <v>4788</v>
      </c>
      <c r="D2837" s="79">
        <v>317307</v>
      </c>
      <c r="E2837" s="78" t="s">
        <v>25693</v>
      </c>
      <c r="F2837" s="78" t="s">
        <v>25846</v>
      </c>
      <c r="G2837" s="78" t="s">
        <v>25847</v>
      </c>
      <c r="H2837" s="78"/>
      <c r="I2837" s="78" t="s">
        <v>24368</v>
      </c>
      <c r="J2837" s="78" t="s">
        <v>25822</v>
      </c>
      <c r="K2837" s="78" t="s">
        <v>17231</v>
      </c>
      <c r="L2837" s="78" t="s">
        <v>21618</v>
      </c>
      <c r="M2837" s="78" t="s">
        <v>17173</v>
      </c>
      <c r="N2837" s="78" t="s">
        <v>17174</v>
      </c>
      <c r="O2837" s="78" t="s">
        <v>17184</v>
      </c>
      <c r="P2837" s="78" t="s">
        <v>17176</v>
      </c>
      <c r="Q2837" s="78" t="s">
        <v>17177</v>
      </c>
      <c r="R2837" s="78" t="s">
        <v>18371</v>
      </c>
      <c r="S2837" s="78" t="s">
        <v>17178</v>
      </c>
      <c r="T2837" s="78" t="s">
        <v>17179</v>
      </c>
      <c r="U2837" s="29">
        <v>113</v>
      </c>
      <c r="V2837" s="29">
        <v>1</v>
      </c>
      <c r="W2837" s="78"/>
    </row>
    <row r="2838" spans="1:23" ht="15" customHeight="1">
      <c r="A2838" s="79" t="s">
        <v>4708</v>
      </c>
      <c r="B2838" s="78" t="s">
        <v>4781</v>
      </c>
      <c r="C2838" s="78" t="s">
        <v>4788</v>
      </c>
      <c r="D2838" s="79">
        <v>330101</v>
      </c>
      <c r="E2838" s="78" t="s">
        <v>25848</v>
      </c>
      <c r="F2838" s="78" t="s">
        <v>25849</v>
      </c>
      <c r="G2838" s="78" t="s">
        <v>25850</v>
      </c>
      <c r="H2838" s="78"/>
      <c r="I2838" s="78" t="s">
        <v>24368</v>
      </c>
      <c r="J2838" s="78" t="s">
        <v>25822</v>
      </c>
      <c r="K2838" s="78" t="s">
        <v>17231</v>
      </c>
      <c r="L2838" s="78" t="s">
        <v>25851</v>
      </c>
      <c r="M2838" s="78" t="s">
        <v>17173</v>
      </c>
      <c r="N2838" s="78" t="s">
        <v>17174</v>
      </c>
      <c r="O2838" s="78" t="s">
        <v>17184</v>
      </c>
      <c r="P2838" s="78" t="s">
        <v>17176</v>
      </c>
      <c r="Q2838" s="78" t="s">
        <v>17177</v>
      </c>
      <c r="R2838" s="78" t="s">
        <v>18371</v>
      </c>
      <c r="S2838" s="78" t="s">
        <v>17178</v>
      </c>
      <c r="T2838" s="78" t="s">
        <v>17179</v>
      </c>
      <c r="U2838" s="29">
        <v>65</v>
      </c>
      <c r="V2838" s="29">
        <v>1</v>
      </c>
      <c r="W2838" s="78"/>
    </row>
    <row r="2839" spans="1:23" ht="15" customHeight="1">
      <c r="A2839" s="79" t="s">
        <v>4708</v>
      </c>
      <c r="B2839" s="78" t="s">
        <v>4781</v>
      </c>
      <c r="C2839" s="78" t="s">
        <v>4788</v>
      </c>
      <c r="D2839" s="79">
        <v>330102</v>
      </c>
      <c r="E2839" s="78" t="s">
        <v>15311</v>
      </c>
      <c r="F2839" s="78" t="s">
        <v>25852</v>
      </c>
      <c r="G2839" s="78" t="s">
        <v>25853</v>
      </c>
      <c r="H2839" s="78"/>
      <c r="I2839" s="78" t="s">
        <v>24368</v>
      </c>
      <c r="J2839" s="78" t="s">
        <v>25822</v>
      </c>
      <c r="K2839" s="78" t="s">
        <v>17231</v>
      </c>
      <c r="L2839" s="78" t="s">
        <v>25851</v>
      </c>
      <c r="M2839" s="78" t="s">
        <v>17173</v>
      </c>
      <c r="N2839" s="78" t="s">
        <v>17174</v>
      </c>
      <c r="O2839" s="78" t="s">
        <v>17184</v>
      </c>
      <c r="P2839" s="78" t="s">
        <v>17176</v>
      </c>
      <c r="Q2839" s="78" t="s">
        <v>17177</v>
      </c>
      <c r="R2839" s="78" t="s">
        <v>18371</v>
      </c>
      <c r="S2839" s="78" t="s">
        <v>17355</v>
      </c>
      <c r="T2839" s="78" t="s">
        <v>17356</v>
      </c>
      <c r="U2839" s="29">
        <v>14</v>
      </c>
      <c r="V2839" s="29">
        <v>1</v>
      </c>
      <c r="W2839" s="78"/>
    </row>
    <row r="2840" spans="1:23" ht="15" customHeight="1">
      <c r="A2840" s="79" t="s">
        <v>4708</v>
      </c>
      <c r="B2840" s="78" t="s">
        <v>4781</v>
      </c>
      <c r="C2840" s="78" t="s">
        <v>4788</v>
      </c>
      <c r="D2840" s="79">
        <v>501722</v>
      </c>
      <c r="E2840" s="78" t="s">
        <v>25854</v>
      </c>
      <c r="F2840" s="78" t="s">
        <v>25855</v>
      </c>
      <c r="G2840" s="78" t="s">
        <v>17466</v>
      </c>
      <c r="H2840" s="78"/>
      <c r="I2840" s="78" t="s">
        <v>24368</v>
      </c>
      <c r="J2840" s="78" t="s">
        <v>25822</v>
      </c>
      <c r="K2840" s="78" t="s">
        <v>17231</v>
      </c>
      <c r="L2840" s="78" t="s">
        <v>25856</v>
      </c>
      <c r="M2840" s="78" t="s">
        <v>17173</v>
      </c>
      <c r="N2840" s="78" t="s">
        <v>17174</v>
      </c>
      <c r="O2840" s="78" t="s">
        <v>17184</v>
      </c>
      <c r="P2840" s="78" t="s">
        <v>17176</v>
      </c>
      <c r="Q2840" s="78" t="s">
        <v>17177</v>
      </c>
      <c r="R2840" s="78" t="s">
        <v>18371</v>
      </c>
      <c r="S2840" s="78" t="s">
        <v>17225</v>
      </c>
      <c r="T2840" s="78" t="s">
        <v>17226</v>
      </c>
      <c r="U2840" s="29">
        <v>56</v>
      </c>
      <c r="V2840" s="29">
        <v>1</v>
      </c>
      <c r="W2840" s="78"/>
    </row>
    <row r="2841" spans="1:23" ht="15" customHeight="1">
      <c r="A2841" s="76" t="str">
        <f>A2840</f>
        <v>CARAGA</v>
      </c>
      <c r="B2841" s="77" t="str">
        <f>B2840</f>
        <v>Cabadbaran City</v>
      </c>
      <c r="C2841" s="78"/>
      <c r="D2841" s="79"/>
      <c r="E2841" s="78" t="s">
        <v>64</v>
      </c>
      <c r="F2841" s="78"/>
      <c r="G2841" s="78"/>
      <c r="H2841" s="78"/>
      <c r="I2841" s="78"/>
      <c r="J2841" s="78"/>
      <c r="K2841" s="78"/>
      <c r="L2841" s="78"/>
      <c r="M2841" s="78"/>
      <c r="N2841" s="78"/>
      <c r="O2841" s="78"/>
      <c r="P2841" s="78"/>
      <c r="Q2841" s="78"/>
      <c r="R2841" s="78"/>
      <c r="S2841" s="78"/>
      <c r="T2841" s="78"/>
      <c r="U2841" s="29">
        <f>SUM(U2828:U2840)</f>
        <v>1502</v>
      </c>
      <c r="V2841" s="29">
        <f>SUM(V2828:V2840)</f>
        <v>22</v>
      </c>
      <c r="W2841" s="78"/>
    </row>
    <row r="2842" spans="1:23" ht="15" customHeight="1">
      <c r="A2842" s="76"/>
      <c r="B2842" s="77"/>
      <c r="C2842" s="78"/>
      <c r="D2842" s="79"/>
      <c r="E2842" s="78"/>
      <c r="F2842" s="78"/>
      <c r="G2842" s="78"/>
      <c r="H2842" s="78"/>
      <c r="I2842" s="78"/>
      <c r="J2842" s="78"/>
      <c r="K2842" s="78"/>
      <c r="L2842" s="78"/>
      <c r="M2842" s="78"/>
      <c r="N2842" s="78"/>
      <c r="O2842" s="78"/>
      <c r="P2842" s="78"/>
      <c r="Q2842" s="78"/>
      <c r="R2842" s="78"/>
      <c r="S2842" s="78"/>
      <c r="T2842" s="78"/>
      <c r="U2842" s="29"/>
      <c r="V2842" s="29"/>
      <c r="W2842" s="78"/>
    </row>
    <row r="2843" spans="1:23" ht="15" customHeight="1">
      <c r="A2843" s="79" t="s">
        <v>4708</v>
      </c>
      <c r="B2843" s="78" t="s">
        <v>5029</v>
      </c>
      <c r="C2843" s="78" t="s">
        <v>25857</v>
      </c>
      <c r="D2843" s="79">
        <v>304871</v>
      </c>
      <c r="E2843" s="78" t="s">
        <v>10554</v>
      </c>
      <c r="F2843" s="78" t="s">
        <v>25858</v>
      </c>
      <c r="G2843" s="78" t="s">
        <v>25859</v>
      </c>
      <c r="H2843" s="78"/>
      <c r="I2843" s="78" t="s">
        <v>25261</v>
      </c>
      <c r="J2843" s="78" t="s">
        <v>25860</v>
      </c>
      <c r="K2843" s="78" t="s">
        <v>17302</v>
      </c>
      <c r="L2843" s="78" t="s">
        <v>18598</v>
      </c>
      <c r="M2843" s="78" t="s">
        <v>17173</v>
      </c>
      <c r="N2843" s="78" t="s">
        <v>17174</v>
      </c>
      <c r="O2843" s="78" t="s">
        <v>17184</v>
      </c>
      <c r="P2843" s="78" t="s">
        <v>17176</v>
      </c>
      <c r="Q2843" s="78" t="s">
        <v>17177</v>
      </c>
      <c r="R2843" s="78" t="s">
        <v>18371</v>
      </c>
      <c r="S2843" s="78" t="s">
        <v>17178</v>
      </c>
      <c r="T2843" s="78" t="s">
        <v>17179</v>
      </c>
      <c r="U2843" s="29">
        <v>169</v>
      </c>
      <c r="V2843" s="29">
        <v>2</v>
      </c>
      <c r="W2843" s="78"/>
    </row>
    <row r="2844" spans="1:23" ht="15" customHeight="1">
      <c r="A2844" s="79" t="s">
        <v>4708</v>
      </c>
      <c r="B2844" s="78" t="s">
        <v>5029</v>
      </c>
      <c r="C2844" s="78" t="s">
        <v>25857</v>
      </c>
      <c r="D2844" s="79">
        <v>304893</v>
      </c>
      <c r="E2844" s="78" t="s">
        <v>25861</v>
      </c>
      <c r="F2844" s="78" t="s">
        <v>25862</v>
      </c>
      <c r="G2844" s="78" t="s">
        <v>25863</v>
      </c>
      <c r="H2844" s="78"/>
      <c r="I2844" s="78" t="s">
        <v>25261</v>
      </c>
      <c r="J2844" s="78" t="s">
        <v>25860</v>
      </c>
      <c r="K2844" s="78" t="s">
        <v>17302</v>
      </c>
      <c r="L2844" s="78" t="s">
        <v>19086</v>
      </c>
      <c r="M2844" s="78" t="s">
        <v>17173</v>
      </c>
      <c r="N2844" s="78" t="s">
        <v>17174</v>
      </c>
      <c r="O2844" s="78" t="s">
        <v>17184</v>
      </c>
      <c r="P2844" s="78" t="s">
        <v>17176</v>
      </c>
      <c r="Q2844" s="78" t="s">
        <v>17177</v>
      </c>
      <c r="R2844" s="78" t="s">
        <v>18371</v>
      </c>
      <c r="S2844" s="78" t="s">
        <v>17355</v>
      </c>
      <c r="T2844" s="78" t="s">
        <v>17356</v>
      </c>
      <c r="U2844" s="29">
        <v>88</v>
      </c>
      <c r="V2844" s="29">
        <v>1</v>
      </c>
      <c r="W2844" s="78"/>
    </row>
    <row r="2845" spans="1:23" ht="15" customHeight="1">
      <c r="A2845" s="79" t="s">
        <v>4708</v>
      </c>
      <c r="B2845" s="78" t="s">
        <v>5029</v>
      </c>
      <c r="C2845" s="78" t="s">
        <v>25857</v>
      </c>
      <c r="D2845" s="79">
        <v>304922</v>
      </c>
      <c r="E2845" s="78" t="s">
        <v>25864</v>
      </c>
      <c r="F2845" s="78" t="s">
        <v>25862</v>
      </c>
      <c r="G2845" s="78" t="s">
        <v>25865</v>
      </c>
      <c r="H2845" s="78"/>
      <c r="I2845" s="78" t="s">
        <v>25261</v>
      </c>
      <c r="J2845" s="78" t="s">
        <v>25860</v>
      </c>
      <c r="K2845" s="78" t="s">
        <v>17302</v>
      </c>
      <c r="L2845" s="78" t="s">
        <v>19086</v>
      </c>
      <c r="M2845" s="78" t="s">
        <v>17173</v>
      </c>
      <c r="N2845" s="78" t="s">
        <v>17174</v>
      </c>
      <c r="O2845" s="78" t="s">
        <v>17184</v>
      </c>
      <c r="P2845" s="78" t="s">
        <v>17176</v>
      </c>
      <c r="Q2845" s="78" t="s">
        <v>17177</v>
      </c>
      <c r="R2845" s="78" t="s">
        <v>18371</v>
      </c>
      <c r="S2845" s="78" t="s">
        <v>17178</v>
      </c>
      <c r="T2845" s="78" t="s">
        <v>17179</v>
      </c>
      <c r="U2845" s="29">
        <v>59</v>
      </c>
      <c r="V2845" s="29">
        <v>1</v>
      </c>
      <c r="W2845" s="78"/>
    </row>
    <row r="2846" spans="1:23" ht="15" customHeight="1">
      <c r="A2846" s="79" t="s">
        <v>4708</v>
      </c>
      <c r="B2846" s="78" t="s">
        <v>5029</v>
      </c>
      <c r="C2846" s="78" t="s">
        <v>25866</v>
      </c>
      <c r="D2846" s="79">
        <v>304892</v>
      </c>
      <c r="E2846" s="78" t="s">
        <v>25867</v>
      </c>
      <c r="F2846" s="78" t="s">
        <v>25862</v>
      </c>
      <c r="G2846" s="78" t="s">
        <v>25868</v>
      </c>
      <c r="H2846" s="78"/>
      <c r="I2846" s="78" t="s">
        <v>25261</v>
      </c>
      <c r="J2846" s="78" t="s">
        <v>25860</v>
      </c>
      <c r="K2846" s="78" t="s">
        <v>17302</v>
      </c>
      <c r="L2846" s="78" t="s">
        <v>25869</v>
      </c>
      <c r="M2846" s="78" t="s">
        <v>17173</v>
      </c>
      <c r="N2846" s="78" t="s">
        <v>17174</v>
      </c>
      <c r="O2846" s="78" t="s">
        <v>17184</v>
      </c>
      <c r="P2846" s="78" t="s">
        <v>17268</v>
      </c>
      <c r="Q2846" s="78" t="s">
        <v>17177</v>
      </c>
      <c r="R2846" s="78" t="s">
        <v>18371</v>
      </c>
      <c r="S2846" s="78" t="s">
        <v>17178</v>
      </c>
      <c r="T2846" s="78" t="s">
        <v>17179</v>
      </c>
      <c r="U2846" s="29">
        <v>923</v>
      </c>
      <c r="V2846" s="29">
        <v>13</v>
      </c>
      <c r="W2846" s="78"/>
    </row>
    <row r="2847" spans="1:23" ht="15" customHeight="1">
      <c r="A2847" s="79" t="s">
        <v>4708</v>
      </c>
      <c r="B2847" s="78" t="s">
        <v>5029</v>
      </c>
      <c r="C2847" s="78" t="s">
        <v>25866</v>
      </c>
      <c r="D2847" s="79">
        <v>500587</v>
      </c>
      <c r="E2847" s="78" t="s">
        <v>19759</v>
      </c>
      <c r="F2847" s="78" t="s">
        <v>25870</v>
      </c>
      <c r="G2847" s="78" t="s">
        <v>25871</v>
      </c>
      <c r="H2847" s="78"/>
      <c r="I2847" s="78" t="s">
        <v>25261</v>
      </c>
      <c r="J2847" s="78" t="s">
        <v>25860</v>
      </c>
      <c r="K2847" s="78" t="s">
        <v>17302</v>
      </c>
      <c r="L2847" s="78" t="s">
        <v>23338</v>
      </c>
      <c r="M2847" s="78" t="s">
        <v>17173</v>
      </c>
      <c r="N2847" s="78" t="s">
        <v>17174</v>
      </c>
      <c r="O2847" s="78" t="s">
        <v>17184</v>
      </c>
      <c r="P2847" s="78" t="s">
        <v>17176</v>
      </c>
      <c r="Q2847" s="78" t="s">
        <v>17177</v>
      </c>
      <c r="R2847" s="78" t="s">
        <v>18371</v>
      </c>
      <c r="S2847" s="78" t="s">
        <v>17277</v>
      </c>
      <c r="T2847" s="78" t="s">
        <v>17278</v>
      </c>
      <c r="U2847" s="29">
        <v>46</v>
      </c>
      <c r="V2847" s="29">
        <v>1</v>
      </c>
      <c r="W2847" s="78"/>
    </row>
    <row r="2848" spans="1:23" ht="15" customHeight="1">
      <c r="A2848" s="79" t="s">
        <v>4708</v>
      </c>
      <c r="B2848" s="78" t="s">
        <v>5029</v>
      </c>
      <c r="C2848" s="78" t="s">
        <v>25866</v>
      </c>
      <c r="D2848" s="79">
        <v>501274</v>
      </c>
      <c r="E2848" s="78" t="s">
        <v>25872</v>
      </c>
      <c r="F2848" s="78" t="s">
        <v>25862</v>
      </c>
      <c r="G2848" s="78" t="s">
        <v>25873</v>
      </c>
      <c r="H2848" s="78"/>
      <c r="I2848" s="78" t="s">
        <v>25261</v>
      </c>
      <c r="J2848" s="78" t="s">
        <v>25860</v>
      </c>
      <c r="K2848" s="78" t="s">
        <v>17302</v>
      </c>
      <c r="L2848" s="78" t="s">
        <v>25874</v>
      </c>
      <c r="M2848" s="78" t="s">
        <v>17173</v>
      </c>
      <c r="N2848" s="78" t="s">
        <v>17174</v>
      </c>
      <c r="O2848" s="78" t="s">
        <v>17184</v>
      </c>
      <c r="P2848" s="78" t="s">
        <v>17176</v>
      </c>
      <c r="Q2848" s="78" t="s">
        <v>17177</v>
      </c>
      <c r="R2848" s="78" t="s">
        <v>18371</v>
      </c>
      <c r="S2848" s="78" t="s">
        <v>17225</v>
      </c>
      <c r="T2848" s="78" t="s">
        <v>17226</v>
      </c>
      <c r="U2848" s="29">
        <v>29</v>
      </c>
      <c r="V2848" s="29">
        <v>1</v>
      </c>
      <c r="W2848" s="78"/>
    </row>
    <row r="2849" spans="1:23" ht="15" customHeight="1">
      <c r="A2849" s="79" t="s">
        <v>4708</v>
      </c>
      <c r="B2849" s="78" t="s">
        <v>5029</v>
      </c>
      <c r="C2849" s="78" t="s">
        <v>25866</v>
      </c>
      <c r="D2849" s="79">
        <v>502041</v>
      </c>
      <c r="E2849" s="78" t="s">
        <v>11972</v>
      </c>
      <c r="F2849" s="78" t="s">
        <v>25875</v>
      </c>
      <c r="G2849" s="78" t="s">
        <v>25875</v>
      </c>
      <c r="H2849" s="78"/>
      <c r="I2849" s="78" t="s">
        <v>25261</v>
      </c>
      <c r="J2849" s="78" t="s">
        <v>25860</v>
      </c>
      <c r="K2849" s="78" t="s">
        <v>17302</v>
      </c>
      <c r="L2849" s="78" t="s">
        <v>18197</v>
      </c>
      <c r="M2849" s="78" t="s">
        <v>17173</v>
      </c>
      <c r="N2849" s="78" t="s">
        <v>17174</v>
      </c>
      <c r="O2849" s="78" t="s">
        <v>17184</v>
      </c>
      <c r="P2849" s="78" t="s">
        <v>17176</v>
      </c>
      <c r="Q2849" s="78" t="s">
        <v>17177</v>
      </c>
      <c r="R2849" s="78" t="s">
        <v>18371</v>
      </c>
      <c r="S2849" s="78" t="s">
        <v>17225</v>
      </c>
      <c r="T2849" s="78" t="s">
        <v>17226</v>
      </c>
      <c r="U2849" s="29">
        <v>24</v>
      </c>
      <c r="V2849" s="29">
        <v>1</v>
      </c>
      <c r="W2849" s="78"/>
    </row>
    <row r="2850" spans="1:23" ht="15" customHeight="1">
      <c r="A2850" s="79" t="s">
        <v>4708</v>
      </c>
      <c r="B2850" s="78" t="s">
        <v>5029</v>
      </c>
      <c r="C2850" s="78" t="s">
        <v>25866</v>
      </c>
      <c r="D2850" s="79">
        <v>502042</v>
      </c>
      <c r="E2850" s="78" t="s">
        <v>5402</v>
      </c>
      <c r="F2850" s="78" t="s">
        <v>25876</v>
      </c>
      <c r="G2850" s="78" t="s">
        <v>25876</v>
      </c>
      <c r="H2850" s="78"/>
      <c r="I2850" s="78" t="s">
        <v>25261</v>
      </c>
      <c r="J2850" s="78" t="s">
        <v>25860</v>
      </c>
      <c r="K2850" s="78" t="s">
        <v>17302</v>
      </c>
      <c r="L2850" s="78" t="s">
        <v>20074</v>
      </c>
      <c r="M2850" s="78" t="s">
        <v>17173</v>
      </c>
      <c r="N2850" s="78" t="s">
        <v>17174</v>
      </c>
      <c r="O2850" s="78" t="s">
        <v>17184</v>
      </c>
      <c r="P2850" s="78" t="s">
        <v>17176</v>
      </c>
      <c r="Q2850" s="78" t="s">
        <v>17177</v>
      </c>
      <c r="R2850" s="78" t="s">
        <v>18371</v>
      </c>
      <c r="S2850" s="78" t="s">
        <v>17225</v>
      </c>
      <c r="T2850" s="78" t="s">
        <v>17226</v>
      </c>
      <c r="U2850" s="29">
        <v>41</v>
      </c>
      <c r="V2850" s="29">
        <v>1</v>
      </c>
      <c r="W2850" s="78"/>
    </row>
    <row r="2851" spans="1:23" ht="15" customHeight="1">
      <c r="A2851" s="76" t="str">
        <f>A2850</f>
        <v>CARAGA</v>
      </c>
      <c r="B2851" s="77" t="str">
        <f>B2850</f>
        <v>Tandag City</v>
      </c>
      <c r="C2851" s="78"/>
      <c r="D2851" s="79"/>
      <c r="E2851" s="78" t="s">
        <v>64</v>
      </c>
      <c r="F2851" s="78"/>
      <c r="G2851" s="78"/>
      <c r="H2851" s="78"/>
      <c r="I2851" s="78"/>
      <c r="J2851" s="78"/>
      <c r="K2851" s="78"/>
      <c r="L2851" s="78"/>
      <c r="M2851" s="78"/>
      <c r="N2851" s="78"/>
      <c r="O2851" s="78"/>
      <c r="P2851" s="78"/>
      <c r="Q2851" s="78"/>
      <c r="R2851" s="78"/>
      <c r="S2851" s="78"/>
      <c r="T2851" s="78"/>
      <c r="U2851" s="29">
        <f>SUM(U2843:U2850)</f>
        <v>1379</v>
      </c>
      <c r="V2851" s="29">
        <f>SUM(V2843:V2850)</f>
        <v>21</v>
      </c>
      <c r="W2851" s="78"/>
    </row>
    <row r="2852" spans="1:23" ht="15" customHeight="1">
      <c r="A2852" s="76"/>
      <c r="B2852" s="77"/>
      <c r="C2852" s="78"/>
      <c r="D2852" s="79"/>
      <c r="E2852" s="78"/>
      <c r="F2852" s="78"/>
      <c r="G2852" s="78"/>
      <c r="H2852" s="78"/>
      <c r="I2852" s="78"/>
      <c r="J2852" s="78"/>
      <c r="K2852" s="78"/>
      <c r="L2852" s="78"/>
      <c r="M2852" s="78"/>
      <c r="N2852" s="78"/>
      <c r="O2852" s="78"/>
      <c r="P2852" s="78"/>
      <c r="Q2852" s="78"/>
      <c r="R2852" s="78"/>
      <c r="S2852" s="78"/>
      <c r="T2852" s="78"/>
      <c r="U2852" s="29"/>
      <c r="V2852" s="29"/>
      <c r="W2852" s="78"/>
    </row>
  </sheetData>
  <mergeCells count="2">
    <mergeCell ref="U7:V7"/>
    <mergeCell ref="W7:W8"/>
  </mergeCells>
  <pageMargins left="0.39370078740157483" right="0.39370078740157483" top="0.74803149606299213" bottom="0.74803149606299213" header="0.31496062992125984" footer="0.31496062992125984"/>
  <pageSetup paperSize="9" scale="7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15241-42B1-4E21-A521-E86B6E7CE8DF}">
  <dimension ref="A1:J976"/>
  <sheetViews>
    <sheetView view="pageBreakPreview" zoomScale="84" zoomScaleNormal="100" zoomScaleSheetLayoutView="84" workbookViewId="0">
      <selection activeCell="E15" sqref="E15"/>
    </sheetView>
  </sheetViews>
  <sheetFormatPr defaultColWidth="9.140625" defaultRowHeight="12.75"/>
  <cols>
    <col min="1" max="1" width="9.140625" style="35"/>
    <col min="2" max="2" width="20.7109375" style="35" customWidth="1"/>
    <col min="3" max="3" width="8.140625" style="36" customWidth="1"/>
    <col min="4" max="4" width="42" style="35" customWidth="1"/>
    <col min="5" max="5" width="47.28515625" style="35" customWidth="1"/>
    <col min="6" max="7" width="12" style="35" customWidth="1"/>
    <col min="8" max="8" width="18.42578125" style="35" customWidth="1"/>
    <col min="9" max="16384" width="9.140625" style="35"/>
  </cols>
  <sheetData>
    <row r="1" spans="1:10" ht="12.75" customHeight="1">
      <c r="A1" s="34" t="s">
        <v>5047</v>
      </c>
    </row>
    <row r="2" spans="1:10" ht="12.75" customHeight="1">
      <c r="A2" s="34" t="s">
        <v>25877</v>
      </c>
      <c r="F2" s="37">
        <v>1713714</v>
      </c>
      <c r="G2" s="38">
        <v>12694</v>
      </c>
      <c r="H2" s="38"/>
      <c r="I2" s="38"/>
      <c r="J2" s="38"/>
    </row>
    <row r="3" spans="1:10" ht="12.75" customHeight="1">
      <c r="A3" s="39"/>
      <c r="D3" s="40"/>
    </row>
    <row r="4" spans="1:10" ht="12.75" customHeight="1">
      <c r="A4" s="39" t="s">
        <v>5049</v>
      </c>
      <c r="B4" s="60">
        <v>128</v>
      </c>
      <c r="D4" s="40"/>
    </row>
    <row r="5" spans="1:10" ht="12.75" customHeight="1">
      <c r="A5" s="39" t="s">
        <v>5050</v>
      </c>
      <c r="B5" s="39" t="s">
        <v>25878</v>
      </c>
      <c r="D5" s="40"/>
    </row>
    <row r="6" spans="1:10" ht="12.75" customHeight="1">
      <c r="A6" s="39"/>
      <c r="D6" s="40"/>
    </row>
    <row r="7" spans="1:10" ht="37.5" customHeight="1">
      <c r="A7" s="199" t="s">
        <v>8</v>
      </c>
      <c r="B7" s="199"/>
      <c r="C7" s="199" t="s">
        <v>25879</v>
      </c>
      <c r="D7" s="199" t="s">
        <v>5055</v>
      </c>
      <c r="E7" s="199" t="s">
        <v>13</v>
      </c>
      <c r="F7" s="200" t="s">
        <v>17163</v>
      </c>
      <c r="G7" s="201"/>
      <c r="H7" s="198" t="s">
        <v>14</v>
      </c>
    </row>
    <row r="8" spans="1:10">
      <c r="A8" s="199"/>
      <c r="B8" s="199"/>
      <c r="C8" s="199"/>
      <c r="D8" s="199"/>
      <c r="E8" s="199"/>
      <c r="F8" s="44" t="s">
        <v>16</v>
      </c>
      <c r="G8" s="44" t="s">
        <v>17</v>
      </c>
      <c r="H8" s="198"/>
    </row>
    <row r="9" spans="1:10">
      <c r="A9" s="36"/>
    </row>
    <row r="10" spans="1:10" s="39" customFormat="1">
      <c r="A10" s="45"/>
      <c r="B10" s="46" t="s">
        <v>18</v>
      </c>
      <c r="C10" s="47"/>
      <c r="D10" s="48"/>
      <c r="E10" s="48"/>
      <c r="F10" s="49">
        <f>SUMIF($B$12:$B$976,"TOTAL",F$12:F$976)</f>
        <v>248351</v>
      </c>
      <c r="G10" s="49">
        <f>SUMIF($B$12:$B$976,"TOTAL",G$12:G$976)</f>
        <v>1516</v>
      </c>
      <c r="H10" s="48"/>
    </row>
    <row r="11" spans="1:10">
      <c r="A11" s="50"/>
      <c r="B11" s="51"/>
      <c r="C11" s="52"/>
      <c r="D11" s="53"/>
      <c r="E11" s="53"/>
      <c r="F11" s="54"/>
      <c r="G11" s="54"/>
      <c r="H11" s="53"/>
    </row>
    <row r="12" spans="1:10">
      <c r="A12" s="50" t="s">
        <v>1824</v>
      </c>
      <c r="B12" s="51" t="s">
        <v>20</v>
      </c>
      <c r="C12" s="52"/>
      <c r="D12" s="53"/>
      <c r="E12" s="53"/>
      <c r="F12" s="54">
        <f>SUMIF($D$14:$D$720,"Sub-total",F$14:F$720)</f>
        <v>143969</v>
      </c>
      <c r="G12" s="54">
        <f>SUMIF($D$14:$D$720,"Sub-total",G$14:G$720)</f>
        <v>1090</v>
      </c>
      <c r="H12" s="53"/>
    </row>
    <row r="13" spans="1:10">
      <c r="A13" s="50"/>
      <c r="B13" s="51"/>
      <c r="C13" s="52"/>
      <c r="D13" s="53"/>
      <c r="E13" s="53"/>
      <c r="F13" s="54"/>
      <c r="G13" s="54"/>
      <c r="H13" s="53"/>
    </row>
    <row r="14" spans="1:10">
      <c r="A14" s="50" t="s">
        <v>1824</v>
      </c>
      <c r="B14" s="61" t="s">
        <v>1825</v>
      </c>
      <c r="C14" s="52">
        <v>301878</v>
      </c>
      <c r="D14" s="53" t="s">
        <v>10933</v>
      </c>
      <c r="E14" s="53" t="s">
        <v>10934</v>
      </c>
      <c r="F14" s="54">
        <v>33</v>
      </c>
      <c r="G14" s="54">
        <v>1</v>
      </c>
      <c r="H14" s="53"/>
    </row>
    <row r="15" spans="1:10">
      <c r="A15" s="50" t="s">
        <v>1824</v>
      </c>
      <c r="B15" s="61" t="s">
        <v>1825</v>
      </c>
      <c r="C15" s="52">
        <v>301885</v>
      </c>
      <c r="D15" s="53" t="s">
        <v>10935</v>
      </c>
      <c r="E15" s="53" t="s">
        <v>10936</v>
      </c>
      <c r="F15" s="54">
        <v>311</v>
      </c>
      <c r="G15" s="54">
        <v>2</v>
      </c>
      <c r="H15" s="53"/>
    </row>
    <row r="16" spans="1:10">
      <c r="A16" s="50" t="s">
        <v>1824</v>
      </c>
      <c r="B16" s="61" t="s">
        <v>1825</v>
      </c>
      <c r="C16" s="52">
        <v>301816</v>
      </c>
      <c r="D16" s="53" t="s">
        <v>10937</v>
      </c>
      <c r="E16" s="53" t="s">
        <v>10938</v>
      </c>
      <c r="F16" s="54">
        <v>142</v>
      </c>
      <c r="G16" s="54">
        <v>1</v>
      </c>
      <c r="H16" s="53"/>
    </row>
    <row r="17" spans="1:8">
      <c r="A17" s="50" t="s">
        <v>1824</v>
      </c>
      <c r="B17" s="61" t="s">
        <v>1825</v>
      </c>
      <c r="C17" s="52">
        <v>301863</v>
      </c>
      <c r="D17" s="53" t="s">
        <v>10939</v>
      </c>
      <c r="E17" s="53" t="s">
        <v>10940</v>
      </c>
      <c r="F17" s="54">
        <v>189</v>
      </c>
      <c r="G17" s="54">
        <v>1</v>
      </c>
      <c r="H17" s="53"/>
    </row>
    <row r="18" spans="1:8">
      <c r="A18" s="50" t="s">
        <v>1824</v>
      </c>
      <c r="B18" s="61" t="s">
        <v>1825</v>
      </c>
      <c r="C18" s="52">
        <v>301812</v>
      </c>
      <c r="D18" s="53" t="s">
        <v>10941</v>
      </c>
      <c r="E18" s="53" t="s">
        <v>10942</v>
      </c>
      <c r="F18" s="54">
        <v>168</v>
      </c>
      <c r="G18" s="54">
        <v>1</v>
      </c>
      <c r="H18" s="53"/>
    </row>
    <row r="19" spans="1:8">
      <c r="A19" s="50" t="s">
        <v>1824</v>
      </c>
      <c r="B19" s="61" t="s">
        <v>1825</v>
      </c>
      <c r="C19" s="52">
        <v>301861</v>
      </c>
      <c r="D19" s="53" t="s">
        <v>10943</v>
      </c>
      <c r="E19" s="53" t="s">
        <v>10944</v>
      </c>
      <c r="F19" s="54">
        <v>87</v>
      </c>
      <c r="G19" s="54">
        <v>1</v>
      </c>
      <c r="H19" s="53"/>
    </row>
    <row r="20" spans="1:8">
      <c r="A20" s="50" t="s">
        <v>1824</v>
      </c>
      <c r="B20" s="61" t="s">
        <v>1825</v>
      </c>
      <c r="C20" s="52">
        <v>301819</v>
      </c>
      <c r="D20" s="53" t="s">
        <v>10945</v>
      </c>
      <c r="E20" s="53" t="s">
        <v>10946</v>
      </c>
      <c r="F20" s="54">
        <v>99</v>
      </c>
      <c r="G20" s="54">
        <v>1</v>
      </c>
      <c r="H20" s="53"/>
    </row>
    <row r="21" spans="1:8">
      <c r="A21" s="50" t="s">
        <v>1824</v>
      </c>
      <c r="B21" s="61" t="s">
        <v>1825</v>
      </c>
      <c r="C21" s="52">
        <v>301822</v>
      </c>
      <c r="D21" s="53" t="s">
        <v>10947</v>
      </c>
      <c r="E21" s="53" t="s">
        <v>10948</v>
      </c>
      <c r="F21" s="54">
        <v>332</v>
      </c>
      <c r="G21" s="54">
        <v>2</v>
      </c>
      <c r="H21" s="53"/>
    </row>
    <row r="22" spans="1:8">
      <c r="A22" s="50" t="s">
        <v>1824</v>
      </c>
      <c r="B22" s="61" t="s">
        <v>1825</v>
      </c>
      <c r="C22" s="52">
        <v>301823</v>
      </c>
      <c r="D22" s="53" t="s">
        <v>10949</v>
      </c>
      <c r="E22" s="53" t="s">
        <v>10950</v>
      </c>
      <c r="F22" s="54">
        <v>462</v>
      </c>
      <c r="G22" s="54">
        <v>3</v>
      </c>
      <c r="H22" s="53"/>
    </row>
    <row r="23" spans="1:8">
      <c r="A23" s="50" t="s">
        <v>1824</v>
      </c>
      <c r="B23" s="61" t="s">
        <v>1825</v>
      </c>
      <c r="C23" s="52">
        <v>301824</v>
      </c>
      <c r="D23" s="53" t="s">
        <v>10951</v>
      </c>
      <c r="E23" s="53" t="s">
        <v>10952</v>
      </c>
      <c r="F23" s="54">
        <v>71</v>
      </c>
      <c r="G23" s="54">
        <v>1</v>
      </c>
      <c r="H23" s="53"/>
    </row>
    <row r="24" spans="1:8">
      <c r="A24" s="50" t="s">
        <v>1824</v>
      </c>
      <c r="B24" s="61" t="s">
        <v>1825</v>
      </c>
      <c r="C24" s="52">
        <v>301825</v>
      </c>
      <c r="D24" s="53" t="s">
        <v>10953</v>
      </c>
      <c r="E24" s="53" t="s">
        <v>10954</v>
      </c>
      <c r="F24" s="54">
        <v>1855</v>
      </c>
      <c r="G24" s="54">
        <v>13</v>
      </c>
      <c r="H24" s="53"/>
    </row>
    <row r="25" spans="1:8">
      <c r="A25" s="50" t="s">
        <v>1824</v>
      </c>
      <c r="B25" s="61" t="s">
        <v>1825</v>
      </c>
      <c r="C25" s="52">
        <v>301826</v>
      </c>
      <c r="D25" s="53" t="s">
        <v>10955</v>
      </c>
      <c r="E25" s="53" t="s">
        <v>10956</v>
      </c>
      <c r="F25" s="54">
        <v>45</v>
      </c>
      <c r="G25" s="54">
        <v>1</v>
      </c>
      <c r="H25" s="53"/>
    </row>
    <row r="26" spans="1:8">
      <c r="A26" s="50" t="s">
        <v>1824</v>
      </c>
      <c r="B26" s="61" t="s">
        <v>1825</v>
      </c>
      <c r="C26" s="52">
        <v>301841</v>
      </c>
      <c r="D26" s="53" t="s">
        <v>10957</v>
      </c>
      <c r="E26" s="53" t="s">
        <v>10958</v>
      </c>
      <c r="F26" s="54">
        <v>561</v>
      </c>
      <c r="G26" s="54">
        <v>4</v>
      </c>
      <c r="H26" s="53"/>
    </row>
    <row r="27" spans="1:8">
      <c r="A27" s="50" t="s">
        <v>1824</v>
      </c>
      <c r="B27" s="61" t="s">
        <v>1825</v>
      </c>
      <c r="C27" s="52">
        <v>309518</v>
      </c>
      <c r="D27" s="53" t="s">
        <v>10959</v>
      </c>
      <c r="E27" s="53" t="s">
        <v>10960</v>
      </c>
      <c r="F27" s="54">
        <v>97</v>
      </c>
      <c r="G27" s="54">
        <v>1</v>
      </c>
      <c r="H27" s="53"/>
    </row>
    <row r="28" spans="1:8">
      <c r="A28" s="50" t="s">
        <v>1824</v>
      </c>
      <c r="B28" s="61" t="s">
        <v>1825</v>
      </c>
      <c r="C28" s="52">
        <v>301808</v>
      </c>
      <c r="D28" s="53" t="s">
        <v>10961</v>
      </c>
      <c r="E28" s="53" t="s">
        <v>10962</v>
      </c>
      <c r="F28" s="54">
        <v>748</v>
      </c>
      <c r="G28" s="54">
        <v>5</v>
      </c>
      <c r="H28" s="53"/>
    </row>
    <row r="29" spans="1:8">
      <c r="A29" s="50" t="s">
        <v>1824</v>
      </c>
      <c r="B29" s="61" t="s">
        <v>1825</v>
      </c>
      <c r="C29" s="52">
        <v>301809</v>
      </c>
      <c r="D29" s="53" t="s">
        <v>10963</v>
      </c>
      <c r="E29" s="53" t="s">
        <v>10962</v>
      </c>
      <c r="F29" s="54">
        <v>117</v>
      </c>
      <c r="G29" s="54">
        <v>1</v>
      </c>
      <c r="H29" s="53"/>
    </row>
    <row r="30" spans="1:8">
      <c r="A30" s="50" t="s">
        <v>1824</v>
      </c>
      <c r="B30" s="61" t="s">
        <v>1825</v>
      </c>
      <c r="C30" s="52">
        <v>301832</v>
      </c>
      <c r="D30" s="53" t="s">
        <v>10964</v>
      </c>
      <c r="E30" s="53" t="s">
        <v>10965</v>
      </c>
      <c r="F30" s="54">
        <v>49</v>
      </c>
      <c r="G30" s="54">
        <v>1</v>
      </c>
      <c r="H30" s="53"/>
    </row>
    <row r="31" spans="1:8">
      <c r="A31" s="50" t="s">
        <v>1824</v>
      </c>
      <c r="B31" s="61" t="s">
        <v>1825</v>
      </c>
      <c r="C31" s="52">
        <v>309508</v>
      </c>
      <c r="D31" s="53" t="s">
        <v>10966</v>
      </c>
      <c r="E31" s="53" t="s">
        <v>10962</v>
      </c>
      <c r="F31" s="54">
        <v>78</v>
      </c>
      <c r="G31" s="54">
        <v>1</v>
      </c>
      <c r="H31" s="53"/>
    </row>
    <row r="32" spans="1:8">
      <c r="A32" s="50" t="s">
        <v>1824</v>
      </c>
      <c r="B32" s="61" t="s">
        <v>1825</v>
      </c>
      <c r="C32" s="52">
        <v>301843</v>
      </c>
      <c r="D32" s="53" t="s">
        <v>10967</v>
      </c>
      <c r="E32" s="53" t="s">
        <v>10968</v>
      </c>
      <c r="F32" s="54">
        <v>58</v>
      </c>
      <c r="G32" s="54">
        <v>1</v>
      </c>
      <c r="H32" s="53"/>
    </row>
    <row r="33" spans="1:8">
      <c r="A33" s="50" t="s">
        <v>1824</v>
      </c>
      <c r="B33" s="61" t="s">
        <v>1825</v>
      </c>
      <c r="C33" s="52">
        <v>301849</v>
      </c>
      <c r="D33" s="53" t="s">
        <v>10969</v>
      </c>
      <c r="E33" s="53" t="s">
        <v>10970</v>
      </c>
      <c r="F33" s="54">
        <v>2050</v>
      </c>
      <c r="G33" s="54">
        <v>15</v>
      </c>
      <c r="H33" s="53"/>
    </row>
    <row r="34" spans="1:8">
      <c r="A34" s="50" t="s">
        <v>1824</v>
      </c>
      <c r="B34" s="61" t="s">
        <v>1825</v>
      </c>
      <c r="C34" s="52">
        <v>301851</v>
      </c>
      <c r="D34" s="53" t="s">
        <v>10971</v>
      </c>
      <c r="E34" s="53" t="s">
        <v>10972</v>
      </c>
      <c r="F34" s="54">
        <v>156</v>
      </c>
      <c r="G34" s="54">
        <v>1</v>
      </c>
      <c r="H34" s="53"/>
    </row>
    <row r="35" spans="1:8">
      <c r="A35" s="50" t="s">
        <v>1824</v>
      </c>
      <c r="B35" s="61" t="s">
        <v>1825</v>
      </c>
      <c r="C35" s="52">
        <v>301842</v>
      </c>
      <c r="D35" s="53" t="s">
        <v>10973</v>
      </c>
      <c r="E35" s="53" t="s">
        <v>10974</v>
      </c>
      <c r="F35" s="54">
        <v>245</v>
      </c>
      <c r="G35" s="54">
        <v>1</v>
      </c>
      <c r="H35" s="53"/>
    </row>
    <row r="36" spans="1:8">
      <c r="A36" s="50" t="s">
        <v>1824</v>
      </c>
      <c r="B36" s="61" t="s">
        <v>1825</v>
      </c>
      <c r="C36" s="52">
        <v>301844</v>
      </c>
      <c r="D36" s="53" t="s">
        <v>10975</v>
      </c>
      <c r="E36" s="53" t="s">
        <v>10976</v>
      </c>
      <c r="F36" s="54">
        <v>259</v>
      </c>
      <c r="G36" s="54">
        <v>1</v>
      </c>
      <c r="H36" s="53"/>
    </row>
    <row r="37" spans="1:8">
      <c r="A37" s="50" t="s">
        <v>1824</v>
      </c>
      <c r="B37" s="61" t="s">
        <v>1825</v>
      </c>
      <c r="C37" s="52">
        <v>301850</v>
      </c>
      <c r="D37" s="53" t="s">
        <v>10977</v>
      </c>
      <c r="E37" s="53" t="s">
        <v>10978</v>
      </c>
      <c r="F37" s="54">
        <v>174</v>
      </c>
      <c r="G37" s="54">
        <v>1</v>
      </c>
      <c r="H37" s="53"/>
    </row>
    <row r="38" spans="1:8">
      <c r="A38" s="50" t="s">
        <v>1824</v>
      </c>
      <c r="B38" s="61" t="s">
        <v>1825</v>
      </c>
      <c r="C38" s="52">
        <v>301830</v>
      </c>
      <c r="D38" s="53" t="s">
        <v>10979</v>
      </c>
      <c r="E38" s="53" t="s">
        <v>10980</v>
      </c>
      <c r="F38" s="54">
        <v>214</v>
      </c>
      <c r="G38" s="54">
        <v>1</v>
      </c>
      <c r="H38" s="53"/>
    </row>
    <row r="39" spans="1:8">
      <c r="A39" s="50" t="s">
        <v>1824</v>
      </c>
      <c r="B39" s="61" t="s">
        <v>1825</v>
      </c>
      <c r="C39" s="52">
        <v>301873</v>
      </c>
      <c r="D39" s="53" t="s">
        <v>6319</v>
      </c>
      <c r="E39" s="53" t="s">
        <v>10981</v>
      </c>
      <c r="F39" s="54">
        <v>42</v>
      </c>
      <c r="G39" s="54">
        <v>1</v>
      </c>
      <c r="H39" s="53"/>
    </row>
    <row r="40" spans="1:8">
      <c r="A40" s="50" t="s">
        <v>1824</v>
      </c>
      <c r="B40" s="61" t="s">
        <v>1825</v>
      </c>
      <c r="C40" s="52">
        <v>309510</v>
      </c>
      <c r="D40" s="53" t="s">
        <v>10982</v>
      </c>
      <c r="E40" s="53" t="s">
        <v>10983</v>
      </c>
      <c r="F40" s="54">
        <v>45</v>
      </c>
      <c r="G40" s="54">
        <v>1</v>
      </c>
      <c r="H40" s="53"/>
    </row>
    <row r="41" spans="1:8">
      <c r="A41" s="50" t="s">
        <v>1824</v>
      </c>
      <c r="B41" s="61" t="s">
        <v>1825</v>
      </c>
      <c r="C41" s="52">
        <v>301833</v>
      </c>
      <c r="D41" s="53" t="s">
        <v>10984</v>
      </c>
      <c r="E41" s="53" t="s">
        <v>10985</v>
      </c>
      <c r="F41" s="54">
        <v>363</v>
      </c>
      <c r="G41" s="54">
        <v>2</v>
      </c>
      <c r="H41" s="53"/>
    </row>
    <row r="42" spans="1:8">
      <c r="A42" s="50" t="s">
        <v>1824</v>
      </c>
      <c r="B42" s="61" t="s">
        <v>1825</v>
      </c>
      <c r="C42" s="52">
        <v>301836</v>
      </c>
      <c r="D42" s="53" t="s">
        <v>8929</v>
      </c>
      <c r="E42" s="53" t="s">
        <v>10986</v>
      </c>
      <c r="F42" s="54">
        <v>58</v>
      </c>
      <c r="G42" s="54">
        <v>1</v>
      </c>
      <c r="H42" s="53"/>
    </row>
    <row r="43" spans="1:8">
      <c r="A43" s="50" t="s">
        <v>1824</v>
      </c>
      <c r="B43" s="61" t="s">
        <v>1825</v>
      </c>
      <c r="C43" s="52">
        <v>301877</v>
      </c>
      <c r="D43" s="53" t="s">
        <v>5857</v>
      </c>
      <c r="E43" s="53" t="s">
        <v>10987</v>
      </c>
      <c r="F43" s="54">
        <v>104</v>
      </c>
      <c r="G43" s="54">
        <v>1</v>
      </c>
      <c r="H43" s="53"/>
    </row>
    <row r="44" spans="1:8">
      <c r="A44" s="50" t="s">
        <v>1824</v>
      </c>
      <c r="B44" s="61" t="s">
        <v>1825</v>
      </c>
      <c r="C44" s="52">
        <v>309517</v>
      </c>
      <c r="D44" s="53" t="s">
        <v>10988</v>
      </c>
      <c r="E44" s="53" t="s">
        <v>10989</v>
      </c>
      <c r="F44" s="54">
        <v>34</v>
      </c>
      <c r="G44" s="54">
        <v>1</v>
      </c>
      <c r="H44" s="53"/>
    </row>
    <row r="45" spans="1:8">
      <c r="A45" s="50" t="s">
        <v>1824</v>
      </c>
      <c r="B45" s="61" t="s">
        <v>1825</v>
      </c>
      <c r="C45" s="52">
        <v>309520</v>
      </c>
      <c r="D45" s="53" t="s">
        <v>10990</v>
      </c>
      <c r="E45" s="53" t="s">
        <v>10991</v>
      </c>
      <c r="F45" s="54">
        <v>33</v>
      </c>
      <c r="G45" s="54">
        <v>1</v>
      </c>
      <c r="H45" s="53"/>
    </row>
    <row r="46" spans="1:8">
      <c r="A46" s="50" t="s">
        <v>1824</v>
      </c>
      <c r="B46" s="61" t="s">
        <v>1825</v>
      </c>
      <c r="C46" s="52">
        <v>309521</v>
      </c>
      <c r="D46" s="53" t="s">
        <v>10992</v>
      </c>
      <c r="E46" s="53" t="s">
        <v>10991</v>
      </c>
      <c r="F46" s="54">
        <v>42</v>
      </c>
      <c r="G46" s="54">
        <v>1</v>
      </c>
      <c r="H46" s="53"/>
    </row>
    <row r="47" spans="1:8">
      <c r="A47" s="50" t="s">
        <v>1824</v>
      </c>
      <c r="B47" s="61" t="s">
        <v>1825</v>
      </c>
      <c r="C47" s="52">
        <v>500155</v>
      </c>
      <c r="D47" s="53" t="s">
        <v>6691</v>
      </c>
      <c r="E47" s="53" t="s">
        <v>10993</v>
      </c>
      <c r="F47" s="54">
        <v>152</v>
      </c>
      <c r="G47" s="54">
        <v>1</v>
      </c>
      <c r="H47" s="53"/>
    </row>
    <row r="48" spans="1:8">
      <c r="A48" s="50" t="s">
        <v>1824</v>
      </c>
      <c r="B48" s="61" t="s">
        <v>1825</v>
      </c>
      <c r="C48" s="52">
        <v>301834</v>
      </c>
      <c r="D48" s="53" t="s">
        <v>10994</v>
      </c>
      <c r="E48" s="53" t="s">
        <v>10995</v>
      </c>
      <c r="F48" s="54">
        <v>121</v>
      </c>
      <c r="G48" s="54">
        <v>1</v>
      </c>
      <c r="H48" s="53"/>
    </row>
    <row r="49" spans="1:8">
      <c r="A49" s="50" t="s">
        <v>1824</v>
      </c>
      <c r="B49" s="61" t="s">
        <v>1825</v>
      </c>
      <c r="C49" s="52">
        <v>301835</v>
      </c>
      <c r="D49" s="53" t="s">
        <v>10996</v>
      </c>
      <c r="E49" s="53" t="s">
        <v>10997</v>
      </c>
      <c r="F49" s="54">
        <v>234</v>
      </c>
      <c r="G49" s="54">
        <v>1</v>
      </c>
      <c r="H49" s="53"/>
    </row>
    <row r="50" spans="1:8">
      <c r="A50" s="50" t="s">
        <v>1824</v>
      </c>
      <c r="B50" s="61" t="s">
        <v>1825</v>
      </c>
      <c r="C50" s="52">
        <v>301860</v>
      </c>
      <c r="D50" s="53" t="s">
        <v>10998</v>
      </c>
      <c r="E50" s="53" t="s">
        <v>10999</v>
      </c>
      <c r="F50" s="54">
        <v>229</v>
      </c>
      <c r="G50" s="54">
        <v>1</v>
      </c>
      <c r="H50" s="53"/>
    </row>
    <row r="51" spans="1:8">
      <c r="A51" s="50" t="s">
        <v>1824</v>
      </c>
      <c r="B51" s="61" t="s">
        <v>1825</v>
      </c>
      <c r="C51" s="52">
        <v>301874</v>
      </c>
      <c r="D51" s="53" t="s">
        <v>5362</v>
      </c>
      <c r="E51" s="53" t="s">
        <v>11000</v>
      </c>
      <c r="F51" s="54">
        <v>122</v>
      </c>
      <c r="G51" s="54">
        <v>1</v>
      </c>
      <c r="H51" s="53"/>
    </row>
    <row r="52" spans="1:8">
      <c r="A52" s="50" t="s">
        <v>1824</v>
      </c>
      <c r="B52" s="61" t="s">
        <v>1825</v>
      </c>
      <c r="C52" s="52">
        <v>309504</v>
      </c>
      <c r="D52" s="53" t="s">
        <v>11001</v>
      </c>
      <c r="E52" s="53" t="s">
        <v>11002</v>
      </c>
      <c r="F52" s="54">
        <v>89</v>
      </c>
      <c r="G52" s="54">
        <v>1</v>
      </c>
      <c r="H52" s="53"/>
    </row>
    <row r="53" spans="1:8">
      <c r="A53" s="50" t="s">
        <v>1824</v>
      </c>
      <c r="B53" s="61" t="s">
        <v>1825</v>
      </c>
      <c r="C53" s="52">
        <v>309514</v>
      </c>
      <c r="D53" s="53" t="s">
        <v>11003</v>
      </c>
      <c r="E53" s="53" t="s">
        <v>11004</v>
      </c>
      <c r="F53" s="54">
        <v>86</v>
      </c>
      <c r="G53" s="54">
        <v>1</v>
      </c>
      <c r="H53" s="53"/>
    </row>
    <row r="54" spans="1:8">
      <c r="A54" s="50" t="s">
        <v>1824</v>
      </c>
      <c r="B54" s="61" t="s">
        <v>1825</v>
      </c>
      <c r="C54" s="52">
        <v>301871</v>
      </c>
      <c r="D54" s="53" t="s">
        <v>6181</v>
      </c>
      <c r="E54" s="53" t="s">
        <v>11005</v>
      </c>
      <c r="F54" s="54">
        <v>131</v>
      </c>
      <c r="G54" s="54">
        <v>1</v>
      </c>
      <c r="H54" s="53"/>
    </row>
    <row r="55" spans="1:8">
      <c r="A55" s="50" t="s">
        <v>1824</v>
      </c>
      <c r="B55" s="61" t="s">
        <v>1825</v>
      </c>
      <c r="C55" s="52">
        <v>301875</v>
      </c>
      <c r="D55" s="53" t="s">
        <v>5362</v>
      </c>
      <c r="E55" s="53" t="s">
        <v>11006</v>
      </c>
      <c r="F55" s="54">
        <v>434</v>
      </c>
      <c r="G55" s="54">
        <v>3</v>
      </c>
      <c r="H55" s="53"/>
    </row>
    <row r="56" spans="1:8">
      <c r="A56" s="50" t="s">
        <v>1824</v>
      </c>
      <c r="B56" s="61" t="s">
        <v>1825</v>
      </c>
      <c r="C56" s="52">
        <v>301876</v>
      </c>
      <c r="D56" s="53" t="s">
        <v>6319</v>
      </c>
      <c r="E56" s="53" t="s">
        <v>11007</v>
      </c>
      <c r="F56" s="54">
        <v>96</v>
      </c>
      <c r="G56" s="54">
        <v>1</v>
      </c>
      <c r="H56" s="53"/>
    </row>
    <row r="57" spans="1:8">
      <c r="A57" s="50" t="s">
        <v>1824</v>
      </c>
      <c r="B57" s="61" t="s">
        <v>1825</v>
      </c>
      <c r="C57" s="52">
        <v>309505</v>
      </c>
      <c r="D57" s="53" t="s">
        <v>5426</v>
      </c>
      <c r="E57" s="53" t="s">
        <v>11008</v>
      </c>
      <c r="F57" s="54">
        <v>48</v>
      </c>
      <c r="G57" s="54">
        <v>1</v>
      </c>
      <c r="H57" s="53"/>
    </row>
    <row r="58" spans="1:8">
      <c r="A58" s="50" t="s">
        <v>1824</v>
      </c>
      <c r="B58" s="61" t="s">
        <v>1825</v>
      </c>
      <c r="C58" s="52">
        <v>309515</v>
      </c>
      <c r="D58" s="53" t="s">
        <v>11009</v>
      </c>
      <c r="E58" s="53" t="s">
        <v>11010</v>
      </c>
      <c r="F58" s="54">
        <v>144</v>
      </c>
      <c r="G58" s="54">
        <v>1</v>
      </c>
      <c r="H58" s="53"/>
    </row>
    <row r="59" spans="1:8">
      <c r="A59" s="50" t="s">
        <v>1824</v>
      </c>
      <c r="B59" s="61" t="s">
        <v>1825</v>
      </c>
      <c r="C59" s="52">
        <v>301810</v>
      </c>
      <c r="D59" s="53" t="s">
        <v>11011</v>
      </c>
      <c r="E59" s="53" t="s">
        <v>11012</v>
      </c>
      <c r="F59" s="54">
        <v>523</v>
      </c>
      <c r="G59" s="54">
        <v>3</v>
      </c>
      <c r="H59" s="53"/>
    </row>
    <row r="60" spans="1:8">
      <c r="A60" s="50" t="s">
        <v>1824</v>
      </c>
      <c r="B60" s="61" t="s">
        <v>1825</v>
      </c>
      <c r="C60" s="52">
        <v>301827</v>
      </c>
      <c r="D60" s="53" t="s">
        <v>11013</v>
      </c>
      <c r="E60" s="53" t="s">
        <v>11014</v>
      </c>
      <c r="F60" s="54">
        <v>71</v>
      </c>
      <c r="G60" s="54">
        <v>1</v>
      </c>
      <c r="H60" s="53"/>
    </row>
    <row r="61" spans="1:8">
      <c r="A61" s="50" t="s">
        <v>1824</v>
      </c>
      <c r="B61" s="61" t="s">
        <v>1825</v>
      </c>
      <c r="C61" s="52">
        <v>301831</v>
      </c>
      <c r="D61" s="53" t="s">
        <v>11015</v>
      </c>
      <c r="E61" s="53" t="s">
        <v>11016</v>
      </c>
      <c r="F61" s="54">
        <v>112</v>
      </c>
      <c r="G61" s="54">
        <v>1</v>
      </c>
      <c r="H61" s="53"/>
    </row>
    <row r="62" spans="1:8">
      <c r="A62" s="50" t="s">
        <v>1824</v>
      </c>
      <c r="B62" s="61" t="s">
        <v>1825</v>
      </c>
      <c r="C62" s="52">
        <v>301845</v>
      </c>
      <c r="D62" s="53" t="s">
        <v>11017</v>
      </c>
      <c r="E62" s="53" t="s">
        <v>11018</v>
      </c>
      <c r="F62" s="54">
        <v>415</v>
      </c>
      <c r="G62" s="54">
        <v>3</v>
      </c>
      <c r="H62" s="53"/>
    </row>
    <row r="63" spans="1:8">
      <c r="A63" s="50" t="s">
        <v>1824</v>
      </c>
      <c r="B63" s="61" t="s">
        <v>1825</v>
      </c>
      <c r="C63" s="52">
        <v>301846</v>
      </c>
      <c r="D63" s="53" t="s">
        <v>11019</v>
      </c>
      <c r="E63" s="53" t="s">
        <v>11020</v>
      </c>
      <c r="F63" s="54">
        <v>94</v>
      </c>
      <c r="G63" s="54">
        <v>1</v>
      </c>
      <c r="H63" s="53"/>
    </row>
    <row r="64" spans="1:8">
      <c r="A64" s="50" t="s">
        <v>1824</v>
      </c>
      <c r="B64" s="61" t="s">
        <v>1825</v>
      </c>
      <c r="C64" s="52">
        <v>301847</v>
      </c>
      <c r="D64" s="53" t="s">
        <v>11021</v>
      </c>
      <c r="E64" s="53" t="s">
        <v>11022</v>
      </c>
      <c r="F64" s="54">
        <v>116</v>
      </c>
      <c r="G64" s="54">
        <v>1</v>
      </c>
      <c r="H64" s="53"/>
    </row>
    <row r="65" spans="1:8">
      <c r="A65" s="50" t="s">
        <v>1824</v>
      </c>
      <c r="B65" s="61" t="s">
        <v>1825</v>
      </c>
      <c r="C65" s="52">
        <v>301848</v>
      </c>
      <c r="D65" s="53" t="s">
        <v>11023</v>
      </c>
      <c r="E65" s="53" t="s">
        <v>11024</v>
      </c>
      <c r="F65" s="54">
        <v>218</v>
      </c>
      <c r="G65" s="54">
        <v>1</v>
      </c>
      <c r="H65" s="53"/>
    </row>
    <row r="66" spans="1:8">
      <c r="A66" s="50" t="s">
        <v>1824</v>
      </c>
      <c r="B66" s="61" t="s">
        <v>1825</v>
      </c>
      <c r="C66" s="52">
        <v>301855</v>
      </c>
      <c r="D66" s="53" t="s">
        <v>11025</v>
      </c>
      <c r="E66" s="53" t="s">
        <v>11026</v>
      </c>
      <c r="F66" s="54">
        <v>352</v>
      </c>
      <c r="G66" s="54">
        <v>2</v>
      </c>
      <c r="H66" s="53"/>
    </row>
    <row r="67" spans="1:8">
      <c r="A67" s="50" t="s">
        <v>1824</v>
      </c>
      <c r="B67" s="61" t="s">
        <v>1825</v>
      </c>
      <c r="C67" s="52">
        <v>301857</v>
      </c>
      <c r="D67" s="53" t="s">
        <v>11027</v>
      </c>
      <c r="E67" s="53" t="s">
        <v>11028</v>
      </c>
      <c r="F67" s="54">
        <v>78</v>
      </c>
      <c r="G67" s="54">
        <v>1</v>
      </c>
      <c r="H67" s="53"/>
    </row>
    <row r="68" spans="1:8">
      <c r="A68" s="50" t="s">
        <v>1824</v>
      </c>
      <c r="B68" s="61" t="s">
        <v>1825</v>
      </c>
      <c r="C68" s="52">
        <v>301870</v>
      </c>
      <c r="D68" s="53" t="s">
        <v>11029</v>
      </c>
      <c r="E68" s="53" t="s">
        <v>11030</v>
      </c>
      <c r="F68" s="54">
        <v>168</v>
      </c>
      <c r="G68" s="54">
        <v>1</v>
      </c>
      <c r="H68" s="53"/>
    </row>
    <row r="69" spans="1:8">
      <c r="A69" s="50" t="s">
        <v>1824</v>
      </c>
      <c r="B69" s="61" t="s">
        <v>1825</v>
      </c>
      <c r="C69" s="52">
        <v>309507</v>
      </c>
      <c r="D69" s="53" t="s">
        <v>11031</v>
      </c>
      <c r="E69" s="53" t="s">
        <v>11032</v>
      </c>
      <c r="F69" s="54">
        <v>123</v>
      </c>
      <c r="G69" s="54">
        <v>1</v>
      </c>
      <c r="H69" s="53"/>
    </row>
    <row r="70" spans="1:8">
      <c r="A70" s="50" t="s">
        <v>1824</v>
      </c>
      <c r="B70" s="61" t="s">
        <v>1825</v>
      </c>
      <c r="C70" s="52">
        <v>301856</v>
      </c>
      <c r="D70" s="53" t="s">
        <v>11033</v>
      </c>
      <c r="E70" s="53" t="s">
        <v>11034</v>
      </c>
      <c r="F70" s="54">
        <v>125</v>
      </c>
      <c r="G70" s="54">
        <v>1</v>
      </c>
      <c r="H70" s="53"/>
    </row>
    <row r="71" spans="1:8">
      <c r="A71" s="50" t="s">
        <v>1824</v>
      </c>
      <c r="B71" s="61" t="s">
        <v>1825</v>
      </c>
      <c r="C71" s="52">
        <v>301866</v>
      </c>
      <c r="D71" s="53" t="s">
        <v>11035</v>
      </c>
      <c r="E71" s="53" t="s">
        <v>11036</v>
      </c>
      <c r="F71" s="54">
        <v>148</v>
      </c>
      <c r="G71" s="54">
        <v>1</v>
      </c>
      <c r="H71" s="53"/>
    </row>
    <row r="72" spans="1:8">
      <c r="A72" s="50" t="s">
        <v>1824</v>
      </c>
      <c r="B72" s="61" t="s">
        <v>1825</v>
      </c>
      <c r="C72" s="52">
        <v>309501</v>
      </c>
      <c r="D72" s="53" t="s">
        <v>11037</v>
      </c>
      <c r="E72" s="53" t="s">
        <v>11038</v>
      </c>
      <c r="F72" s="54">
        <v>26</v>
      </c>
      <c r="G72" s="54">
        <v>1</v>
      </c>
      <c r="H72" s="53"/>
    </row>
    <row r="73" spans="1:8">
      <c r="A73" s="50" t="s">
        <v>1824</v>
      </c>
      <c r="B73" s="61" t="s">
        <v>1825</v>
      </c>
      <c r="C73" s="52">
        <v>309512</v>
      </c>
      <c r="D73" s="53" t="s">
        <v>11039</v>
      </c>
      <c r="E73" s="53" t="s">
        <v>11040</v>
      </c>
      <c r="F73" s="54">
        <v>107</v>
      </c>
      <c r="G73" s="54">
        <v>1</v>
      </c>
      <c r="H73" s="53"/>
    </row>
    <row r="74" spans="1:8">
      <c r="A74" s="50" t="s">
        <v>1824</v>
      </c>
      <c r="B74" s="61" t="s">
        <v>1825</v>
      </c>
      <c r="C74" s="52">
        <v>301839</v>
      </c>
      <c r="D74" s="53" t="s">
        <v>11041</v>
      </c>
      <c r="E74" s="53" t="s">
        <v>11042</v>
      </c>
      <c r="F74" s="54">
        <v>76</v>
      </c>
      <c r="G74" s="54">
        <v>1</v>
      </c>
      <c r="H74" s="53"/>
    </row>
    <row r="75" spans="1:8">
      <c r="A75" s="50" t="s">
        <v>1824</v>
      </c>
      <c r="B75" s="61" t="s">
        <v>1825</v>
      </c>
      <c r="C75" s="52">
        <v>301854</v>
      </c>
      <c r="D75" s="53" t="s">
        <v>11043</v>
      </c>
      <c r="E75" s="53" t="s">
        <v>11044</v>
      </c>
      <c r="F75" s="54">
        <v>112</v>
      </c>
      <c r="G75" s="54">
        <v>1</v>
      </c>
      <c r="H75" s="53"/>
    </row>
    <row r="76" spans="1:8">
      <c r="A76" s="50" t="s">
        <v>1824</v>
      </c>
      <c r="B76" s="61" t="s">
        <v>1825</v>
      </c>
      <c r="C76" s="52">
        <v>301828</v>
      </c>
      <c r="D76" s="53" t="s">
        <v>11045</v>
      </c>
      <c r="E76" s="53" t="s">
        <v>11046</v>
      </c>
      <c r="F76" s="54">
        <v>185</v>
      </c>
      <c r="G76" s="54">
        <v>1</v>
      </c>
      <c r="H76" s="53"/>
    </row>
    <row r="77" spans="1:8">
      <c r="A77" s="50" t="s">
        <v>1824</v>
      </c>
      <c r="B77" s="61" t="s">
        <v>1825</v>
      </c>
      <c r="C77" s="52">
        <v>301829</v>
      </c>
      <c r="D77" s="53" t="s">
        <v>11047</v>
      </c>
      <c r="E77" s="53" t="s">
        <v>11046</v>
      </c>
      <c r="F77" s="54">
        <v>124</v>
      </c>
      <c r="G77" s="54">
        <v>1</v>
      </c>
      <c r="H77" s="53"/>
    </row>
    <row r="78" spans="1:8">
      <c r="A78" s="50" t="s">
        <v>1824</v>
      </c>
      <c r="B78" s="61" t="s">
        <v>1825</v>
      </c>
      <c r="C78" s="52">
        <v>301865</v>
      </c>
      <c r="D78" s="53" t="s">
        <v>11048</v>
      </c>
      <c r="E78" s="53" t="s">
        <v>11049</v>
      </c>
      <c r="F78" s="54">
        <v>1514</v>
      </c>
      <c r="G78" s="54">
        <v>11</v>
      </c>
      <c r="H78" s="53"/>
    </row>
    <row r="79" spans="1:8">
      <c r="A79" s="50" t="s">
        <v>1824</v>
      </c>
      <c r="B79" s="61" t="s">
        <v>1825</v>
      </c>
      <c r="C79" s="52">
        <v>301868</v>
      </c>
      <c r="D79" s="53" t="s">
        <v>11050</v>
      </c>
      <c r="E79" s="53" t="s">
        <v>11051</v>
      </c>
      <c r="F79" s="54">
        <v>178</v>
      </c>
      <c r="G79" s="54">
        <v>1</v>
      </c>
      <c r="H79" s="53"/>
    </row>
    <row r="80" spans="1:8">
      <c r="A80" s="50" t="s">
        <v>1824</v>
      </c>
      <c r="B80" s="61" t="s">
        <v>1825</v>
      </c>
      <c r="C80" s="52">
        <v>301840</v>
      </c>
      <c r="D80" s="53" t="s">
        <v>11052</v>
      </c>
      <c r="E80" s="53" t="s">
        <v>11053</v>
      </c>
      <c r="F80" s="54">
        <v>50</v>
      </c>
      <c r="G80" s="54">
        <v>1</v>
      </c>
      <c r="H80" s="53"/>
    </row>
    <row r="81" spans="1:8">
      <c r="A81" s="50" t="s">
        <v>1824</v>
      </c>
      <c r="B81" s="61" t="s">
        <v>1825</v>
      </c>
      <c r="C81" s="52">
        <v>301852</v>
      </c>
      <c r="D81" s="53" t="s">
        <v>11054</v>
      </c>
      <c r="E81" s="53" t="s">
        <v>11055</v>
      </c>
      <c r="F81" s="54">
        <v>114</v>
      </c>
      <c r="G81" s="54">
        <v>1</v>
      </c>
      <c r="H81" s="53"/>
    </row>
    <row r="82" spans="1:8">
      <c r="A82" s="50" t="s">
        <v>1824</v>
      </c>
      <c r="B82" s="61" t="s">
        <v>1825</v>
      </c>
      <c r="C82" s="52">
        <v>301867</v>
      </c>
      <c r="D82" s="53" t="s">
        <v>11056</v>
      </c>
      <c r="E82" s="53" t="s">
        <v>11057</v>
      </c>
      <c r="F82" s="54">
        <v>42</v>
      </c>
      <c r="G82" s="54">
        <v>1</v>
      </c>
      <c r="H82" s="53"/>
    </row>
    <row r="83" spans="1:8">
      <c r="A83" s="50" t="s">
        <v>1824</v>
      </c>
      <c r="B83" s="61" t="s">
        <v>1825</v>
      </c>
      <c r="C83" s="52">
        <v>309513</v>
      </c>
      <c r="D83" s="53" t="s">
        <v>11058</v>
      </c>
      <c r="E83" s="53" t="s">
        <v>11059</v>
      </c>
      <c r="F83" s="54">
        <v>100</v>
      </c>
      <c r="G83" s="54">
        <v>1</v>
      </c>
      <c r="H83" s="53"/>
    </row>
    <row r="84" spans="1:8">
      <c r="A84" s="50" t="s">
        <v>1824</v>
      </c>
      <c r="B84" s="61" t="s">
        <v>1825</v>
      </c>
      <c r="C84" s="52">
        <v>301813</v>
      </c>
      <c r="D84" s="53" t="s">
        <v>11060</v>
      </c>
      <c r="E84" s="53" t="s">
        <v>11061</v>
      </c>
      <c r="F84" s="54">
        <v>99</v>
      </c>
      <c r="G84" s="54">
        <v>1</v>
      </c>
      <c r="H84" s="53"/>
    </row>
    <row r="85" spans="1:8">
      <c r="A85" s="50" t="s">
        <v>1824</v>
      </c>
      <c r="B85" s="61" t="s">
        <v>1825</v>
      </c>
      <c r="C85" s="52">
        <v>301869</v>
      </c>
      <c r="D85" s="53" t="s">
        <v>11062</v>
      </c>
      <c r="E85" s="53" t="s">
        <v>11063</v>
      </c>
      <c r="F85" s="54">
        <v>323</v>
      </c>
      <c r="G85" s="54">
        <v>2</v>
      </c>
      <c r="H85" s="53"/>
    </row>
    <row r="86" spans="1:8">
      <c r="A86" s="50" t="s">
        <v>1824</v>
      </c>
      <c r="B86" s="61" t="s">
        <v>1825</v>
      </c>
      <c r="C86" s="52">
        <v>301883</v>
      </c>
      <c r="D86" s="53" t="s">
        <v>11064</v>
      </c>
      <c r="E86" s="53" t="s">
        <v>11065</v>
      </c>
      <c r="F86" s="54">
        <v>70</v>
      </c>
      <c r="G86" s="54">
        <v>1</v>
      </c>
      <c r="H86" s="53"/>
    </row>
    <row r="87" spans="1:8">
      <c r="A87" s="50" t="s">
        <v>1824</v>
      </c>
      <c r="B87" s="61" t="s">
        <v>1825</v>
      </c>
      <c r="C87" s="52">
        <v>309519</v>
      </c>
      <c r="D87" s="53" t="s">
        <v>11066</v>
      </c>
      <c r="E87" s="53" t="s">
        <v>11067</v>
      </c>
      <c r="F87" s="54">
        <v>22</v>
      </c>
      <c r="G87" s="54">
        <v>1</v>
      </c>
      <c r="H87" s="53"/>
    </row>
    <row r="88" spans="1:8">
      <c r="A88" s="50" t="s">
        <v>1824</v>
      </c>
      <c r="B88" s="61" t="s">
        <v>1825</v>
      </c>
      <c r="C88" s="52">
        <v>301815</v>
      </c>
      <c r="D88" s="53" t="s">
        <v>8088</v>
      </c>
      <c r="E88" s="53" t="s">
        <v>11068</v>
      </c>
      <c r="F88" s="54">
        <v>71</v>
      </c>
      <c r="G88" s="54">
        <v>1</v>
      </c>
      <c r="H88" s="53"/>
    </row>
    <row r="89" spans="1:8">
      <c r="A89" s="50" t="s">
        <v>1824</v>
      </c>
      <c r="B89" s="61" t="s">
        <v>1825</v>
      </c>
      <c r="C89" s="52">
        <v>301872</v>
      </c>
      <c r="D89" s="53" t="s">
        <v>10761</v>
      </c>
      <c r="E89" s="53" t="s">
        <v>11069</v>
      </c>
      <c r="F89" s="54">
        <v>97</v>
      </c>
      <c r="G89" s="54">
        <v>1</v>
      </c>
      <c r="H89" s="53"/>
    </row>
    <row r="90" spans="1:8">
      <c r="A90" s="50" t="s">
        <v>1824</v>
      </c>
      <c r="B90" s="61" t="s">
        <v>1825</v>
      </c>
      <c r="C90" s="52">
        <v>301879</v>
      </c>
      <c r="D90" s="53" t="s">
        <v>5675</v>
      </c>
      <c r="E90" s="53" t="s">
        <v>11070</v>
      </c>
      <c r="F90" s="54">
        <v>457</v>
      </c>
      <c r="G90" s="54">
        <v>3</v>
      </c>
      <c r="H90" s="53"/>
    </row>
    <row r="91" spans="1:8">
      <c r="A91" s="50" t="s">
        <v>1824</v>
      </c>
      <c r="B91" s="61" t="s">
        <v>1825</v>
      </c>
      <c r="C91" s="52">
        <v>500154</v>
      </c>
      <c r="D91" s="53" t="s">
        <v>11071</v>
      </c>
      <c r="E91" s="53" t="s">
        <v>11072</v>
      </c>
      <c r="F91" s="54">
        <v>40</v>
      </c>
      <c r="G91" s="54">
        <v>1</v>
      </c>
      <c r="H91" s="53"/>
    </row>
    <row r="92" spans="1:8">
      <c r="A92" s="50" t="s">
        <v>1824</v>
      </c>
      <c r="B92" s="61" t="s">
        <v>1825</v>
      </c>
      <c r="C92" s="52">
        <v>301853</v>
      </c>
      <c r="D92" s="53" t="s">
        <v>11073</v>
      </c>
      <c r="E92" s="53" t="s">
        <v>11074</v>
      </c>
      <c r="F92" s="54">
        <v>803</v>
      </c>
      <c r="G92" s="54">
        <v>5</v>
      </c>
      <c r="H92" s="53"/>
    </row>
    <row r="93" spans="1:8">
      <c r="A93" s="50" t="s">
        <v>1824</v>
      </c>
      <c r="B93" s="61" t="s">
        <v>1825</v>
      </c>
      <c r="C93" s="52">
        <v>301880</v>
      </c>
      <c r="D93" s="53" t="s">
        <v>11075</v>
      </c>
      <c r="E93" s="53" t="s">
        <v>11076</v>
      </c>
      <c r="F93" s="54">
        <v>366</v>
      </c>
      <c r="G93" s="54">
        <v>2</v>
      </c>
      <c r="H93" s="53"/>
    </row>
    <row r="94" spans="1:8">
      <c r="A94" s="50" t="s">
        <v>1824</v>
      </c>
      <c r="B94" s="61" t="s">
        <v>1825</v>
      </c>
      <c r="C94" s="52">
        <v>301881</v>
      </c>
      <c r="D94" s="53" t="s">
        <v>11077</v>
      </c>
      <c r="E94" s="53" t="s">
        <v>11078</v>
      </c>
      <c r="F94" s="54">
        <v>150</v>
      </c>
      <c r="G94" s="54">
        <v>1</v>
      </c>
      <c r="H94" s="53"/>
    </row>
    <row r="95" spans="1:8">
      <c r="A95" s="50" t="s">
        <v>1824</v>
      </c>
      <c r="B95" s="61" t="s">
        <v>1825</v>
      </c>
      <c r="C95" s="52">
        <v>301818</v>
      </c>
      <c r="D95" s="53" t="s">
        <v>11079</v>
      </c>
      <c r="E95" s="53" t="s">
        <v>1831</v>
      </c>
      <c r="F95" s="54">
        <v>197</v>
      </c>
      <c r="G95" s="54">
        <v>1</v>
      </c>
      <c r="H95" s="53"/>
    </row>
    <row r="96" spans="1:8">
      <c r="A96" s="50" t="s">
        <v>1824</v>
      </c>
      <c r="B96" s="61" t="s">
        <v>1825</v>
      </c>
      <c r="C96" s="52">
        <v>301821</v>
      </c>
      <c r="D96" s="53" t="s">
        <v>11080</v>
      </c>
      <c r="E96" s="53" t="s">
        <v>11081</v>
      </c>
      <c r="F96" s="54">
        <v>202</v>
      </c>
      <c r="G96" s="54">
        <v>1</v>
      </c>
      <c r="H96" s="53"/>
    </row>
    <row r="97" spans="1:8">
      <c r="A97" s="50" t="s">
        <v>1824</v>
      </c>
      <c r="B97" s="61" t="s">
        <v>1825</v>
      </c>
      <c r="C97" s="52">
        <v>309502</v>
      </c>
      <c r="D97" s="53" t="s">
        <v>11082</v>
      </c>
      <c r="E97" s="53" t="s">
        <v>11083</v>
      </c>
      <c r="F97" s="54">
        <v>97</v>
      </c>
      <c r="G97" s="54">
        <v>1</v>
      </c>
      <c r="H97" s="53"/>
    </row>
    <row r="98" spans="1:8">
      <c r="A98" s="50" t="s">
        <v>1824</v>
      </c>
      <c r="B98" s="61" t="s">
        <v>1825</v>
      </c>
      <c r="C98" s="52">
        <v>301864</v>
      </c>
      <c r="D98" s="53" t="s">
        <v>11084</v>
      </c>
      <c r="E98" s="53" t="s">
        <v>11085</v>
      </c>
      <c r="F98" s="54">
        <v>375</v>
      </c>
      <c r="G98" s="54">
        <v>2</v>
      </c>
      <c r="H98" s="53"/>
    </row>
    <row r="99" spans="1:8">
      <c r="A99" s="50" t="s">
        <v>1824</v>
      </c>
      <c r="B99" s="61" t="s">
        <v>1825</v>
      </c>
      <c r="C99" s="52">
        <v>309503</v>
      </c>
      <c r="D99" s="53" t="s">
        <v>11087</v>
      </c>
      <c r="E99" s="53" t="s">
        <v>11088</v>
      </c>
      <c r="F99" s="54">
        <v>78</v>
      </c>
      <c r="G99" s="54">
        <v>1</v>
      </c>
      <c r="H99" s="53"/>
    </row>
    <row r="100" spans="1:8">
      <c r="A100" s="50" t="s">
        <v>1824</v>
      </c>
      <c r="B100" s="61" t="s">
        <v>1825</v>
      </c>
      <c r="C100" s="52">
        <v>309516</v>
      </c>
      <c r="D100" s="53" t="s">
        <v>11089</v>
      </c>
      <c r="E100" s="53" t="s">
        <v>11090</v>
      </c>
      <c r="F100" s="54">
        <v>185</v>
      </c>
      <c r="G100" s="54">
        <v>1</v>
      </c>
      <c r="H100" s="53"/>
    </row>
    <row r="101" spans="1:8">
      <c r="A101" s="50" t="s">
        <v>1824</v>
      </c>
      <c r="B101" s="61" t="s">
        <v>1825</v>
      </c>
      <c r="C101" s="52">
        <v>301882</v>
      </c>
      <c r="D101" s="53" t="s">
        <v>11091</v>
      </c>
      <c r="E101" s="53" t="s">
        <v>11065</v>
      </c>
      <c r="F101" s="54">
        <v>178</v>
      </c>
      <c r="G101" s="54">
        <v>1</v>
      </c>
      <c r="H101" s="53"/>
    </row>
    <row r="102" spans="1:8">
      <c r="A102" s="50" t="s">
        <v>1824</v>
      </c>
      <c r="B102" s="61" t="s">
        <v>1825</v>
      </c>
      <c r="C102" s="52">
        <v>301884</v>
      </c>
      <c r="D102" s="53" t="s">
        <v>11092</v>
      </c>
      <c r="E102" s="53" t="s">
        <v>11093</v>
      </c>
      <c r="F102" s="54">
        <v>131</v>
      </c>
      <c r="G102" s="54">
        <v>1</v>
      </c>
      <c r="H102" s="53"/>
    </row>
    <row r="103" spans="1:8">
      <c r="A103" s="50" t="s">
        <v>1824</v>
      </c>
      <c r="B103" s="61" t="s">
        <v>1825</v>
      </c>
      <c r="C103" s="52">
        <v>309509</v>
      </c>
      <c r="D103" s="53" t="s">
        <v>11094</v>
      </c>
      <c r="E103" s="53" t="s">
        <v>11095</v>
      </c>
      <c r="F103" s="54">
        <v>100</v>
      </c>
      <c r="G103" s="54">
        <v>1</v>
      </c>
      <c r="H103" s="53"/>
    </row>
    <row r="104" spans="1:8">
      <c r="A104" s="50" t="str">
        <f>A103</f>
        <v>V</v>
      </c>
      <c r="B104" s="51" t="str">
        <f>B103</f>
        <v>Albay</v>
      </c>
      <c r="C104" s="52"/>
      <c r="D104" s="53" t="s">
        <v>64</v>
      </c>
      <c r="E104" s="53"/>
      <c r="F104" s="54">
        <f>SUM(F14:F103)</f>
        <v>20419</v>
      </c>
      <c r="G104" s="54">
        <f>SUM(G14:G103)</f>
        <v>154</v>
      </c>
      <c r="H104" s="53"/>
    </row>
    <row r="105" spans="1:8">
      <c r="A105" s="50"/>
      <c r="B105" s="51"/>
      <c r="C105" s="52"/>
      <c r="D105" s="53"/>
      <c r="E105" s="53"/>
      <c r="F105" s="54"/>
      <c r="G105" s="54"/>
      <c r="H105" s="53"/>
    </row>
    <row r="106" spans="1:8">
      <c r="A106" s="50" t="s">
        <v>1824</v>
      </c>
      <c r="B106" s="61" t="s">
        <v>1900</v>
      </c>
      <c r="C106" s="52">
        <v>301889</v>
      </c>
      <c r="D106" s="53" t="s">
        <v>11096</v>
      </c>
      <c r="E106" s="53" t="s">
        <v>11097</v>
      </c>
      <c r="F106" s="54">
        <v>542</v>
      </c>
      <c r="G106" s="54">
        <v>4</v>
      </c>
      <c r="H106" s="53"/>
    </row>
    <row r="107" spans="1:8">
      <c r="A107" s="50" t="s">
        <v>1824</v>
      </c>
      <c r="B107" s="61" t="s">
        <v>1900</v>
      </c>
      <c r="C107" s="52">
        <v>301915</v>
      </c>
      <c r="D107" s="53" t="s">
        <v>11098</v>
      </c>
      <c r="E107" s="53" t="s">
        <v>11099</v>
      </c>
      <c r="F107" s="54">
        <v>96</v>
      </c>
      <c r="G107" s="54">
        <v>1</v>
      </c>
      <c r="H107" s="53"/>
    </row>
    <row r="108" spans="1:8">
      <c r="A108" s="50" t="s">
        <v>1824</v>
      </c>
      <c r="B108" s="61" t="s">
        <v>1900</v>
      </c>
      <c r="C108" s="52">
        <v>309608</v>
      </c>
      <c r="D108" s="53" t="s">
        <v>11100</v>
      </c>
      <c r="E108" s="53" t="s">
        <v>11101</v>
      </c>
      <c r="F108" s="54">
        <v>43</v>
      </c>
      <c r="G108" s="54">
        <v>1</v>
      </c>
      <c r="H108" s="53"/>
    </row>
    <row r="109" spans="1:8">
      <c r="A109" s="50" t="s">
        <v>1824</v>
      </c>
      <c r="B109" s="61" t="s">
        <v>1900</v>
      </c>
      <c r="C109" s="52">
        <v>309611</v>
      </c>
      <c r="D109" s="53" t="s">
        <v>11102</v>
      </c>
      <c r="E109" s="53" t="s">
        <v>11103</v>
      </c>
      <c r="F109" s="54">
        <v>22</v>
      </c>
      <c r="G109" s="54">
        <v>1</v>
      </c>
      <c r="H109" s="53"/>
    </row>
    <row r="110" spans="1:8">
      <c r="A110" s="50" t="s">
        <v>1824</v>
      </c>
      <c r="B110" s="61" t="s">
        <v>1900</v>
      </c>
      <c r="C110" s="52">
        <v>301896</v>
      </c>
      <c r="D110" s="53" t="s">
        <v>11106</v>
      </c>
      <c r="E110" s="53" t="s">
        <v>11107</v>
      </c>
      <c r="F110" s="54">
        <v>292</v>
      </c>
      <c r="G110" s="54">
        <v>2</v>
      </c>
      <c r="H110" s="53"/>
    </row>
    <row r="111" spans="1:8">
      <c r="A111" s="50" t="s">
        <v>1824</v>
      </c>
      <c r="B111" s="61" t="s">
        <v>1900</v>
      </c>
      <c r="C111" s="52">
        <v>301897</v>
      </c>
      <c r="D111" s="53" t="s">
        <v>11108</v>
      </c>
      <c r="E111" s="53" t="s">
        <v>11109</v>
      </c>
      <c r="F111" s="54">
        <v>191</v>
      </c>
      <c r="G111" s="54">
        <v>1</v>
      </c>
      <c r="H111" s="53"/>
    </row>
    <row r="112" spans="1:8">
      <c r="A112" s="50" t="s">
        <v>1824</v>
      </c>
      <c r="B112" s="61" t="s">
        <v>1900</v>
      </c>
      <c r="C112" s="52">
        <v>309610</v>
      </c>
      <c r="D112" s="53" t="s">
        <v>11112</v>
      </c>
      <c r="E112" s="53" t="s">
        <v>11113</v>
      </c>
      <c r="F112" s="54">
        <v>99</v>
      </c>
      <c r="G112" s="54">
        <v>1</v>
      </c>
      <c r="H112" s="53"/>
    </row>
    <row r="113" spans="1:8">
      <c r="A113" s="50" t="s">
        <v>1824</v>
      </c>
      <c r="B113" s="61" t="s">
        <v>1900</v>
      </c>
      <c r="C113" s="52">
        <v>309614</v>
      </c>
      <c r="D113" s="53" t="s">
        <v>6558</v>
      </c>
      <c r="E113" s="53" t="s">
        <v>11114</v>
      </c>
      <c r="F113" s="54">
        <v>80</v>
      </c>
      <c r="G113" s="54">
        <v>1</v>
      </c>
      <c r="H113" s="53"/>
    </row>
    <row r="114" spans="1:8">
      <c r="A114" s="50" t="s">
        <v>1824</v>
      </c>
      <c r="B114" s="61" t="s">
        <v>1900</v>
      </c>
      <c r="C114" s="52">
        <v>301924</v>
      </c>
      <c r="D114" s="53" t="s">
        <v>11117</v>
      </c>
      <c r="E114" s="53" t="s">
        <v>11118</v>
      </c>
      <c r="F114" s="54">
        <v>55</v>
      </c>
      <c r="G114" s="54">
        <v>1</v>
      </c>
      <c r="H114" s="53"/>
    </row>
    <row r="115" spans="1:8">
      <c r="A115" s="50" t="s">
        <v>1824</v>
      </c>
      <c r="B115" s="61" t="s">
        <v>1900</v>
      </c>
      <c r="C115" s="52">
        <v>309612</v>
      </c>
      <c r="D115" s="53" t="s">
        <v>11119</v>
      </c>
      <c r="E115" s="53" t="s">
        <v>11120</v>
      </c>
      <c r="F115" s="54">
        <v>41</v>
      </c>
      <c r="G115" s="54">
        <v>1</v>
      </c>
      <c r="H115" s="53"/>
    </row>
    <row r="116" spans="1:8">
      <c r="A116" s="50" t="s">
        <v>1824</v>
      </c>
      <c r="B116" s="61" t="s">
        <v>1900</v>
      </c>
      <c r="C116" s="52">
        <v>309613</v>
      </c>
      <c r="D116" s="53" t="s">
        <v>11121</v>
      </c>
      <c r="E116" s="53" t="s">
        <v>11122</v>
      </c>
      <c r="F116" s="54">
        <v>163</v>
      </c>
      <c r="G116" s="54">
        <v>1</v>
      </c>
      <c r="H116" s="53"/>
    </row>
    <row r="117" spans="1:8">
      <c r="A117" s="50" t="s">
        <v>1824</v>
      </c>
      <c r="B117" s="61" t="s">
        <v>1900</v>
      </c>
      <c r="C117" s="52">
        <v>500030</v>
      </c>
      <c r="D117" s="53" t="s">
        <v>11123</v>
      </c>
      <c r="E117" s="53" t="s">
        <v>11124</v>
      </c>
      <c r="F117" s="54">
        <v>553</v>
      </c>
      <c r="G117" s="54">
        <v>4</v>
      </c>
      <c r="H117" s="53"/>
    </row>
    <row r="118" spans="1:8">
      <c r="A118" s="50" t="s">
        <v>1824</v>
      </c>
      <c r="B118" s="61" t="s">
        <v>1900</v>
      </c>
      <c r="C118" s="52">
        <v>301891</v>
      </c>
      <c r="D118" s="53" t="s">
        <v>11125</v>
      </c>
      <c r="E118" s="53" t="s">
        <v>1920</v>
      </c>
      <c r="F118" s="54">
        <v>662</v>
      </c>
      <c r="G118" s="54">
        <v>4</v>
      </c>
      <c r="H118" s="53"/>
    </row>
    <row r="119" spans="1:8">
      <c r="A119" s="50" t="s">
        <v>1824</v>
      </c>
      <c r="B119" s="61" t="s">
        <v>1900</v>
      </c>
      <c r="C119" s="52">
        <v>309622</v>
      </c>
      <c r="D119" s="53" t="s">
        <v>25880</v>
      </c>
      <c r="E119" s="53" t="s">
        <v>1920</v>
      </c>
      <c r="F119" s="54">
        <v>273</v>
      </c>
      <c r="G119" s="54">
        <v>2</v>
      </c>
      <c r="H119" s="53"/>
    </row>
    <row r="120" spans="1:8">
      <c r="A120" s="50" t="s">
        <v>1824</v>
      </c>
      <c r="B120" s="61" t="s">
        <v>1900</v>
      </c>
      <c r="C120" s="52">
        <v>301898</v>
      </c>
      <c r="D120" s="53" t="s">
        <v>11126</v>
      </c>
      <c r="E120" s="53" t="s">
        <v>11127</v>
      </c>
      <c r="F120" s="54">
        <v>1105</v>
      </c>
      <c r="G120" s="54">
        <v>8</v>
      </c>
      <c r="H120" s="53"/>
    </row>
    <row r="121" spans="1:8">
      <c r="A121" s="50" t="s">
        <v>1824</v>
      </c>
      <c r="B121" s="61" t="s">
        <v>1900</v>
      </c>
      <c r="C121" s="52">
        <v>309619</v>
      </c>
      <c r="D121" s="53" t="s">
        <v>11128</v>
      </c>
      <c r="E121" s="53" t="s">
        <v>11129</v>
      </c>
      <c r="F121" s="54">
        <v>39</v>
      </c>
      <c r="G121" s="54">
        <v>1</v>
      </c>
      <c r="H121" s="53"/>
    </row>
    <row r="122" spans="1:8">
      <c r="A122" s="50" t="s">
        <v>1824</v>
      </c>
      <c r="B122" s="61" t="s">
        <v>1900</v>
      </c>
      <c r="C122" s="52">
        <v>301901</v>
      </c>
      <c r="D122" s="53" t="s">
        <v>11130</v>
      </c>
      <c r="E122" s="53" t="s">
        <v>11131</v>
      </c>
      <c r="F122" s="54">
        <v>170</v>
      </c>
      <c r="G122" s="54">
        <v>1</v>
      </c>
      <c r="H122" s="53"/>
    </row>
    <row r="123" spans="1:8">
      <c r="A123" s="50" t="s">
        <v>1824</v>
      </c>
      <c r="B123" s="61" t="s">
        <v>1900</v>
      </c>
      <c r="C123" s="52">
        <v>301920</v>
      </c>
      <c r="D123" s="53" t="s">
        <v>7781</v>
      </c>
      <c r="E123" s="53" t="s">
        <v>11132</v>
      </c>
      <c r="F123" s="54">
        <v>71</v>
      </c>
      <c r="G123" s="54">
        <v>1</v>
      </c>
      <c r="H123" s="53"/>
    </row>
    <row r="124" spans="1:8">
      <c r="A124" s="50" t="s">
        <v>1824</v>
      </c>
      <c r="B124" s="61" t="s">
        <v>1900</v>
      </c>
      <c r="C124" s="52">
        <v>301894</v>
      </c>
      <c r="D124" s="53" t="s">
        <v>11133</v>
      </c>
      <c r="E124" s="53" t="s">
        <v>11134</v>
      </c>
      <c r="F124" s="54">
        <v>186</v>
      </c>
      <c r="G124" s="54">
        <v>1</v>
      </c>
      <c r="H124" s="53"/>
    </row>
    <row r="125" spans="1:8">
      <c r="A125" s="50" t="s">
        <v>1824</v>
      </c>
      <c r="B125" s="61" t="s">
        <v>1900</v>
      </c>
      <c r="C125" s="52">
        <v>301899</v>
      </c>
      <c r="D125" s="53" t="s">
        <v>11135</v>
      </c>
      <c r="E125" s="53" t="s">
        <v>11136</v>
      </c>
      <c r="F125" s="54">
        <v>156</v>
      </c>
      <c r="G125" s="54">
        <v>1</v>
      </c>
      <c r="H125" s="53"/>
    </row>
    <row r="126" spans="1:8">
      <c r="A126" s="50" t="s">
        <v>1824</v>
      </c>
      <c r="B126" s="61" t="s">
        <v>1900</v>
      </c>
      <c r="C126" s="52">
        <v>301908</v>
      </c>
      <c r="D126" s="53" t="s">
        <v>11137</v>
      </c>
      <c r="E126" s="53" t="s">
        <v>11138</v>
      </c>
      <c r="F126" s="54">
        <v>36</v>
      </c>
      <c r="G126" s="54">
        <v>1</v>
      </c>
      <c r="H126" s="53"/>
    </row>
    <row r="127" spans="1:8">
      <c r="A127" s="50" t="s">
        <v>1824</v>
      </c>
      <c r="B127" s="61" t="s">
        <v>1900</v>
      </c>
      <c r="C127" s="52">
        <v>301922</v>
      </c>
      <c r="D127" s="53" t="s">
        <v>11139</v>
      </c>
      <c r="E127" s="53" t="s">
        <v>11140</v>
      </c>
      <c r="F127" s="54">
        <v>284</v>
      </c>
      <c r="G127" s="54">
        <v>2</v>
      </c>
      <c r="H127" s="53"/>
    </row>
    <row r="128" spans="1:8">
      <c r="A128" s="50" t="s">
        <v>1824</v>
      </c>
      <c r="B128" s="61" t="s">
        <v>1900</v>
      </c>
      <c r="C128" s="52">
        <v>301923</v>
      </c>
      <c r="D128" s="53" t="s">
        <v>11141</v>
      </c>
      <c r="E128" s="53" t="s">
        <v>11142</v>
      </c>
      <c r="F128" s="54">
        <v>121</v>
      </c>
      <c r="G128" s="54">
        <v>1</v>
      </c>
      <c r="H128" s="53"/>
    </row>
    <row r="129" spans="1:8">
      <c r="A129" s="50" t="s">
        <v>1824</v>
      </c>
      <c r="B129" s="61" t="s">
        <v>1900</v>
      </c>
      <c r="C129" s="52">
        <v>301886</v>
      </c>
      <c r="D129" s="53" t="s">
        <v>11147</v>
      </c>
      <c r="E129" s="53" t="s">
        <v>11148</v>
      </c>
      <c r="F129" s="54">
        <v>272</v>
      </c>
      <c r="G129" s="54">
        <v>2</v>
      </c>
      <c r="H129" s="53"/>
    </row>
    <row r="130" spans="1:8">
      <c r="A130" s="50" t="s">
        <v>1824</v>
      </c>
      <c r="B130" s="61" t="s">
        <v>1900</v>
      </c>
      <c r="C130" s="52">
        <v>301887</v>
      </c>
      <c r="D130" s="53" t="s">
        <v>11149</v>
      </c>
      <c r="E130" s="53" t="s">
        <v>11150</v>
      </c>
      <c r="F130" s="54">
        <v>88</v>
      </c>
      <c r="G130" s="54">
        <v>1</v>
      </c>
      <c r="H130" s="53"/>
    </row>
    <row r="131" spans="1:8">
      <c r="A131" s="50" t="s">
        <v>1824</v>
      </c>
      <c r="B131" s="61" t="s">
        <v>1900</v>
      </c>
      <c r="C131" s="52">
        <v>301893</v>
      </c>
      <c r="D131" s="53" t="s">
        <v>11151</v>
      </c>
      <c r="E131" s="53" t="s">
        <v>11152</v>
      </c>
      <c r="F131" s="54">
        <v>145</v>
      </c>
      <c r="G131" s="54">
        <v>1</v>
      </c>
      <c r="H131" s="53"/>
    </row>
    <row r="132" spans="1:8">
      <c r="A132" s="50" t="s">
        <v>1824</v>
      </c>
      <c r="B132" s="61" t="s">
        <v>1900</v>
      </c>
      <c r="C132" s="52">
        <v>301921</v>
      </c>
      <c r="D132" s="53" t="s">
        <v>11153</v>
      </c>
      <c r="E132" s="53" t="s">
        <v>11154</v>
      </c>
      <c r="F132" s="54">
        <v>204</v>
      </c>
      <c r="G132" s="54">
        <v>1</v>
      </c>
      <c r="H132" s="53"/>
    </row>
    <row r="133" spans="1:8">
      <c r="A133" s="50" t="s">
        <v>1824</v>
      </c>
      <c r="B133" s="61" t="s">
        <v>1900</v>
      </c>
      <c r="C133" s="52">
        <v>500156</v>
      </c>
      <c r="D133" s="53" t="s">
        <v>11157</v>
      </c>
      <c r="E133" s="53" t="s">
        <v>11158</v>
      </c>
      <c r="F133" s="54">
        <v>52</v>
      </c>
      <c r="G133" s="54">
        <v>1</v>
      </c>
      <c r="H133" s="53"/>
    </row>
    <row r="134" spans="1:8">
      <c r="A134" s="50" t="s">
        <v>1824</v>
      </c>
      <c r="B134" s="61" t="s">
        <v>1900</v>
      </c>
      <c r="C134" s="52">
        <v>301900</v>
      </c>
      <c r="D134" s="53" t="s">
        <v>11166</v>
      </c>
      <c r="E134" s="53" t="s">
        <v>11167</v>
      </c>
      <c r="F134" s="54">
        <v>81</v>
      </c>
      <c r="G134" s="54">
        <v>1</v>
      </c>
      <c r="H134" s="53"/>
    </row>
    <row r="135" spans="1:8">
      <c r="A135" s="50" t="s">
        <v>1824</v>
      </c>
      <c r="B135" s="61" t="s">
        <v>1900</v>
      </c>
      <c r="C135" s="52">
        <v>301902</v>
      </c>
      <c r="D135" s="53" t="s">
        <v>11168</v>
      </c>
      <c r="E135" s="53" t="s">
        <v>11169</v>
      </c>
      <c r="F135" s="54">
        <v>109</v>
      </c>
      <c r="G135" s="54">
        <v>1</v>
      </c>
      <c r="H135" s="53"/>
    </row>
    <row r="136" spans="1:8">
      <c r="A136" s="50" t="s">
        <v>1824</v>
      </c>
      <c r="B136" s="61" t="s">
        <v>1900</v>
      </c>
      <c r="C136" s="52">
        <v>301905</v>
      </c>
      <c r="D136" s="53" t="s">
        <v>11170</v>
      </c>
      <c r="E136" s="53" t="s">
        <v>11171</v>
      </c>
      <c r="F136" s="54">
        <v>97</v>
      </c>
      <c r="G136" s="54">
        <v>1</v>
      </c>
      <c r="H136" s="53"/>
    </row>
    <row r="137" spans="1:8">
      <c r="A137" s="50" t="s">
        <v>1824</v>
      </c>
      <c r="B137" s="61" t="s">
        <v>1900</v>
      </c>
      <c r="C137" s="52">
        <v>301907</v>
      </c>
      <c r="D137" s="53" t="s">
        <v>11172</v>
      </c>
      <c r="E137" s="53" t="s">
        <v>11173</v>
      </c>
      <c r="F137" s="54">
        <v>38</v>
      </c>
      <c r="G137" s="54">
        <v>1</v>
      </c>
      <c r="H137" s="53"/>
    </row>
    <row r="138" spans="1:8">
      <c r="A138" s="50" t="s">
        <v>1824</v>
      </c>
      <c r="B138" s="61" t="s">
        <v>1900</v>
      </c>
      <c r="C138" s="52">
        <v>301909</v>
      </c>
      <c r="D138" s="53" t="s">
        <v>11174</v>
      </c>
      <c r="E138" s="53" t="s">
        <v>11175</v>
      </c>
      <c r="F138" s="54">
        <v>101</v>
      </c>
      <c r="G138" s="54">
        <v>1</v>
      </c>
      <c r="H138" s="53"/>
    </row>
    <row r="139" spans="1:8">
      <c r="A139" s="50" t="s">
        <v>1824</v>
      </c>
      <c r="B139" s="61" t="s">
        <v>1900</v>
      </c>
      <c r="C139" s="52">
        <v>301918</v>
      </c>
      <c r="D139" s="53" t="s">
        <v>9257</v>
      </c>
      <c r="E139" s="53" t="s">
        <v>11176</v>
      </c>
      <c r="F139" s="54">
        <v>133</v>
      </c>
      <c r="G139" s="54">
        <v>1</v>
      </c>
      <c r="H139" s="53"/>
    </row>
    <row r="140" spans="1:8">
      <c r="A140" s="50" t="s">
        <v>1824</v>
      </c>
      <c r="B140" s="61" t="s">
        <v>1900</v>
      </c>
      <c r="C140" s="52">
        <v>309603</v>
      </c>
      <c r="D140" s="53" t="s">
        <v>11177</v>
      </c>
      <c r="E140" s="53" t="s">
        <v>11176</v>
      </c>
      <c r="F140" s="54">
        <v>56</v>
      </c>
      <c r="G140" s="54">
        <v>1</v>
      </c>
      <c r="H140" s="53"/>
    </row>
    <row r="141" spans="1:8">
      <c r="A141" s="50" t="s">
        <v>1824</v>
      </c>
      <c r="B141" s="61" t="s">
        <v>1900</v>
      </c>
      <c r="C141" s="52">
        <v>301890</v>
      </c>
      <c r="D141" s="53" t="s">
        <v>11180</v>
      </c>
      <c r="E141" s="53" t="s">
        <v>11181</v>
      </c>
      <c r="F141" s="54">
        <v>136</v>
      </c>
      <c r="G141" s="54">
        <v>1</v>
      </c>
      <c r="H141" s="53"/>
    </row>
    <row r="142" spans="1:8">
      <c r="A142" s="50" t="s">
        <v>1824</v>
      </c>
      <c r="B142" s="61" t="s">
        <v>1900</v>
      </c>
      <c r="C142" s="52">
        <v>301910</v>
      </c>
      <c r="D142" s="53" t="s">
        <v>11182</v>
      </c>
      <c r="E142" s="53" t="s">
        <v>11183</v>
      </c>
      <c r="F142" s="54">
        <v>636</v>
      </c>
      <c r="G142" s="54">
        <v>4</v>
      </c>
      <c r="H142" s="53"/>
    </row>
    <row r="143" spans="1:8">
      <c r="A143" s="50" t="s">
        <v>1824</v>
      </c>
      <c r="B143" s="61" t="s">
        <v>1900</v>
      </c>
      <c r="C143" s="52">
        <v>301911</v>
      </c>
      <c r="D143" s="53" t="s">
        <v>11184</v>
      </c>
      <c r="E143" s="53" t="s">
        <v>11185</v>
      </c>
      <c r="F143" s="54">
        <v>70</v>
      </c>
      <c r="G143" s="54">
        <v>1</v>
      </c>
      <c r="H143" s="53"/>
    </row>
    <row r="144" spans="1:8">
      <c r="A144" s="50" t="s">
        <v>1824</v>
      </c>
      <c r="B144" s="61" t="s">
        <v>1900</v>
      </c>
      <c r="C144" s="52">
        <v>301912</v>
      </c>
      <c r="D144" s="53" t="s">
        <v>11186</v>
      </c>
      <c r="E144" s="53" t="s">
        <v>11187</v>
      </c>
      <c r="F144" s="54">
        <v>140</v>
      </c>
      <c r="G144" s="54">
        <v>1</v>
      </c>
      <c r="H144" s="53"/>
    </row>
    <row r="145" spans="1:8">
      <c r="A145" s="50" t="s">
        <v>1824</v>
      </c>
      <c r="B145" s="61" t="s">
        <v>1900</v>
      </c>
      <c r="C145" s="52">
        <v>309621</v>
      </c>
      <c r="D145" s="53" t="s">
        <v>11188</v>
      </c>
      <c r="E145" s="53" t="s">
        <v>11181</v>
      </c>
      <c r="F145" s="54">
        <v>61</v>
      </c>
      <c r="G145" s="54">
        <v>1</v>
      </c>
      <c r="H145" s="53"/>
    </row>
    <row r="146" spans="1:8">
      <c r="A146" s="50" t="s">
        <v>1824</v>
      </c>
      <c r="B146" s="61" t="s">
        <v>1900</v>
      </c>
      <c r="C146" s="52">
        <v>301903</v>
      </c>
      <c r="D146" s="53" t="s">
        <v>11189</v>
      </c>
      <c r="E146" s="53" t="s">
        <v>11190</v>
      </c>
      <c r="F146" s="54">
        <v>201</v>
      </c>
      <c r="G146" s="54">
        <v>1</v>
      </c>
      <c r="H146" s="53"/>
    </row>
    <row r="147" spans="1:8">
      <c r="A147" s="50" t="s">
        <v>1824</v>
      </c>
      <c r="B147" s="61" t="s">
        <v>1900</v>
      </c>
      <c r="C147" s="52">
        <v>301919</v>
      </c>
      <c r="D147" s="53" t="s">
        <v>11191</v>
      </c>
      <c r="E147" s="53" t="s">
        <v>11192</v>
      </c>
      <c r="F147" s="54">
        <v>113</v>
      </c>
      <c r="G147" s="54">
        <v>1</v>
      </c>
      <c r="H147" s="53"/>
    </row>
    <row r="148" spans="1:8">
      <c r="A148" s="50" t="s">
        <v>1824</v>
      </c>
      <c r="B148" s="61" t="s">
        <v>1900</v>
      </c>
      <c r="C148" s="52">
        <v>309605</v>
      </c>
      <c r="D148" s="53" t="s">
        <v>11193</v>
      </c>
      <c r="E148" s="53" t="s">
        <v>11194</v>
      </c>
      <c r="F148" s="54">
        <v>50</v>
      </c>
      <c r="G148" s="54">
        <v>1</v>
      </c>
      <c r="H148" s="53"/>
    </row>
    <row r="149" spans="1:8">
      <c r="A149" s="50" t="s">
        <v>1824</v>
      </c>
      <c r="B149" s="61" t="s">
        <v>1900</v>
      </c>
      <c r="C149" s="52">
        <v>309606</v>
      </c>
      <c r="D149" s="53" t="s">
        <v>11195</v>
      </c>
      <c r="E149" s="53" t="s">
        <v>11196</v>
      </c>
      <c r="F149" s="54">
        <v>33</v>
      </c>
      <c r="G149" s="54">
        <v>1</v>
      </c>
      <c r="H149" s="53"/>
    </row>
    <row r="150" spans="1:8">
      <c r="A150" s="50" t="s">
        <v>1824</v>
      </c>
      <c r="B150" s="61" t="s">
        <v>1900</v>
      </c>
      <c r="C150" s="52">
        <v>301888</v>
      </c>
      <c r="D150" s="53" t="s">
        <v>11197</v>
      </c>
      <c r="E150" s="53" t="s">
        <v>11198</v>
      </c>
      <c r="F150" s="54">
        <v>44</v>
      </c>
      <c r="G150" s="54">
        <v>1</v>
      </c>
      <c r="H150" s="53"/>
    </row>
    <row r="151" spans="1:8">
      <c r="A151" s="50" t="s">
        <v>1824</v>
      </c>
      <c r="B151" s="61" t="s">
        <v>1900</v>
      </c>
      <c r="C151" s="52">
        <v>301913</v>
      </c>
      <c r="D151" s="53" t="s">
        <v>6634</v>
      </c>
      <c r="E151" s="53" t="s">
        <v>11199</v>
      </c>
      <c r="F151" s="54">
        <v>263</v>
      </c>
      <c r="G151" s="54">
        <v>1</v>
      </c>
      <c r="H151" s="53"/>
    </row>
    <row r="152" spans="1:8">
      <c r="A152" s="50" t="s">
        <v>1824</v>
      </c>
      <c r="B152" s="61" t="s">
        <v>1900</v>
      </c>
      <c r="C152" s="52">
        <v>301917</v>
      </c>
      <c r="D152" s="53" t="s">
        <v>11200</v>
      </c>
      <c r="E152" s="53" t="s">
        <v>11201</v>
      </c>
      <c r="F152" s="54">
        <v>141</v>
      </c>
      <c r="G152" s="54">
        <v>1</v>
      </c>
      <c r="H152" s="53"/>
    </row>
    <row r="153" spans="1:8">
      <c r="A153" s="50" t="s">
        <v>1824</v>
      </c>
      <c r="B153" s="61" t="s">
        <v>1900</v>
      </c>
      <c r="C153" s="52">
        <v>309602</v>
      </c>
      <c r="D153" s="53" t="s">
        <v>11202</v>
      </c>
      <c r="E153" s="53" t="s">
        <v>11203</v>
      </c>
      <c r="F153" s="54">
        <v>94</v>
      </c>
      <c r="G153" s="54">
        <v>1</v>
      </c>
      <c r="H153" s="53"/>
    </row>
    <row r="154" spans="1:8">
      <c r="A154" s="50" t="s">
        <v>1824</v>
      </c>
      <c r="B154" s="61" t="s">
        <v>1900</v>
      </c>
      <c r="C154" s="52">
        <v>309616</v>
      </c>
      <c r="D154" s="53" t="s">
        <v>11204</v>
      </c>
      <c r="E154" s="53" t="s">
        <v>11205</v>
      </c>
      <c r="F154" s="54">
        <v>57</v>
      </c>
      <c r="G154" s="54">
        <v>1</v>
      </c>
      <c r="H154" s="53"/>
    </row>
    <row r="155" spans="1:8">
      <c r="A155" s="50" t="s">
        <v>1824</v>
      </c>
      <c r="B155" s="61" t="s">
        <v>1900</v>
      </c>
      <c r="C155" s="52">
        <v>309618</v>
      </c>
      <c r="D155" s="53" t="s">
        <v>11206</v>
      </c>
      <c r="E155" s="53" t="s">
        <v>11207</v>
      </c>
      <c r="F155" s="54">
        <v>71</v>
      </c>
      <c r="G155" s="54">
        <v>1</v>
      </c>
      <c r="H155" s="53"/>
    </row>
    <row r="156" spans="1:8">
      <c r="A156" s="50" t="s">
        <v>1824</v>
      </c>
      <c r="B156" s="61" t="s">
        <v>1900</v>
      </c>
      <c r="C156" s="52">
        <v>500634</v>
      </c>
      <c r="D156" s="53" t="s">
        <v>11208</v>
      </c>
      <c r="E156" s="53" t="s">
        <v>11209</v>
      </c>
      <c r="F156" s="54">
        <v>64</v>
      </c>
      <c r="G156" s="54">
        <v>1</v>
      </c>
      <c r="H156" s="53"/>
    </row>
    <row r="157" spans="1:8">
      <c r="A157" s="50" t="s">
        <v>1824</v>
      </c>
      <c r="B157" s="61" t="s">
        <v>1900</v>
      </c>
      <c r="C157" s="52">
        <v>301895</v>
      </c>
      <c r="D157" s="53" t="s">
        <v>11210</v>
      </c>
      <c r="E157" s="53" t="s">
        <v>11211</v>
      </c>
      <c r="F157" s="54">
        <v>48</v>
      </c>
      <c r="G157" s="54">
        <v>1</v>
      </c>
      <c r="H157" s="53"/>
    </row>
    <row r="158" spans="1:8">
      <c r="A158" s="50" t="s">
        <v>1824</v>
      </c>
      <c r="B158" s="61" t="s">
        <v>1900</v>
      </c>
      <c r="C158" s="52">
        <v>301916</v>
      </c>
      <c r="D158" s="53" t="s">
        <v>5426</v>
      </c>
      <c r="E158" s="53" t="s">
        <v>11212</v>
      </c>
      <c r="F158" s="54">
        <v>110</v>
      </c>
      <c r="G158" s="54">
        <v>1</v>
      </c>
      <c r="H158" s="53"/>
    </row>
    <row r="159" spans="1:8">
      <c r="A159" s="50" t="s">
        <v>1824</v>
      </c>
      <c r="B159" s="61" t="s">
        <v>1900</v>
      </c>
      <c r="C159" s="52">
        <v>309607</v>
      </c>
      <c r="D159" s="53" t="s">
        <v>11213</v>
      </c>
      <c r="E159" s="53" t="s">
        <v>11214</v>
      </c>
      <c r="F159" s="54">
        <v>21</v>
      </c>
      <c r="G159" s="54">
        <v>1</v>
      </c>
      <c r="H159" s="53"/>
    </row>
    <row r="160" spans="1:8">
      <c r="A160" s="50" t="s">
        <v>1824</v>
      </c>
      <c r="B160" s="61" t="s">
        <v>1900</v>
      </c>
      <c r="C160" s="52">
        <v>301892</v>
      </c>
      <c r="D160" s="53" t="s">
        <v>11215</v>
      </c>
      <c r="E160" s="53" t="s">
        <v>11216</v>
      </c>
      <c r="F160" s="54">
        <v>211</v>
      </c>
      <c r="G160" s="54">
        <v>1</v>
      </c>
      <c r="H160" s="53"/>
    </row>
    <row r="161" spans="1:8">
      <c r="A161" s="50" t="s">
        <v>1824</v>
      </c>
      <c r="B161" s="61" t="s">
        <v>1900</v>
      </c>
      <c r="C161" s="52">
        <v>301904</v>
      </c>
      <c r="D161" s="53" t="s">
        <v>11217</v>
      </c>
      <c r="E161" s="53" t="s">
        <v>11218</v>
      </c>
      <c r="F161" s="54">
        <v>64</v>
      </c>
      <c r="G161" s="54">
        <v>1</v>
      </c>
      <c r="H161" s="53"/>
    </row>
    <row r="162" spans="1:8">
      <c r="A162" s="50" t="s">
        <v>1824</v>
      </c>
      <c r="B162" s="61" t="s">
        <v>1900</v>
      </c>
      <c r="C162" s="52">
        <v>301914</v>
      </c>
      <c r="D162" s="53" t="s">
        <v>11219</v>
      </c>
      <c r="E162" s="53" t="s">
        <v>11220</v>
      </c>
      <c r="F162" s="54">
        <v>113</v>
      </c>
      <c r="G162" s="54">
        <v>1</v>
      </c>
      <c r="H162" s="53"/>
    </row>
    <row r="163" spans="1:8">
      <c r="A163" s="50" t="s">
        <v>1824</v>
      </c>
      <c r="B163" s="61" t="s">
        <v>1900</v>
      </c>
      <c r="C163" s="52">
        <v>301925</v>
      </c>
      <c r="D163" s="53" t="s">
        <v>11221</v>
      </c>
      <c r="E163" s="53" t="s">
        <v>11222</v>
      </c>
      <c r="F163" s="54">
        <v>1450</v>
      </c>
      <c r="G163" s="54">
        <v>10</v>
      </c>
      <c r="H163" s="53"/>
    </row>
    <row r="164" spans="1:8">
      <c r="A164" s="50" t="s">
        <v>1824</v>
      </c>
      <c r="B164" s="61" t="s">
        <v>1900</v>
      </c>
      <c r="C164" s="52">
        <v>309604</v>
      </c>
      <c r="D164" s="53" t="s">
        <v>11223</v>
      </c>
      <c r="E164" s="53" t="s">
        <v>11224</v>
      </c>
      <c r="F164" s="54">
        <v>130</v>
      </c>
      <c r="G164" s="54">
        <v>1</v>
      </c>
      <c r="H164" s="53"/>
    </row>
    <row r="165" spans="1:8">
      <c r="A165" s="50" t="s">
        <v>1824</v>
      </c>
      <c r="B165" s="61" t="s">
        <v>1900</v>
      </c>
      <c r="C165" s="52">
        <v>309620</v>
      </c>
      <c r="D165" s="53" t="s">
        <v>11225</v>
      </c>
      <c r="E165" s="53" t="s">
        <v>11226</v>
      </c>
      <c r="F165" s="54">
        <v>101</v>
      </c>
      <c r="G165" s="54">
        <v>1</v>
      </c>
      <c r="H165" s="53"/>
    </row>
    <row r="166" spans="1:8">
      <c r="A166" s="50" t="str">
        <f>A165</f>
        <v>V</v>
      </c>
      <c r="B166" s="51" t="str">
        <f>B165</f>
        <v>Camarines Norte</v>
      </c>
      <c r="C166" s="52"/>
      <c r="D166" s="53" t="s">
        <v>64</v>
      </c>
      <c r="E166" s="53"/>
      <c r="F166" s="54">
        <f>SUM(F106:F165)</f>
        <v>11078</v>
      </c>
      <c r="G166" s="54">
        <f>SUM(G106:G165)</f>
        <v>92</v>
      </c>
      <c r="H166" s="53"/>
    </row>
    <row r="167" spans="1:8">
      <c r="A167" s="50"/>
      <c r="B167" s="51"/>
      <c r="C167" s="52"/>
      <c r="D167" s="53"/>
      <c r="E167" s="53"/>
      <c r="F167" s="54"/>
      <c r="G167" s="54"/>
      <c r="H167" s="53"/>
    </row>
    <row r="168" spans="1:8">
      <c r="A168" s="50" t="s">
        <v>1824</v>
      </c>
      <c r="B168" s="61" t="s">
        <v>1928</v>
      </c>
      <c r="C168" s="52">
        <v>301926</v>
      </c>
      <c r="D168" s="53" t="s">
        <v>11227</v>
      </c>
      <c r="E168" s="53" t="s">
        <v>11228</v>
      </c>
      <c r="F168" s="54">
        <v>161</v>
      </c>
      <c r="G168" s="54">
        <v>1</v>
      </c>
      <c r="H168" s="53"/>
    </row>
    <row r="169" spans="1:8">
      <c r="A169" s="50" t="s">
        <v>1824</v>
      </c>
      <c r="B169" s="61" t="s">
        <v>1928</v>
      </c>
      <c r="C169" s="52">
        <v>301931</v>
      </c>
      <c r="D169" s="53" t="s">
        <v>11229</v>
      </c>
      <c r="E169" s="53" t="s">
        <v>11230</v>
      </c>
      <c r="F169" s="54">
        <v>854</v>
      </c>
      <c r="G169" s="54">
        <v>6</v>
      </c>
      <c r="H169" s="53"/>
    </row>
    <row r="170" spans="1:8">
      <c r="A170" s="50" t="s">
        <v>1824</v>
      </c>
      <c r="B170" s="61" t="s">
        <v>1928</v>
      </c>
      <c r="C170" s="52">
        <v>301932</v>
      </c>
      <c r="D170" s="53" t="s">
        <v>11231</v>
      </c>
      <c r="E170" s="53" t="s">
        <v>11232</v>
      </c>
      <c r="F170" s="54">
        <v>69</v>
      </c>
      <c r="G170" s="54">
        <v>1</v>
      </c>
      <c r="H170" s="53"/>
    </row>
    <row r="171" spans="1:8">
      <c r="A171" s="50" t="s">
        <v>1824</v>
      </c>
      <c r="B171" s="61" t="s">
        <v>1928</v>
      </c>
      <c r="C171" s="52">
        <v>301933</v>
      </c>
      <c r="D171" s="53" t="s">
        <v>11233</v>
      </c>
      <c r="E171" s="53" t="s">
        <v>11234</v>
      </c>
      <c r="F171" s="54">
        <v>147</v>
      </c>
      <c r="G171" s="54">
        <v>1</v>
      </c>
      <c r="H171" s="53"/>
    </row>
    <row r="172" spans="1:8">
      <c r="A172" s="50" t="s">
        <v>1824</v>
      </c>
      <c r="B172" s="61" t="s">
        <v>1928</v>
      </c>
      <c r="C172" s="52">
        <v>301956</v>
      </c>
      <c r="D172" s="53" t="s">
        <v>11235</v>
      </c>
      <c r="E172" s="53" t="s">
        <v>11236</v>
      </c>
      <c r="F172" s="54">
        <v>103</v>
      </c>
      <c r="G172" s="54">
        <v>1</v>
      </c>
      <c r="H172" s="53"/>
    </row>
    <row r="173" spans="1:8">
      <c r="A173" s="50" t="s">
        <v>1824</v>
      </c>
      <c r="B173" s="61" t="s">
        <v>1928</v>
      </c>
      <c r="C173" s="52">
        <v>301960</v>
      </c>
      <c r="D173" s="53" t="s">
        <v>11237</v>
      </c>
      <c r="E173" s="53" t="s">
        <v>11238</v>
      </c>
      <c r="F173" s="54">
        <v>159</v>
      </c>
      <c r="G173" s="54">
        <v>1</v>
      </c>
      <c r="H173" s="53"/>
    </row>
    <row r="174" spans="1:8">
      <c r="A174" s="50" t="s">
        <v>1824</v>
      </c>
      <c r="B174" s="61" t="s">
        <v>1928</v>
      </c>
      <c r="C174" s="52">
        <v>302014</v>
      </c>
      <c r="D174" s="53" t="s">
        <v>11239</v>
      </c>
      <c r="E174" s="53" t="s">
        <v>11240</v>
      </c>
      <c r="F174" s="54">
        <v>155</v>
      </c>
      <c r="G174" s="54">
        <v>1</v>
      </c>
      <c r="H174" s="53"/>
    </row>
    <row r="175" spans="1:8">
      <c r="A175" s="50" t="s">
        <v>1824</v>
      </c>
      <c r="B175" s="61" t="s">
        <v>1928</v>
      </c>
      <c r="C175" s="52">
        <v>302059</v>
      </c>
      <c r="D175" s="53" t="s">
        <v>11241</v>
      </c>
      <c r="E175" s="53" t="s">
        <v>11242</v>
      </c>
      <c r="F175" s="54">
        <v>155</v>
      </c>
      <c r="G175" s="54">
        <v>1</v>
      </c>
      <c r="H175" s="53"/>
    </row>
    <row r="176" spans="1:8">
      <c r="A176" s="50" t="s">
        <v>1824</v>
      </c>
      <c r="B176" s="61" t="s">
        <v>1928</v>
      </c>
      <c r="C176" s="52">
        <v>309725</v>
      </c>
      <c r="D176" s="53" t="s">
        <v>11243</v>
      </c>
      <c r="E176" s="53" t="s">
        <v>11244</v>
      </c>
      <c r="F176" s="54">
        <v>69</v>
      </c>
      <c r="G176" s="54">
        <v>1</v>
      </c>
      <c r="H176" s="53"/>
    </row>
    <row r="177" spans="1:8">
      <c r="A177" s="50" t="s">
        <v>1824</v>
      </c>
      <c r="B177" s="61" t="s">
        <v>1928</v>
      </c>
      <c r="C177" s="52">
        <v>309759</v>
      </c>
      <c r="D177" s="53" t="s">
        <v>11245</v>
      </c>
      <c r="E177" s="53" t="s">
        <v>11246</v>
      </c>
      <c r="F177" s="54">
        <v>63</v>
      </c>
      <c r="G177" s="54">
        <v>1</v>
      </c>
      <c r="H177" s="53"/>
    </row>
    <row r="178" spans="1:8">
      <c r="A178" s="50" t="s">
        <v>1824</v>
      </c>
      <c r="B178" s="61" t="s">
        <v>1928</v>
      </c>
      <c r="C178" s="52">
        <v>301997</v>
      </c>
      <c r="D178" s="53" t="s">
        <v>11247</v>
      </c>
      <c r="E178" s="53" t="s">
        <v>11248</v>
      </c>
      <c r="F178" s="54">
        <v>140</v>
      </c>
      <c r="G178" s="54">
        <v>1</v>
      </c>
      <c r="H178" s="53"/>
    </row>
    <row r="179" spans="1:8">
      <c r="A179" s="50" t="s">
        <v>1824</v>
      </c>
      <c r="B179" s="61" t="s">
        <v>1928</v>
      </c>
      <c r="C179" s="52">
        <v>302026</v>
      </c>
      <c r="D179" s="53" t="s">
        <v>11249</v>
      </c>
      <c r="E179" s="53" t="s">
        <v>11250</v>
      </c>
      <c r="F179" s="54">
        <v>236</v>
      </c>
      <c r="G179" s="54">
        <v>1</v>
      </c>
      <c r="H179" s="53"/>
    </row>
    <row r="180" spans="1:8">
      <c r="A180" s="50" t="s">
        <v>1824</v>
      </c>
      <c r="B180" s="61" t="s">
        <v>1928</v>
      </c>
      <c r="C180" s="52">
        <v>302027</v>
      </c>
      <c r="D180" s="53" t="s">
        <v>11251</v>
      </c>
      <c r="E180" s="53" t="s">
        <v>11252</v>
      </c>
      <c r="F180" s="54">
        <v>165</v>
      </c>
      <c r="G180" s="54">
        <v>1</v>
      </c>
      <c r="H180" s="53"/>
    </row>
    <row r="181" spans="1:8">
      <c r="A181" s="50" t="s">
        <v>1824</v>
      </c>
      <c r="B181" s="61" t="s">
        <v>1928</v>
      </c>
      <c r="C181" s="52">
        <v>302044</v>
      </c>
      <c r="D181" s="53" t="s">
        <v>10664</v>
      </c>
      <c r="E181" s="53" t="s">
        <v>11253</v>
      </c>
      <c r="F181" s="54">
        <v>422</v>
      </c>
      <c r="G181" s="54">
        <v>3</v>
      </c>
      <c r="H181" s="53"/>
    </row>
    <row r="182" spans="1:8">
      <c r="A182" s="50" t="s">
        <v>1824</v>
      </c>
      <c r="B182" s="61" t="s">
        <v>1928</v>
      </c>
      <c r="C182" s="52">
        <v>309746</v>
      </c>
      <c r="D182" s="53" t="s">
        <v>11254</v>
      </c>
      <c r="E182" s="53" t="s">
        <v>11255</v>
      </c>
      <c r="F182" s="54">
        <v>125</v>
      </c>
      <c r="G182" s="54">
        <v>1</v>
      </c>
      <c r="H182" s="53"/>
    </row>
    <row r="183" spans="1:8">
      <c r="A183" s="50" t="s">
        <v>1824</v>
      </c>
      <c r="B183" s="61" t="s">
        <v>1928</v>
      </c>
      <c r="C183" s="52">
        <v>302043</v>
      </c>
      <c r="D183" s="53" t="s">
        <v>11258</v>
      </c>
      <c r="E183" s="53" t="s">
        <v>11259</v>
      </c>
      <c r="F183" s="54">
        <v>381</v>
      </c>
      <c r="G183" s="54">
        <v>2</v>
      </c>
      <c r="H183" s="53"/>
    </row>
    <row r="184" spans="1:8">
      <c r="A184" s="50" t="s">
        <v>1824</v>
      </c>
      <c r="B184" s="61" t="s">
        <v>1928</v>
      </c>
      <c r="C184" s="52">
        <v>302050</v>
      </c>
      <c r="D184" s="53" t="s">
        <v>11260</v>
      </c>
      <c r="E184" s="53" t="s">
        <v>11261</v>
      </c>
      <c r="F184" s="54">
        <v>614</v>
      </c>
      <c r="G184" s="54">
        <v>4</v>
      </c>
      <c r="H184" s="53"/>
    </row>
    <row r="185" spans="1:8">
      <c r="A185" s="50" t="s">
        <v>1824</v>
      </c>
      <c r="B185" s="61" t="s">
        <v>1928</v>
      </c>
      <c r="C185" s="52">
        <v>302057</v>
      </c>
      <c r="D185" s="53" t="s">
        <v>11262</v>
      </c>
      <c r="E185" s="53" t="s">
        <v>11263</v>
      </c>
      <c r="F185" s="54">
        <v>310</v>
      </c>
      <c r="G185" s="54">
        <v>2</v>
      </c>
      <c r="H185" s="53"/>
    </row>
    <row r="186" spans="1:8">
      <c r="A186" s="50" t="s">
        <v>1824</v>
      </c>
      <c r="B186" s="61" t="s">
        <v>1928</v>
      </c>
      <c r="C186" s="52">
        <v>309709</v>
      </c>
      <c r="D186" s="53" t="s">
        <v>11270</v>
      </c>
      <c r="E186" s="53" t="s">
        <v>11271</v>
      </c>
      <c r="F186" s="54">
        <v>37</v>
      </c>
      <c r="G186" s="54">
        <v>1</v>
      </c>
      <c r="H186" s="53"/>
    </row>
    <row r="187" spans="1:8">
      <c r="A187" s="50" t="s">
        <v>1824</v>
      </c>
      <c r="B187" s="61" t="s">
        <v>1928</v>
      </c>
      <c r="C187" s="52">
        <v>301938</v>
      </c>
      <c r="D187" s="53" t="s">
        <v>11272</v>
      </c>
      <c r="E187" s="53" t="s">
        <v>11273</v>
      </c>
      <c r="F187" s="54">
        <v>121</v>
      </c>
      <c r="G187" s="54">
        <v>1</v>
      </c>
      <c r="H187" s="53"/>
    </row>
    <row r="188" spans="1:8">
      <c r="A188" s="50" t="s">
        <v>1824</v>
      </c>
      <c r="B188" s="61" t="s">
        <v>1928</v>
      </c>
      <c r="C188" s="52">
        <v>301947</v>
      </c>
      <c r="D188" s="53" t="s">
        <v>11274</v>
      </c>
      <c r="E188" s="53" t="s">
        <v>11275</v>
      </c>
      <c r="F188" s="54">
        <v>502</v>
      </c>
      <c r="G188" s="54">
        <v>3</v>
      </c>
      <c r="H188" s="53"/>
    </row>
    <row r="189" spans="1:8">
      <c r="A189" s="50" t="s">
        <v>1824</v>
      </c>
      <c r="B189" s="61" t="s">
        <v>1928</v>
      </c>
      <c r="C189" s="52">
        <v>301948</v>
      </c>
      <c r="D189" s="53" t="s">
        <v>11276</v>
      </c>
      <c r="E189" s="53" t="s">
        <v>11277</v>
      </c>
      <c r="F189" s="54">
        <v>79</v>
      </c>
      <c r="G189" s="54">
        <v>1</v>
      </c>
      <c r="H189" s="53"/>
    </row>
    <row r="190" spans="1:8">
      <c r="A190" s="50" t="s">
        <v>1824</v>
      </c>
      <c r="B190" s="61" t="s">
        <v>1928</v>
      </c>
      <c r="C190" s="52">
        <v>301959</v>
      </c>
      <c r="D190" s="53" t="s">
        <v>11278</v>
      </c>
      <c r="E190" s="53" t="s">
        <v>11279</v>
      </c>
      <c r="F190" s="54">
        <v>83</v>
      </c>
      <c r="G190" s="54">
        <v>1</v>
      </c>
      <c r="H190" s="53"/>
    </row>
    <row r="191" spans="1:8">
      <c r="A191" s="50" t="s">
        <v>1824</v>
      </c>
      <c r="B191" s="61" t="s">
        <v>1928</v>
      </c>
      <c r="C191" s="52">
        <v>301971</v>
      </c>
      <c r="D191" s="53" t="s">
        <v>11280</v>
      </c>
      <c r="E191" s="53" t="s">
        <v>11281</v>
      </c>
      <c r="F191" s="54">
        <v>97</v>
      </c>
      <c r="G191" s="54">
        <v>1</v>
      </c>
      <c r="H191" s="53"/>
    </row>
    <row r="192" spans="1:8">
      <c r="A192" s="50" t="s">
        <v>1824</v>
      </c>
      <c r="B192" s="61" t="s">
        <v>1928</v>
      </c>
      <c r="C192" s="52">
        <v>301982</v>
      </c>
      <c r="D192" s="53" t="s">
        <v>11282</v>
      </c>
      <c r="E192" s="53" t="s">
        <v>11283</v>
      </c>
      <c r="F192" s="54">
        <v>109</v>
      </c>
      <c r="G192" s="54">
        <v>1</v>
      </c>
      <c r="H192" s="53"/>
    </row>
    <row r="193" spans="1:8">
      <c r="A193" s="50" t="s">
        <v>1824</v>
      </c>
      <c r="B193" s="61" t="s">
        <v>1928</v>
      </c>
      <c r="C193" s="52">
        <v>302007</v>
      </c>
      <c r="D193" s="53" t="s">
        <v>11284</v>
      </c>
      <c r="E193" s="53" t="s">
        <v>11285</v>
      </c>
      <c r="F193" s="54">
        <v>66</v>
      </c>
      <c r="G193" s="54">
        <v>1</v>
      </c>
      <c r="H193" s="53"/>
    </row>
    <row r="194" spans="1:8">
      <c r="A194" s="50" t="s">
        <v>1824</v>
      </c>
      <c r="B194" s="61" t="s">
        <v>1928</v>
      </c>
      <c r="C194" s="52">
        <v>302010</v>
      </c>
      <c r="D194" s="53" t="s">
        <v>11286</v>
      </c>
      <c r="E194" s="53" t="s">
        <v>11287</v>
      </c>
      <c r="F194" s="54">
        <v>318</v>
      </c>
      <c r="G194" s="54">
        <v>2</v>
      </c>
      <c r="H194" s="53"/>
    </row>
    <row r="195" spans="1:8">
      <c r="A195" s="50" t="s">
        <v>1824</v>
      </c>
      <c r="B195" s="61" t="s">
        <v>1928</v>
      </c>
      <c r="C195" s="52">
        <v>302041</v>
      </c>
      <c r="D195" s="53" t="s">
        <v>11288</v>
      </c>
      <c r="E195" s="53" t="s">
        <v>11289</v>
      </c>
      <c r="F195" s="54">
        <v>116</v>
      </c>
      <c r="G195" s="54">
        <v>1</v>
      </c>
      <c r="H195" s="53"/>
    </row>
    <row r="196" spans="1:8">
      <c r="A196" s="50" t="s">
        <v>1824</v>
      </c>
      <c r="B196" s="61" t="s">
        <v>1928</v>
      </c>
      <c r="C196" s="52">
        <v>309760</v>
      </c>
      <c r="D196" s="53" t="s">
        <v>11290</v>
      </c>
      <c r="E196" s="53" t="s">
        <v>11291</v>
      </c>
      <c r="F196" s="54">
        <v>81</v>
      </c>
      <c r="G196" s="54">
        <v>1</v>
      </c>
      <c r="H196" s="53"/>
    </row>
    <row r="197" spans="1:8">
      <c r="A197" s="50" t="s">
        <v>1824</v>
      </c>
      <c r="B197" s="61" t="s">
        <v>1928</v>
      </c>
      <c r="C197" s="52">
        <v>301942</v>
      </c>
      <c r="D197" s="53" t="s">
        <v>11294</v>
      </c>
      <c r="E197" s="53" t="s">
        <v>11295</v>
      </c>
      <c r="F197" s="54">
        <v>255</v>
      </c>
      <c r="G197" s="54">
        <v>1</v>
      </c>
      <c r="H197" s="53"/>
    </row>
    <row r="198" spans="1:8">
      <c r="A198" s="50" t="s">
        <v>1824</v>
      </c>
      <c r="B198" s="61" t="s">
        <v>1928</v>
      </c>
      <c r="C198" s="52">
        <v>302051</v>
      </c>
      <c r="D198" s="53" t="s">
        <v>11296</v>
      </c>
      <c r="E198" s="53" t="s">
        <v>11297</v>
      </c>
      <c r="F198" s="54">
        <v>199</v>
      </c>
      <c r="G198" s="54">
        <v>1</v>
      </c>
      <c r="H198" s="53"/>
    </row>
    <row r="199" spans="1:8">
      <c r="A199" s="50" t="s">
        <v>1824</v>
      </c>
      <c r="B199" s="61" t="s">
        <v>1928</v>
      </c>
      <c r="C199" s="52">
        <v>301952</v>
      </c>
      <c r="D199" s="53" t="s">
        <v>11298</v>
      </c>
      <c r="E199" s="53" t="s">
        <v>11299</v>
      </c>
      <c r="F199" s="54">
        <v>1072</v>
      </c>
      <c r="G199" s="54">
        <v>7</v>
      </c>
      <c r="H199" s="53"/>
    </row>
    <row r="200" spans="1:8">
      <c r="A200" s="50" t="s">
        <v>1824</v>
      </c>
      <c r="B200" s="61" t="s">
        <v>1928</v>
      </c>
      <c r="C200" s="52">
        <v>301953</v>
      </c>
      <c r="D200" s="53" t="s">
        <v>11300</v>
      </c>
      <c r="E200" s="53" t="s">
        <v>11301</v>
      </c>
      <c r="F200" s="54">
        <v>459</v>
      </c>
      <c r="G200" s="54">
        <v>3</v>
      </c>
      <c r="H200" s="53"/>
    </row>
    <row r="201" spans="1:8">
      <c r="A201" s="50" t="s">
        <v>1824</v>
      </c>
      <c r="B201" s="61" t="s">
        <v>1928</v>
      </c>
      <c r="C201" s="52">
        <v>301954</v>
      </c>
      <c r="D201" s="53" t="s">
        <v>9511</v>
      </c>
      <c r="E201" s="53" t="s">
        <v>11302</v>
      </c>
      <c r="F201" s="54">
        <v>165</v>
      </c>
      <c r="G201" s="54">
        <v>1</v>
      </c>
      <c r="H201" s="53"/>
    </row>
    <row r="202" spans="1:8">
      <c r="A202" s="50" t="s">
        <v>1824</v>
      </c>
      <c r="B202" s="61" t="s">
        <v>1928</v>
      </c>
      <c r="C202" s="52">
        <v>301955</v>
      </c>
      <c r="D202" s="53" t="s">
        <v>11303</v>
      </c>
      <c r="E202" s="53" t="s">
        <v>11304</v>
      </c>
      <c r="F202" s="54">
        <v>55</v>
      </c>
      <c r="G202" s="54">
        <v>1</v>
      </c>
      <c r="H202" s="53"/>
    </row>
    <row r="203" spans="1:8">
      <c r="A203" s="50" t="s">
        <v>1824</v>
      </c>
      <c r="B203" s="61" t="s">
        <v>1928</v>
      </c>
      <c r="C203" s="52">
        <v>301983</v>
      </c>
      <c r="D203" s="53" t="s">
        <v>11305</v>
      </c>
      <c r="E203" s="53" t="s">
        <v>11306</v>
      </c>
      <c r="F203" s="54">
        <v>232</v>
      </c>
      <c r="G203" s="54">
        <v>1</v>
      </c>
      <c r="H203" s="53"/>
    </row>
    <row r="204" spans="1:8">
      <c r="A204" s="50" t="s">
        <v>1824</v>
      </c>
      <c r="B204" s="61" t="s">
        <v>1928</v>
      </c>
      <c r="C204" s="52">
        <v>301998</v>
      </c>
      <c r="D204" s="53" t="s">
        <v>11307</v>
      </c>
      <c r="E204" s="53" t="s">
        <v>11308</v>
      </c>
      <c r="F204" s="54">
        <v>125</v>
      </c>
      <c r="G204" s="54">
        <v>1</v>
      </c>
      <c r="H204" s="53"/>
    </row>
    <row r="205" spans="1:8">
      <c r="A205" s="50" t="s">
        <v>1824</v>
      </c>
      <c r="B205" s="61" t="s">
        <v>1928</v>
      </c>
      <c r="C205" s="52">
        <v>302065</v>
      </c>
      <c r="D205" s="53" t="s">
        <v>11309</v>
      </c>
      <c r="E205" s="53" t="s">
        <v>11310</v>
      </c>
      <c r="F205" s="54">
        <v>242</v>
      </c>
      <c r="G205" s="54">
        <v>1</v>
      </c>
      <c r="H205" s="53"/>
    </row>
    <row r="206" spans="1:8">
      <c r="A206" s="50" t="s">
        <v>1824</v>
      </c>
      <c r="B206" s="61" t="s">
        <v>1928</v>
      </c>
      <c r="C206" s="52">
        <v>303542</v>
      </c>
      <c r="D206" s="53" t="s">
        <v>11311</v>
      </c>
      <c r="E206" s="53" t="s">
        <v>11312</v>
      </c>
      <c r="F206" s="54">
        <v>50</v>
      </c>
      <c r="G206" s="54">
        <v>1</v>
      </c>
      <c r="H206" s="53"/>
    </row>
    <row r="207" spans="1:8">
      <c r="A207" s="50" t="s">
        <v>1824</v>
      </c>
      <c r="B207" s="61" t="s">
        <v>1928</v>
      </c>
      <c r="C207" s="52">
        <v>302052</v>
      </c>
      <c r="D207" s="53" t="s">
        <v>11315</v>
      </c>
      <c r="E207" s="53" t="s">
        <v>11316</v>
      </c>
      <c r="F207" s="54">
        <v>386</v>
      </c>
      <c r="G207" s="54">
        <v>2</v>
      </c>
      <c r="H207" s="53"/>
    </row>
    <row r="208" spans="1:8">
      <c r="A208" s="50" t="s">
        <v>1824</v>
      </c>
      <c r="B208" s="61" t="s">
        <v>1928</v>
      </c>
      <c r="C208" s="52">
        <v>301995</v>
      </c>
      <c r="D208" s="53" t="s">
        <v>11317</v>
      </c>
      <c r="E208" s="53" t="s">
        <v>11318</v>
      </c>
      <c r="F208" s="54">
        <v>60</v>
      </c>
      <c r="G208" s="54">
        <v>1</v>
      </c>
      <c r="H208" s="53"/>
    </row>
    <row r="209" spans="1:8">
      <c r="A209" s="50" t="s">
        <v>1824</v>
      </c>
      <c r="B209" s="61" t="s">
        <v>1928</v>
      </c>
      <c r="C209" s="52">
        <v>302049</v>
      </c>
      <c r="D209" s="53" t="s">
        <v>7781</v>
      </c>
      <c r="E209" s="53" t="s">
        <v>11319</v>
      </c>
      <c r="F209" s="54">
        <v>215</v>
      </c>
      <c r="G209" s="54">
        <v>1</v>
      </c>
      <c r="H209" s="53"/>
    </row>
    <row r="210" spans="1:8">
      <c r="A210" s="50" t="s">
        <v>1824</v>
      </c>
      <c r="B210" s="61" t="s">
        <v>1928</v>
      </c>
      <c r="C210" s="52">
        <v>309735</v>
      </c>
      <c r="D210" s="53" t="s">
        <v>11320</v>
      </c>
      <c r="E210" s="53" t="s">
        <v>11319</v>
      </c>
      <c r="F210" s="54">
        <v>81</v>
      </c>
      <c r="G210" s="54">
        <v>1</v>
      </c>
      <c r="H210" s="53"/>
    </row>
    <row r="211" spans="1:8">
      <c r="A211" s="50" t="s">
        <v>1824</v>
      </c>
      <c r="B211" s="61" t="s">
        <v>1928</v>
      </c>
      <c r="C211" s="52">
        <v>301943</v>
      </c>
      <c r="D211" s="53" t="s">
        <v>11323</v>
      </c>
      <c r="E211" s="53" t="s">
        <v>11324</v>
      </c>
      <c r="F211" s="54">
        <v>273</v>
      </c>
      <c r="G211" s="54">
        <v>2</v>
      </c>
      <c r="H211" s="53"/>
    </row>
    <row r="212" spans="1:8">
      <c r="A212" s="50" t="s">
        <v>1824</v>
      </c>
      <c r="B212" s="61" t="s">
        <v>1928</v>
      </c>
      <c r="C212" s="52">
        <v>301974</v>
      </c>
      <c r="D212" s="53" t="s">
        <v>11325</v>
      </c>
      <c r="E212" s="53" t="s">
        <v>11326</v>
      </c>
      <c r="F212" s="54">
        <v>109</v>
      </c>
      <c r="G212" s="54">
        <v>1</v>
      </c>
      <c r="H212" s="53"/>
    </row>
    <row r="213" spans="1:8">
      <c r="A213" s="50" t="s">
        <v>1824</v>
      </c>
      <c r="B213" s="61" t="s">
        <v>1928</v>
      </c>
      <c r="C213" s="52">
        <v>301978</v>
      </c>
      <c r="D213" s="53" t="s">
        <v>11327</v>
      </c>
      <c r="E213" s="53" t="s">
        <v>11328</v>
      </c>
      <c r="F213" s="54">
        <v>108</v>
      </c>
      <c r="G213" s="54">
        <v>1</v>
      </c>
      <c r="H213" s="53"/>
    </row>
    <row r="214" spans="1:8">
      <c r="A214" s="50" t="s">
        <v>1824</v>
      </c>
      <c r="B214" s="61" t="s">
        <v>1928</v>
      </c>
      <c r="C214" s="52">
        <v>302008</v>
      </c>
      <c r="D214" s="53" t="s">
        <v>11329</v>
      </c>
      <c r="E214" s="53" t="s">
        <v>11330</v>
      </c>
      <c r="F214" s="54">
        <v>93</v>
      </c>
      <c r="G214" s="54">
        <v>1</v>
      </c>
      <c r="H214" s="53"/>
    </row>
    <row r="215" spans="1:8">
      <c r="A215" s="50" t="s">
        <v>1824</v>
      </c>
      <c r="B215" s="61" t="s">
        <v>1928</v>
      </c>
      <c r="C215" s="52">
        <v>302055</v>
      </c>
      <c r="D215" s="53" t="s">
        <v>11331</v>
      </c>
      <c r="E215" s="53" t="s">
        <v>11332</v>
      </c>
      <c r="F215" s="54">
        <v>237</v>
      </c>
      <c r="G215" s="54">
        <v>1</v>
      </c>
      <c r="H215" s="53"/>
    </row>
    <row r="216" spans="1:8">
      <c r="A216" s="50" t="s">
        <v>1824</v>
      </c>
      <c r="B216" s="61" t="s">
        <v>1928</v>
      </c>
      <c r="C216" s="52">
        <v>302060</v>
      </c>
      <c r="D216" s="53" t="s">
        <v>11333</v>
      </c>
      <c r="E216" s="53" t="s">
        <v>11330</v>
      </c>
      <c r="F216" s="54">
        <v>516</v>
      </c>
      <c r="G216" s="54">
        <v>3</v>
      </c>
      <c r="H216" s="53"/>
    </row>
    <row r="217" spans="1:8">
      <c r="A217" s="50" t="s">
        <v>1824</v>
      </c>
      <c r="B217" s="61" t="s">
        <v>1928</v>
      </c>
      <c r="C217" s="52">
        <v>302061</v>
      </c>
      <c r="D217" s="53" t="s">
        <v>11334</v>
      </c>
      <c r="E217" s="53" t="s">
        <v>11330</v>
      </c>
      <c r="F217" s="54">
        <v>112</v>
      </c>
      <c r="G217" s="54">
        <v>1</v>
      </c>
      <c r="H217" s="53"/>
    </row>
    <row r="218" spans="1:8">
      <c r="A218" s="50" t="s">
        <v>1824</v>
      </c>
      <c r="B218" s="61" t="s">
        <v>1928</v>
      </c>
      <c r="C218" s="52">
        <v>302062</v>
      </c>
      <c r="D218" s="53" t="s">
        <v>11335</v>
      </c>
      <c r="E218" s="53" t="s">
        <v>11330</v>
      </c>
      <c r="F218" s="54">
        <v>61</v>
      </c>
      <c r="G218" s="54">
        <v>1</v>
      </c>
      <c r="H218" s="53"/>
    </row>
    <row r="219" spans="1:8">
      <c r="A219" s="50" t="s">
        <v>1824</v>
      </c>
      <c r="B219" s="61" t="s">
        <v>1928</v>
      </c>
      <c r="C219" s="52">
        <v>301966</v>
      </c>
      <c r="D219" s="53" t="s">
        <v>11336</v>
      </c>
      <c r="E219" s="53" t="s">
        <v>11337</v>
      </c>
      <c r="F219" s="54">
        <v>363</v>
      </c>
      <c r="G219" s="54">
        <v>2</v>
      </c>
      <c r="H219" s="53"/>
    </row>
    <row r="220" spans="1:8">
      <c r="A220" s="50" t="s">
        <v>1824</v>
      </c>
      <c r="B220" s="61" t="s">
        <v>1928</v>
      </c>
      <c r="C220" s="52">
        <v>301996</v>
      </c>
      <c r="D220" s="53" t="s">
        <v>11338</v>
      </c>
      <c r="E220" s="53" t="s">
        <v>11339</v>
      </c>
      <c r="F220" s="54">
        <v>118</v>
      </c>
      <c r="G220" s="54">
        <v>1</v>
      </c>
      <c r="H220" s="53"/>
    </row>
    <row r="221" spans="1:8">
      <c r="A221" s="50" t="s">
        <v>1824</v>
      </c>
      <c r="B221" s="61" t="s">
        <v>1928</v>
      </c>
      <c r="C221" s="52">
        <v>302046</v>
      </c>
      <c r="D221" s="53" t="s">
        <v>11340</v>
      </c>
      <c r="E221" s="53" t="s">
        <v>11341</v>
      </c>
      <c r="F221" s="54">
        <v>232</v>
      </c>
      <c r="G221" s="54">
        <v>1</v>
      </c>
      <c r="H221" s="53"/>
    </row>
    <row r="222" spans="1:8">
      <c r="A222" s="50" t="s">
        <v>1824</v>
      </c>
      <c r="B222" s="61" t="s">
        <v>1928</v>
      </c>
      <c r="C222" s="52">
        <v>301937</v>
      </c>
      <c r="D222" s="53" t="s">
        <v>11342</v>
      </c>
      <c r="E222" s="53" t="s">
        <v>11343</v>
      </c>
      <c r="F222" s="54">
        <v>117</v>
      </c>
      <c r="G222" s="54">
        <v>1</v>
      </c>
      <c r="H222" s="53"/>
    </row>
    <row r="223" spans="1:8">
      <c r="A223" s="50" t="s">
        <v>1824</v>
      </c>
      <c r="B223" s="61" t="s">
        <v>1928</v>
      </c>
      <c r="C223" s="52">
        <v>301944</v>
      </c>
      <c r="D223" s="53" t="s">
        <v>11344</v>
      </c>
      <c r="E223" s="53" t="s">
        <v>11345</v>
      </c>
      <c r="F223" s="54">
        <v>54</v>
      </c>
      <c r="G223" s="54">
        <v>1</v>
      </c>
      <c r="H223" s="53"/>
    </row>
    <row r="224" spans="1:8">
      <c r="A224" s="50" t="s">
        <v>1824</v>
      </c>
      <c r="B224" s="61" t="s">
        <v>1928</v>
      </c>
      <c r="C224" s="52">
        <v>301945</v>
      </c>
      <c r="D224" s="53" t="s">
        <v>11346</v>
      </c>
      <c r="E224" s="53" t="s">
        <v>11347</v>
      </c>
      <c r="F224" s="54">
        <v>74</v>
      </c>
      <c r="G224" s="54">
        <v>1</v>
      </c>
      <c r="H224" s="53"/>
    </row>
    <row r="225" spans="1:8">
      <c r="A225" s="50" t="s">
        <v>1824</v>
      </c>
      <c r="B225" s="61" t="s">
        <v>1928</v>
      </c>
      <c r="C225" s="52">
        <v>301949</v>
      </c>
      <c r="D225" s="53" t="s">
        <v>11348</v>
      </c>
      <c r="E225" s="53" t="s">
        <v>11349</v>
      </c>
      <c r="F225" s="54">
        <v>79</v>
      </c>
      <c r="G225" s="54">
        <v>1</v>
      </c>
      <c r="H225" s="53"/>
    </row>
    <row r="226" spans="1:8">
      <c r="A226" s="50" t="s">
        <v>1824</v>
      </c>
      <c r="B226" s="61" t="s">
        <v>1928</v>
      </c>
      <c r="C226" s="52">
        <v>302011</v>
      </c>
      <c r="D226" s="53" t="s">
        <v>11174</v>
      </c>
      <c r="E226" s="53" t="s">
        <v>11350</v>
      </c>
      <c r="F226" s="54">
        <v>200</v>
      </c>
      <c r="G226" s="54">
        <v>1</v>
      </c>
      <c r="H226" s="53"/>
    </row>
    <row r="227" spans="1:8">
      <c r="A227" s="50" t="s">
        <v>1824</v>
      </c>
      <c r="B227" s="61" t="s">
        <v>1928</v>
      </c>
      <c r="C227" s="52">
        <v>500468</v>
      </c>
      <c r="D227" s="53" t="s">
        <v>11351</v>
      </c>
      <c r="E227" s="53" t="s">
        <v>11352</v>
      </c>
      <c r="F227" s="54">
        <v>52</v>
      </c>
      <c r="G227" s="54">
        <v>1</v>
      </c>
      <c r="H227" s="53"/>
    </row>
    <row r="228" spans="1:8">
      <c r="A228" s="50" t="s">
        <v>1824</v>
      </c>
      <c r="B228" s="61" t="s">
        <v>1928</v>
      </c>
      <c r="C228" s="52">
        <v>500469</v>
      </c>
      <c r="D228" s="53" t="s">
        <v>11353</v>
      </c>
      <c r="E228" s="53" t="s">
        <v>11352</v>
      </c>
      <c r="F228" s="54">
        <v>39</v>
      </c>
      <c r="G228" s="54">
        <v>1</v>
      </c>
      <c r="H228" s="53"/>
    </row>
    <row r="229" spans="1:8">
      <c r="A229" s="50" t="s">
        <v>1824</v>
      </c>
      <c r="B229" s="61" t="s">
        <v>1928</v>
      </c>
      <c r="C229" s="52">
        <v>500917</v>
      </c>
      <c r="D229" s="53" t="s">
        <v>11354</v>
      </c>
      <c r="E229" s="53" t="s">
        <v>11352</v>
      </c>
      <c r="F229" s="54">
        <v>51</v>
      </c>
      <c r="G229" s="54">
        <v>1</v>
      </c>
      <c r="H229" s="53"/>
    </row>
    <row r="230" spans="1:8">
      <c r="A230" s="50" t="s">
        <v>1824</v>
      </c>
      <c r="B230" s="61" t="s">
        <v>1928</v>
      </c>
      <c r="C230" s="52">
        <v>300496</v>
      </c>
      <c r="D230" s="53" t="s">
        <v>11355</v>
      </c>
      <c r="E230" s="53" t="s">
        <v>11356</v>
      </c>
      <c r="F230" s="54">
        <v>93</v>
      </c>
      <c r="G230" s="54">
        <v>1</v>
      </c>
      <c r="H230" s="53"/>
    </row>
    <row r="231" spans="1:8">
      <c r="A231" s="50" t="s">
        <v>1824</v>
      </c>
      <c r="B231" s="61" t="s">
        <v>1928</v>
      </c>
      <c r="C231" s="52">
        <v>301975</v>
      </c>
      <c r="D231" s="53" t="s">
        <v>11357</v>
      </c>
      <c r="E231" s="53" t="s">
        <v>11358</v>
      </c>
      <c r="F231" s="54">
        <v>871</v>
      </c>
      <c r="G231" s="54">
        <v>6</v>
      </c>
      <c r="H231" s="53"/>
    </row>
    <row r="232" spans="1:8">
      <c r="A232" s="50" t="s">
        <v>1824</v>
      </c>
      <c r="B232" s="61" t="s">
        <v>1928</v>
      </c>
      <c r="C232" s="52">
        <v>301976</v>
      </c>
      <c r="D232" s="53" t="s">
        <v>11359</v>
      </c>
      <c r="E232" s="53" t="s">
        <v>11360</v>
      </c>
      <c r="F232" s="54">
        <v>428</v>
      </c>
      <c r="G232" s="54">
        <v>3</v>
      </c>
      <c r="H232" s="53"/>
    </row>
    <row r="233" spans="1:8">
      <c r="A233" s="50" t="s">
        <v>1824</v>
      </c>
      <c r="B233" s="61" t="s">
        <v>1928</v>
      </c>
      <c r="C233" s="52">
        <v>302054</v>
      </c>
      <c r="D233" s="53" t="s">
        <v>11361</v>
      </c>
      <c r="E233" s="53" t="s">
        <v>11362</v>
      </c>
      <c r="F233" s="54">
        <v>146</v>
      </c>
      <c r="G233" s="54">
        <v>1</v>
      </c>
      <c r="H233" s="53"/>
    </row>
    <row r="234" spans="1:8">
      <c r="A234" s="50" t="s">
        <v>1824</v>
      </c>
      <c r="B234" s="61" t="s">
        <v>1928</v>
      </c>
      <c r="C234" s="52">
        <v>305545</v>
      </c>
      <c r="D234" s="53" t="s">
        <v>11363</v>
      </c>
      <c r="E234" s="53" t="s">
        <v>11364</v>
      </c>
      <c r="F234" s="54">
        <v>110</v>
      </c>
      <c r="G234" s="54">
        <v>1</v>
      </c>
      <c r="H234" s="53"/>
    </row>
    <row r="235" spans="1:8">
      <c r="A235" s="50" t="s">
        <v>1824</v>
      </c>
      <c r="B235" s="61" t="s">
        <v>1928</v>
      </c>
      <c r="C235" s="52">
        <v>309738</v>
      </c>
      <c r="D235" s="53" t="s">
        <v>11365</v>
      </c>
      <c r="E235" s="53" t="s">
        <v>11366</v>
      </c>
      <c r="F235" s="54">
        <v>85</v>
      </c>
      <c r="G235" s="54">
        <v>1</v>
      </c>
      <c r="H235" s="53"/>
    </row>
    <row r="236" spans="1:8">
      <c r="A236" s="50" t="s">
        <v>1824</v>
      </c>
      <c r="B236" s="61" t="s">
        <v>1928</v>
      </c>
      <c r="C236" s="52">
        <v>309740</v>
      </c>
      <c r="D236" s="53" t="s">
        <v>11367</v>
      </c>
      <c r="E236" s="53" t="s">
        <v>11368</v>
      </c>
      <c r="F236" s="54">
        <v>71</v>
      </c>
      <c r="G236" s="54">
        <v>1</v>
      </c>
      <c r="H236" s="53"/>
    </row>
    <row r="237" spans="1:8">
      <c r="A237" s="50" t="s">
        <v>1824</v>
      </c>
      <c r="B237" s="61" t="s">
        <v>1928</v>
      </c>
      <c r="C237" s="52">
        <v>309741</v>
      </c>
      <c r="D237" s="53" t="s">
        <v>11369</v>
      </c>
      <c r="E237" s="53" t="s">
        <v>11370</v>
      </c>
      <c r="F237" s="54">
        <v>166</v>
      </c>
      <c r="G237" s="54">
        <v>1</v>
      </c>
      <c r="H237" s="53"/>
    </row>
    <row r="238" spans="1:8">
      <c r="A238" s="50" t="s">
        <v>1824</v>
      </c>
      <c r="B238" s="61" t="s">
        <v>1928</v>
      </c>
      <c r="C238" s="52">
        <v>301939</v>
      </c>
      <c r="D238" s="53" t="s">
        <v>11373</v>
      </c>
      <c r="E238" s="53" t="s">
        <v>1972</v>
      </c>
      <c r="F238" s="54">
        <v>111</v>
      </c>
      <c r="G238" s="54">
        <v>1</v>
      </c>
      <c r="H238" s="53"/>
    </row>
    <row r="239" spans="1:8">
      <c r="A239" s="50" t="s">
        <v>1824</v>
      </c>
      <c r="B239" s="61" t="s">
        <v>1928</v>
      </c>
      <c r="C239" s="52">
        <v>301940</v>
      </c>
      <c r="D239" s="53" t="s">
        <v>11374</v>
      </c>
      <c r="E239" s="53" t="s">
        <v>11375</v>
      </c>
      <c r="F239" s="54">
        <v>122</v>
      </c>
      <c r="G239" s="54">
        <v>1</v>
      </c>
      <c r="H239" s="53"/>
    </row>
    <row r="240" spans="1:8">
      <c r="A240" s="50" t="s">
        <v>1824</v>
      </c>
      <c r="B240" s="61" t="s">
        <v>1928</v>
      </c>
      <c r="C240" s="52">
        <v>301963</v>
      </c>
      <c r="D240" s="53" t="s">
        <v>11376</v>
      </c>
      <c r="E240" s="53" t="s">
        <v>11377</v>
      </c>
      <c r="F240" s="54">
        <v>238</v>
      </c>
      <c r="G240" s="54">
        <v>1</v>
      </c>
      <c r="H240" s="53"/>
    </row>
    <row r="241" spans="1:8">
      <c r="A241" s="50" t="s">
        <v>1824</v>
      </c>
      <c r="B241" s="61" t="s">
        <v>1928</v>
      </c>
      <c r="C241" s="52">
        <v>302039</v>
      </c>
      <c r="D241" s="53" t="s">
        <v>11378</v>
      </c>
      <c r="E241" s="53" t="s">
        <v>11379</v>
      </c>
      <c r="F241" s="54">
        <v>414</v>
      </c>
      <c r="G241" s="54">
        <v>3</v>
      </c>
      <c r="H241" s="53"/>
    </row>
    <row r="242" spans="1:8">
      <c r="A242" s="50" t="s">
        <v>1824</v>
      </c>
      <c r="B242" s="61" t="s">
        <v>1928</v>
      </c>
      <c r="C242" s="52">
        <v>302040</v>
      </c>
      <c r="D242" s="53" t="s">
        <v>11380</v>
      </c>
      <c r="E242" s="53" t="s">
        <v>11381</v>
      </c>
      <c r="F242" s="54">
        <v>124</v>
      </c>
      <c r="G242" s="54">
        <v>1</v>
      </c>
      <c r="H242" s="53"/>
    </row>
    <row r="243" spans="1:8">
      <c r="A243" s="50" t="s">
        <v>1824</v>
      </c>
      <c r="B243" s="61" t="s">
        <v>1928</v>
      </c>
      <c r="C243" s="52">
        <v>309768</v>
      </c>
      <c r="D243" s="53" t="s">
        <v>11384</v>
      </c>
      <c r="E243" s="53" t="s">
        <v>11385</v>
      </c>
      <c r="F243" s="54">
        <v>78</v>
      </c>
      <c r="G243" s="54">
        <v>1</v>
      </c>
      <c r="H243" s="53"/>
    </row>
    <row r="244" spans="1:8">
      <c r="A244" s="50" t="s">
        <v>1824</v>
      </c>
      <c r="B244" s="61" t="s">
        <v>1928</v>
      </c>
      <c r="C244" s="52">
        <v>300312</v>
      </c>
      <c r="D244" s="53" t="s">
        <v>11386</v>
      </c>
      <c r="E244" s="53" t="s">
        <v>11387</v>
      </c>
      <c r="F244" s="54">
        <v>42</v>
      </c>
      <c r="G244" s="54">
        <v>1</v>
      </c>
      <c r="H244" s="53"/>
    </row>
    <row r="245" spans="1:8">
      <c r="A245" s="50" t="s">
        <v>1824</v>
      </c>
      <c r="B245" s="61" t="s">
        <v>1928</v>
      </c>
      <c r="C245" s="52">
        <v>301936</v>
      </c>
      <c r="D245" s="53" t="s">
        <v>11388</v>
      </c>
      <c r="E245" s="53" t="s">
        <v>11389</v>
      </c>
      <c r="F245" s="54">
        <v>227</v>
      </c>
      <c r="G245" s="54">
        <v>1</v>
      </c>
      <c r="H245" s="53"/>
    </row>
    <row r="246" spans="1:8">
      <c r="A246" s="50" t="s">
        <v>1824</v>
      </c>
      <c r="B246" s="61" t="s">
        <v>1928</v>
      </c>
      <c r="C246" s="52">
        <v>301990</v>
      </c>
      <c r="D246" s="53" t="s">
        <v>11390</v>
      </c>
      <c r="E246" s="53" t="s">
        <v>11391</v>
      </c>
      <c r="F246" s="54">
        <v>104</v>
      </c>
      <c r="G246" s="54">
        <v>1</v>
      </c>
      <c r="H246" s="53"/>
    </row>
    <row r="247" spans="1:8">
      <c r="A247" s="50" t="s">
        <v>1824</v>
      </c>
      <c r="B247" s="61" t="s">
        <v>1928</v>
      </c>
      <c r="C247" s="52">
        <v>301993</v>
      </c>
      <c r="D247" s="53" t="s">
        <v>11392</v>
      </c>
      <c r="E247" s="53" t="s">
        <v>11393</v>
      </c>
      <c r="F247" s="54">
        <v>53</v>
      </c>
      <c r="G247" s="54">
        <v>1</v>
      </c>
      <c r="H247" s="53"/>
    </row>
    <row r="248" spans="1:8">
      <c r="A248" s="50" t="s">
        <v>1824</v>
      </c>
      <c r="B248" s="61" t="s">
        <v>1928</v>
      </c>
      <c r="C248" s="52">
        <v>302009</v>
      </c>
      <c r="D248" s="53" t="s">
        <v>11394</v>
      </c>
      <c r="E248" s="53" t="s">
        <v>11395</v>
      </c>
      <c r="F248" s="54">
        <v>57</v>
      </c>
      <c r="G248" s="54">
        <v>1</v>
      </c>
      <c r="H248" s="53"/>
    </row>
    <row r="249" spans="1:8">
      <c r="A249" s="50" t="s">
        <v>1824</v>
      </c>
      <c r="B249" s="61" t="s">
        <v>1928</v>
      </c>
      <c r="C249" s="52">
        <v>302037</v>
      </c>
      <c r="D249" s="53" t="s">
        <v>5240</v>
      </c>
      <c r="E249" s="53" t="s">
        <v>11396</v>
      </c>
      <c r="F249" s="54">
        <v>600</v>
      </c>
      <c r="G249" s="54">
        <v>4</v>
      </c>
      <c r="H249" s="53"/>
    </row>
    <row r="250" spans="1:8">
      <c r="A250" s="50" t="s">
        <v>1824</v>
      </c>
      <c r="B250" s="61" t="s">
        <v>1928</v>
      </c>
      <c r="C250" s="52">
        <v>305788</v>
      </c>
      <c r="D250" s="53" t="s">
        <v>11397</v>
      </c>
      <c r="E250" s="53" t="s">
        <v>11398</v>
      </c>
      <c r="F250" s="54">
        <v>9</v>
      </c>
      <c r="G250" s="54">
        <v>1</v>
      </c>
      <c r="H250" s="53"/>
    </row>
    <row r="251" spans="1:8">
      <c r="A251" s="50" t="s">
        <v>1824</v>
      </c>
      <c r="B251" s="61" t="s">
        <v>1928</v>
      </c>
      <c r="C251" s="52">
        <v>309711</v>
      </c>
      <c r="D251" s="53" t="s">
        <v>11399</v>
      </c>
      <c r="E251" s="53" t="s">
        <v>11400</v>
      </c>
      <c r="F251" s="54">
        <v>52</v>
      </c>
      <c r="G251" s="54">
        <v>1</v>
      </c>
      <c r="H251" s="53"/>
    </row>
    <row r="252" spans="1:8">
      <c r="A252" s="50" t="s">
        <v>1824</v>
      </c>
      <c r="B252" s="61" t="s">
        <v>1928</v>
      </c>
      <c r="C252" s="52">
        <v>309736</v>
      </c>
      <c r="D252" s="53" t="s">
        <v>11401</v>
      </c>
      <c r="E252" s="53" t="s">
        <v>11402</v>
      </c>
      <c r="F252" s="54">
        <v>26</v>
      </c>
      <c r="G252" s="54">
        <v>1</v>
      </c>
      <c r="H252" s="53"/>
    </row>
    <row r="253" spans="1:8">
      <c r="A253" s="50" t="s">
        <v>1824</v>
      </c>
      <c r="B253" s="61" t="s">
        <v>1928</v>
      </c>
      <c r="C253" s="52">
        <v>309765</v>
      </c>
      <c r="D253" s="53" t="s">
        <v>11403</v>
      </c>
      <c r="E253" s="53" t="s">
        <v>11404</v>
      </c>
      <c r="F253" s="54">
        <v>83</v>
      </c>
      <c r="G253" s="54">
        <v>1</v>
      </c>
      <c r="H253" s="53"/>
    </row>
    <row r="254" spans="1:8">
      <c r="A254" s="50" t="s">
        <v>1824</v>
      </c>
      <c r="B254" s="61" t="s">
        <v>1928</v>
      </c>
      <c r="C254" s="52">
        <v>309770</v>
      </c>
      <c r="D254" s="53" t="s">
        <v>11405</v>
      </c>
      <c r="E254" s="53" t="s">
        <v>11406</v>
      </c>
      <c r="F254" s="54">
        <v>48</v>
      </c>
      <c r="G254" s="54">
        <v>1</v>
      </c>
      <c r="H254" s="53"/>
    </row>
    <row r="255" spans="1:8">
      <c r="A255" s="50" t="s">
        <v>1824</v>
      </c>
      <c r="B255" s="61" t="s">
        <v>1928</v>
      </c>
      <c r="C255" s="52">
        <v>301935</v>
      </c>
      <c r="D255" s="53" t="s">
        <v>11407</v>
      </c>
      <c r="E255" s="53" t="s">
        <v>11408</v>
      </c>
      <c r="F255" s="54">
        <v>154</v>
      </c>
      <c r="G255" s="54">
        <v>1</v>
      </c>
      <c r="H255" s="53"/>
    </row>
    <row r="256" spans="1:8">
      <c r="A256" s="50" t="s">
        <v>1824</v>
      </c>
      <c r="B256" s="61" t="s">
        <v>1928</v>
      </c>
      <c r="C256" s="52">
        <v>301970</v>
      </c>
      <c r="D256" s="53" t="s">
        <v>11409</v>
      </c>
      <c r="E256" s="53" t="s">
        <v>11410</v>
      </c>
      <c r="F256" s="54">
        <v>189</v>
      </c>
      <c r="G256" s="54">
        <v>1</v>
      </c>
      <c r="H256" s="53"/>
    </row>
    <row r="257" spans="1:8">
      <c r="A257" s="50" t="s">
        <v>1824</v>
      </c>
      <c r="B257" s="61" t="s">
        <v>1928</v>
      </c>
      <c r="C257" s="52">
        <v>301994</v>
      </c>
      <c r="D257" s="53" t="s">
        <v>11411</v>
      </c>
      <c r="E257" s="53" t="s">
        <v>11412</v>
      </c>
      <c r="F257" s="54">
        <v>195</v>
      </c>
      <c r="G257" s="54">
        <v>1</v>
      </c>
      <c r="H257" s="53"/>
    </row>
    <row r="258" spans="1:8">
      <c r="A258" s="50" t="s">
        <v>1824</v>
      </c>
      <c r="B258" s="61" t="s">
        <v>1928</v>
      </c>
      <c r="C258" s="52">
        <v>302033</v>
      </c>
      <c r="D258" s="53" t="s">
        <v>11413</v>
      </c>
      <c r="E258" s="53" t="s">
        <v>11414</v>
      </c>
      <c r="F258" s="54">
        <v>483</v>
      </c>
      <c r="G258" s="54">
        <v>3</v>
      </c>
      <c r="H258" s="53"/>
    </row>
    <row r="259" spans="1:8">
      <c r="A259" s="50" t="s">
        <v>1824</v>
      </c>
      <c r="B259" s="61" t="s">
        <v>1928</v>
      </c>
      <c r="C259" s="52">
        <v>309744</v>
      </c>
      <c r="D259" s="53" t="s">
        <v>11415</v>
      </c>
      <c r="E259" s="53" t="s">
        <v>11416</v>
      </c>
      <c r="F259" s="54">
        <v>40</v>
      </c>
      <c r="G259" s="54">
        <v>1</v>
      </c>
      <c r="H259" s="53"/>
    </row>
    <row r="260" spans="1:8">
      <c r="A260" s="50" t="s">
        <v>1824</v>
      </c>
      <c r="B260" s="61" t="s">
        <v>1928</v>
      </c>
      <c r="C260" s="52">
        <v>309745</v>
      </c>
      <c r="D260" s="53" t="s">
        <v>11417</v>
      </c>
      <c r="E260" s="53" t="s">
        <v>11418</v>
      </c>
      <c r="F260" s="54">
        <v>51</v>
      </c>
      <c r="G260" s="54">
        <v>1</v>
      </c>
      <c r="H260" s="53"/>
    </row>
    <row r="261" spans="1:8">
      <c r="A261" s="50" t="s">
        <v>1824</v>
      </c>
      <c r="B261" s="61" t="s">
        <v>1928</v>
      </c>
      <c r="C261" s="52">
        <v>309747</v>
      </c>
      <c r="D261" s="53" t="s">
        <v>11419</v>
      </c>
      <c r="E261" s="53" t="s">
        <v>11420</v>
      </c>
      <c r="F261" s="54">
        <v>72</v>
      </c>
      <c r="G261" s="54">
        <v>1</v>
      </c>
      <c r="H261" s="53"/>
    </row>
    <row r="262" spans="1:8">
      <c r="A262" s="50" t="s">
        <v>1824</v>
      </c>
      <c r="B262" s="61" t="s">
        <v>1928</v>
      </c>
      <c r="C262" s="52">
        <v>309758</v>
      </c>
      <c r="D262" s="53" t="s">
        <v>11421</v>
      </c>
      <c r="E262" s="53" t="s">
        <v>11422</v>
      </c>
      <c r="F262" s="54">
        <v>77</v>
      </c>
      <c r="G262" s="54">
        <v>1</v>
      </c>
      <c r="H262" s="53"/>
    </row>
    <row r="263" spans="1:8">
      <c r="A263" s="50" t="s">
        <v>1824</v>
      </c>
      <c r="B263" s="61" t="s">
        <v>1928</v>
      </c>
      <c r="C263" s="52">
        <v>301958</v>
      </c>
      <c r="D263" s="53" t="s">
        <v>9541</v>
      </c>
      <c r="E263" s="53" t="s">
        <v>11423</v>
      </c>
      <c r="F263" s="54">
        <v>162</v>
      </c>
      <c r="G263" s="54">
        <v>1</v>
      </c>
      <c r="H263" s="53"/>
    </row>
    <row r="264" spans="1:8">
      <c r="A264" s="50" t="s">
        <v>1824</v>
      </c>
      <c r="B264" s="61" t="s">
        <v>1928</v>
      </c>
      <c r="C264" s="52">
        <v>301961</v>
      </c>
      <c r="D264" s="53" t="s">
        <v>11424</v>
      </c>
      <c r="E264" s="53" t="s">
        <v>11425</v>
      </c>
      <c r="F264" s="54">
        <v>222</v>
      </c>
      <c r="G264" s="54">
        <v>1</v>
      </c>
      <c r="H264" s="53"/>
    </row>
    <row r="265" spans="1:8">
      <c r="A265" s="50" t="s">
        <v>1824</v>
      </c>
      <c r="B265" s="61" t="s">
        <v>1928</v>
      </c>
      <c r="C265" s="52">
        <v>301979</v>
      </c>
      <c r="D265" s="53" t="s">
        <v>11426</v>
      </c>
      <c r="E265" s="53" t="s">
        <v>11427</v>
      </c>
      <c r="F265" s="54">
        <v>58</v>
      </c>
      <c r="G265" s="54">
        <v>1</v>
      </c>
      <c r="H265" s="53"/>
    </row>
    <row r="266" spans="1:8">
      <c r="A266" s="50" t="s">
        <v>1824</v>
      </c>
      <c r="B266" s="61" t="s">
        <v>1928</v>
      </c>
      <c r="C266" s="52">
        <v>301980</v>
      </c>
      <c r="D266" s="53" t="s">
        <v>11428</v>
      </c>
      <c r="E266" s="53" t="s">
        <v>11429</v>
      </c>
      <c r="F266" s="54">
        <v>48</v>
      </c>
      <c r="G266" s="54">
        <v>1</v>
      </c>
      <c r="H266" s="53"/>
    </row>
    <row r="267" spans="1:8">
      <c r="A267" s="50" t="s">
        <v>1824</v>
      </c>
      <c r="B267" s="61" t="s">
        <v>1928</v>
      </c>
      <c r="C267" s="52">
        <v>301988</v>
      </c>
      <c r="D267" s="53" t="s">
        <v>11430</v>
      </c>
      <c r="E267" s="53" t="s">
        <v>11431</v>
      </c>
      <c r="F267" s="54">
        <v>215</v>
      </c>
      <c r="G267" s="54">
        <v>1</v>
      </c>
      <c r="H267" s="53"/>
    </row>
    <row r="268" spans="1:8">
      <c r="A268" s="50" t="s">
        <v>1824</v>
      </c>
      <c r="B268" s="61" t="s">
        <v>1928</v>
      </c>
      <c r="C268" s="52">
        <v>301957</v>
      </c>
      <c r="D268" s="53" t="s">
        <v>11432</v>
      </c>
      <c r="E268" s="53" t="s">
        <v>11433</v>
      </c>
      <c r="F268" s="54">
        <v>85</v>
      </c>
      <c r="G268" s="54">
        <v>1</v>
      </c>
      <c r="H268" s="53"/>
    </row>
    <row r="269" spans="1:8">
      <c r="A269" s="50" t="s">
        <v>1824</v>
      </c>
      <c r="B269" s="61" t="s">
        <v>1928</v>
      </c>
      <c r="C269" s="52">
        <v>302034</v>
      </c>
      <c r="D269" s="53" t="s">
        <v>11434</v>
      </c>
      <c r="E269" s="53" t="s">
        <v>11435</v>
      </c>
      <c r="F269" s="54">
        <v>275</v>
      </c>
      <c r="G269" s="54">
        <v>2</v>
      </c>
      <c r="H269" s="53"/>
    </row>
    <row r="270" spans="1:8">
      <c r="A270" s="50" t="s">
        <v>1824</v>
      </c>
      <c r="B270" s="61" t="s">
        <v>1928</v>
      </c>
      <c r="C270" s="52">
        <v>302053</v>
      </c>
      <c r="D270" s="53" t="s">
        <v>11436</v>
      </c>
      <c r="E270" s="53" t="s">
        <v>11437</v>
      </c>
      <c r="F270" s="54">
        <v>155</v>
      </c>
      <c r="G270" s="54">
        <v>1</v>
      </c>
      <c r="H270" s="53"/>
    </row>
    <row r="271" spans="1:8">
      <c r="A271" s="50" t="s">
        <v>1824</v>
      </c>
      <c r="B271" s="61" t="s">
        <v>1928</v>
      </c>
      <c r="C271" s="52">
        <v>309707</v>
      </c>
      <c r="D271" s="53" t="s">
        <v>11438</v>
      </c>
      <c r="E271" s="53" t="s">
        <v>11439</v>
      </c>
      <c r="F271" s="54">
        <v>77</v>
      </c>
      <c r="G271" s="54">
        <v>1</v>
      </c>
      <c r="H271" s="53"/>
    </row>
    <row r="272" spans="1:8">
      <c r="A272" s="50" t="s">
        <v>1824</v>
      </c>
      <c r="B272" s="61" t="s">
        <v>1928</v>
      </c>
      <c r="C272" s="52">
        <v>500157</v>
      </c>
      <c r="D272" s="53" t="s">
        <v>11440</v>
      </c>
      <c r="E272" s="53" t="s">
        <v>11441</v>
      </c>
      <c r="F272" s="54">
        <v>23</v>
      </c>
      <c r="G272" s="54">
        <v>1</v>
      </c>
      <c r="H272" s="53"/>
    </row>
    <row r="273" spans="1:8">
      <c r="A273" s="50" t="s">
        <v>1824</v>
      </c>
      <c r="B273" s="61" t="s">
        <v>1928</v>
      </c>
      <c r="C273" s="52">
        <v>301973</v>
      </c>
      <c r="D273" s="53" t="s">
        <v>11442</v>
      </c>
      <c r="E273" s="53" t="s">
        <v>11443</v>
      </c>
      <c r="F273" s="54">
        <v>193</v>
      </c>
      <c r="G273" s="54">
        <v>1</v>
      </c>
      <c r="H273" s="53"/>
    </row>
    <row r="274" spans="1:8">
      <c r="A274" s="50" t="s">
        <v>1824</v>
      </c>
      <c r="B274" s="61" t="s">
        <v>1928</v>
      </c>
      <c r="C274" s="52">
        <v>301999</v>
      </c>
      <c r="D274" s="53" t="s">
        <v>11444</v>
      </c>
      <c r="E274" s="53" t="s">
        <v>11445</v>
      </c>
      <c r="F274" s="54">
        <v>347</v>
      </c>
      <c r="G274" s="54">
        <v>2</v>
      </c>
      <c r="H274" s="53"/>
    </row>
    <row r="275" spans="1:8">
      <c r="A275" s="50" t="s">
        <v>1824</v>
      </c>
      <c r="B275" s="61" t="s">
        <v>1928</v>
      </c>
      <c r="C275" s="52">
        <v>302030</v>
      </c>
      <c r="D275" s="53" t="s">
        <v>6181</v>
      </c>
      <c r="E275" s="53" t="s">
        <v>11446</v>
      </c>
      <c r="F275" s="54">
        <v>106</v>
      </c>
      <c r="G275" s="54">
        <v>1</v>
      </c>
      <c r="H275" s="53"/>
    </row>
    <row r="276" spans="1:8">
      <c r="A276" s="50" t="s">
        <v>1824</v>
      </c>
      <c r="B276" s="61" t="s">
        <v>1928</v>
      </c>
      <c r="C276" s="52">
        <v>309748</v>
      </c>
      <c r="D276" s="53" t="s">
        <v>11447</v>
      </c>
      <c r="E276" s="53" t="s">
        <v>11445</v>
      </c>
      <c r="F276" s="54">
        <v>71</v>
      </c>
      <c r="G276" s="54">
        <v>1</v>
      </c>
      <c r="H276" s="53"/>
    </row>
    <row r="277" spans="1:8">
      <c r="A277" s="50" t="s">
        <v>1824</v>
      </c>
      <c r="B277" s="61" t="s">
        <v>1928</v>
      </c>
      <c r="C277" s="52">
        <v>309764</v>
      </c>
      <c r="D277" s="53" t="s">
        <v>11448</v>
      </c>
      <c r="E277" s="53" t="s">
        <v>11449</v>
      </c>
      <c r="F277" s="54">
        <v>37</v>
      </c>
      <c r="G277" s="54">
        <v>1</v>
      </c>
      <c r="H277" s="53"/>
    </row>
    <row r="278" spans="1:8">
      <c r="A278" s="50" t="s">
        <v>1824</v>
      </c>
      <c r="B278" s="61" t="s">
        <v>1928</v>
      </c>
      <c r="C278" s="52">
        <v>301981</v>
      </c>
      <c r="D278" s="53" t="s">
        <v>11450</v>
      </c>
      <c r="E278" s="53" t="s">
        <v>11451</v>
      </c>
      <c r="F278" s="54">
        <v>232</v>
      </c>
      <c r="G278" s="54">
        <v>1</v>
      </c>
      <c r="H278" s="53"/>
    </row>
    <row r="279" spans="1:8">
      <c r="A279" s="50" t="s">
        <v>1824</v>
      </c>
      <c r="B279" s="61" t="s">
        <v>1928</v>
      </c>
      <c r="C279" s="52">
        <v>302000</v>
      </c>
      <c r="D279" s="53" t="s">
        <v>11452</v>
      </c>
      <c r="E279" s="53" t="s">
        <v>11453</v>
      </c>
      <c r="F279" s="54">
        <v>309</v>
      </c>
      <c r="G279" s="54">
        <v>2</v>
      </c>
      <c r="H279" s="53"/>
    </row>
    <row r="280" spans="1:8">
      <c r="A280" s="50" t="s">
        <v>1824</v>
      </c>
      <c r="B280" s="61" t="s">
        <v>1928</v>
      </c>
      <c r="C280" s="52">
        <v>302025</v>
      </c>
      <c r="D280" s="53" t="s">
        <v>11454</v>
      </c>
      <c r="E280" s="53" t="s">
        <v>11455</v>
      </c>
      <c r="F280" s="54">
        <v>109</v>
      </c>
      <c r="G280" s="54">
        <v>1</v>
      </c>
      <c r="H280" s="53"/>
    </row>
    <row r="281" spans="1:8">
      <c r="A281" s="50" t="s">
        <v>1824</v>
      </c>
      <c r="B281" s="61" t="s">
        <v>1928</v>
      </c>
      <c r="C281" s="52">
        <v>302066</v>
      </c>
      <c r="D281" s="53" t="s">
        <v>11456</v>
      </c>
      <c r="E281" s="53" t="s">
        <v>11457</v>
      </c>
      <c r="F281" s="54">
        <v>144</v>
      </c>
      <c r="G281" s="54">
        <v>1</v>
      </c>
      <c r="H281" s="53"/>
    </row>
    <row r="282" spans="1:8">
      <c r="A282" s="50" t="s">
        <v>1824</v>
      </c>
      <c r="B282" s="61" t="s">
        <v>1928</v>
      </c>
      <c r="C282" s="52">
        <v>302067</v>
      </c>
      <c r="D282" s="53" t="s">
        <v>11458</v>
      </c>
      <c r="E282" s="53" t="s">
        <v>11457</v>
      </c>
      <c r="F282" s="54">
        <v>72</v>
      </c>
      <c r="G282" s="54">
        <v>1</v>
      </c>
      <c r="H282" s="53"/>
    </row>
    <row r="283" spans="1:8">
      <c r="A283" s="50" t="s">
        <v>1824</v>
      </c>
      <c r="B283" s="61" t="s">
        <v>1928</v>
      </c>
      <c r="C283" s="52">
        <v>309731</v>
      </c>
      <c r="D283" s="53" t="s">
        <v>11459</v>
      </c>
      <c r="E283" s="53" t="s">
        <v>11460</v>
      </c>
      <c r="F283" s="54">
        <v>209</v>
      </c>
      <c r="G283" s="54">
        <v>1</v>
      </c>
      <c r="H283" s="53"/>
    </row>
    <row r="284" spans="1:8">
      <c r="A284" s="50" t="s">
        <v>1824</v>
      </c>
      <c r="B284" s="61" t="s">
        <v>1928</v>
      </c>
      <c r="C284" s="52">
        <v>302001</v>
      </c>
      <c r="D284" s="53" t="s">
        <v>11461</v>
      </c>
      <c r="E284" s="53" t="s">
        <v>11462</v>
      </c>
      <c r="F284" s="54">
        <v>2470</v>
      </c>
      <c r="G284" s="54">
        <v>18</v>
      </c>
      <c r="H284" s="53"/>
    </row>
    <row r="285" spans="1:8">
      <c r="A285" s="50" t="s">
        <v>1824</v>
      </c>
      <c r="B285" s="61" t="s">
        <v>1928</v>
      </c>
      <c r="C285" s="52">
        <v>302002</v>
      </c>
      <c r="D285" s="53" t="s">
        <v>11463</v>
      </c>
      <c r="E285" s="53" t="s">
        <v>11464</v>
      </c>
      <c r="F285" s="54">
        <v>47</v>
      </c>
      <c r="G285" s="54">
        <v>1</v>
      </c>
      <c r="H285" s="53"/>
    </row>
    <row r="286" spans="1:8">
      <c r="A286" s="50" t="s">
        <v>1824</v>
      </c>
      <c r="B286" s="61" t="s">
        <v>1928</v>
      </c>
      <c r="C286" s="52">
        <v>302003</v>
      </c>
      <c r="D286" s="53" t="s">
        <v>11465</v>
      </c>
      <c r="E286" s="53" t="s">
        <v>11466</v>
      </c>
      <c r="F286" s="54">
        <v>90</v>
      </c>
      <c r="G286" s="54">
        <v>1</v>
      </c>
      <c r="H286" s="53"/>
    </row>
    <row r="287" spans="1:8">
      <c r="A287" s="50" t="s">
        <v>1824</v>
      </c>
      <c r="B287" s="61" t="s">
        <v>1928</v>
      </c>
      <c r="C287" s="52">
        <v>301985</v>
      </c>
      <c r="D287" s="53" t="s">
        <v>11469</v>
      </c>
      <c r="E287" s="53" t="s">
        <v>11470</v>
      </c>
      <c r="F287" s="54">
        <v>263</v>
      </c>
      <c r="G287" s="54">
        <v>1</v>
      </c>
      <c r="H287" s="53"/>
    </row>
    <row r="288" spans="1:8">
      <c r="A288" s="50" t="s">
        <v>1824</v>
      </c>
      <c r="B288" s="61" t="s">
        <v>1928</v>
      </c>
      <c r="C288" s="52">
        <v>301991</v>
      </c>
      <c r="D288" s="53" t="s">
        <v>11471</v>
      </c>
      <c r="E288" s="53" t="s">
        <v>11472</v>
      </c>
      <c r="F288" s="54">
        <v>172</v>
      </c>
      <c r="G288" s="54">
        <v>1</v>
      </c>
      <c r="H288" s="53"/>
    </row>
    <row r="289" spans="1:8">
      <c r="A289" s="50" t="s">
        <v>1824</v>
      </c>
      <c r="B289" s="61" t="s">
        <v>1928</v>
      </c>
      <c r="C289" s="52">
        <v>301992</v>
      </c>
      <c r="D289" s="53" t="s">
        <v>11473</v>
      </c>
      <c r="E289" s="53" t="s">
        <v>11474</v>
      </c>
      <c r="F289" s="54">
        <v>226</v>
      </c>
      <c r="G289" s="54">
        <v>1</v>
      </c>
      <c r="H289" s="53"/>
    </row>
    <row r="290" spans="1:8">
      <c r="A290" s="50" t="s">
        <v>1824</v>
      </c>
      <c r="B290" s="61" t="s">
        <v>1928</v>
      </c>
      <c r="C290" s="52">
        <v>302006</v>
      </c>
      <c r="D290" s="53" t="s">
        <v>11475</v>
      </c>
      <c r="E290" s="53" t="s">
        <v>11476</v>
      </c>
      <c r="F290" s="54">
        <v>446</v>
      </c>
      <c r="G290" s="54">
        <v>3</v>
      </c>
      <c r="H290" s="53"/>
    </row>
    <row r="291" spans="1:8">
      <c r="A291" s="50" t="s">
        <v>1824</v>
      </c>
      <c r="B291" s="61" t="s">
        <v>1928</v>
      </c>
      <c r="C291" s="52">
        <v>309704</v>
      </c>
      <c r="D291" s="53" t="s">
        <v>11479</v>
      </c>
      <c r="E291" s="53" t="s">
        <v>11476</v>
      </c>
      <c r="F291" s="54">
        <v>172</v>
      </c>
      <c r="G291" s="54">
        <v>1</v>
      </c>
      <c r="H291" s="53"/>
    </row>
    <row r="292" spans="1:8">
      <c r="A292" s="50" t="s">
        <v>1824</v>
      </c>
      <c r="B292" s="61" t="s">
        <v>1928</v>
      </c>
      <c r="C292" s="52">
        <v>301968</v>
      </c>
      <c r="D292" s="53" t="s">
        <v>11480</v>
      </c>
      <c r="E292" s="53" t="s">
        <v>11481</v>
      </c>
      <c r="F292" s="54">
        <v>220</v>
      </c>
      <c r="G292" s="54">
        <v>1</v>
      </c>
      <c r="H292" s="53"/>
    </row>
    <row r="293" spans="1:8">
      <c r="A293" s="50" t="s">
        <v>1824</v>
      </c>
      <c r="B293" s="61" t="s">
        <v>1928</v>
      </c>
      <c r="C293" s="52">
        <v>302012</v>
      </c>
      <c r="D293" s="53" t="s">
        <v>11482</v>
      </c>
      <c r="E293" s="53" t="s">
        <v>1949</v>
      </c>
      <c r="F293" s="54">
        <v>503</v>
      </c>
      <c r="G293" s="54">
        <v>3</v>
      </c>
      <c r="H293" s="53"/>
    </row>
    <row r="294" spans="1:8">
      <c r="A294" s="50" t="s">
        <v>1824</v>
      </c>
      <c r="B294" s="61" t="s">
        <v>1928</v>
      </c>
      <c r="C294" s="52">
        <v>302021</v>
      </c>
      <c r="D294" s="53" t="s">
        <v>11483</v>
      </c>
      <c r="E294" s="53" t="s">
        <v>11484</v>
      </c>
      <c r="F294" s="54">
        <v>111</v>
      </c>
      <c r="G294" s="54">
        <v>1</v>
      </c>
      <c r="H294" s="53"/>
    </row>
    <row r="295" spans="1:8">
      <c r="A295" s="50" t="s">
        <v>1824</v>
      </c>
      <c r="B295" s="61" t="s">
        <v>1928</v>
      </c>
      <c r="C295" s="52">
        <v>302032</v>
      </c>
      <c r="D295" s="53" t="s">
        <v>11485</v>
      </c>
      <c r="E295" s="53" t="s">
        <v>11486</v>
      </c>
      <c r="F295" s="54">
        <v>106</v>
      </c>
      <c r="G295" s="54">
        <v>1</v>
      </c>
      <c r="H295" s="53"/>
    </row>
    <row r="296" spans="1:8">
      <c r="A296" s="50" t="s">
        <v>1824</v>
      </c>
      <c r="B296" s="61" t="s">
        <v>1928</v>
      </c>
      <c r="C296" s="52">
        <v>309723</v>
      </c>
      <c r="D296" s="53" t="s">
        <v>11487</v>
      </c>
      <c r="E296" s="53" t="s">
        <v>11488</v>
      </c>
      <c r="F296" s="54">
        <v>63</v>
      </c>
      <c r="G296" s="54">
        <v>1</v>
      </c>
      <c r="H296" s="53"/>
    </row>
    <row r="297" spans="1:8">
      <c r="A297" s="50" t="s">
        <v>1824</v>
      </c>
      <c r="B297" s="61" t="s">
        <v>1928</v>
      </c>
      <c r="C297" s="52">
        <v>309757</v>
      </c>
      <c r="D297" s="53" t="s">
        <v>11489</v>
      </c>
      <c r="E297" s="53" t="s">
        <v>11490</v>
      </c>
      <c r="F297" s="54">
        <v>45</v>
      </c>
      <c r="G297" s="54">
        <v>1</v>
      </c>
      <c r="H297" s="53"/>
    </row>
    <row r="298" spans="1:8">
      <c r="A298" s="50" t="s">
        <v>1824</v>
      </c>
      <c r="B298" s="61" t="s">
        <v>1928</v>
      </c>
      <c r="C298" s="52">
        <v>301989</v>
      </c>
      <c r="D298" s="53" t="s">
        <v>11491</v>
      </c>
      <c r="E298" s="53" t="s">
        <v>11492</v>
      </c>
      <c r="F298" s="54">
        <v>147</v>
      </c>
      <c r="G298" s="54">
        <v>1</v>
      </c>
      <c r="H298" s="53"/>
    </row>
    <row r="299" spans="1:8">
      <c r="A299" s="50" t="s">
        <v>1824</v>
      </c>
      <c r="B299" s="61" t="s">
        <v>1928</v>
      </c>
      <c r="C299" s="52">
        <v>302019</v>
      </c>
      <c r="D299" s="53" t="s">
        <v>11493</v>
      </c>
      <c r="E299" s="53" t="s">
        <v>11494</v>
      </c>
      <c r="F299" s="54">
        <v>206</v>
      </c>
      <c r="G299" s="54">
        <v>1</v>
      </c>
      <c r="H299" s="53"/>
    </row>
    <row r="300" spans="1:8">
      <c r="A300" s="50" t="s">
        <v>1824</v>
      </c>
      <c r="B300" s="61" t="s">
        <v>1928</v>
      </c>
      <c r="C300" s="52">
        <v>309703</v>
      </c>
      <c r="D300" s="53" t="s">
        <v>11495</v>
      </c>
      <c r="E300" s="53" t="s">
        <v>11496</v>
      </c>
      <c r="F300" s="54">
        <v>55</v>
      </c>
      <c r="G300" s="54">
        <v>1</v>
      </c>
      <c r="H300" s="53"/>
    </row>
    <row r="301" spans="1:8">
      <c r="A301" s="50" t="s">
        <v>1824</v>
      </c>
      <c r="B301" s="61" t="s">
        <v>1928</v>
      </c>
      <c r="C301" s="52">
        <v>309713</v>
      </c>
      <c r="D301" s="53" t="s">
        <v>10554</v>
      </c>
      <c r="E301" s="53" t="s">
        <v>11497</v>
      </c>
      <c r="F301" s="54">
        <v>97</v>
      </c>
      <c r="G301" s="54">
        <v>1</v>
      </c>
      <c r="H301" s="53"/>
    </row>
    <row r="302" spans="1:8">
      <c r="A302" s="50" t="s">
        <v>1824</v>
      </c>
      <c r="B302" s="61" t="s">
        <v>1928</v>
      </c>
      <c r="C302" s="52">
        <v>309739</v>
      </c>
      <c r="D302" s="53" t="s">
        <v>11498</v>
      </c>
      <c r="E302" s="53" t="s">
        <v>11499</v>
      </c>
      <c r="F302" s="54">
        <v>64</v>
      </c>
      <c r="G302" s="54">
        <v>1</v>
      </c>
      <c r="H302" s="53"/>
    </row>
    <row r="303" spans="1:8">
      <c r="A303" s="50" t="s">
        <v>1824</v>
      </c>
      <c r="B303" s="61" t="s">
        <v>1928</v>
      </c>
      <c r="C303" s="52">
        <v>309772</v>
      </c>
      <c r="D303" s="53" t="s">
        <v>11500</v>
      </c>
      <c r="E303" s="53" t="s">
        <v>11501</v>
      </c>
      <c r="F303" s="54">
        <v>45</v>
      </c>
      <c r="G303" s="54">
        <v>1</v>
      </c>
      <c r="H303" s="53"/>
    </row>
    <row r="304" spans="1:8">
      <c r="A304" s="50" t="s">
        <v>1824</v>
      </c>
      <c r="B304" s="61" t="s">
        <v>1928</v>
      </c>
      <c r="C304" s="52">
        <v>301964</v>
      </c>
      <c r="D304" s="53" t="s">
        <v>11502</v>
      </c>
      <c r="E304" s="53" t="s">
        <v>11503</v>
      </c>
      <c r="F304" s="54">
        <v>154</v>
      </c>
      <c r="G304" s="54">
        <v>1</v>
      </c>
      <c r="H304" s="53"/>
    </row>
    <row r="305" spans="1:8">
      <c r="A305" s="50" t="s">
        <v>1824</v>
      </c>
      <c r="B305" s="61" t="s">
        <v>1928</v>
      </c>
      <c r="C305" s="52">
        <v>301965</v>
      </c>
      <c r="D305" s="53" t="s">
        <v>11504</v>
      </c>
      <c r="E305" s="53" t="s">
        <v>11505</v>
      </c>
      <c r="F305" s="54">
        <v>187</v>
      </c>
      <c r="G305" s="54">
        <v>1</v>
      </c>
      <c r="H305" s="53"/>
    </row>
    <row r="306" spans="1:8">
      <c r="A306" s="50" t="s">
        <v>1824</v>
      </c>
      <c r="B306" s="61" t="s">
        <v>1928</v>
      </c>
      <c r="C306" s="52">
        <v>309702</v>
      </c>
      <c r="D306" s="53" t="s">
        <v>11506</v>
      </c>
      <c r="E306" s="53" t="s">
        <v>11507</v>
      </c>
      <c r="F306" s="54">
        <v>339</v>
      </c>
      <c r="G306" s="54">
        <v>2</v>
      </c>
      <c r="H306" s="53"/>
    </row>
    <row r="307" spans="1:8">
      <c r="A307" s="50" t="s">
        <v>1824</v>
      </c>
      <c r="B307" s="61" t="s">
        <v>1928</v>
      </c>
      <c r="C307" s="52">
        <v>309718</v>
      </c>
      <c r="D307" s="53" t="s">
        <v>11508</v>
      </c>
      <c r="E307" s="53" t="s">
        <v>11503</v>
      </c>
      <c r="F307" s="54">
        <v>178</v>
      </c>
      <c r="G307" s="54">
        <v>1</v>
      </c>
      <c r="H307" s="53"/>
    </row>
    <row r="308" spans="1:8">
      <c r="A308" s="50" t="s">
        <v>1824</v>
      </c>
      <c r="B308" s="61" t="s">
        <v>1928</v>
      </c>
      <c r="C308" s="52">
        <v>309732</v>
      </c>
      <c r="D308" s="53" t="s">
        <v>11509</v>
      </c>
      <c r="E308" s="53" t="s">
        <v>11510</v>
      </c>
      <c r="F308" s="54">
        <v>118</v>
      </c>
      <c r="G308" s="54">
        <v>1</v>
      </c>
      <c r="H308" s="53"/>
    </row>
    <row r="309" spans="1:8">
      <c r="A309" s="50" t="s">
        <v>1824</v>
      </c>
      <c r="B309" s="61" t="s">
        <v>1928</v>
      </c>
      <c r="C309" s="52">
        <v>309769</v>
      </c>
      <c r="D309" s="53" t="s">
        <v>11511</v>
      </c>
      <c r="E309" s="53" t="s">
        <v>11512</v>
      </c>
      <c r="F309" s="54">
        <v>409</v>
      </c>
      <c r="G309" s="54">
        <v>3</v>
      </c>
      <c r="H309" s="53"/>
    </row>
    <row r="310" spans="1:8">
      <c r="A310" s="50" t="s">
        <v>1824</v>
      </c>
      <c r="B310" s="61" t="s">
        <v>1928</v>
      </c>
      <c r="C310" s="52">
        <v>500158</v>
      </c>
      <c r="D310" s="53" t="s">
        <v>11513</v>
      </c>
      <c r="E310" s="53" t="s">
        <v>11514</v>
      </c>
      <c r="F310" s="54">
        <v>54</v>
      </c>
      <c r="G310" s="54">
        <v>1</v>
      </c>
      <c r="H310" s="53"/>
    </row>
    <row r="311" spans="1:8">
      <c r="A311" s="50" t="s">
        <v>1824</v>
      </c>
      <c r="B311" s="61" t="s">
        <v>1928</v>
      </c>
      <c r="C311" s="52">
        <v>301946</v>
      </c>
      <c r="D311" s="53" t="s">
        <v>11515</v>
      </c>
      <c r="E311" s="53" t="s">
        <v>11516</v>
      </c>
      <c r="F311" s="54">
        <v>158</v>
      </c>
      <c r="G311" s="54">
        <v>1</v>
      </c>
      <c r="H311" s="53"/>
    </row>
    <row r="312" spans="1:8">
      <c r="A312" s="50" t="s">
        <v>1824</v>
      </c>
      <c r="B312" s="61" t="s">
        <v>1928</v>
      </c>
      <c r="C312" s="52">
        <v>301962</v>
      </c>
      <c r="D312" s="53" t="s">
        <v>11517</v>
      </c>
      <c r="E312" s="53" t="s">
        <v>11518</v>
      </c>
      <c r="F312" s="54">
        <v>77</v>
      </c>
      <c r="G312" s="54">
        <v>1</v>
      </c>
      <c r="H312" s="53"/>
    </row>
    <row r="313" spans="1:8">
      <c r="A313" s="50" t="s">
        <v>1824</v>
      </c>
      <c r="B313" s="61" t="s">
        <v>1928</v>
      </c>
      <c r="C313" s="52">
        <v>302016</v>
      </c>
      <c r="D313" s="53" t="s">
        <v>11519</v>
      </c>
      <c r="E313" s="53" t="s">
        <v>11520</v>
      </c>
      <c r="F313" s="54">
        <v>896</v>
      </c>
      <c r="G313" s="54">
        <v>6</v>
      </c>
      <c r="H313" s="53"/>
    </row>
    <row r="314" spans="1:8">
      <c r="A314" s="50" t="s">
        <v>1824</v>
      </c>
      <c r="B314" s="61" t="s">
        <v>1928</v>
      </c>
      <c r="C314" s="52">
        <v>302017</v>
      </c>
      <c r="D314" s="53" t="s">
        <v>11521</v>
      </c>
      <c r="E314" s="53" t="s">
        <v>11520</v>
      </c>
      <c r="F314" s="54">
        <v>214</v>
      </c>
      <c r="G314" s="54">
        <v>1</v>
      </c>
      <c r="H314" s="53"/>
    </row>
    <row r="315" spans="1:8">
      <c r="A315" s="50" t="s">
        <v>1824</v>
      </c>
      <c r="B315" s="61" t="s">
        <v>1928</v>
      </c>
      <c r="C315" s="52">
        <v>302018</v>
      </c>
      <c r="D315" s="53" t="s">
        <v>11522</v>
      </c>
      <c r="E315" s="53" t="s">
        <v>11520</v>
      </c>
      <c r="F315" s="54">
        <v>127</v>
      </c>
      <c r="G315" s="54">
        <v>1</v>
      </c>
      <c r="H315" s="53"/>
    </row>
    <row r="316" spans="1:8">
      <c r="A316" s="50" t="s">
        <v>1824</v>
      </c>
      <c r="B316" s="61" t="s">
        <v>1928</v>
      </c>
      <c r="C316" s="52">
        <v>302022</v>
      </c>
      <c r="D316" s="53" t="s">
        <v>11523</v>
      </c>
      <c r="E316" s="53" t="s">
        <v>11524</v>
      </c>
      <c r="F316" s="54">
        <v>339</v>
      </c>
      <c r="G316" s="54">
        <v>2</v>
      </c>
      <c r="H316" s="53"/>
    </row>
    <row r="317" spans="1:8">
      <c r="A317" s="50" t="s">
        <v>1824</v>
      </c>
      <c r="B317" s="61" t="s">
        <v>1928</v>
      </c>
      <c r="C317" s="52">
        <v>309716</v>
      </c>
      <c r="D317" s="53" t="s">
        <v>11527</v>
      </c>
      <c r="E317" s="53" t="s">
        <v>11528</v>
      </c>
      <c r="F317" s="54">
        <v>642</v>
      </c>
      <c r="G317" s="54">
        <v>4</v>
      </c>
      <c r="H317" s="53"/>
    </row>
    <row r="318" spans="1:8">
      <c r="A318" s="50" t="s">
        <v>1824</v>
      </c>
      <c r="B318" s="61" t="s">
        <v>1928</v>
      </c>
      <c r="C318" s="52">
        <v>309719</v>
      </c>
      <c r="D318" s="53" t="s">
        <v>11529</v>
      </c>
      <c r="E318" s="53" t="s">
        <v>11530</v>
      </c>
      <c r="F318" s="54">
        <v>101</v>
      </c>
      <c r="G318" s="54">
        <v>1</v>
      </c>
      <c r="H318" s="53"/>
    </row>
    <row r="319" spans="1:8">
      <c r="A319" s="50" t="s">
        <v>1824</v>
      </c>
      <c r="B319" s="61" t="s">
        <v>1928</v>
      </c>
      <c r="C319" s="52">
        <v>309749</v>
      </c>
      <c r="D319" s="53" t="s">
        <v>11531</v>
      </c>
      <c r="E319" s="53" t="s">
        <v>11532</v>
      </c>
      <c r="F319" s="54">
        <v>138</v>
      </c>
      <c r="G319" s="54">
        <v>1</v>
      </c>
      <c r="H319" s="53"/>
    </row>
    <row r="320" spans="1:8">
      <c r="A320" s="50" t="s">
        <v>1824</v>
      </c>
      <c r="B320" s="61" t="s">
        <v>1928</v>
      </c>
      <c r="C320" s="52">
        <v>309762</v>
      </c>
      <c r="D320" s="53" t="s">
        <v>11533</v>
      </c>
      <c r="E320" s="53" t="s">
        <v>11534</v>
      </c>
      <c r="F320" s="54">
        <v>77</v>
      </c>
      <c r="G320" s="54">
        <v>1</v>
      </c>
      <c r="H320" s="53"/>
    </row>
    <row r="321" spans="1:8">
      <c r="A321" s="50" t="s">
        <v>1824</v>
      </c>
      <c r="B321" s="61" t="s">
        <v>1928</v>
      </c>
      <c r="C321" s="52">
        <v>309763</v>
      </c>
      <c r="D321" s="53" t="s">
        <v>11535</v>
      </c>
      <c r="E321" s="53" t="s">
        <v>11536</v>
      </c>
      <c r="F321" s="54">
        <v>33</v>
      </c>
      <c r="G321" s="54">
        <v>1</v>
      </c>
      <c r="H321" s="53"/>
    </row>
    <row r="322" spans="1:8">
      <c r="A322" s="50" t="s">
        <v>1824</v>
      </c>
      <c r="B322" s="61" t="s">
        <v>1928</v>
      </c>
      <c r="C322" s="52">
        <v>301929</v>
      </c>
      <c r="D322" s="53" t="s">
        <v>11539</v>
      </c>
      <c r="E322" s="53" t="s">
        <v>11540</v>
      </c>
      <c r="F322" s="54">
        <v>167</v>
      </c>
      <c r="G322" s="54">
        <v>1</v>
      </c>
      <c r="H322" s="53"/>
    </row>
    <row r="323" spans="1:8">
      <c r="A323" s="50" t="s">
        <v>1824</v>
      </c>
      <c r="B323" s="61" t="s">
        <v>1928</v>
      </c>
      <c r="C323" s="52">
        <v>301930</v>
      </c>
      <c r="D323" s="53" t="s">
        <v>11541</v>
      </c>
      <c r="E323" s="53" t="s">
        <v>11542</v>
      </c>
      <c r="F323" s="54">
        <v>168</v>
      </c>
      <c r="G323" s="54">
        <v>1</v>
      </c>
      <c r="H323" s="53"/>
    </row>
    <row r="324" spans="1:8">
      <c r="A324" s="50" t="s">
        <v>1824</v>
      </c>
      <c r="B324" s="61" t="s">
        <v>1928</v>
      </c>
      <c r="C324" s="52">
        <v>301967</v>
      </c>
      <c r="D324" s="53" t="s">
        <v>11543</v>
      </c>
      <c r="E324" s="53" t="s">
        <v>11544</v>
      </c>
      <c r="F324" s="54">
        <v>257</v>
      </c>
      <c r="G324" s="54">
        <v>1</v>
      </c>
      <c r="H324" s="53"/>
    </row>
    <row r="325" spans="1:8">
      <c r="A325" s="50" t="s">
        <v>1824</v>
      </c>
      <c r="B325" s="61" t="s">
        <v>1928</v>
      </c>
      <c r="C325" s="52">
        <v>301977</v>
      </c>
      <c r="D325" s="53" t="s">
        <v>11545</v>
      </c>
      <c r="E325" s="53" t="s">
        <v>11546</v>
      </c>
      <c r="F325" s="54">
        <v>275</v>
      </c>
      <c r="G325" s="54">
        <v>2</v>
      </c>
      <c r="H325" s="53"/>
    </row>
    <row r="326" spans="1:8">
      <c r="A326" s="50" t="s">
        <v>1824</v>
      </c>
      <c r="B326" s="61" t="s">
        <v>1928</v>
      </c>
      <c r="C326" s="52">
        <v>302020</v>
      </c>
      <c r="D326" s="53" t="s">
        <v>11547</v>
      </c>
      <c r="E326" s="53" t="s">
        <v>11548</v>
      </c>
      <c r="F326" s="54">
        <v>271</v>
      </c>
      <c r="G326" s="54">
        <v>2</v>
      </c>
      <c r="H326" s="53"/>
    </row>
    <row r="327" spans="1:8">
      <c r="A327" s="50" t="s">
        <v>1824</v>
      </c>
      <c r="B327" s="61" t="s">
        <v>1928</v>
      </c>
      <c r="C327" s="52">
        <v>302064</v>
      </c>
      <c r="D327" s="53" t="s">
        <v>11549</v>
      </c>
      <c r="E327" s="53" t="s">
        <v>11550</v>
      </c>
      <c r="F327" s="54">
        <v>364</v>
      </c>
      <c r="G327" s="54">
        <v>2</v>
      </c>
      <c r="H327" s="53"/>
    </row>
    <row r="328" spans="1:8">
      <c r="A328" s="50" t="s">
        <v>1824</v>
      </c>
      <c r="B328" s="61" t="s">
        <v>1928</v>
      </c>
      <c r="C328" s="52">
        <v>309750</v>
      </c>
      <c r="D328" s="53" t="s">
        <v>11551</v>
      </c>
      <c r="E328" s="53" t="s">
        <v>11552</v>
      </c>
      <c r="F328" s="54">
        <v>85</v>
      </c>
      <c r="G328" s="54">
        <v>1</v>
      </c>
      <c r="H328" s="53"/>
    </row>
    <row r="329" spans="1:8">
      <c r="A329" s="50" t="s">
        <v>1824</v>
      </c>
      <c r="B329" s="61" t="s">
        <v>1928</v>
      </c>
      <c r="C329" s="52">
        <v>309751</v>
      </c>
      <c r="D329" s="53" t="s">
        <v>11553</v>
      </c>
      <c r="E329" s="53" t="s">
        <v>11554</v>
      </c>
      <c r="F329" s="54">
        <v>68</v>
      </c>
      <c r="G329" s="54">
        <v>1</v>
      </c>
      <c r="H329" s="53"/>
    </row>
    <row r="330" spans="1:8">
      <c r="A330" s="50" t="s">
        <v>1824</v>
      </c>
      <c r="B330" s="61" t="s">
        <v>1928</v>
      </c>
      <c r="C330" s="52">
        <v>302045</v>
      </c>
      <c r="D330" s="53" t="s">
        <v>11555</v>
      </c>
      <c r="E330" s="53" t="s">
        <v>11556</v>
      </c>
      <c r="F330" s="54">
        <v>124</v>
      </c>
      <c r="G330" s="54">
        <v>1</v>
      </c>
      <c r="H330" s="53"/>
    </row>
    <row r="331" spans="1:8">
      <c r="A331" s="50" t="s">
        <v>1824</v>
      </c>
      <c r="B331" s="61" t="s">
        <v>1928</v>
      </c>
      <c r="C331" s="52">
        <v>309708</v>
      </c>
      <c r="D331" s="53" t="s">
        <v>11559</v>
      </c>
      <c r="E331" s="53" t="s">
        <v>11560</v>
      </c>
      <c r="F331" s="54">
        <v>55</v>
      </c>
      <c r="G331" s="54">
        <v>1</v>
      </c>
      <c r="H331" s="53"/>
    </row>
    <row r="332" spans="1:8">
      <c r="A332" s="50" t="s">
        <v>1824</v>
      </c>
      <c r="B332" s="61" t="s">
        <v>1928</v>
      </c>
      <c r="C332" s="52">
        <v>309714</v>
      </c>
      <c r="D332" s="53" t="s">
        <v>11561</v>
      </c>
      <c r="E332" s="53" t="s">
        <v>11562</v>
      </c>
      <c r="F332" s="54">
        <v>121</v>
      </c>
      <c r="G332" s="54">
        <v>1</v>
      </c>
      <c r="H332" s="53"/>
    </row>
    <row r="333" spans="1:8">
      <c r="A333" s="50" t="s">
        <v>1824</v>
      </c>
      <c r="B333" s="61" t="s">
        <v>1928</v>
      </c>
      <c r="C333" s="52">
        <v>309715</v>
      </c>
      <c r="D333" s="53" t="s">
        <v>11563</v>
      </c>
      <c r="E333" s="53" t="s">
        <v>11564</v>
      </c>
      <c r="F333" s="54">
        <v>608</v>
      </c>
      <c r="G333" s="54">
        <v>4</v>
      </c>
      <c r="H333" s="53"/>
    </row>
    <row r="334" spans="1:8">
      <c r="A334" s="50" t="s">
        <v>1824</v>
      </c>
      <c r="B334" s="61" t="s">
        <v>1928</v>
      </c>
      <c r="C334" s="52">
        <v>309752</v>
      </c>
      <c r="D334" s="53" t="s">
        <v>11565</v>
      </c>
      <c r="E334" s="53" t="s">
        <v>11566</v>
      </c>
      <c r="F334" s="54">
        <v>104</v>
      </c>
      <c r="G334" s="54">
        <v>1</v>
      </c>
      <c r="H334" s="53"/>
    </row>
    <row r="335" spans="1:8">
      <c r="A335" s="50" t="s">
        <v>1824</v>
      </c>
      <c r="B335" s="61" t="s">
        <v>1928</v>
      </c>
      <c r="C335" s="52">
        <v>301987</v>
      </c>
      <c r="D335" s="53" t="s">
        <v>11567</v>
      </c>
      <c r="E335" s="53" t="s">
        <v>11568</v>
      </c>
      <c r="F335" s="54">
        <v>169</v>
      </c>
      <c r="G335" s="54">
        <v>1</v>
      </c>
      <c r="H335" s="53"/>
    </row>
    <row r="336" spans="1:8">
      <c r="A336" s="50" t="s">
        <v>1824</v>
      </c>
      <c r="B336" s="61" t="s">
        <v>1928</v>
      </c>
      <c r="C336" s="52">
        <v>302013</v>
      </c>
      <c r="D336" s="53" t="s">
        <v>11569</v>
      </c>
      <c r="E336" s="53" t="s">
        <v>11570</v>
      </c>
      <c r="F336" s="54">
        <v>288</v>
      </c>
      <c r="G336" s="54">
        <v>2</v>
      </c>
      <c r="H336" s="53"/>
    </row>
    <row r="337" spans="1:8">
      <c r="A337" s="50" t="s">
        <v>1824</v>
      </c>
      <c r="B337" s="61" t="s">
        <v>1928</v>
      </c>
      <c r="C337" s="52">
        <v>302031</v>
      </c>
      <c r="D337" s="53" t="s">
        <v>10761</v>
      </c>
      <c r="E337" s="53" t="s">
        <v>11571</v>
      </c>
      <c r="F337" s="54">
        <v>420</v>
      </c>
      <c r="G337" s="54">
        <v>3</v>
      </c>
      <c r="H337" s="53"/>
    </row>
    <row r="338" spans="1:8">
      <c r="A338" s="50" t="s">
        <v>1824</v>
      </c>
      <c r="B338" s="61" t="s">
        <v>1928</v>
      </c>
      <c r="C338" s="52">
        <v>309705</v>
      </c>
      <c r="D338" s="53" t="s">
        <v>11572</v>
      </c>
      <c r="E338" s="53" t="s">
        <v>11573</v>
      </c>
      <c r="F338" s="54">
        <v>142</v>
      </c>
      <c r="G338" s="54">
        <v>1</v>
      </c>
      <c r="H338" s="53"/>
    </row>
    <row r="339" spans="1:8">
      <c r="A339" s="50" t="s">
        <v>1824</v>
      </c>
      <c r="B339" s="61" t="s">
        <v>1928</v>
      </c>
      <c r="C339" s="52">
        <v>330529</v>
      </c>
      <c r="D339" s="53" t="s">
        <v>11574</v>
      </c>
      <c r="E339" s="53" t="s">
        <v>11575</v>
      </c>
      <c r="F339" s="54">
        <v>45</v>
      </c>
      <c r="G339" s="54">
        <v>1</v>
      </c>
      <c r="H339" s="53"/>
    </row>
    <row r="340" spans="1:8">
      <c r="A340" s="50" t="s">
        <v>1824</v>
      </c>
      <c r="B340" s="61" t="s">
        <v>1928</v>
      </c>
      <c r="C340" s="52">
        <v>301984</v>
      </c>
      <c r="D340" s="53" t="s">
        <v>11578</v>
      </c>
      <c r="E340" s="53" t="s">
        <v>11579</v>
      </c>
      <c r="F340" s="54">
        <v>252</v>
      </c>
      <c r="G340" s="54">
        <v>1</v>
      </c>
      <c r="H340" s="53"/>
    </row>
    <row r="341" spans="1:8">
      <c r="A341" s="50" t="s">
        <v>1824</v>
      </c>
      <c r="B341" s="61" t="s">
        <v>1928</v>
      </c>
      <c r="C341" s="52">
        <v>302035</v>
      </c>
      <c r="D341" s="53" t="s">
        <v>11580</v>
      </c>
      <c r="E341" s="53" t="s">
        <v>11581</v>
      </c>
      <c r="F341" s="54">
        <v>103</v>
      </c>
      <c r="G341" s="54">
        <v>1</v>
      </c>
      <c r="H341" s="53"/>
    </row>
    <row r="342" spans="1:8">
      <c r="A342" s="50" t="s">
        <v>1824</v>
      </c>
      <c r="B342" s="61" t="s">
        <v>1928</v>
      </c>
      <c r="C342" s="52">
        <v>302036</v>
      </c>
      <c r="D342" s="53" t="s">
        <v>11582</v>
      </c>
      <c r="E342" s="53" t="s">
        <v>11583</v>
      </c>
      <c r="F342" s="54">
        <v>517</v>
      </c>
      <c r="G342" s="54">
        <v>3</v>
      </c>
      <c r="H342" s="53"/>
    </row>
    <row r="343" spans="1:8">
      <c r="A343" s="50" t="s">
        <v>1824</v>
      </c>
      <c r="B343" s="61" t="s">
        <v>1928</v>
      </c>
      <c r="C343" s="52">
        <v>309753</v>
      </c>
      <c r="D343" s="53" t="s">
        <v>11584</v>
      </c>
      <c r="E343" s="53" t="s">
        <v>11585</v>
      </c>
      <c r="F343" s="54">
        <v>90</v>
      </c>
      <c r="G343" s="54">
        <v>1</v>
      </c>
      <c r="H343" s="53"/>
    </row>
    <row r="344" spans="1:8">
      <c r="A344" s="50" t="s">
        <v>1824</v>
      </c>
      <c r="B344" s="61" t="s">
        <v>1928</v>
      </c>
      <c r="C344" s="52">
        <v>309771</v>
      </c>
      <c r="D344" s="53" t="s">
        <v>11586</v>
      </c>
      <c r="E344" s="53" t="s">
        <v>11587</v>
      </c>
      <c r="F344" s="54">
        <v>76</v>
      </c>
      <c r="G344" s="54">
        <v>1</v>
      </c>
      <c r="H344" s="53"/>
    </row>
    <row r="345" spans="1:8">
      <c r="A345" s="50" t="s">
        <v>1824</v>
      </c>
      <c r="B345" s="61" t="s">
        <v>1928</v>
      </c>
      <c r="C345" s="52">
        <v>301972</v>
      </c>
      <c r="D345" s="53" t="s">
        <v>11588</v>
      </c>
      <c r="E345" s="53" t="s">
        <v>11589</v>
      </c>
      <c r="F345" s="54">
        <v>50</v>
      </c>
      <c r="G345" s="54">
        <v>1</v>
      </c>
      <c r="H345" s="53"/>
    </row>
    <row r="346" spans="1:8">
      <c r="A346" s="50" t="s">
        <v>1824</v>
      </c>
      <c r="B346" s="61" t="s">
        <v>1928</v>
      </c>
      <c r="C346" s="52">
        <v>302048</v>
      </c>
      <c r="D346" s="53" t="s">
        <v>11590</v>
      </c>
      <c r="E346" s="53" t="s">
        <v>11591</v>
      </c>
      <c r="F346" s="54">
        <v>208</v>
      </c>
      <c r="G346" s="54">
        <v>1</v>
      </c>
      <c r="H346" s="53"/>
    </row>
    <row r="347" spans="1:8">
      <c r="A347" s="50" t="s">
        <v>1824</v>
      </c>
      <c r="B347" s="61" t="s">
        <v>1928</v>
      </c>
      <c r="C347" s="52">
        <v>302058</v>
      </c>
      <c r="D347" s="53" t="s">
        <v>5785</v>
      </c>
      <c r="E347" s="53" t="s">
        <v>11592</v>
      </c>
      <c r="F347" s="54">
        <v>187</v>
      </c>
      <c r="G347" s="54">
        <v>1</v>
      </c>
      <c r="H347" s="53"/>
    </row>
    <row r="348" spans="1:8">
      <c r="A348" s="50" t="s">
        <v>1824</v>
      </c>
      <c r="B348" s="61" t="s">
        <v>1928</v>
      </c>
      <c r="C348" s="52">
        <v>302069</v>
      </c>
      <c r="D348" s="53" t="s">
        <v>11593</v>
      </c>
      <c r="E348" s="53" t="s">
        <v>11594</v>
      </c>
      <c r="F348" s="54">
        <v>128</v>
      </c>
      <c r="G348" s="54">
        <v>1</v>
      </c>
      <c r="H348" s="53"/>
    </row>
    <row r="349" spans="1:8">
      <c r="A349" s="50" t="s">
        <v>1824</v>
      </c>
      <c r="B349" s="61" t="s">
        <v>1928</v>
      </c>
      <c r="C349" s="52">
        <v>300315</v>
      </c>
      <c r="D349" s="53" t="s">
        <v>11595</v>
      </c>
      <c r="E349" s="53" t="s">
        <v>11596</v>
      </c>
      <c r="F349" s="54">
        <v>31</v>
      </c>
      <c r="G349" s="54">
        <v>1</v>
      </c>
      <c r="H349" s="53"/>
    </row>
    <row r="350" spans="1:8">
      <c r="A350" s="50" t="s">
        <v>1824</v>
      </c>
      <c r="B350" s="61" t="s">
        <v>1928</v>
      </c>
      <c r="C350" s="52">
        <v>301927</v>
      </c>
      <c r="D350" s="53" t="s">
        <v>11597</v>
      </c>
      <c r="E350" s="53" t="s">
        <v>11598</v>
      </c>
      <c r="F350" s="54">
        <v>114</v>
      </c>
      <c r="G350" s="54">
        <v>1</v>
      </c>
      <c r="H350" s="53"/>
    </row>
    <row r="351" spans="1:8">
      <c r="A351" s="50" t="s">
        <v>1824</v>
      </c>
      <c r="B351" s="61" t="s">
        <v>1928</v>
      </c>
      <c r="C351" s="52">
        <v>302068</v>
      </c>
      <c r="D351" s="53" t="s">
        <v>11599</v>
      </c>
      <c r="E351" s="53" t="s">
        <v>11600</v>
      </c>
      <c r="F351" s="54">
        <v>153</v>
      </c>
      <c r="G351" s="54">
        <v>1</v>
      </c>
      <c r="H351" s="53"/>
    </row>
    <row r="352" spans="1:8">
      <c r="A352" s="50" t="s">
        <v>1824</v>
      </c>
      <c r="B352" s="61" t="s">
        <v>1928</v>
      </c>
      <c r="C352" s="52">
        <v>309717</v>
      </c>
      <c r="D352" s="53" t="s">
        <v>11601</v>
      </c>
      <c r="E352" s="53" t="s">
        <v>11602</v>
      </c>
      <c r="F352" s="54">
        <v>36</v>
      </c>
      <c r="G352" s="54">
        <v>1</v>
      </c>
      <c r="H352" s="53"/>
    </row>
    <row r="353" spans="1:8">
      <c r="A353" s="50" t="s">
        <v>1824</v>
      </c>
      <c r="B353" s="61" t="s">
        <v>1928</v>
      </c>
      <c r="C353" s="52">
        <v>309743</v>
      </c>
      <c r="D353" s="53" t="s">
        <v>11603</v>
      </c>
      <c r="E353" s="53" t="s">
        <v>11604</v>
      </c>
      <c r="F353" s="54">
        <v>127</v>
      </c>
      <c r="G353" s="54">
        <v>1</v>
      </c>
      <c r="H353" s="53"/>
    </row>
    <row r="354" spans="1:8">
      <c r="A354" s="50" t="s">
        <v>1824</v>
      </c>
      <c r="B354" s="61" t="s">
        <v>1928</v>
      </c>
      <c r="C354" s="52">
        <v>309755</v>
      </c>
      <c r="D354" s="53" t="s">
        <v>11605</v>
      </c>
      <c r="E354" s="53" t="s">
        <v>11606</v>
      </c>
      <c r="F354" s="54">
        <v>143</v>
      </c>
      <c r="G354" s="54">
        <v>1</v>
      </c>
      <c r="H354" s="53"/>
    </row>
    <row r="355" spans="1:8">
      <c r="A355" s="50" t="s">
        <v>1824</v>
      </c>
      <c r="B355" s="61" t="s">
        <v>1928</v>
      </c>
      <c r="C355" s="52">
        <v>301951</v>
      </c>
      <c r="D355" s="53" t="s">
        <v>11607</v>
      </c>
      <c r="E355" s="53" t="s">
        <v>11608</v>
      </c>
      <c r="F355" s="54">
        <v>238</v>
      </c>
      <c r="G355" s="54">
        <v>1</v>
      </c>
      <c r="H355" s="53"/>
    </row>
    <row r="356" spans="1:8">
      <c r="A356" s="50" t="s">
        <v>1824</v>
      </c>
      <c r="B356" s="61" t="s">
        <v>1928</v>
      </c>
      <c r="C356" s="52">
        <v>302047</v>
      </c>
      <c r="D356" s="53" t="s">
        <v>11609</v>
      </c>
      <c r="E356" s="53" t="s">
        <v>11610</v>
      </c>
      <c r="F356" s="54">
        <v>484</v>
      </c>
      <c r="G356" s="54">
        <v>3</v>
      </c>
      <c r="H356" s="53"/>
    </row>
    <row r="357" spans="1:8">
      <c r="A357" s="50" t="s">
        <v>1824</v>
      </c>
      <c r="B357" s="61" t="s">
        <v>1928</v>
      </c>
      <c r="C357" s="52">
        <v>309767</v>
      </c>
      <c r="D357" s="53" t="s">
        <v>11611</v>
      </c>
      <c r="E357" s="53" t="s">
        <v>11612</v>
      </c>
      <c r="F357" s="54">
        <v>57</v>
      </c>
      <c r="G357" s="54">
        <v>1</v>
      </c>
      <c r="H357" s="53"/>
    </row>
    <row r="358" spans="1:8">
      <c r="A358" s="50" t="s">
        <v>1824</v>
      </c>
      <c r="B358" s="61" t="s">
        <v>1928</v>
      </c>
      <c r="C358" s="52">
        <v>301986</v>
      </c>
      <c r="D358" s="53" t="s">
        <v>11614</v>
      </c>
      <c r="E358" s="53" t="s">
        <v>11615</v>
      </c>
      <c r="F358" s="54">
        <v>252</v>
      </c>
      <c r="G358" s="54">
        <v>1</v>
      </c>
      <c r="H358" s="53"/>
    </row>
    <row r="359" spans="1:8">
      <c r="A359" s="50" t="s">
        <v>1824</v>
      </c>
      <c r="B359" s="61" t="s">
        <v>1928</v>
      </c>
      <c r="C359" s="52">
        <v>302015</v>
      </c>
      <c r="D359" s="53" t="s">
        <v>11616</v>
      </c>
      <c r="E359" s="53" t="s">
        <v>11617</v>
      </c>
      <c r="F359" s="54">
        <v>303</v>
      </c>
      <c r="G359" s="54">
        <v>2</v>
      </c>
      <c r="H359" s="53"/>
    </row>
    <row r="360" spans="1:8">
      <c r="A360" s="50" t="s">
        <v>1824</v>
      </c>
      <c r="B360" s="61" t="s">
        <v>1928</v>
      </c>
      <c r="C360" s="52">
        <v>302028</v>
      </c>
      <c r="D360" s="53" t="s">
        <v>11618</v>
      </c>
      <c r="E360" s="53" t="s">
        <v>11619</v>
      </c>
      <c r="F360" s="54">
        <v>154</v>
      </c>
      <c r="G360" s="54">
        <v>1</v>
      </c>
      <c r="H360" s="53"/>
    </row>
    <row r="361" spans="1:8">
      <c r="A361" s="50" t="s">
        <v>1824</v>
      </c>
      <c r="B361" s="61" t="s">
        <v>1928</v>
      </c>
      <c r="C361" s="52">
        <v>302029</v>
      </c>
      <c r="D361" s="53" t="s">
        <v>11620</v>
      </c>
      <c r="E361" s="53" t="s">
        <v>11621</v>
      </c>
      <c r="F361" s="54">
        <v>126</v>
      </c>
      <c r="G361" s="54">
        <v>1</v>
      </c>
      <c r="H361" s="53"/>
    </row>
    <row r="362" spans="1:8">
      <c r="A362" s="50" t="s">
        <v>1824</v>
      </c>
      <c r="B362" s="61" t="s">
        <v>1928</v>
      </c>
      <c r="C362" s="52">
        <v>302038</v>
      </c>
      <c r="D362" s="53" t="s">
        <v>7897</v>
      </c>
      <c r="E362" s="53" t="s">
        <v>11622</v>
      </c>
      <c r="F362" s="54">
        <v>1013</v>
      </c>
      <c r="G362" s="54">
        <v>7</v>
      </c>
      <c r="H362" s="53"/>
    </row>
    <row r="363" spans="1:8">
      <c r="A363" s="50" t="s">
        <v>1824</v>
      </c>
      <c r="B363" s="61" t="s">
        <v>1928</v>
      </c>
      <c r="C363" s="52">
        <v>309721</v>
      </c>
      <c r="D363" s="53" t="s">
        <v>11623</v>
      </c>
      <c r="E363" s="53" t="s">
        <v>11624</v>
      </c>
      <c r="F363" s="54">
        <v>134</v>
      </c>
      <c r="G363" s="54">
        <v>1</v>
      </c>
      <c r="H363" s="53"/>
    </row>
    <row r="364" spans="1:8">
      <c r="A364" s="50" t="s">
        <v>1824</v>
      </c>
      <c r="B364" s="61" t="s">
        <v>1928</v>
      </c>
      <c r="C364" s="52">
        <v>309766</v>
      </c>
      <c r="D364" s="53" t="s">
        <v>11625</v>
      </c>
      <c r="E364" s="53" t="s">
        <v>11622</v>
      </c>
      <c r="F364" s="54">
        <v>73</v>
      </c>
      <c r="G364" s="54">
        <v>1</v>
      </c>
      <c r="H364" s="53"/>
    </row>
    <row r="365" spans="1:8">
      <c r="A365" s="50" t="s">
        <v>1824</v>
      </c>
      <c r="B365" s="61" t="s">
        <v>1928</v>
      </c>
      <c r="C365" s="52">
        <v>301928</v>
      </c>
      <c r="D365" s="53" t="s">
        <v>11626</v>
      </c>
      <c r="E365" s="53" t="s">
        <v>11627</v>
      </c>
      <c r="F365" s="54">
        <v>120</v>
      </c>
      <c r="G365" s="54">
        <v>1</v>
      </c>
      <c r="H365" s="53"/>
    </row>
    <row r="366" spans="1:8">
      <c r="A366" s="50" t="s">
        <v>1824</v>
      </c>
      <c r="B366" s="61" t="s">
        <v>1928</v>
      </c>
      <c r="C366" s="52">
        <v>301941</v>
      </c>
      <c r="D366" s="53" t="s">
        <v>11628</v>
      </c>
      <c r="E366" s="53" t="s">
        <v>11629</v>
      </c>
      <c r="F366" s="54">
        <v>45</v>
      </c>
      <c r="G366" s="54">
        <v>1</v>
      </c>
      <c r="H366" s="53"/>
    </row>
    <row r="367" spans="1:8">
      <c r="A367" s="50" t="s">
        <v>1824</v>
      </c>
      <c r="B367" s="61" t="s">
        <v>1928</v>
      </c>
      <c r="C367" s="52">
        <v>302023</v>
      </c>
      <c r="D367" s="53" t="s">
        <v>11630</v>
      </c>
      <c r="E367" s="53" t="s">
        <v>11631</v>
      </c>
      <c r="F367" s="54">
        <v>97</v>
      </c>
      <c r="G367" s="54">
        <v>1</v>
      </c>
      <c r="H367" s="53"/>
    </row>
    <row r="368" spans="1:8">
      <c r="A368" s="50" t="s">
        <v>1824</v>
      </c>
      <c r="B368" s="61" t="s">
        <v>1928</v>
      </c>
      <c r="C368" s="52">
        <v>302024</v>
      </c>
      <c r="D368" s="53" t="s">
        <v>11632</v>
      </c>
      <c r="E368" s="53" t="s">
        <v>11633</v>
      </c>
      <c r="F368" s="54">
        <v>84</v>
      </c>
      <c r="G368" s="54">
        <v>1</v>
      </c>
      <c r="H368" s="53"/>
    </row>
    <row r="369" spans="1:8">
      <c r="A369" s="50" t="s">
        <v>1824</v>
      </c>
      <c r="B369" s="61" t="s">
        <v>1928</v>
      </c>
      <c r="C369" s="52">
        <v>302042</v>
      </c>
      <c r="D369" s="53" t="s">
        <v>11634</v>
      </c>
      <c r="E369" s="53" t="s">
        <v>11635</v>
      </c>
      <c r="F369" s="54">
        <v>45</v>
      </c>
      <c r="G369" s="54">
        <v>1</v>
      </c>
      <c r="H369" s="53"/>
    </row>
    <row r="370" spans="1:8">
      <c r="A370" s="50" t="s">
        <v>1824</v>
      </c>
      <c r="B370" s="61" t="s">
        <v>1928</v>
      </c>
      <c r="C370" s="52">
        <v>302056</v>
      </c>
      <c r="D370" s="53" t="s">
        <v>11636</v>
      </c>
      <c r="E370" s="53" t="s">
        <v>11637</v>
      </c>
      <c r="F370" s="54">
        <v>213</v>
      </c>
      <c r="G370" s="54">
        <v>1</v>
      </c>
      <c r="H370" s="53"/>
    </row>
    <row r="371" spans="1:8">
      <c r="A371" s="50" t="s">
        <v>1824</v>
      </c>
      <c r="B371" s="61" t="s">
        <v>1928</v>
      </c>
      <c r="C371" s="52">
        <v>302063</v>
      </c>
      <c r="D371" s="53" t="s">
        <v>11638</v>
      </c>
      <c r="E371" s="53" t="s">
        <v>11639</v>
      </c>
      <c r="F371" s="54">
        <v>103</v>
      </c>
      <c r="G371" s="54">
        <v>1</v>
      </c>
      <c r="H371" s="53"/>
    </row>
    <row r="372" spans="1:8">
      <c r="A372" s="50" t="s">
        <v>1824</v>
      </c>
      <c r="B372" s="61" t="s">
        <v>1928</v>
      </c>
      <c r="C372" s="52">
        <v>309724</v>
      </c>
      <c r="D372" s="53" t="s">
        <v>11645</v>
      </c>
      <c r="E372" s="53" t="s">
        <v>11646</v>
      </c>
      <c r="F372" s="54">
        <v>74</v>
      </c>
      <c r="G372" s="54">
        <v>1</v>
      </c>
      <c r="H372" s="53"/>
    </row>
    <row r="373" spans="1:8">
      <c r="A373" s="50" t="s">
        <v>1824</v>
      </c>
      <c r="B373" s="61" t="s">
        <v>1928</v>
      </c>
      <c r="C373" s="52">
        <v>309742</v>
      </c>
      <c r="D373" s="53" t="s">
        <v>11647</v>
      </c>
      <c r="E373" s="53" t="s">
        <v>11648</v>
      </c>
      <c r="F373" s="54">
        <v>66</v>
      </c>
      <c r="G373" s="54">
        <v>1</v>
      </c>
      <c r="H373" s="53"/>
    </row>
    <row r="374" spans="1:8">
      <c r="A374" s="50" t="s">
        <v>1824</v>
      </c>
      <c r="B374" s="61" t="s">
        <v>1928</v>
      </c>
      <c r="C374" s="52">
        <v>301934</v>
      </c>
      <c r="D374" s="53" t="s">
        <v>11649</v>
      </c>
      <c r="E374" s="53" t="s">
        <v>11650</v>
      </c>
      <c r="F374" s="54">
        <v>118</v>
      </c>
      <c r="G374" s="54">
        <v>1</v>
      </c>
      <c r="H374" s="53"/>
    </row>
    <row r="375" spans="1:8">
      <c r="A375" s="50" t="s">
        <v>1824</v>
      </c>
      <c r="B375" s="61" t="s">
        <v>1928</v>
      </c>
      <c r="C375" s="52">
        <v>301950</v>
      </c>
      <c r="D375" s="53" t="s">
        <v>11651</v>
      </c>
      <c r="E375" s="53" t="s">
        <v>11652</v>
      </c>
      <c r="F375" s="54">
        <v>167</v>
      </c>
      <c r="G375" s="54">
        <v>1</v>
      </c>
      <c r="H375" s="53"/>
    </row>
    <row r="376" spans="1:8">
      <c r="A376" s="50" t="s">
        <v>1824</v>
      </c>
      <c r="B376" s="61" t="s">
        <v>1928</v>
      </c>
      <c r="C376" s="52">
        <v>301969</v>
      </c>
      <c r="D376" s="53" t="s">
        <v>11653</v>
      </c>
      <c r="E376" s="53" t="s">
        <v>11654</v>
      </c>
      <c r="F376" s="54">
        <v>746</v>
      </c>
      <c r="G376" s="54">
        <v>5</v>
      </c>
      <c r="H376" s="53"/>
    </row>
    <row r="377" spans="1:8">
      <c r="A377" s="50" t="s">
        <v>1824</v>
      </c>
      <c r="B377" s="61" t="s">
        <v>1928</v>
      </c>
      <c r="C377" s="52">
        <v>309734</v>
      </c>
      <c r="D377" s="53" t="s">
        <v>10554</v>
      </c>
      <c r="E377" s="53" t="s">
        <v>11655</v>
      </c>
      <c r="F377" s="54">
        <v>99</v>
      </c>
      <c r="G377" s="54">
        <v>1</v>
      </c>
      <c r="H377" s="53"/>
    </row>
    <row r="378" spans="1:8">
      <c r="A378" s="50" t="str">
        <f>A377</f>
        <v>V</v>
      </c>
      <c r="B378" s="51" t="str">
        <f>B377</f>
        <v>Camarines Sur</v>
      </c>
      <c r="C378" s="52"/>
      <c r="D378" s="53" t="s">
        <v>64</v>
      </c>
      <c r="E378" s="53"/>
      <c r="F378" s="54">
        <f>SUM(F168:F377)</f>
        <v>41735</v>
      </c>
      <c r="G378" s="54">
        <f>SUM(G168:G377)</f>
        <v>312</v>
      </c>
      <c r="H378" s="53"/>
    </row>
    <row r="379" spans="1:8">
      <c r="A379" s="50"/>
      <c r="B379" s="51"/>
      <c r="C379" s="52"/>
      <c r="D379" s="53"/>
      <c r="E379" s="53"/>
      <c r="F379" s="54"/>
      <c r="G379" s="54"/>
      <c r="H379" s="53"/>
    </row>
    <row r="380" spans="1:8">
      <c r="A380" s="50" t="s">
        <v>1824</v>
      </c>
      <c r="B380" s="61" t="s">
        <v>2018</v>
      </c>
      <c r="C380" s="52">
        <v>302076</v>
      </c>
      <c r="D380" s="53" t="s">
        <v>11656</v>
      </c>
      <c r="E380" s="53" t="s">
        <v>11657</v>
      </c>
      <c r="F380" s="54">
        <v>50</v>
      </c>
      <c r="G380" s="54">
        <v>1</v>
      </c>
      <c r="H380" s="53"/>
    </row>
    <row r="381" spans="1:8">
      <c r="A381" s="50" t="s">
        <v>1824</v>
      </c>
      <c r="B381" s="61" t="s">
        <v>2018</v>
      </c>
      <c r="C381" s="52">
        <v>302100</v>
      </c>
      <c r="D381" s="53" t="s">
        <v>5857</v>
      </c>
      <c r="E381" s="53" t="s">
        <v>11658</v>
      </c>
      <c r="F381" s="54">
        <v>57</v>
      </c>
      <c r="G381" s="54">
        <v>1</v>
      </c>
      <c r="H381" s="53"/>
    </row>
    <row r="382" spans="1:8">
      <c r="A382" s="50" t="s">
        <v>1824</v>
      </c>
      <c r="B382" s="61" t="s">
        <v>2018</v>
      </c>
      <c r="C382" s="52">
        <v>302072</v>
      </c>
      <c r="D382" s="53" t="s">
        <v>11659</v>
      </c>
      <c r="E382" s="53" t="s">
        <v>11660</v>
      </c>
      <c r="F382" s="54">
        <v>187</v>
      </c>
      <c r="G382" s="54">
        <v>1</v>
      </c>
      <c r="H382" s="53"/>
    </row>
    <row r="383" spans="1:8">
      <c r="A383" s="50" t="s">
        <v>1824</v>
      </c>
      <c r="B383" s="61" t="s">
        <v>2018</v>
      </c>
      <c r="C383" s="52">
        <v>302070</v>
      </c>
      <c r="D383" s="53" t="s">
        <v>11661</v>
      </c>
      <c r="E383" s="53" t="s">
        <v>2024</v>
      </c>
      <c r="F383" s="54">
        <v>61</v>
      </c>
      <c r="G383" s="54">
        <v>1</v>
      </c>
      <c r="H383" s="53"/>
    </row>
    <row r="384" spans="1:8">
      <c r="A384" s="50" t="s">
        <v>1824</v>
      </c>
      <c r="B384" s="61" t="s">
        <v>2018</v>
      </c>
      <c r="C384" s="52">
        <v>302073</v>
      </c>
      <c r="D384" s="53" t="s">
        <v>11662</v>
      </c>
      <c r="E384" s="53" t="s">
        <v>11663</v>
      </c>
      <c r="F384" s="54">
        <v>302</v>
      </c>
      <c r="G384" s="54">
        <v>2</v>
      </c>
      <c r="H384" s="53"/>
    </row>
    <row r="385" spans="1:8">
      <c r="A385" s="50" t="s">
        <v>1824</v>
      </c>
      <c r="B385" s="61" t="s">
        <v>2018</v>
      </c>
      <c r="C385" s="52">
        <v>302074</v>
      </c>
      <c r="D385" s="53" t="s">
        <v>11664</v>
      </c>
      <c r="E385" s="53" t="s">
        <v>11665</v>
      </c>
      <c r="F385" s="54">
        <v>359</v>
      </c>
      <c r="G385" s="54">
        <v>2</v>
      </c>
      <c r="H385" s="53"/>
    </row>
    <row r="386" spans="1:8">
      <c r="A386" s="50" t="s">
        <v>1824</v>
      </c>
      <c r="B386" s="61" t="s">
        <v>2018</v>
      </c>
      <c r="C386" s="52">
        <v>500412</v>
      </c>
      <c r="D386" s="53" t="s">
        <v>11666</v>
      </c>
      <c r="E386" s="53" t="s">
        <v>11667</v>
      </c>
      <c r="F386" s="54">
        <v>41</v>
      </c>
      <c r="G386" s="54">
        <v>1</v>
      </c>
      <c r="H386" s="53"/>
    </row>
    <row r="387" spans="1:8">
      <c r="A387" s="50" t="s">
        <v>1824</v>
      </c>
      <c r="B387" s="61" t="s">
        <v>2018</v>
      </c>
      <c r="C387" s="52">
        <v>500032</v>
      </c>
      <c r="D387" s="53" t="s">
        <v>11668</v>
      </c>
      <c r="E387" s="53" t="s">
        <v>11667</v>
      </c>
      <c r="F387" s="54">
        <v>148</v>
      </c>
      <c r="G387" s="54">
        <v>1</v>
      </c>
      <c r="H387" s="53"/>
    </row>
    <row r="388" spans="1:8">
      <c r="A388" s="50" t="s">
        <v>1824</v>
      </c>
      <c r="B388" s="61" t="s">
        <v>2018</v>
      </c>
      <c r="C388" s="52">
        <v>302081</v>
      </c>
      <c r="D388" s="53" t="s">
        <v>11669</v>
      </c>
      <c r="E388" s="53" t="s">
        <v>11670</v>
      </c>
      <c r="F388" s="54">
        <v>241</v>
      </c>
      <c r="G388" s="54">
        <v>1</v>
      </c>
      <c r="H388" s="53"/>
    </row>
    <row r="389" spans="1:8">
      <c r="A389" s="50" t="s">
        <v>1824</v>
      </c>
      <c r="B389" s="61" t="s">
        <v>2018</v>
      </c>
      <c r="C389" s="52">
        <v>302086</v>
      </c>
      <c r="D389" s="53" t="s">
        <v>11671</v>
      </c>
      <c r="E389" s="53" t="s">
        <v>11672</v>
      </c>
      <c r="F389" s="54">
        <v>66</v>
      </c>
      <c r="G389" s="54">
        <v>1</v>
      </c>
      <c r="H389" s="53"/>
    </row>
    <row r="390" spans="1:8">
      <c r="A390" s="50" t="s">
        <v>1824</v>
      </c>
      <c r="B390" s="61" t="s">
        <v>2018</v>
      </c>
      <c r="C390" s="52">
        <v>302106</v>
      </c>
      <c r="D390" s="53" t="s">
        <v>11673</v>
      </c>
      <c r="E390" s="53" t="s">
        <v>11674</v>
      </c>
      <c r="F390" s="54">
        <v>221</v>
      </c>
      <c r="G390" s="54">
        <v>1</v>
      </c>
      <c r="H390" s="53"/>
    </row>
    <row r="391" spans="1:8">
      <c r="A391" s="50" t="s">
        <v>1824</v>
      </c>
      <c r="B391" s="61" t="s">
        <v>2018</v>
      </c>
      <c r="C391" s="52">
        <v>500414</v>
      </c>
      <c r="D391" s="53" t="s">
        <v>11675</v>
      </c>
      <c r="E391" s="53" t="s">
        <v>11676</v>
      </c>
      <c r="F391" s="54">
        <v>57</v>
      </c>
      <c r="G391" s="54">
        <v>1</v>
      </c>
      <c r="H391" s="53"/>
    </row>
    <row r="392" spans="1:8">
      <c r="A392" s="50" t="s">
        <v>1824</v>
      </c>
      <c r="B392" s="61" t="s">
        <v>2018</v>
      </c>
      <c r="C392" s="52">
        <v>302082</v>
      </c>
      <c r="D392" s="53" t="s">
        <v>11677</v>
      </c>
      <c r="E392" s="53" t="s">
        <v>11678</v>
      </c>
      <c r="F392" s="54">
        <v>176</v>
      </c>
      <c r="G392" s="54">
        <v>1</v>
      </c>
      <c r="H392" s="53"/>
    </row>
    <row r="393" spans="1:8">
      <c r="A393" s="50" t="s">
        <v>1824</v>
      </c>
      <c r="B393" s="61" t="s">
        <v>2018</v>
      </c>
      <c r="C393" s="52">
        <v>302102</v>
      </c>
      <c r="D393" s="53" t="s">
        <v>11679</v>
      </c>
      <c r="E393" s="53" t="s">
        <v>11680</v>
      </c>
      <c r="F393" s="54">
        <v>194</v>
      </c>
      <c r="G393" s="54">
        <v>1</v>
      </c>
      <c r="H393" s="53"/>
    </row>
    <row r="394" spans="1:8">
      <c r="A394" s="50" t="s">
        <v>1824</v>
      </c>
      <c r="B394" s="61" t="s">
        <v>2018</v>
      </c>
      <c r="C394" s="52">
        <v>500415</v>
      </c>
      <c r="D394" s="53" t="s">
        <v>11681</v>
      </c>
      <c r="E394" s="53" t="s">
        <v>11676</v>
      </c>
      <c r="F394" s="54">
        <v>45</v>
      </c>
      <c r="G394" s="54">
        <v>1</v>
      </c>
      <c r="H394" s="53"/>
    </row>
    <row r="395" spans="1:8">
      <c r="A395" s="50" t="s">
        <v>1824</v>
      </c>
      <c r="B395" s="61" t="s">
        <v>2018</v>
      </c>
      <c r="C395" s="52">
        <v>302087</v>
      </c>
      <c r="D395" s="53" t="s">
        <v>11682</v>
      </c>
      <c r="E395" s="53" t="s">
        <v>11683</v>
      </c>
      <c r="F395" s="54">
        <v>18</v>
      </c>
      <c r="G395" s="54">
        <v>1</v>
      </c>
      <c r="H395" s="53"/>
    </row>
    <row r="396" spans="1:8">
      <c r="A396" s="50" t="s">
        <v>1824</v>
      </c>
      <c r="B396" s="61" t="s">
        <v>2018</v>
      </c>
      <c r="C396" s="52">
        <v>302088</v>
      </c>
      <c r="D396" s="53" t="s">
        <v>11684</v>
      </c>
      <c r="E396" s="53" t="s">
        <v>11685</v>
      </c>
      <c r="F396" s="54">
        <v>160</v>
      </c>
      <c r="G396" s="54">
        <v>1</v>
      </c>
      <c r="H396" s="53"/>
    </row>
    <row r="397" spans="1:8">
      <c r="A397" s="50" t="s">
        <v>1824</v>
      </c>
      <c r="B397" s="61" t="s">
        <v>2018</v>
      </c>
      <c r="C397" s="52">
        <v>500033</v>
      </c>
      <c r="D397" s="53" t="s">
        <v>11686</v>
      </c>
      <c r="E397" s="53" t="s">
        <v>11687</v>
      </c>
      <c r="F397" s="54">
        <v>31</v>
      </c>
      <c r="G397" s="54">
        <v>1</v>
      </c>
      <c r="H397" s="53"/>
    </row>
    <row r="398" spans="1:8">
      <c r="A398" s="50" t="s">
        <v>1824</v>
      </c>
      <c r="B398" s="61" t="s">
        <v>2018</v>
      </c>
      <c r="C398" s="52">
        <v>302103</v>
      </c>
      <c r="D398" s="53" t="s">
        <v>11688</v>
      </c>
      <c r="E398" s="53" t="s">
        <v>11689</v>
      </c>
      <c r="F398" s="54">
        <v>143</v>
      </c>
      <c r="G398" s="54">
        <v>1</v>
      </c>
      <c r="H398" s="53"/>
    </row>
    <row r="399" spans="1:8">
      <c r="A399" s="50" t="s">
        <v>1824</v>
      </c>
      <c r="B399" s="61" t="s">
        <v>2018</v>
      </c>
      <c r="C399" s="52">
        <v>302094</v>
      </c>
      <c r="D399" s="53" t="s">
        <v>11690</v>
      </c>
      <c r="E399" s="53" t="s">
        <v>11691</v>
      </c>
      <c r="F399" s="54">
        <v>405</v>
      </c>
      <c r="G399" s="54">
        <v>3</v>
      </c>
      <c r="H399" s="53"/>
    </row>
    <row r="400" spans="1:8">
      <c r="A400" s="50" t="s">
        <v>1824</v>
      </c>
      <c r="B400" s="61" t="s">
        <v>2018</v>
      </c>
      <c r="C400" s="52">
        <v>500159</v>
      </c>
      <c r="D400" s="53" t="s">
        <v>11692</v>
      </c>
      <c r="E400" s="53" t="s">
        <v>11693</v>
      </c>
      <c r="F400" s="54">
        <v>61</v>
      </c>
      <c r="G400" s="54">
        <v>1</v>
      </c>
      <c r="H400" s="53"/>
    </row>
    <row r="401" spans="1:8">
      <c r="A401" s="50" t="s">
        <v>1824</v>
      </c>
      <c r="B401" s="61" t="s">
        <v>2018</v>
      </c>
      <c r="C401" s="52">
        <v>302095</v>
      </c>
      <c r="D401" s="53" t="s">
        <v>11694</v>
      </c>
      <c r="E401" s="53" t="s">
        <v>11695</v>
      </c>
      <c r="F401" s="54">
        <v>92</v>
      </c>
      <c r="G401" s="54">
        <v>1</v>
      </c>
      <c r="H401" s="53"/>
    </row>
    <row r="402" spans="1:8">
      <c r="A402" s="50" t="s">
        <v>1824</v>
      </c>
      <c r="B402" s="61" t="s">
        <v>2018</v>
      </c>
      <c r="C402" s="52">
        <v>309801</v>
      </c>
      <c r="D402" s="53" t="s">
        <v>11696</v>
      </c>
      <c r="E402" s="53" t="s">
        <v>11697</v>
      </c>
      <c r="F402" s="54">
        <v>174</v>
      </c>
      <c r="G402" s="54">
        <v>1</v>
      </c>
      <c r="H402" s="53"/>
    </row>
    <row r="403" spans="1:8">
      <c r="A403" s="50" t="s">
        <v>1824</v>
      </c>
      <c r="B403" s="61" t="s">
        <v>2018</v>
      </c>
      <c r="C403" s="52">
        <v>302096</v>
      </c>
      <c r="D403" s="53" t="s">
        <v>11698</v>
      </c>
      <c r="E403" s="53" t="s">
        <v>11699</v>
      </c>
      <c r="F403" s="54">
        <v>596</v>
      </c>
      <c r="G403" s="54">
        <v>4</v>
      </c>
      <c r="H403" s="53"/>
    </row>
    <row r="404" spans="1:8">
      <c r="A404" s="50" t="s">
        <v>1824</v>
      </c>
      <c r="B404" s="61" t="s">
        <v>2018</v>
      </c>
      <c r="C404" s="52">
        <v>500160</v>
      </c>
      <c r="D404" s="53" t="s">
        <v>11700</v>
      </c>
      <c r="E404" s="53" t="s">
        <v>11701</v>
      </c>
      <c r="F404" s="54">
        <v>67</v>
      </c>
      <c r="G404" s="54">
        <v>1</v>
      </c>
      <c r="H404" s="53"/>
    </row>
    <row r="405" spans="1:8">
      <c r="A405" s="50" t="s">
        <v>1824</v>
      </c>
      <c r="B405" s="61" t="s">
        <v>2018</v>
      </c>
      <c r="C405" s="52">
        <v>302078</v>
      </c>
      <c r="D405" s="53" t="s">
        <v>11702</v>
      </c>
      <c r="E405" s="53" t="s">
        <v>11703</v>
      </c>
      <c r="F405" s="54">
        <v>104</v>
      </c>
      <c r="G405" s="54">
        <v>1</v>
      </c>
      <c r="H405" s="53"/>
    </row>
    <row r="406" spans="1:8">
      <c r="A406" s="50" t="s">
        <v>1824</v>
      </c>
      <c r="B406" s="61" t="s">
        <v>2018</v>
      </c>
      <c r="C406" s="52">
        <v>302085</v>
      </c>
      <c r="D406" s="53" t="s">
        <v>11704</v>
      </c>
      <c r="E406" s="53" t="s">
        <v>11705</v>
      </c>
      <c r="F406" s="54">
        <v>56</v>
      </c>
      <c r="G406" s="54">
        <v>1</v>
      </c>
      <c r="H406" s="53"/>
    </row>
    <row r="407" spans="1:8">
      <c r="A407" s="50" t="s">
        <v>1824</v>
      </c>
      <c r="B407" s="61" t="s">
        <v>2018</v>
      </c>
      <c r="C407" s="52">
        <v>302091</v>
      </c>
      <c r="D407" s="53" t="s">
        <v>11706</v>
      </c>
      <c r="E407" s="53" t="s">
        <v>11707</v>
      </c>
      <c r="F407" s="54">
        <v>105</v>
      </c>
      <c r="G407" s="54">
        <v>1</v>
      </c>
      <c r="H407" s="53"/>
    </row>
    <row r="408" spans="1:8">
      <c r="A408" s="50" t="s">
        <v>1824</v>
      </c>
      <c r="B408" s="61" t="s">
        <v>2018</v>
      </c>
      <c r="C408" s="52">
        <v>302092</v>
      </c>
      <c r="D408" s="53" t="s">
        <v>11708</v>
      </c>
      <c r="E408" s="53" t="s">
        <v>11709</v>
      </c>
      <c r="F408" s="54">
        <v>147</v>
      </c>
      <c r="G408" s="54">
        <v>1</v>
      </c>
      <c r="H408" s="53"/>
    </row>
    <row r="409" spans="1:8">
      <c r="A409" s="50" t="s">
        <v>1824</v>
      </c>
      <c r="B409" s="61" t="s">
        <v>2018</v>
      </c>
      <c r="C409" s="52">
        <v>302099</v>
      </c>
      <c r="D409" s="53" t="s">
        <v>11710</v>
      </c>
      <c r="E409" s="53" t="s">
        <v>2047</v>
      </c>
      <c r="F409" s="54">
        <v>87</v>
      </c>
      <c r="G409" s="54">
        <v>1</v>
      </c>
      <c r="H409" s="53"/>
    </row>
    <row r="410" spans="1:8">
      <c r="A410" s="50" t="s">
        <v>1824</v>
      </c>
      <c r="B410" s="61" t="s">
        <v>2018</v>
      </c>
      <c r="C410" s="52">
        <v>302098</v>
      </c>
      <c r="D410" s="53" t="s">
        <v>11712</v>
      </c>
      <c r="E410" s="53" t="s">
        <v>11713</v>
      </c>
      <c r="F410" s="54">
        <v>234</v>
      </c>
      <c r="G410" s="54">
        <v>1</v>
      </c>
      <c r="H410" s="53"/>
    </row>
    <row r="411" spans="1:8">
      <c r="A411" s="50" t="s">
        <v>1824</v>
      </c>
      <c r="B411" s="61" t="s">
        <v>2018</v>
      </c>
      <c r="C411" s="52">
        <v>302104</v>
      </c>
      <c r="D411" s="53" t="s">
        <v>11714</v>
      </c>
      <c r="E411" s="53" t="s">
        <v>11715</v>
      </c>
      <c r="F411" s="54">
        <v>105</v>
      </c>
      <c r="G411" s="54">
        <v>1</v>
      </c>
      <c r="H411" s="53"/>
    </row>
    <row r="412" spans="1:8">
      <c r="A412" s="50" t="s">
        <v>1824</v>
      </c>
      <c r="B412" s="61" t="s">
        <v>2018</v>
      </c>
      <c r="C412" s="52">
        <v>302105</v>
      </c>
      <c r="D412" s="53" t="s">
        <v>11716</v>
      </c>
      <c r="E412" s="53" t="s">
        <v>11717</v>
      </c>
      <c r="F412" s="54">
        <v>56</v>
      </c>
      <c r="G412" s="54">
        <v>1</v>
      </c>
      <c r="H412" s="53"/>
    </row>
    <row r="413" spans="1:8">
      <c r="A413" s="50" t="s">
        <v>1824</v>
      </c>
      <c r="B413" s="61" t="s">
        <v>2018</v>
      </c>
      <c r="C413" s="52">
        <v>302097</v>
      </c>
      <c r="D413" s="53" t="s">
        <v>7634</v>
      </c>
      <c r="E413" s="53" t="s">
        <v>11718</v>
      </c>
      <c r="F413" s="54">
        <v>145</v>
      </c>
      <c r="G413" s="54">
        <v>1</v>
      </c>
      <c r="H413" s="53"/>
    </row>
    <row r="414" spans="1:8">
      <c r="A414" s="50" t="s">
        <v>1824</v>
      </c>
      <c r="B414" s="61" t="s">
        <v>2018</v>
      </c>
      <c r="C414" s="52">
        <v>302107</v>
      </c>
      <c r="D414" s="53" t="s">
        <v>11719</v>
      </c>
      <c r="E414" s="53" t="s">
        <v>11720</v>
      </c>
      <c r="F414" s="54">
        <v>342</v>
      </c>
      <c r="G414" s="54">
        <v>2</v>
      </c>
      <c r="H414" s="53"/>
    </row>
    <row r="415" spans="1:8">
      <c r="A415" s="50" t="s">
        <v>1824</v>
      </c>
      <c r="B415" s="61" t="s">
        <v>2018</v>
      </c>
      <c r="C415" s="52">
        <v>302083</v>
      </c>
      <c r="D415" s="53" t="s">
        <v>11721</v>
      </c>
      <c r="E415" s="53" t="s">
        <v>11722</v>
      </c>
      <c r="F415" s="54">
        <v>1524</v>
      </c>
      <c r="G415" s="54">
        <v>11</v>
      </c>
      <c r="H415" s="53"/>
    </row>
    <row r="416" spans="1:8">
      <c r="A416" s="50" t="s">
        <v>1824</v>
      </c>
      <c r="B416" s="61" t="s">
        <v>2018</v>
      </c>
      <c r="C416" s="52">
        <v>302084</v>
      </c>
      <c r="D416" s="53" t="s">
        <v>11723</v>
      </c>
      <c r="E416" s="53" t="s">
        <v>11724</v>
      </c>
      <c r="F416" s="54">
        <v>310</v>
      </c>
      <c r="G416" s="54">
        <v>2</v>
      </c>
      <c r="H416" s="53"/>
    </row>
    <row r="417" spans="1:8">
      <c r="A417" s="50" t="s">
        <v>1824</v>
      </c>
      <c r="B417" s="61" t="s">
        <v>2018</v>
      </c>
      <c r="C417" s="52">
        <v>500031</v>
      </c>
      <c r="D417" s="53" t="s">
        <v>11725</v>
      </c>
      <c r="E417" s="53" t="s">
        <v>11726</v>
      </c>
      <c r="F417" s="54">
        <v>207</v>
      </c>
      <c r="G417" s="54">
        <v>1</v>
      </c>
      <c r="H417" s="53"/>
    </row>
    <row r="418" spans="1:8">
      <c r="A418" s="50" t="s">
        <v>1824</v>
      </c>
      <c r="B418" s="61" t="s">
        <v>2018</v>
      </c>
      <c r="C418" s="52">
        <v>302071</v>
      </c>
      <c r="D418" s="53" t="s">
        <v>9953</v>
      </c>
      <c r="E418" s="53" t="s">
        <v>11727</v>
      </c>
      <c r="F418" s="54">
        <v>68</v>
      </c>
      <c r="G418" s="54">
        <v>1</v>
      </c>
      <c r="H418" s="53"/>
    </row>
    <row r="419" spans="1:8">
      <c r="A419" s="50" t="s">
        <v>1824</v>
      </c>
      <c r="B419" s="61" t="s">
        <v>2018</v>
      </c>
      <c r="C419" s="52">
        <v>302089</v>
      </c>
      <c r="D419" s="53" t="s">
        <v>11728</v>
      </c>
      <c r="E419" s="53" t="s">
        <v>11729</v>
      </c>
      <c r="F419" s="54">
        <v>52</v>
      </c>
      <c r="G419" s="54">
        <v>1</v>
      </c>
      <c r="H419" s="53"/>
    </row>
    <row r="420" spans="1:8">
      <c r="A420" s="50" t="s">
        <v>1824</v>
      </c>
      <c r="B420" s="61" t="s">
        <v>2018</v>
      </c>
      <c r="C420" s="52">
        <v>302090</v>
      </c>
      <c r="D420" s="53" t="s">
        <v>11730</v>
      </c>
      <c r="E420" s="53" t="s">
        <v>11731</v>
      </c>
      <c r="F420" s="54">
        <v>48</v>
      </c>
      <c r="G420" s="54">
        <v>1</v>
      </c>
      <c r="H420" s="53"/>
    </row>
    <row r="421" spans="1:8">
      <c r="A421" s="50" t="s">
        <v>1824</v>
      </c>
      <c r="B421" s="61" t="s">
        <v>2018</v>
      </c>
      <c r="C421" s="52">
        <v>302093</v>
      </c>
      <c r="D421" s="53" t="s">
        <v>11732</v>
      </c>
      <c r="E421" s="53" t="s">
        <v>11733</v>
      </c>
      <c r="F421" s="54">
        <v>106</v>
      </c>
      <c r="G421" s="54">
        <v>1</v>
      </c>
      <c r="H421" s="53"/>
    </row>
    <row r="422" spans="1:8">
      <c r="A422" s="50" t="str">
        <f>A421</f>
        <v>V</v>
      </c>
      <c r="B422" s="51" t="str">
        <f>B421</f>
        <v>Catanduanes</v>
      </c>
      <c r="C422" s="52"/>
      <c r="D422" s="53" t="s">
        <v>64</v>
      </c>
      <c r="E422" s="53"/>
      <c r="F422" s="54">
        <f>SUM(F380:F421)</f>
        <v>7648</v>
      </c>
      <c r="G422" s="54">
        <f>SUM(G380:G421)</f>
        <v>61</v>
      </c>
      <c r="H422" s="53"/>
    </row>
    <row r="423" spans="1:8">
      <c r="A423" s="50"/>
      <c r="B423" s="51"/>
      <c r="C423" s="52"/>
      <c r="D423" s="53"/>
      <c r="E423" s="53"/>
      <c r="F423" s="54"/>
      <c r="G423" s="54"/>
      <c r="H423" s="53"/>
    </row>
    <row r="424" spans="1:8">
      <c r="A424" s="50" t="s">
        <v>1824</v>
      </c>
      <c r="B424" s="61" t="s">
        <v>2057</v>
      </c>
      <c r="C424" s="52">
        <v>300291</v>
      </c>
      <c r="D424" s="53" t="s">
        <v>11734</v>
      </c>
      <c r="E424" s="53" t="s">
        <v>11735</v>
      </c>
      <c r="F424" s="54">
        <v>52</v>
      </c>
      <c r="G424" s="54">
        <v>1</v>
      </c>
      <c r="H424" s="53"/>
    </row>
    <row r="425" spans="1:8">
      <c r="A425" s="50" t="s">
        <v>1824</v>
      </c>
      <c r="B425" s="61" t="s">
        <v>2057</v>
      </c>
      <c r="C425" s="52">
        <v>302111</v>
      </c>
      <c r="D425" s="53" t="s">
        <v>11736</v>
      </c>
      <c r="E425" s="53" t="s">
        <v>11737</v>
      </c>
      <c r="F425" s="54">
        <v>753</v>
      </c>
      <c r="G425" s="54">
        <v>5</v>
      </c>
      <c r="H425" s="53"/>
    </row>
    <row r="426" spans="1:8">
      <c r="A426" s="50" t="s">
        <v>1824</v>
      </c>
      <c r="B426" s="61" t="s">
        <v>2057</v>
      </c>
      <c r="C426" s="52">
        <v>302143</v>
      </c>
      <c r="D426" s="53" t="s">
        <v>11738</v>
      </c>
      <c r="E426" s="53" t="s">
        <v>11739</v>
      </c>
      <c r="F426" s="54">
        <v>249</v>
      </c>
      <c r="G426" s="54">
        <v>1</v>
      </c>
      <c r="H426" s="53"/>
    </row>
    <row r="427" spans="1:8">
      <c r="A427" s="50" t="s">
        <v>1824</v>
      </c>
      <c r="B427" s="61" t="s">
        <v>2057</v>
      </c>
      <c r="C427" s="52">
        <v>302157</v>
      </c>
      <c r="D427" s="53" t="s">
        <v>11740</v>
      </c>
      <c r="E427" s="53" t="s">
        <v>11741</v>
      </c>
      <c r="F427" s="54">
        <v>276</v>
      </c>
      <c r="G427" s="54">
        <v>2</v>
      </c>
      <c r="H427" s="53"/>
    </row>
    <row r="428" spans="1:8">
      <c r="A428" s="50" t="s">
        <v>1824</v>
      </c>
      <c r="B428" s="61" t="s">
        <v>2057</v>
      </c>
      <c r="C428" s="52">
        <v>302162</v>
      </c>
      <c r="D428" s="53" t="s">
        <v>11742</v>
      </c>
      <c r="E428" s="53" t="s">
        <v>11743</v>
      </c>
      <c r="F428" s="54">
        <v>229</v>
      </c>
      <c r="G428" s="54">
        <v>1</v>
      </c>
      <c r="H428" s="53"/>
    </row>
    <row r="429" spans="1:8">
      <c r="A429" s="50" t="s">
        <v>1824</v>
      </c>
      <c r="B429" s="61" t="s">
        <v>2057</v>
      </c>
      <c r="C429" s="52">
        <v>302174</v>
      </c>
      <c r="D429" s="53" t="s">
        <v>11744</v>
      </c>
      <c r="E429" s="53" t="s">
        <v>11745</v>
      </c>
      <c r="F429" s="54">
        <v>140</v>
      </c>
      <c r="G429" s="54">
        <v>1</v>
      </c>
      <c r="H429" s="53"/>
    </row>
    <row r="430" spans="1:8">
      <c r="A430" s="50" t="s">
        <v>1824</v>
      </c>
      <c r="B430" s="61" t="s">
        <v>2057</v>
      </c>
      <c r="C430" s="52">
        <v>305866</v>
      </c>
      <c r="D430" s="53" t="s">
        <v>25881</v>
      </c>
      <c r="E430" s="53" t="s">
        <v>25882</v>
      </c>
      <c r="F430" s="54">
        <v>60</v>
      </c>
      <c r="G430" s="54">
        <v>1</v>
      </c>
      <c r="H430" s="53"/>
    </row>
    <row r="431" spans="1:8">
      <c r="A431" s="50" t="s">
        <v>1824</v>
      </c>
      <c r="B431" s="61" t="s">
        <v>2057</v>
      </c>
      <c r="C431" s="52">
        <v>309901</v>
      </c>
      <c r="D431" s="53" t="s">
        <v>11750</v>
      </c>
      <c r="E431" s="53" t="s">
        <v>11751</v>
      </c>
      <c r="F431" s="54">
        <v>100</v>
      </c>
      <c r="G431" s="54">
        <v>1</v>
      </c>
      <c r="H431" s="53"/>
    </row>
    <row r="432" spans="1:8">
      <c r="A432" s="50" t="s">
        <v>1824</v>
      </c>
      <c r="B432" s="61" t="s">
        <v>2057</v>
      </c>
      <c r="C432" s="52">
        <v>309909</v>
      </c>
      <c r="D432" s="53" t="s">
        <v>11752</v>
      </c>
      <c r="E432" s="53" t="s">
        <v>11753</v>
      </c>
      <c r="F432" s="54">
        <v>129</v>
      </c>
      <c r="G432" s="54">
        <v>1</v>
      </c>
      <c r="H432" s="53"/>
    </row>
    <row r="433" spans="1:8">
      <c r="A433" s="50" t="s">
        <v>1824</v>
      </c>
      <c r="B433" s="61" t="s">
        <v>2057</v>
      </c>
      <c r="C433" s="52">
        <v>309915</v>
      </c>
      <c r="D433" s="53" t="s">
        <v>11754</v>
      </c>
      <c r="E433" s="53" t="s">
        <v>11755</v>
      </c>
      <c r="F433" s="54">
        <v>72</v>
      </c>
      <c r="G433" s="54">
        <v>1</v>
      </c>
      <c r="H433" s="53"/>
    </row>
    <row r="434" spans="1:8">
      <c r="A434" s="50" t="s">
        <v>1824</v>
      </c>
      <c r="B434" s="61" t="s">
        <v>2057</v>
      </c>
      <c r="C434" s="52">
        <v>309925</v>
      </c>
      <c r="D434" s="53" t="s">
        <v>11756</v>
      </c>
      <c r="E434" s="53" t="s">
        <v>11757</v>
      </c>
      <c r="F434" s="54">
        <v>111</v>
      </c>
      <c r="G434" s="54">
        <v>1</v>
      </c>
      <c r="H434" s="53"/>
    </row>
    <row r="435" spans="1:8">
      <c r="A435" s="50" t="s">
        <v>1824</v>
      </c>
      <c r="B435" s="61" t="s">
        <v>2057</v>
      </c>
      <c r="C435" s="52">
        <v>309932</v>
      </c>
      <c r="D435" s="53" t="s">
        <v>11758</v>
      </c>
      <c r="E435" s="53" t="s">
        <v>11755</v>
      </c>
      <c r="F435" s="54">
        <v>101</v>
      </c>
      <c r="G435" s="54">
        <v>1</v>
      </c>
      <c r="H435" s="53"/>
    </row>
    <row r="436" spans="1:8">
      <c r="A436" s="50" t="s">
        <v>1824</v>
      </c>
      <c r="B436" s="61" t="s">
        <v>2057</v>
      </c>
      <c r="C436" s="52">
        <v>309946</v>
      </c>
      <c r="D436" s="53" t="s">
        <v>11759</v>
      </c>
      <c r="E436" s="53" t="s">
        <v>11760</v>
      </c>
      <c r="F436" s="54">
        <v>108</v>
      </c>
      <c r="G436" s="54">
        <v>1</v>
      </c>
      <c r="H436" s="53"/>
    </row>
    <row r="437" spans="1:8">
      <c r="A437" s="50" t="s">
        <v>1824</v>
      </c>
      <c r="B437" s="61" t="s">
        <v>2057</v>
      </c>
      <c r="C437" s="52">
        <v>309951</v>
      </c>
      <c r="D437" s="53" t="s">
        <v>11761</v>
      </c>
      <c r="E437" s="53" t="s">
        <v>11735</v>
      </c>
      <c r="F437" s="54">
        <v>79</v>
      </c>
      <c r="G437" s="54">
        <v>1</v>
      </c>
      <c r="H437" s="53"/>
    </row>
    <row r="438" spans="1:8">
      <c r="A438" s="50" t="s">
        <v>1824</v>
      </c>
      <c r="B438" s="61" t="s">
        <v>2057</v>
      </c>
      <c r="C438" s="52">
        <v>500162</v>
      </c>
      <c r="D438" s="53" t="s">
        <v>11762</v>
      </c>
      <c r="E438" s="53" t="s">
        <v>11735</v>
      </c>
      <c r="F438" s="54">
        <v>104</v>
      </c>
      <c r="G438" s="54">
        <v>1</v>
      </c>
      <c r="H438" s="53"/>
    </row>
    <row r="439" spans="1:8">
      <c r="A439" s="50" t="s">
        <v>1824</v>
      </c>
      <c r="B439" s="61" t="s">
        <v>2057</v>
      </c>
      <c r="C439" s="52">
        <v>500163</v>
      </c>
      <c r="D439" s="53" t="s">
        <v>11763</v>
      </c>
      <c r="E439" s="53" t="s">
        <v>11735</v>
      </c>
      <c r="F439" s="54">
        <v>101</v>
      </c>
      <c r="G439" s="54">
        <v>1</v>
      </c>
      <c r="H439" s="53"/>
    </row>
    <row r="440" spans="1:8">
      <c r="A440" s="50" t="s">
        <v>1824</v>
      </c>
      <c r="B440" s="61" t="s">
        <v>2057</v>
      </c>
      <c r="C440" s="52">
        <v>302115</v>
      </c>
      <c r="D440" s="53" t="s">
        <v>11764</v>
      </c>
      <c r="E440" s="53" t="s">
        <v>11765</v>
      </c>
      <c r="F440" s="54">
        <v>239</v>
      </c>
      <c r="G440" s="54">
        <v>1</v>
      </c>
      <c r="H440" s="53"/>
    </row>
    <row r="441" spans="1:8">
      <c r="A441" s="50" t="s">
        <v>1824</v>
      </c>
      <c r="B441" s="61" t="s">
        <v>2057</v>
      </c>
      <c r="C441" s="52">
        <v>302140</v>
      </c>
      <c r="D441" s="53" t="s">
        <v>11766</v>
      </c>
      <c r="E441" s="53" t="s">
        <v>11767</v>
      </c>
      <c r="F441" s="54">
        <v>92</v>
      </c>
      <c r="G441" s="54">
        <v>1</v>
      </c>
      <c r="H441" s="53"/>
    </row>
    <row r="442" spans="1:8">
      <c r="A442" s="50" t="s">
        <v>1824</v>
      </c>
      <c r="B442" s="61" t="s">
        <v>2057</v>
      </c>
      <c r="C442" s="52">
        <v>302141</v>
      </c>
      <c r="D442" s="53" t="s">
        <v>11768</v>
      </c>
      <c r="E442" s="53" t="s">
        <v>11769</v>
      </c>
      <c r="F442" s="54">
        <v>77</v>
      </c>
      <c r="G442" s="54">
        <v>1</v>
      </c>
      <c r="H442" s="53"/>
    </row>
    <row r="443" spans="1:8">
      <c r="A443" s="50" t="s">
        <v>1824</v>
      </c>
      <c r="B443" s="61" t="s">
        <v>2057</v>
      </c>
      <c r="C443" s="52">
        <v>302144</v>
      </c>
      <c r="D443" s="53" t="s">
        <v>11770</v>
      </c>
      <c r="E443" s="53" t="s">
        <v>11771</v>
      </c>
      <c r="F443" s="54">
        <v>112</v>
      </c>
      <c r="G443" s="54">
        <v>1</v>
      </c>
      <c r="H443" s="53"/>
    </row>
    <row r="444" spans="1:8">
      <c r="A444" s="50" t="s">
        <v>1824</v>
      </c>
      <c r="B444" s="61" t="s">
        <v>2057</v>
      </c>
      <c r="C444" s="52">
        <v>309931</v>
      </c>
      <c r="D444" s="53" t="s">
        <v>11772</v>
      </c>
      <c r="E444" s="53" t="s">
        <v>11773</v>
      </c>
      <c r="F444" s="54">
        <v>102</v>
      </c>
      <c r="G444" s="54">
        <v>1</v>
      </c>
      <c r="H444" s="53"/>
    </row>
    <row r="445" spans="1:8">
      <c r="A445" s="50" t="s">
        <v>1824</v>
      </c>
      <c r="B445" s="61" t="s">
        <v>2057</v>
      </c>
      <c r="C445" s="52">
        <v>501543</v>
      </c>
      <c r="D445" s="53" t="s">
        <v>11774</v>
      </c>
      <c r="E445" s="53" t="s">
        <v>11773</v>
      </c>
      <c r="F445" s="54">
        <v>26</v>
      </c>
      <c r="G445" s="54">
        <v>1</v>
      </c>
      <c r="H445" s="53"/>
    </row>
    <row r="446" spans="1:8">
      <c r="A446" s="50" t="s">
        <v>1824</v>
      </c>
      <c r="B446" s="61" t="s">
        <v>2057</v>
      </c>
      <c r="C446" s="52">
        <v>302116</v>
      </c>
      <c r="D446" s="53" t="s">
        <v>11775</v>
      </c>
      <c r="E446" s="53" t="s">
        <v>11776</v>
      </c>
      <c r="F446" s="54">
        <v>280</v>
      </c>
      <c r="G446" s="54">
        <v>2</v>
      </c>
      <c r="H446" s="53"/>
    </row>
    <row r="447" spans="1:8">
      <c r="A447" s="50" t="s">
        <v>1824</v>
      </c>
      <c r="B447" s="61" t="s">
        <v>2057</v>
      </c>
      <c r="C447" s="52">
        <v>302117</v>
      </c>
      <c r="D447" s="53" t="s">
        <v>11777</v>
      </c>
      <c r="E447" s="53" t="s">
        <v>11778</v>
      </c>
      <c r="F447" s="54">
        <v>96</v>
      </c>
      <c r="G447" s="54">
        <v>1</v>
      </c>
      <c r="H447" s="53"/>
    </row>
    <row r="448" spans="1:8">
      <c r="A448" s="50" t="s">
        <v>1824</v>
      </c>
      <c r="B448" s="61" t="s">
        <v>2057</v>
      </c>
      <c r="C448" s="52">
        <v>302156</v>
      </c>
      <c r="D448" s="53" t="s">
        <v>11779</v>
      </c>
      <c r="E448" s="53" t="s">
        <v>11780</v>
      </c>
      <c r="F448" s="54">
        <v>148</v>
      </c>
      <c r="G448" s="54">
        <v>1</v>
      </c>
      <c r="H448" s="53"/>
    </row>
    <row r="449" spans="1:8">
      <c r="A449" s="50" t="s">
        <v>1824</v>
      </c>
      <c r="B449" s="61" t="s">
        <v>2057</v>
      </c>
      <c r="C449" s="52">
        <v>302160</v>
      </c>
      <c r="D449" s="53" t="s">
        <v>11781</v>
      </c>
      <c r="E449" s="53" t="s">
        <v>11782</v>
      </c>
      <c r="F449" s="54">
        <v>208</v>
      </c>
      <c r="G449" s="54">
        <v>1</v>
      </c>
      <c r="H449" s="53"/>
    </row>
    <row r="450" spans="1:8">
      <c r="A450" s="50" t="s">
        <v>1824</v>
      </c>
      <c r="B450" s="61" t="s">
        <v>2057</v>
      </c>
      <c r="C450" s="52">
        <v>302161</v>
      </c>
      <c r="D450" s="53" t="s">
        <v>11783</v>
      </c>
      <c r="E450" s="53" t="s">
        <v>11784</v>
      </c>
      <c r="F450" s="54">
        <v>100</v>
      </c>
      <c r="G450" s="54">
        <v>1</v>
      </c>
      <c r="H450" s="53"/>
    </row>
    <row r="451" spans="1:8">
      <c r="A451" s="50" t="s">
        <v>1824</v>
      </c>
      <c r="B451" s="61" t="s">
        <v>2057</v>
      </c>
      <c r="C451" s="52">
        <v>302164</v>
      </c>
      <c r="D451" s="53" t="s">
        <v>11785</v>
      </c>
      <c r="E451" s="53" t="s">
        <v>11786</v>
      </c>
      <c r="F451" s="54">
        <v>91</v>
      </c>
      <c r="G451" s="54">
        <v>1</v>
      </c>
      <c r="H451" s="53"/>
    </row>
    <row r="452" spans="1:8">
      <c r="A452" s="50" t="s">
        <v>1824</v>
      </c>
      <c r="B452" s="61" t="s">
        <v>2057</v>
      </c>
      <c r="C452" s="52">
        <v>501611</v>
      </c>
      <c r="D452" s="53" t="s">
        <v>11789</v>
      </c>
      <c r="E452" s="53" t="s">
        <v>11788</v>
      </c>
      <c r="F452" s="54">
        <v>33</v>
      </c>
      <c r="G452" s="54">
        <v>1</v>
      </c>
      <c r="H452" s="53"/>
    </row>
    <row r="453" spans="1:8">
      <c r="A453" s="50" t="s">
        <v>1824</v>
      </c>
      <c r="B453" s="61" t="s">
        <v>2057</v>
      </c>
      <c r="C453" s="52">
        <v>302124</v>
      </c>
      <c r="D453" s="53" t="s">
        <v>5176</v>
      </c>
      <c r="E453" s="53" t="s">
        <v>11790</v>
      </c>
      <c r="F453" s="54">
        <v>78</v>
      </c>
      <c r="G453" s="54">
        <v>1</v>
      </c>
      <c r="H453" s="53"/>
    </row>
    <row r="454" spans="1:8">
      <c r="A454" s="50" t="s">
        <v>1824</v>
      </c>
      <c r="B454" s="61" t="s">
        <v>2057</v>
      </c>
      <c r="C454" s="52">
        <v>302134</v>
      </c>
      <c r="D454" s="53" t="s">
        <v>11791</v>
      </c>
      <c r="E454" s="53" t="s">
        <v>11792</v>
      </c>
      <c r="F454" s="54">
        <v>164</v>
      </c>
      <c r="G454" s="54">
        <v>1</v>
      </c>
      <c r="H454" s="53"/>
    </row>
    <row r="455" spans="1:8">
      <c r="A455" s="50" t="s">
        <v>1824</v>
      </c>
      <c r="B455" s="61" t="s">
        <v>2057</v>
      </c>
      <c r="C455" s="52">
        <v>500164</v>
      </c>
      <c r="D455" s="53" t="s">
        <v>11793</v>
      </c>
      <c r="E455" s="53" t="s">
        <v>11794</v>
      </c>
      <c r="F455" s="54">
        <v>57</v>
      </c>
      <c r="G455" s="54">
        <v>1</v>
      </c>
      <c r="H455" s="53"/>
    </row>
    <row r="456" spans="1:8">
      <c r="A456" s="50" t="s">
        <v>1824</v>
      </c>
      <c r="B456" s="61" t="s">
        <v>2057</v>
      </c>
      <c r="C456" s="52">
        <v>500165</v>
      </c>
      <c r="D456" s="53" t="s">
        <v>11795</v>
      </c>
      <c r="E456" s="53" t="s">
        <v>11794</v>
      </c>
      <c r="F456" s="54">
        <v>64</v>
      </c>
      <c r="G456" s="54">
        <v>1</v>
      </c>
      <c r="H456" s="53"/>
    </row>
    <row r="457" spans="1:8">
      <c r="A457" s="50" t="s">
        <v>1824</v>
      </c>
      <c r="B457" s="61" t="s">
        <v>2057</v>
      </c>
      <c r="C457" s="52">
        <v>302112</v>
      </c>
      <c r="D457" s="53" t="s">
        <v>11796</v>
      </c>
      <c r="E457" s="53" t="s">
        <v>11797</v>
      </c>
      <c r="F457" s="54">
        <v>111</v>
      </c>
      <c r="G457" s="54">
        <v>1</v>
      </c>
      <c r="H457" s="53"/>
    </row>
    <row r="458" spans="1:8">
      <c r="A458" s="50" t="s">
        <v>1824</v>
      </c>
      <c r="B458" s="61" t="s">
        <v>2057</v>
      </c>
      <c r="C458" s="52">
        <v>302128</v>
      </c>
      <c r="D458" s="53" t="s">
        <v>11798</v>
      </c>
      <c r="E458" s="53" t="s">
        <v>11799</v>
      </c>
      <c r="F458" s="54">
        <v>92</v>
      </c>
      <c r="G458" s="54">
        <v>1</v>
      </c>
      <c r="H458" s="53"/>
    </row>
    <row r="459" spans="1:8">
      <c r="A459" s="50" t="s">
        <v>1824</v>
      </c>
      <c r="B459" s="61" t="s">
        <v>2057</v>
      </c>
      <c r="C459" s="52">
        <v>302129</v>
      </c>
      <c r="D459" s="53" t="s">
        <v>11800</v>
      </c>
      <c r="E459" s="53" t="s">
        <v>11801</v>
      </c>
      <c r="F459" s="54">
        <v>791</v>
      </c>
      <c r="G459" s="54">
        <v>5</v>
      </c>
      <c r="H459" s="53"/>
    </row>
    <row r="460" spans="1:8">
      <c r="A460" s="50" t="s">
        <v>1824</v>
      </c>
      <c r="B460" s="61" t="s">
        <v>2057</v>
      </c>
      <c r="C460" s="52">
        <v>302142</v>
      </c>
      <c r="D460" s="53" t="s">
        <v>11802</v>
      </c>
      <c r="E460" s="53" t="s">
        <v>11803</v>
      </c>
      <c r="F460" s="54">
        <v>178</v>
      </c>
      <c r="G460" s="54">
        <v>1</v>
      </c>
      <c r="H460" s="53"/>
    </row>
    <row r="461" spans="1:8">
      <c r="A461" s="50" t="s">
        <v>1824</v>
      </c>
      <c r="B461" s="61" t="s">
        <v>2057</v>
      </c>
      <c r="C461" s="52">
        <v>302158</v>
      </c>
      <c r="D461" s="53" t="s">
        <v>11804</v>
      </c>
      <c r="E461" s="53" t="s">
        <v>11805</v>
      </c>
      <c r="F461" s="54">
        <v>133</v>
      </c>
      <c r="G461" s="54">
        <v>1</v>
      </c>
      <c r="H461" s="53"/>
    </row>
    <row r="462" spans="1:8">
      <c r="A462" s="50" t="s">
        <v>1824</v>
      </c>
      <c r="B462" s="61" t="s">
        <v>2057</v>
      </c>
      <c r="C462" s="52">
        <v>309921</v>
      </c>
      <c r="D462" s="53" t="s">
        <v>11806</v>
      </c>
      <c r="E462" s="53" t="s">
        <v>11807</v>
      </c>
      <c r="F462" s="54">
        <v>129</v>
      </c>
      <c r="G462" s="54">
        <v>1</v>
      </c>
      <c r="H462" s="53"/>
    </row>
    <row r="463" spans="1:8">
      <c r="A463" s="50" t="s">
        <v>1824</v>
      </c>
      <c r="B463" s="61" t="s">
        <v>2057</v>
      </c>
      <c r="C463" s="52">
        <v>501545</v>
      </c>
      <c r="D463" s="53" t="s">
        <v>11808</v>
      </c>
      <c r="E463" s="53" t="s">
        <v>11809</v>
      </c>
      <c r="F463" s="54">
        <v>33</v>
      </c>
      <c r="G463" s="54">
        <v>1</v>
      </c>
      <c r="H463" s="53"/>
    </row>
    <row r="464" spans="1:8">
      <c r="A464" s="50" t="s">
        <v>1824</v>
      </c>
      <c r="B464" s="61" t="s">
        <v>2057</v>
      </c>
      <c r="C464" s="52">
        <v>302154</v>
      </c>
      <c r="D464" s="53" t="s">
        <v>11810</v>
      </c>
      <c r="E464" s="53" t="s">
        <v>11811</v>
      </c>
      <c r="F464" s="54">
        <v>276</v>
      </c>
      <c r="G464" s="54">
        <v>2</v>
      </c>
      <c r="H464" s="53"/>
    </row>
    <row r="465" spans="1:8">
      <c r="A465" s="50" t="s">
        <v>1824</v>
      </c>
      <c r="B465" s="61" t="s">
        <v>2057</v>
      </c>
      <c r="C465" s="52">
        <v>302177</v>
      </c>
      <c r="D465" s="53" t="s">
        <v>11091</v>
      </c>
      <c r="E465" s="53" t="s">
        <v>11812</v>
      </c>
      <c r="F465" s="54">
        <v>128</v>
      </c>
      <c r="G465" s="54">
        <v>1</v>
      </c>
      <c r="H465" s="53"/>
    </row>
    <row r="466" spans="1:8">
      <c r="A466" s="50" t="s">
        <v>1824</v>
      </c>
      <c r="B466" s="61" t="s">
        <v>2057</v>
      </c>
      <c r="C466" s="52">
        <v>309914</v>
      </c>
      <c r="D466" s="53" t="s">
        <v>11815</v>
      </c>
      <c r="E466" s="53" t="s">
        <v>11816</v>
      </c>
      <c r="F466" s="54">
        <v>464</v>
      </c>
      <c r="G466" s="54">
        <v>3</v>
      </c>
      <c r="H466" s="53"/>
    </row>
    <row r="467" spans="1:8">
      <c r="A467" s="50" t="s">
        <v>1824</v>
      </c>
      <c r="B467" s="61" t="s">
        <v>2057</v>
      </c>
      <c r="C467" s="52">
        <v>309924</v>
      </c>
      <c r="D467" s="53" t="s">
        <v>11817</v>
      </c>
      <c r="E467" s="53" t="s">
        <v>11818</v>
      </c>
      <c r="F467" s="54">
        <v>256</v>
      </c>
      <c r="G467" s="54">
        <v>1</v>
      </c>
      <c r="H467" s="53"/>
    </row>
    <row r="468" spans="1:8">
      <c r="A468" s="50" t="s">
        <v>1824</v>
      </c>
      <c r="B468" s="61" t="s">
        <v>2057</v>
      </c>
      <c r="C468" s="52">
        <v>309933</v>
      </c>
      <c r="D468" s="53" t="s">
        <v>11819</v>
      </c>
      <c r="E468" s="53" t="s">
        <v>11818</v>
      </c>
      <c r="F468" s="54">
        <v>118</v>
      </c>
      <c r="G468" s="54">
        <v>1</v>
      </c>
      <c r="H468" s="53"/>
    </row>
    <row r="469" spans="1:8">
      <c r="A469" s="50" t="s">
        <v>1824</v>
      </c>
      <c r="B469" s="61" t="s">
        <v>2057</v>
      </c>
      <c r="C469" s="52">
        <v>309934</v>
      </c>
      <c r="D469" s="53" t="s">
        <v>11820</v>
      </c>
      <c r="E469" s="53" t="s">
        <v>11818</v>
      </c>
      <c r="F469" s="54">
        <v>45</v>
      </c>
      <c r="G469" s="54">
        <v>1</v>
      </c>
      <c r="H469" s="53"/>
    </row>
    <row r="470" spans="1:8">
      <c r="A470" s="50" t="s">
        <v>1824</v>
      </c>
      <c r="B470" s="61" t="s">
        <v>2057</v>
      </c>
      <c r="C470" s="52">
        <v>302126</v>
      </c>
      <c r="D470" s="53" t="s">
        <v>11821</v>
      </c>
      <c r="E470" s="53" t="s">
        <v>11822</v>
      </c>
      <c r="F470" s="54">
        <v>104</v>
      </c>
      <c r="G470" s="54">
        <v>1</v>
      </c>
      <c r="H470" s="53"/>
    </row>
    <row r="471" spans="1:8">
      <c r="A471" s="50" t="s">
        <v>1824</v>
      </c>
      <c r="B471" s="61" t="s">
        <v>2057</v>
      </c>
      <c r="C471" s="52">
        <v>302130</v>
      </c>
      <c r="D471" s="53" t="s">
        <v>11080</v>
      </c>
      <c r="E471" s="53" t="s">
        <v>11823</v>
      </c>
      <c r="F471" s="54">
        <v>84</v>
      </c>
      <c r="G471" s="54">
        <v>1</v>
      </c>
      <c r="H471" s="53"/>
    </row>
    <row r="472" spans="1:8">
      <c r="A472" s="50" t="s">
        <v>1824</v>
      </c>
      <c r="B472" s="61" t="s">
        <v>2057</v>
      </c>
      <c r="C472" s="52">
        <v>302135</v>
      </c>
      <c r="D472" s="53" t="s">
        <v>11824</v>
      </c>
      <c r="E472" s="53" t="s">
        <v>11825</v>
      </c>
      <c r="F472" s="54">
        <v>113</v>
      </c>
      <c r="G472" s="54">
        <v>1</v>
      </c>
      <c r="H472" s="53"/>
    </row>
    <row r="473" spans="1:8">
      <c r="A473" s="50" t="s">
        <v>1824</v>
      </c>
      <c r="B473" s="61" t="s">
        <v>2057</v>
      </c>
      <c r="C473" s="52">
        <v>302163</v>
      </c>
      <c r="D473" s="53" t="s">
        <v>6264</v>
      </c>
      <c r="E473" s="53" t="s">
        <v>11826</v>
      </c>
      <c r="F473" s="54">
        <v>104</v>
      </c>
      <c r="G473" s="54">
        <v>1</v>
      </c>
      <c r="H473" s="53"/>
    </row>
    <row r="474" spans="1:8">
      <c r="A474" s="50" t="s">
        <v>1824</v>
      </c>
      <c r="B474" s="61" t="s">
        <v>2057</v>
      </c>
      <c r="C474" s="52">
        <v>302166</v>
      </c>
      <c r="D474" s="53" t="s">
        <v>6319</v>
      </c>
      <c r="E474" s="53" t="s">
        <v>11827</v>
      </c>
      <c r="F474" s="54">
        <v>91</v>
      </c>
      <c r="G474" s="54">
        <v>1</v>
      </c>
      <c r="H474" s="53"/>
    </row>
    <row r="475" spans="1:8">
      <c r="A475" s="50" t="s">
        <v>1824</v>
      </c>
      <c r="B475" s="61" t="s">
        <v>2057</v>
      </c>
      <c r="C475" s="52">
        <v>302173</v>
      </c>
      <c r="D475" s="53" t="s">
        <v>11828</v>
      </c>
      <c r="E475" s="53" t="s">
        <v>11829</v>
      </c>
      <c r="F475" s="54">
        <v>208</v>
      </c>
      <c r="G475" s="54">
        <v>1</v>
      </c>
      <c r="H475" s="53"/>
    </row>
    <row r="476" spans="1:8">
      <c r="A476" s="50" t="s">
        <v>1824</v>
      </c>
      <c r="B476" s="61" t="s">
        <v>2057</v>
      </c>
      <c r="C476" s="52">
        <v>309905</v>
      </c>
      <c r="D476" s="53" t="s">
        <v>11830</v>
      </c>
      <c r="E476" s="53" t="s">
        <v>11831</v>
      </c>
      <c r="F476" s="54">
        <v>121</v>
      </c>
      <c r="G476" s="54">
        <v>1</v>
      </c>
      <c r="H476" s="53"/>
    </row>
    <row r="477" spans="1:8">
      <c r="A477" s="50" t="s">
        <v>1824</v>
      </c>
      <c r="B477" s="61" t="s">
        <v>2057</v>
      </c>
      <c r="C477" s="52">
        <v>309935</v>
      </c>
      <c r="D477" s="53" t="s">
        <v>11832</v>
      </c>
      <c r="E477" s="53" t="s">
        <v>11833</v>
      </c>
      <c r="F477" s="54">
        <v>112</v>
      </c>
      <c r="G477" s="54">
        <v>1</v>
      </c>
      <c r="H477" s="53"/>
    </row>
    <row r="478" spans="1:8">
      <c r="A478" s="50" t="s">
        <v>1824</v>
      </c>
      <c r="B478" s="61" t="s">
        <v>2057</v>
      </c>
      <c r="C478" s="52">
        <v>302123</v>
      </c>
      <c r="D478" s="53" t="s">
        <v>11834</v>
      </c>
      <c r="E478" s="53" t="s">
        <v>11835</v>
      </c>
      <c r="F478" s="54">
        <v>135</v>
      </c>
      <c r="G478" s="54">
        <v>1</v>
      </c>
      <c r="H478" s="53"/>
    </row>
    <row r="479" spans="1:8">
      <c r="A479" s="50" t="s">
        <v>1824</v>
      </c>
      <c r="B479" s="61" t="s">
        <v>2057</v>
      </c>
      <c r="C479" s="52">
        <v>302132</v>
      </c>
      <c r="D479" s="53" t="s">
        <v>11836</v>
      </c>
      <c r="E479" s="53" t="s">
        <v>11837</v>
      </c>
      <c r="F479" s="54">
        <v>444</v>
      </c>
      <c r="G479" s="54">
        <v>3</v>
      </c>
      <c r="H479" s="53"/>
    </row>
    <row r="480" spans="1:8">
      <c r="A480" s="50" t="s">
        <v>1824</v>
      </c>
      <c r="B480" s="61" t="s">
        <v>2057</v>
      </c>
      <c r="C480" s="52">
        <v>302171</v>
      </c>
      <c r="D480" s="53" t="s">
        <v>11838</v>
      </c>
      <c r="E480" s="53" t="s">
        <v>11839</v>
      </c>
      <c r="F480" s="54">
        <v>168</v>
      </c>
      <c r="G480" s="54">
        <v>1</v>
      </c>
      <c r="H480" s="53"/>
    </row>
    <row r="481" spans="1:8">
      <c r="A481" s="50" t="s">
        <v>1824</v>
      </c>
      <c r="B481" s="61" t="s">
        <v>2057</v>
      </c>
      <c r="C481" s="52">
        <v>309902</v>
      </c>
      <c r="D481" s="53" t="s">
        <v>11840</v>
      </c>
      <c r="E481" s="53" t="s">
        <v>11841</v>
      </c>
      <c r="F481" s="54">
        <v>210</v>
      </c>
      <c r="G481" s="54">
        <v>1</v>
      </c>
      <c r="H481" s="53"/>
    </row>
    <row r="482" spans="1:8">
      <c r="A482" s="50" t="s">
        <v>1824</v>
      </c>
      <c r="B482" s="61" t="s">
        <v>2057</v>
      </c>
      <c r="C482" s="52">
        <v>501841</v>
      </c>
      <c r="D482" s="53" t="s">
        <v>11842</v>
      </c>
      <c r="E482" s="53" t="s">
        <v>11843</v>
      </c>
      <c r="F482" s="54">
        <v>94</v>
      </c>
      <c r="G482" s="54">
        <v>1</v>
      </c>
      <c r="H482" s="53"/>
    </row>
    <row r="483" spans="1:8">
      <c r="A483" s="50" t="s">
        <v>1824</v>
      </c>
      <c r="B483" s="61" t="s">
        <v>2057</v>
      </c>
      <c r="C483" s="52">
        <v>302122</v>
      </c>
      <c r="D483" s="53" t="s">
        <v>11846</v>
      </c>
      <c r="E483" s="53" t="s">
        <v>11847</v>
      </c>
      <c r="F483" s="54">
        <v>64</v>
      </c>
      <c r="G483" s="54">
        <v>1</v>
      </c>
      <c r="H483" s="53"/>
    </row>
    <row r="484" spans="1:8">
      <c r="A484" s="50" t="s">
        <v>1824</v>
      </c>
      <c r="B484" s="61" t="s">
        <v>2057</v>
      </c>
      <c r="C484" s="52">
        <v>302125</v>
      </c>
      <c r="D484" s="53" t="s">
        <v>11848</v>
      </c>
      <c r="E484" s="53" t="s">
        <v>11849</v>
      </c>
      <c r="F484" s="54">
        <v>84</v>
      </c>
      <c r="G484" s="54">
        <v>1</v>
      </c>
      <c r="H484" s="53"/>
    </row>
    <row r="485" spans="1:8">
      <c r="A485" s="50" t="s">
        <v>1824</v>
      </c>
      <c r="B485" s="61" t="s">
        <v>2057</v>
      </c>
      <c r="C485" s="52">
        <v>302145</v>
      </c>
      <c r="D485" s="53" t="s">
        <v>11850</v>
      </c>
      <c r="E485" s="53" t="s">
        <v>11851</v>
      </c>
      <c r="F485" s="54">
        <v>759</v>
      </c>
      <c r="G485" s="54">
        <v>5</v>
      </c>
      <c r="H485" s="53"/>
    </row>
    <row r="486" spans="1:8">
      <c r="A486" s="50" t="s">
        <v>1824</v>
      </c>
      <c r="B486" s="61" t="s">
        <v>2057</v>
      </c>
      <c r="C486" s="52">
        <v>309907</v>
      </c>
      <c r="D486" s="53" t="s">
        <v>6370</v>
      </c>
      <c r="E486" s="53" t="s">
        <v>11852</v>
      </c>
      <c r="F486" s="54">
        <v>163</v>
      </c>
      <c r="G486" s="54">
        <v>1</v>
      </c>
      <c r="H486" s="53"/>
    </row>
    <row r="487" spans="1:8">
      <c r="A487" s="50" t="s">
        <v>1824</v>
      </c>
      <c r="B487" s="61" t="s">
        <v>2057</v>
      </c>
      <c r="C487" s="52">
        <v>309910</v>
      </c>
      <c r="D487" s="53" t="s">
        <v>11853</v>
      </c>
      <c r="E487" s="53" t="s">
        <v>11854</v>
      </c>
      <c r="F487" s="54">
        <v>265</v>
      </c>
      <c r="G487" s="54">
        <v>1</v>
      </c>
      <c r="H487" s="53"/>
    </row>
    <row r="488" spans="1:8">
      <c r="A488" s="50" t="s">
        <v>1824</v>
      </c>
      <c r="B488" s="61" t="s">
        <v>2057</v>
      </c>
      <c r="C488" s="52">
        <v>309940</v>
      </c>
      <c r="D488" s="53" t="s">
        <v>11855</v>
      </c>
      <c r="E488" s="53" t="s">
        <v>11856</v>
      </c>
      <c r="F488" s="54">
        <v>100</v>
      </c>
      <c r="G488" s="54">
        <v>1</v>
      </c>
      <c r="H488" s="53"/>
    </row>
    <row r="489" spans="1:8">
      <c r="A489" s="50" t="s">
        <v>1824</v>
      </c>
      <c r="B489" s="61" t="s">
        <v>2057</v>
      </c>
      <c r="C489" s="52">
        <v>302119</v>
      </c>
      <c r="D489" s="53" t="s">
        <v>11857</v>
      </c>
      <c r="E489" s="53" t="s">
        <v>11858</v>
      </c>
      <c r="F489" s="54">
        <v>99</v>
      </c>
      <c r="G489" s="54">
        <v>1</v>
      </c>
      <c r="H489" s="53"/>
    </row>
    <row r="490" spans="1:8">
      <c r="A490" s="50" t="s">
        <v>1824</v>
      </c>
      <c r="B490" s="61" t="s">
        <v>2057</v>
      </c>
      <c r="C490" s="52">
        <v>302139</v>
      </c>
      <c r="D490" s="53" t="s">
        <v>11859</v>
      </c>
      <c r="E490" s="53" t="s">
        <v>11860</v>
      </c>
      <c r="F490" s="54">
        <v>183</v>
      </c>
      <c r="G490" s="54">
        <v>1</v>
      </c>
      <c r="H490" s="53"/>
    </row>
    <row r="491" spans="1:8">
      <c r="A491" s="50" t="s">
        <v>1824</v>
      </c>
      <c r="B491" s="61" t="s">
        <v>2057</v>
      </c>
      <c r="C491" s="52">
        <v>302147</v>
      </c>
      <c r="D491" s="53" t="s">
        <v>11861</v>
      </c>
      <c r="E491" s="53" t="s">
        <v>11862</v>
      </c>
      <c r="F491" s="54">
        <v>355</v>
      </c>
      <c r="G491" s="54">
        <v>2</v>
      </c>
      <c r="H491" s="53"/>
    </row>
    <row r="492" spans="1:8">
      <c r="A492" s="50" t="s">
        <v>1824</v>
      </c>
      <c r="B492" s="61" t="s">
        <v>2057</v>
      </c>
      <c r="C492" s="52">
        <v>302150</v>
      </c>
      <c r="D492" s="53" t="s">
        <v>11863</v>
      </c>
      <c r="E492" s="53" t="s">
        <v>11864</v>
      </c>
      <c r="F492" s="54">
        <v>196</v>
      </c>
      <c r="G492" s="54">
        <v>1</v>
      </c>
      <c r="H492" s="53"/>
    </row>
    <row r="493" spans="1:8">
      <c r="A493" s="50" t="s">
        <v>1824</v>
      </c>
      <c r="B493" s="61" t="s">
        <v>2057</v>
      </c>
      <c r="C493" s="52">
        <v>309906</v>
      </c>
      <c r="D493" s="53" t="s">
        <v>11867</v>
      </c>
      <c r="E493" s="53" t="s">
        <v>11868</v>
      </c>
      <c r="F493" s="54">
        <v>132</v>
      </c>
      <c r="G493" s="54">
        <v>1</v>
      </c>
      <c r="H493" s="53"/>
    </row>
    <row r="494" spans="1:8">
      <c r="A494" s="50" t="s">
        <v>1824</v>
      </c>
      <c r="B494" s="61" t="s">
        <v>2057</v>
      </c>
      <c r="C494" s="52">
        <v>309908</v>
      </c>
      <c r="D494" s="53" t="s">
        <v>11869</v>
      </c>
      <c r="E494" s="53" t="s">
        <v>11870</v>
      </c>
      <c r="F494" s="54">
        <v>156</v>
      </c>
      <c r="G494" s="54">
        <v>1</v>
      </c>
      <c r="H494" s="53"/>
    </row>
    <row r="495" spans="1:8">
      <c r="A495" s="50" t="s">
        <v>1824</v>
      </c>
      <c r="B495" s="61" t="s">
        <v>2057</v>
      </c>
      <c r="C495" s="52">
        <v>309944</v>
      </c>
      <c r="D495" s="53" t="s">
        <v>11871</v>
      </c>
      <c r="E495" s="53" t="s">
        <v>11872</v>
      </c>
      <c r="F495" s="54">
        <v>78</v>
      </c>
      <c r="G495" s="54">
        <v>1</v>
      </c>
      <c r="H495" s="53"/>
    </row>
    <row r="496" spans="1:8">
      <c r="A496" s="50" t="s">
        <v>1824</v>
      </c>
      <c r="B496" s="61" t="s">
        <v>2057</v>
      </c>
      <c r="C496" s="52">
        <v>309949</v>
      </c>
      <c r="D496" s="53" t="s">
        <v>11873</v>
      </c>
      <c r="E496" s="53" t="s">
        <v>11874</v>
      </c>
      <c r="F496" s="54">
        <v>68</v>
      </c>
      <c r="G496" s="54">
        <v>1</v>
      </c>
      <c r="H496" s="53"/>
    </row>
    <row r="497" spans="1:8">
      <c r="A497" s="50" t="s">
        <v>1824</v>
      </c>
      <c r="B497" s="61" t="s">
        <v>2057</v>
      </c>
      <c r="C497" s="52">
        <v>302146</v>
      </c>
      <c r="D497" s="53" t="s">
        <v>11875</v>
      </c>
      <c r="E497" s="53" t="s">
        <v>11876</v>
      </c>
      <c r="F497" s="54">
        <v>144</v>
      </c>
      <c r="G497" s="54">
        <v>1</v>
      </c>
      <c r="H497" s="53"/>
    </row>
    <row r="498" spans="1:8">
      <c r="A498" s="50" t="s">
        <v>1824</v>
      </c>
      <c r="B498" s="61" t="s">
        <v>2057</v>
      </c>
      <c r="C498" s="52">
        <v>302151</v>
      </c>
      <c r="D498" s="53" t="s">
        <v>11877</v>
      </c>
      <c r="E498" s="53" t="s">
        <v>11878</v>
      </c>
      <c r="F498" s="54">
        <v>190</v>
      </c>
      <c r="G498" s="54">
        <v>1</v>
      </c>
      <c r="H498" s="53"/>
    </row>
    <row r="499" spans="1:8">
      <c r="A499" s="50" t="s">
        <v>1824</v>
      </c>
      <c r="B499" s="61" t="s">
        <v>2057</v>
      </c>
      <c r="C499" s="52">
        <v>309922</v>
      </c>
      <c r="D499" s="53" t="s">
        <v>11879</v>
      </c>
      <c r="E499" s="53" t="s">
        <v>11880</v>
      </c>
      <c r="F499" s="54">
        <v>52</v>
      </c>
      <c r="G499" s="54">
        <v>1</v>
      </c>
      <c r="H499" s="53"/>
    </row>
    <row r="500" spans="1:8">
      <c r="A500" s="50" t="s">
        <v>1824</v>
      </c>
      <c r="B500" s="61" t="s">
        <v>2057</v>
      </c>
      <c r="C500" s="52">
        <v>501528</v>
      </c>
      <c r="D500" s="53" t="s">
        <v>11881</v>
      </c>
      <c r="E500" s="53" t="s">
        <v>11882</v>
      </c>
      <c r="F500" s="54">
        <v>33</v>
      </c>
      <c r="G500" s="54">
        <v>1</v>
      </c>
      <c r="H500" s="53"/>
    </row>
    <row r="501" spans="1:8">
      <c r="A501" s="50" t="s">
        <v>1824</v>
      </c>
      <c r="B501" s="61" t="s">
        <v>2057</v>
      </c>
      <c r="C501" s="52">
        <v>302114</v>
      </c>
      <c r="D501" s="53" t="s">
        <v>11885</v>
      </c>
      <c r="E501" s="53" t="s">
        <v>11886</v>
      </c>
      <c r="F501" s="54">
        <v>108</v>
      </c>
      <c r="G501" s="54">
        <v>1</v>
      </c>
      <c r="H501" s="53"/>
    </row>
    <row r="502" spans="1:8">
      <c r="A502" s="50" t="s">
        <v>1824</v>
      </c>
      <c r="B502" s="61" t="s">
        <v>2057</v>
      </c>
      <c r="C502" s="52">
        <v>302152</v>
      </c>
      <c r="D502" s="53" t="s">
        <v>11887</v>
      </c>
      <c r="E502" s="53" t="s">
        <v>11888</v>
      </c>
      <c r="F502" s="54">
        <v>345</v>
      </c>
      <c r="G502" s="54">
        <v>2</v>
      </c>
      <c r="H502" s="53"/>
    </row>
    <row r="503" spans="1:8">
      <c r="A503" s="50" t="s">
        <v>1824</v>
      </c>
      <c r="B503" s="61" t="s">
        <v>2057</v>
      </c>
      <c r="C503" s="52">
        <v>309923</v>
      </c>
      <c r="D503" s="53" t="s">
        <v>11889</v>
      </c>
      <c r="E503" s="53" t="s">
        <v>11890</v>
      </c>
      <c r="F503" s="54">
        <v>172</v>
      </c>
      <c r="G503" s="54">
        <v>1</v>
      </c>
      <c r="H503" s="53"/>
    </row>
    <row r="504" spans="1:8">
      <c r="A504" s="50" t="s">
        <v>1824</v>
      </c>
      <c r="B504" s="61" t="s">
        <v>2057</v>
      </c>
      <c r="C504" s="52">
        <v>309930</v>
      </c>
      <c r="D504" s="53" t="s">
        <v>11891</v>
      </c>
      <c r="E504" s="53" t="s">
        <v>11890</v>
      </c>
      <c r="F504" s="54">
        <v>64</v>
      </c>
      <c r="G504" s="54">
        <v>1</v>
      </c>
      <c r="H504" s="53"/>
    </row>
    <row r="505" spans="1:8">
      <c r="A505" s="50" t="s">
        <v>1824</v>
      </c>
      <c r="B505" s="61" t="s">
        <v>2057</v>
      </c>
      <c r="C505" s="52">
        <v>501537</v>
      </c>
      <c r="D505" s="53" t="s">
        <v>6317</v>
      </c>
      <c r="E505" s="53" t="s">
        <v>11892</v>
      </c>
      <c r="F505" s="54">
        <v>66</v>
      </c>
      <c r="G505" s="54">
        <v>1</v>
      </c>
      <c r="H505" s="53"/>
    </row>
    <row r="506" spans="1:8">
      <c r="A506" s="50" t="s">
        <v>1824</v>
      </c>
      <c r="B506" s="61" t="s">
        <v>2057</v>
      </c>
      <c r="C506" s="52">
        <v>302153</v>
      </c>
      <c r="D506" s="53" t="s">
        <v>11893</v>
      </c>
      <c r="E506" s="53" t="s">
        <v>2109</v>
      </c>
      <c r="F506" s="54">
        <v>217</v>
      </c>
      <c r="G506" s="54">
        <v>1</v>
      </c>
      <c r="H506" s="53"/>
    </row>
    <row r="507" spans="1:8">
      <c r="A507" s="50" t="s">
        <v>1824</v>
      </c>
      <c r="B507" s="61" t="s">
        <v>2057</v>
      </c>
      <c r="C507" s="52">
        <v>309904</v>
      </c>
      <c r="D507" s="53" t="s">
        <v>11894</v>
      </c>
      <c r="E507" s="53" t="s">
        <v>11895</v>
      </c>
      <c r="F507" s="54">
        <v>107</v>
      </c>
      <c r="G507" s="54">
        <v>1</v>
      </c>
      <c r="H507" s="53"/>
    </row>
    <row r="508" spans="1:8">
      <c r="A508" s="50" t="s">
        <v>1824</v>
      </c>
      <c r="B508" s="61" t="s">
        <v>2057</v>
      </c>
      <c r="C508" s="52">
        <v>309911</v>
      </c>
      <c r="D508" s="53" t="s">
        <v>11896</v>
      </c>
      <c r="E508" s="53" t="s">
        <v>11897</v>
      </c>
      <c r="F508" s="54">
        <v>79</v>
      </c>
      <c r="G508" s="54">
        <v>1</v>
      </c>
      <c r="H508" s="53"/>
    </row>
    <row r="509" spans="1:8">
      <c r="A509" s="50" t="s">
        <v>1824</v>
      </c>
      <c r="B509" s="61" t="s">
        <v>2057</v>
      </c>
      <c r="C509" s="52">
        <v>309926</v>
      </c>
      <c r="D509" s="53" t="s">
        <v>11898</v>
      </c>
      <c r="E509" s="53" t="s">
        <v>11899</v>
      </c>
      <c r="F509" s="54">
        <v>135</v>
      </c>
      <c r="G509" s="54">
        <v>1</v>
      </c>
      <c r="H509" s="53"/>
    </row>
    <row r="510" spans="1:8">
      <c r="A510" s="50" t="s">
        <v>1824</v>
      </c>
      <c r="B510" s="61" t="s">
        <v>2057</v>
      </c>
      <c r="C510" s="52">
        <v>309929</v>
      </c>
      <c r="D510" s="53" t="s">
        <v>11595</v>
      </c>
      <c r="E510" s="53" t="s">
        <v>11899</v>
      </c>
      <c r="F510" s="54">
        <v>49</v>
      </c>
      <c r="G510" s="54">
        <v>1</v>
      </c>
      <c r="H510" s="53"/>
    </row>
    <row r="511" spans="1:8">
      <c r="A511" s="50" t="s">
        <v>1824</v>
      </c>
      <c r="B511" s="61" t="s">
        <v>2057</v>
      </c>
      <c r="C511" s="52">
        <v>309942</v>
      </c>
      <c r="D511" s="53" t="s">
        <v>7064</v>
      </c>
      <c r="E511" s="53" t="s">
        <v>11900</v>
      </c>
      <c r="F511" s="54">
        <v>44</v>
      </c>
      <c r="G511" s="54">
        <v>1</v>
      </c>
      <c r="H511" s="53"/>
    </row>
    <row r="512" spans="1:8">
      <c r="A512" s="50" t="s">
        <v>1824</v>
      </c>
      <c r="B512" s="61" t="s">
        <v>2057</v>
      </c>
      <c r="C512" s="52">
        <v>302172</v>
      </c>
      <c r="D512" s="53" t="s">
        <v>11901</v>
      </c>
      <c r="E512" s="53" t="s">
        <v>11902</v>
      </c>
      <c r="F512" s="54">
        <v>266</v>
      </c>
      <c r="G512" s="54">
        <v>1</v>
      </c>
      <c r="H512" s="53"/>
    </row>
    <row r="513" spans="1:8">
      <c r="A513" s="50" t="s">
        <v>1824</v>
      </c>
      <c r="B513" s="61" t="s">
        <v>2057</v>
      </c>
      <c r="C513" s="52">
        <v>309920</v>
      </c>
      <c r="D513" s="53" t="s">
        <v>11905</v>
      </c>
      <c r="E513" s="53" t="s">
        <v>11906</v>
      </c>
      <c r="F513" s="54">
        <v>107</v>
      </c>
      <c r="G513" s="54">
        <v>1</v>
      </c>
      <c r="H513" s="53"/>
    </row>
    <row r="514" spans="1:8">
      <c r="A514" s="50" t="s">
        <v>1824</v>
      </c>
      <c r="B514" s="61" t="s">
        <v>2057</v>
      </c>
      <c r="C514" s="52">
        <v>501544</v>
      </c>
      <c r="D514" s="53" t="s">
        <v>11907</v>
      </c>
      <c r="E514" s="53" t="s">
        <v>11908</v>
      </c>
      <c r="F514" s="54">
        <v>159</v>
      </c>
      <c r="G514" s="54">
        <v>1</v>
      </c>
      <c r="H514" s="53"/>
    </row>
    <row r="515" spans="1:8">
      <c r="A515" s="50" t="s">
        <v>1824</v>
      </c>
      <c r="B515" s="61" t="s">
        <v>2057</v>
      </c>
      <c r="C515" s="52">
        <v>302118</v>
      </c>
      <c r="D515" s="53" t="s">
        <v>11909</v>
      </c>
      <c r="E515" s="53" t="s">
        <v>11910</v>
      </c>
      <c r="F515" s="54">
        <v>99</v>
      </c>
      <c r="G515" s="54">
        <v>1</v>
      </c>
      <c r="H515" s="53"/>
    </row>
    <row r="516" spans="1:8">
      <c r="A516" s="50" t="s">
        <v>1824</v>
      </c>
      <c r="B516" s="61" t="s">
        <v>2057</v>
      </c>
      <c r="C516" s="52">
        <v>302136</v>
      </c>
      <c r="D516" s="53" t="s">
        <v>11911</v>
      </c>
      <c r="E516" s="53" t="s">
        <v>11912</v>
      </c>
      <c r="F516" s="54">
        <v>84</v>
      </c>
      <c r="G516" s="54">
        <v>1</v>
      </c>
      <c r="H516" s="53"/>
    </row>
    <row r="517" spans="1:8">
      <c r="A517" s="50" t="s">
        <v>1824</v>
      </c>
      <c r="B517" s="61" t="s">
        <v>2057</v>
      </c>
      <c r="C517" s="52">
        <v>302165</v>
      </c>
      <c r="D517" s="53" t="s">
        <v>11913</v>
      </c>
      <c r="E517" s="53" t="s">
        <v>11914</v>
      </c>
      <c r="F517" s="54">
        <v>86</v>
      </c>
      <c r="G517" s="54">
        <v>1</v>
      </c>
      <c r="H517" s="53"/>
    </row>
    <row r="518" spans="1:8">
      <c r="A518" s="50" t="s">
        <v>1824</v>
      </c>
      <c r="B518" s="61" t="s">
        <v>2057</v>
      </c>
      <c r="C518" s="52">
        <v>302176</v>
      </c>
      <c r="D518" s="53" t="s">
        <v>11915</v>
      </c>
      <c r="E518" s="53" t="s">
        <v>11916</v>
      </c>
      <c r="F518" s="54">
        <v>159</v>
      </c>
      <c r="G518" s="54">
        <v>1</v>
      </c>
      <c r="H518" s="53"/>
    </row>
    <row r="519" spans="1:8">
      <c r="A519" s="50" t="s">
        <v>1824</v>
      </c>
      <c r="B519" s="61" t="s">
        <v>2057</v>
      </c>
      <c r="C519" s="52">
        <v>302178</v>
      </c>
      <c r="D519" s="53" t="s">
        <v>11917</v>
      </c>
      <c r="E519" s="53" t="s">
        <v>11918</v>
      </c>
      <c r="F519" s="54">
        <v>355</v>
      </c>
      <c r="G519" s="54">
        <v>2</v>
      </c>
      <c r="H519" s="53"/>
    </row>
    <row r="520" spans="1:8">
      <c r="A520" s="50" t="s">
        <v>1824</v>
      </c>
      <c r="B520" s="61" t="s">
        <v>2057</v>
      </c>
      <c r="C520" s="52">
        <v>309903</v>
      </c>
      <c r="D520" s="53" t="s">
        <v>11919</v>
      </c>
      <c r="E520" s="53" t="s">
        <v>11920</v>
      </c>
      <c r="F520" s="54">
        <v>117</v>
      </c>
      <c r="G520" s="54">
        <v>1</v>
      </c>
      <c r="H520" s="53"/>
    </row>
    <row r="521" spans="1:8">
      <c r="A521" s="50" t="s">
        <v>1824</v>
      </c>
      <c r="B521" s="61" t="s">
        <v>2057</v>
      </c>
      <c r="C521" s="52">
        <v>302109</v>
      </c>
      <c r="D521" s="53" t="s">
        <v>11921</v>
      </c>
      <c r="E521" s="53" t="s">
        <v>11922</v>
      </c>
      <c r="F521" s="54">
        <v>370</v>
      </c>
      <c r="G521" s="54">
        <v>2</v>
      </c>
      <c r="H521" s="53"/>
    </row>
    <row r="522" spans="1:8">
      <c r="A522" s="50" t="s">
        <v>1824</v>
      </c>
      <c r="B522" s="61" t="s">
        <v>2057</v>
      </c>
      <c r="C522" s="52">
        <v>302127</v>
      </c>
      <c r="D522" s="53" t="s">
        <v>11923</v>
      </c>
      <c r="E522" s="53" t="s">
        <v>11924</v>
      </c>
      <c r="F522" s="54">
        <v>58</v>
      </c>
      <c r="G522" s="54">
        <v>1</v>
      </c>
      <c r="H522" s="53"/>
    </row>
    <row r="523" spans="1:8">
      <c r="A523" s="50" t="s">
        <v>1824</v>
      </c>
      <c r="B523" s="61" t="s">
        <v>2057</v>
      </c>
      <c r="C523" s="52">
        <v>302138</v>
      </c>
      <c r="D523" s="53" t="s">
        <v>6106</v>
      </c>
      <c r="E523" s="53" t="s">
        <v>11925</v>
      </c>
      <c r="F523" s="54">
        <v>49</v>
      </c>
      <c r="G523" s="54">
        <v>1</v>
      </c>
      <c r="H523" s="53"/>
    </row>
    <row r="524" spans="1:8">
      <c r="A524" s="50" t="s">
        <v>1824</v>
      </c>
      <c r="B524" s="61" t="s">
        <v>2057</v>
      </c>
      <c r="C524" s="52">
        <v>501273</v>
      </c>
      <c r="D524" s="53" t="s">
        <v>11926</v>
      </c>
      <c r="E524" s="53" t="s">
        <v>11927</v>
      </c>
      <c r="F524" s="54">
        <v>107</v>
      </c>
      <c r="G524" s="54">
        <v>1</v>
      </c>
      <c r="H524" s="53"/>
    </row>
    <row r="525" spans="1:8">
      <c r="A525" s="50" t="s">
        <v>1824</v>
      </c>
      <c r="B525" s="61" t="s">
        <v>2057</v>
      </c>
      <c r="C525" s="52">
        <v>302113</v>
      </c>
      <c r="D525" s="53" t="s">
        <v>11928</v>
      </c>
      <c r="E525" s="53" t="s">
        <v>11929</v>
      </c>
      <c r="F525" s="54">
        <v>135</v>
      </c>
      <c r="G525" s="54">
        <v>1</v>
      </c>
      <c r="H525" s="53"/>
    </row>
    <row r="526" spans="1:8">
      <c r="A526" s="50" t="s">
        <v>1824</v>
      </c>
      <c r="B526" s="61" t="s">
        <v>2057</v>
      </c>
      <c r="C526" s="52">
        <v>302167</v>
      </c>
      <c r="D526" s="53" t="s">
        <v>5672</v>
      </c>
      <c r="E526" s="53" t="s">
        <v>11930</v>
      </c>
      <c r="F526" s="54">
        <v>498</v>
      </c>
      <c r="G526" s="54">
        <v>3</v>
      </c>
      <c r="H526" s="53"/>
    </row>
    <row r="527" spans="1:8">
      <c r="A527" s="50" t="s">
        <v>1824</v>
      </c>
      <c r="B527" s="61" t="s">
        <v>2057</v>
      </c>
      <c r="C527" s="52">
        <v>309928</v>
      </c>
      <c r="D527" s="53" t="s">
        <v>11931</v>
      </c>
      <c r="E527" s="53" t="s">
        <v>11932</v>
      </c>
      <c r="F527" s="54">
        <v>33</v>
      </c>
      <c r="G527" s="54">
        <v>1</v>
      </c>
      <c r="H527" s="53"/>
    </row>
    <row r="528" spans="1:8">
      <c r="A528" s="50" t="s">
        <v>1824</v>
      </c>
      <c r="B528" s="61" t="s">
        <v>2057</v>
      </c>
      <c r="C528" s="52">
        <v>302108</v>
      </c>
      <c r="D528" s="53" t="s">
        <v>11934</v>
      </c>
      <c r="E528" s="53" t="s">
        <v>11935</v>
      </c>
      <c r="F528" s="54">
        <v>115</v>
      </c>
      <c r="G528" s="54">
        <v>1</v>
      </c>
      <c r="H528" s="53"/>
    </row>
    <row r="529" spans="1:8">
      <c r="A529" s="50" t="s">
        <v>1824</v>
      </c>
      <c r="B529" s="61" t="s">
        <v>2057</v>
      </c>
      <c r="C529" s="52">
        <v>302137</v>
      </c>
      <c r="D529" s="53" t="s">
        <v>11936</v>
      </c>
      <c r="E529" s="53" t="s">
        <v>11937</v>
      </c>
      <c r="F529" s="54">
        <v>66</v>
      </c>
      <c r="G529" s="54">
        <v>1</v>
      </c>
      <c r="H529" s="53"/>
    </row>
    <row r="530" spans="1:8">
      <c r="A530" s="50" t="s">
        <v>1824</v>
      </c>
      <c r="B530" s="61" t="s">
        <v>2057</v>
      </c>
      <c r="C530" s="52">
        <v>302155</v>
      </c>
      <c r="D530" s="53" t="s">
        <v>11938</v>
      </c>
      <c r="E530" s="53" t="s">
        <v>11939</v>
      </c>
      <c r="F530" s="54">
        <v>60</v>
      </c>
      <c r="G530" s="54">
        <v>1</v>
      </c>
      <c r="H530" s="53"/>
    </row>
    <row r="531" spans="1:8">
      <c r="A531" s="50" t="s">
        <v>1824</v>
      </c>
      <c r="B531" s="61" t="s">
        <v>2057</v>
      </c>
      <c r="C531" s="52">
        <v>302168</v>
      </c>
      <c r="D531" s="53" t="s">
        <v>8929</v>
      </c>
      <c r="E531" s="53" t="s">
        <v>2069</v>
      </c>
      <c r="F531" s="54">
        <v>366</v>
      </c>
      <c r="G531" s="54">
        <v>2</v>
      </c>
      <c r="H531" s="53"/>
    </row>
    <row r="532" spans="1:8">
      <c r="A532" s="50" t="s">
        <v>1824</v>
      </c>
      <c r="B532" s="61" t="s">
        <v>2057</v>
      </c>
      <c r="C532" s="52">
        <v>302169</v>
      </c>
      <c r="D532" s="53" t="s">
        <v>6933</v>
      </c>
      <c r="E532" s="53" t="s">
        <v>2071</v>
      </c>
      <c r="F532" s="54">
        <v>134</v>
      </c>
      <c r="G532" s="54">
        <v>1</v>
      </c>
      <c r="H532" s="53"/>
    </row>
    <row r="533" spans="1:8">
      <c r="A533" s="50" t="s">
        <v>1824</v>
      </c>
      <c r="B533" s="61" t="s">
        <v>2057</v>
      </c>
      <c r="C533" s="52">
        <v>309913</v>
      </c>
      <c r="D533" s="53" t="s">
        <v>11940</v>
      </c>
      <c r="E533" s="53" t="s">
        <v>11941</v>
      </c>
      <c r="F533" s="54">
        <v>93</v>
      </c>
      <c r="G533" s="54">
        <v>1</v>
      </c>
      <c r="H533" s="53"/>
    </row>
    <row r="534" spans="1:8">
      <c r="A534" s="50" t="s">
        <v>1824</v>
      </c>
      <c r="B534" s="61" t="s">
        <v>2057</v>
      </c>
      <c r="C534" s="52">
        <v>309936</v>
      </c>
      <c r="D534" s="53" t="s">
        <v>11942</v>
      </c>
      <c r="E534" s="53" t="s">
        <v>11935</v>
      </c>
      <c r="F534" s="54">
        <v>119</v>
      </c>
      <c r="G534" s="54">
        <v>1</v>
      </c>
      <c r="H534" s="53"/>
    </row>
    <row r="535" spans="1:8">
      <c r="A535" s="50" t="s">
        <v>1824</v>
      </c>
      <c r="B535" s="61" t="s">
        <v>2057</v>
      </c>
      <c r="C535" s="52">
        <v>309937</v>
      </c>
      <c r="D535" s="53" t="s">
        <v>11943</v>
      </c>
      <c r="E535" s="53" t="s">
        <v>11935</v>
      </c>
      <c r="F535" s="54">
        <v>62</v>
      </c>
      <c r="G535" s="54">
        <v>1</v>
      </c>
      <c r="H535" s="53"/>
    </row>
    <row r="536" spans="1:8">
      <c r="A536" s="50" t="s">
        <v>1824</v>
      </c>
      <c r="B536" s="61" t="s">
        <v>2057</v>
      </c>
      <c r="C536" s="52">
        <v>309938</v>
      </c>
      <c r="D536" s="53" t="s">
        <v>11944</v>
      </c>
      <c r="E536" s="53" t="s">
        <v>11935</v>
      </c>
      <c r="F536" s="54">
        <v>64</v>
      </c>
      <c r="G536" s="54">
        <v>1</v>
      </c>
      <c r="H536" s="53"/>
    </row>
    <row r="537" spans="1:8">
      <c r="A537" s="50" t="s">
        <v>1824</v>
      </c>
      <c r="B537" s="61" t="s">
        <v>2057</v>
      </c>
      <c r="C537" s="52">
        <v>500161</v>
      </c>
      <c r="D537" s="53" t="s">
        <v>11945</v>
      </c>
      <c r="E537" s="53" t="s">
        <v>11946</v>
      </c>
      <c r="F537" s="54">
        <v>49</v>
      </c>
      <c r="G537" s="54">
        <v>1</v>
      </c>
      <c r="H537" s="53"/>
    </row>
    <row r="538" spans="1:8">
      <c r="A538" s="50" t="s">
        <v>1824</v>
      </c>
      <c r="B538" s="61" t="s">
        <v>2057</v>
      </c>
      <c r="C538" s="52">
        <v>302110</v>
      </c>
      <c r="D538" s="53" t="s">
        <v>11949</v>
      </c>
      <c r="E538" s="53" t="s">
        <v>11950</v>
      </c>
      <c r="F538" s="54">
        <v>249</v>
      </c>
      <c r="G538" s="54">
        <v>1</v>
      </c>
      <c r="H538" s="53"/>
    </row>
    <row r="539" spans="1:8">
      <c r="A539" s="50" t="s">
        <v>1824</v>
      </c>
      <c r="B539" s="61" t="s">
        <v>2057</v>
      </c>
      <c r="C539" s="52">
        <v>302121</v>
      </c>
      <c r="D539" s="53" t="s">
        <v>10554</v>
      </c>
      <c r="E539" s="53" t="s">
        <v>2119</v>
      </c>
      <c r="F539" s="54">
        <v>442</v>
      </c>
      <c r="G539" s="54">
        <v>3</v>
      </c>
      <c r="H539" s="53"/>
    </row>
    <row r="540" spans="1:8">
      <c r="A540" s="50" t="s">
        <v>1824</v>
      </c>
      <c r="B540" s="61" t="s">
        <v>2057</v>
      </c>
      <c r="C540" s="52">
        <v>302131</v>
      </c>
      <c r="D540" s="53" t="s">
        <v>7385</v>
      </c>
      <c r="E540" s="53" t="s">
        <v>11951</v>
      </c>
      <c r="F540" s="54">
        <v>382</v>
      </c>
      <c r="G540" s="54">
        <v>2</v>
      </c>
      <c r="H540" s="53"/>
    </row>
    <row r="541" spans="1:8">
      <c r="A541" s="50" t="s">
        <v>1824</v>
      </c>
      <c r="B541" s="61" t="s">
        <v>2057</v>
      </c>
      <c r="C541" s="52">
        <v>302170</v>
      </c>
      <c r="D541" s="53" t="s">
        <v>11952</v>
      </c>
      <c r="E541" s="53" t="s">
        <v>11953</v>
      </c>
      <c r="F541" s="54">
        <v>109</v>
      </c>
      <c r="G541" s="54">
        <v>1</v>
      </c>
      <c r="H541" s="53"/>
    </row>
    <row r="542" spans="1:8">
      <c r="A542" s="50" t="s">
        <v>1824</v>
      </c>
      <c r="B542" s="61" t="s">
        <v>2057</v>
      </c>
      <c r="C542" s="52">
        <v>302175</v>
      </c>
      <c r="D542" s="53" t="s">
        <v>11954</v>
      </c>
      <c r="E542" s="53" t="s">
        <v>11955</v>
      </c>
      <c r="F542" s="54">
        <v>148</v>
      </c>
      <c r="G542" s="54">
        <v>1</v>
      </c>
      <c r="H542" s="53"/>
    </row>
    <row r="543" spans="1:8">
      <c r="A543" s="50" t="s">
        <v>1824</v>
      </c>
      <c r="B543" s="61" t="s">
        <v>2057</v>
      </c>
      <c r="C543" s="52">
        <v>309950</v>
      </c>
      <c r="D543" s="53" t="s">
        <v>11956</v>
      </c>
      <c r="E543" s="53" t="s">
        <v>11957</v>
      </c>
      <c r="F543" s="54">
        <v>76</v>
      </c>
      <c r="G543" s="54">
        <v>1</v>
      </c>
      <c r="H543" s="53"/>
    </row>
    <row r="544" spans="1:8">
      <c r="A544" s="50" t="s">
        <v>1824</v>
      </c>
      <c r="B544" s="61" t="s">
        <v>2057</v>
      </c>
      <c r="C544" s="52">
        <v>309939</v>
      </c>
      <c r="D544" s="53" t="s">
        <v>11965</v>
      </c>
      <c r="E544" s="53" t="s">
        <v>11856</v>
      </c>
      <c r="F544" s="54">
        <v>83</v>
      </c>
      <c r="G544" s="54">
        <v>1</v>
      </c>
      <c r="H544" s="53"/>
    </row>
    <row r="545" spans="1:8">
      <c r="A545" s="50" t="s">
        <v>1824</v>
      </c>
      <c r="B545" s="61" t="s">
        <v>2057</v>
      </c>
      <c r="C545" s="52">
        <v>309941</v>
      </c>
      <c r="D545" s="53" t="s">
        <v>11966</v>
      </c>
      <c r="E545" s="53" t="s">
        <v>11967</v>
      </c>
      <c r="F545" s="54">
        <v>295</v>
      </c>
      <c r="G545" s="54">
        <v>2</v>
      </c>
      <c r="H545" s="53"/>
    </row>
    <row r="546" spans="1:8">
      <c r="A546" s="50" t="s">
        <v>1824</v>
      </c>
      <c r="B546" s="61" t="s">
        <v>2057</v>
      </c>
      <c r="C546" s="52">
        <v>500034</v>
      </c>
      <c r="D546" s="53" t="s">
        <v>11970</v>
      </c>
      <c r="E546" s="53" t="s">
        <v>11946</v>
      </c>
      <c r="F546" s="54">
        <v>60</v>
      </c>
      <c r="G546" s="54">
        <v>1</v>
      </c>
      <c r="H546" s="53"/>
    </row>
    <row r="547" spans="1:8">
      <c r="A547" s="50" t="s">
        <v>1824</v>
      </c>
      <c r="B547" s="61" t="s">
        <v>2057</v>
      </c>
      <c r="C547" s="52"/>
      <c r="D547" s="53" t="s">
        <v>64</v>
      </c>
      <c r="E547" s="53"/>
      <c r="F547" s="54">
        <f>SUM(F424:F546)</f>
        <v>19534</v>
      </c>
      <c r="G547" s="54">
        <f>SUM(G424:G546)</f>
        <v>153</v>
      </c>
      <c r="H547" s="53"/>
    </row>
    <row r="548" spans="1:8">
      <c r="A548" s="50"/>
      <c r="B548" s="51"/>
      <c r="C548" s="52"/>
      <c r="D548" s="53"/>
      <c r="E548" s="53"/>
      <c r="F548" s="54"/>
      <c r="G548" s="54"/>
      <c r="H548" s="53"/>
    </row>
    <row r="549" spans="1:8">
      <c r="A549" s="50" t="s">
        <v>1824</v>
      </c>
      <c r="B549" s="61" t="s">
        <v>2129</v>
      </c>
      <c r="C549" s="52">
        <v>302184</v>
      </c>
      <c r="D549" s="53" t="s">
        <v>11973</v>
      </c>
      <c r="E549" s="53" t="s">
        <v>11974</v>
      </c>
      <c r="F549" s="54">
        <v>377</v>
      </c>
      <c r="G549" s="54">
        <v>2</v>
      </c>
      <c r="H549" s="53"/>
    </row>
    <row r="550" spans="1:8">
      <c r="A550" s="50" t="s">
        <v>1824</v>
      </c>
      <c r="B550" s="61" t="s">
        <v>2129</v>
      </c>
      <c r="C550" s="52">
        <v>302218</v>
      </c>
      <c r="D550" s="53" t="s">
        <v>11975</v>
      </c>
      <c r="E550" s="53" t="s">
        <v>11976</v>
      </c>
      <c r="F550" s="54">
        <v>38</v>
      </c>
      <c r="G550" s="54">
        <v>1</v>
      </c>
      <c r="H550" s="53"/>
    </row>
    <row r="551" spans="1:8">
      <c r="A551" s="50" t="s">
        <v>1824</v>
      </c>
      <c r="B551" s="61" t="s">
        <v>2129</v>
      </c>
      <c r="C551" s="52">
        <v>310009</v>
      </c>
      <c r="D551" s="53" t="s">
        <v>6181</v>
      </c>
      <c r="E551" s="53" t="s">
        <v>11977</v>
      </c>
      <c r="F551" s="54">
        <v>46</v>
      </c>
      <c r="G551" s="54">
        <v>1</v>
      </c>
      <c r="H551" s="53"/>
    </row>
    <row r="552" spans="1:8">
      <c r="A552" s="50" t="s">
        <v>1824</v>
      </c>
      <c r="B552" s="61" t="s">
        <v>2129</v>
      </c>
      <c r="C552" s="52">
        <v>302191</v>
      </c>
      <c r="D552" s="53" t="s">
        <v>11978</v>
      </c>
      <c r="E552" s="53" t="s">
        <v>11979</v>
      </c>
      <c r="F552" s="54">
        <v>78</v>
      </c>
      <c r="G552" s="54">
        <v>1</v>
      </c>
      <c r="H552" s="53"/>
    </row>
    <row r="553" spans="1:8">
      <c r="A553" s="50" t="s">
        <v>1824</v>
      </c>
      <c r="B553" s="61" t="s">
        <v>2129</v>
      </c>
      <c r="C553" s="52">
        <v>302203</v>
      </c>
      <c r="D553" s="53" t="s">
        <v>11980</v>
      </c>
      <c r="E553" s="53" t="s">
        <v>11981</v>
      </c>
      <c r="F553" s="54">
        <v>59</v>
      </c>
      <c r="G553" s="54">
        <v>1</v>
      </c>
      <c r="H553" s="53"/>
    </row>
    <row r="554" spans="1:8">
      <c r="A554" s="50" t="s">
        <v>1824</v>
      </c>
      <c r="B554" s="61" t="s">
        <v>2129</v>
      </c>
      <c r="C554" s="52">
        <v>302237</v>
      </c>
      <c r="D554" s="53" t="s">
        <v>5426</v>
      </c>
      <c r="E554" s="53" t="s">
        <v>11982</v>
      </c>
      <c r="F554" s="54">
        <v>308</v>
      </c>
      <c r="G554" s="54">
        <v>2</v>
      </c>
      <c r="H554" s="53"/>
    </row>
    <row r="555" spans="1:8">
      <c r="A555" s="50" t="s">
        <v>1824</v>
      </c>
      <c r="B555" s="61" t="s">
        <v>2129</v>
      </c>
      <c r="C555" s="52">
        <v>302239</v>
      </c>
      <c r="D555" s="53" t="s">
        <v>11983</v>
      </c>
      <c r="E555" s="53" t="s">
        <v>11984</v>
      </c>
      <c r="F555" s="54">
        <v>101</v>
      </c>
      <c r="G555" s="54">
        <v>1</v>
      </c>
      <c r="H555" s="53"/>
    </row>
    <row r="556" spans="1:8">
      <c r="A556" s="50" t="s">
        <v>1824</v>
      </c>
      <c r="B556" s="61" t="s">
        <v>2129</v>
      </c>
      <c r="C556" s="52">
        <v>310001</v>
      </c>
      <c r="D556" s="53" t="s">
        <v>11985</v>
      </c>
      <c r="E556" s="53" t="s">
        <v>11986</v>
      </c>
      <c r="F556" s="54">
        <v>56</v>
      </c>
      <c r="G556" s="54">
        <v>1</v>
      </c>
      <c r="H556" s="53"/>
    </row>
    <row r="557" spans="1:8">
      <c r="A557" s="50" t="s">
        <v>1824</v>
      </c>
      <c r="B557" s="61" t="s">
        <v>2129</v>
      </c>
      <c r="C557" s="52">
        <v>310002</v>
      </c>
      <c r="D557" s="53" t="s">
        <v>11987</v>
      </c>
      <c r="E557" s="53" t="s">
        <v>11979</v>
      </c>
      <c r="F557" s="54">
        <v>200</v>
      </c>
      <c r="G557" s="54">
        <v>1</v>
      </c>
      <c r="H557" s="53"/>
    </row>
    <row r="558" spans="1:8">
      <c r="A558" s="50" t="s">
        <v>1824</v>
      </c>
      <c r="B558" s="61" t="s">
        <v>2129</v>
      </c>
      <c r="C558" s="52">
        <v>302190</v>
      </c>
      <c r="D558" s="53" t="s">
        <v>11988</v>
      </c>
      <c r="E558" s="53" t="s">
        <v>11979</v>
      </c>
      <c r="F558" s="54">
        <v>1424</v>
      </c>
      <c r="G558" s="54">
        <v>10</v>
      </c>
      <c r="H558" s="53"/>
    </row>
    <row r="559" spans="1:8">
      <c r="A559" s="50" t="s">
        <v>1824</v>
      </c>
      <c r="B559" s="61" t="s">
        <v>2129</v>
      </c>
      <c r="C559" s="52">
        <v>302193</v>
      </c>
      <c r="D559" s="53" t="s">
        <v>11989</v>
      </c>
      <c r="E559" s="53" t="s">
        <v>11990</v>
      </c>
      <c r="F559" s="54">
        <v>70</v>
      </c>
      <c r="G559" s="54">
        <v>1</v>
      </c>
      <c r="H559" s="53"/>
    </row>
    <row r="560" spans="1:8">
      <c r="A560" s="50" t="s">
        <v>1824</v>
      </c>
      <c r="B560" s="61" t="s">
        <v>2129</v>
      </c>
      <c r="C560" s="52">
        <v>302210</v>
      </c>
      <c r="D560" s="53" t="s">
        <v>11991</v>
      </c>
      <c r="E560" s="53" t="s">
        <v>11992</v>
      </c>
      <c r="F560" s="54">
        <v>68</v>
      </c>
      <c r="G560" s="54">
        <v>1</v>
      </c>
      <c r="H560" s="53"/>
    </row>
    <row r="561" spans="1:8">
      <c r="A561" s="50" t="s">
        <v>1824</v>
      </c>
      <c r="B561" s="61" t="s">
        <v>2129</v>
      </c>
      <c r="C561" s="52">
        <v>302213</v>
      </c>
      <c r="D561" s="53" t="s">
        <v>11993</v>
      </c>
      <c r="E561" s="53" t="s">
        <v>11994</v>
      </c>
      <c r="F561" s="54">
        <v>111</v>
      </c>
      <c r="G561" s="54">
        <v>1</v>
      </c>
      <c r="H561" s="53"/>
    </row>
    <row r="562" spans="1:8">
      <c r="A562" s="50" t="s">
        <v>1824</v>
      </c>
      <c r="B562" s="61" t="s">
        <v>2129</v>
      </c>
      <c r="C562" s="52">
        <v>302233</v>
      </c>
      <c r="D562" s="53" t="s">
        <v>6264</v>
      </c>
      <c r="E562" s="53" t="s">
        <v>11995</v>
      </c>
      <c r="F562" s="54">
        <v>132</v>
      </c>
      <c r="G562" s="54">
        <v>1</v>
      </c>
      <c r="H562" s="53"/>
    </row>
    <row r="563" spans="1:8">
      <c r="A563" s="50" t="s">
        <v>1824</v>
      </c>
      <c r="B563" s="61" t="s">
        <v>2129</v>
      </c>
      <c r="C563" s="52">
        <v>302238</v>
      </c>
      <c r="D563" s="53" t="s">
        <v>11996</v>
      </c>
      <c r="E563" s="53" t="s">
        <v>11997</v>
      </c>
      <c r="F563" s="54">
        <v>185</v>
      </c>
      <c r="G563" s="54">
        <v>1</v>
      </c>
      <c r="H563" s="53"/>
    </row>
    <row r="564" spans="1:8">
      <c r="A564" s="50" t="s">
        <v>1824</v>
      </c>
      <c r="B564" s="61" t="s">
        <v>2129</v>
      </c>
      <c r="C564" s="52">
        <v>302188</v>
      </c>
      <c r="D564" s="53" t="s">
        <v>11998</v>
      </c>
      <c r="E564" s="53" t="s">
        <v>11999</v>
      </c>
      <c r="F564" s="54">
        <v>150</v>
      </c>
      <c r="G564" s="54">
        <v>1</v>
      </c>
      <c r="H564" s="53"/>
    </row>
    <row r="565" spans="1:8">
      <c r="A565" s="50" t="s">
        <v>1824</v>
      </c>
      <c r="B565" s="61" t="s">
        <v>2129</v>
      </c>
      <c r="C565" s="52">
        <v>302192</v>
      </c>
      <c r="D565" s="53" t="s">
        <v>12000</v>
      </c>
      <c r="E565" s="53" t="s">
        <v>12001</v>
      </c>
      <c r="F565" s="54">
        <v>436</v>
      </c>
      <c r="G565" s="54">
        <v>3</v>
      </c>
      <c r="H565" s="53"/>
    </row>
    <row r="566" spans="1:8">
      <c r="A566" s="50" t="s">
        <v>1824</v>
      </c>
      <c r="B566" s="61" t="s">
        <v>2129</v>
      </c>
      <c r="C566" s="52">
        <v>302242</v>
      </c>
      <c r="D566" s="53" t="s">
        <v>9257</v>
      </c>
      <c r="E566" s="53" t="s">
        <v>12002</v>
      </c>
      <c r="F566" s="54">
        <v>108</v>
      </c>
      <c r="G566" s="54">
        <v>1</v>
      </c>
      <c r="H566" s="53"/>
    </row>
    <row r="567" spans="1:8">
      <c r="A567" s="50" t="s">
        <v>1824</v>
      </c>
      <c r="B567" s="61" t="s">
        <v>2129</v>
      </c>
      <c r="C567" s="52">
        <v>302197</v>
      </c>
      <c r="D567" s="53" t="s">
        <v>12003</v>
      </c>
      <c r="E567" s="53" t="s">
        <v>12004</v>
      </c>
      <c r="F567" s="54">
        <v>978</v>
      </c>
      <c r="G567" s="54">
        <v>7</v>
      </c>
      <c r="H567" s="53"/>
    </row>
    <row r="568" spans="1:8">
      <c r="A568" s="50" t="s">
        <v>1824</v>
      </c>
      <c r="B568" s="61" t="s">
        <v>2129</v>
      </c>
      <c r="C568" s="52">
        <v>302240</v>
      </c>
      <c r="D568" s="53" t="s">
        <v>5240</v>
      </c>
      <c r="E568" s="53" t="s">
        <v>12005</v>
      </c>
      <c r="F568" s="54">
        <v>109</v>
      </c>
      <c r="G568" s="54">
        <v>1</v>
      </c>
      <c r="H568" s="53"/>
    </row>
    <row r="569" spans="1:8">
      <c r="A569" s="50" t="s">
        <v>1824</v>
      </c>
      <c r="B569" s="61" t="s">
        <v>2129</v>
      </c>
      <c r="C569" s="52">
        <v>302244</v>
      </c>
      <c r="D569" s="53" t="s">
        <v>12006</v>
      </c>
      <c r="E569" s="53" t="s">
        <v>12007</v>
      </c>
      <c r="F569" s="54">
        <v>42</v>
      </c>
      <c r="G569" s="54">
        <v>1</v>
      </c>
      <c r="H569" s="53"/>
    </row>
    <row r="570" spans="1:8">
      <c r="A570" s="50" t="s">
        <v>1824</v>
      </c>
      <c r="B570" s="61" t="s">
        <v>2129</v>
      </c>
      <c r="C570" s="52">
        <v>302198</v>
      </c>
      <c r="D570" s="53" t="s">
        <v>12008</v>
      </c>
      <c r="E570" s="53" t="s">
        <v>12009</v>
      </c>
      <c r="F570" s="54">
        <v>137</v>
      </c>
      <c r="G570" s="54">
        <v>1</v>
      </c>
      <c r="H570" s="53"/>
    </row>
    <row r="571" spans="1:8">
      <c r="A571" s="50" t="s">
        <v>1824</v>
      </c>
      <c r="B571" s="61" t="s">
        <v>2129</v>
      </c>
      <c r="C571" s="52">
        <v>302227</v>
      </c>
      <c r="D571" s="53" t="s">
        <v>10359</v>
      </c>
      <c r="E571" s="53" t="s">
        <v>12010</v>
      </c>
      <c r="F571" s="54">
        <v>122</v>
      </c>
      <c r="G571" s="54">
        <v>1</v>
      </c>
      <c r="H571" s="53"/>
    </row>
    <row r="572" spans="1:8">
      <c r="A572" s="50" t="s">
        <v>1824</v>
      </c>
      <c r="B572" s="61" t="s">
        <v>2129</v>
      </c>
      <c r="C572" s="52">
        <v>302228</v>
      </c>
      <c r="D572" s="53" t="s">
        <v>12011</v>
      </c>
      <c r="E572" s="53" t="s">
        <v>12012</v>
      </c>
      <c r="F572" s="54">
        <v>123</v>
      </c>
      <c r="G572" s="54">
        <v>1</v>
      </c>
      <c r="H572" s="53"/>
    </row>
    <row r="573" spans="1:8">
      <c r="A573" s="50" t="s">
        <v>1824</v>
      </c>
      <c r="B573" s="61" t="s">
        <v>2129</v>
      </c>
      <c r="C573" s="52">
        <v>302241</v>
      </c>
      <c r="D573" s="53" t="s">
        <v>12013</v>
      </c>
      <c r="E573" s="53" t="s">
        <v>12014</v>
      </c>
      <c r="F573" s="54">
        <v>146</v>
      </c>
      <c r="G573" s="54">
        <v>1</v>
      </c>
      <c r="H573" s="53"/>
    </row>
    <row r="574" spans="1:8">
      <c r="A574" s="50" t="s">
        <v>1824</v>
      </c>
      <c r="B574" s="61" t="s">
        <v>2129</v>
      </c>
      <c r="C574" s="52">
        <v>310004</v>
      </c>
      <c r="D574" s="53" t="s">
        <v>12015</v>
      </c>
      <c r="E574" s="53" t="s">
        <v>12016</v>
      </c>
      <c r="F574" s="54">
        <v>88</v>
      </c>
      <c r="G574" s="54">
        <v>1</v>
      </c>
      <c r="H574" s="53"/>
    </row>
    <row r="575" spans="1:8">
      <c r="A575" s="50" t="s">
        <v>1824</v>
      </c>
      <c r="B575" s="61" t="s">
        <v>2129</v>
      </c>
      <c r="C575" s="52">
        <v>310005</v>
      </c>
      <c r="D575" s="53" t="s">
        <v>12017</v>
      </c>
      <c r="E575" s="53" t="s">
        <v>12018</v>
      </c>
      <c r="F575" s="54">
        <v>60</v>
      </c>
      <c r="G575" s="54">
        <v>1</v>
      </c>
      <c r="H575" s="53"/>
    </row>
    <row r="576" spans="1:8">
      <c r="A576" s="50" t="s">
        <v>1824</v>
      </c>
      <c r="B576" s="61" t="s">
        <v>2129</v>
      </c>
      <c r="C576" s="52">
        <v>302199</v>
      </c>
      <c r="D576" s="53" t="s">
        <v>12019</v>
      </c>
      <c r="E576" s="53" t="s">
        <v>12020</v>
      </c>
      <c r="F576" s="54">
        <v>101</v>
      </c>
      <c r="G576" s="54">
        <v>1</v>
      </c>
      <c r="H576" s="53"/>
    </row>
    <row r="577" spans="1:8">
      <c r="A577" s="50" t="s">
        <v>1824</v>
      </c>
      <c r="B577" s="61" t="s">
        <v>2129</v>
      </c>
      <c r="C577" s="52">
        <v>302201</v>
      </c>
      <c r="D577" s="53" t="s">
        <v>12021</v>
      </c>
      <c r="E577" s="53" t="s">
        <v>12022</v>
      </c>
      <c r="F577" s="54">
        <v>564</v>
      </c>
      <c r="G577" s="54">
        <v>4</v>
      </c>
      <c r="H577" s="53"/>
    </row>
    <row r="578" spans="1:8">
      <c r="A578" s="50" t="s">
        <v>1824</v>
      </c>
      <c r="B578" s="61" t="s">
        <v>2129</v>
      </c>
      <c r="C578" s="52">
        <v>302202</v>
      </c>
      <c r="D578" s="53" t="s">
        <v>12023</v>
      </c>
      <c r="E578" s="53" t="s">
        <v>12024</v>
      </c>
      <c r="F578" s="54">
        <v>253</v>
      </c>
      <c r="G578" s="54">
        <v>1</v>
      </c>
      <c r="H578" s="53"/>
    </row>
    <row r="579" spans="1:8">
      <c r="A579" s="50" t="s">
        <v>1824</v>
      </c>
      <c r="B579" s="61" t="s">
        <v>2129</v>
      </c>
      <c r="C579" s="52">
        <v>302219</v>
      </c>
      <c r="D579" s="53" t="s">
        <v>12025</v>
      </c>
      <c r="E579" s="53" t="s">
        <v>12026</v>
      </c>
      <c r="F579" s="54">
        <v>127</v>
      </c>
      <c r="G579" s="54">
        <v>1</v>
      </c>
      <c r="H579" s="53"/>
    </row>
    <row r="580" spans="1:8">
      <c r="A580" s="50" t="s">
        <v>1824</v>
      </c>
      <c r="B580" s="61" t="s">
        <v>2129</v>
      </c>
      <c r="C580" s="52">
        <v>302226</v>
      </c>
      <c r="D580" s="53" t="s">
        <v>12027</v>
      </c>
      <c r="E580" s="53" t="s">
        <v>12028</v>
      </c>
      <c r="F580" s="54">
        <v>147</v>
      </c>
      <c r="G580" s="54">
        <v>1</v>
      </c>
      <c r="H580" s="53"/>
    </row>
    <row r="581" spans="1:8">
      <c r="A581" s="50" t="s">
        <v>1824</v>
      </c>
      <c r="B581" s="61" t="s">
        <v>2129</v>
      </c>
      <c r="C581" s="52">
        <v>302204</v>
      </c>
      <c r="D581" s="53" t="s">
        <v>12029</v>
      </c>
      <c r="E581" s="53" t="s">
        <v>12030</v>
      </c>
      <c r="F581" s="54">
        <v>797</v>
      </c>
      <c r="G581" s="54">
        <v>5</v>
      </c>
      <c r="H581" s="53"/>
    </row>
    <row r="582" spans="1:8">
      <c r="A582" s="50" t="s">
        <v>1824</v>
      </c>
      <c r="B582" s="61" t="s">
        <v>2129</v>
      </c>
      <c r="C582" s="52">
        <v>302205</v>
      </c>
      <c r="D582" s="53" t="s">
        <v>12031</v>
      </c>
      <c r="E582" s="53" t="s">
        <v>12030</v>
      </c>
      <c r="F582" s="54">
        <v>189</v>
      </c>
      <c r="G582" s="54">
        <v>1</v>
      </c>
      <c r="H582" s="53"/>
    </row>
    <row r="583" spans="1:8">
      <c r="A583" s="50" t="s">
        <v>1824</v>
      </c>
      <c r="B583" s="61" t="s">
        <v>2129</v>
      </c>
      <c r="C583" s="52">
        <v>302209</v>
      </c>
      <c r="D583" s="53" t="s">
        <v>12032</v>
      </c>
      <c r="E583" s="53" t="s">
        <v>12033</v>
      </c>
      <c r="F583" s="54">
        <v>94</v>
      </c>
      <c r="G583" s="54">
        <v>1</v>
      </c>
      <c r="H583" s="53"/>
    </row>
    <row r="584" spans="1:8">
      <c r="A584" s="50" t="s">
        <v>1824</v>
      </c>
      <c r="B584" s="61" t="s">
        <v>2129</v>
      </c>
      <c r="C584" s="52">
        <v>302194</v>
      </c>
      <c r="D584" s="53" t="s">
        <v>10371</v>
      </c>
      <c r="E584" s="53" t="s">
        <v>12034</v>
      </c>
      <c r="F584" s="54">
        <v>89</v>
      </c>
      <c r="G584" s="54">
        <v>1</v>
      </c>
      <c r="H584" s="53"/>
    </row>
    <row r="585" spans="1:8">
      <c r="A585" s="50" t="s">
        <v>1824</v>
      </c>
      <c r="B585" s="61" t="s">
        <v>2129</v>
      </c>
      <c r="C585" s="52">
        <v>302206</v>
      </c>
      <c r="D585" s="53" t="s">
        <v>12035</v>
      </c>
      <c r="E585" s="53" t="s">
        <v>12030</v>
      </c>
      <c r="F585" s="54">
        <v>157</v>
      </c>
      <c r="G585" s="54">
        <v>1</v>
      </c>
      <c r="H585" s="53"/>
    </row>
    <row r="586" spans="1:8">
      <c r="A586" s="50" t="s">
        <v>1824</v>
      </c>
      <c r="B586" s="61" t="s">
        <v>2129</v>
      </c>
      <c r="C586" s="52">
        <v>302207</v>
      </c>
      <c r="D586" s="53" t="s">
        <v>12036</v>
      </c>
      <c r="E586" s="53" t="s">
        <v>12037</v>
      </c>
      <c r="F586" s="54">
        <v>209</v>
      </c>
      <c r="G586" s="54">
        <v>1</v>
      </c>
      <c r="H586" s="53"/>
    </row>
    <row r="587" spans="1:8">
      <c r="A587" s="50" t="s">
        <v>1824</v>
      </c>
      <c r="B587" s="61" t="s">
        <v>2129</v>
      </c>
      <c r="C587" s="52">
        <v>302208</v>
      </c>
      <c r="D587" s="53" t="s">
        <v>12038</v>
      </c>
      <c r="E587" s="53" t="s">
        <v>12039</v>
      </c>
      <c r="F587" s="54">
        <v>141</v>
      </c>
      <c r="G587" s="54">
        <v>1</v>
      </c>
      <c r="H587" s="53"/>
    </row>
    <row r="588" spans="1:8">
      <c r="A588" s="50" t="s">
        <v>1824</v>
      </c>
      <c r="B588" s="61" t="s">
        <v>2129</v>
      </c>
      <c r="C588" s="52">
        <v>302182</v>
      </c>
      <c r="D588" s="53" t="s">
        <v>12040</v>
      </c>
      <c r="E588" s="53" t="s">
        <v>12041</v>
      </c>
      <c r="F588" s="54">
        <v>110</v>
      </c>
      <c r="G588" s="54">
        <v>1</v>
      </c>
      <c r="H588" s="53"/>
    </row>
    <row r="589" spans="1:8">
      <c r="A589" s="50" t="s">
        <v>1824</v>
      </c>
      <c r="B589" s="61" t="s">
        <v>2129</v>
      </c>
      <c r="C589" s="52">
        <v>302235</v>
      </c>
      <c r="D589" s="53" t="s">
        <v>12042</v>
      </c>
      <c r="E589" s="53" t="s">
        <v>12043</v>
      </c>
      <c r="F589" s="54">
        <v>60</v>
      </c>
      <c r="G589" s="54">
        <v>1</v>
      </c>
      <c r="H589" s="53"/>
    </row>
    <row r="590" spans="1:8">
      <c r="A590" s="50" t="s">
        <v>1824</v>
      </c>
      <c r="B590" s="61" t="s">
        <v>2129</v>
      </c>
      <c r="C590" s="52">
        <v>302185</v>
      </c>
      <c r="D590" s="53" t="s">
        <v>12044</v>
      </c>
      <c r="E590" s="53" t="s">
        <v>12045</v>
      </c>
      <c r="F590" s="54">
        <v>40</v>
      </c>
      <c r="G590" s="54">
        <v>1</v>
      </c>
      <c r="H590" s="53"/>
    </row>
    <row r="591" spans="1:8">
      <c r="A591" s="50" t="s">
        <v>1824</v>
      </c>
      <c r="B591" s="61" t="s">
        <v>2129</v>
      </c>
      <c r="C591" s="52">
        <v>302189</v>
      </c>
      <c r="D591" s="53" t="s">
        <v>12046</v>
      </c>
      <c r="E591" s="53" t="s">
        <v>12047</v>
      </c>
      <c r="F591" s="54">
        <v>93</v>
      </c>
      <c r="G591" s="54">
        <v>1</v>
      </c>
      <c r="H591" s="53"/>
    </row>
    <row r="592" spans="1:8">
      <c r="A592" s="50" t="s">
        <v>1824</v>
      </c>
      <c r="B592" s="61" t="s">
        <v>2129</v>
      </c>
      <c r="C592" s="52">
        <v>302214</v>
      </c>
      <c r="D592" s="53" t="s">
        <v>12048</v>
      </c>
      <c r="E592" s="53" t="s">
        <v>12049</v>
      </c>
      <c r="F592" s="54">
        <v>1282</v>
      </c>
      <c r="G592" s="54">
        <v>9</v>
      </c>
      <c r="H592" s="53"/>
    </row>
    <row r="593" spans="1:8">
      <c r="A593" s="50" t="s">
        <v>1824</v>
      </c>
      <c r="B593" s="61" t="s">
        <v>2129</v>
      </c>
      <c r="C593" s="52">
        <v>302234</v>
      </c>
      <c r="D593" s="53" t="s">
        <v>12050</v>
      </c>
      <c r="E593" s="53" t="s">
        <v>12051</v>
      </c>
      <c r="F593" s="54">
        <v>111</v>
      </c>
      <c r="G593" s="54">
        <v>1</v>
      </c>
      <c r="H593" s="53"/>
    </row>
    <row r="594" spans="1:8">
      <c r="A594" s="50" t="s">
        <v>1824</v>
      </c>
      <c r="B594" s="61" t="s">
        <v>2129</v>
      </c>
      <c r="C594" s="52">
        <v>302211</v>
      </c>
      <c r="D594" s="53" t="s">
        <v>12052</v>
      </c>
      <c r="E594" s="53" t="s">
        <v>12053</v>
      </c>
      <c r="F594" s="54">
        <v>243</v>
      </c>
      <c r="G594" s="54">
        <v>1</v>
      </c>
      <c r="H594" s="53"/>
    </row>
    <row r="595" spans="1:8">
      <c r="A595" s="50" t="s">
        <v>1824</v>
      </c>
      <c r="B595" s="61" t="s">
        <v>2129</v>
      </c>
      <c r="C595" s="52">
        <v>302212</v>
      </c>
      <c r="D595" s="53" t="s">
        <v>12054</v>
      </c>
      <c r="E595" s="53" t="s">
        <v>12055</v>
      </c>
      <c r="F595" s="54">
        <v>1353</v>
      </c>
      <c r="G595" s="54">
        <v>10</v>
      </c>
      <c r="H595" s="53"/>
    </row>
    <row r="596" spans="1:8">
      <c r="A596" s="50" t="s">
        <v>1824</v>
      </c>
      <c r="B596" s="61" t="s">
        <v>2129</v>
      </c>
      <c r="C596" s="52">
        <v>302215</v>
      </c>
      <c r="D596" s="53" t="s">
        <v>12056</v>
      </c>
      <c r="E596" s="53" t="s">
        <v>12057</v>
      </c>
      <c r="F596" s="54">
        <v>96</v>
      </c>
      <c r="G596" s="54">
        <v>1</v>
      </c>
      <c r="H596" s="53"/>
    </row>
    <row r="597" spans="1:8">
      <c r="A597" s="50" t="s">
        <v>1824</v>
      </c>
      <c r="B597" s="61" t="s">
        <v>2129</v>
      </c>
      <c r="C597" s="52">
        <v>302181</v>
      </c>
      <c r="D597" s="53" t="s">
        <v>12062</v>
      </c>
      <c r="E597" s="53" t="s">
        <v>12063</v>
      </c>
      <c r="F597" s="54">
        <v>91</v>
      </c>
      <c r="G597" s="54">
        <v>1</v>
      </c>
      <c r="H597" s="53"/>
    </row>
    <row r="598" spans="1:8">
      <c r="A598" s="50" t="s">
        <v>1824</v>
      </c>
      <c r="B598" s="61" t="s">
        <v>2129</v>
      </c>
      <c r="C598" s="52">
        <v>302186</v>
      </c>
      <c r="D598" s="53" t="s">
        <v>12064</v>
      </c>
      <c r="E598" s="53" t="s">
        <v>12065</v>
      </c>
      <c r="F598" s="54">
        <v>156</v>
      </c>
      <c r="G598" s="54">
        <v>1</v>
      </c>
      <c r="H598" s="53"/>
    </row>
    <row r="599" spans="1:8">
      <c r="A599" s="50" t="s">
        <v>1824</v>
      </c>
      <c r="B599" s="61" t="s">
        <v>2129</v>
      </c>
      <c r="C599" s="52">
        <v>302187</v>
      </c>
      <c r="D599" s="53" t="s">
        <v>12066</v>
      </c>
      <c r="E599" s="53" t="s">
        <v>12065</v>
      </c>
      <c r="F599" s="54">
        <v>412</v>
      </c>
      <c r="G599" s="54">
        <v>3</v>
      </c>
      <c r="H599" s="53"/>
    </row>
    <row r="600" spans="1:8">
      <c r="A600" s="50" t="s">
        <v>1824</v>
      </c>
      <c r="B600" s="61" t="s">
        <v>2129</v>
      </c>
      <c r="C600" s="52">
        <v>302216</v>
      </c>
      <c r="D600" s="53" t="s">
        <v>12067</v>
      </c>
      <c r="E600" s="53" t="s">
        <v>12068</v>
      </c>
      <c r="F600" s="54">
        <v>47</v>
      </c>
      <c r="G600" s="54">
        <v>1</v>
      </c>
      <c r="H600" s="53"/>
    </row>
    <row r="601" spans="1:8">
      <c r="A601" s="50" t="s">
        <v>1824</v>
      </c>
      <c r="B601" s="61" t="s">
        <v>2129</v>
      </c>
      <c r="C601" s="52">
        <v>310003</v>
      </c>
      <c r="D601" s="53" t="s">
        <v>12071</v>
      </c>
      <c r="E601" s="53" t="s">
        <v>12072</v>
      </c>
      <c r="F601" s="54">
        <v>91</v>
      </c>
      <c r="G601" s="54">
        <v>1</v>
      </c>
      <c r="H601" s="53"/>
    </row>
    <row r="602" spans="1:8">
      <c r="A602" s="50" t="s">
        <v>1824</v>
      </c>
      <c r="B602" s="61" t="s">
        <v>2129</v>
      </c>
      <c r="C602" s="52">
        <v>302183</v>
      </c>
      <c r="D602" s="53" t="s">
        <v>12075</v>
      </c>
      <c r="E602" s="53" t="s">
        <v>12076</v>
      </c>
      <c r="F602" s="54">
        <v>55</v>
      </c>
      <c r="G602" s="54">
        <v>1</v>
      </c>
      <c r="H602" s="53"/>
    </row>
    <row r="603" spans="1:8">
      <c r="A603" s="50" t="s">
        <v>1824</v>
      </c>
      <c r="B603" s="61" t="s">
        <v>2129</v>
      </c>
      <c r="C603" s="52">
        <v>302220</v>
      </c>
      <c r="D603" s="53" t="s">
        <v>12077</v>
      </c>
      <c r="E603" s="53" t="s">
        <v>12078</v>
      </c>
      <c r="F603" s="54">
        <v>236</v>
      </c>
      <c r="G603" s="54">
        <v>1</v>
      </c>
      <c r="H603" s="53"/>
    </row>
    <row r="604" spans="1:8">
      <c r="A604" s="50" t="s">
        <v>1824</v>
      </c>
      <c r="B604" s="61" t="s">
        <v>2129</v>
      </c>
      <c r="C604" s="52">
        <v>302221</v>
      </c>
      <c r="D604" s="53" t="s">
        <v>12079</v>
      </c>
      <c r="E604" s="53" t="s">
        <v>12080</v>
      </c>
      <c r="F604" s="54">
        <v>59</v>
      </c>
      <c r="G604" s="54">
        <v>1</v>
      </c>
      <c r="H604" s="53"/>
    </row>
    <row r="605" spans="1:8">
      <c r="A605" s="50" t="s">
        <v>1824</v>
      </c>
      <c r="B605" s="61" t="s">
        <v>2129</v>
      </c>
      <c r="C605" s="52">
        <v>302222</v>
      </c>
      <c r="D605" s="53" t="s">
        <v>12081</v>
      </c>
      <c r="E605" s="53" t="s">
        <v>12082</v>
      </c>
      <c r="F605" s="54">
        <v>437</v>
      </c>
      <c r="G605" s="54">
        <v>3</v>
      </c>
      <c r="H605" s="53"/>
    </row>
    <row r="606" spans="1:8">
      <c r="A606" s="50" t="s">
        <v>1824</v>
      </c>
      <c r="B606" s="61" t="s">
        <v>2129</v>
      </c>
      <c r="C606" s="52">
        <v>302231</v>
      </c>
      <c r="D606" s="53" t="s">
        <v>12083</v>
      </c>
      <c r="E606" s="53" t="s">
        <v>12084</v>
      </c>
      <c r="F606" s="54">
        <v>97</v>
      </c>
      <c r="G606" s="54">
        <v>1</v>
      </c>
      <c r="H606" s="53"/>
    </row>
    <row r="607" spans="1:8">
      <c r="A607" s="50" t="s">
        <v>1824</v>
      </c>
      <c r="B607" s="61" t="s">
        <v>2129</v>
      </c>
      <c r="C607" s="52">
        <v>302195</v>
      </c>
      <c r="D607" s="53" t="s">
        <v>12087</v>
      </c>
      <c r="E607" s="53" t="s">
        <v>12088</v>
      </c>
      <c r="F607" s="54">
        <v>83</v>
      </c>
      <c r="G607" s="54">
        <v>1</v>
      </c>
      <c r="H607" s="53"/>
    </row>
    <row r="608" spans="1:8">
      <c r="A608" s="50" t="s">
        <v>1824</v>
      </c>
      <c r="B608" s="61" t="s">
        <v>2129</v>
      </c>
      <c r="C608" s="52">
        <v>302243</v>
      </c>
      <c r="D608" s="53" t="s">
        <v>12089</v>
      </c>
      <c r="E608" s="53" t="s">
        <v>12090</v>
      </c>
      <c r="F608" s="54">
        <v>140</v>
      </c>
      <c r="G608" s="54">
        <v>1</v>
      </c>
      <c r="H608" s="53"/>
    </row>
    <row r="609" spans="1:8">
      <c r="A609" s="50" t="s">
        <v>1824</v>
      </c>
      <c r="B609" s="61" t="s">
        <v>2129</v>
      </c>
      <c r="C609" s="52">
        <v>310007</v>
      </c>
      <c r="D609" s="53" t="s">
        <v>12091</v>
      </c>
      <c r="E609" s="53" t="s">
        <v>12092</v>
      </c>
      <c r="F609" s="54">
        <v>91</v>
      </c>
      <c r="G609" s="54">
        <v>1</v>
      </c>
      <c r="H609" s="53"/>
    </row>
    <row r="610" spans="1:8">
      <c r="A610" s="50" t="s">
        <v>1824</v>
      </c>
      <c r="B610" s="61" t="s">
        <v>2129</v>
      </c>
      <c r="C610" s="52">
        <v>302200</v>
      </c>
      <c r="D610" s="53" t="s">
        <v>12093</v>
      </c>
      <c r="E610" s="53" t="s">
        <v>12094</v>
      </c>
      <c r="F610" s="54">
        <v>126</v>
      </c>
      <c r="G610" s="54">
        <v>1</v>
      </c>
      <c r="H610" s="53"/>
    </row>
    <row r="611" spans="1:8">
      <c r="A611" s="50" t="s">
        <v>1824</v>
      </c>
      <c r="B611" s="61" t="s">
        <v>2129</v>
      </c>
      <c r="C611" s="52">
        <v>302225</v>
      </c>
      <c r="D611" s="53" t="s">
        <v>12095</v>
      </c>
      <c r="E611" s="53" t="s">
        <v>12096</v>
      </c>
      <c r="F611" s="54">
        <v>802</v>
      </c>
      <c r="G611" s="54">
        <v>5</v>
      </c>
      <c r="H611" s="53"/>
    </row>
    <row r="612" spans="1:8">
      <c r="A612" s="50" t="s">
        <v>1824</v>
      </c>
      <c r="B612" s="61" t="s">
        <v>2129</v>
      </c>
      <c r="C612" s="52">
        <v>302246</v>
      </c>
      <c r="D612" s="53" t="s">
        <v>12097</v>
      </c>
      <c r="E612" s="53" t="s">
        <v>12098</v>
      </c>
      <c r="F612" s="54">
        <v>114</v>
      </c>
      <c r="G612" s="54">
        <v>1</v>
      </c>
      <c r="H612" s="53"/>
    </row>
    <row r="613" spans="1:8">
      <c r="A613" s="50" t="s">
        <v>1824</v>
      </c>
      <c r="B613" s="61" t="s">
        <v>2129</v>
      </c>
      <c r="C613" s="52">
        <v>310010</v>
      </c>
      <c r="D613" s="53" t="s">
        <v>12099</v>
      </c>
      <c r="E613" s="53" t="s">
        <v>12100</v>
      </c>
      <c r="F613" s="54">
        <v>90</v>
      </c>
      <c r="G613" s="54">
        <v>1</v>
      </c>
      <c r="H613" s="53"/>
    </row>
    <row r="614" spans="1:8">
      <c r="A614" s="50" t="s">
        <v>1824</v>
      </c>
      <c r="B614" s="61" t="s">
        <v>2129</v>
      </c>
      <c r="C614" s="52">
        <v>302217</v>
      </c>
      <c r="D614" s="53" t="s">
        <v>12103</v>
      </c>
      <c r="E614" s="53" t="s">
        <v>12104</v>
      </c>
      <c r="F614" s="54">
        <v>79</v>
      </c>
      <c r="G614" s="54">
        <v>1</v>
      </c>
      <c r="H614" s="53"/>
    </row>
    <row r="615" spans="1:8">
      <c r="A615" s="50" t="s">
        <v>1824</v>
      </c>
      <c r="B615" s="61" t="s">
        <v>2129</v>
      </c>
      <c r="C615" s="52">
        <v>302229</v>
      </c>
      <c r="D615" s="53" t="s">
        <v>11938</v>
      </c>
      <c r="E615" s="53" t="s">
        <v>12105</v>
      </c>
      <c r="F615" s="54">
        <v>111</v>
      </c>
      <c r="G615" s="54">
        <v>1</v>
      </c>
      <c r="H615" s="53"/>
    </row>
    <row r="616" spans="1:8">
      <c r="A616" s="50" t="s">
        <v>1824</v>
      </c>
      <c r="B616" s="61" t="s">
        <v>2129</v>
      </c>
      <c r="C616" s="52">
        <v>302230</v>
      </c>
      <c r="D616" s="53" t="s">
        <v>12106</v>
      </c>
      <c r="E616" s="53" t="s">
        <v>12107</v>
      </c>
      <c r="F616" s="54">
        <v>810</v>
      </c>
      <c r="G616" s="54">
        <v>6</v>
      </c>
      <c r="H616" s="53"/>
    </row>
    <row r="617" spans="1:8">
      <c r="A617" s="50" t="s">
        <v>1824</v>
      </c>
      <c r="B617" s="61" t="s">
        <v>2129</v>
      </c>
      <c r="C617" s="52">
        <v>302248</v>
      </c>
      <c r="D617" s="53" t="s">
        <v>12108</v>
      </c>
      <c r="E617" s="53" t="s">
        <v>12109</v>
      </c>
      <c r="F617" s="54">
        <v>71</v>
      </c>
      <c r="G617" s="54">
        <v>1</v>
      </c>
      <c r="H617" s="53"/>
    </row>
    <row r="618" spans="1:8">
      <c r="A618" s="50" t="s">
        <v>1824</v>
      </c>
      <c r="B618" s="61" t="s">
        <v>2129</v>
      </c>
      <c r="C618" s="52">
        <v>310006</v>
      </c>
      <c r="D618" s="53" t="s">
        <v>12110</v>
      </c>
      <c r="E618" s="53" t="s">
        <v>12111</v>
      </c>
      <c r="F618" s="54">
        <v>91</v>
      </c>
      <c r="G618" s="54">
        <v>1</v>
      </c>
      <c r="H618" s="53"/>
    </row>
    <row r="619" spans="1:8">
      <c r="A619" s="50" t="s">
        <v>1824</v>
      </c>
      <c r="B619" s="61" t="s">
        <v>2129</v>
      </c>
      <c r="C619" s="52">
        <v>310008</v>
      </c>
      <c r="D619" s="53" t="s">
        <v>12112</v>
      </c>
      <c r="E619" s="53" t="s">
        <v>12113</v>
      </c>
      <c r="F619" s="54">
        <v>86</v>
      </c>
      <c r="G619" s="54">
        <v>1</v>
      </c>
      <c r="H619" s="53"/>
    </row>
    <row r="620" spans="1:8">
      <c r="A620" s="50" t="s">
        <v>1824</v>
      </c>
      <c r="B620" s="61" t="s">
        <v>2129</v>
      </c>
      <c r="C620" s="52">
        <v>302179</v>
      </c>
      <c r="D620" s="53" t="s">
        <v>12114</v>
      </c>
      <c r="E620" s="53" t="s">
        <v>12115</v>
      </c>
      <c r="F620" s="54">
        <v>258</v>
      </c>
      <c r="G620" s="54">
        <v>1</v>
      </c>
      <c r="H620" s="53"/>
    </row>
    <row r="621" spans="1:8">
      <c r="A621" s="50" t="s">
        <v>1824</v>
      </c>
      <c r="B621" s="61" t="s">
        <v>2129</v>
      </c>
      <c r="C621" s="52">
        <v>302180</v>
      </c>
      <c r="D621" s="53" t="s">
        <v>12116</v>
      </c>
      <c r="E621" s="53" t="s">
        <v>12117</v>
      </c>
      <c r="F621" s="54">
        <v>131</v>
      </c>
      <c r="G621" s="54">
        <v>1</v>
      </c>
      <c r="H621" s="53"/>
    </row>
    <row r="622" spans="1:8">
      <c r="A622" s="50" t="s">
        <v>1824</v>
      </c>
      <c r="B622" s="61" t="s">
        <v>2129</v>
      </c>
      <c r="C622" s="52">
        <v>302224</v>
      </c>
      <c r="D622" s="53" t="s">
        <v>12118</v>
      </c>
      <c r="E622" s="53" t="s">
        <v>12119</v>
      </c>
      <c r="F622" s="54">
        <v>121</v>
      </c>
      <c r="G622" s="54">
        <v>1</v>
      </c>
      <c r="H622" s="53"/>
    </row>
    <row r="623" spans="1:8">
      <c r="A623" s="50" t="s">
        <v>1824</v>
      </c>
      <c r="B623" s="61" t="s">
        <v>2129</v>
      </c>
      <c r="C623" s="52">
        <v>302236</v>
      </c>
      <c r="D623" s="53" t="s">
        <v>10544</v>
      </c>
      <c r="E623" s="53" t="s">
        <v>12120</v>
      </c>
      <c r="F623" s="54">
        <v>388</v>
      </c>
      <c r="G623" s="54">
        <v>2</v>
      </c>
      <c r="H623" s="53"/>
    </row>
    <row r="624" spans="1:8">
      <c r="A624" s="50" t="s">
        <v>1824</v>
      </c>
      <c r="B624" s="61" t="s">
        <v>2129</v>
      </c>
      <c r="C624" s="52">
        <v>302196</v>
      </c>
      <c r="D624" s="53" t="s">
        <v>12121</v>
      </c>
      <c r="E624" s="53" t="s">
        <v>12122</v>
      </c>
      <c r="F624" s="54">
        <v>97</v>
      </c>
      <c r="G624" s="54">
        <v>1</v>
      </c>
      <c r="H624" s="53"/>
    </row>
    <row r="625" spans="1:8">
      <c r="A625" s="50" t="s">
        <v>1824</v>
      </c>
      <c r="B625" s="61" t="s">
        <v>2129</v>
      </c>
      <c r="C625" s="52">
        <v>302223</v>
      </c>
      <c r="D625" s="53" t="s">
        <v>12123</v>
      </c>
      <c r="E625" s="53" t="s">
        <v>12124</v>
      </c>
      <c r="F625" s="54">
        <v>48</v>
      </c>
      <c r="G625" s="54">
        <v>1</v>
      </c>
      <c r="H625" s="53"/>
    </row>
    <row r="626" spans="1:8">
      <c r="A626" s="50" t="s">
        <v>1824</v>
      </c>
      <c r="B626" s="61" t="s">
        <v>2129</v>
      </c>
      <c r="C626" s="52">
        <v>302232</v>
      </c>
      <c r="D626" s="53" t="s">
        <v>12125</v>
      </c>
      <c r="E626" s="53" t="s">
        <v>12126</v>
      </c>
      <c r="F626" s="54">
        <v>312</v>
      </c>
      <c r="G626" s="54">
        <v>2</v>
      </c>
      <c r="H626" s="53"/>
    </row>
    <row r="627" spans="1:8">
      <c r="A627" s="50" t="s">
        <v>1824</v>
      </c>
      <c r="B627" s="61" t="s">
        <v>2129</v>
      </c>
      <c r="C627" s="52">
        <v>302245</v>
      </c>
      <c r="D627" s="53" t="s">
        <v>12129</v>
      </c>
      <c r="E627" s="53" t="s">
        <v>12130</v>
      </c>
      <c r="F627" s="54">
        <v>402</v>
      </c>
      <c r="G627" s="54">
        <v>2</v>
      </c>
      <c r="H627" s="53"/>
    </row>
    <row r="628" spans="1:8">
      <c r="A628" s="50" t="s">
        <v>1824</v>
      </c>
      <c r="B628" s="61" t="s">
        <v>2129</v>
      </c>
      <c r="C628" s="52">
        <v>302247</v>
      </c>
      <c r="D628" s="53" t="s">
        <v>12131</v>
      </c>
      <c r="E628" s="53" t="s">
        <v>12132</v>
      </c>
      <c r="F628" s="54">
        <v>174</v>
      </c>
      <c r="G628" s="54">
        <v>1</v>
      </c>
      <c r="H628" s="53"/>
    </row>
    <row r="629" spans="1:8">
      <c r="A629" s="50" t="str">
        <f>A628</f>
        <v>V</v>
      </c>
      <c r="B629" s="51" t="str">
        <f>B628</f>
        <v>Sorsogon</v>
      </c>
      <c r="C629" s="52"/>
      <c r="D629" s="53" t="s">
        <v>64</v>
      </c>
      <c r="E629" s="53"/>
      <c r="F629" s="54">
        <f>SUM(F549:F628)</f>
        <v>18314</v>
      </c>
      <c r="G629" s="54">
        <f>SUM(G549:G628)</f>
        <v>139</v>
      </c>
      <c r="H629" s="53"/>
    </row>
    <row r="630" spans="1:8">
      <c r="A630" s="50"/>
      <c r="B630" s="51"/>
      <c r="C630" s="52"/>
      <c r="D630" s="53"/>
      <c r="E630" s="53"/>
      <c r="F630" s="54"/>
      <c r="G630" s="54"/>
      <c r="H630" s="53"/>
    </row>
    <row r="631" spans="1:8">
      <c r="A631" s="50" t="s">
        <v>1824</v>
      </c>
      <c r="B631" s="61" t="s">
        <v>2011</v>
      </c>
      <c r="C631" s="52">
        <v>302253</v>
      </c>
      <c r="D631" s="53" t="s">
        <v>12133</v>
      </c>
      <c r="E631" s="53" t="s">
        <v>12134</v>
      </c>
      <c r="F631" s="54">
        <v>205</v>
      </c>
      <c r="G631" s="54">
        <v>1</v>
      </c>
      <c r="H631" s="53"/>
    </row>
    <row r="632" spans="1:8">
      <c r="A632" s="50" t="s">
        <v>1824</v>
      </c>
      <c r="B632" s="61" t="s">
        <v>2011</v>
      </c>
      <c r="C632" s="52">
        <v>343238</v>
      </c>
      <c r="D632" s="53" t="s">
        <v>25883</v>
      </c>
      <c r="E632" s="53" t="s">
        <v>25884</v>
      </c>
      <c r="F632" s="54">
        <v>616</v>
      </c>
      <c r="G632" s="54">
        <v>4</v>
      </c>
      <c r="H632" s="53"/>
    </row>
    <row r="633" spans="1:8">
      <c r="A633" s="50" t="s">
        <v>1824</v>
      </c>
      <c r="B633" s="61" t="s">
        <v>2011</v>
      </c>
      <c r="C633" s="52">
        <v>302249</v>
      </c>
      <c r="D633" s="53" t="s">
        <v>12139</v>
      </c>
      <c r="E633" s="53" t="s">
        <v>12140</v>
      </c>
      <c r="F633" s="54">
        <v>257</v>
      </c>
      <c r="G633" s="54">
        <v>1</v>
      </c>
      <c r="H633" s="53"/>
    </row>
    <row r="634" spans="1:8">
      <c r="A634" s="50" t="s">
        <v>1824</v>
      </c>
      <c r="B634" s="61" t="s">
        <v>2011</v>
      </c>
      <c r="C634" s="52">
        <v>302250</v>
      </c>
      <c r="D634" s="53" t="s">
        <v>12141</v>
      </c>
      <c r="E634" s="53" t="s">
        <v>12142</v>
      </c>
      <c r="F634" s="54">
        <v>99</v>
      </c>
      <c r="G634" s="54">
        <v>1</v>
      </c>
      <c r="H634" s="53"/>
    </row>
    <row r="635" spans="1:8">
      <c r="A635" s="50" t="s">
        <v>1824</v>
      </c>
      <c r="B635" s="61" t="s">
        <v>2011</v>
      </c>
      <c r="C635" s="52">
        <v>302252</v>
      </c>
      <c r="D635" s="53" t="s">
        <v>12143</v>
      </c>
      <c r="E635" s="53" t="s">
        <v>12144</v>
      </c>
      <c r="F635" s="54">
        <v>110</v>
      </c>
      <c r="G635" s="54">
        <v>1</v>
      </c>
      <c r="H635" s="53"/>
    </row>
    <row r="636" spans="1:8">
      <c r="A636" s="50" t="s">
        <v>1824</v>
      </c>
      <c r="B636" s="61" t="s">
        <v>2011</v>
      </c>
      <c r="C636" s="52">
        <v>302255</v>
      </c>
      <c r="D636" s="53" t="s">
        <v>6933</v>
      </c>
      <c r="E636" s="53" t="s">
        <v>12145</v>
      </c>
      <c r="F636" s="54">
        <v>79</v>
      </c>
      <c r="G636" s="54">
        <v>1</v>
      </c>
      <c r="H636" s="53"/>
    </row>
    <row r="637" spans="1:8">
      <c r="A637" s="50" t="s">
        <v>1824</v>
      </c>
      <c r="B637" s="61" t="s">
        <v>2011</v>
      </c>
      <c r="C637" s="52">
        <v>500167</v>
      </c>
      <c r="D637" s="53" t="s">
        <v>12146</v>
      </c>
      <c r="E637" s="53" t="s">
        <v>12147</v>
      </c>
      <c r="F637" s="54">
        <v>72</v>
      </c>
      <c r="G637" s="54">
        <v>1</v>
      </c>
      <c r="H637" s="53"/>
    </row>
    <row r="638" spans="1:8">
      <c r="A638" s="50" t="s">
        <v>1824</v>
      </c>
      <c r="B638" s="61" t="s">
        <v>2011</v>
      </c>
      <c r="C638" s="52">
        <v>302251</v>
      </c>
      <c r="D638" s="53" t="s">
        <v>12148</v>
      </c>
      <c r="E638" s="53" t="s">
        <v>12149</v>
      </c>
      <c r="F638" s="54">
        <v>419</v>
      </c>
      <c r="G638" s="54">
        <v>3</v>
      </c>
      <c r="H638" s="53"/>
    </row>
    <row r="639" spans="1:8">
      <c r="A639" s="50" t="s">
        <v>1824</v>
      </c>
      <c r="B639" s="61" t="s">
        <v>2011</v>
      </c>
      <c r="C639" s="52">
        <v>302254</v>
      </c>
      <c r="D639" s="53" t="s">
        <v>6181</v>
      </c>
      <c r="E639" s="53" t="s">
        <v>12150</v>
      </c>
      <c r="F639" s="54">
        <v>135</v>
      </c>
      <c r="G639" s="54">
        <v>1</v>
      </c>
      <c r="H639" s="53"/>
    </row>
    <row r="640" spans="1:8">
      <c r="A640" s="50" t="s">
        <v>1824</v>
      </c>
      <c r="B640" s="61" t="s">
        <v>2011</v>
      </c>
      <c r="C640" s="52">
        <v>302256</v>
      </c>
      <c r="D640" s="53" t="s">
        <v>12151</v>
      </c>
      <c r="E640" s="53" t="s">
        <v>12152</v>
      </c>
      <c r="F640" s="54">
        <v>120</v>
      </c>
      <c r="G640" s="54">
        <v>1</v>
      </c>
      <c r="H640" s="53"/>
    </row>
    <row r="641" spans="1:8">
      <c r="A641" s="50" t="s">
        <v>1824</v>
      </c>
      <c r="B641" s="61" t="s">
        <v>2011</v>
      </c>
      <c r="C641" s="52">
        <v>500168</v>
      </c>
      <c r="D641" s="53" t="s">
        <v>7583</v>
      </c>
      <c r="E641" s="53" t="s">
        <v>12147</v>
      </c>
      <c r="F641" s="54">
        <v>85</v>
      </c>
      <c r="G641" s="54">
        <v>1</v>
      </c>
      <c r="H641" s="53"/>
    </row>
    <row r="642" spans="1:8">
      <c r="A642" s="50" t="s">
        <v>1824</v>
      </c>
      <c r="B642" s="61" t="s">
        <v>2011</v>
      </c>
      <c r="C642" s="52"/>
      <c r="D642" s="53" t="s">
        <v>64</v>
      </c>
      <c r="E642" s="53"/>
      <c r="F642" s="54">
        <f>SUM(F631:F641)</f>
        <v>2197</v>
      </c>
      <c r="G642" s="54">
        <f>SUM(G631:G641)</f>
        <v>16</v>
      </c>
      <c r="H642" s="53"/>
    </row>
    <row r="643" spans="1:8">
      <c r="A643" s="50"/>
      <c r="B643" s="51"/>
      <c r="C643" s="52"/>
      <c r="D643" s="53"/>
      <c r="E643" s="53"/>
      <c r="F643" s="54"/>
      <c r="G643" s="54"/>
      <c r="H643" s="53"/>
    </row>
    <row r="644" spans="1:8">
      <c r="A644" s="50" t="s">
        <v>1824</v>
      </c>
      <c r="B644" s="53" t="s">
        <v>1884</v>
      </c>
      <c r="C644" s="52">
        <v>302259</v>
      </c>
      <c r="D644" s="53" t="s">
        <v>12154</v>
      </c>
      <c r="E644" s="53" t="s">
        <v>12155</v>
      </c>
      <c r="F644" s="54">
        <v>248</v>
      </c>
      <c r="G644" s="54">
        <v>1</v>
      </c>
      <c r="H644" s="53"/>
    </row>
    <row r="645" spans="1:8">
      <c r="A645" s="50" t="s">
        <v>1824</v>
      </c>
      <c r="B645" s="53" t="s">
        <v>1884</v>
      </c>
      <c r="C645" s="52">
        <v>302263</v>
      </c>
      <c r="D645" s="53" t="s">
        <v>12156</v>
      </c>
      <c r="E645" s="53" t="s">
        <v>12157</v>
      </c>
      <c r="F645" s="54">
        <v>99</v>
      </c>
      <c r="G645" s="54">
        <v>1</v>
      </c>
      <c r="H645" s="53"/>
    </row>
    <row r="646" spans="1:8">
      <c r="A646" s="50" t="s">
        <v>1824</v>
      </c>
      <c r="B646" s="53" t="s">
        <v>1884</v>
      </c>
      <c r="C646" s="52">
        <v>302257</v>
      </c>
      <c r="D646" s="53" t="s">
        <v>12158</v>
      </c>
      <c r="E646" s="53" t="s">
        <v>12159</v>
      </c>
      <c r="F646" s="54">
        <v>467</v>
      </c>
      <c r="G646" s="54">
        <v>3</v>
      </c>
      <c r="H646" s="53"/>
    </row>
    <row r="647" spans="1:8">
      <c r="A647" s="50" t="s">
        <v>1824</v>
      </c>
      <c r="B647" s="53" t="s">
        <v>1884</v>
      </c>
      <c r="C647" s="52">
        <v>310206</v>
      </c>
      <c r="D647" s="53" t="s">
        <v>12160</v>
      </c>
      <c r="E647" s="53" t="s">
        <v>12161</v>
      </c>
      <c r="F647" s="54">
        <v>70</v>
      </c>
      <c r="G647" s="54">
        <v>1</v>
      </c>
      <c r="H647" s="53"/>
    </row>
    <row r="648" spans="1:8">
      <c r="A648" s="50" t="s">
        <v>1824</v>
      </c>
      <c r="B648" s="53" t="s">
        <v>1884</v>
      </c>
      <c r="C648" s="52">
        <v>500169</v>
      </c>
      <c r="D648" s="53" t="s">
        <v>12162</v>
      </c>
      <c r="E648" s="53" t="s">
        <v>12163</v>
      </c>
      <c r="F648" s="54">
        <v>238</v>
      </c>
      <c r="G648" s="54">
        <v>1</v>
      </c>
      <c r="H648" s="53"/>
    </row>
    <row r="649" spans="1:8">
      <c r="A649" s="50" t="s">
        <v>1824</v>
      </c>
      <c r="B649" s="53" t="s">
        <v>1884</v>
      </c>
      <c r="C649" s="52">
        <v>302258</v>
      </c>
      <c r="D649" s="53" t="s">
        <v>12164</v>
      </c>
      <c r="E649" s="53" t="s">
        <v>12165</v>
      </c>
      <c r="F649" s="54">
        <v>472</v>
      </c>
      <c r="G649" s="54">
        <v>3</v>
      </c>
      <c r="H649" s="53"/>
    </row>
    <row r="650" spans="1:8">
      <c r="A650" s="50" t="s">
        <v>1824</v>
      </c>
      <c r="B650" s="53" t="s">
        <v>1884</v>
      </c>
      <c r="C650" s="52">
        <v>302260</v>
      </c>
      <c r="D650" s="53" t="s">
        <v>12166</v>
      </c>
      <c r="E650" s="53" t="s">
        <v>12167</v>
      </c>
      <c r="F650" s="54">
        <v>393</v>
      </c>
      <c r="G650" s="54">
        <v>2</v>
      </c>
      <c r="H650" s="53"/>
    </row>
    <row r="651" spans="1:8">
      <c r="A651" s="50" t="s">
        <v>1824</v>
      </c>
      <c r="B651" s="53" t="s">
        <v>1884</v>
      </c>
      <c r="C651" s="52">
        <v>310202</v>
      </c>
      <c r="D651" s="53" t="s">
        <v>12168</v>
      </c>
      <c r="E651" s="53" t="s">
        <v>12169</v>
      </c>
      <c r="F651" s="54">
        <v>347</v>
      </c>
      <c r="G651" s="54">
        <v>2</v>
      </c>
      <c r="H651" s="53"/>
    </row>
    <row r="652" spans="1:8">
      <c r="A652" s="50" t="s">
        <v>1824</v>
      </c>
      <c r="B652" s="53" t="s">
        <v>1884</v>
      </c>
      <c r="C652" s="52">
        <v>310205</v>
      </c>
      <c r="D652" s="53" t="s">
        <v>12170</v>
      </c>
      <c r="E652" s="53" t="s">
        <v>12171</v>
      </c>
      <c r="F652" s="54">
        <v>67</v>
      </c>
      <c r="G652" s="54">
        <v>1</v>
      </c>
      <c r="H652" s="53"/>
    </row>
    <row r="653" spans="1:8">
      <c r="A653" s="50" t="s">
        <v>1824</v>
      </c>
      <c r="B653" s="53" t="s">
        <v>1884</v>
      </c>
      <c r="C653" s="52">
        <v>302261</v>
      </c>
      <c r="D653" s="53" t="s">
        <v>12172</v>
      </c>
      <c r="E653" s="53" t="s">
        <v>12173</v>
      </c>
      <c r="F653" s="54">
        <v>993</v>
      </c>
      <c r="G653" s="54">
        <v>7</v>
      </c>
      <c r="H653" s="53"/>
    </row>
    <row r="654" spans="1:8">
      <c r="A654" s="50" t="s">
        <v>1824</v>
      </c>
      <c r="B654" s="53" t="s">
        <v>1884</v>
      </c>
      <c r="C654" s="52">
        <v>302262</v>
      </c>
      <c r="D654" s="53" t="s">
        <v>12174</v>
      </c>
      <c r="E654" s="53" t="s">
        <v>12175</v>
      </c>
      <c r="F654" s="54">
        <v>230</v>
      </c>
      <c r="G654" s="54">
        <v>1</v>
      </c>
      <c r="H654" s="53"/>
    </row>
    <row r="655" spans="1:8">
      <c r="A655" s="50" t="s">
        <v>1824</v>
      </c>
      <c r="B655" s="53" t="s">
        <v>1884</v>
      </c>
      <c r="C655" s="52">
        <v>310201</v>
      </c>
      <c r="D655" s="53" t="s">
        <v>12176</v>
      </c>
      <c r="E655" s="53" t="s">
        <v>12177</v>
      </c>
      <c r="F655" s="54">
        <v>145</v>
      </c>
      <c r="G655" s="54">
        <v>1</v>
      </c>
      <c r="H655" s="53"/>
    </row>
    <row r="656" spans="1:8">
      <c r="A656" s="50" t="s">
        <v>1824</v>
      </c>
      <c r="B656" s="53" t="s">
        <v>1884</v>
      </c>
      <c r="C656" s="52"/>
      <c r="D656" s="53" t="s">
        <v>64</v>
      </c>
      <c r="E656" s="53"/>
      <c r="F656" s="54">
        <f>SUM(F644:F655)</f>
        <v>3769</v>
      </c>
      <c r="G656" s="54">
        <f>SUM(G644:G655)</f>
        <v>24</v>
      </c>
      <c r="H656" s="53"/>
    </row>
    <row r="657" spans="1:8">
      <c r="A657" s="50"/>
      <c r="B657" s="51"/>
      <c r="C657" s="52"/>
      <c r="D657" s="53"/>
      <c r="E657" s="53"/>
      <c r="F657" s="54"/>
      <c r="G657" s="54"/>
      <c r="H657" s="53"/>
    </row>
    <row r="658" spans="1:8">
      <c r="A658" s="50" t="s">
        <v>1824</v>
      </c>
      <c r="B658" s="61" t="s">
        <v>2002</v>
      </c>
      <c r="C658" s="52">
        <v>302264</v>
      </c>
      <c r="D658" s="53" t="s">
        <v>12180</v>
      </c>
      <c r="E658" s="53" t="s">
        <v>12181</v>
      </c>
      <c r="F658" s="54">
        <v>2290</v>
      </c>
      <c r="G658" s="54">
        <v>16</v>
      </c>
      <c r="H658" s="53"/>
    </row>
    <row r="659" spans="1:8">
      <c r="A659" s="50" t="s">
        <v>1824</v>
      </c>
      <c r="B659" s="61" t="s">
        <v>2002</v>
      </c>
      <c r="C659" s="52">
        <v>302265</v>
      </c>
      <c r="D659" s="53" t="s">
        <v>12182</v>
      </c>
      <c r="E659" s="53" t="s">
        <v>12183</v>
      </c>
      <c r="F659" s="54">
        <v>401</v>
      </c>
      <c r="G659" s="54">
        <v>2</v>
      </c>
      <c r="H659" s="53"/>
    </row>
    <row r="660" spans="1:8">
      <c r="A660" s="50" t="s">
        <v>1824</v>
      </c>
      <c r="B660" s="61" t="s">
        <v>2002</v>
      </c>
      <c r="C660" s="52">
        <v>302266</v>
      </c>
      <c r="D660" s="53" t="s">
        <v>12184</v>
      </c>
      <c r="E660" s="53" t="s">
        <v>12185</v>
      </c>
      <c r="F660" s="54">
        <v>272</v>
      </c>
      <c r="G660" s="54">
        <v>2</v>
      </c>
      <c r="H660" s="53"/>
    </row>
    <row r="661" spans="1:8">
      <c r="A661" s="50" t="s">
        <v>1824</v>
      </c>
      <c r="B661" s="61" t="s">
        <v>2002</v>
      </c>
      <c r="C661" s="52">
        <v>302267</v>
      </c>
      <c r="D661" s="53" t="s">
        <v>12186</v>
      </c>
      <c r="E661" s="53" t="s">
        <v>12187</v>
      </c>
      <c r="F661" s="54">
        <v>297</v>
      </c>
      <c r="G661" s="54">
        <v>2</v>
      </c>
      <c r="H661" s="53"/>
    </row>
    <row r="662" spans="1:8">
      <c r="A662" s="50" t="s">
        <v>1824</v>
      </c>
      <c r="B662" s="61" t="s">
        <v>2002</v>
      </c>
      <c r="C662" s="52">
        <v>302268</v>
      </c>
      <c r="D662" s="53" t="s">
        <v>12188</v>
      </c>
      <c r="E662" s="53" t="s">
        <v>12189</v>
      </c>
      <c r="F662" s="54">
        <v>320</v>
      </c>
      <c r="G662" s="54">
        <v>2</v>
      </c>
      <c r="H662" s="53"/>
    </row>
    <row r="663" spans="1:8">
      <c r="A663" s="50" t="s">
        <v>1824</v>
      </c>
      <c r="B663" s="61" t="s">
        <v>2002</v>
      </c>
      <c r="C663" s="52">
        <v>302269</v>
      </c>
      <c r="D663" s="53" t="s">
        <v>12190</v>
      </c>
      <c r="E663" s="53" t="s">
        <v>12191</v>
      </c>
      <c r="F663" s="54">
        <v>667</v>
      </c>
      <c r="G663" s="54">
        <v>4</v>
      </c>
      <c r="H663" s="53"/>
    </row>
    <row r="664" spans="1:8">
      <c r="A664" s="50" t="s">
        <v>1824</v>
      </c>
      <c r="B664" s="61" t="s">
        <v>2002</v>
      </c>
      <c r="C664" s="52">
        <v>310301</v>
      </c>
      <c r="D664" s="53" t="s">
        <v>12192</v>
      </c>
      <c r="E664" s="53" t="s">
        <v>12193</v>
      </c>
      <c r="F664" s="54">
        <v>278</v>
      </c>
      <c r="G664" s="54">
        <v>2</v>
      </c>
      <c r="H664" s="53"/>
    </row>
    <row r="665" spans="1:8">
      <c r="A665" s="50" t="s">
        <v>1824</v>
      </c>
      <c r="B665" s="61" t="s">
        <v>2002</v>
      </c>
      <c r="C665" s="52">
        <v>310302</v>
      </c>
      <c r="D665" s="53" t="s">
        <v>12194</v>
      </c>
      <c r="E665" s="53" t="s">
        <v>12195</v>
      </c>
      <c r="F665" s="54">
        <v>120</v>
      </c>
      <c r="G665" s="54">
        <v>1</v>
      </c>
      <c r="H665" s="53"/>
    </row>
    <row r="666" spans="1:8">
      <c r="A666" s="50" t="s">
        <v>1824</v>
      </c>
      <c r="B666" s="61" t="s">
        <v>2002</v>
      </c>
      <c r="C666" s="52"/>
      <c r="D666" s="53" t="s">
        <v>64</v>
      </c>
      <c r="E666" s="53"/>
      <c r="F666" s="54">
        <f>SUM(F658:F665)</f>
        <v>4645</v>
      </c>
      <c r="G666" s="54">
        <f>SUM(G658:G665)</f>
        <v>31</v>
      </c>
      <c r="H666" s="53"/>
    </row>
    <row r="667" spans="1:8">
      <c r="A667" s="50"/>
      <c r="B667" s="51"/>
      <c r="C667" s="52"/>
      <c r="D667" s="53"/>
      <c r="E667" s="53"/>
      <c r="F667" s="54"/>
      <c r="G667" s="54"/>
      <c r="H667" s="53"/>
    </row>
    <row r="668" spans="1:8">
      <c r="A668" s="50" t="s">
        <v>1824</v>
      </c>
      <c r="B668" s="61" t="s">
        <v>2169</v>
      </c>
      <c r="C668" s="52">
        <v>302271</v>
      </c>
      <c r="D668" s="53" t="s">
        <v>10554</v>
      </c>
      <c r="E668" s="53" t="s">
        <v>12198</v>
      </c>
      <c r="F668" s="54">
        <v>26</v>
      </c>
      <c r="G668" s="54">
        <v>1</v>
      </c>
      <c r="H668" s="53"/>
    </row>
    <row r="669" spans="1:8">
      <c r="A669" s="50" t="s">
        <v>1824</v>
      </c>
      <c r="B669" s="61" t="s">
        <v>2169</v>
      </c>
      <c r="C669" s="52">
        <v>302273</v>
      </c>
      <c r="D669" s="53" t="s">
        <v>12199</v>
      </c>
      <c r="E669" s="53" t="s">
        <v>12200</v>
      </c>
      <c r="F669" s="54">
        <v>84</v>
      </c>
      <c r="G669" s="54">
        <v>1</v>
      </c>
      <c r="H669" s="53"/>
    </row>
    <row r="670" spans="1:8">
      <c r="A670" s="50" t="s">
        <v>1824</v>
      </c>
      <c r="B670" s="61" t="s">
        <v>2169</v>
      </c>
      <c r="C670" s="52">
        <v>302278</v>
      </c>
      <c r="D670" s="53" t="s">
        <v>12201</v>
      </c>
      <c r="E670" s="53" t="s">
        <v>12202</v>
      </c>
      <c r="F670" s="54">
        <v>99</v>
      </c>
      <c r="G670" s="54">
        <v>1</v>
      </c>
      <c r="H670" s="53"/>
    </row>
    <row r="671" spans="1:8">
      <c r="A671" s="50" t="s">
        <v>1824</v>
      </c>
      <c r="B671" s="61" t="s">
        <v>2169</v>
      </c>
      <c r="C671" s="52">
        <v>305544</v>
      </c>
      <c r="D671" s="53" t="s">
        <v>25885</v>
      </c>
      <c r="E671" s="53" t="s">
        <v>25886</v>
      </c>
      <c r="F671" s="54">
        <v>124</v>
      </c>
      <c r="G671" s="54">
        <v>1</v>
      </c>
      <c r="H671" s="53"/>
    </row>
    <row r="672" spans="1:8">
      <c r="A672" s="50" t="s">
        <v>1824</v>
      </c>
      <c r="B672" s="61" t="s">
        <v>2169</v>
      </c>
      <c r="C672" s="52">
        <v>500462</v>
      </c>
      <c r="D672" s="53" t="s">
        <v>12205</v>
      </c>
      <c r="E672" s="53" t="s">
        <v>12206</v>
      </c>
      <c r="F672" s="54">
        <v>109</v>
      </c>
      <c r="G672" s="54">
        <v>1</v>
      </c>
      <c r="H672" s="53"/>
    </row>
    <row r="673" spans="1:8">
      <c r="A673" s="50" t="s">
        <v>1824</v>
      </c>
      <c r="B673" s="61" t="s">
        <v>2169</v>
      </c>
      <c r="C673" s="52">
        <v>302274</v>
      </c>
      <c r="D673" s="53" t="s">
        <v>12207</v>
      </c>
      <c r="E673" s="53" t="s">
        <v>12208</v>
      </c>
      <c r="F673" s="54">
        <v>61</v>
      </c>
      <c r="G673" s="54">
        <v>1</v>
      </c>
      <c r="H673" s="53"/>
    </row>
    <row r="674" spans="1:8">
      <c r="A674" s="50" t="s">
        <v>1824</v>
      </c>
      <c r="B674" s="61" t="s">
        <v>2169</v>
      </c>
      <c r="C674" s="52">
        <v>302277</v>
      </c>
      <c r="D674" s="53" t="s">
        <v>6319</v>
      </c>
      <c r="E674" s="53" t="s">
        <v>12211</v>
      </c>
      <c r="F674" s="54">
        <v>130</v>
      </c>
      <c r="G674" s="54">
        <v>1</v>
      </c>
      <c r="H674" s="53"/>
    </row>
    <row r="675" spans="1:8">
      <c r="A675" s="50" t="s">
        <v>1824</v>
      </c>
      <c r="B675" s="61" t="s">
        <v>2169</v>
      </c>
      <c r="C675" s="52">
        <v>305726</v>
      </c>
      <c r="D675" s="53" t="s">
        <v>25887</v>
      </c>
      <c r="E675" s="53" t="s">
        <v>25888</v>
      </c>
      <c r="F675" s="54">
        <v>405</v>
      </c>
      <c r="G675" s="54">
        <v>3</v>
      </c>
      <c r="H675" s="53"/>
    </row>
    <row r="676" spans="1:8">
      <c r="A676" s="50" t="s">
        <v>1824</v>
      </c>
      <c r="B676" s="61" t="s">
        <v>2169</v>
      </c>
      <c r="C676" s="52">
        <v>500463</v>
      </c>
      <c r="D676" s="53" t="s">
        <v>11292</v>
      </c>
      <c r="E676" s="53" t="s">
        <v>12206</v>
      </c>
      <c r="F676" s="54">
        <v>93</v>
      </c>
      <c r="G676" s="54">
        <v>1</v>
      </c>
      <c r="H676" s="53"/>
    </row>
    <row r="677" spans="1:8">
      <c r="A677" s="50" t="s">
        <v>1824</v>
      </c>
      <c r="B677" s="61" t="s">
        <v>2169</v>
      </c>
      <c r="C677" s="52">
        <v>302270</v>
      </c>
      <c r="D677" s="53" t="s">
        <v>12212</v>
      </c>
      <c r="E677" s="53" t="s">
        <v>12213</v>
      </c>
      <c r="F677" s="54">
        <v>206</v>
      </c>
      <c r="G677" s="54">
        <v>1</v>
      </c>
      <c r="H677" s="53"/>
    </row>
    <row r="678" spans="1:8">
      <c r="A678" s="50" t="s">
        <v>1824</v>
      </c>
      <c r="B678" s="61" t="s">
        <v>2169</v>
      </c>
      <c r="C678" s="52">
        <v>302279</v>
      </c>
      <c r="D678" s="53" t="s">
        <v>12214</v>
      </c>
      <c r="E678" s="53" t="s">
        <v>12215</v>
      </c>
      <c r="F678" s="54">
        <v>2271</v>
      </c>
      <c r="G678" s="54">
        <v>16</v>
      </c>
      <c r="H678" s="53"/>
    </row>
    <row r="679" spans="1:8">
      <c r="A679" s="50" t="s">
        <v>1824</v>
      </c>
      <c r="B679" s="61" t="s">
        <v>2169</v>
      </c>
      <c r="C679" s="52">
        <v>310401</v>
      </c>
      <c r="D679" s="53" t="s">
        <v>12216</v>
      </c>
      <c r="E679" s="53" t="s">
        <v>2169</v>
      </c>
      <c r="F679" s="54">
        <v>72</v>
      </c>
      <c r="G679" s="54">
        <v>1</v>
      </c>
      <c r="H679" s="53"/>
    </row>
    <row r="680" spans="1:8">
      <c r="A680" s="50" t="s">
        <v>1824</v>
      </c>
      <c r="B680" s="61" t="s">
        <v>2169</v>
      </c>
      <c r="C680" s="52">
        <v>500464</v>
      </c>
      <c r="D680" s="53" t="s">
        <v>12217</v>
      </c>
      <c r="E680" s="53" t="s">
        <v>12218</v>
      </c>
      <c r="F680" s="54">
        <v>68</v>
      </c>
      <c r="G680" s="54">
        <v>1</v>
      </c>
      <c r="H680" s="53"/>
    </row>
    <row r="681" spans="1:8">
      <c r="A681" s="50" t="s">
        <v>1824</v>
      </c>
      <c r="B681" s="61" t="s">
        <v>2169</v>
      </c>
      <c r="C681" s="52">
        <v>305403</v>
      </c>
      <c r="D681" s="53" t="s">
        <v>25889</v>
      </c>
      <c r="E681" s="53" t="s">
        <v>25890</v>
      </c>
      <c r="F681" s="54">
        <v>277</v>
      </c>
      <c r="G681" s="54">
        <v>2</v>
      </c>
      <c r="H681" s="53"/>
    </row>
    <row r="682" spans="1:8">
      <c r="A682" s="50" t="s">
        <v>1824</v>
      </c>
      <c r="B682" s="61" t="s">
        <v>2169</v>
      </c>
      <c r="C682" s="52">
        <v>310402</v>
      </c>
      <c r="D682" s="53" t="s">
        <v>12223</v>
      </c>
      <c r="E682" s="53" t="s">
        <v>12224</v>
      </c>
      <c r="F682" s="54">
        <v>197</v>
      </c>
      <c r="G682" s="54">
        <v>1</v>
      </c>
      <c r="H682" s="53"/>
    </row>
    <row r="683" spans="1:8">
      <c r="A683" s="50" t="s">
        <v>1824</v>
      </c>
      <c r="B683" s="61" t="s">
        <v>2169</v>
      </c>
      <c r="C683" s="52">
        <v>500465</v>
      </c>
      <c r="D683" s="53" t="s">
        <v>12225</v>
      </c>
      <c r="E683" s="53" t="s">
        <v>12226</v>
      </c>
      <c r="F683" s="54">
        <v>86</v>
      </c>
      <c r="G683" s="54">
        <v>1</v>
      </c>
      <c r="H683" s="53"/>
    </row>
    <row r="684" spans="1:8">
      <c r="A684" s="50" t="s">
        <v>1824</v>
      </c>
      <c r="B684" s="61" t="s">
        <v>2169</v>
      </c>
      <c r="C684" s="52">
        <v>500466</v>
      </c>
      <c r="D684" s="53" t="s">
        <v>12227</v>
      </c>
      <c r="E684" s="53" t="s">
        <v>12228</v>
      </c>
      <c r="F684" s="54">
        <v>271</v>
      </c>
      <c r="G684" s="54">
        <v>2</v>
      </c>
      <c r="H684" s="53"/>
    </row>
    <row r="685" spans="1:8">
      <c r="A685" s="50" t="s">
        <v>1824</v>
      </c>
      <c r="B685" s="61" t="s">
        <v>2169</v>
      </c>
      <c r="C685" s="52"/>
      <c r="D685" s="53" t="s">
        <v>64</v>
      </c>
      <c r="E685" s="53"/>
      <c r="F685" s="54">
        <f>SUM(F668:F684)</f>
        <v>4579</v>
      </c>
      <c r="G685" s="54">
        <f>SUM(G668:G684)</f>
        <v>36</v>
      </c>
      <c r="H685" s="53"/>
    </row>
    <row r="686" spans="1:8">
      <c r="A686" s="50"/>
      <c r="B686" s="51"/>
      <c r="C686" s="52"/>
      <c r="D686" s="53"/>
      <c r="E686" s="53"/>
      <c r="F686" s="54"/>
      <c r="G686" s="54"/>
      <c r="H686" s="53"/>
    </row>
    <row r="687" spans="1:8">
      <c r="A687" s="50" t="s">
        <v>1824</v>
      </c>
      <c r="B687" s="53" t="s">
        <v>1875</v>
      </c>
      <c r="C687" s="52">
        <v>302281</v>
      </c>
      <c r="D687" s="53" t="s">
        <v>12232</v>
      </c>
      <c r="E687" s="53" t="s">
        <v>12233</v>
      </c>
      <c r="F687" s="54">
        <v>203</v>
      </c>
      <c r="G687" s="54">
        <v>1</v>
      </c>
      <c r="H687" s="53"/>
    </row>
    <row r="688" spans="1:8">
      <c r="A688" s="50" t="s">
        <v>1824</v>
      </c>
      <c r="B688" s="53" t="s">
        <v>1875</v>
      </c>
      <c r="C688" s="52">
        <v>302282</v>
      </c>
      <c r="D688" s="53" t="s">
        <v>12234</v>
      </c>
      <c r="E688" s="53" t="s">
        <v>12235</v>
      </c>
      <c r="F688" s="54">
        <v>402</v>
      </c>
      <c r="G688" s="54">
        <v>2</v>
      </c>
      <c r="H688" s="53"/>
    </row>
    <row r="689" spans="1:8">
      <c r="A689" s="50" t="s">
        <v>1824</v>
      </c>
      <c r="B689" s="53" t="s">
        <v>1875</v>
      </c>
      <c r="C689" s="52">
        <v>302283</v>
      </c>
      <c r="D689" s="53" t="s">
        <v>12236</v>
      </c>
      <c r="E689" s="53" t="s">
        <v>12237</v>
      </c>
      <c r="F689" s="54">
        <v>369</v>
      </c>
      <c r="G689" s="54">
        <v>2</v>
      </c>
      <c r="H689" s="53"/>
    </row>
    <row r="690" spans="1:8">
      <c r="A690" s="50" t="s">
        <v>1824</v>
      </c>
      <c r="B690" s="53" t="s">
        <v>1875</v>
      </c>
      <c r="C690" s="52">
        <v>302284</v>
      </c>
      <c r="D690" s="53" t="s">
        <v>7747</v>
      </c>
      <c r="E690" s="53" t="s">
        <v>12238</v>
      </c>
      <c r="F690" s="54">
        <v>239</v>
      </c>
      <c r="G690" s="54">
        <v>1</v>
      </c>
      <c r="H690" s="53"/>
    </row>
    <row r="691" spans="1:8">
      <c r="A691" s="50" t="s">
        <v>1824</v>
      </c>
      <c r="B691" s="53" t="s">
        <v>1875</v>
      </c>
      <c r="C691" s="52">
        <v>302285</v>
      </c>
      <c r="D691" s="53" t="s">
        <v>12239</v>
      </c>
      <c r="E691" s="53" t="s">
        <v>12240</v>
      </c>
      <c r="F691" s="54">
        <v>2872</v>
      </c>
      <c r="G691" s="54">
        <v>21</v>
      </c>
      <c r="H691" s="53"/>
    </row>
    <row r="692" spans="1:8">
      <c r="A692" s="50" t="s">
        <v>1824</v>
      </c>
      <c r="B692" s="53" t="s">
        <v>1875</v>
      </c>
      <c r="C692" s="52">
        <v>310501</v>
      </c>
      <c r="D692" s="53" t="s">
        <v>12241</v>
      </c>
      <c r="E692" s="53" t="s">
        <v>12242</v>
      </c>
      <c r="F692" s="54">
        <v>42</v>
      </c>
      <c r="G692" s="54">
        <v>1</v>
      </c>
      <c r="H692" s="53"/>
    </row>
    <row r="693" spans="1:8">
      <c r="A693" s="50" t="s">
        <v>1824</v>
      </c>
      <c r="B693" s="53" t="s">
        <v>1875</v>
      </c>
      <c r="C693" s="52">
        <v>310502</v>
      </c>
      <c r="D693" s="53" t="s">
        <v>12243</v>
      </c>
      <c r="E693" s="53" t="s">
        <v>12244</v>
      </c>
      <c r="F693" s="54">
        <v>41</v>
      </c>
      <c r="G693" s="54">
        <v>1</v>
      </c>
      <c r="H693" s="53"/>
    </row>
    <row r="694" spans="1:8">
      <c r="A694" s="50" t="s">
        <v>1824</v>
      </c>
      <c r="B694" s="53" t="s">
        <v>1875</v>
      </c>
      <c r="C694" s="52">
        <v>310504</v>
      </c>
      <c r="D694" s="53" t="s">
        <v>12245</v>
      </c>
      <c r="E694" s="53" t="s">
        <v>12246</v>
      </c>
      <c r="F694" s="54">
        <v>71</v>
      </c>
      <c r="G694" s="54">
        <v>1</v>
      </c>
      <c r="H694" s="53"/>
    </row>
    <row r="695" spans="1:8">
      <c r="A695" s="50" t="s">
        <v>1824</v>
      </c>
      <c r="B695" s="53" t="s">
        <v>1875</v>
      </c>
      <c r="C695" s="52">
        <v>310503</v>
      </c>
      <c r="D695" s="53" t="s">
        <v>12249</v>
      </c>
      <c r="E695" s="53" t="s">
        <v>12250</v>
      </c>
      <c r="F695" s="54">
        <v>84</v>
      </c>
      <c r="G695" s="54">
        <v>1</v>
      </c>
      <c r="H695" s="53"/>
    </row>
    <row r="696" spans="1:8">
      <c r="A696" s="50" t="str">
        <f>A695</f>
        <v>V</v>
      </c>
      <c r="B696" s="51" t="str">
        <f>B695</f>
        <v>Tabaco City</v>
      </c>
      <c r="C696" s="52"/>
      <c r="D696" s="53" t="s">
        <v>64</v>
      </c>
      <c r="E696" s="53"/>
      <c r="F696" s="54">
        <f>SUM(F687:F695)</f>
        <v>4323</v>
      </c>
      <c r="G696" s="54">
        <f>SUM(G687:G695)</f>
        <v>31</v>
      </c>
      <c r="H696" s="53"/>
    </row>
    <row r="697" spans="1:8">
      <c r="A697" s="50"/>
      <c r="B697" s="51"/>
      <c r="C697" s="52"/>
      <c r="D697" s="53"/>
      <c r="E697" s="53"/>
      <c r="F697" s="54"/>
      <c r="G697" s="54"/>
      <c r="H697" s="53"/>
    </row>
    <row r="698" spans="1:8">
      <c r="A698" s="50" t="s">
        <v>1824</v>
      </c>
      <c r="B698" s="53" t="s">
        <v>1893</v>
      </c>
      <c r="C698" s="52">
        <v>301807</v>
      </c>
      <c r="D698" s="53" t="s">
        <v>12251</v>
      </c>
      <c r="E698" s="53" t="s">
        <v>12252</v>
      </c>
      <c r="F698" s="54">
        <v>89</v>
      </c>
      <c r="G698" s="54">
        <v>1</v>
      </c>
      <c r="H698" s="53"/>
    </row>
    <row r="699" spans="1:8">
      <c r="A699" s="50" t="s">
        <v>1824</v>
      </c>
      <c r="B699" s="53" t="s">
        <v>1893</v>
      </c>
      <c r="C699" s="52">
        <v>301811</v>
      </c>
      <c r="D699" s="53" t="s">
        <v>12253</v>
      </c>
      <c r="E699" s="53" t="s">
        <v>12254</v>
      </c>
      <c r="F699" s="54">
        <v>117</v>
      </c>
      <c r="G699" s="54">
        <v>1</v>
      </c>
      <c r="H699" s="53"/>
    </row>
    <row r="700" spans="1:8">
      <c r="A700" s="50" t="s">
        <v>1824</v>
      </c>
      <c r="B700" s="53" t="s">
        <v>1893</v>
      </c>
      <c r="C700" s="52">
        <v>301814</v>
      </c>
      <c r="D700" s="53" t="s">
        <v>12255</v>
      </c>
      <c r="E700" s="53" t="s">
        <v>12256</v>
      </c>
      <c r="F700" s="54">
        <v>128</v>
      </c>
      <c r="G700" s="54">
        <v>1</v>
      </c>
      <c r="H700" s="53"/>
    </row>
    <row r="701" spans="1:8">
      <c r="A701" s="50" t="s">
        <v>1824</v>
      </c>
      <c r="B701" s="53" t="s">
        <v>1893</v>
      </c>
      <c r="C701" s="52">
        <v>321701</v>
      </c>
      <c r="D701" s="53" t="s">
        <v>12257</v>
      </c>
      <c r="E701" s="53" t="s">
        <v>12258</v>
      </c>
      <c r="F701" s="54">
        <v>297</v>
      </c>
      <c r="G701" s="54">
        <v>2</v>
      </c>
      <c r="H701" s="53"/>
    </row>
    <row r="702" spans="1:8">
      <c r="A702" s="50" t="s">
        <v>1824</v>
      </c>
      <c r="B702" s="53" t="s">
        <v>1893</v>
      </c>
      <c r="C702" s="52">
        <v>301820</v>
      </c>
      <c r="D702" s="53" t="s">
        <v>12259</v>
      </c>
      <c r="E702" s="53" t="s">
        <v>12260</v>
      </c>
      <c r="F702" s="54">
        <v>234</v>
      </c>
      <c r="G702" s="54">
        <v>1</v>
      </c>
      <c r="H702" s="53"/>
    </row>
    <row r="703" spans="1:8">
      <c r="A703" s="50" t="s">
        <v>1824</v>
      </c>
      <c r="B703" s="53" t="s">
        <v>1893</v>
      </c>
      <c r="C703" s="52">
        <v>301837</v>
      </c>
      <c r="D703" s="53" t="s">
        <v>12261</v>
      </c>
      <c r="E703" s="53" t="s">
        <v>12262</v>
      </c>
      <c r="F703" s="54">
        <v>1410</v>
      </c>
      <c r="G703" s="54">
        <v>10</v>
      </c>
      <c r="H703" s="53"/>
    </row>
    <row r="704" spans="1:8">
      <c r="A704" s="50" t="s">
        <v>1824</v>
      </c>
      <c r="B704" s="53" t="s">
        <v>1893</v>
      </c>
      <c r="C704" s="52">
        <v>301817</v>
      </c>
      <c r="D704" s="53" t="s">
        <v>12263</v>
      </c>
      <c r="E704" s="53" t="s">
        <v>12264</v>
      </c>
      <c r="F704" s="54">
        <v>132</v>
      </c>
      <c r="G704" s="54">
        <v>1</v>
      </c>
      <c r="H704" s="53"/>
    </row>
    <row r="705" spans="1:8">
      <c r="A705" s="50" t="s">
        <v>1824</v>
      </c>
      <c r="B705" s="53" t="s">
        <v>1893</v>
      </c>
      <c r="C705" s="52">
        <v>301838</v>
      </c>
      <c r="D705" s="53" t="s">
        <v>12265</v>
      </c>
      <c r="E705" s="53" t="s">
        <v>12266</v>
      </c>
      <c r="F705" s="54">
        <v>283</v>
      </c>
      <c r="G705" s="54">
        <v>2</v>
      </c>
      <c r="H705" s="53"/>
    </row>
    <row r="706" spans="1:8">
      <c r="A706" s="50" t="s">
        <v>1824</v>
      </c>
      <c r="B706" s="53" t="s">
        <v>1893</v>
      </c>
      <c r="C706" s="52">
        <v>301858</v>
      </c>
      <c r="D706" s="53" t="s">
        <v>12267</v>
      </c>
      <c r="E706" s="53" t="s">
        <v>12268</v>
      </c>
      <c r="F706" s="54">
        <v>119</v>
      </c>
      <c r="G706" s="54">
        <v>1</v>
      </c>
      <c r="H706" s="53"/>
    </row>
    <row r="707" spans="1:8">
      <c r="A707" s="50" t="s">
        <v>1824</v>
      </c>
      <c r="B707" s="53" t="s">
        <v>1893</v>
      </c>
      <c r="C707" s="52">
        <v>301859</v>
      </c>
      <c r="D707" s="53" t="s">
        <v>12269</v>
      </c>
      <c r="E707" s="53" t="s">
        <v>12270</v>
      </c>
      <c r="F707" s="54">
        <v>126</v>
      </c>
      <c r="G707" s="54">
        <v>1</v>
      </c>
      <c r="H707" s="53"/>
    </row>
    <row r="708" spans="1:8">
      <c r="A708" s="50" t="s">
        <v>1824</v>
      </c>
      <c r="B708" s="53" t="s">
        <v>1893</v>
      </c>
      <c r="C708" s="52">
        <v>301862</v>
      </c>
      <c r="D708" s="53" t="s">
        <v>12271</v>
      </c>
      <c r="E708" s="53" t="s">
        <v>12272</v>
      </c>
      <c r="F708" s="54">
        <v>213</v>
      </c>
      <c r="G708" s="54">
        <v>1</v>
      </c>
      <c r="H708" s="53"/>
    </row>
    <row r="709" spans="1:8">
      <c r="A709" s="50" t="s">
        <v>1824</v>
      </c>
      <c r="B709" s="53" t="s">
        <v>1893</v>
      </c>
      <c r="C709" s="52">
        <v>321702</v>
      </c>
      <c r="D709" s="53" t="s">
        <v>12273</v>
      </c>
      <c r="E709" s="53" t="s">
        <v>12274</v>
      </c>
      <c r="F709" s="54">
        <v>55</v>
      </c>
      <c r="G709" s="54">
        <v>1</v>
      </c>
      <c r="H709" s="53"/>
    </row>
    <row r="710" spans="1:8">
      <c r="A710" s="50" t="str">
        <f>A709</f>
        <v>V</v>
      </c>
      <c r="B710" s="51" t="str">
        <f>B709</f>
        <v>Ligao City</v>
      </c>
      <c r="C710" s="52"/>
      <c r="D710" s="53" t="s">
        <v>64</v>
      </c>
      <c r="E710" s="53"/>
      <c r="F710" s="54">
        <f>SUM(F698:F709)</f>
        <v>3203</v>
      </c>
      <c r="G710" s="54">
        <f>SUM(G698:G709)</f>
        <v>23</v>
      </c>
      <c r="H710" s="53"/>
    </row>
    <row r="711" spans="1:8">
      <c r="A711" s="50"/>
      <c r="B711" s="51"/>
      <c r="C711" s="52"/>
      <c r="D711" s="53"/>
      <c r="E711" s="53"/>
      <c r="F711" s="54"/>
      <c r="G711" s="54"/>
      <c r="H711" s="53"/>
    </row>
    <row r="712" spans="1:8">
      <c r="A712" s="50" t="s">
        <v>1824</v>
      </c>
      <c r="B712" s="61" t="s">
        <v>2120</v>
      </c>
      <c r="C712" s="52">
        <v>302148</v>
      </c>
      <c r="D712" s="53" t="s">
        <v>12276</v>
      </c>
      <c r="E712" s="53" t="s">
        <v>12277</v>
      </c>
      <c r="F712" s="54">
        <v>1605</v>
      </c>
      <c r="G712" s="54">
        <v>11</v>
      </c>
      <c r="H712" s="53"/>
    </row>
    <row r="713" spans="1:8">
      <c r="A713" s="50" t="s">
        <v>1824</v>
      </c>
      <c r="B713" s="61" t="s">
        <v>2120</v>
      </c>
      <c r="C713" s="52">
        <v>321801</v>
      </c>
      <c r="D713" s="53" t="s">
        <v>12278</v>
      </c>
      <c r="E713" s="53" t="s">
        <v>12279</v>
      </c>
      <c r="F713" s="54">
        <v>178</v>
      </c>
      <c r="G713" s="54">
        <v>1</v>
      </c>
      <c r="H713" s="53"/>
    </row>
    <row r="714" spans="1:8">
      <c r="A714" s="50" t="s">
        <v>1824</v>
      </c>
      <c r="B714" s="61" t="s">
        <v>2120</v>
      </c>
      <c r="C714" s="52">
        <v>321804</v>
      </c>
      <c r="D714" s="53" t="s">
        <v>12280</v>
      </c>
      <c r="E714" s="53" t="s">
        <v>12281</v>
      </c>
      <c r="F714" s="54">
        <v>80</v>
      </c>
      <c r="G714" s="54">
        <v>1</v>
      </c>
      <c r="H714" s="53"/>
    </row>
    <row r="715" spans="1:8">
      <c r="A715" s="50" t="s">
        <v>1824</v>
      </c>
      <c r="B715" s="61" t="s">
        <v>2120</v>
      </c>
      <c r="C715" s="52">
        <v>321805</v>
      </c>
      <c r="D715" s="53" t="s">
        <v>12282</v>
      </c>
      <c r="E715" s="53" t="s">
        <v>12283</v>
      </c>
      <c r="F715" s="54">
        <v>91</v>
      </c>
      <c r="G715" s="54">
        <v>1</v>
      </c>
      <c r="H715" s="53"/>
    </row>
    <row r="716" spans="1:8">
      <c r="A716" s="50" t="s">
        <v>1824</v>
      </c>
      <c r="B716" s="61" t="s">
        <v>2120</v>
      </c>
      <c r="C716" s="52">
        <v>321806</v>
      </c>
      <c r="D716" s="53" t="s">
        <v>12284</v>
      </c>
      <c r="E716" s="53" t="s">
        <v>12283</v>
      </c>
      <c r="F716" s="54">
        <v>107</v>
      </c>
      <c r="G716" s="54">
        <v>1</v>
      </c>
      <c r="H716" s="53"/>
    </row>
    <row r="717" spans="1:8">
      <c r="A717" s="50" t="s">
        <v>1824</v>
      </c>
      <c r="B717" s="61" t="s">
        <v>2120</v>
      </c>
      <c r="C717" s="52">
        <v>321802</v>
      </c>
      <c r="D717" s="53" t="s">
        <v>12286</v>
      </c>
      <c r="E717" s="53" t="s">
        <v>12287</v>
      </c>
      <c r="F717" s="54">
        <v>146</v>
      </c>
      <c r="G717" s="54">
        <v>1</v>
      </c>
      <c r="H717" s="53"/>
    </row>
    <row r="718" spans="1:8">
      <c r="A718" s="50" t="s">
        <v>1824</v>
      </c>
      <c r="B718" s="61" t="s">
        <v>2120</v>
      </c>
      <c r="C718" s="52">
        <v>302133</v>
      </c>
      <c r="D718" s="53" t="s">
        <v>12292</v>
      </c>
      <c r="E718" s="53" t="s">
        <v>12293</v>
      </c>
      <c r="F718" s="54">
        <v>208</v>
      </c>
      <c r="G718" s="54">
        <v>1</v>
      </c>
      <c r="H718" s="53"/>
    </row>
    <row r="719" spans="1:8">
      <c r="A719" s="50" t="s">
        <v>1824</v>
      </c>
      <c r="B719" s="61" t="s">
        <v>2120</v>
      </c>
      <c r="C719" s="52">
        <v>500393</v>
      </c>
      <c r="D719" s="53" t="s">
        <v>12294</v>
      </c>
      <c r="E719" s="53" t="s">
        <v>12295</v>
      </c>
      <c r="F719" s="54">
        <v>110</v>
      </c>
      <c r="G719" s="54">
        <v>1</v>
      </c>
      <c r="H719" s="53"/>
    </row>
    <row r="720" spans="1:8">
      <c r="A720" s="50" t="str">
        <f>A719</f>
        <v>V</v>
      </c>
      <c r="B720" s="51" t="str">
        <f>B719</f>
        <v>Masbate City</v>
      </c>
      <c r="C720" s="52"/>
      <c r="D720" s="53" t="s">
        <v>64</v>
      </c>
      <c r="E720" s="53"/>
      <c r="F720" s="54">
        <f>SUM(F712:F719)</f>
        <v>2525</v>
      </c>
      <c r="G720" s="54">
        <f>SUM(G712:G719)</f>
        <v>18</v>
      </c>
      <c r="H720" s="53"/>
    </row>
    <row r="721" spans="1:8">
      <c r="A721" s="50"/>
      <c r="B721" s="51"/>
      <c r="C721" s="52"/>
      <c r="D721" s="53"/>
      <c r="E721" s="53"/>
      <c r="F721" s="54"/>
      <c r="G721" s="54"/>
      <c r="H721" s="53"/>
    </row>
    <row r="722" spans="1:8">
      <c r="A722" s="50" t="s">
        <v>2178</v>
      </c>
      <c r="B722" s="51" t="s">
        <v>20</v>
      </c>
      <c r="C722" s="52"/>
      <c r="D722" s="53"/>
      <c r="E722" s="53"/>
      <c r="F722" s="54">
        <f>SUMIF($D$724:$D$976,"Sub-total",F$724:F$976)</f>
        <v>104382</v>
      </c>
      <c r="G722" s="54">
        <f>SUMIF($D$724:$D$976,"Sub-total",G$724:G$976)</f>
        <v>426</v>
      </c>
      <c r="H722" s="53"/>
    </row>
    <row r="723" spans="1:8">
      <c r="A723" s="50"/>
      <c r="B723" s="51"/>
      <c r="C723" s="52"/>
      <c r="D723" s="53"/>
      <c r="E723" s="53"/>
      <c r="F723" s="54"/>
      <c r="G723" s="54"/>
      <c r="H723" s="53"/>
    </row>
    <row r="724" spans="1:8">
      <c r="A724" s="50" t="s">
        <v>2178</v>
      </c>
      <c r="B724" s="61" t="s">
        <v>2284</v>
      </c>
      <c r="C724" s="52">
        <v>305608</v>
      </c>
      <c r="D724" s="53" t="s">
        <v>25891</v>
      </c>
      <c r="E724" s="53" t="s">
        <v>12298</v>
      </c>
      <c r="F724" s="54">
        <v>247</v>
      </c>
      <c r="G724" s="54">
        <v>1</v>
      </c>
      <c r="H724" s="53"/>
    </row>
    <row r="725" spans="1:8">
      <c r="A725" s="50" t="s">
        <v>2178</v>
      </c>
      <c r="B725" s="61" t="s">
        <v>2284</v>
      </c>
      <c r="C725" s="52">
        <v>305609</v>
      </c>
      <c r="D725" s="53" t="s">
        <v>25892</v>
      </c>
      <c r="E725" s="53" t="s">
        <v>12298</v>
      </c>
      <c r="F725" s="54">
        <v>185</v>
      </c>
      <c r="G725" s="54">
        <v>1</v>
      </c>
      <c r="H725" s="53"/>
    </row>
    <row r="726" spans="1:8">
      <c r="A726" s="50" t="str">
        <f>A725</f>
        <v>NCR</v>
      </c>
      <c r="B726" s="51" t="str">
        <f>B725</f>
        <v>San Juan City</v>
      </c>
      <c r="C726" s="52"/>
      <c r="D726" s="53" t="s">
        <v>64</v>
      </c>
      <c r="E726" s="53"/>
      <c r="F726" s="54">
        <f>SUM(F724:F725)</f>
        <v>432</v>
      </c>
      <c r="G726" s="54">
        <f>SUM(G724:G725)</f>
        <v>2</v>
      </c>
      <c r="H726" s="53"/>
    </row>
    <row r="727" spans="1:8">
      <c r="A727" s="50"/>
      <c r="B727" s="51"/>
      <c r="C727" s="52"/>
      <c r="D727" s="53"/>
      <c r="E727" s="53"/>
      <c r="F727" s="54"/>
      <c r="G727" s="54"/>
      <c r="H727" s="53"/>
    </row>
    <row r="728" spans="1:8">
      <c r="A728" s="50" t="s">
        <v>2178</v>
      </c>
      <c r="B728" s="61" t="s">
        <v>2228</v>
      </c>
      <c r="C728" s="52">
        <v>305453</v>
      </c>
      <c r="D728" s="53" t="s">
        <v>12301</v>
      </c>
      <c r="E728" s="53" t="s">
        <v>12302</v>
      </c>
      <c r="F728" s="54">
        <v>139</v>
      </c>
      <c r="G728" s="54">
        <v>1</v>
      </c>
      <c r="H728" s="53"/>
    </row>
    <row r="729" spans="1:8">
      <c r="A729" s="50" t="s">
        <v>2178</v>
      </c>
      <c r="B729" s="61" t="s">
        <v>2228</v>
      </c>
      <c r="C729" s="52">
        <v>305454</v>
      </c>
      <c r="D729" s="53" t="s">
        <v>12303</v>
      </c>
      <c r="E729" s="53" t="s">
        <v>12304</v>
      </c>
      <c r="F729" s="54">
        <v>188</v>
      </c>
      <c r="G729" s="54">
        <v>1</v>
      </c>
      <c r="H729" s="53"/>
    </row>
    <row r="730" spans="1:8">
      <c r="A730" s="50" t="s">
        <v>2178</v>
      </c>
      <c r="B730" s="61" t="s">
        <v>2228</v>
      </c>
      <c r="C730" s="52">
        <v>305456</v>
      </c>
      <c r="D730" s="53" t="s">
        <v>12305</v>
      </c>
      <c r="E730" s="53" t="s">
        <v>12306</v>
      </c>
      <c r="F730" s="54">
        <v>622</v>
      </c>
      <c r="G730" s="54">
        <v>2</v>
      </c>
      <c r="H730" s="53"/>
    </row>
    <row r="731" spans="1:8">
      <c r="A731" s="50" t="s">
        <v>2178</v>
      </c>
      <c r="B731" s="61" t="s">
        <v>2228</v>
      </c>
      <c r="C731" s="52">
        <v>328001</v>
      </c>
      <c r="D731" s="53" t="s">
        <v>12307</v>
      </c>
      <c r="E731" s="53" t="s">
        <v>12308</v>
      </c>
      <c r="F731" s="54">
        <v>52</v>
      </c>
      <c r="G731" s="54">
        <v>1</v>
      </c>
      <c r="H731" s="53"/>
    </row>
    <row r="732" spans="1:8">
      <c r="A732" s="50" t="s">
        <v>2178</v>
      </c>
      <c r="B732" s="61" t="s">
        <v>2228</v>
      </c>
      <c r="C732" s="52">
        <v>340628</v>
      </c>
      <c r="D732" s="53" t="s">
        <v>25893</v>
      </c>
      <c r="E732" s="53" t="s">
        <v>25894</v>
      </c>
      <c r="F732" s="54">
        <v>481</v>
      </c>
      <c r="G732" s="54">
        <v>2</v>
      </c>
      <c r="H732" s="53"/>
    </row>
    <row r="733" spans="1:8">
      <c r="A733" s="50" t="s">
        <v>2178</v>
      </c>
      <c r="B733" s="61" t="s">
        <v>2228</v>
      </c>
      <c r="C733" s="52">
        <v>340629</v>
      </c>
      <c r="D733" s="53" t="s">
        <v>25895</v>
      </c>
      <c r="E733" s="53" t="s">
        <v>25896</v>
      </c>
      <c r="F733" s="54">
        <v>108</v>
      </c>
      <c r="G733" s="54">
        <v>1</v>
      </c>
      <c r="H733" s="53"/>
    </row>
    <row r="734" spans="1:8">
      <c r="A734" s="50" t="s">
        <v>2178</v>
      </c>
      <c r="B734" s="61" t="s">
        <v>2228</v>
      </c>
      <c r="C734" s="52">
        <v>305455</v>
      </c>
      <c r="D734" s="53" t="s">
        <v>12309</v>
      </c>
      <c r="E734" s="53" t="s">
        <v>12310</v>
      </c>
      <c r="F734" s="54">
        <v>62</v>
      </c>
      <c r="G734" s="54">
        <v>1</v>
      </c>
      <c r="H734" s="53"/>
    </row>
    <row r="735" spans="1:8">
      <c r="A735" s="50" t="s">
        <v>2178</v>
      </c>
      <c r="B735" s="61" t="s">
        <v>2228</v>
      </c>
      <c r="C735" s="52">
        <v>305457</v>
      </c>
      <c r="D735" s="53" t="s">
        <v>12311</v>
      </c>
      <c r="E735" s="53" t="s">
        <v>12312</v>
      </c>
      <c r="F735" s="54">
        <v>169</v>
      </c>
      <c r="G735" s="54">
        <v>1</v>
      </c>
      <c r="H735" s="53"/>
    </row>
    <row r="736" spans="1:8">
      <c r="A736" s="50" t="s">
        <v>2178</v>
      </c>
      <c r="B736" s="61" t="s">
        <v>2228</v>
      </c>
      <c r="C736" s="52">
        <v>305458</v>
      </c>
      <c r="D736" s="53" t="s">
        <v>9257</v>
      </c>
      <c r="E736" s="53" t="s">
        <v>12313</v>
      </c>
      <c r="F736" s="54">
        <v>410</v>
      </c>
      <c r="G736" s="54">
        <v>2</v>
      </c>
      <c r="H736" s="53"/>
    </row>
    <row r="737" spans="1:8">
      <c r="A737" s="50" t="str">
        <f>A736</f>
        <v>NCR</v>
      </c>
      <c r="B737" s="51" t="str">
        <f>B736</f>
        <v>Navotas City</v>
      </c>
      <c r="C737" s="52"/>
      <c r="D737" s="53" t="s">
        <v>64</v>
      </c>
      <c r="E737" s="53"/>
      <c r="F737" s="54">
        <f>SUM(F728:F736)</f>
        <v>2231</v>
      </c>
      <c r="G737" s="54">
        <f>SUM(G728:G736)</f>
        <v>12</v>
      </c>
      <c r="H737" s="53"/>
    </row>
    <row r="738" spans="1:8">
      <c r="A738" s="50"/>
      <c r="B738" s="51"/>
      <c r="C738" s="52"/>
      <c r="D738" s="53"/>
      <c r="E738" s="53"/>
      <c r="F738" s="54"/>
      <c r="G738" s="54"/>
      <c r="H738" s="53"/>
    </row>
    <row r="739" spans="1:8">
      <c r="A739" s="50" t="s">
        <v>2178</v>
      </c>
      <c r="B739" s="61" t="s">
        <v>2233</v>
      </c>
      <c r="C739" s="52">
        <v>305311</v>
      </c>
      <c r="D739" s="53" t="s">
        <v>12315</v>
      </c>
      <c r="E739" s="53" t="s">
        <v>12316</v>
      </c>
      <c r="F739" s="54">
        <v>222</v>
      </c>
      <c r="G739" s="54">
        <v>1</v>
      </c>
      <c r="H739" s="53"/>
    </row>
    <row r="740" spans="1:8">
      <c r="A740" s="50" t="s">
        <v>2178</v>
      </c>
      <c r="B740" s="61" t="s">
        <v>2233</v>
      </c>
      <c r="C740" s="52">
        <v>305297</v>
      </c>
      <c r="D740" s="53" t="s">
        <v>12318</v>
      </c>
      <c r="E740" s="53" t="s">
        <v>12319</v>
      </c>
      <c r="F740" s="54">
        <v>191</v>
      </c>
      <c r="G740" s="54">
        <v>1</v>
      </c>
      <c r="H740" s="53"/>
    </row>
    <row r="741" spans="1:8">
      <c r="A741" s="50" t="s">
        <v>2178</v>
      </c>
      <c r="B741" s="61" t="s">
        <v>2233</v>
      </c>
      <c r="C741" s="52">
        <v>500567</v>
      </c>
      <c r="D741" s="53" t="s">
        <v>12320</v>
      </c>
      <c r="E741" s="53" t="s">
        <v>12321</v>
      </c>
      <c r="F741" s="54">
        <v>97</v>
      </c>
      <c r="G741" s="54">
        <v>1</v>
      </c>
      <c r="H741" s="53"/>
    </row>
    <row r="742" spans="1:8">
      <c r="A742" s="50" t="s">
        <v>2178</v>
      </c>
      <c r="B742" s="61" t="s">
        <v>2233</v>
      </c>
      <c r="C742" s="52">
        <v>305298</v>
      </c>
      <c r="D742" s="53" t="s">
        <v>12323</v>
      </c>
      <c r="E742" s="53" t="s">
        <v>12324</v>
      </c>
      <c r="F742" s="54">
        <v>217</v>
      </c>
      <c r="G742" s="54">
        <v>1</v>
      </c>
      <c r="H742" s="53"/>
    </row>
    <row r="743" spans="1:8">
      <c r="A743" s="50" t="s">
        <v>2178</v>
      </c>
      <c r="B743" s="61" t="s">
        <v>2233</v>
      </c>
      <c r="C743" s="52">
        <v>500566</v>
      </c>
      <c r="D743" s="53" t="s">
        <v>12332</v>
      </c>
      <c r="E743" s="53" t="s">
        <v>12333</v>
      </c>
      <c r="F743" s="54">
        <v>479</v>
      </c>
      <c r="G743" s="54">
        <v>2</v>
      </c>
      <c r="H743" s="53"/>
    </row>
    <row r="744" spans="1:8">
      <c r="A744" s="50" t="s">
        <v>2178</v>
      </c>
      <c r="B744" s="61" t="s">
        <v>2233</v>
      </c>
      <c r="C744" s="52">
        <v>305291</v>
      </c>
      <c r="D744" s="53" t="s">
        <v>12341</v>
      </c>
      <c r="E744" s="53" t="s">
        <v>12342</v>
      </c>
      <c r="F744" s="54">
        <v>361</v>
      </c>
      <c r="G744" s="54">
        <v>2</v>
      </c>
      <c r="H744" s="53"/>
    </row>
    <row r="745" spans="1:8">
      <c r="A745" s="50" t="s">
        <v>2178</v>
      </c>
      <c r="B745" s="61" t="s">
        <v>2233</v>
      </c>
      <c r="C745" s="52">
        <v>305296</v>
      </c>
      <c r="D745" s="53" t="s">
        <v>12347</v>
      </c>
      <c r="E745" s="53" t="s">
        <v>12348</v>
      </c>
      <c r="F745" s="54">
        <v>769</v>
      </c>
      <c r="G745" s="54">
        <v>2</v>
      </c>
      <c r="H745" s="53"/>
    </row>
    <row r="746" spans="1:8">
      <c r="A746" s="50" t="s">
        <v>2178</v>
      </c>
      <c r="B746" s="61" t="s">
        <v>2233</v>
      </c>
      <c r="C746" s="52">
        <v>305299</v>
      </c>
      <c r="D746" s="53" t="s">
        <v>12350</v>
      </c>
      <c r="E746" s="53" t="s">
        <v>12351</v>
      </c>
      <c r="F746" s="54">
        <v>269</v>
      </c>
      <c r="G746" s="54">
        <v>1</v>
      </c>
      <c r="H746" s="53"/>
    </row>
    <row r="747" spans="1:8">
      <c r="A747" s="50" t="s">
        <v>2178</v>
      </c>
      <c r="B747" s="61" t="s">
        <v>2233</v>
      </c>
      <c r="C747" s="52">
        <v>305300</v>
      </c>
      <c r="D747" s="53" t="s">
        <v>12352</v>
      </c>
      <c r="E747" s="53" t="s">
        <v>12353</v>
      </c>
      <c r="F747" s="54">
        <v>152</v>
      </c>
      <c r="G747" s="54">
        <v>1</v>
      </c>
      <c r="H747" s="53"/>
    </row>
    <row r="748" spans="1:8">
      <c r="A748" s="50" t="s">
        <v>2178</v>
      </c>
      <c r="B748" s="61" t="s">
        <v>2233</v>
      </c>
      <c r="C748" s="52">
        <v>305302</v>
      </c>
      <c r="D748" s="53" t="s">
        <v>12354</v>
      </c>
      <c r="E748" s="53" t="s">
        <v>12355</v>
      </c>
      <c r="F748" s="54">
        <v>601</v>
      </c>
      <c r="G748" s="54">
        <v>2</v>
      </c>
      <c r="H748" s="53"/>
    </row>
    <row r="749" spans="1:8">
      <c r="A749" s="50" t="s">
        <v>2178</v>
      </c>
      <c r="B749" s="61" t="s">
        <v>2233</v>
      </c>
      <c r="C749" s="52">
        <v>305303</v>
      </c>
      <c r="D749" s="53" t="s">
        <v>12356</v>
      </c>
      <c r="E749" s="53" t="s">
        <v>12357</v>
      </c>
      <c r="F749" s="54">
        <v>859</v>
      </c>
      <c r="G749" s="54">
        <v>3</v>
      </c>
      <c r="H749" s="53"/>
    </row>
    <row r="750" spans="1:8">
      <c r="A750" s="50" t="s">
        <v>2178</v>
      </c>
      <c r="B750" s="61" t="s">
        <v>2233</v>
      </c>
      <c r="C750" s="52">
        <v>305301</v>
      </c>
      <c r="D750" s="53" t="s">
        <v>12359</v>
      </c>
      <c r="E750" s="53" t="s">
        <v>12360</v>
      </c>
      <c r="F750" s="54">
        <v>88</v>
      </c>
      <c r="G750" s="54">
        <v>1</v>
      </c>
      <c r="H750" s="53"/>
    </row>
    <row r="751" spans="1:8">
      <c r="A751" s="50" t="s">
        <v>2178</v>
      </c>
      <c r="B751" s="61" t="s">
        <v>2233</v>
      </c>
      <c r="C751" s="52">
        <v>305307</v>
      </c>
      <c r="D751" s="53" t="s">
        <v>12367</v>
      </c>
      <c r="E751" s="53" t="s">
        <v>12368</v>
      </c>
      <c r="F751" s="54">
        <v>416</v>
      </c>
      <c r="G751" s="54">
        <v>2</v>
      </c>
      <c r="H751" s="53"/>
    </row>
    <row r="752" spans="1:8">
      <c r="A752" s="50" t="s">
        <v>2178</v>
      </c>
      <c r="B752" s="61" t="s">
        <v>2233</v>
      </c>
      <c r="C752" s="52">
        <v>305308</v>
      </c>
      <c r="D752" s="53" t="s">
        <v>12373</v>
      </c>
      <c r="E752" s="53" t="s">
        <v>12374</v>
      </c>
      <c r="F752" s="54">
        <v>175</v>
      </c>
      <c r="G752" s="54">
        <v>1</v>
      </c>
      <c r="H752" s="53"/>
    </row>
    <row r="753" spans="1:8">
      <c r="A753" s="50" t="s">
        <v>2178</v>
      </c>
      <c r="B753" s="61" t="s">
        <v>2233</v>
      </c>
      <c r="C753" s="52">
        <v>340599</v>
      </c>
      <c r="D753" s="53" t="s">
        <v>25897</v>
      </c>
      <c r="E753" s="53" t="s">
        <v>25898</v>
      </c>
      <c r="F753" s="54">
        <v>370</v>
      </c>
      <c r="G753" s="54">
        <v>2</v>
      </c>
      <c r="H753" s="53"/>
    </row>
    <row r="754" spans="1:8">
      <c r="A754" s="50" t="s">
        <v>2178</v>
      </c>
      <c r="B754" s="61" t="s">
        <v>2233</v>
      </c>
      <c r="C754" s="52">
        <v>340602</v>
      </c>
      <c r="D754" s="53" t="s">
        <v>25899</v>
      </c>
      <c r="E754" s="53" t="s">
        <v>25900</v>
      </c>
      <c r="F754" s="54">
        <v>247</v>
      </c>
      <c r="G754" s="54">
        <v>1</v>
      </c>
      <c r="H754" s="53"/>
    </row>
    <row r="755" spans="1:8">
      <c r="A755" s="50" t="s">
        <v>2178</v>
      </c>
      <c r="B755" s="61" t="s">
        <v>2233</v>
      </c>
      <c r="C755" s="52">
        <v>305312</v>
      </c>
      <c r="D755" s="53" t="s">
        <v>12382</v>
      </c>
      <c r="E755" s="53" t="s">
        <v>12383</v>
      </c>
      <c r="F755" s="54">
        <v>198</v>
      </c>
      <c r="G755" s="54">
        <v>1</v>
      </c>
      <c r="H755" s="53"/>
    </row>
    <row r="756" spans="1:8">
      <c r="A756" s="50" t="s">
        <v>2178</v>
      </c>
      <c r="B756" s="61" t="s">
        <v>2233</v>
      </c>
      <c r="C756" s="52">
        <v>305318</v>
      </c>
      <c r="D756" s="53" t="s">
        <v>12384</v>
      </c>
      <c r="E756" s="53" t="s">
        <v>12385</v>
      </c>
      <c r="F756" s="54">
        <v>773</v>
      </c>
      <c r="G756" s="54">
        <v>2</v>
      </c>
      <c r="H756" s="53"/>
    </row>
    <row r="757" spans="1:8">
      <c r="A757" s="50" t="s">
        <v>2178</v>
      </c>
      <c r="B757" s="61" t="s">
        <v>2233</v>
      </c>
      <c r="C757" s="52">
        <v>305309</v>
      </c>
      <c r="D757" s="53" t="s">
        <v>12387</v>
      </c>
      <c r="E757" s="53" t="s">
        <v>12388</v>
      </c>
      <c r="F757" s="54">
        <v>515</v>
      </c>
      <c r="G757" s="54">
        <v>1</v>
      </c>
      <c r="H757" s="53"/>
    </row>
    <row r="758" spans="1:8">
      <c r="A758" s="50" t="s">
        <v>2178</v>
      </c>
      <c r="B758" s="61" t="s">
        <v>2233</v>
      </c>
      <c r="C758" s="52">
        <v>319401</v>
      </c>
      <c r="D758" s="53" t="s">
        <v>12389</v>
      </c>
      <c r="E758" s="53" t="s">
        <v>12390</v>
      </c>
      <c r="F758" s="54">
        <v>352</v>
      </c>
      <c r="G758" s="54">
        <v>2</v>
      </c>
      <c r="H758" s="53"/>
    </row>
    <row r="759" spans="1:8">
      <c r="A759" s="50" t="s">
        <v>2178</v>
      </c>
      <c r="B759" s="61" t="s">
        <v>2233</v>
      </c>
      <c r="C759" s="52">
        <v>305313</v>
      </c>
      <c r="D759" s="53" t="s">
        <v>12391</v>
      </c>
      <c r="E759" s="53" t="s">
        <v>12392</v>
      </c>
      <c r="F759" s="54">
        <v>547</v>
      </c>
      <c r="G759" s="54">
        <v>2</v>
      </c>
      <c r="H759" s="53"/>
    </row>
    <row r="760" spans="1:8">
      <c r="A760" s="50" t="s">
        <v>2178</v>
      </c>
      <c r="B760" s="61" t="s">
        <v>2233</v>
      </c>
      <c r="C760" s="52">
        <v>305310</v>
      </c>
      <c r="D760" s="53" t="s">
        <v>12394</v>
      </c>
      <c r="E760" s="53" t="s">
        <v>12395</v>
      </c>
      <c r="F760" s="54">
        <v>323</v>
      </c>
      <c r="G760" s="54">
        <v>2</v>
      </c>
      <c r="H760" s="53"/>
    </row>
    <row r="761" spans="1:8">
      <c r="A761" s="50" t="s">
        <v>2178</v>
      </c>
      <c r="B761" s="61" t="s">
        <v>2233</v>
      </c>
      <c r="C761" s="52">
        <v>305316</v>
      </c>
      <c r="D761" s="53" t="s">
        <v>12396</v>
      </c>
      <c r="E761" s="53" t="s">
        <v>12397</v>
      </c>
      <c r="F761" s="54">
        <v>610</v>
      </c>
      <c r="G761" s="54">
        <v>2</v>
      </c>
      <c r="H761" s="53"/>
    </row>
    <row r="762" spans="1:8">
      <c r="A762" s="50" t="s">
        <v>2178</v>
      </c>
      <c r="B762" s="61" t="s">
        <v>2233</v>
      </c>
      <c r="C762" s="52">
        <v>305319</v>
      </c>
      <c r="D762" s="53" t="s">
        <v>12398</v>
      </c>
      <c r="E762" s="53" t="s">
        <v>12399</v>
      </c>
      <c r="F762" s="54">
        <v>403</v>
      </c>
      <c r="G762" s="54">
        <v>2</v>
      </c>
      <c r="H762" s="53"/>
    </row>
    <row r="763" spans="1:8">
      <c r="A763" s="50" t="s">
        <v>2178</v>
      </c>
      <c r="B763" s="61" t="s">
        <v>2233</v>
      </c>
      <c r="C763" s="52">
        <v>340601</v>
      </c>
      <c r="D763" s="53" t="s">
        <v>25901</v>
      </c>
      <c r="E763" s="53" t="s">
        <v>25902</v>
      </c>
      <c r="F763" s="54">
        <v>16</v>
      </c>
      <c r="G763" s="54">
        <v>1</v>
      </c>
      <c r="H763" s="53"/>
    </row>
    <row r="764" spans="1:8">
      <c r="A764" s="50" t="s">
        <v>2178</v>
      </c>
      <c r="B764" s="61" t="s">
        <v>2233</v>
      </c>
      <c r="C764" s="52">
        <v>500569</v>
      </c>
      <c r="D764" s="53" t="s">
        <v>12401</v>
      </c>
      <c r="E764" s="53" t="s">
        <v>12402</v>
      </c>
      <c r="F764" s="54">
        <v>126</v>
      </c>
      <c r="G764" s="54">
        <v>1</v>
      </c>
      <c r="H764" s="53"/>
    </row>
    <row r="765" spans="1:8">
      <c r="A765" s="50" t="str">
        <f>A764</f>
        <v>NCR</v>
      </c>
      <c r="B765" s="51" t="str">
        <f>B764</f>
        <v>Manila</v>
      </c>
      <c r="C765" s="52"/>
      <c r="D765" s="53" t="s">
        <v>64</v>
      </c>
      <c r="E765" s="53"/>
      <c r="F765" s="54">
        <f>SUM(F739:F764)</f>
        <v>9376</v>
      </c>
      <c r="G765" s="54">
        <f>SUM(G739:G764)</f>
        <v>40</v>
      </c>
      <c r="H765" s="53"/>
    </row>
    <row r="766" spans="1:8">
      <c r="A766" s="50"/>
      <c r="B766" s="51"/>
      <c r="C766" s="52"/>
      <c r="D766" s="53"/>
      <c r="E766" s="53"/>
      <c r="F766" s="54"/>
      <c r="G766" s="54"/>
      <c r="H766" s="53"/>
    </row>
    <row r="767" spans="1:8">
      <c r="A767" s="50" t="s">
        <v>2178</v>
      </c>
      <c r="B767" s="61" t="s">
        <v>2288</v>
      </c>
      <c r="C767" s="52">
        <v>305320</v>
      </c>
      <c r="D767" s="53" t="s">
        <v>12403</v>
      </c>
      <c r="E767" s="53" t="s">
        <v>12404</v>
      </c>
      <c r="F767" s="54">
        <v>455</v>
      </c>
      <c r="G767" s="54">
        <v>1</v>
      </c>
      <c r="H767" s="53"/>
    </row>
    <row r="768" spans="1:8">
      <c r="A768" s="50" t="s">
        <v>2178</v>
      </c>
      <c r="B768" s="61" t="s">
        <v>2288</v>
      </c>
      <c r="C768" s="52">
        <v>305591</v>
      </c>
      <c r="D768" s="53" t="s">
        <v>25903</v>
      </c>
      <c r="E768" s="53" t="s">
        <v>25904</v>
      </c>
      <c r="F768" s="54">
        <v>25</v>
      </c>
      <c r="G768" s="54">
        <v>1</v>
      </c>
      <c r="H768" s="53"/>
    </row>
    <row r="769" spans="1:8">
      <c r="A769" s="50" t="s">
        <v>2178</v>
      </c>
      <c r="B769" s="61" t="s">
        <v>2288</v>
      </c>
      <c r="C769" s="52">
        <v>319506</v>
      </c>
      <c r="D769" s="53" t="s">
        <v>12407</v>
      </c>
      <c r="E769" s="53" t="s">
        <v>12408</v>
      </c>
      <c r="F769" s="54">
        <v>17</v>
      </c>
      <c r="G769" s="54">
        <v>1</v>
      </c>
      <c r="H769" s="53"/>
    </row>
    <row r="770" spans="1:8">
      <c r="A770" s="50" t="s">
        <v>2178</v>
      </c>
      <c r="B770" s="61" t="s">
        <v>2288</v>
      </c>
      <c r="C770" s="52">
        <v>340690</v>
      </c>
      <c r="D770" s="53" t="s">
        <v>25905</v>
      </c>
      <c r="E770" s="53" t="s">
        <v>25906</v>
      </c>
      <c r="F770" s="54">
        <v>249</v>
      </c>
      <c r="G770" s="54">
        <v>1</v>
      </c>
      <c r="H770" s="53"/>
    </row>
    <row r="771" spans="1:8">
      <c r="A771" s="50" t="s">
        <v>2178</v>
      </c>
      <c r="B771" s="61" t="s">
        <v>2288</v>
      </c>
      <c r="C771" s="52">
        <v>360869</v>
      </c>
      <c r="D771" s="53" t="s">
        <v>25907</v>
      </c>
      <c r="E771" s="53" t="s">
        <v>25908</v>
      </c>
      <c r="F771" s="54">
        <v>206</v>
      </c>
      <c r="G771" s="54">
        <v>1</v>
      </c>
      <c r="H771" s="53"/>
    </row>
    <row r="772" spans="1:8">
      <c r="A772" s="50" t="s">
        <v>2178</v>
      </c>
      <c r="B772" s="61" t="s">
        <v>2288</v>
      </c>
      <c r="C772" s="52">
        <v>360870</v>
      </c>
      <c r="D772" s="53" t="s">
        <v>25909</v>
      </c>
      <c r="E772" s="53" t="s">
        <v>25910</v>
      </c>
      <c r="F772" s="54">
        <v>67</v>
      </c>
      <c r="G772" s="54">
        <v>1</v>
      </c>
      <c r="H772" s="53"/>
    </row>
    <row r="773" spans="1:8">
      <c r="A773" s="50" t="s">
        <v>2178</v>
      </c>
      <c r="B773" s="61" t="s">
        <v>2288</v>
      </c>
      <c r="C773" s="52">
        <v>305322</v>
      </c>
      <c r="D773" s="53" t="s">
        <v>12415</v>
      </c>
      <c r="E773" s="53" t="s">
        <v>12416</v>
      </c>
      <c r="F773" s="54">
        <v>627</v>
      </c>
      <c r="G773" s="54">
        <v>2</v>
      </c>
      <c r="H773" s="53"/>
    </row>
    <row r="774" spans="1:8">
      <c r="A774" s="50" t="s">
        <v>2178</v>
      </c>
      <c r="B774" s="61" t="s">
        <v>2288</v>
      </c>
      <c r="C774" s="52">
        <v>340694</v>
      </c>
      <c r="D774" s="53" t="s">
        <v>25911</v>
      </c>
      <c r="E774" s="53" t="s">
        <v>25912</v>
      </c>
      <c r="F774" s="54">
        <v>238</v>
      </c>
      <c r="G774" s="54">
        <v>1</v>
      </c>
      <c r="H774" s="53"/>
    </row>
    <row r="775" spans="1:8">
      <c r="A775" s="50" t="s">
        <v>2178</v>
      </c>
      <c r="B775" s="61" t="s">
        <v>2288</v>
      </c>
      <c r="C775" s="52">
        <v>340698</v>
      </c>
      <c r="D775" s="53" t="s">
        <v>25913</v>
      </c>
      <c r="E775" s="53" t="s">
        <v>25914</v>
      </c>
      <c r="F775" s="54">
        <v>288</v>
      </c>
      <c r="G775" s="54">
        <v>2</v>
      </c>
      <c r="H775" s="53"/>
    </row>
    <row r="776" spans="1:8">
      <c r="A776" s="50" t="s">
        <v>2178</v>
      </c>
      <c r="B776" s="61" t="s">
        <v>2288</v>
      </c>
      <c r="C776" s="52">
        <v>305326</v>
      </c>
      <c r="D776" s="53" t="s">
        <v>12419</v>
      </c>
      <c r="E776" s="53" t="s">
        <v>12420</v>
      </c>
      <c r="F776" s="54">
        <v>374</v>
      </c>
      <c r="G776" s="54">
        <v>2</v>
      </c>
      <c r="H776" s="53"/>
    </row>
    <row r="777" spans="1:8">
      <c r="A777" s="50" t="s">
        <v>2178</v>
      </c>
      <c r="B777" s="61" t="s">
        <v>2288</v>
      </c>
      <c r="C777" s="52">
        <v>305327</v>
      </c>
      <c r="D777" s="53" t="s">
        <v>12421</v>
      </c>
      <c r="E777" s="53" t="s">
        <v>12422</v>
      </c>
      <c r="F777" s="54">
        <v>2271</v>
      </c>
      <c r="G777" s="54">
        <v>7</v>
      </c>
      <c r="H777" s="53"/>
    </row>
    <row r="778" spans="1:8">
      <c r="A778" s="50" t="s">
        <v>2178</v>
      </c>
      <c r="B778" s="61" t="s">
        <v>2288</v>
      </c>
      <c r="C778" s="52">
        <v>305329</v>
      </c>
      <c r="D778" s="53" t="s">
        <v>12423</v>
      </c>
      <c r="E778" s="53" t="s">
        <v>12424</v>
      </c>
      <c r="F778" s="54">
        <v>415</v>
      </c>
      <c r="G778" s="54">
        <v>1</v>
      </c>
      <c r="H778" s="53"/>
    </row>
    <row r="779" spans="1:8">
      <c r="A779" s="50" t="s">
        <v>2178</v>
      </c>
      <c r="B779" s="61" t="s">
        <v>2288</v>
      </c>
      <c r="C779" s="52">
        <v>330510</v>
      </c>
      <c r="D779" s="53" t="s">
        <v>25915</v>
      </c>
      <c r="E779" s="53" t="s">
        <v>25916</v>
      </c>
      <c r="F779" s="54">
        <v>299</v>
      </c>
      <c r="G779" s="54">
        <v>2</v>
      </c>
      <c r="H779" s="53"/>
    </row>
    <row r="780" spans="1:8">
      <c r="A780" s="50" t="s">
        <v>2178</v>
      </c>
      <c r="B780" s="61" t="s">
        <v>2288</v>
      </c>
      <c r="C780" s="52">
        <v>305333</v>
      </c>
      <c r="D780" s="53" t="s">
        <v>12425</v>
      </c>
      <c r="E780" s="53" t="s">
        <v>12426</v>
      </c>
      <c r="F780" s="54">
        <v>399</v>
      </c>
      <c r="G780" s="54">
        <v>2</v>
      </c>
      <c r="H780" s="53"/>
    </row>
    <row r="781" spans="1:8">
      <c r="A781" s="50" t="s">
        <v>2178</v>
      </c>
      <c r="B781" s="61" t="s">
        <v>2288</v>
      </c>
      <c r="C781" s="52">
        <v>305335</v>
      </c>
      <c r="D781" s="53" t="s">
        <v>12429</v>
      </c>
      <c r="E781" s="53" t="s">
        <v>12430</v>
      </c>
      <c r="F781" s="54">
        <v>619</v>
      </c>
      <c r="G781" s="54">
        <v>2</v>
      </c>
      <c r="H781" s="53"/>
    </row>
    <row r="782" spans="1:8">
      <c r="A782" s="50" t="s">
        <v>2178</v>
      </c>
      <c r="B782" s="61" t="s">
        <v>2288</v>
      </c>
      <c r="C782" s="52">
        <v>305343</v>
      </c>
      <c r="D782" s="53" t="s">
        <v>12431</v>
      </c>
      <c r="E782" s="53" t="s">
        <v>12432</v>
      </c>
      <c r="F782" s="54">
        <v>397</v>
      </c>
      <c r="G782" s="54">
        <v>2</v>
      </c>
      <c r="H782" s="53"/>
    </row>
    <row r="783" spans="1:8">
      <c r="A783" s="50" t="s">
        <v>2178</v>
      </c>
      <c r="B783" s="61" t="s">
        <v>2288</v>
      </c>
      <c r="C783" s="52">
        <v>305863</v>
      </c>
      <c r="D783" s="53" t="s">
        <v>12433</v>
      </c>
      <c r="E783" s="53" t="s">
        <v>12434</v>
      </c>
      <c r="F783" s="54">
        <v>319</v>
      </c>
      <c r="G783" s="54">
        <v>2</v>
      </c>
      <c r="H783" s="53"/>
    </row>
    <row r="784" spans="1:8">
      <c r="A784" s="50" t="s">
        <v>2178</v>
      </c>
      <c r="B784" s="61" t="s">
        <v>2288</v>
      </c>
      <c r="C784" s="52">
        <v>305864</v>
      </c>
      <c r="D784" s="53" t="s">
        <v>25917</v>
      </c>
      <c r="E784" s="53" t="s">
        <v>25918</v>
      </c>
      <c r="F784" s="54">
        <v>17</v>
      </c>
      <c r="G784" s="54">
        <v>1</v>
      </c>
      <c r="H784" s="53"/>
    </row>
    <row r="785" spans="1:8">
      <c r="A785" s="50" t="s">
        <v>2178</v>
      </c>
      <c r="B785" s="61" t="s">
        <v>2288</v>
      </c>
      <c r="C785" s="52">
        <v>305615</v>
      </c>
      <c r="D785" s="53" t="s">
        <v>25919</v>
      </c>
      <c r="E785" s="53" t="s">
        <v>25920</v>
      </c>
      <c r="F785" s="54">
        <v>318</v>
      </c>
      <c r="G785" s="54">
        <v>2</v>
      </c>
      <c r="H785" s="53"/>
    </row>
    <row r="786" spans="1:8">
      <c r="A786" s="50" t="s">
        <v>2178</v>
      </c>
      <c r="B786" s="61" t="s">
        <v>2288</v>
      </c>
      <c r="C786" s="52">
        <v>305743</v>
      </c>
      <c r="D786" s="53" t="s">
        <v>12439</v>
      </c>
      <c r="E786" s="53" t="s">
        <v>12440</v>
      </c>
      <c r="F786" s="54">
        <v>258</v>
      </c>
      <c r="G786" s="54">
        <v>1</v>
      </c>
      <c r="H786" s="53"/>
    </row>
    <row r="787" spans="1:8">
      <c r="A787" s="50" t="s">
        <v>2178</v>
      </c>
      <c r="B787" s="61" t="s">
        <v>2288</v>
      </c>
      <c r="C787" s="52">
        <v>305340</v>
      </c>
      <c r="D787" s="53" t="s">
        <v>12441</v>
      </c>
      <c r="E787" s="53" t="s">
        <v>12442</v>
      </c>
      <c r="F787" s="54">
        <v>731</v>
      </c>
      <c r="G787" s="54">
        <v>2</v>
      </c>
      <c r="H787" s="53"/>
    </row>
    <row r="788" spans="1:8">
      <c r="A788" s="50" t="s">
        <v>2178</v>
      </c>
      <c r="B788" s="61" t="s">
        <v>2288</v>
      </c>
      <c r="C788" s="52">
        <v>305336</v>
      </c>
      <c r="D788" s="53" t="s">
        <v>12446</v>
      </c>
      <c r="E788" s="53" t="s">
        <v>12447</v>
      </c>
      <c r="F788" s="54">
        <v>2141</v>
      </c>
      <c r="G788" s="54">
        <v>6</v>
      </c>
      <c r="H788" s="53"/>
    </row>
    <row r="789" spans="1:8">
      <c r="A789" s="50" t="s">
        <v>2178</v>
      </c>
      <c r="B789" s="61" t="s">
        <v>2288</v>
      </c>
      <c r="C789" s="52">
        <v>305339</v>
      </c>
      <c r="D789" s="53" t="s">
        <v>12452</v>
      </c>
      <c r="E789" s="53" t="s">
        <v>12453</v>
      </c>
      <c r="F789" s="54">
        <v>562</v>
      </c>
      <c r="G789" s="54">
        <v>2</v>
      </c>
      <c r="H789" s="53"/>
    </row>
    <row r="790" spans="1:8">
      <c r="A790" s="50" t="s">
        <v>2178</v>
      </c>
      <c r="B790" s="61" t="s">
        <v>2288</v>
      </c>
      <c r="C790" s="52">
        <v>305330</v>
      </c>
      <c r="D790" s="53" t="s">
        <v>12454</v>
      </c>
      <c r="E790" s="53" t="s">
        <v>12455</v>
      </c>
      <c r="F790" s="54">
        <v>1962</v>
      </c>
      <c r="G790" s="54">
        <v>6</v>
      </c>
      <c r="H790" s="53"/>
    </row>
    <row r="791" spans="1:8">
      <c r="A791" s="50" t="s">
        <v>2178</v>
      </c>
      <c r="B791" s="61" t="s">
        <v>2288</v>
      </c>
      <c r="C791" s="52">
        <v>305331</v>
      </c>
      <c r="D791" s="53" t="s">
        <v>12456</v>
      </c>
      <c r="E791" s="53" t="s">
        <v>12457</v>
      </c>
      <c r="F791" s="54">
        <v>1312</v>
      </c>
      <c r="G791" s="54">
        <v>3</v>
      </c>
      <c r="H791" s="53"/>
    </row>
    <row r="792" spans="1:8">
      <c r="A792" s="50" t="s">
        <v>2178</v>
      </c>
      <c r="B792" s="61" t="s">
        <v>2288</v>
      </c>
      <c r="C792" s="52">
        <v>319501</v>
      </c>
      <c r="D792" s="53" t="s">
        <v>12460</v>
      </c>
      <c r="E792" s="53" t="s">
        <v>12461</v>
      </c>
      <c r="F792" s="54">
        <v>677</v>
      </c>
      <c r="G792" s="54">
        <v>2</v>
      </c>
      <c r="H792" s="53"/>
    </row>
    <row r="793" spans="1:8">
      <c r="A793" s="50" t="s">
        <v>2178</v>
      </c>
      <c r="B793" s="61" t="s">
        <v>2288</v>
      </c>
      <c r="C793" s="52">
        <v>319505</v>
      </c>
      <c r="D793" s="53" t="s">
        <v>12462</v>
      </c>
      <c r="E793" s="53" t="s">
        <v>12463</v>
      </c>
      <c r="F793" s="54">
        <v>714</v>
      </c>
      <c r="G793" s="54">
        <v>2</v>
      </c>
      <c r="H793" s="53"/>
    </row>
    <row r="794" spans="1:8">
      <c r="A794" s="50" t="s">
        <v>2178</v>
      </c>
      <c r="B794" s="61" t="s">
        <v>2288</v>
      </c>
      <c r="C794" s="52">
        <v>305345</v>
      </c>
      <c r="D794" s="53" t="s">
        <v>12464</v>
      </c>
      <c r="E794" s="53" t="s">
        <v>12465</v>
      </c>
      <c r="F794" s="54">
        <v>282</v>
      </c>
      <c r="G794" s="54">
        <v>2</v>
      </c>
      <c r="H794" s="53"/>
    </row>
    <row r="795" spans="1:8">
      <c r="A795" s="50" t="s">
        <v>2178</v>
      </c>
      <c r="B795" s="61" t="s">
        <v>2288</v>
      </c>
      <c r="C795" s="52">
        <v>340696</v>
      </c>
      <c r="D795" s="53" t="s">
        <v>25921</v>
      </c>
      <c r="E795" s="53" t="s">
        <v>25922</v>
      </c>
      <c r="F795" s="54">
        <v>121</v>
      </c>
      <c r="G795" s="54">
        <v>1</v>
      </c>
      <c r="H795" s="53"/>
    </row>
    <row r="796" spans="1:8">
      <c r="A796" s="50" t="s">
        <v>2178</v>
      </c>
      <c r="B796" s="61" t="s">
        <v>2288</v>
      </c>
      <c r="C796" s="52">
        <v>305346</v>
      </c>
      <c r="D796" s="53" t="s">
        <v>12466</v>
      </c>
      <c r="E796" s="53" t="s">
        <v>12467</v>
      </c>
      <c r="F796" s="54">
        <v>342</v>
      </c>
      <c r="G796" s="54">
        <v>2</v>
      </c>
      <c r="H796" s="53"/>
    </row>
    <row r="797" spans="1:8">
      <c r="A797" s="50" t="s">
        <v>2178</v>
      </c>
      <c r="B797" s="61" t="s">
        <v>2288</v>
      </c>
      <c r="C797" s="52">
        <v>360871</v>
      </c>
      <c r="D797" s="53" t="s">
        <v>25923</v>
      </c>
      <c r="E797" s="53" t="s">
        <v>25924</v>
      </c>
      <c r="F797" s="54">
        <v>133</v>
      </c>
      <c r="G797" s="54">
        <v>1</v>
      </c>
      <c r="H797" s="53"/>
    </row>
    <row r="798" spans="1:8">
      <c r="A798" s="50" t="s">
        <v>2178</v>
      </c>
      <c r="B798" s="61" t="s">
        <v>2288</v>
      </c>
      <c r="C798" s="52">
        <v>305350</v>
      </c>
      <c r="D798" s="53" t="s">
        <v>12474</v>
      </c>
      <c r="E798" s="53" t="s">
        <v>12475</v>
      </c>
      <c r="F798" s="54">
        <v>536</v>
      </c>
      <c r="G798" s="54">
        <v>1</v>
      </c>
      <c r="H798" s="53"/>
    </row>
    <row r="799" spans="1:8">
      <c r="A799" s="50" t="s">
        <v>2178</v>
      </c>
      <c r="B799" s="61" t="s">
        <v>2288</v>
      </c>
      <c r="C799" s="52">
        <v>340695</v>
      </c>
      <c r="D799" s="53" t="s">
        <v>25925</v>
      </c>
      <c r="E799" s="53" t="s">
        <v>25926</v>
      </c>
      <c r="F799" s="54">
        <v>0</v>
      </c>
      <c r="G799" s="54">
        <v>0</v>
      </c>
      <c r="H799" s="53"/>
    </row>
    <row r="800" spans="1:8">
      <c r="A800" s="50" t="s">
        <v>2178</v>
      </c>
      <c r="B800" s="61" t="s">
        <v>2288</v>
      </c>
      <c r="C800" s="52">
        <v>360868</v>
      </c>
      <c r="D800" s="53" t="s">
        <v>25927</v>
      </c>
      <c r="E800" s="53" t="s">
        <v>25928</v>
      </c>
      <c r="F800" s="54">
        <v>71</v>
      </c>
      <c r="G800" s="54">
        <v>1</v>
      </c>
      <c r="H800" s="53"/>
    </row>
    <row r="801" spans="1:8">
      <c r="A801" s="50" t="s">
        <v>2178</v>
      </c>
      <c r="B801" s="61" t="s">
        <v>2288</v>
      </c>
      <c r="C801" s="52">
        <v>305352</v>
      </c>
      <c r="D801" s="53" t="s">
        <v>12476</v>
      </c>
      <c r="E801" s="53" t="s">
        <v>12477</v>
      </c>
      <c r="F801" s="54">
        <v>412</v>
      </c>
      <c r="G801" s="54">
        <v>1</v>
      </c>
      <c r="H801" s="53"/>
    </row>
    <row r="802" spans="1:8">
      <c r="A802" s="50" t="s">
        <v>2178</v>
      </c>
      <c r="B802" s="61" t="s">
        <v>2288</v>
      </c>
      <c r="C802" s="52">
        <v>305353</v>
      </c>
      <c r="D802" s="53" t="s">
        <v>12478</v>
      </c>
      <c r="E802" s="53" t="s">
        <v>12479</v>
      </c>
      <c r="F802" s="54">
        <v>163</v>
      </c>
      <c r="G802" s="54">
        <v>1</v>
      </c>
      <c r="H802" s="53"/>
    </row>
    <row r="803" spans="1:8">
      <c r="A803" s="50" t="s">
        <v>2178</v>
      </c>
      <c r="B803" s="61" t="s">
        <v>2288</v>
      </c>
      <c r="C803" s="52">
        <v>305354</v>
      </c>
      <c r="D803" s="53" t="s">
        <v>12480</v>
      </c>
      <c r="E803" s="53" t="s">
        <v>12481</v>
      </c>
      <c r="F803" s="54">
        <v>219</v>
      </c>
      <c r="G803" s="54">
        <v>1</v>
      </c>
      <c r="H803" s="53"/>
    </row>
    <row r="804" spans="1:8">
      <c r="A804" s="50" t="s">
        <v>2178</v>
      </c>
      <c r="B804" s="61" t="s">
        <v>2288</v>
      </c>
      <c r="C804" s="52">
        <v>305355</v>
      </c>
      <c r="D804" s="53" t="s">
        <v>12482</v>
      </c>
      <c r="E804" s="53" t="s">
        <v>12483</v>
      </c>
      <c r="F804" s="54">
        <v>358</v>
      </c>
      <c r="G804" s="54">
        <v>2</v>
      </c>
      <c r="H804" s="53"/>
    </row>
    <row r="805" spans="1:8">
      <c r="A805" s="50" t="s">
        <v>2178</v>
      </c>
      <c r="B805" s="61" t="s">
        <v>2288</v>
      </c>
      <c r="C805" s="52">
        <v>305358</v>
      </c>
      <c r="D805" s="53" t="s">
        <v>12488</v>
      </c>
      <c r="E805" s="53" t="s">
        <v>12489</v>
      </c>
      <c r="F805" s="54">
        <v>724</v>
      </c>
      <c r="G805" s="54">
        <v>2</v>
      </c>
      <c r="H805" s="53"/>
    </row>
    <row r="806" spans="1:8">
      <c r="A806" s="50" t="s">
        <v>2178</v>
      </c>
      <c r="B806" s="61" t="s">
        <v>2288</v>
      </c>
      <c r="C806" s="52">
        <v>340697</v>
      </c>
      <c r="D806" s="53" t="s">
        <v>25929</v>
      </c>
      <c r="E806" s="53" t="s">
        <v>25930</v>
      </c>
      <c r="F806" s="54">
        <v>162</v>
      </c>
      <c r="G806" s="54">
        <v>1</v>
      </c>
      <c r="H806" s="53"/>
    </row>
    <row r="807" spans="1:8">
      <c r="A807" s="50" t="s">
        <v>2178</v>
      </c>
      <c r="B807" s="61" t="s">
        <v>2288</v>
      </c>
      <c r="C807" s="52">
        <v>305359</v>
      </c>
      <c r="D807" s="53" t="s">
        <v>12490</v>
      </c>
      <c r="E807" s="53" t="s">
        <v>12491</v>
      </c>
      <c r="F807" s="54">
        <v>418</v>
      </c>
      <c r="G807" s="54">
        <v>1</v>
      </c>
      <c r="H807" s="53"/>
    </row>
    <row r="808" spans="1:8">
      <c r="A808" s="50" t="s">
        <v>2178</v>
      </c>
      <c r="B808" s="61" t="s">
        <v>2288</v>
      </c>
      <c r="C808" s="52">
        <v>305360</v>
      </c>
      <c r="D808" s="53" t="s">
        <v>12492</v>
      </c>
      <c r="E808" s="53" t="s">
        <v>12493</v>
      </c>
      <c r="F808" s="54">
        <v>93</v>
      </c>
      <c r="G808" s="54">
        <v>1</v>
      </c>
      <c r="H808" s="53"/>
    </row>
    <row r="809" spans="1:8">
      <c r="A809" s="50" t="s">
        <v>2178</v>
      </c>
      <c r="B809" s="61" t="s">
        <v>2288</v>
      </c>
      <c r="C809" s="52">
        <v>305361</v>
      </c>
      <c r="D809" s="53" t="s">
        <v>12494</v>
      </c>
      <c r="E809" s="53" t="s">
        <v>12495</v>
      </c>
      <c r="F809" s="54">
        <v>292</v>
      </c>
      <c r="G809" s="54">
        <v>2</v>
      </c>
      <c r="H809" s="53"/>
    </row>
    <row r="810" spans="1:8">
      <c r="A810" s="50" t="s">
        <v>2178</v>
      </c>
      <c r="B810" s="61" t="s">
        <v>2288</v>
      </c>
      <c r="C810" s="52">
        <v>305362</v>
      </c>
      <c r="D810" s="53" t="s">
        <v>12498</v>
      </c>
      <c r="E810" s="53" t="s">
        <v>12499</v>
      </c>
      <c r="F810" s="54">
        <v>125</v>
      </c>
      <c r="G810" s="54">
        <v>1</v>
      </c>
      <c r="H810" s="53"/>
    </row>
    <row r="811" spans="1:8">
      <c r="A811" s="50" t="s">
        <v>2178</v>
      </c>
      <c r="B811" s="61" t="s">
        <v>2288</v>
      </c>
      <c r="C811" s="52">
        <v>360867</v>
      </c>
      <c r="D811" s="53" t="s">
        <v>12500</v>
      </c>
      <c r="E811" s="53" t="s">
        <v>12501</v>
      </c>
      <c r="F811" s="54">
        <v>231</v>
      </c>
      <c r="G811" s="54">
        <v>1</v>
      </c>
      <c r="H811" s="53"/>
    </row>
    <row r="812" spans="1:8">
      <c r="A812" s="50" t="str">
        <f>A811</f>
        <v>NCR</v>
      </c>
      <c r="B812" s="51" t="str">
        <f>B811</f>
        <v>Quezon City</v>
      </c>
      <c r="C812" s="52"/>
      <c r="D812" s="53" t="s">
        <v>64</v>
      </c>
      <c r="E812" s="53"/>
      <c r="F812" s="54">
        <f>SUM(F767:F811)</f>
        <v>20639</v>
      </c>
      <c r="G812" s="54">
        <f>SUM(G767:G811)</f>
        <v>80</v>
      </c>
      <c r="H812" s="53"/>
    </row>
    <row r="813" spans="1:8">
      <c r="A813" s="50"/>
      <c r="B813" s="51"/>
      <c r="C813" s="52"/>
      <c r="D813" s="53"/>
      <c r="E813" s="53"/>
      <c r="F813" s="54"/>
      <c r="G813" s="54"/>
      <c r="H813" s="53"/>
    </row>
    <row r="814" spans="1:8">
      <c r="A814" s="50" t="s">
        <v>2178</v>
      </c>
      <c r="B814" s="61" t="s">
        <v>2264</v>
      </c>
      <c r="C814" s="52">
        <v>305363</v>
      </c>
      <c r="D814" s="53" t="s">
        <v>12502</v>
      </c>
      <c r="E814" s="53" t="s">
        <v>12503</v>
      </c>
      <c r="F814" s="54">
        <v>406</v>
      </c>
      <c r="G814" s="54">
        <v>1</v>
      </c>
      <c r="H814" s="53"/>
    </row>
    <row r="815" spans="1:8">
      <c r="A815" s="50" t="s">
        <v>2178</v>
      </c>
      <c r="B815" s="61" t="s">
        <v>2264</v>
      </c>
      <c r="C815" s="52">
        <v>305364</v>
      </c>
      <c r="D815" s="53" t="s">
        <v>12504</v>
      </c>
      <c r="E815" s="53" t="s">
        <v>12505</v>
      </c>
      <c r="F815" s="54">
        <v>525</v>
      </c>
      <c r="G815" s="54">
        <v>1</v>
      </c>
      <c r="H815" s="53"/>
    </row>
    <row r="816" spans="1:8">
      <c r="A816" s="50" t="s">
        <v>2178</v>
      </c>
      <c r="B816" s="61" t="s">
        <v>2264</v>
      </c>
      <c r="C816" s="52">
        <v>305369</v>
      </c>
      <c r="D816" s="53" t="s">
        <v>12506</v>
      </c>
      <c r="E816" s="53" t="s">
        <v>12507</v>
      </c>
      <c r="F816" s="54">
        <v>144</v>
      </c>
      <c r="G816" s="54">
        <v>1</v>
      </c>
      <c r="H816" s="53"/>
    </row>
    <row r="817" spans="1:8">
      <c r="A817" s="50" t="s">
        <v>2178</v>
      </c>
      <c r="B817" s="61" t="s">
        <v>2264</v>
      </c>
      <c r="C817" s="52">
        <v>319601</v>
      </c>
      <c r="D817" s="53" t="s">
        <v>12508</v>
      </c>
      <c r="E817" s="53" t="s">
        <v>12509</v>
      </c>
      <c r="F817" s="54">
        <v>916</v>
      </c>
      <c r="G817" s="54">
        <v>3</v>
      </c>
      <c r="H817" s="53"/>
    </row>
    <row r="818" spans="1:8">
      <c r="A818" s="50" t="s">
        <v>2178</v>
      </c>
      <c r="B818" s="61" t="s">
        <v>2264</v>
      </c>
      <c r="C818" s="52">
        <v>305370</v>
      </c>
      <c r="D818" s="53" t="s">
        <v>12510</v>
      </c>
      <c r="E818" s="53" t="s">
        <v>12511</v>
      </c>
      <c r="F818" s="54">
        <v>1375</v>
      </c>
      <c r="G818" s="54">
        <v>4</v>
      </c>
      <c r="H818" s="53"/>
    </row>
    <row r="819" spans="1:8">
      <c r="A819" s="50" t="s">
        <v>2178</v>
      </c>
      <c r="B819" s="61" t="s">
        <v>2264</v>
      </c>
      <c r="C819" s="52">
        <v>319604</v>
      </c>
      <c r="D819" s="53" t="s">
        <v>12512</v>
      </c>
      <c r="E819" s="53" t="s">
        <v>12513</v>
      </c>
      <c r="F819" s="54">
        <v>327</v>
      </c>
      <c r="G819" s="54">
        <v>2</v>
      </c>
      <c r="H819" s="53"/>
    </row>
    <row r="820" spans="1:8">
      <c r="A820" s="50" t="s">
        <v>2178</v>
      </c>
      <c r="B820" s="61" t="s">
        <v>2264</v>
      </c>
      <c r="C820" s="52">
        <v>305367</v>
      </c>
      <c r="D820" s="53" t="s">
        <v>12514</v>
      </c>
      <c r="E820" s="53" t="s">
        <v>12515</v>
      </c>
      <c r="F820" s="54">
        <v>797</v>
      </c>
      <c r="G820" s="54">
        <v>2</v>
      </c>
      <c r="H820" s="53"/>
    </row>
    <row r="821" spans="1:8">
      <c r="A821" s="50" t="s">
        <v>2178</v>
      </c>
      <c r="B821" s="61" t="s">
        <v>2264</v>
      </c>
      <c r="C821" s="52">
        <v>305368</v>
      </c>
      <c r="D821" s="53" t="s">
        <v>12516</v>
      </c>
      <c r="E821" s="53" t="s">
        <v>12517</v>
      </c>
      <c r="F821" s="54">
        <v>1734</v>
      </c>
      <c r="G821" s="54">
        <v>5</v>
      </c>
      <c r="H821" s="53"/>
    </row>
    <row r="822" spans="1:8">
      <c r="A822" s="50" t="s">
        <v>2178</v>
      </c>
      <c r="B822" s="61" t="s">
        <v>2264</v>
      </c>
      <c r="C822" s="52">
        <v>500328</v>
      </c>
      <c r="D822" s="53" t="s">
        <v>12518</v>
      </c>
      <c r="E822" s="53" t="s">
        <v>12519</v>
      </c>
      <c r="F822" s="54">
        <v>7</v>
      </c>
      <c r="G822" s="54">
        <v>1</v>
      </c>
      <c r="H822" s="53"/>
    </row>
    <row r="823" spans="1:8">
      <c r="A823" s="50" t="s">
        <v>2178</v>
      </c>
      <c r="B823" s="61" t="s">
        <v>2264</v>
      </c>
      <c r="C823" s="52">
        <v>500329</v>
      </c>
      <c r="D823" s="53" t="s">
        <v>12520</v>
      </c>
      <c r="E823" s="53" t="s">
        <v>12521</v>
      </c>
      <c r="F823" s="54">
        <v>133</v>
      </c>
      <c r="G823" s="54">
        <v>1</v>
      </c>
      <c r="H823" s="53"/>
    </row>
    <row r="824" spans="1:8">
      <c r="A824" s="50" t="str">
        <f>A823</f>
        <v>NCR</v>
      </c>
      <c r="B824" s="51" t="str">
        <f>B823</f>
        <v>Pasay City</v>
      </c>
      <c r="C824" s="52"/>
      <c r="D824" s="53" t="s">
        <v>64</v>
      </c>
      <c r="E824" s="53"/>
      <c r="F824" s="54">
        <f>SUM(F814:F823)</f>
        <v>6364</v>
      </c>
      <c r="G824" s="54">
        <f>SUM(G814:G823)</f>
        <v>21</v>
      </c>
      <c r="H824" s="53"/>
    </row>
    <row r="825" spans="1:8">
      <c r="A825" s="50"/>
      <c r="B825" s="51"/>
      <c r="C825" s="52"/>
      <c r="D825" s="53"/>
      <c r="E825" s="53"/>
      <c r="F825" s="54"/>
      <c r="G825" s="54"/>
      <c r="H825" s="53"/>
    </row>
    <row r="826" spans="1:8">
      <c r="A826" s="52" t="s">
        <v>2178</v>
      </c>
      <c r="B826" s="53" t="s">
        <v>2179</v>
      </c>
      <c r="C826" s="52">
        <v>305391</v>
      </c>
      <c r="D826" s="53" t="s">
        <v>12522</v>
      </c>
      <c r="E826" s="53" t="s">
        <v>12523</v>
      </c>
      <c r="F826" s="54">
        <v>130</v>
      </c>
      <c r="G826" s="54">
        <v>1</v>
      </c>
      <c r="H826" s="53"/>
    </row>
    <row r="827" spans="1:8">
      <c r="A827" s="52" t="s">
        <v>2178</v>
      </c>
      <c r="B827" s="53" t="s">
        <v>2179</v>
      </c>
      <c r="C827" s="52">
        <v>305392</v>
      </c>
      <c r="D827" s="53" t="s">
        <v>12524</v>
      </c>
      <c r="E827" s="53" t="s">
        <v>12525</v>
      </c>
      <c r="F827" s="54">
        <v>255</v>
      </c>
      <c r="G827" s="54">
        <v>1</v>
      </c>
      <c r="H827" s="53"/>
    </row>
    <row r="828" spans="1:8">
      <c r="A828" s="52" t="s">
        <v>2178</v>
      </c>
      <c r="B828" s="53" t="s">
        <v>2179</v>
      </c>
      <c r="C828" s="52">
        <v>319705</v>
      </c>
      <c r="D828" s="53" t="s">
        <v>12526</v>
      </c>
      <c r="E828" s="53" t="s">
        <v>12527</v>
      </c>
      <c r="F828" s="54">
        <v>107</v>
      </c>
      <c r="G828" s="54">
        <v>1</v>
      </c>
      <c r="H828" s="53"/>
    </row>
    <row r="829" spans="1:8">
      <c r="A829" s="52" t="s">
        <v>2178</v>
      </c>
      <c r="B829" s="53" t="s">
        <v>2179</v>
      </c>
      <c r="C829" s="52">
        <v>305388</v>
      </c>
      <c r="D829" s="53" t="s">
        <v>12530</v>
      </c>
      <c r="E829" s="53" t="s">
        <v>12531</v>
      </c>
      <c r="F829" s="54">
        <v>754</v>
      </c>
      <c r="G829" s="54">
        <v>2</v>
      </c>
      <c r="H829" s="53"/>
    </row>
    <row r="830" spans="1:8">
      <c r="A830" s="52" t="s">
        <v>2178</v>
      </c>
      <c r="B830" s="53" t="s">
        <v>2179</v>
      </c>
      <c r="C830" s="52">
        <v>305389</v>
      </c>
      <c r="D830" s="53" t="s">
        <v>12532</v>
      </c>
      <c r="E830" s="53" t="s">
        <v>12533</v>
      </c>
      <c r="F830" s="54">
        <v>244</v>
      </c>
      <c r="G830" s="54">
        <v>1</v>
      </c>
      <c r="H830" s="53"/>
    </row>
    <row r="831" spans="1:8">
      <c r="A831" s="52" t="s">
        <v>2178</v>
      </c>
      <c r="B831" s="53" t="s">
        <v>2179</v>
      </c>
      <c r="C831" s="52">
        <v>500330</v>
      </c>
      <c r="D831" s="53" t="s">
        <v>12536</v>
      </c>
      <c r="E831" s="53" t="s">
        <v>12537</v>
      </c>
      <c r="F831" s="54">
        <v>295</v>
      </c>
      <c r="G831" s="54">
        <v>2</v>
      </c>
      <c r="H831" s="53"/>
    </row>
    <row r="832" spans="1:8">
      <c r="A832" s="52" t="s">
        <v>2178</v>
      </c>
      <c r="B832" s="53" t="s">
        <v>2179</v>
      </c>
      <c r="C832" s="52">
        <v>305724</v>
      </c>
      <c r="D832" s="53" t="s">
        <v>25931</v>
      </c>
      <c r="E832" s="53" t="s">
        <v>25932</v>
      </c>
      <c r="F832" s="54">
        <v>423</v>
      </c>
      <c r="G832" s="54">
        <v>1</v>
      </c>
      <c r="H832" s="53"/>
    </row>
    <row r="833" spans="1:8">
      <c r="A833" s="52" t="s">
        <v>2178</v>
      </c>
      <c r="B833" s="53" t="s">
        <v>2179</v>
      </c>
      <c r="C833" s="52">
        <v>305729</v>
      </c>
      <c r="D833" s="53" t="s">
        <v>25933</v>
      </c>
      <c r="E833" s="53" t="s">
        <v>25934</v>
      </c>
      <c r="F833" s="54">
        <v>93</v>
      </c>
      <c r="G833" s="54">
        <v>1</v>
      </c>
      <c r="H833" s="53"/>
    </row>
    <row r="834" spans="1:8">
      <c r="A834" s="52" t="s">
        <v>2178</v>
      </c>
      <c r="B834" s="53" t="s">
        <v>2179</v>
      </c>
      <c r="C834" s="52">
        <v>305375</v>
      </c>
      <c r="D834" s="53" t="s">
        <v>25935</v>
      </c>
      <c r="E834" s="53" t="s">
        <v>25936</v>
      </c>
      <c r="F834" s="54">
        <v>292</v>
      </c>
      <c r="G834" s="54">
        <v>2</v>
      </c>
      <c r="H834" s="53"/>
    </row>
    <row r="835" spans="1:8">
      <c r="A835" s="52" t="s">
        <v>2178</v>
      </c>
      <c r="B835" s="53" t="s">
        <v>2179</v>
      </c>
      <c r="C835" s="52">
        <v>305376</v>
      </c>
      <c r="D835" s="53" t="s">
        <v>12546</v>
      </c>
      <c r="E835" s="53" t="s">
        <v>12547</v>
      </c>
      <c r="F835" s="54">
        <v>759</v>
      </c>
      <c r="G835" s="54">
        <v>2</v>
      </c>
      <c r="H835" s="53"/>
    </row>
    <row r="836" spans="1:8">
      <c r="A836" s="52" t="s">
        <v>2178</v>
      </c>
      <c r="B836" s="53" t="s">
        <v>2179</v>
      </c>
      <c r="C836" s="52">
        <v>305717</v>
      </c>
      <c r="D836" s="53" t="s">
        <v>25937</v>
      </c>
      <c r="E836" s="53" t="s">
        <v>25938</v>
      </c>
      <c r="F836" s="54">
        <v>210</v>
      </c>
      <c r="G836" s="54">
        <v>1</v>
      </c>
      <c r="H836" s="53"/>
    </row>
    <row r="837" spans="1:8">
      <c r="A837" s="52" t="s">
        <v>2178</v>
      </c>
      <c r="B837" s="53" t="s">
        <v>2179</v>
      </c>
      <c r="C837" s="52">
        <v>319707</v>
      </c>
      <c r="D837" s="53" t="s">
        <v>12550</v>
      </c>
      <c r="E837" s="53" t="s">
        <v>12551</v>
      </c>
      <c r="F837" s="54">
        <v>945</v>
      </c>
      <c r="G837" s="54">
        <v>3</v>
      </c>
      <c r="H837" s="53"/>
    </row>
    <row r="838" spans="1:8">
      <c r="A838" s="52" t="s">
        <v>2178</v>
      </c>
      <c r="B838" s="53" t="s">
        <v>2179</v>
      </c>
      <c r="C838" s="52">
        <v>319708</v>
      </c>
      <c r="D838" s="53" t="s">
        <v>12552</v>
      </c>
      <c r="E838" s="53" t="s">
        <v>12553</v>
      </c>
      <c r="F838" s="54">
        <v>350</v>
      </c>
      <c r="G838" s="54">
        <v>2</v>
      </c>
      <c r="H838" s="53"/>
    </row>
    <row r="839" spans="1:8">
      <c r="A839" s="52" t="s">
        <v>2178</v>
      </c>
      <c r="B839" s="53" t="s">
        <v>2179</v>
      </c>
      <c r="C839" s="52">
        <v>305381</v>
      </c>
      <c r="D839" s="53" t="s">
        <v>12554</v>
      </c>
      <c r="E839" s="53" t="s">
        <v>12555</v>
      </c>
      <c r="F839" s="54">
        <v>476</v>
      </c>
      <c r="G839" s="54">
        <v>1</v>
      </c>
      <c r="H839" s="53"/>
    </row>
    <row r="840" spans="1:8">
      <c r="A840" s="52" t="s">
        <v>2178</v>
      </c>
      <c r="B840" s="53" t="s">
        <v>2179</v>
      </c>
      <c r="C840" s="52">
        <v>305378</v>
      </c>
      <c r="D840" s="53" t="s">
        <v>12561</v>
      </c>
      <c r="E840" s="53" t="s">
        <v>12562</v>
      </c>
      <c r="F840" s="54">
        <v>287</v>
      </c>
      <c r="G840" s="54">
        <v>2</v>
      </c>
      <c r="H840" s="53"/>
    </row>
    <row r="841" spans="1:8">
      <c r="A841" s="52" t="s">
        <v>2178</v>
      </c>
      <c r="B841" s="53" t="s">
        <v>2179</v>
      </c>
      <c r="C841" s="52">
        <v>305380</v>
      </c>
      <c r="D841" s="53" t="s">
        <v>12565</v>
      </c>
      <c r="E841" s="53" t="s">
        <v>12566</v>
      </c>
      <c r="F841" s="54">
        <v>209</v>
      </c>
      <c r="G841" s="54">
        <v>1</v>
      </c>
      <c r="H841" s="53"/>
    </row>
    <row r="842" spans="1:8">
      <c r="A842" s="52" t="s">
        <v>2178</v>
      </c>
      <c r="B842" s="53" t="s">
        <v>2179</v>
      </c>
      <c r="C842" s="52">
        <v>305385</v>
      </c>
      <c r="D842" s="53" t="s">
        <v>12573</v>
      </c>
      <c r="E842" s="53" t="s">
        <v>12574</v>
      </c>
      <c r="F842" s="54">
        <v>174</v>
      </c>
      <c r="G842" s="54">
        <v>1</v>
      </c>
      <c r="H842" s="53"/>
    </row>
    <row r="843" spans="1:8">
      <c r="A843" s="52" t="s">
        <v>2178</v>
      </c>
      <c r="B843" s="53" t="s">
        <v>2179</v>
      </c>
      <c r="C843" s="52">
        <v>305715</v>
      </c>
      <c r="D843" s="53" t="s">
        <v>25939</v>
      </c>
      <c r="E843" s="53" t="s">
        <v>25940</v>
      </c>
      <c r="F843" s="54">
        <v>334</v>
      </c>
      <c r="G843" s="54">
        <v>2</v>
      </c>
      <c r="H843" s="53"/>
    </row>
    <row r="844" spans="1:8">
      <c r="A844" s="52" t="s">
        <v>2178</v>
      </c>
      <c r="B844" s="53" t="s">
        <v>2179</v>
      </c>
      <c r="C844" s="52">
        <v>305748</v>
      </c>
      <c r="D844" s="53" t="s">
        <v>25941</v>
      </c>
      <c r="E844" s="53" t="s">
        <v>25942</v>
      </c>
      <c r="F844" s="54">
        <v>190</v>
      </c>
      <c r="G844" s="54">
        <v>1</v>
      </c>
      <c r="H844" s="53"/>
    </row>
    <row r="845" spans="1:8">
      <c r="A845" s="52" t="s">
        <v>2178</v>
      </c>
      <c r="B845" s="53" t="s">
        <v>2179</v>
      </c>
      <c r="C845" s="52">
        <v>319711</v>
      </c>
      <c r="D845" s="53" t="s">
        <v>12581</v>
      </c>
      <c r="E845" s="53" t="s">
        <v>12582</v>
      </c>
      <c r="F845" s="54">
        <v>205</v>
      </c>
      <c r="G845" s="54">
        <v>1</v>
      </c>
      <c r="H845" s="53"/>
    </row>
    <row r="846" spans="1:8">
      <c r="A846" s="50" t="str">
        <f>A845</f>
        <v>NCR</v>
      </c>
      <c r="B846" s="51" t="str">
        <f>B845</f>
        <v>Caloocan City</v>
      </c>
      <c r="C846" s="52"/>
      <c r="D846" s="53" t="s">
        <v>64</v>
      </c>
      <c r="E846" s="53"/>
      <c r="F846" s="54">
        <f>SUM(F826:F845)</f>
        <v>6732</v>
      </c>
      <c r="G846" s="54">
        <f>SUM(G826:G845)</f>
        <v>29</v>
      </c>
      <c r="H846" s="53"/>
    </row>
    <row r="847" spans="1:8">
      <c r="A847" s="50"/>
      <c r="B847" s="51"/>
      <c r="C847" s="52"/>
      <c r="D847" s="53"/>
      <c r="E847" s="53"/>
      <c r="F847" s="54"/>
      <c r="G847" s="54"/>
      <c r="H847" s="53"/>
    </row>
    <row r="848" spans="1:8">
      <c r="A848" s="52" t="s">
        <v>2178</v>
      </c>
      <c r="B848" s="53" t="s">
        <v>2212</v>
      </c>
      <c r="C848" s="52">
        <v>305393</v>
      </c>
      <c r="D848" s="53" t="s">
        <v>12583</v>
      </c>
      <c r="E848" s="53" t="s">
        <v>12584</v>
      </c>
      <c r="F848" s="54">
        <v>591</v>
      </c>
      <c r="G848" s="54">
        <v>2</v>
      </c>
      <c r="H848" s="53"/>
    </row>
    <row r="849" spans="1:8">
      <c r="A849" s="52" t="s">
        <v>2178</v>
      </c>
      <c r="B849" s="53" t="s">
        <v>2212</v>
      </c>
      <c r="C849" s="52">
        <v>305394</v>
      </c>
      <c r="D849" s="53" t="s">
        <v>12585</v>
      </c>
      <c r="E849" s="53" t="s">
        <v>12586</v>
      </c>
      <c r="F849" s="54">
        <v>1019</v>
      </c>
      <c r="G849" s="54">
        <v>3</v>
      </c>
      <c r="H849" s="53"/>
    </row>
    <row r="850" spans="1:8">
      <c r="A850" s="52" t="s">
        <v>2178</v>
      </c>
      <c r="B850" s="53" t="s">
        <v>2212</v>
      </c>
      <c r="C850" s="52">
        <v>305395</v>
      </c>
      <c r="D850" s="53" t="s">
        <v>12587</v>
      </c>
      <c r="E850" s="53" t="s">
        <v>12588</v>
      </c>
      <c r="F850" s="54">
        <v>242</v>
      </c>
      <c r="G850" s="54">
        <v>1</v>
      </c>
      <c r="H850" s="53"/>
    </row>
    <row r="851" spans="1:8">
      <c r="A851" s="52" t="s">
        <v>2178</v>
      </c>
      <c r="B851" s="53" t="s">
        <v>2212</v>
      </c>
      <c r="C851" s="52">
        <v>305396</v>
      </c>
      <c r="D851" s="53" t="s">
        <v>25943</v>
      </c>
      <c r="E851" s="53" t="s">
        <v>25944</v>
      </c>
      <c r="F851" s="54">
        <v>74</v>
      </c>
      <c r="G851" s="54">
        <v>1</v>
      </c>
      <c r="H851" s="53"/>
    </row>
    <row r="852" spans="1:8">
      <c r="A852" s="52" t="s">
        <v>2178</v>
      </c>
      <c r="B852" s="53" t="s">
        <v>2212</v>
      </c>
      <c r="C852" s="52">
        <v>500331</v>
      </c>
      <c r="D852" s="53" t="s">
        <v>12589</v>
      </c>
      <c r="E852" s="53" t="s">
        <v>12590</v>
      </c>
      <c r="F852" s="54">
        <v>210</v>
      </c>
      <c r="G852" s="54">
        <v>1</v>
      </c>
      <c r="H852" s="53"/>
    </row>
    <row r="853" spans="1:8">
      <c r="A853" s="52" t="s">
        <v>2178</v>
      </c>
      <c r="B853" s="53" t="s">
        <v>2212</v>
      </c>
      <c r="C853" s="52">
        <v>500051</v>
      </c>
      <c r="D853" s="53" t="s">
        <v>12591</v>
      </c>
      <c r="E853" s="53" t="s">
        <v>12592</v>
      </c>
      <c r="F853" s="54">
        <v>553</v>
      </c>
      <c r="G853" s="54">
        <v>2</v>
      </c>
      <c r="H853" s="53"/>
    </row>
    <row r="854" spans="1:8">
      <c r="A854" s="52" t="s">
        <v>2178</v>
      </c>
      <c r="B854" s="53" t="s">
        <v>2212</v>
      </c>
      <c r="C854" s="52">
        <v>500332</v>
      </c>
      <c r="D854" s="53" t="s">
        <v>12593</v>
      </c>
      <c r="E854" s="53" t="s">
        <v>12594</v>
      </c>
      <c r="F854" s="54">
        <v>581</v>
      </c>
      <c r="G854" s="54">
        <v>2</v>
      </c>
      <c r="H854" s="53"/>
    </row>
    <row r="855" spans="1:8">
      <c r="A855" s="52" t="s">
        <v>2178</v>
      </c>
      <c r="B855" s="53" t="s">
        <v>2212</v>
      </c>
      <c r="C855" s="52">
        <v>500333</v>
      </c>
      <c r="D855" s="53" t="s">
        <v>12595</v>
      </c>
      <c r="E855" s="53" t="s">
        <v>12596</v>
      </c>
      <c r="F855" s="54">
        <v>314</v>
      </c>
      <c r="G855" s="54">
        <v>2</v>
      </c>
      <c r="H855" s="53"/>
    </row>
    <row r="856" spans="1:8">
      <c r="A856" s="52" t="s">
        <v>2178</v>
      </c>
      <c r="B856" s="53" t="s">
        <v>2212</v>
      </c>
      <c r="C856" s="52">
        <v>500334</v>
      </c>
      <c r="D856" s="53" t="s">
        <v>12597</v>
      </c>
      <c r="E856" s="53" t="s">
        <v>12592</v>
      </c>
      <c r="F856" s="54">
        <v>165</v>
      </c>
      <c r="G856" s="54">
        <v>1</v>
      </c>
      <c r="H856" s="53"/>
    </row>
    <row r="857" spans="1:8">
      <c r="A857" s="52" t="s">
        <v>2178</v>
      </c>
      <c r="B857" s="53" t="s">
        <v>2212</v>
      </c>
      <c r="C857" s="52">
        <v>500335</v>
      </c>
      <c r="D857" s="53" t="s">
        <v>12598</v>
      </c>
      <c r="E857" s="53" t="s">
        <v>12599</v>
      </c>
      <c r="F857" s="54">
        <v>141</v>
      </c>
      <c r="G857" s="54">
        <v>1</v>
      </c>
      <c r="H857" s="53"/>
    </row>
    <row r="858" spans="1:8">
      <c r="A858" s="52" t="s">
        <v>2178</v>
      </c>
      <c r="B858" s="53" t="s">
        <v>2212</v>
      </c>
      <c r="C858" s="52">
        <v>500336</v>
      </c>
      <c r="D858" s="53" t="s">
        <v>12600</v>
      </c>
      <c r="E858" s="53" t="s">
        <v>12601</v>
      </c>
      <c r="F858" s="54">
        <v>428</v>
      </c>
      <c r="G858" s="54">
        <v>1</v>
      </c>
      <c r="H858" s="53"/>
    </row>
    <row r="859" spans="1:8">
      <c r="A859" s="52" t="s">
        <v>2178</v>
      </c>
      <c r="B859" s="53" t="s">
        <v>2212</v>
      </c>
      <c r="C859" s="52"/>
      <c r="D859" s="53" t="s">
        <v>64</v>
      </c>
      <c r="E859" s="53"/>
      <c r="F859" s="54">
        <f>SUM(F848:F858)</f>
        <v>4318</v>
      </c>
      <c r="G859" s="54">
        <f>SUM(G848:G858)</f>
        <v>17</v>
      </c>
      <c r="H859" s="53"/>
    </row>
    <row r="860" spans="1:8">
      <c r="A860" s="50"/>
      <c r="B860" s="51"/>
      <c r="C860" s="52"/>
      <c r="D860" s="53"/>
      <c r="E860" s="53"/>
      <c r="F860" s="54"/>
      <c r="G860" s="54"/>
      <c r="H860" s="53"/>
    </row>
    <row r="861" spans="1:8">
      <c r="A861" s="52" t="s">
        <v>2178</v>
      </c>
      <c r="B861" s="53" t="s">
        <v>2246</v>
      </c>
      <c r="C861" s="52">
        <v>305399</v>
      </c>
      <c r="D861" s="53" t="s">
        <v>12605</v>
      </c>
      <c r="E861" s="53" t="s">
        <v>12606</v>
      </c>
      <c r="F861" s="54">
        <v>171</v>
      </c>
      <c r="G861" s="54">
        <v>1</v>
      </c>
      <c r="H861" s="53"/>
    </row>
    <row r="862" spans="1:8">
      <c r="A862" s="52" t="s">
        <v>2178</v>
      </c>
      <c r="B862" s="53" t="s">
        <v>2246</v>
      </c>
      <c r="C862" s="52">
        <v>305401</v>
      </c>
      <c r="D862" s="53" t="s">
        <v>12607</v>
      </c>
      <c r="E862" s="53" t="s">
        <v>12608</v>
      </c>
      <c r="F862" s="54">
        <v>189</v>
      </c>
      <c r="G862" s="54">
        <v>1</v>
      </c>
      <c r="H862" s="53"/>
    </row>
    <row r="863" spans="1:8">
      <c r="A863" s="52" t="s">
        <v>2178</v>
      </c>
      <c r="B863" s="53" t="s">
        <v>2246</v>
      </c>
      <c r="C863" s="52">
        <v>305402</v>
      </c>
      <c r="D863" s="53" t="s">
        <v>12609</v>
      </c>
      <c r="E863" s="53" t="s">
        <v>12610</v>
      </c>
      <c r="F863" s="54">
        <v>291</v>
      </c>
      <c r="G863" s="54">
        <v>2</v>
      </c>
      <c r="H863" s="53"/>
    </row>
    <row r="864" spans="1:8">
      <c r="A864" s="52" t="s">
        <v>2178</v>
      </c>
      <c r="B864" s="53" t="s">
        <v>2246</v>
      </c>
      <c r="C864" s="52">
        <v>305405</v>
      </c>
      <c r="D864" s="53" t="s">
        <v>12611</v>
      </c>
      <c r="E864" s="53" t="s">
        <v>12612</v>
      </c>
      <c r="F864" s="54">
        <v>801</v>
      </c>
      <c r="G864" s="54">
        <v>2</v>
      </c>
      <c r="H864" s="53"/>
    </row>
    <row r="865" spans="1:8">
      <c r="A865" s="52" t="s">
        <v>2178</v>
      </c>
      <c r="B865" s="53" t="s">
        <v>2246</v>
      </c>
      <c r="C865" s="52">
        <v>319903</v>
      </c>
      <c r="D865" s="53" t="s">
        <v>12613</v>
      </c>
      <c r="E865" s="53" t="s">
        <v>12614</v>
      </c>
      <c r="F865" s="54">
        <v>105</v>
      </c>
      <c r="G865" s="54">
        <v>1</v>
      </c>
      <c r="H865" s="53"/>
    </row>
    <row r="866" spans="1:8">
      <c r="A866" s="52" t="s">
        <v>2178</v>
      </c>
      <c r="B866" s="53" t="s">
        <v>2246</v>
      </c>
      <c r="C866" s="52">
        <v>319904</v>
      </c>
      <c r="D866" s="53" t="s">
        <v>12615</v>
      </c>
      <c r="E866" s="53" t="s">
        <v>12616</v>
      </c>
      <c r="F866" s="54">
        <v>123</v>
      </c>
      <c r="G866" s="54">
        <v>1</v>
      </c>
      <c r="H866" s="53"/>
    </row>
    <row r="867" spans="1:8">
      <c r="A867" s="52" t="s">
        <v>2178</v>
      </c>
      <c r="B867" s="53" t="s">
        <v>2246</v>
      </c>
      <c r="C867" s="52">
        <v>319905</v>
      </c>
      <c r="D867" s="53" t="s">
        <v>9257</v>
      </c>
      <c r="E867" s="53" t="s">
        <v>12617</v>
      </c>
      <c r="F867" s="54">
        <v>215</v>
      </c>
      <c r="G867" s="54">
        <v>1</v>
      </c>
      <c r="H867" s="53"/>
    </row>
    <row r="868" spans="1:8">
      <c r="A868" s="52" t="s">
        <v>2178</v>
      </c>
      <c r="B868" s="53" t="s">
        <v>2246</v>
      </c>
      <c r="C868" s="52">
        <v>319906</v>
      </c>
      <c r="D868" s="53" t="s">
        <v>12618</v>
      </c>
      <c r="E868" s="53" t="s">
        <v>12619</v>
      </c>
      <c r="F868" s="54">
        <v>297</v>
      </c>
      <c r="G868" s="54">
        <v>2</v>
      </c>
      <c r="H868" s="53"/>
    </row>
    <row r="869" spans="1:8">
      <c r="A869" s="52" t="s">
        <v>2178</v>
      </c>
      <c r="B869" s="53" t="s">
        <v>2246</v>
      </c>
      <c r="C869" s="52">
        <v>319907</v>
      </c>
      <c r="D869" s="53" t="s">
        <v>12620</v>
      </c>
      <c r="E869" s="53" t="s">
        <v>12621</v>
      </c>
      <c r="F869" s="54">
        <v>132</v>
      </c>
      <c r="G869" s="54">
        <v>1</v>
      </c>
      <c r="H869" s="53"/>
    </row>
    <row r="870" spans="1:8">
      <c r="A870" s="52" t="s">
        <v>2178</v>
      </c>
      <c r="B870" s="53" t="s">
        <v>2246</v>
      </c>
      <c r="C870" s="52">
        <v>305398</v>
      </c>
      <c r="D870" s="53" t="s">
        <v>12622</v>
      </c>
      <c r="E870" s="53" t="s">
        <v>12623</v>
      </c>
      <c r="F870" s="54">
        <v>1075</v>
      </c>
      <c r="G870" s="54">
        <v>4</v>
      </c>
      <c r="H870" s="53"/>
    </row>
    <row r="871" spans="1:8">
      <c r="A871" s="52" t="s">
        <v>2178</v>
      </c>
      <c r="B871" s="53" t="s">
        <v>2246</v>
      </c>
      <c r="C871" s="52">
        <v>305404</v>
      </c>
      <c r="D871" s="53" t="s">
        <v>12626</v>
      </c>
      <c r="E871" s="53" t="s">
        <v>12627</v>
      </c>
      <c r="F871" s="54">
        <v>911</v>
      </c>
      <c r="G871" s="54">
        <v>3</v>
      </c>
      <c r="H871" s="53"/>
    </row>
    <row r="872" spans="1:8">
      <c r="A872" s="52" t="s">
        <v>2178</v>
      </c>
      <c r="B872" s="53" t="s">
        <v>2246</v>
      </c>
      <c r="C872" s="52">
        <v>319901</v>
      </c>
      <c r="D872" s="53" t="s">
        <v>12630</v>
      </c>
      <c r="E872" s="53" t="s">
        <v>12631</v>
      </c>
      <c r="F872" s="54">
        <v>193</v>
      </c>
      <c r="G872" s="54">
        <v>1</v>
      </c>
      <c r="H872" s="53"/>
    </row>
    <row r="873" spans="1:8">
      <c r="A873" s="52" t="s">
        <v>2178</v>
      </c>
      <c r="B873" s="53" t="s">
        <v>2246</v>
      </c>
      <c r="C873" s="52">
        <v>319902</v>
      </c>
      <c r="D873" s="53" t="s">
        <v>12632</v>
      </c>
      <c r="E873" s="53" t="s">
        <v>12633</v>
      </c>
      <c r="F873" s="54">
        <v>328</v>
      </c>
      <c r="G873" s="54">
        <v>2</v>
      </c>
      <c r="H873" s="53"/>
    </row>
    <row r="874" spans="1:8">
      <c r="A874" s="52" t="s">
        <v>2178</v>
      </c>
      <c r="B874" s="53" t="s">
        <v>2246</v>
      </c>
      <c r="C874" s="52">
        <v>500052</v>
      </c>
      <c r="D874" s="53" t="s">
        <v>7284</v>
      </c>
      <c r="E874" s="53" t="s">
        <v>12634</v>
      </c>
      <c r="F874" s="54">
        <v>330</v>
      </c>
      <c r="G874" s="54">
        <v>2</v>
      </c>
      <c r="H874" s="53"/>
    </row>
    <row r="875" spans="1:8">
      <c r="A875" s="50" t="str">
        <f>A874</f>
        <v>NCR</v>
      </c>
      <c r="B875" s="51" t="str">
        <f>B874</f>
        <v>Marikina City</v>
      </c>
      <c r="C875" s="52"/>
      <c r="D875" s="53" t="s">
        <v>64</v>
      </c>
      <c r="E875" s="53"/>
      <c r="F875" s="54">
        <f>SUM(F861:F874)</f>
        <v>5161</v>
      </c>
      <c r="G875" s="54">
        <f>SUM(G861:G874)</f>
        <v>24</v>
      </c>
      <c r="H875" s="53"/>
    </row>
    <row r="876" spans="1:8">
      <c r="A876" s="50"/>
      <c r="B876" s="51"/>
      <c r="C876" s="52"/>
      <c r="D876" s="53"/>
      <c r="E876" s="53"/>
      <c r="F876" s="54"/>
      <c r="G876" s="54"/>
      <c r="H876" s="53"/>
    </row>
    <row r="877" spans="1:8">
      <c r="A877" s="52" t="s">
        <v>2178</v>
      </c>
      <c r="B877" s="53" t="s">
        <v>2199</v>
      </c>
      <c r="C877" s="52">
        <v>305406</v>
      </c>
      <c r="D877" s="53" t="s">
        <v>12635</v>
      </c>
      <c r="E877" s="53" t="s">
        <v>12636</v>
      </c>
      <c r="F877" s="54">
        <v>853</v>
      </c>
      <c r="G877" s="54">
        <v>4</v>
      </c>
      <c r="H877" s="53"/>
    </row>
    <row r="878" spans="1:8">
      <c r="A878" s="52" t="s">
        <v>2178</v>
      </c>
      <c r="B878" s="53" t="s">
        <v>2199</v>
      </c>
      <c r="C878" s="52">
        <v>305410</v>
      </c>
      <c r="D878" s="53" t="s">
        <v>12640</v>
      </c>
      <c r="E878" s="53" t="s">
        <v>12641</v>
      </c>
      <c r="F878" s="54">
        <v>233</v>
      </c>
      <c r="G878" s="54">
        <v>1</v>
      </c>
      <c r="H878" s="53"/>
    </row>
    <row r="879" spans="1:8">
      <c r="A879" s="52" t="s">
        <v>2178</v>
      </c>
      <c r="B879" s="53" t="s">
        <v>2199</v>
      </c>
      <c r="C879" s="52">
        <v>305411</v>
      </c>
      <c r="D879" s="53" t="s">
        <v>12642</v>
      </c>
      <c r="E879" s="53" t="s">
        <v>12643</v>
      </c>
      <c r="F879" s="54">
        <v>672</v>
      </c>
      <c r="G879" s="54">
        <v>2</v>
      </c>
      <c r="H879" s="53"/>
    </row>
    <row r="880" spans="1:8">
      <c r="A880" s="52" t="s">
        <v>2178</v>
      </c>
      <c r="B880" s="53" t="s">
        <v>2199</v>
      </c>
      <c r="C880" s="52">
        <v>305412</v>
      </c>
      <c r="D880" s="53" t="s">
        <v>12644</v>
      </c>
      <c r="E880" s="53" t="s">
        <v>12645</v>
      </c>
      <c r="F880" s="54">
        <v>605</v>
      </c>
      <c r="G880" s="54">
        <v>2</v>
      </c>
      <c r="H880" s="53"/>
    </row>
    <row r="881" spans="1:8">
      <c r="A881" s="52" t="s">
        <v>2178</v>
      </c>
      <c r="B881" s="53" t="s">
        <v>2199</v>
      </c>
      <c r="C881" s="52">
        <v>340558</v>
      </c>
      <c r="D881" s="53" t="s">
        <v>25945</v>
      </c>
      <c r="E881" s="53" t="s">
        <v>25946</v>
      </c>
      <c r="F881" s="54">
        <v>351</v>
      </c>
      <c r="G881" s="54">
        <v>2</v>
      </c>
      <c r="H881" s="53"/>
    </row>
    <row r="882" spans="1:8">
      <c r="A882" s="52" t="s">
        <v>2178</v>
      </c>
      <c r="B882" s="53" t="s">
        <v>2199</v>
      </c>
      <c r="C882" s="52">
        <v>320001</v>
      </c>
      <c r="D882" s="53" t="s">
        <v>12649</v>
      </c>
      <c r="E882" s="53" t="s">
        <v>12650</v>
      </c>
      <c r="F882" s="54">
        <v>281</v>
      </c>
      <c r="G882" s="54">
        <v>2</v>
      </c>
      <c r="H882" s="53"/>
    </row>
    <row r="883" spans="1:8">
      <c r="A883" s="52" t="s">
        <v>2178</v>
      </c>
      <c r="B883" s="53" t="s">
        <v>2199</v>
      </c>
      <c r="C883" s="52">
        <v>340554</v>
      </c>
      <c r="D883" s="53" t="s">
        <v>25947</v>
      </c>
      <c r="E883" s="53" t="s">
        <v>25948</v>
      </c>
      <c r="F883" s="54">
        <v>588</v>
      </c>
      <c r="G883" s="54">
        <v>2</v>
      </c>
      <c r="H883" s="53"/>
    </row>
    <row r="884" spans="1:8">
      <c r="A884" s="52" t="s">
        <v>2178</v>
      </c>
      <c r="B884" s="53" t="s">
        <v>2199</v>
      </c>
      <c r="C884" s="52"/>
      <c r="D884" s="53" t="s">
        <v>64</v>
      </c>
      <c r="E884" s="53"/>
      <c r="F884" s="54">
        <f>SUM(F877:F883)</f>
        <v>3583</v>
      </c>
      <c r="G884" s="54">
        <f>SUM(G877:G883)</f>
        <v>15</v>
      </c>
      <c r="H884" s="53"/>
    </row>
    <row r="885" spans="1:8">
      <c r="A885" s="50"/>
      <c r="B885" s="51"/>
      <c r="C885" s="52"/>
      <c r="D885" s="53"/>
      <c r="E885" s="53"/>
      <c r="F885" s="54"/>
      <c r="G885" s="54"/>
      <c r="H885" s="53"/>
    </row>
    <row r="886" spans="1:8">
      <c r="A886" s="52" t="s">
        <v>2178</v>
      </c>
      <c r="B886" s="53" t="s">
        <v>2273</v>
      </c>
      <c r="C886" s="52">
        <v>305413</v>
      </c>
      <c r="D886" s="53" t="s">
        <v>12652</v>
      </c>
      <c r="E886" s="53" t="s">
        <v>12653</v>
      </c>
      <c r="F886" s="54">
        <v>2418</v>
      </c>
      <c r="G886" s="54">
        <v>7</v>
      </c>
      <c r="H886" s="53"/>
    </row>
    <row r="887" spans="1:8">
      <c r="A887" s="52" t="s">
        <v>2178</v>
      </c>
      <c r="B887" s="53" t="s">
        <v>2273</v>
      </c>
      <c r="C887" s="52">
        <v>305415</v>
      </c>
      <c r="D887" s="53" t="s">
        <v>12656</v>
      </c>
      <c r="E887" s="53" t="s">
        <v>12657</v>
      </c>
      <c r="F887" s="54">
        <v>625</v>
      </c>
      <c r="G887" s="54">
        <v>3</v>
      </c>
      <c r="H887" s="53"/>
    </row>
    <row r="888" spans="1:8">
      <c r="A888" s="52" t="s">
        <v>2178</v>
      </c>
      <c r="B888" s="53" t="s">
        <v>2273</v>
      </c>
      <c r="C888" s="52">
        <v>305419</v>
      </c>
      <c r="D888" s="53" t="s">
        <v>12660</v>
      </c>
      <c r="E888" s="53" t="s">
        <v>12661</v>
      </c>
      <c r="F888" s="54">
        <v>228</v>
      </c>
      <c r="G888" s="54">
        <v>1</v>
      </c>
      <c r="H888" s="53"/>
    </row>
    <row r="889" spans="1:8">
      <c r="A889" s="52" t="s">
        <v>2178</v>
      </c>
      <c r="B889" s="53" t="s">
        <v>2273</v>
      </c>
      <c r="C889" s="52">
        <v>305420</v>
      </c>
      <c r="D889" s="53" t="s">
        <v>12662</v>
      </c>
      <c r="E889" s="53" t="s">
        <v>12663</v>
      </c>
      <c r="F889" s="54">
        <v>1310</v>
      </c>
      <c r="G889" s="54">
        <v>5</v>
      </c>
      <c r="H889" s="53"/>
    </row>
    <row r="890" spans="1:8">
      <c r="A890" s="52" t="s">
        <v>2178</v>
      </c>
      <c r="B890" s="53" t="s">
        <v>2273</v>
      </c>
      <c r="C890" s="52">
        <v>305422</v>
      </c>
      <c r="D890" s="53" t="s">
        <v>12666</v>
      </c>
      <c r="E890" s="53" t="s">
        <v>12667</v>
      </c>
      <c r="F890" s="54">
        <v>277</v>
      </c>
      <c r="G890" s="54">
        <v>2</v>
      </c>
      <c r="H890" s="53"/>
    </row>
    <row r="891" spans="1:8">
      <c r="A891" s="52" t="s">
        <v>2178</v>
      </c>
      <c r="B891" s="53" t="s">
        <v>2273</v>
      </c>
      <c r="C891" s="52">
        <v>320101</v>
      </c>
      <c r="D891" s="53" t="s">
        <v>12668</v>
      </c>
      <c r="E891" s="53" t="s">
        <v>12669</v>
      </c>
      <c r="F891" s="54">
        <v>307</v>
      </c>
      <c r="G891" s="54">
        <v>2</v>
      </c>
      <c r="H891" s="53"/>
    </row>
    <row r="892" spans="1:8">
      <c r="A892" s="52" t="s">
        <v>2178</v>
      </c>
      <c r="B892" s="53" t="s">
        <v>2273</v>
      </c>
      <c r="C892" s="52">
        <v>320102</v>
      </c>
      <c r="D892" s="53" t="s">
        <v>12670</v>
      </c>
      <c r="E892" s="53" t="s">
        <v>12671</v>
      </c>
      <c r="F892" s="54">
        <v>916</v>
      </c>
      <c r="G892" s="54">
        <v>3</v>
      </c>
      <c r="H892" s="53"/>
    </row>
    <row r="893" spans="1:8">
      <c r="A893" s="52" t="s">
        <v>2178</v>
      </c>
      <c r="B893" s="53" t="s">
        <v>2273</v>
      </c>
      <c r="C893" s="52">
        <v>340654</v>
      </c>
      <c r="D893" s="53" t="s">
        <v>25949</v>
      </c>
      <c r="E893" s="53" t="s">
        <v>25950</v>
      </c>
      <c r="F893" s="54">
        <v>2113</v>
      </c>
      <c r="G893" s="54">
        <v>6</v>
      </c>
      <c r="H893" s="53"/>
    </row>
    <row r="894" spans="1:8">
      <c r="A894" s="52" t="s">
        <v>2178</v>
      </c>
      <c r="B894" s="53" t="s">
        <v>2273</v>
      </c>
      <c r="C894" s="52">
        <v>340655</v>
      </c>
      <c r="D894" s="53" t="s">
        <v>12672</v>
      </c>
      <c r="E894" s="53" t="s">
        <v>12673</v>
      </c>
      <c r="F894" s="54">
        <v>228</v>
      </c>
      <c r="G894" s="54">
        <v>1</v>
      </c>
      <c r="H894" s="53"/>
    </row>
    <row r="895" spans="1:8">
      <c r="A895" s="52" t="s">
        <v>2178</v>
      </c>
      <c r="B895" s="53" t="s">
        <v>2273</v>
      </c>
      <c r="C895" s="52">
        <v>340656</v>
      </c>
      <c r="D895" s="53" t="s">
        <v>25951</v>
      </c>
      <c r="E895" s="53" t="s">
        <v>25952</v>
      </c>
      <c r="F895" s="54">
        <v>1165</v>
      </c>
      <c r="G895" s="54">
        <v>4</v>
      </c>
      <c r="H895" s="53"/>
    </row>
    <row r="896" spans="1:8">
      <c r="A896" s="52" t="s">
        <v>2178</v>
      </c>
      <c r="B896" s="53" t="s">
        <v>2273</v>
      </c>
      <c r="C896" s="52">
        <v>305416</v>
      </c>
      <c r="D896" s="53" t="s">
        <v>12674</v>
      </c>
      <c r="E896" s="53" t="s">
        <v>12675</v>
      </c>
      <c r="F896" s="54">
        <v>838</v>
      </c>
      <c r="G896" s="54">
        <v>3</v>
      </c>
      <c r="H896" s="53"/>
    </row>
    <row r="897" spans="1:8">
      <c r="A897" s="52" t="s">
        <v>2178</v>
      </c>
      <c r="B897" s="53" t="s">
        <v>2273</v>
      </c>
      <c r="C897" s="52"/>
      <c r="D897" s="53" t="s">
        <v>64</v>
      </c>
      <c r="E897" s="53"/>
      <c r="F897" s="54">
        <f>SUM(F886:F896)</f>
        <v>10425</v>
      </c>
      <c r="G897" s="54">
        <f>SUM(G886:G896)</f>
        <v>37</v>
      </c>
      <c r="H897" s="53"/>
    </row>
    <row r="898" spans="1:8">
      <c r="A898" s="50"/>
      <c r="B898" s="51"/>
      <c r="C898" s="52"/>
      <c r="D898" s="53"/>
      <c r="E898" s="53"/>
      <c r="F898" s="54"/>
      <c r="G898" s="54"/>
      <c r="H898" s="53"/>
    </row>
    <row r="899" spans="1:8">
      <c r="A899" s="59" t="s">
        <v>2178</v>
      </c>
      <c r="B899" s="61" t="s">
        <v>2255</v>
      </c>
      <c r="C899" s="52">
        <v>305424</v>
      </c>
      <c r="D899" s="53" t="s">
        <v>12681</v>
      </c>
      <c r="E899" s="53" t="s">
        <v>12682</v>
      </c>
      <c r="F899" s="54">
        <v>6160</v>
      </c>
      <c r="G899" s="54">
        <v>20</v>
      </c>
      <c r="H899" s="53"/>
    </row>
    <row r="900" spans="1:8">
      <c r="A900" s="59" t="s">
        <v>2178</v>
      </c>
      <c r="B900" s="61" t="s">
        <v>2255</v>
      </c>
      <c r="C900" s="52">
        <v>305426</v>
      </c>
      <c r="D900" s="53" t="s">
        <v>12685</v>
      </c>
      <c r="E900" s="53" t="s">
        <v>12686</v>
      </c>
      <c r="F900" s="54">
        <v>253</v>
      </c>
      <c r="G900" s="54">
        <v>1</v>
      </c>
      <c r="H900" s="53"/>
    </row>
    <row r="901" spans="1:8">
      <c r="A901" s="59" t="s">
        <v>2178</v>
      </c>
      <c r="B901" s="61" t="s">
        <v>2255</v>
      </c>
      <c r="C901" s="52">
        <v>305428</v>
      </c>
      <c r="D901" s="53" t="s">
        <v>12689</v>
      </c>
      <c r="E901" s="53" t="s">
        <v>12690</v>
      </c>
      <c r="F901" s="54">
        <v>278</v>
      </c>
      <c r="G901" s="54">
        <v>2</v>
      </c>
      <c r="H901" s="53"/>
    </row>
    <row r="902" spans="1:8">
      <c r="A902" s="59" t="s">
        <v>2178</v>
      </c>
      <c r="B902" s="61" t="s">
        <v>2255</v>
      </c>
      <c r="C902" s="52">
        <v>320205</v>
      </c>
      <c r="D902" s="53" t="s">
        <v>12695</v>
      </c>
      <c r="E902" s="53" t="s">
        <v>12696</v>
      </c>
      <c r="F902" s="54">
        <v>321</v>
      </c>
      <c r="G902" s="54">
        <v>2</v>
      </c>
      <c r="H902" s="53"/>
    </row>
    <row r="903" spans="1:8">
      <c r="A903" s="59" t="s">
        <v>2178</v>
      </c>
      <c r="B903" s="61" t="s">
        <v>2255</v>
      </c>
      <c r="C903" s="52">
        <v>340636</v>
      </c>
      <c r="D903" s="53" t="s">
        <v>25953</v>
      </c>
      <c r="E903" s="53" t="s">
        <v>25954</v>
      </c>
      <c r="F903" s="54">
        <v>330</v>
      </c>
      <c r="G903" s="54">
        <v>2</v>
      </c>
      <c r="H903" s="53"/>
    </row>
    <row r="904" spans="1:8">
      <c r="A904" s="59" t="s">
        <v>2178</v>
      </c>
      <c r="B904" s="61" t="s">
        <v>2255</v>
      </c>
      <c r="C904" s="52">
        <v>320201</v>
      </c>
      <c r="D904" s="53" t="s">
        <v>12700</v>
      </c>
      <c r="E904" s="53" t="s">
        <v>12701</v>
      </c>
      <c r="F904" s="54">
        <v>167</v>
      </c>
      <c r="G904" s="54">
        <v>1</v>
      </c>
      <c r="H904" s="53"/>
    </row>
    <row r="905" spans="1:8">
      <c r="A905" s="59" t="s">
        <v>2178</v>
      </c>
      <c r="B905" s="61" t="s">
        <v>2255</v>
      </c>
      <c r="C905" s="52">
        <v>320203</v>
      </c>
      <c r="D905" s="53" t="s">
        <v>12702</v>
      </c>
      <c r="E905" s="53" t="s">
        <v>12703</v>
      </c>
      <c r="F905" s="54">
        <v>887</v>
      </c>
      <c r="G905" s="54">
        <v>3</v>
      </c>
      <c r="H905" s="53"/>
    </row>
    <row r="906" spans="1:8">
      <c r="A906" s="59" t="s">
        <v>2178</v>
      </c>
      <c r="B906" s="61" t="s">
        <v>2255</v>
      </c>
      <c r="C906" s="52">
        <v>320204</v>
      </c>
      <c r="D906" s="53" t="s">
        <v>12704</v>
      </c>
      <c r="E906" s="53" t="s">
        <v>12705</v>
      </c>
      <c r="F906" s="54">
        <v>626</v>
      </c>
      <c r="G906" s="54">
        <v>3</v>
      </c>
      <c r="H906" s="53"/>
    </row>
    <row r="907" spans="1:8">
      <c r="A907" s="59" t="s">
        <v>2178</v>
      </c>
      <c r="B907" s="61" t="s">
        <v>2255</v>
      </c>
      <c r="C907" s="52">
        <v>340635</v>
      </c>
      <c r="D907" s="53" t="s">
        <v>25955</v>
      </c>
      <c r="E907" s="53" t="s">
        <v>25956</v>
      </c>
      <c r="F907" s="54">
        <v>340</v>
      </c>
      <c r="G907" s="54">
        <v>2</v>
      </c>
      <c r="H907" s="53"/>
    </row>
    <row r="908" spans="1:8">
      <c r="A908" s="59" t="s">
        <v>2178</v>
      </c>
      <c r="B908" s="61" t="s">
        <v>2255</v>
      </c>
      <c r="C908" s="52"/>
      <c r="D908" s="53" t="s">
        <v>64</v>
      </c>
      <c r="E908" s="53"/>
      <c r="F908" s="54">
        <f>SUM(F899:F907)</f>
        <v>9362</v>
      </c>
      <c r="G908" s="54">
        <f>SUM(G899:G907)</f>
        <v>36</v>
      </c>
      <c r="H908" s="53"/>
    </row>
    <row r="909" spans="1:8">
      <c r="A909" s="50"/>
      <c r="B909" s="51"/>
      <c r="C909" s="52"/>
      <c r="D909" s="53"/>
      <c r="E909" s="53"/>
      <c r="F909" s="54"/>
      <c r="G909" s="54"/>
      <c r="H909" s="53"/>
    </row>
    <row r="910" spans="1:8">
      <c r="A910" s="52" t="s">
        <v>2178</v>
      </c>
      <c r="B910" s="53" t="s">
        <v>2194</v>
      </c>
      <c r="C910" s="52">
        <v>305430</v>
      </c>
      <c r="D910" s="53" t="s">
        <v>12706</v>
      </c>
      <c r="E910" s="53" t="s">
        <v>12707</v>
      </c>
      <c r="F910" s="54">
        <v>536</v>
      </c>
      <c r="G910" s="54">
        <v>2</v>
      </c>
      <c r="H910" s="53"/>
    </row>
    <row r="911" spans="1:8">
      <c r="A911" s="52" t="s">
        <v>2178</v>
      </c>
      <c r="B911" s="53" t="s">
        <v>2194</v>
      </c>
      <c r="C911" s="52">
        <v>320307</v>
      </c>
      <c r="D911" s="53" t="s">
        <v>12716</v>
      </c>
      <c r="E911" s="53" t="s">
        <v>12717</v>
      </c>
      <c r="F911" s="54">
        <v>96</v>
      </c>
      <c r="G911" s="54">
        <v>1</v>
      </c>
      <c r="H911" s="53"/>
    </row>
    <row r="912" spans="1:8">
      <c r="A912" s="52" t="s">
        <v>2178</v>
      </c>
      <c r="B912" s="53" t="s">
        <v>2194</v>
      </c>
      <c r="C912" s="52">
        <v>340548</v>
      </c>
      <c r="D912" s="53" t="s">
        <v>25957</v>
      </c>
      <c r="E912" s="53" t="s">
        <v>25958</v>
      </c>
      <c r="F912" s="54">
        <v>487</v>
      </c>
      <c r="G912" s="54">
        <v>2</v>
      </c>
      <c r="H912" s="53"/>
    </row>
    <row r="913" spans="1:8">
      <c r="A913" s="52" t="s">
        <v>2178</v>
      </c>
      <c r="B913" s="53" t="s">
        <v>2194</v>
      </c>
      <c r="C913" s="52">
        <v>340550</v>
      </c>
      <c r="D913" s="53" t="s">
        <v>25959</v>
      </c>
      <c r="E913" s="53" t="s">
        <v>25960</v>
      </c>
      <c r="F913" s="54">
        <v>1040</v>
      </c>
      <c r="G913" s="54">
        <v>4</v>
      </c>
      <c r="H913" s="53"/>
    </row>
    <row r="914" spans="1:8">
      <c r="A914" s="52" t="s">
        <v>2178</v>
      </c>
      <c r="B914" s="53" t="s">
        <v>2194</v>
      </c>
      <c r="C914" s="52">
        <v>340551</v>
      </c>
      <c r="D914" s="53" t="s">
        <v>25961</v>
      </c>
      <c r="E914" s="53" t="s">
        <v>25962</v>
      </c>
      <c r="F914" s="54">
        <v>1522</v>
      </c>
      <c r="G914" s="54">
        <v>5</v>
      </c>
      <c r="H914" s="53"/>
    </row>
    <row r="915" spans="1:8">
      <c r="A915" s="52" t="s">
        <v>2178</v>
      </c>
      <c r="B915" s="53" t="s">
        <v>2194</v>
      </c>
      <c r="C915" s="52">
        <v>340552</v>
      </c>
      <c r="D915" s="53" t="s">
        <v>25963</v>
      </c>
      <c r="E915" s="53" t="s">
        <v>25964</v>
      </c>
      <c r="F915" s="54">
        <v>104</v>
      </c>
      <c r="G915" s="54">
        <v>1</v>
      </c>
      <c r="H915" s="53"/>
    </row>
    <row r="916" spans="1:8">
      <c r="A916" s="52" t="s">
        <v>2178</v>
      </c>
      <c r="B916" s="53" t="s">
        <v>2194</v>
      </c>
      <c r="C916" s="52">
        <v>305432</v>
      </c>
      <c r="D916" s="53" t="s">
        <v>12718</v>
      </c>
      <c r="E916" s="53" t="s">
        <v>12719</v>
      </c>
      <c r="F916" s="54">
        <v>420</v>
      </c>
      <c r="G916" s="54">
        <v>2</v>
      </c>
      <c r="H916" s="53"/>
    </row>
    <row r="917" spans="1:8">
      <c r="A917" s="52" t="s">
        <v>2178</v>
      </c>
      <c r="B917" s="53" t="s">
        <v>2194</v>
      </c>
      <c r="C917" s="52">
        <v>320304</v>
      </c>
      <c r="D917" s="53" t="s">
        <v>12726</v>
      </c>
      <c r="E917" s="53" t="s">
        <v>12727</v>
      </c>
      <c r="F917" s="54">
        <v>155</v>
      </c>
      <c r="G917" s="54">
        <v>1</v>
      </c>
      <c r="H917" s="53"/>
    </row>
    <row r="918" spans="1:8">
      <c r="A918" s="52" t="s">
        <v>2178</v>
      </c>
      <c r="B918" s="53" t="s">
        <v>2194</v>
      </c>
      <c r="C918" s="52"/>
      <c r="D918" s="53" t="s">
        <v>64</v>
      </c>
      <c r="E918" s="53"/>
      <c r="F918" s="54">
        <f>SUM(F910:F917)</f>
        <v>4360</v>
      </c>
      <c r="G918" s="54">
        <f>SUM(G910:G917)</f>
        <v>18</v>
      </c>
      <c r="H918" s="53"/>
    </row>
    <row r="919" spans="1:8">
      <c r="A919" s="50"/>
      <c r="B919" s="51"/>
      <c r="C919" s="52"/>
      <c r="D919" s="53"/>
      <c r="E919" s="53"/>
      <c r="F919" s="54"/>
      <c r="G919" s="54"/>
      <c r="H919" s="53"/>
    </row>
    <row r="920" spans="1:8">
      <c r="A920" s="52" t="s">
        <v>2178</v>
      </c>
      <c r="B920" s="53" t="s">
        <v>2336</v>
      </c>
      <c r="C920" s="52">
        <v>305437</v>
      </c>
      <c r="D920" s="53" t="s">
        <v>12732</v>
      </c>
      <c r="E920" s="53" t="s">
        <v>12733</v>
      </c>
      <c r="F920" s="54">
        <v>461</v>
      </c>
      <c r="G920" s="54">
        <v>2</v>
      </c>
      <c r="H920" s="53"/>
    </row>
    <row r="921" spans="1:8">
      <c r="A921" s="52" t="s">
        <v>2178</v>
      </c>
      <c r="B921" s="53" t="s">
        <v>2336</v>
      </c>
      <c r="C921" s="52">
        <v>305438</v>
      </c>
      <c r="D921" s="53" t="s">
        <v>12734</v>
      </c>
      <c r="E921" s="53" t="s">
        <v>12735</v>
      </c>
      <c r="F921" s="54">
        <v>1436</v>
      </c>
      <c r="G921" s="54">
        <v>5</v>
      </c>
      <c r="H921" s="53"/>
    </row>
    <row r="922" spans="1:8">
      <c r="A922" s="52" t="s">
        <v>2178</v>
      </c>
      <c r="B922" s="53" t="s">
        <v>2336</v>
      </c>
      <c r="C922" s="52">
        <v>305440</v>
      </c>
      <c r="D922" s="53" t="s">
        <v>12738</v>
      </c>
      <c r="E922" s="53" t="s">
        <v>12739</v>
      </c>
      <c r="F922" s="54">
        <v>449</v>
      </c>
      <c r="G922" s="54">
        <v>2</v>
      </c>
      <c r="H922" s="53"/>
    </row>
    <row r="923" spans="1:8">
      <c r="A923" s="52" t="s">
        <v>2178</v>
      </c>
      <c r="B923" s="53" t="s">
        <v>2336</v>
      </c>
      <c r="C923" s="52">
        <v>305441</v>
      </c>
      <c r="D923" s="53" t="s">
        <v>12740</v>
      </c>
      <c r="E923" s="53" t="s">
        <v>12741</v>
      </c>
      <c r="F923" s="54">
        <v>1003</v>
      </c>
      <c r="G923" s="54">
        <v>4</v>
      </c>
      <c r="H923" s="53"/>
    </row>
    <row r="924" spans="1:8">
      <c r="A924" s="52" t="s">
        <v>2178</v>
      </c>
      <c r="B924" s="53" t="s">
        <v>2336</v>
      </c>
      <c r="C924" s="52">
        <v>305446</v>
      </c>
      <c r="D924" s="53" t="s">
        <v>12742</v>
      </c>
      <c r="E924" s="53" t="s">
        <v>12743</v>
      </c>
      <c r="F924" s="54">
        <v>680</v>
      </c>
      <c r="G924" s="54">
        <v>2</v>
      </c>
      <c r="H924" s="53"/>
    </row>
    <row r="925" spans="1:8">
      <c r="A925" s="52" t="s">
        <v>2178</v>
      </c>
      <c r="B925" s="53" t="s">
        <v>2336</v>
      </c>
      <c r="C925" s="52">
        <v>305565</v>
      </c>
      <c r="D925" s="53" t="s">
        <v>25965</v>
      </c>
      <c r="E925" s="53" t="s">
        <v>25966</v>
      </c>
      <c r="F925" s="54">
        <v>420</v>
      </c>
      <c r="G925" s="54">
        <v>2</v>
      </c>
      <c r="H925" s="53"/>
    </row>
    <row r="926" spans="1:8">
      <c r="A926" s="52" t="s">
        <v>2178</v>
      </c>
      <c r="B926" s="53" t="s">
        <v>2336</v>
      </c>
      <c r="C926" s="52">
        <v>305706</v>
      </c>
      <c r="D926" s="53" t="s">
        <v>12609</v>
      </c>
      <c r="E926" s="53" t="s">
        <v>12750</v>
      </c>
      <c r="F926" s="54">
        <v>71</v>
      </c>
      <c r="G926" s="54">
        <v>1</v>
      </c>
      <c r="H926" s="53"/>
    </row>
    <row r="927" spans="1:8">
      <c r="A927" s="52" t="s">
        <v>2178</v>
      </c>
      <c r="B927" s="53" t="s">
        <v>2336</v>
      </c>
      <c r="C927" s="52">
        <v>305708</v>
      </c>
      <c r="D927" s="53" t="s">
        <v>25967</v>
      </c>
      <c r="E927" s="53" t="s">
        <v>25968</v>
      </c>
      <c r="F927" s="54">
        <v>307</v>
      </c>
      <c r="G927" s="54">
        <v>2</v>
      </c>
      <c r="H927" s="53"/>
    </row>
    <row r="928" spans="1:8">
      <c r="A928" s="52" t="s">
        <v>2178</v>
      </c>
      <c r="B928" s="53" t="s">
        <v>2336</v>
      </c>
      <c r="C928" s="52">
        <v>320401</v>
      </c>
      <c r="D928" s="53" t="s">
        <v>12753</v>
      </c>
      <c r="E928" s="53" t="s">
        <v>12754</v>
      </c>
      <c r="F928" s="54">
        <v>211</v>
      </c>
      <c r="G928" s="54">
        <v>1</v>
      </c>
      <c r="H928" s="53"/>
    </row>
    <row r="929" spans="1:8">
      <c r="A929" s="52" t="s">
        <v>2178</v>
      </c>
      <c r="B929" s="53" t="s">
        <v>2336</v>
      </c>
      <c r="C929" s="52">
        <v>320402</v>
      </c>
      <c r="D929" s="53" t="s">
        <v>12755</v>
      </c>
      <c r="E929" s="53" t="s">
        <v>12756</v>
      </c>
      <c r="F929" s="54">
        <v>384</v>
      </c>
      <c r="G929" s="54">
        <v>2</v>
      </c>
      <c r="H929" s="53"/>
    </row>
    <row r="930" spans="1:8">
      <c r="A930" s="52" t="s">
        <v>2178</v>
      </c>
      <c r="B930" s="53" t="s">
        <v>2336</v>
      </c>
      <c r="C930" s="52">
        <v>320403</v>
      </c>
      <c r="D930" s="53" t="s">
        <v>12757</v>
      </c>
      <c r="E930" s="53" t="s">
        <v>12758</v>
      </c>
      <c r="F930" s="54">
        <v>97</v>
      </c>
      <c r="G930" s="54">
        <v>1</v>
      </c>
      <c r="H930" s="53"/>
    </row>
    <row r="931" spans="1:8">
      <c r="A931" s="52" t="s">
        <v>2178</v>
      </c>
      <c r="B931" s="53" t="s">
        <v>2336</v>
      </c>
      <c r="C931" s="52">
        <v>320404</v>
      </c>
      <c r="D931" s="53" t="s">
        <v>9589</v>
      </c>
      <c r="E931" s="53" t="s">
        <v>12759</v>
      </c>
      <c r="F931" s="54">
        <v>421</v>
      </c>
      <c r="G931" s="54">
        <v>2</v>
      </c>
      <c r="H931" s="53"/>
    </row>
    <row r="932" spans="1:8">
      <c r="A932" s="52" t="s">
        <v>2178</v>
      </c>
      <c r="B932" s="53" t="s">
        <v>2336</v>
      </c>
      <c r="C932" s="52">
        <v>320405</v>
      </c>
      <c r="D932" s="53" t="s">
        <v>12760</v>
      </c>
      <c r="E932" s="53" t="s">
        <v>12761</v>
      </c>
      <c r="F932" s="54">
        <v>40</v>
      </c>
      <c r="G932" s="54">
        <v>1</v>
      </c>
      <c r="H932" s="53"/>
    </row>
    <row r="933" spans="1:8">
      <c r="A933" s="52" t="s">
        <v>2178</v>
      </c>
      <c r="B933" s="53" t="s">
        <v>2336</v>
      </c>
      <c r="C933" s="52">
        <v>340729</v>
      </c>
      <c r="D933" s="53" t="s">
        <v>25969</v>
      </c>
      <c r="E933" s="53" t="s">
        <v>25970</v>
      </c>
      <c r="F933" s="54">
        <v>187</v>
      </c>
      <c r="G933" s="54">
        <v>1</v>
      </c>
      <c r="H933" s="53"/>
    </row>
    <row r="934" spans="1:8">
      <c r="A934" s="52" t="s">
        <v>2178</v>
      </c>
      <c r="B934" s="53" t="s">
        <v>2336</v>
      </c>
      <c r="C934" s="52">
        <v>305436</v>
      </c>
      <c r="D934" s="53" t="s">
        <v>5855</v>
      </c>
      <c r="E934" s="53" t="s">
        <v>12764</v>
      </c>
      <c r="F934" s="54">
        <v>241</v>
      </c>
      <c r="G934" s="54">
        <v>1</v>
      </c>
      <c r="H934" s="53"/>
    </row>
    <row r="935" spans="1:8">
      <c r="A935" s="52" t="s">
        <v>2178</v>
      </c>
      <c r="B935" s="53" t="s">
        <v>2336</v>
      </c>
      <c r="C935" s="52">
        <v>305576</v>
      </c>
      <c r="D935" s="53" t="s">
        <v>25971</v>
      </c>
      <c r="E935" s="53" t="s">
        <v>25972</v>
      </c>
      <c r="F935" s="54">
        <v>63</v>
      </c>
      <c r="G935" s="54">
        <v>1</v>
      </c>
      <c r="H935" s="53"/>
    </row>
    <row r="936" spans="1:8">
      <c r="A936" s="52" t="s">
        <v>2178</v>
      </c>
      <c r="B936" s="53" t="s">
        <v>2336</v>
      </c>
      <c r="C936" s="52">
        <v>320407</v>
      </c>
      <c r="D936" s="53" t="s">
        <v>12765</v>
      </c>
      <c r="E936" s="53" t="s">
        <v>12766</v>
      </c>
      <c r="F936" s="54">
        <v>125</v>
      </c>
      <c r="G936" s="54">
        <v>1</v>
      </c>
      <c r="H936" s="53"/>
    </row>
    <row r="937" spans="1:8">
      <c r="A937" s="52" t="s">
        <v>2178</v>
      </c>
      <c r="B937" s="53" t="s">
        <v>2336</v>
      </c>
      <c r="C937" s="52">
        <v>305442</v>
      </c>
      <c r="D937" s="53" t="s">
        <v>7033</v>
      </c>
      <c r="E937" s="53" t="s">
        <v>12767</v>
      </c>
      <c r="F937" s="54">
        <v>100</v>
      </c>
      <c r="G937" s="54">
        <v>1</v>
      </c>
      <c r="H937" s="53"/>
    </row>
    <row r="938" spans="1:8">
      <c r="A938" s="52" t="s">
        <v>2178</v>
      </c>
      <c r="B938" s="53" t="s">
        <v>2336</v>
      </c>
      <c r="C938" s="52">
        <v>305443</v>
      </c>
      <c r="D938" s="53" t="s">
        <v>12768</v>
      </c>
      <c r="E938" s="53" t="s">
        <v>12769</v>
      </c>
      <c r="F938" s="54">
        <v>567</v>
      </c>
      <c r="G938" s="54">
        <v>2</v>
      </c>
      <c r="H938" s="53"/>
    </row>
    <row r="939" spans="1:8">
      <c r="A939" s="52" t="s">
        <v>2178</v>
      </c>
      <c r="B939" s="53" t="s">
        <v>2336</v>
      </c>
      <c r="C939" s="52">
        <v>305445</v>
      </c>
      <c r="D939" s="53" t="s">
        <v>12776</v>
      </c>
      <c r="E939" s="53" t="s">
        <v>12777</v>
      </c>
      <c r="F939" s="54">
        <v>225</v>
      </c>
      <c r="G939" s="54">
        <v>1</v>
      </c>
      <c r="H939" s="53"/>
    </row>
    <row r="940" spans="1:8">
      <c r="A940" s="50" t="str">
        <f>A939</f>
        <v>NCR</v>
      </c>
      <c r="B940" s="51" t="str">
        <f>B939</f>
        <v>Valenzuela City</v>
      </c>
      <c r="C940" s="52"/>
      <c r="D940" s="53" t="s">
        <v>64</v>
      </c>
      <c r="E940" s="53"/>
      <c r="F940" s="54">
        <f>SUM(F920:F939)</f>
        <v>7488</v>
      </c>
      <c r="G940" s="54">
        <f>SUM(G920:G939)</f>
        <v>35</v>
      </c>
      <c r="H940" s="53"/>
    </row>
    <row r="941" spans="1:8">
      <c r="A941" s="50"/>
      <c r="B941" s="51"/>
      <c r="C941" s="52"/>
      <c r="D941" s="53"/>
      <c r="E941" s="53"/>
      <c r="F941" s="54"/>
      <c r="G941" s="54"/>
      <c r="H941" s="53"/>
    </row>
    <row r="942" spans="1:8">
      <c r="A942" s="52" t="s">
        <v>2178</v>
      </c>
      <c r="B942" s="53" t="s">
        <v>2217</v>
      </c>
      <c r="C942" s="52">
        <v>305447</v>
      </c>
      <c r="D942" s="53" t="s">
        <v>12778</v>
      </c>
      <c r="E942" s="53" t="s">
        <v>12779</v>
      </c>
      <c r="F942" s="54">
        <v>361</v>
      </c>
      <c r="G942" s="54">
        <v>2</v>
      </c>
      <c r="H942" s="53"/>
    </row>
    <row r="943" spans="1:8">
      <c r="A943" s="52" t="s">
        <v>2178</v>
      </c>
      <c r="B943" s="53" t="s">
        <v>2217</v>
      </c>
      <c r="C943" s="52">
        <v>305450</v>
      </c>
      <c r="D943" s="53" t="s">
        <v>12780</v>
      </c>
      <c r="E943" s="53" t="s">
        <v>12781</v>
      </c>
      <c r="F943" s="54">
        <v>260</v>
      </c>
      <c r="G943" s="54">
        <v>1</v>
      </c>
      <c r="H943" s="53"/>
    </row>
    <row r="944" spans="1:8">
      <c r="A944" s="52" t="s">
        <v>2178</v>
      </c>
      <c r="B944" s="53" t="s">
        <v>2217</v>
      </c>
      <c r="C944" s="52">
        <v>340567</v>
      </c>
      <c r="D944" s="53" t="s">
        <v>12790</v>
      </c>
      <c r="E944" s="53" t="s">
        <v>2217</v>
      </c>
      <c r="F944" s="54">
        <v>93</v>
      </c>
      <c r="G944" s="54">
        <v>1</v>
      </c>
      <c r="H944" s="53"/>
    </row>
    <row r="945" spans="1:8">
      <c r="A945" s="52" t="s">
        <v>2178</v>
      </c>
      <c r="B945" s="53" t="s">
        <v>2217</v>
      </c>
      <c r="C945" s="52">
        <v>340568</v>
      </c>
      <c r="D945" s="53" t="s">
        <v>25973</v>
      </c>
      <c r="E945" s="53" t="s">
        <v>25974</v>
      </c>
      <c r="F945" s="54">
        <v>102</v>
      </c>
      <c r="G945" s="54">
        <v>1</v>
      </c>
      <c r="H945" s="53"/>
    </row>
    <row r="946" spans="1:8">
      <c r="A946" s="52" t="s">
        <v>2178</v>
      </c>
      <c r="B946" s="53" t="s">
        <v>2217</v>
      </c>
      <c r="C946" s="52">
        <v>302149</v>
      </c>
      <c r="D946" s="53" t="s">
        <v>12793</v>
      </c>
      <c r="E946" s="53" t="s">
        <v>12794</v>
      </c>
      <c r="F946" s="54">
        <v>50</v>
      </c>
      <c r="G946" s="54">
        <v>1</v>
      </c>
      <c r="H946" s="53"/>
    </row>
    <row r="947" spans="1:8">
      <c r="A947" s="52" t="s">
        <v>2178</v>
      </c>
      <c r="B947" s="53" t="s">
        <v>2217</v>
      </c>
      <c r="C947" s="52">
        <v>302387</v>
      </c>
      <c r="D947" s="53" t="s">
        <v>25975</v>
      </c>
      <c r="E947" s="53" t="s">
        <v>25976</v>
      </c>
      <c r="F947" s="54">
        <v>70</v>
      </c>
      <c r="G947" s="54">
        <v>1</v>
      </c>
      <c r="H947" s="53"/>
    </row>
    <row r="948" spans="1:8">
      <c r="A948" s="52" t="s">
        <v>2178</v>
      </c>
      <c r="B948" s="53" t="s">
        <v>2217</v>
      </c>
      <c r="C948" s="52">
        <v>320502</v>
      </c>
      <c r="D948" s="53" t="s">
        <v>12795</v>
      </c>
      <c r="E948" s="53" t="s">
        <v>12779</v>
      </c>
      <c r="F948" s="54">
        <v>31</v>
      </c>
      <c r="G948" s="54">
        <v>1</v>
      </c>
      <c r="H948" s="53"/>
    </row>
    <row r="949" spans="1:8">
      <c r="A949" s="52" t="s">
        <v>2178</v>
      </c>
      <c r="B949" s="53" t="s">
        <v>2217</v>
      </c>
      <c r="C949" s="52">
        <v>305449</v>
      </c>
      <c r="D949" s="53" t="s">
        <v>7339</v>
      </c>
      <c r="E949" s="53" t="s">
        <v>12798</v>
      </c>
      <c r="F949" s="54">
        <v>187</v>
      </c>
      <c r="G949" s="54">
        <v>1</v>
      </c>
      <c r="H949" s="53"/>
    </row>
    <row r="950" spans="1:8">
      <c r="A950" s="52" t="s">
        <v>2178</v>
      </c>
      <c r="B950" s="53" t="s">
        <v>2217</v>
      </c>
      <c r="C950" s="52">
        <v>305452</v>
      </c>
      <c r="D950" s="53" t="s">
        <v>12799</v>
      </c>
      <c r="E950" s="53" t="s">
        <v>12800</v>
      </c>
      <c r="F950" s="54">
        <v>260</v>
      </c>
      <c r="G950" s="54">
        <v>1</v>
      </c>
      <c r="H950" s="53"/>
    </row>
    <row r="951" spans="1:8">
      <c r="A951" s="52" t="s">
        <v>2178</v>
      </c>
      <c r="B951" s="53" t="s">
        <v>2217</v>
      </c>
      <c r="C951" s="52">
        <v>320504</v>
      </c>
      <c r="D951" s="53" t="s">
        <v>12803</v>
      </c>
      <c r="E951" s="53" t="s">
        <v>12800</v>
      </c>
      <c r="F951" s="54">
        <v>113</v>
      </c>
      <c r="G951" s="54">
        <v>1</v>
      </c>
      <c r="H951" s="53"/>
    </row>
    <row r="952" spans="1:8">
      <c r="A952" s="52" t="s">
        <v>2178</v>
      </c>
      <c r="B952" s="53" t="s">
        <v>2217</v>
      </c>
      <c r="C952" s="52"/>
      <c r="D952" s="53" t="s">
        <v>64</v>
      </c>
      <c r="E952" s="53"/>
      <c r="F952" s="54">
        <f>SUM(F942:F951)</f>
        <v>1527</v>
      </c>
      <c r="G952" s="54">
        <f>SUM(G942:G951)</f>
        <v>11</v>
      </c>
      <c r="H952" s="53"/>
    </row>
    <row r="953" spans="1:8">
      <c r="A953" s="50"/>
      <c r="B953" s="51"/>
      <c r="C953" s="52"/>
      <c r="D953" s="53"/>
      <c r="E953" s="53"/>
      <c r="F953" s="54"/>
      <c r="G953" s="54"/>
      <c r="H953" s="53"/>
    </row>
    <row r="954" spans="1:8">
      <c r="A954" s="50" t="s">
        <v>2178</v>
      </c>
      <c r="B954" s="61" t="s">
        <v>2327</v>
      </c>
      <c r="C954" s="52">
        <v>305460</v>
      </c>
      <c r="D954" s="53" t="s">
        <v>12806</v>
      </c>
      <c r="E954" s="53" t="s">
        <v>12807</v>
      </c>
      <c r="F954" s="54">
        <v>844</v>
      </c>
      <c r="G954" s="54">
        <v>3</v>
      </c>
      <c r="H954" s="53"/>
    </row>
    <row r="955" spans="1:8">
      <c r="A955" s="50" t="s">
        <v>2178</v>
      </c>
      <c r="B955" s="61" t="s">
        <v>2327</v>
      </c>
      <c r="C955" s="52">
        <v>305462</v>
      </c>
      <c r="D955" s="53" t="s">
        <v>12810</v>
      </c>
      <c r="E955" s="53" t="s">
        <v>12809</v>
      </c>
      <c r="F955" s="54">
        <v>246</v>
      </c>
      <c r="G955" s="54">
        <v>1</v>
      </c>
      <c r="H955" s="53"/>
    </row>
    <row r="956" spans="1:8">
      <c r="A956" s="50" t="s">
        <v>2178</v>
      </c>
      <c r="B956" s="61" t="s">
        <v>2327</v>
      </c>
      <c r="C956" s="52">
        <v>305464</v>
      </c>
      <c r="D956" s="53" t="s">
        <v>12811</v>
      </c>
      <c r="E956" s="53" t="s">
        <v>12812</v>
      </c>
      <c r="F956" s="54">
        <v>500</v>
      </c>
      <c r="G956" s="54">
        <v>2</v>
      </c>
      <c r="H956" s="53"/>
    </row>
    <row r="957" spans="1:8">
      <c r="A957" s="50" t="s">
        <v>2178</v>
      </c>
      <c r="B957" s="61" t="s">
        <v>2327</v>
      </c>
      <c r="C957" s="52">
        <v>320601</v>
      </c>
      <c r="D957" s="53" t="s">
        <v>12813</v>
      </c>
      <c r="E957" s="53" t="s">
        <v>12814</v>
      </c>
      <c r="F957" s="54">
        <v>333</v>
      </c>
      <c r="G957" s="54">
        <v>2</v>
      </c>
      <c r="H957" s="53"/>
    </row>
    <row r="958" spans="1:8">
      <c r="A958" s="50" t="s">
        <v>2178</v>
      </c>
      <c r="B958" s="61" t="s">
        <v>2327</v>
      </c>
      <c r="C958" s="52">
        <v>320604</v>
      </c>
      <c r="D958" s="53" t="s">
        <v>12815</v>
      </c>
      <c r="E958" s="53" t="s">
        <v>12816</v>
      </c>
      <c r="F958" s="54">
        <v>313</v>
      </c>
      <c r="G958" s="54">
        <v>2</v>
      </c>
      <c r="H958" s="53"/>
    </row>
    <row r="959" spans="1:8">
      <c r="A959" s="50" t="s">
        <v>2178</v>
      </c>
      <c r="B959" s="61" t="s">
        <v>2327</v>
      </c>
      <c r="C959" s="52">
        <v>340710</v>
      </c>
      <c r="D959" s="53" t="s">
        <v>25977</v>
      </c>
      <c r="E959" s="53" t="s">
        <v>25978</v>
      </c>
      <c r="F959" s="54">
        <v>494</v>
      </c>
      <c r="G959" s="54">
        <v>2</v>
      </c>
      <c r="H959" s="53"/>
    </row>
    <row r="960" spans="1:8">
      <c r="A960" s="50" t="s">
        <v>2178</v>
      </c>
      <c r="B960" s="61" t="s">
        <v>2327</v>
      </c>
      <c r="C960" s="52">
        <v>305459</v>
      </c>
      <c r="D960" s="53" t="s">
        <v>12821</v>
      </c>
      <c r="E960" s="53" t="s">
        <v>12822</v>
      </c>
      <c r="F960" s="54">
        <v>453</v>
      </c>
      <c r="G960" s="54">
        <v>2</v>
      </c>
      <c r="H960" s="53"/>
    </row>
    <row r="961" spans="1:8">
      <c r="A961" s="50" t="s">
        <v>2178</v>
      </c>
      <c r="B961" s="61" t="s">
        <v>2327</v>
      </c>
      <c r="C961" s="52">
        <v>305463</v>
      </c>
      <c r="D961" s="53" t="s">
        <v>12823</v>
      </c>
      <c r="E961" s="53" t="s">
        <v>12824</v>
      </c>
      <c r="F961" s="54">
        <v>447</v>
      </c>
      <c r="G961" s="54">
        <v>2</v>
      </c>
      <c r="H961" s="53"/>
    </row>
    <row r="962" spans="1:8">
      <c r="A962" s="50" t="s">
        <v>2178</v>
      </c>
      <c r="B962" s="61" t="s">
        <v>2327</v>
      </c>
      <c r="C962" s="52">
        <v>320602</v>
      </c>
      <c r="D962" s="53" t="s">
        <v>12825</v>
      </c>
      <c r="E962" s="53" t="s">
        <v>12826</v>
      </c>
      <c r="F962" s="54">
        <v>319</v>
      </c>
      <c r="G962" s="54">
        <v>2</v>
      </c>
      <c r="H962" s="53"/>
    </row>
    <row r="963" spans="1:8">
      <c r="A963" s="50" t="s">
        <v>2178</v>
      </c>
      <c r="B963" s="61" t="s">
        <v>2327</v>
      </c>
      <c r="C963" s="52">
        <v>320605</v>
      </c>
      <c r="D963" s="53" t="s">
        <v>12827</v>
      </c>
      <c r="E963" s="53" t="s">
        <v>2333</v>
      </c>
      <c r="F963" s="54">
        <v>518</v>
      </c>
      <c r="G963" s="54">
        <v>2</v>
      </c>
      <c r="H963" s="53"/>
    </row>
    <row r="964" spans="1:8">
      <c r="A964" s="50" t="s">
        <v>2178</v>
      </c>
      <c r="B964" s="61" t="s">
        <v>2327</v>
      </c>
      <c r="C964" s="52">
        <v>320606</v>
      </c>
      <c r="D964" s="53" t="s">
        <v>12828</v>
      </c>
      <c r="E964" s="53" t="s">
        <v>12824</v>
      </c>
      <c r="F964" s="54">
        <v>538</v>
      </c>
      <c r="G964" s="54">
        <v>2</v>
      </c>
      <c r="H964" s="53"/>
    </row>
    <row r="965" spans="1:8">
      <c r="A965" s="50" t="s">
        <v>2178</v>
      </c>
      <c r="B965" s="61" t="s">
        <v>2327</v>
      </c>
      <c r="C965" s="52">
        <v>304946</v>
      </c>
      <c r="D965" s="53" t="s">
        <v>25979</v>
      </c>
      <c r="E965" s="53" t="s">
        <v>25980</v>
      </c>
      <c r="F965" s="54">
        <v>162</v>
      </c>
      <c r="G965" s="54">
        <v>1</v>
      </c>
      <c r="H965" s="53"/>
    </row>
    <row r="966" spans="1:8">
      <c r="A966" s="50" t="s">
        <v>2178</v>
      </c>
      <c r="B966" s="61" t="s">
        <v>2327</v>
      </c>
      <c r="C966" s="52">
        <v>305465</v>
      </c>
      <c r="D966" s="53" t="s">
        <v>12833</v>
      </c>
      <c r="E966" s="53" t="s">
        <v>12834</v>
      </c>
      <c r="F966" s="54">
        <v>526</v>
      </c>
      <c r="G966" s="54">
        <v>2</v>
      </c>
      <c r="H966" s="53"/>
    </row>
    <row r="967" spans="1:8">
      <c r="A967" s="50" t="s">
        <v>2178</v>
      </c>
      <c r="B967" s="61" t="s">
        <v>2327</v>
      </c>
      <c r="C967" s="52">
        <v>500340</v>
      </c>
      <c r="D967" s="53" t="s">
        <v>12837</v>
      </c>
      <c r="E967" s="53" t="s">
        <v>12838</v>
      </c>
      <c r="F967" s="54">
        <v>284</v>
      </c>
      <c r="G967" s="54">
        <v>2</v>
      </c>
      <c r="H967" s="53"/>
    </row>
    <row r="968" spans="1:8">
      <c r="A968" s="50" t="s">
        <v>2178</v>
      </c>
      <c r="B968" s="61" t="s">
        <v>2327</v>
      </c>
      <c r="C968" s="52">
        <v>305466</v>
      </c>
      <c r="D968" s="53" t="s">
        <v>12843</v>
      </c>
      <c r="E968" s="53" t="s">
        <v>2329</v>
      </c>
      <c r="F968" s="54">
        <v>374</v>
      </c>
      <c r="G968" s="54">
        <v>2</v>
      </c>
      <c r="H968" s="53"/>
    </row>
    <row r="969" spans="1:8">
      <c r="A969" s="50" t="s">
        <v>2178</v>
      </c>
      <c r="B969" s="61" t="s">
        <v>2327</v>
      </c>
      <c r="C969" s="52">
        <v>320607</v>
      </c>
      <c r="D969" s="53" t="s">
        <v>12846</v>
      </c>
      <c r="E969" s="53" t="s">
        <v>12847</v>
      </c>
      <c r="F969" s="54">
        <v>97</v>
      </c>
      <c r="G969" s="54">
        <v>1</v>
      </c>
      <c r="H969" s="53"/>
    </row>
    <row r="970" spans="1:8">
      <c r="A970" s="50" t="str">
        <f>A969</f>
        <v>NCR</v>
      </c>
      <c r="B970" s="51" t="str">
        <f>B969</f>
        <v>Taguig City &amp; Pateros</v>
      </c>
      <c r="C970" s="52"/>
      <c r="D970" s="53" t="s">
        <v>64</v>
      </c>
      <c r="E970" s="53"/>
      <c r="F970" s="54">
        <f>SUM(F954:F969)</f>
        <v>6448</v>
      </c>
      <c r="G970" s="54">
        <f>SUM(G954:G969)</f>
        <v>30</v>
      </c>
      <c r="H970" s="53"/>
    </row>
    <row r="971" spans="1:8">
      <c r="A971" s="50"/>
      <c r="B971" s="51"/>
      <c r="C971" s="52"/>
      <c r="D971" s="53"/>
      <c r="E971" s="53"/>
      <c r="F971" s="54"/>
      <c r="G971" s="54"/>
      <c r="H971" s="53"/>
    </row>
    <row r="972" spans="1:8">
      <c r="A972" s="50" t="s">
        <v>2178</v>
      </c>
      <c r="B972" s="51" t="s">
        <v>2250</v>
      </c>
      <c r="C972" s="52">
        <v>305468</v>
      </c>
      <c r="D972" s="53" t="s">
        <v>12848</v>
      </c>
      <c r="E972" s="53" t="s">
        <v>12849</v>
      </c>
      <c r="F972" s="54">
        <v>3485</v>
      </c>
      <c r="G972" s="54">
        <v>10</v>
      </c>
      <c r="H972" s="53"/>
    </row>
    <row r="973" spans="1:8">
      <c r="A973" s="52" t="s">
        <v>2178</v>
      </c>
      <c r="B973" s="51" t="s">
        <v>2250</v>
      </c>
      <c r="C973" s="52">
        <v>305469</v>
      </c>
      <c r="D973" s="53" t="s">
        <v>12850</v>
      </c>
      <c r="E973" s="53" t="s">
        <v>12851</v>
      </c>
      <c r="F973" s="54">
        <v>380</v>
      </c>
      <c r="G973" s="54">
        <v>2</v>
      </c>
      <c r="H973" s="53"/>
    </row>
    <row r="974" spans="1:8">
      <c r="A974" s="52" t="s">
        <v>2178</v>
      </c>
      <c r="B974" s="51" t="s">
        <v>2250</v>
      </c>
      <c r="C974" s="52">
        <v>320704</v>
      </c>
      <c r="D974" s="53" t="s">
        <v>12854</v>
      </c>
      <c r="E974" s="53" t="s">
        <v>12855</v>
      </c>
      <c r="F974" s="54">
        <v>1157</v>
      </c>
      <c r="G974" s="54">
        <v>4</v>
      </c>
      <c r="H974" s="53"/>
    </row>
    <row r="975" spans="1:8">
      <c r="A975" s="52" t="s">
        <v>2178</v>
      </c>
      <c r="B975" s="51" t="s">
        <v>2250</v>
      </c>
      <c r="C975" s="52">
        <v>303450</v>
      </c>
      <c r="D975" s="53" t="s">
        <v>25981</v>
      </c>
      <c r="E975" s="53" t="s">
        <v>25982</v>
      </c>
      <c r="F975" s="54">
        <v>914</v>
      </c>
      <c r="G975" s="54">
        <v>3</v>
      </c>
      <c r="H975" s="53"/>
    </row>
    <row r="976" spans="1:8">
      <c r="A976" s="52" t="s">
        <v>2178</v>
      </c>
      <c r="B976" s="51" t="s">
        <v>2250</v>
      </c>
      <c r="C976" s="52"/>
      <c r="D976" s="53" t="s">
        <v>64</v>
      </c>
      <c r="E976" s="53"/>
      <c r="F976" s="54">
        <f>SUM(F972:F975)</f>
        <v>5936</v>
      </c>
      <c r="G976" s="54">
        <f>SUM(G972:G975)</f>
        <v>19</v>
      </c>
      <c r="H976" s="53"/>
    </row>
  </sheetData>
  <mergeCells count="6">
    <mergeCell ref="H7:H8"/>
    <mergeCell ref="A7:B8"/>
    <mergeCell ref="C7:C8"/>
    <mergeCell ref="D7:D8"/>
    <mergeCell ref="E7:E8"/>
    <mergeCell ref="F7:G7"/>
  </mergeCells>
  <pageMargins left="0.39370078740157483" right="0.39370078740157483" top="0.74803149606299213" bottom="0.74803149606299213" header="0.31496062992125984" footer="0.31496062992125984"/>
  <pageSetup paperSize="9" scale="5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EA9F6-A445-43C1-844B-AC38E79FCB86}">
  <dimension ref="A1:J1963"/>
  <sheetViews>
    <sheetView tabSelected="1" view="pageBreakPreview" zoomScale="60" zoomScaleNormal="66" workbookViewId="0">
      <selection activeCell="E27" sqref="E27"/>
    </sheetView>
  </sheetViews>
  <sheetFormatPr defaultColWidth="9.140625" defaultRowHeight="12.75"/>
  <cols>
    <col min="1" max="1" width="14.85546875" style="35" customWidth="1"/>
    <col min="2" max="2" width="20.7109375" style="35" customWidth="1"/>
    <col min="3" max="3" width="8.140625" style="36" customWidth="1"/>
    <col min="4" max="4" width="42" style="35" customWidth="1"/>
    <col min="5" max="5" width="47.28515625" style="35" customWidth="1"/>
    <col min="6" max="7" width="12" style="35" customWidth="1"/>
    <col min="8" max="8" width="15" style="35" customWidth="1"/>
    <col min="9" max="16384" width="9.140625" style="35"/>
  </cols>
  <sheetData>
    <row r="1" spans="1:10" ht="21" customHeight="1">
      <c r="A1" s="34" t="s">
        <v>5047</v>
      </c>
    </row>
    <row r="2" spans="1:10" ht="12.75" customHeight="1">
      <c r="A2" s="34" t="s">
        <v>25877</v>
      </c>
      <c r="F2" s="37">
        <v>1713714</v>
      </c>
      <c r="G2" s="38">
        <v>12694</v>
      </c>
      <c r="H2" s="38"/>
      <c r="I2" s="38"/>
      <c r="J2" s="38"/>
    </row>
    <row r="3" spans="1:10" ht="12.75" customHeight="1">
      <c r="A3" s="39"/>
      <c r="D3" s="40"/>
      <c r="F3" s="41"/>
      <c r="G3" s="41"/>
      <c r="H3" s="40"/>
      <c r="I3" s="40"/>
    </row>
    <row r="4" spans="1:10" ht="12.75" customHeight="1">
      <c r="A4" s="39" t="s">
        <v>5049</v>
      </c>
      <c r="B4" s="39" t="s">
        <v>25983</v>
      </c>
      <c r="D4" s="40"/>
      <c r="E4" s="42"/>
      <c r="F4" s="40"/>
      <c r="G4" s="40"/>
      <c r="H4" s="43"/>
      <c r="I4" s="43"/>
    </row>
    <row r="5" spans="1:10" ht="12.75" customHeight="1">
      <c r="A5" s="39" t="s">
        <v>5050</v>
      </c>
      <c r="B5" s="39" t="s">
        <v>25984</v>
      </c>
      <c r="D5" s="40"/>
    </row>
    <row r="6" spans="1:10" ht="12.75" customHeight="1">
      <c r="A6" s="39"/>
      <c r="D6" s="40"/>
    </row>
    <row r="7" spans="1:10" ht="37.5" customHeight="1">
      <c r="A7" s="199" t="s">
        <v>8</v>
      </c>
      <c r="B7" s="199"/>
      <c r="C7" s="199" t="s">
        <v>25879</v>
      </c>
      <c r="D7" s="199" t="s">
        <v>5055</v>
      </c>
      <c r="E7" s="199" t="s">
        <v>13</v>
      </c>
      <c r="F7" s="200" t="s">
        <v>17163</v>
      </c>
      <c r="G7" s="201"/>
      <c r="H7" s="197" t="s">
        <v>14</v>
      </c>
    </row>
    <row r="8" spans="1:10">
      <c r="A8" s="199"/>
      <c r="B8" s="199"/>
      <c r="C8" s="199"/>
      <c r="D8" s="199"/>
      <c r="E8" s="199"/>
      <c r="F8" s="44" t="s">
        <v>16</v>
      </c>
      <c r="G8" s="44" t="s">
        <v>17</v>
      </c>
      <c r="H8" s="197"/>
    </row>
    <row r="9" spans="1:10">
      <c r="A9" s="36"/>
    </row>
    <row r="10" spans="1:10" s="39" customFormat="1">
      <c r="A10" s="45"/>
      <c r="B10" s="46" t="s">
        <v>18</v>
      </c>
      <c r="C10" s="47"/>
      <c r="D10" s="48"/>
      <c r="E10" s="48"/>
      <c r="F10" s="49">
        <f>SUMIF($B$12:$B$1963,"TOTAL",F$12:F$1963)</f>
        <v>420086</v>
      </c>
      <c r="G10" s="49">
        <f>SUMIF($B$12:$B$1963,"TOTAL",G$12:G$1963)</f>
        <v>3138</v>
      </c>
      <c r="H10" s="48"/>
    </row>
    <row r="11" spans="1:10">
      <c r="A11" s="50"/>
      <c r="B11" s="51"/>
      <c r="C11" s="52"/>
      <c r="D11" s="53"/>
      <c r="E11" s="53"/>
      <c r="F11" s="54"/>
      <c r="G11" s="54"/>
      <c r="H11" s="53"/>
    </row>
    <row r="12" spans="1:10">
      <c r="A12" s="55" t="s">
        <v>2346</v>
      </c>
      <c r="B12" s="51" t="s">
        <v>20</v>
      </c>
      <c r="C12" s="52"/>
      <c r="D12" s="53"/>
      <c r="E12" s="53"/>
      <c r="F12" s="54">
        <f>SUMIF($D$14:$D$696,"Sub-total",F$14:F$696)</f>
        <v>165145</v>
      </c>
      <c r="G12" s="54">
        <f>SUMIF($D$14:$D$696,"Sub-total",G$14:G$696)</f>
        <v>1201</v>
      </c>
      <c r="H12" s="53"/>
    </row>
    <row r="13" spans="1:10">
      <c r="A13" s="50"/>
      <c r="B13" s="51"/>
      <c r="C13" s="52"/>
      <c r="D13" s="53"/>
      <c r="E13" s="53"/>
      <c r="F13" s="54"/>
      <c r="G13" s="54"/>
      <c r="H13" s="53"/>
    </row>
    <row r="14" spans="1:10">
      <c r="A14" s="55" t="s">
        <v>2346</v>
      </c>
      <c r="B14" s="56" t="s">
        <v>2347</v>
      </c>
      <c r="C14" s="52">
        <v>302286</v>
      </c>
      <c r="D14" s="53" t="s">
        <v>12865</v>
      </c>
      <c r="E14" s="53" t="s">
        <v>2349</v>
      </c>
      <c r="F14" s="54">
        <v>490</v>
      </c>
      <c r="G14" s="54">
        <v>3</v>
      </c>
      <c r="H14" s="53"/>
    </row>
    <row r="15" spans="1:10">
      <c r="A15" s="55" t="s">
        <v>2346</v>
      </c>
      <c r="B15" s="56" t="s">
        <v>2347</v>
      </c>
      <c r="C15" s="52">
        <v>302287</v>
      </c>
      <c r="D15" s="53" t="s">
        <v>12866</v>
      </c>
      <c r="E15" s="53" t="s">
        <v>12867</v>
      </c>
      <c r="F15" s="54">
        <v>58</v>
      </c>
      <c r="G15" s="54">
        <v>1</v>
      </c>
      <c r="H15" s="53"/>
    </row>
    <row r="16" spans="1:10">
      <c r="A16" s="55" t="s">
        <v>2346</v>
      </c>
      <c r="B16" s="56" t="s">
        <v>2347</v>
      </c>
      <c r="C16" s="52">
        <v>302288</v>
      </c>
      <c r="D16" s="53" t="s">
        <v>12868</v>
      </c>
      <c r="E16" s="53" t="s">
        <v>12869</v>
      </c>
      <c r="F16" s="54">
        <v>137</v>
      </c>
      <c r="G16" s="54">
        <v>1</v>
      </c>
      <c r="H16" s="53"/>
    </row>
    <row r="17" spans="1:8">
      <c r="A17" s="55" t="s">
        <v>2346</v>
      </c>
      <c r="B17" s="56" t="s">
        <v>2347</v>
      </c>
      <c r="C17" s="52">
        <v>310601</v>
      </c>
      <c r="D17" s="53" t="s">
        <v>12870</v>
      </c>
      <c r="E17" s="53" t="s">
        <v>12871</v>
      </c>
      <c r="F17" s="54">
        <v>45</v>
      </c>
      <c r="G17" s="54">
        <v>1</v>
      </c>
      <c r="H17" s="53"/>
    </row>
    <row r="18" spans="1:8">
      <c r="A18" s="55" t="s">
        <v>2346</v>
      </c>
      <c r="B18" s="56" t="s">
        <v>2347</v>
      </c>
      <c r="C18" s="52">
        <v>500178</v>
      </c>
      <c r="D18" s="53" t="s">
        <v>12872</v>
      </c>
      <c r="E18" s="53" t="s">
        <v>12873</v>
      </c>
      <c r="F18" s="54">
        <v>37</v>
      </c>
      <c r="G18" s="54">
        <v>1</v>
      </c>
      <c r="H18" s="53"/>
    </row>
    <row r="19" spans="1:8">
      <c r="A19" s="55" t="s">
        <v>2346</v>
      </c>
      <c r="B19" s="56" t="s">
        <v>2347</v>
      </c>
      <c r="C19" s="52">
        <v>302299</v>
      </c>
      <c r="D19" s="53" t="s">
        <v>12875</v>
      </c>
      <c r="E19" s="53" t="s">
        <v>12876</v>
      </c>
      <c r="F19" s="54">
        <v>49</v>
      </c>
      <c r="G19" s="54">
        <v>1</v>
      </c>
      <c r="H19" s="53"/>
    </row>
    <row r="20" spans="1:8">
      <c r="A20" s="55" t="s">
        <v>2346</v>
      </c>
      <c r="B20" s="56" t="s">
        <v>2347</v>
      </c>
      <c r="C20" s="52">
        <v>302307</v>
      </c>
      <c r="D20" s="53" t="s">
        <v>12877</v>
      </c>
      <c r="E20" s="53" t="s">
        <v>12878</v>
      </c>
      <c r="F20" s="54">
        <v>149</v>
      </c>
      <c r="G20" s="54">
        <v>1</v>
      </c>
      <c r="H20" s="53"/>
    </row>
    <row r="21" spans="1:8">
      <c r="A21" s="55" t="s">
        <v>2346</v>
      </c>
      <c r="B21" s="56" t="s">
        <v>2347</v>
      </c>
      <c r="C21" s="52">
        <v>302308</v>
      </c>
      <c r="D21" s="53" t="s">
        <v>12879</v>
      </c>
      <c r="E21" s="53" t="s">
        <v>12880</v>
      </c>
      <c r="F21" s="54">
        <v>135</v>
      </c>
      <c r="G21" s="54">
        <v>1</v>
      </c>
      <c r="H21" s="53"/>
    </row>
    <row r="22" spans="1:8">
      <c r="A22" s="55" t="s">
        <v>2346</v>
      </c>
      <c r="B22" s="56" t="s">
        <v>2347</v>
      </c>
      <c r="C22" s="52">
        <v>302309</v>
      </c>
      <c r="D22" s="53" t="s">
        <v>12881</v>
      </c>
      <c r="E22" s="53" t="s">
        <v>12882</v>
      </c>
      <c r="F22" s="54">
        <v>80</v>
      </c>
      <c r="G22" s="54">
        <v>1</v>
      </c>
      <c r="H22" s="53"/>
    </row>
    <row r="23" spans="1:8">
      <c r="A23" s="55" t="s">
        <v>2346</v>
      </c>
      <c r="B23" s="56" t="s">
        <v>2347</v>
      </c>
      <c r="C23" s="52">
        <v>500180</v>
      </c>
      <c r="D23" s="53" t="s">
        <v>12883</v>
      </c>
      <c r="E23" s="53" t="s">
        <v>12884</v>
      </c>
      <c r="F23" s="54">
        <v>53</v>
      </c>
      <c r="G23" s="54">
        <v>1</v>
      </c>
      <c r="H23" s="53"/>
    </row>
    <row r="24" spans="1:8">
      <c r="A24" s="55" t="s">
        <v>2346</v>
      </c>
      <c r="B24" s="56" t="s">
        <v>2347</v>
      </c>
      <c r="C24" s="52">
        <v>500543</v>
      </c>
      <c r="D24" s="53" t="s">
        <v>9793</v>
      </c>
      <c r="E24" s="53" t="s">
        <v>12885</v>
      </c>
      <c r="F24" s="54">
        <v>156</v>
      </c>
      <c r="G24" s="54">
        <v>1</v>
      </c>
      <c r="H24" s="53"/>
    </row>
    <row r="25" spans="1:8">
      <c r="A25" s="55" t="s">
        <v>2346</v>
      </c>
      <c r="B25" s="56" t="s">
        <v>2347</v>
      </c>
      <c r="C25" s="52">
        <v>302289</v>
      </c>
      <c r="D25" s="53" t="s">
        <v>12886</v>
      </c>
      <c r="E25" s="53" t="s">
        <v>12887</v>
      </c>
      <c r="F25" s="54">
        <v>235</v>
      </c>
      <c r="G25" s="54">
        <v>1</v>
      </c>
      <c r="H25" s="53"/>
    </row>
    <row r="26" spans="1:8">
      <c r="A26" s="55" t="s">
        <v>2346</v>
      </c>
      <c r="B26" s="56" t="s">
        <v>2347</v>
      </c>
      <c r="C26" s="52">
        <v>302290</v>
      </c>
      <c r="D26" s="53" t="s">
        <v>12888</v>
      </c>
      <c r="E26" s="53" t="s">
        <v>12889</v>
      </c>
      <c r="F26" s="54">
        <v>37</v>
      </c>
      <c r="G26" s="54">
        <v>1</v>
      </c>
      <c r="H26" s="53"/>
    </row>
    <row r="27" spans="1:8">
      <c r="A27" s="55" t="s">
        <v>2346</v>
      </c>
      <c r="B27" s="56" t="s">
        <v>2347</v>
      </c>
      <c r="C27" s="52">
        <v>302306</v>
      </c>
      <c r="D27" s="53" t="s">
        <v>12890</v>
      </c>
      <c r="E27" s="53" t="s">
        <v>12891</v>
      </c>
      <c r="F27" s="54">
        <v>55</v>
      </c>
      <c r="G27" s="54">
        <v>1</v>
      </c>
      <c r="H27" s="53"/>
    </row>
    <row r="28" spans="1:8">
      <c r="A28" s="55" t="s">
        <v>2346</v>
      </c>
      <c r="B28" s="56" t="s">
        <v>2347</v>
      </c>
      <c r="C28" s="52">
        <v>302338</v>
      </c>
      <c r="D28" s="53" t="s">
        <v>12892</v>
      </c>
      <c r="E28" s="53" t="s">
        <v>12893</v>
      </c>
      <c r="F28" s="54">
        <v>115</v>
      </c>
      <c r="G28" s="54">
        <v>1</v>
      </c>
      <c r="H28" s="53"/>
    </row>
    <row r="29" spans="1:8">
      <c r="A29" s="55" t="s">
        <v>2346</v>
      </c>
      <c r="B29" s="56" t="s">
        <v>2347</v>
      </c>
      <c r="C29" s="52">
        <v>310602</v>
      </c>
      <c r="D29" s="53" t="s">
        <v>12894</v>
      </c>
      <c r="E29" s="53" t="s">
        <v>12895</v>
      </c>
      <c r="F29" s="54">
        <v>70</v>
      </c>
      <c r="G29" s="54">
        <v>1</v>
      </c>
      <c r="H29" s="53"/>
    </row>
    <row r="30" spans="1:8">
      <c r="A30" s="55" t="s">
        <v>2346</v>
      </c>
      <c r="B30" s="56" t="s">
        <v>2347</v>
      </c>
      <c r="C30" s="52">
        <v>500170</v>
      </c>
      <c r="D30" s="53" t="s">
        <v>12896</v>
      </c>
      <c r="E30" s="53" t="s">
        <v>12897</v>
      </c>
      <c r="F30" s="54">
        <v>232</v>
      </c>
      <c r="G30" s="54">
        <v>1</v>
      </c>
      <c r="H30" s="53"/>
    </row>
    <row r="31" spans="1:8">
      <c r="A31" s="55" t="s">
        <v>2346</v>
      </c>
      <c r="B31" s="56" t="s">
        <v>2347</v>
      </c>
      <c r="C31" s="52">
        <v>302291</v>
      </c>
      <c r="D31" s="53" t="s">
        <v>12900</v>
      </c>
      <c r="E31" s="53" t="s">
        <v>12901</v>
      </c>
      <c r="F31" s="54">
        <v>146</v>
      </c>
      <c r="G31" s="54">
        <v>1</v>
      </c>
      <c r="H31" s="53"/>
    </row>
    <row r="32" spans="1:8">
      <c r="A32" s="55" t="s">
        <v>2346</v>
      </c>
      <c r="B32" s="56" t="s">
        <v>2347</v>
      </c>
      <c r="C32" s="52">
        <v>302294</v>
      </c>
      <c r="D32" s="53" t="s">
        <v>12904</v>
      </c>
      <c r="E32" s="53" t="s">
        <v>12905</v>
      </c>
      <c r="F32" s="54">
        <v>90</v>
      </c>
      <c r="G32" s="54">
        <v>1</v>
      </c>
      <c r="H32" s="53"/>
    </row>
    <row r="33" spans="1:8">
      <c r="A33" s="55" t="s">
        <v>2346</v>
      </c>
      <c r="B33" s="56" t="s">
        <v>2347</v>
      </c>
      <c r="C33" s="52">
        <v>302300</v>
      </c>
      <c r="D33" s="53" t="s">
        <v>12906</v>
      </c>
      <c r="E33" s="53" t="s">
        <v>12907</v>
      </c>
      <c r="F33" s="54">
        <v>130</v>
      </c>
      <c r="G33" s="54">
        <v>1</v>
      </c>
      <c r="H33" s="53"/>
    </row>
    <row r="34" spans="1:8">
      <c r="A34" s="55" t="s">
        <v>2346</v>
      </c>
      <c r="B34" s="56" t="s">
        <v>2347</v>
      </c>
      <c r="C34" s="52">
        <v>302301</v>
      </c>
      <c r="D34" s="53" t="s">
        <v>12908</v>
      </c>
      <c r="E34" s="53" t="s">
        <v>12909</v>
      </c>
      <c r="F34" s="54">
        <v>53</v>
      </c>
      <c r="G34" s="54">
        <v>1</v>
      </c>
      <c r="H34" s="53"/>
    </row>
    <row r="35" spans="1:8">
      <c r="A35" s="55" t="s">
        <v>2346</v>
      </c>
      <c r="B35" s="56" t="s">
        <v>2347</v>
      </c>
      <c r="C35" s="52">
        <v>302333</v>
      </c>
      <c r="D35" s="53" t="s">
        <v>12910</v>
      </c>
      <c r="E35" s="53" t="s">
        <v>12911</v>
      </c>
      <c r="F35" s="54">
        <v>82</v>
      </c>
      <c r="G35" s="54">
        <v>1</v>
      </c>
      <c r="H35" s="53"/>
    </row>
    <row r="36" spans="1:8">
      <c r="A36" s="55" t="s">
        <v>2346</v>
      </c>
      <c r="B36" s="56" t="s">
        <v>2347</v>
      </c>
      <c r="C36" s="52">
        <v>500176</v>
      </c>
      <c r="D36" s="53" t="s">
        <v>12912</v>
      </c>
      <c r="E36" s="53" t="s">
        <v>12913</v>
      </c>
      <c r="F36" s="54">
        <v>33</v>
      </c>
      <c r="G36" s="54">
        <v>1</v>
      </c>
      <c r="H36" s="53"/>
    </row>
    <row r="37" spans="1:8">
      <c r="A37" s="55" t="s">
        <v>2346</v>
      </c>
      <c r="B37" s="56" t="s">
        <v>2347</v>
      </c>
      <c r="C37" s="52">
        <v>500177</v>
      </c>
      <c r="D37" s="53" t="s">
        <v>12914</v>
      </c>
      <c r="E37" s="53" t="s">
        <v>12915</v>
      </c>
      <c r="F37" s="54">
        <v>30</v>
      </c>
      <c r="G37" s="54">
        <v>1</v>
      </c>
      <c r="H37" s="53"/>
    </row>
    <row r="38" spans="1:8">
      <c r="A38" s="55" t="s">
        <v>2346</v>
      </c>
      <c r="B38" s="56" t="s">
        <v>2347</v>
      </c>
      <c r="C38" s="52">
        <v>500184</v>
      </c>
      <c r="D38" s="53" t="s">
        <v>12916</v>
      </c>
      <c r="E38" s="53" t="s">
        <v>12917</v>
      </c>
      <c r="F38" s="54">
        <v>30</v>
      </c>
      <c r="G38" s="54">
        <v>1</v>
      </c>
      <c r="H38" s="53"/>
    </row>
    <row r="39" spans="1:8">
      <c r="A39" s="55" t="s">
        <v>2346</v>
      </c>
      <c r="B39" s="56" t="s">
        <v>2347</v>
      </c>
      <c r="C39" s="52">
        <v>500187</v>
      </c>
      <c r="D39" s="53" t="s">
        <v>12918</v>
      </c>
      <c r="E39" s="53" t="s">
        <v>12919</v>
      </c>
      <c r="F39" s="54">
        <v>19</v>
      </c>
      <c r="G39" s="54">
        <v>1</v>
      </c>
      <c r="H39" s="53"/>
    </row>
    <row r="40" spans="1:8">
      <c r="A40" s="55" t="s">
        <v>2346</v>
      </c>
      <c r="B40" s="56" t="s">
        <v>2347</v>
      </c>
      <c r="C40" s="52">
        <v>500544</v>
      </c>
      <c r="D40" s="53" t="s">
        <v>12920</v>
      </c>
      <c r="E40" s="53" t="s">
        <v>12921</v>
      </c>
      <c r="F40" s="54">
        <v>21</v>
      </c>
      <c r="G40" s="54">
        <v>1</v>
      </c>
      <c r="H40" s="53"/>
    </row>
    <row r="41" spans="1:8">
      <c r="A41" s="55" t="s">
        <v>2346</v>
      </c>
      <c r="B41" s="56" t="s">
        <v>2347</v>
      </c>
      <c r="C41" s="52">
        <v>500640</v>
      </c>
      <c r="D41" s="53" t="s">
        <v>12922</v>
      </c>
      <c r="E41" s="53" t="s">
        <v>12923</v>
      </c>
      <c r="F41" s="54">
        <v>23</v>
      </c>
      <c r="G41" s="54">
        <v>1</v>
      </c>
      <c r="H41" s="53"/>
    </row>
    <row r="42" spans="1:8">
      <c r="A42" s="55" t="s">
        <v>2346</v>
      </c>
      <c r="B42" s="56" t="s">
        <v>2347</v>
      </c>
      <c r="C42" s="52">
        <v>500642</v>
      </c>
      <c r="D42" s="53" t="s">
        <v>12924</v>
      </c>
      <c r="E42" s="53" t="s">
        <v>12925</v>
      </c>
      <c r="F42" s="54">
        <v>26</v>
      </c>
      <c r="G42" s="54">
        <v>1</v>
      </c>
      <c r="H42" s="53"/>
    </row>
    <row r="43" spans="1:8">
      <c r="A43" s="55" t="s">
        <v>2346</v>
      </c>
      <c r="B43" s="56" t="s">
        <v>2347</v>
      </c>
      <c r="C43" s="52">
        <v>302297</v>
      </c>
      <c r="D43" s="53" t="s">
        <v>12926</v>
      </c>
      <c r="E43" s="53" t="s">
        <v>2356</v>
      </c>
      <c r="F43" s="54">
        <v>272</v>
      </c>
      <c r="G43" s="54">
        <v>2</v>
      </c>
      <c r="H43" s="53"/>
    </row>
    <row r="44" spans="1:8">
      <c r="A44" s="55" t="s">
        <v>2346</v>
      </c>
      <c r="B44" s="56" t="s">
        <v>2347</v>
      </c>
      <c r="C44" s="52">
        <v>302318</v>
      </c>
      <c r="D44" s="53" t="s">
        <v>12927</v>
      </c>
      <c r="E44" s="53" t="s">
        <v>12928</v>
      </c>
      <c r="F44" s="54">
        <v>68</v>
      </c>
      <c r="G44" s="54">
        <v>1</v>
      </c>
      <c r="H44" s="53"/>
    </row>
    <row r="45" spans="1:8">
      <c r="A45" s="55" t="s">
        <v>2346</v>
      </c>
      <c r="B45" s="56" t="s">
        <v>2347</v>
      </c>
      <c r="C45" s="52">
        <v>500182</v>
      </c>
      <c r="D45" s="53" t="s">
        <v>12929</v>
      </c>
      <c r="E45" s="53" t="s">
        <v>12930</v>
      </c>
      <c r="F45" s="54">
        <v>48</v>
      </c>
      <c r="G45" s="54">
        <v>1</v>
      </c>
      <c r="H45" s="53"/>
    </row>
    <row r="46" spans="1:8">
      <c r="A46" s="55" t="s">
        <v>2346</v>
      </c>
      <c r="B46" s="56" t="s">
        <v>2347</v>
      </c>
      <c r="C46" s="52">
        <v>302320</v>
      </c>
      <c r="D46" s="53" t="s">
        <v>12932</v>
      </c>
      <c r="E46" s="53" t="s">
        <v>12933</v>
      </c>
      <c r="F46" s="54">
        <v>251</v>
      </c>
      <c r="G46" s="54">
        <v>1</v>
      </c>
      <c r="H46" s="53"/>
    </row>
    <row r="47" spans="1:8">
      <c r="A47" s="55" t="s">
        <v>2346</v>
      </c>
      <c r="B47" s="56" t="s">
        <v>2347</v>
      </c>
      <c r="C47" s="52">
        <v>302329</v>
      </c>
      <c r="D47" s="53" t="s">
        <v>12934</v>
      </c>
      <c r="E47" s="53" t="s">
        <v>12935</v>
      </c>
      <c r="F47" s="54">
        <v>135</v>
      </c>
      <c r="G47" s="54">
        <v>1</v>
      </c>
      <c r="H47" s="53"/>
    </row>
    <row r="48" spans="1:8">
      <c r="A48" s="55" t="s">
        <v>2346</v>
      </c>
      <c r="B48" s="56" t="s">
        <v>2347</v>
      </c>
      <c r="C48" s="52">
        <v>302330</v>
      </c>
      <c r="D48" s="53" t="s">
        <v>12936</v>
      </c>
      <c r="E48" s="53" t="s">
        <v>12937</v>
      </c>
      <c r="F48" s="54">
        <v>279</v>
      </c>
      <c r="G48" s="54">
        <v>2</v>
      </c>
      <c r="H48" s="53"/>
    </row>
    <row r="49" spans="1:8">
      <c r="A49" s="55" t="s">
        <v>2346</v>
      </c>
      <c r="B49" s="56" t="s">
        <v>2347</v>
      </c>
      <c r="C49" s="52">
        <v>302321</v>
      </c>
      <c r="D49" s="53" t="s">
        <v>12939</v>
      </c>
      <c r="E49" s="53" t="s">
        <v>12940</v>
      </c>
      <c r="F49" s="54">
        <v>147</v>
      </c>
      <c r="G49" s="54">
        <v>1</v>
      </c>
      <c r="H49" s="53"/>
    </row>
    <row r="50" spans="1:8">
      <c r="A50" s="55" t="s">
        <v>2346</v>
      </c>
      <c r="B50" s="56" t="s">
        <v>2347</v>
      </c>
      <c r="C50" s="52">
        <v>302322</v>
      </c>
      <c r="D50" s="53" t="s">
        <v>12941</v>
      </c>
      <c r="E50" s="53" t="s">
        <v>2360</v>
      </c>
      <c r="F50" s="54">
        <v>196</v>
      </c>
      <c r="G50" s="54">
        <v>1</v>
      </c>
      <c r="H50" s="53"/>
    </row>
    <row r="51" spans="1:8">
      <c r="A51" s="55" t="s">
        <v>2346</v>
      </c>
      <c r="B51" s="56" t="s">
        <v>2347</v>
      </c>
      <c r="C51" s="52">
        <v>302323</v>
      </c>
      <c r="D51" s="53" t="s">
        <v>12942</v>
      </c>
      <c r="E51" s="53" t="s">
        <v>12943</v>
      </c>
      <c r="F51" s="54">
        <v>118</v>
      </c>
      <c r="G51" s="54">
        <v>1</v>
      </c>
      <c r="H51" s="53"/>
    </row>
    <row r="52" spans="1:8">
      <c r="A52" s="55" t="s">
        <v>2346</v>
      </c>
      <c r="B52" s="56" t="s">
        <v>2347</v>
      </c>
      <c r="C52" s="52">
        <v>302324</v>
      </c>
      <c r="D52" s="53" t="s">
        <v>12944</v>
      </c>
      <c r="E52" s="53" t="s">
        <v>12945</v>
      </c>
      <c r="F52" s="54">
        <v>473</v>
      </c>
      <c r="G52" s="54">
        <v>3</v>
      </c>
      <c r="H52" s="53"/>
    </row>
    <row r="53" spans="1:8">
      <c r="A53" s="55" t="s">
        <v>2346</v>
      </c>
      <c r="B53" s="56" t="s">
        <v>2347</v>
      </c>
      <c r="C53" s="52">
        <v>302313</v>
      </c>
      <c r="D53" s="53" t="s">
        <v>12946</v>
      </c>
      <c r="E53" s="53" t="s">
        <v>12947</v>
      </c>
      <c r="F53" s="54">
        <v>224</v>
      </c>
      <c r="G53" s="54">
        <v>1</v>
      </c>
      <c r="H53" s="53"/>
    </row>
    <row r="54" spans="1:8">
      <c r="A54" s="55" t="s">
        <v>2346</v>
      </c>
      <c r="B54" s="56" t="s">
        <v>2347</v>
      </c>
      <c r="C54" s="52">
        <v>302332</v>
      </c>
      <c r="D54" s="53" t="s">
        <v>12948</v>
      </c>
      <c r="E54" s="53" t="s">
        <v>12949</v>
      </c>
      <c r="F54" s="54">
        <v>258</v>
      </c>
      <c r="G54" s="54">
        <v>1</v>
      </c>
      <c r="H54" s="53"/>
    </row>
    <row r="55" spans="1:8">
      <c r="A55" s="55" t="s">
        <v>2346</v>
      </c>
      <c r="B55" s="56" t="s">
        <v>2347</v>
      </c>
      <c r="C55" s="52">
        <v>500179</v>
      </c>
      <c r="D55" s="53" t="s">
        <v>12950</v>
      </c>
      <c r="E55" s="53" t="s">
        <v>12951</v>
      </c>
      <c r="F55" s="54">
        <v>81</v>
      </c>
      <c r="G55" s="54">
        <v>1</v>
      </c>
      <c r="H55" s="53"/>
    </row>
    <row r="56" spans="1:8">
      <c r="A56" s="55" t="s">
        <v>2346</v>
      </c>
      <c r="B56" s="56" t="s">
        <v>2347</v>
      </c>
      <c r="C56" s="52">
        <v>500545</v>
      </c>
      <c r="D56" s="53" t="s">
        <v>12952</v>
      </c>
      <c r="E56" s="53" t="s">
        <v>12953</v>
      </c>
      <c r="F56" s="54">
        <v>51</v>
      </c>
      <c r="G56" s="54">
        <v>1</v>
      </c>
      <c r="H56" s="53"/>
    </row>
    <row r="57" spans="1:8">
      <c r="A57" s="55" t="s">
        <v>2346</v>
      </c>
      <c r="B57" s="56" t="s">
        <v>2347</v>
      </c>
      <c r="C57" s="52">
        <v>302304</v>
      </c>
      <c r="D57" s="53" t="s">
        <v>12954</v>
      </c>
      <c r="E57" s="53" t="s">
        <v>12955</v>
      </c>
      <c r="F57" s="54">
        <v>61</v>
      </c>
      <c r="G57" s="54">
        <v>1</v>
      </c>
      <c r="H57" s="53"/>
    </row>
    <row r="58" spans="1:8">
      <c r="A58" s="55" t="s">
        <v>2346</v>
      </c>
      <c r="B58" s="56" t="s">
        <v>2347</v>
      </c>
      <c r="C58" s="52">
        <v>500171</v>
      </c>
      <c r="D58" s="53" t="s">
        <v>12956</v>
      </c>
      <c r="E58" s="53" t="s">
        <v>2366</v>
      </c>
      <c r="F58" s="54">
        <v>121</v>
      </c>
      <c r="G58" s="54">
        <v>1</v>
      </c>
      <c r="H58" s="53"/>
    </row>
    <row r="59" spans="1:8">
      <c r="A59" s="55" t="s">
        <v>2346</v>
      </c>
      <c r="B59" s="56" t="s">
        <v>2347</v>
      </c>
      <c r="C59" s="52">
        <v>302310</v>
      </c>
      <c r="D59" s="53" t="s">
        <v>12957</v>
      </c>
      <c r="E59" s="53" t="s">
        <v>2368</v>
      </c>
      <c r="F59" s="54">
        <v>414</v>
      </c>
      <c r="G59" s="54">
        <v>3</v>
      </c>
      <c r="H59" s="53"/>
    </row>
    <row r="60" spans="1:8">
      <c r="A60" s="55" t="s">
        <v>2346</v>
      </c>
      <c r="B60" s="56" t="s">
        <v>2347</v>
      </c>
      <c r="C60" s="52">
        <v>302311</v>
      </c>
      <c r="D60" s="53" t="s">
        <v>12958</v>
      </c>
      <c r="E60" s="53" t="s">
        <v>12959</v>
      </c>
      <c r="F60" s="54">
        <v>158</v>
      </c>
      <c r="G60" s="54">
        <v>1</v>
      </c>
      <c r="H60" s="53"/>
    </row>
    <row r="61" spans="1:8">
      <c r="A61" s="55" t="s">
        <v>2346</v>
      </c>
      <c r="B61" s="56" t="s">
        <v>2347</v>
      </c>
      <c r="C61" s="52">
        <v>302314</v>
      </c>
      <c r="D61" s="53" t="s">
        <v>12960</v>
      </c>
      <c r="E61" s="53" t="s">
        <v>12961</v>
      </c>
      <c r="F61" s="54">
        <v>114</v>
      </c>
      <c r="G61" s="54">
        <v>1</v>
      </c>
      <c r="H61" s="53"/>
    </row>
    <row r="62" spans="1:8">
      <c r="A62" s="55" t="s">
        <v>2346</v>
      </c>
      <c r="B62" s="56" t="s">
        <v>2347</v>
      </c>
      <c r="C62" s="52">
        <v>310617</v>
      </c>
      <c r="D62" s="53" t="s">
        <v>12962</v>
      </c>
      <c r="E62" s="53" t="s">
        <v>12963</v>
      </c>
      <c r="F62" s="54">
        <v>63</v>
      </c>
      <c r="G62" s="54">
        <v>1</v>
      </c>
      <c r="H62" s="53"/>
    </row>
    <row r="63" spans="1:8">
      <c r="A63" s="55" t="s">
        <v>2346</v>
      </c>
      <c r="B63" s="56" t="s">
        <v>2347</v>
      </c>
      <c r="C63" s="52">
        <v>500174</v>
      </c>
      <c r="D63" s="53" t="s">
        <v>12964</v>
      </c>
      <c r="E63" s="53" t="s">
        <v>12965</v>
      </c>
      <c r="F63" s="54">
        <v>50</v>
      </c>
      <c r="G63" s="54">
        <v>1</v>
      </c>
      <c r="H63" s="53"/>
    </row>
    <row r="64" spans="1:8">
      <c r="A64" s="55" t="s">
        <v>2346</v>
      </c>
      <c r="B64" s="56" t="s">
        <v>2347</v>
      </c>
      <c r="C64" s="52">
        <v>500181</v>
      </c>
      <c r="D64" s="53" t="s">
        <v>12966</v>
      </c>
      <c r="E64" s="53" t="s">
        <v>12967</v>
      </c>
      <c r="F64" s="54">
        <v>14</v>
      </c>
      <c r="G64" s="54">
        <v>1</v>
      </c>
      <c r="H64" s="53"/>
    </row>
    <row r="65" spans="1:8">
      <c r="A65" s="55" t="s">
        <v>2346</v>
      </c>
      <c r="B65" s="56" t="s">
        <v>2347</v>
      </c>
      <c r="C65" s="52">
        <v>302315</v>
      </c>
      <c r="D65" s="53" t="s">
        <v>12968</v>
      </c>
      <c r="E65" s="53" t="s">
        <v>2370</v>
      </c>
      <c r="F65" s="54">
        <v>249</v>
      </c>
      <c r="G65" s="54">
        <v>1</v>
      </c>
      <c r="H65" s="53"/>
    </row>
    <row r="66" spans="1:8">
      <c r="A66" s="55" t="s">
        <v>2346</v>
      </c>
      <c r="B66" s="56" t="s">
        <v>2347</v>
      </c>
      <c r="C66" s="52">
        <v>302316</v>
      </c>
      <c r="D66" s="53" t="s">
        <v>12969</v>
      </c>
      <c r="E66" s="53" t="s">
        <v>12970</v>
      </c>
      <c r="F66" s="54">
        <v>89</v>
      </c>
      <c r="G66" s="54">
        <v>1</v>
      </c>
      <c r="H66" s="53"/>
    </row>
    <row r="67" spans="1:8">
      <c r="A67" s="55" t="s">
        <v>2346</v>
      </c>
      <c r="B67" s="56" t="s">
        <v>2347</v>
      </c>
      <c r="C67" s="52">
        <v>310605</v>
      </c>
      <c r="D67" s="53" t="s">
        <v>12971</v>
      </c>
      <c r="E67" s="53" t="s">
        <v>12972</v>
      </c>
      <c r="F67" s="54">
        <v>47</v>
      </c>
      <c r="G67" s="54">
        <v>1</v>
      </c>
      <c r="H67" s="53"/>
    </row>
    <row r="68" spans="1:8">
      <c r="A68" s="55" t="s">
        <v>2346</v>
      </c>
      <c r="B68" s="56" t="s">
        <v>2347</v>
      </c>
      <c r="C68" s="52">
        <v>500185</v>
      </c>
      <c r="D68" s="53" t="s">
        <v>12973</v>
      </c>
      <c r="E68" s="53" t="s">
        <v>12974</v>
      </c>
      <c r="F68" s="54">
        <v>42</v>
      </c>
      <c r="G68" s="54">
        <v>1</v>
      </c>
      <c r="H68" s="53"/>
    </row>
    <row r="69" spans="1:8">
      <c r="A69" s="55" t="s">
        <v>2346</v>
      </c>
      <c r="B69" s="56" t="s">
        <v>2347</v>
      </c>
      <c r="C69" s="52">
        <v>500638</v>
      </c>
      <c r="D69" s="53" t="s">
        <v>12975</v>
      </c>
      <c r="E69" s="53" t="s">
        <v>12976</v>
      </c>
      <c r="F69" s="54">
        <v>58</v>
      </c>
      <c r="G69" s="54">
        <v>1</v>
      </c>
      <c r="H69" s="53"/>
    </row>
    <row r="70" spans="1:8">
      <c r="A70" s="55" t="s">
        <v>2346</v>
      </c>
      <c r="B70" s="56" t="s">
        <v>2347</v>
      </c>
      <c r="C70" s="52">
        <v>500641</v>
      </c>
      <c r="D70" s="53" t="s">
        <v>12977</v>
      </c>
      <c r="E70" s="53" t="s">
        <v>12978</v>
      </c>
      <c r="F70" s="54">
        <v>32</v>
      </c>
      <c r="G70" s="54">
        <v>1</v>
      </c>
      <c r="H70" s="53"/>
    </row>
    <row r="71" spans="1:8">
      <c r="A71" s="55" t="s">
        <v>2346</v>
      </c>
      <c r="B71" s="56" t="s">
        <v>2347</v>
      </c>
      <c r="C71" s="52">
        <v>302298</v>
      </c>
      <c r="D71" s="53" t="s">
        <v>12979</v>
      </c>
      <c r="E71" s="53" t="s">
        <v>12980</v>
      </c>
      <c r="F71" s="54">
        <v>126</v>
      </c>
      <c r="G71" s="54">
        <v>1</v>
      </c>
      <c r="H71" s="53"/>
    </row>
    <row r="72" spans="1:8">
      <c r="A72" s="55" t="s">
        <v>2346</v>
      </c>
      <c r="B72" s="56" t="s">
        <v>2347</v>
      </c>
      <c r="C72" s="52">
        <v>302305</v>
      </c>
      <c r="D72" s="53" t="s">
        <v>12981</v>
      </c>
      <c r="E72" s="53" t="s">
        <v>12982</v>
      </c>
      <c r="F72" s="54">
        <v>74</v>
      </c>
      <c r="G72" s="54">
        <v>1</v>
      </c>
      <c r="H72" s="53"/>
    </row>
    <row r="73" spans="1:8">
      <c r="A73" s="55" t="s">
        <v>2346</v>
      </c>
      <c r="B73" s="56" t="s">
        <v>2347</v>
      </c>
      <c r="C73" s="52">
        <v>500172</v>
      </c>
      <c r="D73" s="53" t="s">
        <v>12983</v>
      </c>
      <c r="E73" s="53" t="s">
        <v>2372</v>
      </c>
      <c r="F73" s="54">
        <v>337</v>
      </c>
      <c r="G73" s="54">
        <v>2</v>
      </c>
      <c r="H73" s="53"/>
    </row>
    <row r="74" spans="1:8">
      <c r="A74" s="55" t="s">
        <v>2346</v>
      </c>
      <c r="B74" s="56" t="s">
        <v>2347</v>
      </c>
      <c r="C74" s="52">
        <v>500639</v>
      </c>
      <c r="D74" s="53" t="s">
        <v>12986</v>
      </c>
      <c r="E74" s="53" t="s">
        <v>12987</v>
      </c>
      <c r="F74" s="54">
        <v>47</v>
      </c>
      <c r="G74" s="54">
        <v>1</v>
      </c>
      <c r="H74" s="53"/>
    </row>
    <row r="75" spans="1:8">
      <c r="A75" s="55" t="s">
        <v>2346</v>
      </c>
      <c r="B75" s="56" t="s">
        <v>2347</v>
      </c>
      <c r="C75" s="52">
        <v>302295</v>
      </c>
      <c r="D75" s="53" t="s">
        <v>12988</v>
      </c>
      <c r="E75" s="53" t="s">
        <v>12989</v>
      </c>
      <c r="F75" s="54">
        <v>258</v>
      </c>
      <c r="G75" s="54">
        <v>1</v>
      </c>
      <c r="H75" s="53"/>
    </row>
    <row r="76" spans="1:8">
      <c r="A76" s="55" t="s">
        <v>2346</v>
      </c>
      <c r="B76" s="56" t="s">
        <v>2347</v>
      </c>
      <c r="C76" s="52">
        <v>302317</v>
      </c>
      <c r="D76" s="53" t="s">
        <v>12990</v>
      </c>
      <c r="E76" s="53" t="s">
        <v>12991</v>
      </c>
      <c r="F76" s="54">
        <v>437</v>
      </c>
      <c r="G76" s="54">
        <v>3</v>
      </c>
      <c r="H76" s="53"/>
    </row>
    <row r="77" spans="1:8">
      <c r="A77" s="55" t="s">
        <v>2346</v>
      </c>
      <c r="B77" s="56" t="s">
        <v>2347</v>
      </c>
      <c r="C77" s="52">
        <v>310603</v>
      </c>
      <c r="D77" s="53" t="s">
        <v>12992</v>
      </c>
      <c r="E77" s="53" t="s">
        <v>12993</v>
      </c>
      <c r="F77" s="54">
        <v>113</v>
      </c>
      <c r="G77" s="54">
        <v>1</v>
      </c>
      <c r="H77" s="53"/>
    </row>
    <row r="78" spans="1:8">
      <c r="A78" s="55" t="s">
        <v>2346</v>
      </c>
      <c r="B78" s="56" t="s">
        <v>2347</v>
      </c>
      <c r="C78" s="52">
        <v>310611</v>
      </c>
      <c r="D78" s="53" t="s">
        <v>12994</v>
      </c>
      <c r="E78" s="53" t="s">
        <v>12995</v>
      </c>
      <c r="F78" s="54">
        <v>304</v>
      </c>
      <c r="G78" s="54">
        <v>2</v>
      </c>
      <c r="H78" s="53"/>
    </row>
    <row r="79" spans="1:8">
      <c r="A79" s="55" t="s">
        <v>2346</v>
      </c>
      <c r="B79" s="56" t="s">
        <v>2347</v>
      </c>
      <c r="C79" s="52">
        <v>302296</v>
      </c>
      <c r="D79" s="53" t="s">
        <v>12996</v>
      </c>
      <c r="E79" s="53" t="s">
        <v>12997</v>
      </c>
      <c r="F79" s="54">
        <v>55</v>
      </c>
      <c r="G79" s="54">
        <v>1</v>
      </c>
      <c r="H79" s="53"/>
    </row>
    <row r="80" spans="1:8">
      <c r="A80" s="55" t="s">
        <v>2346</v>
      </c>
      <c r="B80" s="56" t="s">
        <v>2347</v>
      </c>
      <c r="C80" s="52">
        <v>302312</v>
      </c>
      <c r="D80" s="53" t="s">
        <v>12998</v>
      </c>
      <c r="E80" s="53" t="s">
        <v>12999</v>
      </c>
      <c r="F80" s="54">
        <v>65</v>
      </c>
      <c r="G80" s="54">
        <v>1</v>
      </c>
      <c r="H80" s="53"/>
    </row>
    <row r="81" spans="1:8">
      <c r="A81" s="55" t="s">
        <v>2346</v>
      </c>
      <c r="B81" s="56" t="s">
        <v>2347</v>
      </c>
      <c r="C81" s="52">
        <v>302319</v>
      </c>
      <c r="D81" s="53" t="s">
        <v>13000</v>
      </c>
      <c r="E81" s="53" t="s">
        <v>2375</v>
      </c>
      <c r="F81" s="54">
        <v>218</v>
      </c>
      <c r="G81" s="54">
        <v>1</v>
      </c>
      <c r="H81" s="53"/>
    </row>
    <row r="82" spans="1:8">
      <c r="A82" s="55" t="s">
        <v>2346</v>
      </c>
      <c r="B82" s="56" t="s">
        <v>2347</v>
      </c>
      <c r="C82" s="52">
        <v>302325</v>
      </c>
      <c r="D82" s="53" t="s">
        <v>13001</v>
      </c>
      <c r="E82" s="53" t="s">
        <v>13002</v>
      </c>
      <c r="F82" s="54">
        <v>24</v>
      </c>
      <c r="G82" s="54">
        <v>1</v>
      </c>
      <c r="H82" s="53"/>
    </row>
    <row r="83" spans="1:8">
      <c r="A83" s="55" t="s">
        <v>2346</v>
      </c>
      <c r="B83" s="56" t="s">
        <v>2347</v>
      </c>
      <c r="C83" s="52">
        <v>302334</v>
      </c>
      <c r="D83" s="53" t="s">
        <v>8999</v>
      </c>
      <c r="E83" s="53" t="s">
        <v>13003</v>
      </c>
      <c r="F83" s="54">
        <v>61</v>
      </c>
      <c r="G83" s="54">
        <v>1</v>
      </c>
      <c r="H83" s="53"/>
    </row>
    <row r="84" spans="1:8">
      <c r="A84" s="55" t="s">
        <v>2346</v>
      </c>
      <c r="B84" s="56" t="s">
        <v>2347</v>
      </c>
      <c r="C84" s="52">
        <v>500175</v>
      </c>
      <c r="D84" s="53" t="s">
        <v>13004</v>
      </c>
      <c r="E84" s="53" t="s">
        <v>13005</v>
      </c>
      <c r="F84" s="54">
        <v>57</v>
      </c>
      <c r="G84" s="54">
        <v>1</v>
      </c>
      <c r="H84" s="53"/>
    </row>
    <row r="85" spans="1:8">
      <c r="A85" s="55" t="s">
        <v>2346</v>
      </c>
      <c r="B85" s="56" t="s">
        <v>2347</v>
      </c>
      <c r="C85" s="52">
        <v>500643</v>
      </c>
      <c r="D85" s="53" t="s">
        <v>13006</v>
      </c>
      <c r="E85" s="53" t="s">
        <v>13007</v>
      </c>
      <c r="F85" s="54">
        <v>37</v>
      </c>
      <c r="G85" s="54">
        <v>1</v>
      </c>
      <c r="H85" s="53"/>
    </row>
    <row r="86" spans="1:8">
      <c r="A86" s="55" t="s">
        <v>2346</v>
      </c>
      <c r="B86" s="56" t="s">
        <v>2347</v>
      </c>
      <c r="C86" s="52">
        <v>302335</v>
      </c>
      <c r="D86" s="53" t="s">
        <v>13008</v>
      </c>
      <c r="E86" s="53" t="s">
        <v>13009</v>
      </c>
      <c r="F86" s="54">
        <v>156</v>
      </c>
      <c r="G86" s="54">
        <v>1</v>
      </c>
      <c r="H86" s="53"/>
    </row>
    <row r="87" spans="1:8">
      <c r="A87" s="55" t="s">
        <v>2346</v>
      </c>
      <c r="B87" s="56" t="s">
        <v>2347</v>
      </c>
      <c r="C87" s="52">
        <v>302337</v>
      </c>
      <c r="D87" s="53" t="s">
        <v>13010</v>
      </c>
      <c r="E87" s="53" t="s">
        <v>13011</v>
      </c>
      <c r="F87" s="54">
        <v>460</v>
      </c>
      <c r="G87" s="54">
        <v>3</v>
      </c>
      <c r="H87" s="53"/>
    </row>
    <row r="88" spans="1:8">
      <c r="A88" s="55" t="s">
        <v>2346</v>
      </c>
      <c r="B88" s="56" t="s">
        <v>2347</v>
      </c>
      <c r="C88" s="52">
        <v>302339</v>
      </c>
      <c r="D88" s="53" t="s">
        <v>13012</v>
      </c>
      <c r="E88" s="53" t="s">
        <v>13013</v>
      </c>
      <c r="F88" s="54">
        <v>244</v>
      </c>
      <c r="G88" s="54">
        <v>1</v>
      </c>
      <c r="H88" s="53"/>
    </row>
    <row r="89" spans="1:8">
      <c r="A89" s="55" t="s">
        <v>2346</v>
      </c>
      <c r="B89" s="56" t="s">
        <v>2347</v>
      </c>
      <c r="C89" s="52">
        <v>302340</v>
      </c>
      <c r="D89" s="53" t="s">
        <v>13014</v>
      </c>
      <c r="E89" s="53" t="s">
        <v>13015</v>
      </c>
      <c r="F89" s="54">
        <v>269</v>
      </c>
      <c r="G89" s="54">
        <v>2</v>
      </c>
      <c r="H89" s="53"/>
    </row>
    <row r="90" spans="1:8">
      <c r="A90" s="55" t="s">
        <v>2346</v>
      </c>
      <c r="B90" s="56" t="s">
        <v>2347</v>
      </c>
      <c r="C90" s="52">
        <v>302302</v>
      </c>
      <c r="D90" s="53" t="s">
        <v>13020</v>
      </c>
      <c r="E90" s="53" t="s">
        <v>13021</v>
      </c>
      <c r="F90" s="54">
        <v>187</v>
      </c>
      <c r="G90" s="54">
        <v>1</v>
      </c>
      <c r="H90" s="53"/>
    </row>
    <row r="91" spans="1:8">
      <c r="A91" s="55" t="s">
        <v>2346</v>
      </c>
      <c r="B91" s="56" t="s">
        <v>2347</v>
      </c>
      <c r="C91" s="52">
        <v>302303</v>
      </c>
      <c r="D91" s="53" t="s">
        <v>13022</v>
      </c>
      <c r="E91" s="53" t="s">
        <v>2379</v>
      </c>
      <c r="F91" s="54">
        <v>431</v>
      </c>
      <c r="G91" s="54">
        <v>3</v>
      </c>
      <c r="H91" s="53"/>
    </row>
    <row r="92" spans="1:8">
      <c r="A92" s="55" t="s">
        <v>2346</v>
      </c>
      <c r="B92" s="56" t="s">
        <v>2347</v>
      </c>
      <c r="C92" s="52">
        <v>302328</v>
      </c>
      <c r="D92" s="53" t="s">
        <v>13023</v>
      </c>
      <c r="E92" s="53" t="s">
        <v>13024</v>
      </c>
      <c r="F92" s="54">
        <v>116</v>
      </c>
      <c r="G92" s="54">
        <v>1</v>
      </c>
      <c r="H92" s="53"/>
    </row>
    <row r="93" spans="1:8">
      <c r="A93" s="55" t="s">
        <v>2346</v>
      </c>
      <c r="B93" s="56" t="s">
        <v>2347</v>
      </c>
      <c r="C93" s="52">
        <v>500186</v>
      </c>
      <c r="D93" s="53" t="s">
        <v>13025</v>
      </c>
      <c r="E93" s="53" t="s">
        <v>13026</v>
      </c>
      <c r="F93" s="54">
        <v>29</v>
      </c>
      <c r="G93" s="54">
        <v>1</v>
      </c>
      <c r="H93" s="53"/>
    </row>
    <row r="94" spans="1:8">
      <c r="A94" s="55" t="s">
        <v>2346</v>
      </c>
      <c r="B94" s="56" t="s">
        <v>2347</v>
      </c>
      <c r="C94" s="52">
        <v>302327</v>
      </c>
      <c r="D94" s="53" t="s">
        <v>13027</v>
      </c>
      <c r="E94" s="53" t="s">
        <v>13028</v>
      </c>
      <c r="F94" s="54">
        <v>169</v>
      </c>
      <c r="G94" s="54">
        <v>1</v>
      </c>
      <c r="H94" s="53"/>
    </row>
    <row r="95" spans="1:8">
      <c r="A95" s="55" t="s">
        <v>2346</v>
      </c>
      <c r="B95" s="56" t="s">
        <v>2347</v>
      </c>
      <c r="C95" s="52">
        <v>500035</v>
      </c>
      <c r="D95" s="53" t="s">
        <v>13029</v>
      </c>
      <c r="E95" s="53" t="s">
        <v>2381</v>
      </c>
      <c r="F95" s="54">
        <v>379</v>
      </c>
      <c r="G95" s="54">
        <v>2</v>
      </c>
      <c r="H95" s="53"/>
    </row>
    <row r="96" spans="1:8">
      <c r="A96" s="55" t="s">
        <v>2346</v>
      </c>
      <c r="B96" s="56" t="s">
        <v>2347</v>
      </c>
      <c r="C96" s="52">
        <v>302331</v>
      </c>
      <c r="D96" s="53" t="s">
        <v>13030</v>
      </c>
      <c r="E96" s="53" t="s">
        <v>13031</v>
      </c>
      <c r="F96" s="54">
        <v>89</v>
      </c>
      <c r="G96" s="54">
        <v>1</v>
      </c>
      <c r="H96" s="53"/>
    </row>
    <row r="97" spans="1:8">
      <c r="A97" s="55" t="s">
        <v>2346</v>
      </c>
      <c r="B97" s="56" t="s">
        <v>2347</v>
      </c>
      <c r="C97" s="52">
        <v>302336</v>
      </c>
      <c r="D97" s="53" t="s">
        <v>13032</v>
      </c>
      <c r="E97" s="53" t="s">
        <v>13033</v>
      </c>
      <c r="F97" s="54">
        <v>245</v>
      </c>
      <c r="G97" s="54">
        <v>1</v>
      </c>
      <c r="H97" s="53"/>
    </row>
    <row r="98" spans="1:8">
      <c r="A98" s="55" t="s">
        <v>2346</v>
      </c>
      <c r="B98" s="56" t="s">
        <v>2347</v>
      </c>
      <c r="C98" s="52">
        <v>500173</v>
      </c>
      <c r="D98" s="53" t="s">
        <v>13034</v>
      </c>
      <c r="E98" s="53" t="s">
        <v>13035</v>
      </c>
      <c r="F98" s="54">
        <v>174</v>
      </c>
      <c r="G98" s="54">
        <v>1</v>
      </c>
      <c r="H98" s="53"/>
    </row>
    <row r="99" spans="1:8">
      <c r="A99" s="55" t="s">
        <v>2346</v>
      </c>
      <c r="B99" s="56" t="s">
        <v>2347</v>
      </c>
      <c r="C99" s="52">
        <v>500183</v>
      </c>
      <c r="D99" s="53" t="s">
        <v>13036</v>
      </c>
      <c r="E99" s="53" t="s">
        <v>13037</v>
      </c>
      <c r="F99" s="54">
        <v>50</v>
      </c>
      <c r="G99" s="54">
        <v>1</v>
      </c>
      <c r="H99" s="53"/>
    </row>
    <row r="100" spans="1:8">
      <c r="A100" s="55" t="s">
        <v>2346</v>
      </c>
      <c r="B100" s="56" t="s">
        <v>2347</v>
      </c>
      <c r="C100" s="52"/>
      <c r="D100" s="53" t="s">
        <v>64</v>
      </c>
      <c r="E100" s="53"/>
      <c r="F100" s="54">
        <f>SUM(F14:F99)</f>
        <v>12140</v>
      </c>
      <c r="G100" s="54">
        <f>SUM(G14:G99)</f>
        <v>104</v>
      </c>
      <c r="H100" s="54"/>
    </row>
    <row r="101" spans="1:8">
      <c r="A101" s="50"/>
      <c r="B101" s="51"/>
      <c r="C101" s="52"/>
      <c r="D101" s="53"/>
      <c r="E101" s="53"/>
      <c r="F101" s="54"/>
      <c r="G101" s="54"/>
      <c r="H101" s="53"/>
    </row>
    <row r="102" spans="1:8">
      <c r="A102" s="55" t="s">
        <v>2346</v>
      </c>
      <c r="B102" s="56" t="s">
        <v>2384</v>
      </c>
      <c r="C102" s="52">
        <v>302361</v>
      </c>
      <c r="D102" s="53" t="s">
        <v>13040</v>
      </c>
      <c r="E102" s="53" t="s">
        <v>13041</v>
      </c>
      <c r="F102" s="54">
        <v>39</v>
      </c>
      <c r="G102" s="54">
        <v>1</v>
      </c>
      <c r="H102" s="53"/>
    </row>
    <row r="103" spans="1:8">
      <c r="A103" s="55" t="s">
        <v>2346</v>
      </c>
      <c r="B103" s="56" t="s">
        <v>2384</v>
      </c>
      <c r="C103" s="52">
        <v>302376</v>
      </c>
      <c r="D103" s="53" t="s">
        <v>13042</v>
      </c>
      <c r="E103" s="53" t="s">
        <v>13043</v>
      </c>
      <c r="F103" s="54">
        <v>182</v>
      </c>
      <c r="G103" s="54">
        <v>1</v>
      </c>
      <c r="H103" s="53"/>
    </row>
    <row r="104" spans="1:8">
      <c r="A104" s="55" t="s">
        <v>2346</v>
      </c>
      <c r="B104" s="56" t="s">
        <v>2384</v>
      </c>
      <c r="C104" s="52">
        <v>302346</v>
      </c>
      <c r="D104" s="53" t="s">
        <v>13044</v>
      </c>
      <c r="E104" s="53" t="s">
        <v>13045</v>
      </c>
      <c r="F104" s="54">
        <v>401</v>
      </c>
      <c r="G104" s="54">
        <v>3</v>
      </c>
      <c r="H104" s="53"/>
    </row>
    <row r="105" spans="1:8">
      <c r="A105" s="55" t="s">
        <v>2346</v>
      </c>
      <c r="B105" s="56" t="s">
        <v>2384</v>
      </c>
      <c r="C105" s="52">
        <v>302347</v>
      </c>
      <c r="D105" s="53" t="s">
        <v>13048</v>
      </c>
      <c r="E105" s="53" t="s">
        <v>13049</v>
      </c>
      <c r="F105" s="54">
        <v>388</v>
      </c>
      <c r="G105" s="54">
        <v>2</v>
      </c>
      <c r="H105" s="53"/>
    </row>
    <row r="106" spans="1:8">
      <c r="A106" s="55" t="s">
        <v>2346</v>
      </c>
      <c r="B106" s="56" t="s">
        <v>2384</v>
      </c>
      <c r="C106" s="52">
        <v>302342</v>
      </c>
      <c r="D106" s="53" t="s">
        <v>13050</v>
      </c>
      <c r="E106" s="53" t="s">
        <v>13051</v>
      </c>
      <c r="F106" s="54">
        <v>918</v>
      </c>
      <c r="G106" s="54">
        <v>6</v>
      </c>
      <c r="H106" s="53"/>
    </row>
    <row r="107" spans="1:8">
      <c r="A107" s="55" t="s">
        <v>2346</v>
      </c>
      <c r="B107" s="56" t="s">
        <v>2384</v>
      </c>
      <c r="C107" s="52">
        <v>302368</v>
      </c>
      <c r="D107" s="53" t="s">
        <v>13052</v>
      </c>
      <c r="E107" s="53" t="s">
        <v>13053</v>
      </c>
      <c r="F107" s="54">
        <v>84</v>
      </c>
      <c r="G107" s="54">
        <v>1</v>
      </c>
      <c r="H107" s="53"/>
    </row>
    <row r="108" spans="1:8">
      <c r="A108" s="55" t="s">
        <v>2346</v>
      </c>
      <c r="B108" s="56" t="s">
        <v>2384</v>
      </c>
      <c r="C108" s="52">
        <v>302379</v>
      </c>
      <c r="D108" s="53" t="s">
        <v>13054</v>
      </c>
      <c r="E108" s="53" t="s">
        <v>13055</v>
      </c>
      <c r="F108" s="54">
        <v>102</v>
      </c>
      <c r="G108" s="54">
        <v>1</v>
      </c>
      <c r="H108" s="53"/>
    </row>
    <row r="109" spans="1:8">
      <c r="A109" s="55" t="s">
        <v>2346</v>
      </c>
      <c r="B109" s="56" t="s">
        <v>2384</v>
      </c>
      <c r="C109" s="52">
        <v>310709</v>
      </c>
      <c r="D109" s="53" t="s">
        <v>13056</v>
      </c>
      <c r="E109" s="53" t="s">
        <v>13057</v>
      </c>
      <c r="F109" s="54">
        <v>117</v>
      </c>
      <c r="G109" s="54">
        <v>1</v>
      </c>
      <c r="H109" s="53"/>
    </row>
    <row r="110" spans="1:8">
      <c r="A110" s="55" t="s">
        <v>2346</v>
      </c>
      <c r="B110" s="56" t="s">
        <v>2384</v>
      </c>
      <c r="C110" s="52">
        <v>302350</v>
      </c>
      <c r="D110" s="53" t="s">
        <v>13059</v>
      </c>
      <c r="E110" s="53" t="s">
        <v>13060</v>
      </c>
      <c r="F110" s="54">
        <v>440</v>
      </c>
      <c r="G110" s="54">
        <v>3</v>
      </c>
      <c r="H110" s="53"/>
    </row>
    <row r="111" spans="1:8">
      <c r="A111" s="55" t="s">
        <v>2346</v>
      </c>
      <c r="B111" s="56" t="s">
        <v>2384</v>
      </c>
      <c r="C111" s="52">
        <v>302382</v>
      </c>
      <c r="D111" s="53" t="s">
        <v>13061</v>
      </c>
      <c r="E111" s="53" t="s">
        <v>13062</v>
      </c>
      <c r="F111" s="54">
        <v>26</v>
      </c>
      <c r="G111" s="54">
        <v>1</v>
      </c>
      <c r="H111" s="53"/>
    </row>
    <row r="112" spans="1:8">
      <c r="A112" s="55" t="s">
        <v>2346</v>
      </c>
      <c r="B112" s="56" t="s">
        <v>2384</v>
      </c>
      <c r="C112" s="52">
        <v>310705</v>
      </c>
      <c r="D112" s="53" t="s">
        <v>13063</v>
      </c>
      <c r="E112" s="53" t="s">
        <v>13064</v>
      </c>
      <c r="F112" s="54">
        <v>235</v>
      </c>
      <c r="G112" s="54">
        <v>1</v>
      </c>
      <c r="H112" s="53"/>
    </row>
    <row r="113" spans="1:8">
      <c r="A113" s="55" t="s">
        <v>2346</v>
      </c>
      <c r="B113" s="56" t="s">
        <v>2384</v>
      </c>
      <c r="C113" s="52">
        <v>310706</v>
      </c>
      <c r="D113" s="53" t="s">
        <v>13065</v>
      </c>
      <c r="E113" s="53" t="s">
        <v>13066</v>
      </c>
      <c r="F113" s="54">
        <v>129</v>
      </c>
      <c r="G113" s="54">
        <v>1</v>
      </c>
      <c r="H113" s="53"/>
    </row>
    <row r="114" spans="1:8">
      <c r="A114" s="55" t="s">
        <v>2346</v>
      </c>
      <c r="B114" s="56" t="s">
        <v>2384</v>
      </c>
      <c r="C114" s="52">
        <v>302348</v>
      </c>
      <c r="D114" s="53" t="s">
        <v>13067</v>
      </c>
      <c r="E114" s="53" t="s">
        <v>13068</v>
      </c>
      <c r="F114" s="54">
        <v>181</v>
      </c>
      <c r="G114" s="54">
        <v>1</v>
      </c>
      <c r="H114" s="53"/>
    </row>
    <row r="115" spans="1:8">
      <c r="A115" s="55" t="s">
        <v>2346</v>
      </c>
      <c r="B115" s="56" t="s">
        <v>2384</v>
      </c>
      <c r="C115" s="52">
        <v>302367</v>
      </c>
      <c r="D115" s="53" t="s">
        <v>13069</v>
      </c>
      <c r="E115" s="53" t="s">
        <v>13070</v>
      </c>
      <c r="F115" s="54">
        <v>877</v>
      </c>
      <c r="G115" s="54">
        <v>6</v>
      </c>
      <c r="H115" s="53"/>
    </row>
    <row r="116" spans="1:8">
      <c r="A116" s="55" t="s">
        <v>2346</v>
      </c>
      <c r="B116" s="56" t="s">
        <v>2384</v>
      </c>
      <c r="C116" s="52">
        <v>302374</v>
      </c>
      <c r="D116" s="53" t="s">
        <v>6181</v>
      </c>
      <c r="E116" s="53" t="s">
        <v>13071</v>
      </c>
      <c r="F116" s="54">
        <v>77</v>
      </c>
      <c r="G116" s="54">
        <v>1</v>
      </c>
      <c r="H116" s="53"/>
    </row>
    <row r="117" spans="1:8">
      <c r="A117" s="55" t="s">
        <v>2346</v>
      </c>
      <c r="B117" s="56" t="s">
        <v>2384</v>
      </c>
      <c r="C117" s="52">
        <v>500548</v>
      </c>
      <c r="D117" s="53" t="s">
        <v>13074</v>
      </c>
      <c r="E117" s="53" t="s">
        <v>13075</v>
      </c>
      <c r="F117" s="54">
        <v>24</v>
      </c>
      <c r="G117" s="54">
        <v>1</v>
      </c>
      <c r="H117" s="53"/>
    </row>
    <row r="118" spans="1:8">
      <c r="A118" s="55" t="s">
        <v>2346</v>
      </c>
      <c r="B118" s="56" t="s">
        <v>2384</v>
      </c>
      <c r="C118" s="52">
        <v>302349</v>
      </c>
      <c r="D118" s="53" t="s">
        <v>13076</v>
      </c>
      <c r="E118" s="53" t="s">
        <v>13077</v>
      </c>
      <c r="F118" s="54">
        <v>143</v>
      </c>
      <c r="G118" s="54">
        <v>1</v>
      </c>
      <c r="H118" s="53"/>
    </row>
    <row r="119" spans="1:8">
      <c r="A119" s="55" t="s">
        <v>2346</v>
      </c>
      <c r="B119" s="56" t="s">
        <v>2384</v>
      </c>
      <c r="C119" s="52">
        <v>302358</v>
      </c>
      <c r="D119" s="53" t="s">
        <v>13078</v>
      </c>
      <c r="E119" s="53" t="s">
        <v>13079</v>
      </c>
      <c r="F119" s="54">
        <v>235</v>
      </c>
      <c r="G119" s="54">
        <v>1</v>
      </c>
      <c r="H119" s="53"/>
    </row>
    <row r="120" spans="1:8">
      <c r="A120" s="55" t="s">
        <v>2346</v>
      </c>
      <c r="B120" s="56" t="s">
        <v>2384</v>
      </c>
      <c r="C120" s="52">
        <v>302356</v>
      </c>
      <c r="D120" s="53" t="s">
        <v>13080</v>
      </c>
      <c r="E120" s="53" t="s">
        <v>13081</v>
      </c>
      <c r="F120" s="54">
        <v>225</v>
      </c>
      <c r="G120" s="54">
        <v>1</v>
      </c>
      <c r="H120" s="53"/>
    </row>
    <row r="121" spans="1:8">
      <c r="A121" s="55" t="s">
        <v>2346</v>
      </c>
      <c r="B121" s="56" t="s">
        <v>2384</v>
      </c>
      <c r="C121" s="52">
        <v>302366</v>
      </c>
      <c r="D121" s="53" t="s">
        <v>13082</v>
      </c>
      <c r="E121" s="53" t="s">
        <v>13083</v>
      </c>
      <c r="F121" s="54">
        <v>361</v>
      </c>
      <c r="G121" s="54">
        <v>2</v>
      </c>
      <c r="H121" s="53"/>
    </row>
    <row r="122" spans="1:8">
      <c r="A122" s="55" t="s">
        <v>2346</v>
      </c>
      <c r="B122" s="56" t="s">
        <v>2384</v>
      </c>
      <c r="C122" s="52">
        <v>310701</v>
      </c>
      <c r="D122" s="53" t="s">
        <v>13084</v>
      </c>
      <c r="E122" s="53" t="s">
        <v>13085</v>
      </c>
      <c r="F122" s="54">
        <v>114</v>
      </c>
      <c r="G122" s="54">
        <v>1</v>
      </c>
      <c r="H122" s="53"/>
    </row>
    <row r="123" spans="1:8">
      <c r="A123" s="55" t="s">
        <v>2346</v>
      </c>
      <c r="B123" s="56" t="s">
        <v>2384</v>
      </c>
      <c r="C123" s="52">
        <v>310704</v>
      </c>
      <c r="D123" s="53" t="s">
        <v>13086</v>
      </c>
      <c r="E123" s="53" t="s">
        <v>13087</v>
      </c>
      <c r="F123" s="54">
        <v>188</v>
      </c>
      <c r="G123" s="54">
        <v>1</v>
      </c>
      <c r="H123" s="53"/>
    </row>
    <row r="124" spans="1:8">
      <c r="A124" s="55" t="s">
        <v>2346</v>
      </c>
      <c r="B124" s="56" t="s">
        <v>2384</v>
      </c>
      <c r="C124" s="52">
        <v>302351</v>
      </c>
      <c r="D124" s="53" t="s">
        <v>13088</v>
      </c>
      <c r="E124" s="53" t="s">
        <v>13089</v>
      </c>
      <c r="F124" s="54">
        <v>385</v>
      </c>
      <c r="G124" s="54">
        <v>2</v>
      </c>
      <c r="H124" s="53"/>
    </row>
    <row r="125" spans="1:8">
      <c r="A125" s="55" t="s">
        <v>2346</v>
      </c>
      <c r="B125" s="56" t="s">
        <v>2384</v>
      </c>
      <c r="C125" s="52">
        <v>302362</v>
      </c>
      <c r="D125" s="53" t="s">
        <v>13090</v>
      </c>
      <c r="E125" s="53" t="s">
        <v>13091</v>
      </c>
      <c r="F125" s="54">
        <v>241</v>
      </c>
      <c r="G125" s="54">
        <v>1</v>
      </c>
      <c r="H125" s="53"/>
    </row>
    <row r="126" spans="1:8">
      <c r="A126" s="55" t="s">
        <v>2346</v>
      </c>
      <c r="B126" s="56" t="s">
        <v>2384</v>
      </c>
      <c r="C126" s="52">
        <v>310708</v>
      </c>
      <c r="D126" s="53" t="s">
        <v>13092</v>
      </c>
      <c r="E126" s="53" t="s">
        <v>13091</v>
      </c>
      <c r="F126" s="54">
        <v>70</v>
      </c>
      <c r="G126" s="54">
        <v>1</v>
      </c>
      <c r="H126" s="53"/>
    </row>
    <row r="127" spans="1:8">
      <c r="A127" s="55" t="s">
        <v>2346</v>
      </c>
      <c r="B127" s="56" t="s">
        <v>2384</v>
      </c>
      <c r="C127" s="52">
        <v>302363</v>
      </c>
      <c r="D127" s="53" t="s">
        <v>13093</v>
      </c>
      <c r="E127" s="53" t="s">
        <v>13094</v>
      </c>
      <c r="F127" s="54">
        <v>323</v>
      </c>
      <c r="G127" s="54">
        <v>2</v>
      </c>
      <c r="H127" s="53"/>
    </row>
    <row r="128" spans="1:8">
      <c r="A128" s="55" t="s">
        <v>2346</v>
      </c>
      <c r="B128" s="56" t="s">
        <v>2384</v>
      </c>
      <c r="C128" s="52">
        <v>302383</v>
      </c>
      <c r="D128" s="53" t="s">
        <v>13095</v>
      </c>
      <c r="E128" s="53" t="s">
        <v>13096</v>
      </c>
      <c r="F128" s="54">
        <v>138</v>
      </c>
      <c r="G128" s="54">
        <v>1</v>
      </c>
      <c r="H128" s="53"/>
    </row>
    <row r="129" spans="1:8">
      <c r="A129" s="55" t="s">
        <v>2346</v>
      </c>
      <c r="B129" s="56" t="s">
        <v>2384</v>
      </c>
      <c r="C129" s="52">
        <v>302365</v>
      </c>
      <c r="D129" s="53" t="s">
        <v>13097</v>
      </c>
      <c r="E129" s="53" t="s">
        <v>13098</v>
      </c>
      <c r="F129" s="54">
        <v>195</v>
      </c>
      <c r="G129" s="54">
        <v>1</v>
      </c>
      <c r="H129" s="53"/>
    </row>
    <row r="130" spans="1:8">
      <c r="A130" s="55" t="s">
        <v>2346</v>
      </c>
      <c r="B130" s="56" t="s">
        <v>2384</v>
      </c>
      <c r="C130" s="52">
        <v>302369</v>
      </c>
      <c r="D130" s="53" t="s">
        <v>13099</v>
      </c>
      <c r="E130" s="53" t="s">
        <v>13100</v>
      </c>
      <c r="F130" s="54">
        <v>471</v>
      </c>
      <c r="G130" s="54">
        <v>3</v>
      </c>
      <c r="H130" s="53"/>
    </row>
    <row r="131" spans="1:8">
      <c r="A131" s="55" t="s">
        <v>2346</v>
      </c>
      <c r="B131" s="56" t="s">
        <v>2384</v>
      </c>
      <c r="C131" s="52">
        <v>302372</v>
      </c>
      <c r="D131" s="53" t="s">
        <v>13101</v>
      </c>
      <c r="E131" s="53" t="s">
        <v>13102</v>
      </c>
      <c r="F131" s="54">
        <v>93</v>
      </c>
      <c r="G131" s="54">
        <v>1</v>
      </c>
      <c r="H131" s="53"/>
    </row>
    <row r="132" spans="1:8">
      <c r="A132" s="55" t="s">
        <v>2346</v>
      </c>
      <c r="B132" s="56" t="s">
        <v>2384</v>
      </c>
      <c r="C132" s="52">
        <v>302380</v>
      </c>
      <c r="D132" s="53" t="s">
        <v>7496</v>
      </c>
      <c r="E132" s="53" t="s">
        <v>13103</v>
      </c>
      <c r="F132" s="54">
        <v>50</v>
      </c>
      <c r="G132" s="54">
        <v>1</v>
      </c>
      <c r="H132" s="53"/>
    </row>
    <row r="133" spans="1:8">
      <c r="A133" s="55" t="s">
        <v>2346</v>
      </c>
      <c r="B133" s="56" t="s">
        <v>2384</v>
      </c>
      <c r="C133" s="52">
        <v>302343</v>
      </c>
      <c r="D133" s="53" t="s">
        <v>13104</v>
      </c>
      <c r="E133" s="53" t="s">
        <v>13105</v>
      </c>
      <c r="F133" s="54">
        <v>382</v>
      </c>
      <c r="G133" s="54">
        <v>2</v>
      </c>
      <c r="H133" s="53"/>
    </row>
    <row r="134" spans="1:8">
      <c r="A134" s="55" t="s">
        <v>2346</v>
      </c>
      <c r="B134" s="56" t="s">
        <v>2384</v>
      </c>
      <c r="C134" s="52">
        <v>302359</v>
      </c>
      <c r="D134" s="53" t="s">
        <v>13106</v>
      </c>
      <c r="E134" s="53" t="s">
        <v>13107</v>
      </c>
      <c r="F134" s="54">
        <v>170</v>
      </c>
      <c r="G134" s="54">
        <v>1</v>
      </c>
      <c r="H134" s="53"/>
    </row>
    <row r="135" spans="1:8">
      <c r="A135" s="55" t="s">
        <v>2346</v>
      </c>
      <c r="B135" s="56" t="s">
        <v>2384</v>
      </c>
      <c r="C135" s="52">
        <v>302364</v>
      </c>
      <c r="D135" s="53" t="s">
        <v>13108</v>
      </c>
      <c r="E135" s="53" t="s">
        <v>2410</v>
      </c>
      <c r="F135" s="54">
        <v>256</v>
      </c>
      <c r="G135" s="54">
        <v>1</v>
      </c>
      <c r="H135" s="53"/>
    </row>
    <row r="136" spans="1:8">
      <c r="A136" s="55" t="s">
        <v>2346</v>
      </c>
      <c r="B136" s="56" t="s">
        <v>2384</v>
      </c>
      <c r="C136" s="52">
        <v>302341</v>
      </c>
      <c r="D136" s="53" t="s">
        <v>13109</v>
      </c>
      <c r="E136" s="53" t="s">
        <v>13110</v>
      </c>
      <c r="F136" s="54">
        <v>1830</v>
      </c>
      <c r="G136" s="54">
        <v>12</v>
      </c>
      <c r="H136" s="53"/>
    </row>
    <row r="137" spans="1:8">
      <c r="A137" s="55" t="s">
        <v>2346</v>
      </c>
      <c r="B137" s="56" t="s">
        <v>2384</v>
      </c>
      <c r="C137" s="52">
        <v>302375</v>
      </c>
      <c r="D137" s="53" t="s">
        <v>5222</v>
      </c>
      <c r="E137" s="53" t="s">
        <v>13111</v>
      </c>
      <c r="F137" s="54">
        <v>194</v>
      </c>
      <c r="G137" s="54">
        <v>1</v>
      </c>
      <c r="H137" s="53"/>
    </row>
    <row r="138" spans="1:8">
      <c r="A138" s="55" t="s">
        <v>2346</v>
      </c>
      <c r="B138" s="56" t="s">
        <v>2384</v>
      </c>
      <c r="C138" s="52">
        <v>302344</v>
      </c>
      <c r="D138" s="53" t="s">
        <v>13114</v>
      </c>
      <c r="E138" s="53" t="s">
        <v>13115</v>
      </c>
      <c r="F138" s="54">
        <v>280</v>
      </c>
      <c r="G138" s="54">
        <v>2</v>
      </c>
      <c r="H138" s="53"/>
    </row>
    <row r="139" spans="1:8">
      <c r="A139" s="55" t="s">
        <v>2346</v>
      </c>
      <c r="B139" s="56" t="s">
        <v>2384</v>
      </c>
      <c r="C139" s="52">
        <v>310707</v>
      </c>
      <c r="D139" s="53" t="s">
        <v>13116</v>
      </c>
      <c r="E139" s="53" t="s">
        <v>13117</v>
      </c>
      <c r="F139" s="54">
        <v>167</v>
      </c>
      <c r="G139" s="54">
        <v>1</v>
      </c>
      <c r="H139" s="53"/>
    </row>
    <row r="140" spans="1:8">
      <c r="A140" s="55" t="s">
        <v>2346</v>
      </c>
      <c r="B140" s="56" t="s">
        <v>2384</v>
      </c>
      <c r="C140" s="52">
        <v>302357</v>
      </c>
      <c r="D140" s="53" t="s">
        <v>13120</v>
      </c>
      <c r="E140" s="53" t="s">
        <v>2415</v>
      </c>
      <c r="F140" s="54">
        <v>177</v>
      </c>
      <c r="G140" s="54">
        <v>1</v>
      </c>
      <c r="H140" s="53"/>
    </row>
    <row r="141" spans="1:8">
      <c r="A141" s="55" t="s">
        <v>2346</v>
      </c>
      <c r="B141" s="56" t="s">
        <v>2384</v>
      </c>
      <c r="C141" s="52">
        <v>302377</v>
      </c>
      <c r="D141" s="53" t="s">
        <v>13122</v>
      </c>
      <c r="E141" s="53" t="s">
        <v>13123</v>
      </c>
      <c r="F141" s="54">
        <v>167</v>
      </c>
      <c r="G141" s="54">
        <v>1</v>
      </c>
      <c r="H141" s="53"/>
    </row>
    <row r="142" spans="1:8">
      <c r="A142" s="55" t="s">
        <v>2346</v>
      </c>
      <c r="B142" s="56" t="s">
        <v>2384</v>
      </c>
      <c r="C142" s="52">
        <v>302370</v>
      </c>
      <c r="D142" s="53" t="s">
        <v>13124</v>
      </c>
      <c r="E142" s="53" t="s">
        <v>13125</v>
      </c>
      <c r="F142" s="54">
        <v>163</v>
      </c>
      <c r="G142" s="54">
        <v>1</v>
      </c>
      <c r="H142" s="53"/>
    </row>
    <row r="143" spans="1:8">
      <c r="A143" s="55" t="s">
        <v>2346</v>
      </c>
      <c r="B143" s="56" t="s">
        <v>2384</v>
      </c>
      <c r="C143" s="52">
        <v>302373</v>
      </c>
      <c r="D143" s="53" t="s">
        <v>13126</v>
      </c>
      <c r="E143" s="53" t="s">
        <v>13127</v>
      </c>
      <c r="F143" s="54">
        <v>211</v>
      </c>
      <c r="G143" s="54">
        <v>1</v>
      </c>
      <c r="H143" s="53"/>
    </row>
    <row r="144" spans="1:8">
      <c r="A144" s="55" t="s">
        <v>2346</v>
      </c>
      <c r="B144" s="56" t="s">
        <v>2384</v>
      </c>
      <c r="C144" s="52">
        <v>302378</v>
      </c>
      <c r="D144" s="53" t="s">
        <v>13128</v>
      </c>
      <c r="E144" s="53" t="s">
        <v>13129</v>
      </c>
      <c r="F144" s="54">
        <v>73</v>
      </c>
      <c r="G144" s="54">
        <v>1</v>
      </c>
      <c r="H144" s="53"/>
    </row>
    <row r="145" spans="1:8">
      <c r="A145" s="55" t="s">
        <v>2346</v>
      </c>
      <c r="B145" s="56" t="s">
        <v>2384</v>
      </c>
      <c r="C145" s="52">
        <v>310703</v>
      </c>
      <c r="D145" s="53" t="s">
        <v>13130</v>
      </c>
      <c r="E145" s="53" t="s">
        <v>13131</v>
      </c>
      <c r="F145" s="54">
        <v>525</v>
      </c>
      <c r="G145" s="54">
        <v>3</v>
      </c>
      <c r="H145" s="53"/>
    </row>
    <row r="146" spans="1:8">
      <c r="A146" s="55" t="s">
        <v>2346</v>
      </c>
      <c r="B146" s="56" t="s">
        <v>2384</v>
      </c>
      <c r="C146" s="52">
        <v>310710</v>
      </c>
      <c r="D146" s="53" t="s">
        <v>13132</v>
      </c>
      <c r="E146" s="53" t="s">
        <v>13133</v>
      </c>
      <c r="F146" s="54">
        <v>105</v>
      </c>
      <c r="G146" s="54">
        <v>1</v>
      </c>
      <c r="H146" s="53"/>
    </row>
    <row r="147" spans="1:8">
      <c r="A147" s="55" t="s">
        <v>2346</v>
      </c>
      <c r="B147" s="56" t="s">
        <v>2384</v>
      </c>
      <c r="C147" s="52">
        <v>302354</v>
      </c>
      <c r="D147" s="53" t="s">
        <v>13136</v>
      </c>
      <c r="E147" s="53" t="s">
        <v>13137</v>
      </c>
      <c r="F147" s="54">
        <v>101</v>
      </c>
      <c r="G147" s="54">
        <v>1</v>
      </c>
      <c r="H147" s="53"/>
    </row>
    <row r="148" spans="1:8">
      <c r="A148" s="55" t="s">
        <v>2346</v>
      </c>
      <c r="B148" s="56" t="s">
        <v>2384</v>
      </c>
      <c r="C148" s="52">
        <v>302381</v>
      </c>
      <c r="D148" s="53" t="s">
        <v>13138</v>
      </c>
      <c r="E148" s="53" t="s">
        <v>13139</v>
      </c>
      <c r="F148" s="54">
        <v>229</v>
      </c>
      <c r="G148" s="54">
        <v>1</v>
      </c>
      <c r="H148" s="53"/>
    </row>
    <row r="149" spans="1:8">
      <c r="A149" s="55" t="s">
        <v>2346</v>
      </c>
      <c r="B149" s="56" t="s">
        <v>2384</v>
      </c>
      <c r="C149" s="52">
        <v>310702</v>
      </c>
      <c r="D149" s="53" t="s">
        <v>13140</v>
      </c>
      <c r="E149" s="53" t="s">
        <v>2423</v>
      </c>
      <c r="F149" s="54">
        <v>387</v>
      </c>
      <c r="G149" s="54">
        <v>2</v>
      </c>
      <c r="H149" s="53"/>
    </row>
    <row r="150" spans="1:8">
      <c r="A150" s="55" t="s">
        <v>2346</v>
      </c>
      <c r="B150" s="56" t="s">
        <v>2384</v>
      </c>
      <c r="C150" s="52">
        <v>302345</v>
      </c>
      <c r="D150" s="53" t="s">
        <v>13142</v>
      </c>
      <c r="E150" s="53" t="s">
        <v>13143</v>
      </c>
      <c r="F150" s="54">
        <v>94</v>
      </c>
      <c r="G150" s="54">
        <v>1</v>
      </c>
      <c r="H150" s="53"/>
    </row>
    <row r="151" spans="1:8">
      <c r="A151" s="55" t="s">
        <v>2346</v>
      </c>
      <c r="B151" s="56" t="s">
        <v>2384</v>
      </c>
      <c r="C151" s="52">
        <v>302352</v>
      </c>
      <c r="D151" s="53" t="s">
        <v>13144</v>
      </c>
      <c r="E151" s="53" t="s">
        <v>13145</v>
      </c>
      <c r="F151" s="54">
        <v>251</v>
      </c>
      <c r="G151" s="54">
        <v>1</v>
      </c>
      <c r="H151" s="53"/>
    </row>
    <row r="152" spans="1:8">
      <c r="A152" s="55" t="s">
        <v>2346</v>
      </c>
      <c r="B152" s="56" t="s">
        <v>2384</v>
      </c>
      <c r="C152" s="52">
        <v>302353</v>
      </c>
      <c r="D152" s="53" t="s">
        <v>13146</v>
      </c>
      <c r="E152" s="53" t="s">
        <v>13147</v>
      </c>
      <c r="F152" s="54">
        <v>115</v>
      </c>
      <c r="G152" s="54">
        <v>1</v>
      </c>
      <c r="H152" s="53"/>
    </row>
    <row r="153" spans="1:8">
      <c r="A153" s="55" t="s">
        <v>2346</v>
      </c>
      <c r="B153" s="56" t="s">
        <v>2384</v>
      </c>
      <c r="C153" s="52">
        <v>302355</v>
      </c>
      <c r="D153" s="53" t="s">
        <v>13148</v>
      </c>
      <c r="E153" s="53" t="s">
        <v>13149</v>
      </c>
      <c r="F153" s="54">
        <v>53</v>
      </c>
      <c r="G153" s="54">
        <v>1</v>
      </c>
      <c r="H153" s="53"/>
    </row>
    <row r="154" spans="1:8">
      <c r="A154" s="55" t="s">
        <v>2346</v>
      </c>
      <c r="B154" s="56" t="s">
        <v>2384</v>
      </c>
      <c r="C154" s="52">
        <v>302360</v>
      </c>
      <c r="D154" s="53" t="s">
        <v>13150</v>
      </c>
      <c r="E154" s="53" t="s">
        <v>13151</v>
      </c>
      <c r="F154" s="54">
        <v>23</v>
      </c>
      <c r="G154" s="54">
        <v>1</v>
      </c>
      <c r="H154" s="53"/>
    </row>
    <row r="155" spans="1:8">
      <c r="A155" s="55" t="s">
        <v>2346</v>
      </c>
      <c r="B155" s="56" t="s">
        <v>2384</v>
      </c>
      <c r="C155" s="52">
        <v>302371</v>
      </c>
      <c r="D155" s="53" t="s">
        <v>13152</v>
      </c>
      <c r="E155" s="53" t="s">
        <v>13153</v>
      </c>
      <c r="F155" s="54">
        <v>73</v>
      </c>
      <c r="G155" s="54">
        <v>1</v>
      </c>
      <c r="H155" s="53"/>
    </row>
    <row r="156" spans="1:8">
      <c r="A156" s="55" t="s">
        <v>2346</v>
      </c>
      <c r="B156" s="56" t="s">
        <v>2384</v>
      </c>
      <c r="C156" s="52">
        <v>302384</v>
      </c>
      <c r="D156" s="53" t="s">
        <v>13155</v>
      </c>
      <c r="E156" s="53" t="s">
        <v>2427</v>
      </c>
      <c r="F156" s="54">
        <v>286</v>
      </c>
      <c r="G156" s="54">
        <v>2</v>
      </c>
      <c r="H156" s="53"/>
    </row>
    <row r="157" spans="1:8">
      <c r="A157" s="55" t="s">
        <v>2346</v>
      </c>
      <c r="B157" s="56" t="s">
        <v>2384</v>
      </c>
      <c r="C157" s="52"/>
      <c r="D157" s="53" t="s">
        <v>64</v>
      </c>
      <c r="E157" s="53"/>
      <c r="F157" s="54">
        <f>SUM(F102:F156)</f>
        <v>13764</v>
      </c>
      <c r="G157" s="54">
        <f>SUM(G102:G156)</f>
        <v>92</v>
      </c>
      <c r="H157" s="54"/>
    </row>
    <row r="158" spans="1:8">
      <c r="A158" s="50"/>
      <c r="B158" s="51"/>
      <c r="C158" s="52"/>
      <c r="D158" s="53"/>
      <c r="E158" s="53"/>
      <c r="F158" s="54"/>
      <c r="G158" s="54"/>
      <c r="H158" s="53"/>
    </row>
    <row r="159" spans="1:8">
      <c r="A159" s="55" t="s">
        <v>2346</v>
      </c>
      <c r="B159" s="56" t="s">
        <v>2461</v>
      </c>
      <c r="C159" s="52">
        <v>302396</v>
      </c>
      <c r="D159" s="53" t="s">
        <v>13158</v>
      </c>
      <c r="E159" s="53" t="s">
        <v>13159</v>
      </c>
      <c r="F159" s="54">
        <v>269</v>
      </c>
      <c r="G159" s="54">
        <v>2</v>
      </c>
      <c r="H159" s="53"/>
    </row>
    <row r="160" spans="1:8">
      <c r="A160" s="55" t="s">
        <v>2346</v>
      </c>
      <c r="B160" s="56" t="s">
        <v>2461</v>
      </c>
      <c r="C160" s="52">
        <v>302421</v>
      </c>
      <c r="D160" s="53" t="s">
        <v>13160</v>
      </c>
      <c r="E160" s="53" t="s">
        <v>13161</v>
      </c>
      <c r="F160" s="54">
        <v>57</v>
      </c>
      <c r="G160" s="54">
        <v>1</v>
      </c>
      <c r="H160" s="53"/>
    </row>
    <row r="161" spans="1:8">
      <c r="A161" s="55" t="s">
        <v>2346</v>
      </c>
      <c r="B161" s="56" t="s">
        <v>2461</v>
      </c>
      <c r="C161" s="52">
        <v>310804</v>
      </c>
      <c r="D161" s="53" t="s">
        <v>13162</v>
      </c>
      <c r="E161" s="53" t="s">
        <v>13163</v>
      </c>
      <c r="F161" s="54">
        <v>192</v>
      </c>
      <c r="G161" s="54">
        <v>1</v>
      </c>
      <c r="H161" s="53"/>
    </row>
    <row r="162" spans="1:8">
      <c r="A162" s="55" t="s">
        <v>2346</v>
      </c>
      <c r="B162" s="56" t="s">
        <v>2461</v>
      </c>
      <c r="C162" s="52">
        <v>310808</v>
      </c>
      <c r="D162" s="53" t="s">
        <v>13164</v>
      </c>
      <c r="E162" s="53" t="s">
        <v>13165</v>
      </c>
      <c r="F162" s="54">
        <v>56</v>
      </c>
      <c r="G162" s="54">
        <v>1</v>
      </c>
      <c r="H162" s="53"/>
    </row>
    <row r="163" spans="1:8">
      <c r="A163" s="55" t="s">
        <v>2346</v>
      </c>
      <c r="B163" s="56" t="s">
        <v>2461</v>
      </c>
      <c r="C163" s="52">
        <v>302385</v>
      </c>
      <c r="D163" s="53" t="s">
        <v>13166</v>
      </c>
      <c r="E163" s="53" t="s">
        <v>13167</v>
      </c>
      <c r="F163" s="54">
        <v>59</v>
      </c>
      <c r="G163" s="54">
        <v>1</v>
      </c>
      <c r="H163" s="53"/>
    </row>
    <row r="164" spans="1:8">
      <c r="A164" s="55" t="s">
        <v>2346</v>
      </c>
      <c r="B164" s="56" t="s">
        <v>2461</v>
      </c>
      <c r="C164" s="52">
        <v>302414</v>
      </c>
      <c r="D164" s="53" t="s">
        <v>13168</v>
      </c>
      <c r="E164" s="53" t="s">
        <v>13169</v>
      </c>
      <c r="F164" s="54">
        <v>169</v>
      </c>
      <c r="G164" s="54">
        <v>1</v>
      </c>
      <c r="H164" s="53"/>
    </row>
    <row r="165" spans="1:8">
      <c r="A165" s="55" t="s">
        <v>2346</v>
      </c>
      <c r="B165" s="56" t="s">
        <v>2461</v>
      </c>
      <c r="C165" s="52">
        <v>302415</v>
      </c>
      <c r="D165" s="53" t="s">
        <v>13170</v>
      </c>
      <c r="E165" s="53" t="s">
        <v>13169</v>
      </c>
      <c r="F165" s="54">
        <v>71</v>
      </c>
      <c r="G165" s="54">
        <v>1</v>
      </c>
      <c r="H165" s="53"/>
    </row>
    <row r="166" spans="1:8">
      <c r="A166" s="55" t="s">
        <v>2346</v>
      </c>
      <c r="B166" s="56" t="s">
        <v>2461</v>
      </c>
      <c r="C166" s="52">
        <v>310802</v>
      </c>
      <c r="D166" s="53" t="s">
        <v>13171</v>
      </c>
      <c r="E166" s="53" t="s">
        <v>13172</v>
      </c>
      <c r="F166" s="54">
        <v>372</v>
      </c>
      <c r="G166" s="54">
        <v>2</v>
      </c>
      <c r="H166" s="53"/>
    </row>
    <row r="167" spans="1:8">
      <c r="A167" s="55" t="s">
        <v>2346</v>
      </c>
      <c r="B167" s="56" t="s">
        <v>2461</v>
      </c>
      <c r="C167" s="52">
        <v>302401</v>
      </c>
      <c r="D167" s="53" t="s">
        <v>13173</v>
      </c>
      <c r="E167" s="53" t="s">
        <v>13174</v>
      </c>
      <c r="F167" s="54">
        <v>166</v>
      </c>
      <c r="G167" s="54">
        <v>1</v>
      </c>
      <c r="H167" s="53"/>
    </row>
    <row r="168" spans="1:8">
      <c r="A168" s="55" t="s">
        <v>2346</v>
      </c>
      <c r="B168" s="56" t="s">
        <v>2461</v>
      </c>
      <c r="C168" s="52">
        <v>310806</v>
      </c>
      <c r="D168" s="53" t="s">
        <v>13175</v>
      </c>
      <c r="E168" s="53" t="s">
        <v>13176</v>
      </c>
      <c r="F168" s="54">
        <v>338</v>
      </c>
      <c r="G168" s="54">
        <v>2</v>
      </c>
      <c r="H168" s="53"/>
    </row>
    <row r="169" spans="1:8">
      <c r="A169" s="55" t="s">
        <v>2346</v>
      </c>
      <c r="B169" s="56" t="s">
        <v>2461</v>
      </c>
      <c r="C169" s="52">
        <v>302386</v>
      </c>
      <c r="D169" s="53" t="s">
        <v>13179</v>
      </c>
      <c r="E169" s="53" t="s">
        <v>13180</v>
      </c>
      <c r="F169" s="54">
        <v>281</v>
      </c>
      <c r="G169" s="54">
        <v>2</v>
      </c>
      <c r="H169" s="53"/>
    </row>
    <row r="170" spans="1:8">
      <c r="A170" s="55" t="s">
        <v>2346</v>
      </c>
      <c r="B170" s="56" t="s">
        <v>2461</v>
      </c>
      <c r="C170" s="52">
        <v>302402</v>
      </c>
      <c r="D170" s="53" t="s">
        <v>13181</v>
      </c>
      <c r="E170" s="53" t="s">
        <v>13182</v>
      </c>
      <c r="F170" s="54">
        <v>418</v>
      </c>
      <c r="G170" s="54">
        <v>3</v>
      </c>
      <c r="H170" s="53"/>
    </row>
    <row r="171" spans="1:8">
      <c r="A171" s="55" t="s">
        <v>2346</v>
      </c>
      <c r="B171" s="56" t="s">
        <v>2461</v>
      </c>
      <c r="C171" s="52">
        <v>302416</v>
      </c>
      <c r="D171" s="53" t="s">
        <v>13183</v>
      </c>
      <c r="E171" s="53" t="s">
        <v>13184</v>
      </c>
      <c r="F171" s="54">
        <v>171</v>
      </c>
      <c r="G171" s="54">
        <v>1</v>
      </c>
      <c r="H171" s="53"/>
    </row>
    <row r="172" spans="1:8">
      <c r="A172" s="55" t="s">
        <v>2346</v>
      </c>
      <c r="B172" s="56" t="s">
        <v>2461</v>
      </c>
      <c r="C172" s="52">
        <v>302417</v>
      </c>
      <c r="D172" s="53" t="s">
        <v>13185</v>
      </c>
      <c r="E172" s="53" t="s">
        <v>13186</v>
      </c>
      <c r="F172" s="54">
        <v>166</v>
      </c>
      <c r="G172" s="54">
        <v>1</v>
      </c>
      <c r="H172" s="53"/>
    </row>
    <row r="173" spans="1:8">
      <c r="A173" s="55" t="s">
        <v>2346</v>
      </c>
      <c r="B173" s="56" t="s">
        <v>2461</v>
      </c>
      <c r="C173" s="52">
        <v>310814</v>
      </c>
      <c r="D173" s="53" t="s">
        <v>13187</v>
      </c>
      <c r="E173" s="53" t="s">
        <v>13188</v>
      </c>
      <c r="F173" s="54">
        <v>64</v>
      </c>
      <c r="G173" s="54">
        <v>1</v>
      </c>
      <c r="H173" s="53"/>
    </row>
    <row r="174" spans="1:8">
      <c r="A174" s="55" t="s">
        <v>2346</v>
      </c>
      <c r="B174" s="56" t="s">
        <v>2461</v>
      </c>
      <c r="C174" s="52">
        <v>500429</v>
      </c>
      <c r="D174" s="53" t="s">
        <v>13189</v>
      </c>
      <c r="E174" s="53" t="s">
        <v>13190</v>
      </c>
      <c r="F174" s="54">
        <v>127</v>
      </c>
      <c r="G174" s="54">
        <v>1</v>
      </c>
      <c r="H174" s="53"/>
    </row>
    <row r="175" spans="1:8">
      <c r="A175" s="55" t="s">
        <v>2346</v>
      </c>
      <c r="B175" s="56" t="s">
        <v>2461</v>
      </c>
      <c r="C175" s="52">
        <v>302406</v>
      </c>
      <c r="D175" s="53" t="s">
        <v>13193</v>
      </c>
      <c r="E175" s="53" t="s">
        <v>13194</v>
      </c>
      <c r="F175" s="54">
        <v>563</v>
      </c>
      <c r="G175" s="54">
        <v>4</v>
      </c>
      <c r="H175" s="53"/>
    </row>
    <row r="176" spans="1:8">
      <c r="A176" s="55" t="s">
        <v>2346</v>
      </c>
      <c r="B176" s="56" t="s">
        <v>2461</v>
      </c>
      <c r="C176" s="52">
        <v>310807</v>
      </c>
      <c r="D176" s="53" t="s">
        <v>13195</v>
      </c>
      <c r="E176" s="53" t="s">
        <v>13196</v>
      </c>
      <c r="F176" s="54">
        <v>115</v>
      </c>
      <c r="G176" s="54">
        <v>1</v>
      </c>
      <c r="H176" s="53"/>
    </row>
    <row r="177" spans="1:8">
      <c r="A177" s="55" t="s">
        <v>2346</v>
      </c>
      <c r="B177" s="56" t="s">
        <v>2461</v>
      </c>
      <c r="C177" s="52">
        <v>302407</v>
      </c>
      <c r="D177" s="53" t="s">
        <v>13197</v>
      </c>
      <c r="E177" s="53" t="s">
        <v>13198</v>
      </c>
      <c r="F177" s="54">
        <v>175</v>
      </c>
      <c r="G177" s="54">
        <v>1</v>
      </c>
      <c r="H177" s="53"/>
    </row>
    <row r="178" spans="1:8">
      <c r="A178" s="55" t="s">
        <v>2346</v>
      </c>
      <c r="B178" s="56" t="s">
        <v>2461</v>
      </c>
      <c r="C178" s="52">
        <v>302408</v>
      </c>
      <c r="D178" s="53" t="s">
        <v>13199</v>
      </c>
      <c r="E178" s="53" t="s">
        <v>13200</v>
      </c>
      <c r="F178" s="54">
        <v>124</v>
      </c>
      <c r="G178" s="54">
        <v>1</v>
      </c>
      <c r="H178" s="53"/>
    </row>
    <row r="179" spans="1:8">
      <c r="A179" s="55" t="s">
        <v>2346</v>
      </c>
      <c r="B179" s="56" t="s">
        <v>2461</v>
      </c>
      <c r="C179" s="52">
        <v>302409</v>
      </c>
      <c r="D179" s="53" t="s">
        <v>13201</v>
      </c>
      <c r="E179" s="53" t="s">
        <v>13202</v>
      </c>
      <c r="F179" s="54">
        <v>551</v>
      </c>
      <c r="G179" s="54">
        <v>4</v>
      </c>
      <c r="H179" s="53"/>
    </row>
    <row r="180" spans="1:8">
      <c r="A180" s="55" t="s">
        <v>2346</v>
      </c>
      <c r="B180" s="56" t="s">
        <v>2461</v>
      </c>
      <c r="C180" s="52">
        <v>302411</v>
      </c>
      <c r="D180" s="53" t="s">
        <v>13203</v>
      </c>
      <c r="E180" s="53" t="s">
        <v>13204</v>
      </c>
      <c r="F180" s="54">
        <v>135</v>
      </c>
      <c r="G180" s="54">
        <v>1</v>
      </c>
      <c r="H180" s="53"/>
    </row>
    <row r="181" spans="1:8">
      <c r="A181" s="55" t="s">
        <v>2346</v>
      </c>
      <c r="B181" s="56" t="s">
        <v>2461</v>
      </c>
      <c r="C181" s="52">
        <v>302403</v>
      </c>
      <c r="D181" s="53" t="s">
        <v>13207</v>
      </c>
      <c r="E181" s="53" t="s">
        <v>13208</v>
      </c>
      <c r="F181" s="54">
        <v>323</v>
      </c>
      <c r="G181" s="54">
        <v>2</v>
      </c>
      <c r="H181" s="53"/>
    </row>
    <row r="182" spans="1:8">
      <c r="A182" s="55" t="s">
        <v>2346</v>
      </c>
      <c r="B182" s="56" t="s">
        <v>2461</v>
      </c>
      <c r="C182" s="52">
        <v>302404</v>
      </c>
      <c r="D182" s="53" t="s">
        <v>13209</v>
      </c>
      <c r="E182" s="53" t="s">
        <v>13210</v>
      </c>
      <c r="F182" s="54">
        <v>139</v>
      </c>
      <c r="G182" s="54">
        <v>1</v>
      </c>
      <c r="H182" s="53"/>
    </row>
    <row r="183" spans="1:8">
      <c r="A183" s="55" t="s">
        <v>2346</v>
      </c>
      <c r="B183" s="56" t="s">
        <v>2461</v>
      </c>
      <c r="C183" s="52">
        <v>302412</v>
      </c>
      <c r="D183" s="53" t="s">
        <v>13211</v>
      </c>
      <c r="E183" s="53" t="s">
        <v>13212</v>
      </c>
      <c r="F183" s="54">
        <v>70</v>
      </c>
      <c r="G183" s="54">
        <v>1</v>
      </c>
      <c r="H183" s="53"/>
    </row>
    <row r="184" spans="1:8">
      <c r="A184" s="55" t="s">
        <v>2346</v>
      </c>
      <c r="B184" s="56" t="s">
        <v>2461</v>
      </c>
      <c r="C184" s="52">
        <v>302413</v>
      </c>
      <c r="D184" s="53" t="s">
        <v>13213</v>
      </c>
      <c r="E184" s="53" t="s">
        <v>13214</v>
      </c>
      <c r="F184" s="54">
        <v>563</v>
      </c>
      <c r="G184" s="54">
        <v>4</v>
      </c>
      <c r="H184" s="53"/>
    </row>
    <row r="185" spans="1:8">
      <c r="A185" s="55" t="s">
        <v>2346</v>
      </c>
      <c r="B185" s="56" t="s">
        <v>2461</v>
      </c>
      <c r="C185" s="52">
        <v>302397</v>
      </c>
      <c r="D185" s="53" t="s">
        <v>13221</v>
      </c>
      <c r="E185" s="53" t="s">
        <v>13222</v>
      </c>
      <c r="F185" s="54">
        <v>185</v>
      </c>
      <c r="G185" s="54">
        <v>1</v>
      </c>
      <c r="H185" s="53"/>
    </row>
    <row r="186" spans="1:8">
      <c r="A186" s="55" t="s">
        <v>2346</v>
      </c>
      <c r="B186" s="56" t="s">
        <v>2461</v>
      </c>
      <c r="C186" s="52">
        <v>310813</v>
      </c>
      <c r="D186" s="53" t="s">
        <v>13223</v>
      </c>
      <c r="E186" s="53" t="s">
        <v>13224</v>
      </c>
      <c r="F186" s="54">
        <v>111</v>
      </c>
      <c r="G186" s="54">
        <v>1</v>
      </c>
      <c r="H186" s="53"/>
    </row>
    <row r="187" spans="1:8">
      <c r="A187" s="55" t="s">
        <v>2346</v>
      </c>
      <c r="B187" s="56" t="s">
        <v>2461</v>
      </c>
      <c r="C187" s="52">
        <v>310805</v>
      </c>
      <c r="D187" s="53" t="s">
        <v>13227</v>
      </c>
      <c r="E187" s="53" t="s">
        <v>13228</v>
      </c>
      <c r="F187" s="54">
        <v>386</v>
      </c>
      <c r="G187" s="54">
        <v>2</v>
      </c>
      <c r="H187" s="53"/>
    </row>
    <row r="188" spans="1:8">
      <c r="A188" s="55" t="s">
        <v>2346</v>
      </c>
      <c r="B188" s="56" t="s">
        <v>2461</v>
      </c>
      <c r="C188" s="52">
        <v>302391</v>
      </c>
      <c r="D188" s="53" t="s">
        <v>13231</v>
      </c>
      <c r="E188" s="53" t="s">
        <v>13232</v>
      </c>
      <c r="F188" s="54">
        <v>1314</v>
      </c>
      <c r="G188" s="54">
        <v>8</v>
      </c>
      <c r="H188" s="53"/>
    </row>
    <row r="189" spans="1:8">
      <c r="A189" s="55" t="s">
        <v>2346</v>
      </c>
      <c r="B189" s="56" t="s">
        <v>2461</v>
      </c>
      <c r="C189" s="52">
        <v>302395</v>
      </c>
      <c r="D189" s="53" t="s">
        <v>13233</v>
      </c>
      <c r="E189" s="53" t="s">
        <v>13234</v>
      </c>
      <c r="F189" s="54">
        <v>465</v>
      </c>
      <c r="G189" s="54">
        <v>3</v>
      </c>
      <c r="H189" s="53"/>
    </row>
    <row r="190" spans="1:8">
      <c r="A190" s="55" t="s">
        <v>2346</v>
      </c>
      <c r="B190" s="56" t="s">
        <v>2461</v>
      </c>
      <c r="C190" s="52">
        <v>302398</v>
      </c>
      <c r="D190" s="53" t="s">
        <v>13235</v>
      </c>
      <c r="E190" s="53" t="s">
        <v>13234</v>
      </c>
      <c r="F190" s="54">
        <v>122</v>
      </c>
      <c r="G190" s="54">
        <v>1</v>
      </c>
      <c r="H190" s="53"/>
    </row>
    <row r="191" spans="1:8">
      <c r="A191" s="55" t="s">
        <v>2346</v>
      </c>
      <c r="B191" s="56" t="s">
        <v>2461</v>
      </c>
      <c r="C191" s="52">
        <v>310812</v>
      </c>
      <c r="D191" s="53" t="s">
        <v>10563</v>
      </c>
      <c r="E191" s="53" t="s">
        <v>13236</v>
      </c>
      <c r="F191" s="54">
        <v>128</v>
      </c>
      <c r="G191" s="54">
        <v>1</v>
      </c>
      <c r="H191" s="53"/>
    </row>
    <row r="192" spans="1:8">
      <c r="A192" s="55" t="s">
        <v>2346</v>
      </c>
      <c r="B192" s="56" t="s">
        <v>2461</v>
      </c>
      <c r="C192" s="52">
        <v>302410</v>
      </c>
      <c r="D192" s="53" t="s">
        <v>13239</v>
      </c>
      <c r="E192" s="53" t="s">
        <v>13240</v>
      </c>
      <c r="F192" s="54">
        <v>105</v>
      </c>
      <c r="G192" s="54">
        <v>1</v>
      </c>
      <c r="H192" s="53"/>
    </row>
    <row r="193" spans="1:8">
      <c r="A193" s="55" t="s">
        <v>2346</v>
      </c>
      <c r="B193" s="56" t="s">
        <v>2461</v>
      </c>
      <c r="C193" s="52">
        <v>302418</v>
      </c>
      <c r="D193" s="53" t="s">
        <v>13241</v>
      </c>
      <c r="E193" s="53" t="s">
        <v>13242</v>
      </c>
      <c r="F193" s="54">
        <v>732</v>
      </c>
      <c r="G193" s="54">
        <v>5</v>
      </c>
      <c r="H193" s="53"/>
    </row>
    <row r="194" spans="1:8">
      <c r="A194" s="55" t="s">
        <v>2346</v>
      </c>
      <c r="B194" s="56" t="s">
        <v>2461</v>
      </c>
      <c r="C194" s="52">
        <v>302392</v>
      </c>
      <c r="D194" s="53" t="s">
        <v>13249</v>
      </c>
      <c r="E194" s="53" t="s">
        <v>13250</v>
      </c>
      <c r="F194" s="54">
        <v>230</v>
      </c>
      <c r="G194" s="54">
        <v>1</v>
      </c>
      <c r="H194" s="53"/>
    </row>
    <row r="195" spans="1:8">
      <c r="A195" s="55" t="s">
        <v>2346</v>
      </c>
      <c r="B195" s="56" t="s">
        <v>2461</v>
      </c>
      <c r="C195" s="52">
        <v>302400</v>
      </c>
      <c r="D195" s="53" t="s">
        <v>13251</v>
      </c>
      <c r="E195" s="53" t="s">
        <v>13252</v>
      </c>
      <c r="F195" s="54">
        <v>193</v>
      </c>
      <c r="G195" s="54">
        <v>1</v>
      </c>
      <c r="H195" s="53"/>
    </row>
    <row r="196" spans="1:8">
      <c r="A196" s="55" t="s">
        <v>2346</v>
      </c>
      <c r="B196" s="56" t="s">
        <v>2461</v>
      </c>
      <c r="C196" s="52">
        <v>302419</v>
      </c>
      <c r="D196" s="53" t="s">
        <v>13253</v>
      </c>
      <c r="E196" s="53" t="s">
        <v>13254</v>
      </c>
      <c r="F196" s="54">
        <v>361</v>
      </c>
      <c r="G196" s="54">
        <v>2</v>
      </c>
      <c r="H196" s="53"/>
    </row>
    <row r="197" spans="1:8">
      <c r="A197" s="55" t="s">
        <v>2346</v>
      </c>
      <c r="B197" s="56" t="s">
        <v>2461</v>
      </c>
      <c r="C197" s="52">
        <v>302422</v>
      </c>
      <c r="D197" s="53" t="s">
        <v>13255</v>
      </c>
      <c r="E197" s="53" t="s">
        <v>13256</v>
      </c>
      <c r="F197" s="54">
        <v>140</v>
      </c>
      <c r="G197" s="54">
        <v>1</v>
      </c>
      <c r="H197" s="53"/>
    </row>
    <row r="198" spans="1:8">
      <c r="A198" s="55" t="s">
        <v>2346</v>
      </c>
      <c r="B198" s="56" t="s">
        <v>2461</v>
      </c>
      <c r="C198" s="52">
        <v>310811</v>
      </c>
      <c r="D198" s="53" t="s">
        <v>13257</v>
      </c>
      <c r="E198" s="53" t="s">
        <v>13258</v>
      </c>
      <c r="F198" s="54">
        <v>122</v>
      </c>
      <c r="G198" s="54">
        <v>1</v>
      </c>
      <c r="H198" s="53"/>
    </row>
    <row r="199" spans="1:8">
      <c r="A199" s="55" t="s">
        <v>2346</v>
      </c>
      <c r="B199" s="56" t="s">
        <v>2461</v>
      </c>
      <c r="C199" s="52">
        <v>302405</v>
      </c>
      <c r="D199" s="53" t="s">
        <v>13265</v>
      </c>
      <c r="E199" s="53" t="s">
        <v>13266</v>
      </c>
      <c r="F199" s="54">
        <v>504</v>
      </c>
      <c r="G199" s="54">
        <v>3</v>
      </c>
      <c r="H199" s="53"/>
    </row>
    <row r="200" spans="1:8">
      <c r="A200" s="55" t="s">
        <v>2346</v>
      </c>
      <c r="B200" s="56" t="s">
        <v>2461</v>
      </c>
      <c r="C200" s="52">
        <v>302420</v>
      </c>
      <c r="D200" s="53" t="s">
        <v>13267</v>
      </c>
      <c r="E200" s="53" t="s">
        <v>13268</v>
      </c>
      <c r="F200" s="54">
        <v>675</v>
      </c>
      <c r="G200" s="54">
        <v>5</v>
      </c>
      <c r="H200" s="53"/>
    </row>
    <row r="201" spans="1:8">
      <c r="A201" s="55" t="s">
        <v>2346</v>
      </c>
      <c r="B201" s="56" t="s">
        <v>2461</v>
      </c>
      <c r="C201" s="52">
        <v>302388</v>
      </c>
      <c r="D201" s="53" t="s">
        <v>13271</v>
      </c>
      <c r="E201" s="53" t="s">
        <v>13272</v>
      </c>
      <c r="F201" s="54">
        <v>759</v>
      </c>
      <c r="G201" s="54">
        <v>5</v>
      </c>
      <c r="H201" s="53"/>
    </row>
    <row r="202" spans="1:8">
      <c r="A202" s="55" t="s">
        <v>2346</v>
      </c>
      <c r="B202" s="56" t="s">
        <v>2461</v>
      </c>
      <c r="C202" s="52">
        <v>302424</v>
      </c>
      <c r="D202" s="53" t="s">
        <v>13275</v>
      </c>
      <c r="E202" s="53" t="s">
        <v>13276</v>
      </c>
      <c r="F202" s="54">
        <v>536</v>
      </c>
      <c r="G202" s="54">
        <v>4</v>
      </c>
      <c r="H202" s="53"/>
    </row>
    <row r="203" spans="1:8">
      <c r="A203" s="55" t="s">
        <v>2346</v>
      </c>
      <c r="B203" s="56" t="s">
        <v>2461</v>
      </c>
      <c r="C203" s="52">
        <v>310810</v>
      </c>
      <c r="D203" s="53" t="s">
        <v>13277</v>
      </c>
      <c r="E203" s="53" t="s">
        <v>13276</v>
      </c>
      <c r="F203" s="54">
        <v>109</v>
      </c>
      <c r="G203" s="54">
        <v>1</v>
      </c>
      <c r="H203" s="53"/>
    </row>
    <row r="204" spans="1:8">
      <c r="A204" s="55" t="s">
        <v>2346</v>
      </c>
      <c r="B204" s="56" t="s">
        <v>2461</v>
      </c>
      <c r="C204" s="52">
        <v>302399</v>
      </c>
      <c r="D204" s="53" t="s">
        <v>13280</v>
      </c>
      <c r="E204" s="53" t="s">
        <v>13281</v>
      </c>
      <c r="F204" s="54">
        <v>540</v>
      </c>
      <c r="G204" s="54">
        <v>4</v>
      </c>
      <c r="H204" s="53"/>
    </row>
    <row r="205" spans="1:8">
      <c r="A205" s="55" t="s">
        <v>2346</v>
      </c>
      <c r="B205" s="56" t="s">
        <v>2461</v>
      </c>
      <c r="C205" s="52">
        <v>310815</v>
      </c>
      <c r="D205" s="53" t="s">
        <v>13282</v>
      </c>
      <c r="E205" s="53" t="s">
        <v>13283</v>
      </c>
      <c r="F205" s="54">
        <v>183</v>
      </c>
      <c r="G205" s="54">
        <v>1</v>
      </c>
      <c r="H205" s="53"/>
    </row>
    <row r="206" spans="1:8">
      <c r="A206" s="55" t="s">
        <v>2346</v>
      </c>
      <c r="B206" s="56" t="s">
        <v>2461</v>
      </c>
      <c r="C206" s="52">
        <v>310801</v>
      </c>
      <c r="D206" s="53" t="s">
        <v>13288</v>
      </c>
      <c r="E206" s="53" t="s">
        <v>13289</v>
      </c>
      <c r="F206" s="54">
        <v>71</v>
      </c>
      <c r="G206" s="54">
        <v>1</v>
      </c>
      <c r="H206" s="53"/>
    </row>
    <row r="207" spans="1:8">
      <c r="A207" s="55" t="s">
        <v>2346</v>
      </c>
      <c r="B207" s="56" t="s">
        <v>2461</v>
      </c>
      <c r="C207" s="52">
        <v>310803</v>
      </c>
      <c r="D207" s="53" t="s">
        <v>13290</v>
      </c>
      <c r="E207" s="53" t="s">
        <v>13291</v>
      </c>
      <c r="F207" s="54">
        <v>408</v>
      </c>
      <c r="G207" s="54">
        <v>3</v>
      </c>
      <c r="H207" s="53"/>
    </row>
    <row r="208" spans="1:8">
      <c r="A208" s="55" t="s">
        <v>2346</v>
      </c>
      <c r="B208" s="56" t="s">
        <v>2461</v>
      </c>
      <c r="C208" s="52">
        <v>310809</v>
      </c>
      <c r="D208" s="53" t="s">
        <v>13292</v>
      </c>
      <c r="E208" s="53" t="s">
        <v>13293</v>
      </c>
      <c r="F208" s="54">
        <v>57</v>
      </c>
      <c r="G208" s="54">
        <v>1</v>
      </c>
      <c r="H208" s="53"/>
    </row>
    <row r="209" spans="1:8">
      <c r="A209" s="55" t="s">
        <v>2346</v>
      </c>
      <c r="B209" s="56" t="s">
        <v>2461</v>
      </c>
      <c r="C209" s="52">
        <v>302389</v>
      </c>
      <c r="D209" s="53" t="s">
        <v>13296</v>
      </c>
      <c r="E209" s="53" t="s">
        <v>13297</v>
      </c>
      <c r="F209" s="54">
        <v>85</v>
      </c>
      <c r="G209" s="54">
        <v>1</v>
      </c>
      <c r="H209" s="53"/>
    </row>
    <row r="210" spans="1:8">
      <c r="A210" s="55" t="s">
        <v>2346</v>
      </c>
      <c r="B210" s="56" t="s">
        <v>2461</v>
      </c>
      <c r="C210" s="52">
        <v>302390</v>
      </c>
      <c r="D210" s="53" t="s">
        <v>13020</v>
      </c>
      <c r="E210" s="53" t="s">
        <v>13298</v>
      </c>
      <c r="F210" s="54">
        <v>115</v>
      </c>
      <c r="G210" s="54">
        <v>1</v>
      </c>
      <c r="H210" s="53"/>
    </row>
    <row r="211" spans="1:8">
      <c r="A211" s="55" t="s">
        <v>2346</v>
      </c>
      <c r="B211" s="56" t="s">
        <v>2461</v>
      </c>
      <c r="C211" s="52">
        <v>302393</v>
      </c>
      <c r="D211" s="53" t="s">
        <v>13299</v>
      </c>
      <c r="E211" s="53" t="s">
        <v>2494</v>
      </c>
      <c r="F211" s="54">
        <v>221</v>
      </c>
      <c r="G211" s="54">
        <v>1</v>
      </c>
      <c r="H211" s="53"/>
    </row>
    <row r="212" spans="1:8">
      <c r="A212" s="55" t="s">
        <v>2346</v>
      </c>
      <c r="B212" s="56" t="s">
        <v>2461</v>
      </c>
      <c r="C212" s="52">
        <v>302423</v>
      </c>
      <c r="D212" s="53" t="s">
        <v>13300</v>
      </c>
      <c r="E212" s="53" t="s">
        <v>13301</v>
      </c>
      <c r="F212" s="54">
        <v>116</v>
      </c>
      <c r="G212" s="54">
        <v>1</v>
      </c>
      <c r="H212" s="53"/>
    </row>
    <row r="213" spans="1:8">
      <c r="A213" s="55" t="s">
        <v>2346</v>
      </c>
      <c r="B213" s="56" t="s">
        <v>2461</v>
      </c>
      <c r="C213" s="52">
        <v>311705</v>
      </c>
      <c r="D213" s="53" t="s">
        <v>13302</v>
      </c>
      <c r="E213" s="53" t="s">
        <v>13303</v>
      </c>
      <c r="F213" s="54">
        <v>80</v>
      </c>
      <c r="G213" s="54">
        <v>1</v>
      </c>
      <c r="H213" s="53"/>
    </row>
    <row r="214" spans="1:8">
      <c r="A214" s="50" t="str">
        <f>A213</f>
        <v>VI</v>
      </c>
      <c r="B214" s="51" t="str">
        <f>B213</f>
        <v>Capiz</v>
      </c>
      <c r="C214" s="52"/>
      <c r="D214" s="53" t="s">
        <v>64</v>
      </c>
      <c r="E214" s="53"/>
      <c r="F214" s="54">
        <f>SUM(F159:F213)</f>
        <v>14787</v>
      </c>
      <c r="G214" s="54">
        <f>SUM(G159:G213)</f>
        <v>104</v>
      </c>
      <c r="H214" s="54"/>
    </row>
    <row r="215" spans="1:8">
      <c r="A215" s="50"/>
      <c r="B215" s="51"/>
      <c r="C215" s="52"/>
      <c r="D215" s="53"/>
      <c r="E215" s="53"/>
      <c r="F215" s="54"/>
      <c r="G215" s="54"/>
      <c r="H215" s="53"/>
    </row>
    <row r="216" spans="1:8">
      <c r="A216" s="55" t="s">
        <v>2346</v>
      </c>
      <c r="B216" s="56" t="s">
        <v>2497</v>
      </c>
      <c r="C216" s="52">
        <v>302426</v>
      </c>
      <c r="D216" s="53" t="s">
        <v>10554</v>
      </c>
      <c r="E216" s="53" t="s">
        <v>13304</v>
      </c>
      <c r="F216" s="54">
        <v>695</v>
      </c>
      <c r="G216" s="54">
        <v>5</v>
      </c>
      <c r="H216" s="53"/>
    </row>
    <row r="217" spans="1:8">
      <c r="A217" s="55" t="s">
        <v>2346</v>
      </c>
      <c r="B217" s="56" t="s">
        <v>2497</v>
      </c>
      <c r="C217" s="52">
        <v>302431</v>
      </c>
      <c r="D217" s="53" t="s">
        <v>13305</v>
      </c>
      <c r="E217" s="53" t="s">
        <v>13306</v>
      </c>
      <c r="F217" s="54">
        <v>46</v>
      </c>
      <c r="G217" s="54">
        <v>1</v>
      </c>
      <c r="H217" s="53"/>
    </row>
    <row r="218" spans="1:8">
      <c r="A218" s="55" t="s">
        <v>2346</v>
      </c>
      <c r="B218" s="56" t="s">
        <v>2497</v>
      </c>
      <c r="C218" s="52">
        <v>302427</v>
      </c>
      <c r="D218" s="53" t="s">
        <v>13307</v>
      </c>
      <c r="E218" s="53" t="s">
        <v>13308</v>
      </c>
      <c r="F218" s="54">
        <v>164</v>
      </c>
      <c r="G218" s="54">
        <v>1</v>
      </c>
      <c r="H218" s="53"/>
    </row>
    <row r="219" spans="1:8">
      <c r="A219" s="55" t="s">
        <v>2346</v>
      </c>
      <c r="B219" s="56" t="s">
        <v>2497</v>
      </c>
      <c r="C219" s="52">
        <v>302430</v>
      </c>
      <c r="D219" s="53" t="s">
        <v>13309</v>
      </c>
      <c r="E219" s="53" t="s">
        <v>13310</v>
      </c>
      <c r="F219" s="54">
        <v>162</v>
      </c>
      <c r="G219" s="54">
        <v>1</v>
      </c>
      <c r="H219" s="53"/>
    </row>
    <row r="220" spans="1:8">
      <c r="A220" s="55" t="s">
        <v>2346</v>
      </c>
      <c r="B220" s="56" t="s">
        <v>2497</v>
      </c>
      <c r="C220" s="52">
        <v>310902</v>
      </c>
      <c r="D220" s="53" t="s">
        <v>13311</v>
      </c>
      <c r="E220" s="53" t="s">
        <v>2501</v>
      </c>
      <c r="F220" s="54">
        <v>276</v>
      </c>
      <c r="G220" s="54">
        <v>2</v>
      </c>
      <c r="H220" s="53"/>
    </row>
    <row r="221" spans="1:8">
      <c r="A221" s="55" t="s">
        <v>2346</v>
      </c>
      <c r="B221" s="56" t="s">
        <v>2497</v>
      </c>
      <c r="C221" s="52">
        <v>302437</v>
      </c>
      <c r="D221" s="53" t="s">
        <v>13313</v>
      </c>
      <c r="E221" s="53" t="s">
        <v>13314</v>
      </c>
      <c r="F221" s="54">
        <v>262</v>
      </c>
      <c r="G221" s="54">
        <v>1</v>
      </c>
      <c r="H221" s="53"/>
    </row>
    <row r="222" spans="1:8">
      <c r="A222" s="55" t="s">
        <v>2346</v>
      </c>
      <c r="B222" s="56" t="s">
        <v>2497</v>
      </c>
      <c r="C222" s="52">
        <v>302439</v>
      </c>
      <c r="D222" s="53" t="s">
        <v>13315</v>
      </c>
      <c r="E222" s="53" t="s">
        <v>2511</v>
      </c>
      <c r="F222" s="54">
        <v>307</v>
      </c>
      <c r="G222" s="54">
        <v>2</v>
      </c>
      <c r="H222" s="53"/>
    </row>
    <row r="223" spans="1:8">
      <c r="A223" s="55" t="s">
        <v>2346</v>
      </c>
      <c r="B223" s="56" t="s">
        <v>2497</v>
      </c>
      <c r="C223" s="52">
        <v>302432</v>
      </c>
      <c r="D223" s="53" t="s">
        <v>13317</v>
      </c>
      <c r="E223" s="53" t="s">
        <v>13318</v>
      </c>
      <c r="F223" s="54">
        <v>438</v>
      </c>
      <c r="G223" s="54">
        <v>3</v>
      </c>
      <c r="H223" s="53"/>
    </row>
    <row r="224" spans="1:8">
      <c r="A224" s="55" t="s">
        <v>2346</v>
      </c>
      <c r="B224" s="56" t="s">
        <v>2497</v>
      </c>
      <c r="C224" s="52">
        <v>302438</v>
      </c>
      <c r="D224" s="53" t="s">
        <v>13319</v>
      </c>
      <c r="E224" s="53" t="s">
        <v>13320</v>
      </c>
      <c r="F224" s="54">
        <v>513</v>
      </c>
      <c r="G224" s="54">
        <v>3</v>
      </c>
      <c r="H224" s="53"/>
    </row>
    <row r="225" spans="1:8">
      <c r="A225" s="55" t="s">
        <v>2346</v>
      </c>
      <c r="B225" s="56" t="s">
        <v>2497</v>
      </c>
      <c r="C225" s="52">
        <v>302425</v>
      </c>
      <c r="D225" s="53" t="s">
        <v>13322</v>
      </c>
      <c r="E225" s="53" t="s">
        <v>13323</v>
      </c>
      <c r="F225" s="54">
        <v>98</v>
      </c>
      <c r="G225" s="54">
        <v>1</v>
      </c>
      <c r="H225" s="53"/>
    </row>
    <row r="226" spans="1:8">
      <c r="A226" s="55" t="s">
        <v>2346</v>
      </c>
      <c r="B226" s="56" t="s">
        <v>2497</v>
      </c>
      <c r="C226" s="52">
        <v>302429</v>
      </c>
      <c r="D226" s="53" t="s">
        <v>13324</v>
      </c>
      <c r="E226" s="53" t="s">
        <v>2515</v>
      </c>
      <c r="F226" s="54">
        <v>291</v>
      </c>
      <c r="G226" s="54">
        <v>2</v>
      </c>
      <c r="H226" s="53"/>
    </row>
    <row r="227" spans="1:8">
      <c r="A227" s="55" t="s">
        <v>2346</v>
      </c>
      <c r="B227" s="56" t="s">
        <v>2497</v>
      </c>
      <c r="C227" s="52">
        <v>310901</v>
      </c>
      <c r="D227" s="53" t="s">
        <v>13325</v>
      </c>
      <c r="E227" s="53" t="s">
        <v>2515</v>
      </c>
      <c r="F227" s="54">
        <v>47</v>
      </c>
      <c r="G227" s="54">
        <v>1</v>
      </c>
      <c r="H227" s="53"/>
    </row>
    <row r="228" spans="1:8">
      <c r="A228" s="55" t="s">
        <v>2346</v>
      </c>
      <c r="B228" s="56" t="s">
        <v>2497</v>
      </c>
      <c r="C228" s="52">
        <v>302433</v>
      </c>
      <c r="D228" s="53" t="s">
        <v>13326</v>
      </c>
      <c r="E228" s="53" t="s">
        <v>13327</v>
      </c>
      <c r="F228" s="54">
        <v>131</v>
      </c>
      <c r="G228" s="54">
        <v>1</v>
      </c>
      <c r="H228" s="53"/>
    </row>
    <row r="229" spans="1:8">
      <c r="A229" s="55" t="s">
        <v>2346</v>
      </c>
      <c r="B229" s="56" t="s">
        <v>2497</v>
      </c>
      <c r="C229" s="52">
        <v>302434</v>
      </c>
      <c r="D229" s="53" t="s">
        <v>13328</v>
      </c>
      <c r="E229" s="53" t="s">
        <v>13329</v>
      </c>
      <c r="F229" s="54">
        <v>339</v>
      </c>
      <c r="G229" s="54">
        <v>2</v>
      </c>
      <c r="H229" s="53"/>
    </row>
    <row r="230" spans="1:8">
      <c r="A230" s="55" t="s">
        <v>2346</v>
      </c>
      <c r="B230" s="56" t="s">
        <v>2497</v>
      </c>
      <c r="C230" s="52">
        <v>302435</v>
      </c>
      <c r="D230" s="53" t="s">
        <v>13330</v>
      </c>
      <c r="E230" s="53" t="s">
        <v>13331</v>
      </c>
      <c r="F230" s="54">
        <v>110</v>
      </c>
      <c r="G230" s="54">
        <v>1</v>
      </c>
      <c r="H230" s="53"/>
    </row>
    <row r="231" spans="1:8">
      <c r="A231" s="55" t="s">
        <v>2346</v>
      </c>
      <c r="B231" s="56" t="s">
        <v>2497</v>
      </c>
      <c r="C231" s="52">
        <v>302428</v>
      </c>
      <c r="D231" s="53" t="s">
        <v>13332</v>
      </c>
      <c r="E231" s="53" t="s">
        <v>13329</v>
      </c>
      <c r="F231" s="54">
        <v>239</v>
      </c>
      <c r="G231" s="54">
        <v>1</v>
      </c>
      <c r="H231" s="53"/>
    </row>
    <row r="232" spans="1:8">
      <c r="A232" s="55" t="s">
        <v>2346</v>
      </c>
      <c r="B232" s="56" t="s">
        <v>2497</v>
      </c>
      <c r="C232" s="52">
        <v>302436</v>
      </c>
      <c r="D232" s="53" t="s">
        <v>10544</v>
      </c>
      <c r="E232" s="53" t="s">
        <v>2509</v>
      </c>
      <c r="F232" s="54">
        <v>166</v>
      </c>
      <c r="G232" s="54">
        <v>1</v>
      </c>
      <c r="H232" s="53"/>
    </row>
    <row r="233" spans="1:8">
      <c r="A233" s="50" t="str">
        <f>A232</f>
        <v>VI</v>
      </c>
      <c r="B233" s="51" t="str">
        <f>B232</f>
        <v>Guimaras</v>
      </c>
      <c r="C233" s="52"/>
      <c r="D233" s="53" t="s">
        <v>64</v>
      </c>
      <c r="E233" s="53"/>
      <c r="F233" s="54">
        <f>SUM(F216:F232)</f>
        <v>4284</v>
      </c>
      <c r="G233" s="54">
        <f>SUM(G216:G232)</f>
        <v>29</v>
      </c>
      <c r="H233" s="54"/>
    </row>
    <row r="234" spans="1:8">
      <c r="A234" s="50"/>
      <c r="B234" s="51"/>
      <c r="C234" s="52"/>
      <c r="D234" s="53"/>
      <c r="E234" s="53"/>
      <c r="F234" s="54"/>
      <c r="G234" s="54"/>
      <c r="H234" s="53"/>
    </row>
    <row r="235" spans="1:8">
      <c r="A235" s="55" t="s">
        <v>2346</v>
      </c>
      <c r="B235" s="56" t="s">
        <v>2516</v>
      </c>
      <c r="C235" s="52">
        <v>302510</v>
      </c>
      <c r="D235" s="53" t="s">
        <v>13333</v>
      </c>
      <c r="E235" s="53" t="s">
        <v>13334</v>
      </c>
      <c r="F235" s="54">
        <v>69</v>
      </c>
      <c r="G235" s="54">
        <v>1</v>
      </c>
      <c r="H235" s="53"/>
    </row>
    <row r="236" spans="1:8">
      <c r="A236" s="55" t="s">
        <v>2346</v>
      </c>
      <c r="B236" s="56" t="s">
        <v>2516</v>
      </c>
      <c r="C236" s="52">
        <v>302569</v>
      </c>
      <c r="D236" s="53" t="s">
        <v>13335</v>
      </c>
      <c r="E236" s="53" t="s">
        <v>13336</v>
      </c>
      <c r="F236" s="54">
        <v>424</v>
      </c>
      <c r="G236" s="54">
        <v>3</v>
      </c>
      <c r="H236" s="53"/>
    </row>
    <row r="237" spans="1:8">
      <c r="A237" s="55" t="s">
        <v>2346</v>
      </c>
      <c r="B237" s="56" t="s">
        <v>2516</v>
      </c>
      <c r="C237" s="52">
        <v>302450</v>
      </c>
      <c r="D237" s="53" t="s">
        <v>13339</v>
      </c>
      <c r="E237" s="53" t="s">
        <v>13340</v>
      </c>
      <c r="F237" s="54">
        <v>144</v>
      </c>
      <c r="G237" s="54">
        <v>1</v>
      </c>
      <c r="H237" s="53"/>
    </row>
    <row r="238" spans="1:8">
      <c r="A238" s="55" t="s">
        <v>2346</v>
      </c>
      <c r="B238" s="56" t="s">
        <v>2516</v>
      </c>
      <c r="C238" s="52">
        <v>302525</v>
      </c>
      <c r="D238" s="53" t="s">
        <v>13341</v>
      </c>
      <c r="E238" s="53" t="s">
        <v>13342</v>
      </c>
      <c r="F238" s="54">
        <v>78</v>
      </c>
      <c r="G238" s="54">
        <v>1</v>
      </c>
      <c r="H238" s="53"/>
    </row>
    <row r="239" spans="1:8">
      <c r="A239" s="55" t="s">
        <v>2346</v>
      </c>
      <c r="B239" s="56" t="s">
        <v>2516</v>
      </c>
      <c r="C239" s="52">
        <v>302567</v>
      </c>
      <c r="D239" s="53" t="s">
        <v>5664</v>
      </c>
      <c r="E239" s="53" t="s">
        <v>13343</v>
      </c>
      <c r="F239" s="54">
        <v>76</v>
      </c>
      <c r="G239" s="54">
        <v>1</v>
      </c>
      <c r="H239" s="53"/>
    </row>
    <row r="240" spans="1:8">
      <c r="A240" s="55" t="s">
        <v>2346</v>
      </c>
      <c r="B240" s="56" t="s">
        <v>2516</v>
      </c>
      <c r="C240" s="52">
        <v>302570</v>
      </c>
      <c r="D240" s="53" t="s">
        <v>13344</v>
      </c>
      <c r="E240" s="53" t="s">
        <v>13345</v>
      </c>
      <c r="F240" s="54">
        <v>796</v>
      </c>
      <c r="G240" s="54">
        <v>6</v>
      </c>
      <c r="H240" s="53"/>
    </row>
    <row r="241" spans="1:8">
      <c r="A241" s="55" t="s">
        <v>2346</v>
      </c>
      <c r="B241" s="56" t="s">
        <v>2516</v>
      </c>
      <c r="C241" s="52">
        <v>302468</v>
      </c>
      <c r="D241" s="53" t="s">
        <v>13346</v>
      </c>
      <c r="E241" s="53" t="s">
        <v>13347</v>
      </c>
      <c r="F241" s="54">
        <v>37</v>
      </c>
      <c r="G241" s="54">
        <v>1</v>
      </c>
      <c r="H241" s="53"/>
    </row>
    <row r="242" spans="1:8">
      <c r="A242" s="55" t="s">
        <v>2346</v>
      </c>
      <c r="B242" s="56" t="s">
        <v>2516</v>
      </c>
      <c r="C242" s="52">
        <v>302475</v>
      </c>
      <c r="D242" s="53" t="s">
        <v>13348</v>
      </c>
      <c r="E242" s="53" t="s">
        <v>13349</v>
      </c>
      <c r="F242" s="54">
        <v>66</v>
      </c>
      <c r="G242" s="54">
        <v>1</v>
      </c>
      <c r="H242" s="53"/>
    </row>
    <row r="243" spans="1:8">
      <c r="A243" s="55" t="s">
        <v>2346</v>
      </c>
      <c r="B243" s="56" t="s">
        <v>2516</v>
      </c>
      <c r="C243" s="52">
        <v>302487</v>
      </c>
      <c r="D243" s="53" t="s">
        <v>13350</v>
      </c>
      <c r="E243" s="53" t="s">
        <v>13351</v>
      </c>
      <c r="F243" s="54">
        <v>71</v>
      </c>
      <c r="G243" s="54">
        <v>1</v>
      </c>
      <c r="H243" s="53"/>
    </row>
    <row r="244" spans="1:8">
      <c r="A244" s="55" t="s">
        <v>2346</v>
      </c>
      <c r="B244" s="56" t="s">
        <v>2516</v>
      </c>
      <c r="C244" s="52">
        <v>302551</v>
      </c>
      <c r="D244" s="53" t="s">
        <v>13352</v>
      </c>
      <c r="E244" s="53" t="s">
        <v>13353</v>
      </c>
      <c r="F244" s="54">
        <v>71</v>
      </c>
      <c r="G244" s="54">
        <v>1</v>
      </c>
      <c r="H244" s="53"/>
    </row>
    <row r="245" spans="1:8">
      <c r="A245" s="55" t="s">
        <v>2346</v>
      </c>
      <c r="B245" s="56" t="s">
        <v>2516</v>
      </c>
      <c r="C245" s="52">
        <v>302573</v>
      </c>
      <c r="D245" s="53" t="s">
        <v>13354</v>
      </c>
      <c r="E245" s="53" t="s">
        <v>13355</v>
      </c>
      <c r="F245" s="54">
        <v>987</v>
      </c>
      <c r="G245" s="54">
        <v>6</v>
      </c>
      <c r="H245" s="53"/>
    </row>
    <row r="246" spans="1:8">
      <c r="A246" s="55" t="s">
        <v>2346</v>
      </c>
      <c r="B246" s="56" t="s">
        <v>2516</v>
      </c>
      <c r="C246" s="52">
        <v>302576</v>
      </c>
      <c r="D246" s="53" t="s">
        <v>13356</v>
      </c>
      <c r="E246" s="53" t="s">
        <v>13357</v>
      </c>
      <c r="F246" s="54">
        <v>112</v>
      </c>
      <c r="G246" s="54">
        <v>1</v>
      </c>
      <c r="H246" s="53"/>
    </row>
    <row r="247" spans="1:8">
      <c r="A247" s="55" t="s">
        <v>2346</v>
      </c>
      <c r="B247" s="56" t="s">
        <v>2516</v>
      </c>
      <c r="C247" s="52">
        <v>302456</v>
      </c>
      <c r="D247" s="53" t="s">
        <v>13360</v>
      </c>
      <c r="E247" s="53" t="s">
        <v>13361</v>
      </c>
      <c r="F247" s="54">
        <v>73</v>
      </c>
      <c r="G247" s="54">
        <v>1</v>
      </c>
      <c r="H247" s="53"/>
    </row>
    <row r="248" spans="1:8">
      <c r="A248" s="55" t="s">
        <v>2346</v>
      </c>
      <c r="B248" s="56" t="s">
        <v>2516</v>
      </c>
      <c r="C248" s="52">
        <v>302459</v>
      </c>
      <c r="D248" s="53" t="s">
        <v>13362</v>
      </c>
      <c r="E248" s="53" t="s">
        <v>13363</v>
      </c>
      <c r="F248" s="54">
        <v>99</v>
      </c>
      <c r="G248" s="54">
        <v>1</v>
      </c>
      <c r="H248" s="53"/>
    </row>
    <row r="249" spans="1:8">
      <c r="A249" s="55" t="s">
        <v>2346</v>
      </c>
      <c r="B249" s="56" t="s">
        <v>2516</v>
      </c>
      <c r="C249" s="52">
        <v>302464</v>
      </c>
      <c r="D249" s="53" t="s">
        <v>13364</v>
      </c>
      <c r="E249" s="53" t="s">
        <v>13365</v>
      </c>
      <c r="F249" s="54">
        <v>125</v>
      </c>
      <c r="G249" s="54">
        <v>1</v>
      </c>
      <c r="H249" s="53"/>
    </row>
    <row r="250" spans="1:8">
      <c r="A250" s="55" t="s">
        <v>2346</v>
      </c>
      <c r="B250" s="56" t="s">
        <v>2516</v>
      </c>
      <c r="C250" s="52">
        <v>302485</v>
      </c>
      <c r="D250" s="53" t="s">
        <v>13366</v>
      </c>
      <c r="E250" s="53" t="s">
        <v>13367</v>
      </c>
      <c r="F250" s="54">
        <v>57</v>
      </c>
      <c r="G250" s="54">
        <v>1</v>
      </c>
      <c r="H250" s="53"/>
    </row>
    <row r="251" spans="1:8">
      <c r="A251" s="55" t="s">
        <v>2346</v>
      </c>
      <c r="B251" s="56" t="s">
        <v>2516</v>
      </c>
      <c r="C251" s="52">
        <v>302488</v>
      </c>
      <c r="D251" s="53" t="s">
        <v>13368</v>
      </c>
      <c r="E251" s="53" t="s">
        <v>13369</v>
      </c>
      <c r="F251" s="54">
        <v>44</v>
      </c>
      <c r="G251" s="54">
        <v>1</v>
      </c>
      <c r="H251" s="53"/>
    </row>
    <row r="252" spans="1:8">
      <c r="A252" s="55" t="s">
        <v>2346</v>
      </c>
      <c r="B252" s="56" t="s">
        <v>2516</v>
      </c>
      <c r="C252" s="52">
        <v>302537</v>
      </c>
      <c r="D252" s="53" t="s">
        <v>13370</v>
      </c>
      <c r="E252" s="53" t="s">
        <v>13371</v>
      </c>
      <c r="F252" s="54">
        <v>95</v>
      </c>
      <c r="G252" s="54">
        <v>1</v>
      </c>
      <c r="H252" s="53"/>
    </row>
    <row r="253" spans="1:8">
      <c r="A253" s="55" t="s">
        <v>2346</v>
      </c>
      <c r="B253" s="56" t="s">
        <v>2516</v>
      </c>
      <c r="C253" s="52">
        <v>302548</v>
      </c>
      <c r="D253" s="53" t="s">
        <v>13372</v>
      </c>
      <c r="E253" s="53" t="s">
        <v>13373</v>
      </c>
      <c r="F253" s="54">
        <v>58</v>
      </c>
      <c r="G253" s="54">
        <v>1</v>
      </c>
      <c r="H253" s="53"/>
    </row>
    <row r="254" spans="1:8">
      <c r="A254" s="55" t="s">
        <v>2346</v>
      </c>
      <c r="B254" s="56" t="s">
        <v>2516</v>
      </c>
      <c r="C254" s="52">
        <v>302578</v>
      </c>
      <c r="D254" s="53" t="s">
        <v>13374</v>
      </c>
      <c r="E254" s="53" t="s">
        <v>13375</v>
      </c>
      <c r="F254" s="54">
        <v>704</v>
      </c>
      <c r="G254" s="54">
        <v>5</v>
      </c>
      <c r="H254" s="53"/>
    </row>
    <row r="255" spans="1:8">
      <c r="A255" s="55" t="s">
        <v>2346</v>
      </c>
      <c r="B255" s="56" t="s">
        <v>2516</v>
      </c>
      <c r="C255" s="52">
        <v>311024</v>
      </c>
      <c r="D255" s="53" t="s">
        <v>12040</v>
      </c>
      <c r="E255" s="53" t="s">
        <v>13376</v>
      </c>
      <c r="F255" s="54">
        <v>84</v>
      </c>
      <c r="G255" s="54">
        <v>1</v>
      </c>
      <c r="H255" s="53"/>
    </row>
    <row r="256" spans="1:8">
      <c r="A256" s="55" t="s">
        <v>2346</v>
      </c>
      <c r="B256" s="56" t="s">
        <v>2516</v>
      </c>
      <c r="C256" s="52">
        <v>302583</v>
      </c>
      <c r="D256" s="53" t="s">
        <v>13381</v>
      </c>
      <c r="E256" s="53" t="s">
        <v>13382</v>
      </c>
      <c r="F256" s="54">
        <v>409</v>
      </c>
      <c r="G256" s="54">
        <v>3</v>
      </c>
      <c r="H256" s="53"/>
    </row>
    <row r="257" spans="1:8">
      <c r="A257" s="55" t="s">
        <v>2346</v>
      </c>
      <c r="B257" s="56" t="s">
        <v>2516</v>
      </c>
      <c r="C257" s="52">
        <v>311005</v>
      </c>
      <c r="D257" s="53" t="s">
        <v>13383</v>
      </c>
      <c r="E257" s="53" t="s">
        <v>13384</v>
      </c>
      <c r="F257" s="54">
        <v>152</v>
      </c>
      <c r="G257" s="54">
        <v>1</v>
      </c>
      <c r="H257" s="53"/>
    </row>
    <row r="258" spans="1:8">
      <c r="A258" s="55" t="s">
        <v>2346</v>
      </c>
      <c r="B258" s="56" t="s">
        <v>2516</v>
      </c>
      <c r="C258" s="52">
        <v>302492</v>
      </c>
      <c r="D258" s="53" t="s">
        <v>13390</v>
      </c>
      <c r="E258" s="53" t="s">
        <v>13391</v>
      </c>
      <c r="F258" s="54">
        <v>24</v>
      </c>
      <c r="G258" s="54">
        <v>1</v>
      </c>
      <c r="H258" s="53"/>
    </row>
    <row r="259" spans="1:8">
      <c r="A259" s="55" t="s">
        <v>2346</v>
      </c>
      <c r="B259" s="56" t="s">
        <v>2516</v>
      </c>
      <c r="C259" s="52">
        <v>302585</v>
      </c>
      <c r="D259" s="53" t="s">
        <v>13392</v>
      </c>
      <c r="E259" s="53" t="s">
        <v>13393</v>
      </c>
      <c r="F259" s="54">
        <v>607</v>
      </c>
      <c r="G259" s="54">
        <v>4</v>
      </c>
      <c r="H259" s="53"/>
    </row>
    <row r="260" spans="1:8">
      <c r="A260" s="55" t="s">
        <v>2346</v>
      </c>
      <c r="B260" s="56" t="s">
        <v>2516</v>
      </c>
      <c r="C260" s="52">
        <v>302503</v>
      </c>
      <c r="D260" s="53" t="s">
        <v>13394</v>
      </c>
      <c r="E260" s="53" t="s">
        <v>13395</v>
      </c>
      <c r="F260" s="54">
        <v>92</v>
      </c>
      <c r="G260" s="54">
        <v>1</v>
      </c>
      <c r="H260" s="53"/>
    </row>
    <row r="261" spans="1:8">
      <c r="A261" s="55" t="s">
        <v>2346</v>
      </c>
      <c r="B261" s="56" t="s">
        <v>2516</v>
      </c>
      <c r="C261" s="52">
        <v>311011</v>
      </c>
      <c r="D261" s="53" t="s">
        <v>13396</v>
      </c>
      <c r="E261" s="53" t="s">
        <v>13397</v>
      </c>
      <c r="F261" s="54">
        <v>125</v>
      </c>
      <c r="G261" s="54">
        <v>1</v>
      </c>
      <c r="H261" s="53"/>
    </row>
    <row r="262" spans="1:8">
      <c r="A262" s="55" t="s">
        <v>2346</v>
      </c>
      <c r="B262" s="56" t="s">
        <v>2516</v>
      </c>
      <c r="C262" s="52">
        <v>311027</v>
      </c>
      <c r="D262" s="53" t="s">
        <v>13398</v>
      </c>
      <c r="E262" s="53" t="s">
        <v>13399</v>
      </c>
      <c r="F262" s="54">
        <v>66</v>
      </c>
      <c r="G262" s="54">
        <v>1</v>
      </c>
      <c r="H262" s="53"/>
    </row>
    <row r="263" spans="1:8">
      <c r="A263" s="55" t="s">
        <v>2346</v>
      </c>
      <c r="B263" s="56" t="s">
        <v>2516</v>
      </c>
      <c r="C263" s="52">
        <v>311028</v>
      </c>
      <c r="D263" s="53" t="s">
        <v>13400</v>
      </c>
      <c r="E263" s="53" t="s">
        <v>13401</v>
      </c>
      <c r="F263" s="54">
        <v>78</v>
      </c>
      <c r="G263" s="54">
        <v>1</v>
      </c>
      <c r="H263" s="53"/>
    </row>
    <row r="264" spans="1:8">
      <c r="A264" s="55" t="s">
        <v>2346</v>
      </c>
      <c r="B264" s="56" t="s">
        <v>2516</v>
      </c>
      <c r="C264" s="52">
        <v>302499</v>
      </c>
      <c r="D264" s="53" t="s">
        <v>13402</v>
      </c>
      <c r="E264" s="53" t="s">
        <v>13403</v>
      </c>
      <c r="F264" s="54">
        <v>75</v>
      </c>
      <c r="G264" s="54">
        <v>1</v>
      </c>
      <c r="H264" s="53"/>
    </row>
    <row r="265" spans="1:8">
      <c r="A265" s="55" t="s">
        <v>2346</v>
      </c>
      <c r="B265" s="56" t="s">
        <v>2516</v>
      </c>
      <c r="C265" s="52">
        <v>302519</v>
      </c>
      <c r="D265" s="53" t="s">
        <v>13404</v>
      </c>
      <c r="E265" s="53" t="s">
        <v>13405</v>
      </c>
      <c r="F265" s="54">
        <v>150</v>
      </c>
      <c r="G265" s="54">
        <v>1</v>
      </c>
      <c r="H265" s="53"/>
    </row>
    <row r="266" spans="1:8">
      <c r="A266" s="55" t="s">
        <v>2346</v>
      </c>
      <c r="B266" s="56" t="s">
        <v>2516</v>
      </c>
      <c r="C266" s="52">
        <v>302554</v>
      </c>
      <c r="D266" s="53" t="s">
        <v>13406</v>
      </c>
      <c r="E266" s="53" t="s">
        <v>13407</v>
      </c>
      <c r="F266" s="54">
        <v>111</v>
      </c>
      <c r="G266" s="54">
        <v>1</v>
      </c>
      <c r="H266" s="53"/>
    </row>
    <row r="267" spans="1:8">
      <c r="A267" s="55" t="s">
        <v>2346</v>
      </c>
      <c r="B267" s="56" t="s">
        <v>2516</v>
      </c>
      <c r="C267" s="52">
        <v>302571</v>
      </c>
      <c r="D267" s="53" t="s">
        <v>13408</v>
      </c>
      <c r="E267" s="53" t="s">
        <v>13409</v>
      </c>
      <c r="F267" s="54">
        <v>92</v>
      </c>
      <c r="G267" s="54">
        <v>1</v>
      </c>
      <c r="H267" s="53"/>
    </row>
    <row r="268" spans="1:8">
      <c r="A268" s="55" t="s">
        <v>2346</v>
      </c>
      <c r="B268" s="56" t="s">
        <v>2516</v>
      </c>
      <c r="C268" s="52">
        <v>302581</v>
      </c>
      <c r="D268" s="53" t="s">
        <v>13410</v>
      </c>
      <c r="E268" s="53" t="s">
        <v>2530</v>
      </c>
      <c r="F268" s="54">
        <v>102</v>
      </c>
      <c r="G268" s="54">
        <v>1</v>
      </c>
      <c r="H268" s="53"/>
    </row>
    <row r="269" spans="1:8">
      <c r="A269" s="55" t="s">
        <v>2346</v>
      </c>
      <c r="B269" s="56" t="s">
        <v>2516</v>
      </c>
      <c r="C269" s="52">
        <v>302584</v>
      </c>
      <c r="D269" s="53" t="s">
        <v>13411</v>
      </c>
      <c r="E269" s="53" t="s">
        <v>13412</v>
      </c>
      <c r="F269" s="54">
        <v>37</v>
      </c>
      <c r="G269" s="54">
        <v>1</v>
      </c>
      <c r="H269" s="53"/>
    </row>
    <row r="270" spans="1:8">
      <c r="A270" s="55" t="s">
        <v>2346</v>
      </c>
      <c r="B270" s="56" t="s">
        <v>2516</v>
      </c>
      <c r="C270" s="52">
        <v>302443</v>
      </c>
      <c r="D270" s="53" t="s">
        <v>13417</v>
      </c>
      <c r="E270" s="53" t="s">
        <v>13418</v>
      </c>
      <c r="F270" s="54">
        <v>685</v>
      </c>
      <c r="G270" s="54">
        <v>5</v>
      </c>
      <c r="H270" s="53"/>
    </row>
    <row r="271" spans="1:8">
      <c r="A271" s="55" t="s">
        <v>2346</v>
      </c>
      <c r="B271" s="56" t="s">
        <v>2516</v>
      </c>
      <c r="C271" s="52">
        <v>302461</v>
      </c>
      <c r="D271" s="53" t="s">
        <v>13419</v>
      </c>
      <c r="E271" s="53" t="s">
        <v>13420</v>
      </c>
      <c r="F271" s="54">
        <v>76</v>
      </c>
      <c r="G271" s="54">
        <v>1</v>
      </c>
      <c r="H271" s="53"/>
    </row>
    <row r="272" spans="1:8">
      <c r="A272" s="55" t="s">
        <v>2346</v>
      </c>
      <c r="B272" s="56" t="s">
        <v>2516</v>
      </c>
      <c r="C272" s="52">
        <v>302486</v>
      </c>
      <c r="D272" s="53" t="s">
        <v>13421</v>
      </c>
      <c r="E272" s="53" t="s">
        <v>13422</v>
      </c>
      <c r="F272" s="54">
        <v>203</v>
      </c>
      <c r="G272" s="54">
        <v>1</v>
      </c>
      <c r="H272" s="53"/>
    </row>
    <row r="273" spans="1:8">
      <c r="A273" s="55" t="s">
        <v>2346</v>
      </c>
      <c r="B273" s="56" t="s">
        <v>2516</v>
      </c>
      <c r="C273" s="52">
        <v>302523</v>
      </c>
      <c r="D273" s="53" t="s">
        <v>13423</v>
      </c>
      <c r="E273" s="53" t="s">
        <v>13424</v>
      </c>
      <c r="F273" s="54">
        <v>188</v>
      </c>
      <c r="G273" s="54">
        <v>1</v>
      </c>
      <c r="H273" s="53"/>
    </row>
    <row r="274" spans="1:8">
      <c r="A274" s="55" t="s">
        <v>2346</v>
      </c>
      <c r="B274" s="56" t="s">
        <v>2516</v>
      </c>
      <c r="C274" s="52">
        <v>302552</v>
      </c>
      <c r="D274" s="53" t="s">
        <v>10415</v>
      </c>
      <c r="E274" s="53" t="s">
        <v>13425</v>
      </c>
      <c r="F274" s="54">
        <v>155</v>
      </c>
      <c r="G274" s="54">
        <v>1</v>
      </c>
      <c r="H274" s="53"/>
    </row>
    <row r="275" spans="1:8">
      <c r="A275" s="55" t="s">
        <v>2346</v>
      </c>
      <c r="B275" s="56" t="s">
        <v>2516</v>
      </c>
      <c r="C275" s="52">
        <v>302553</v>
      </c>
      <c r="D275" s="53" t="s">
        <v>13426</v>
      </c>
      <c r="E275" s="53" t="s">
        <v>13427</v>
      </c>
      <c r="F275" s="54">
        <v>65</v>
      </c>
      <c r="G275" s="54">
        <v>1</v>
      </c>
      <c r="H275" s="53"/>
    </row>
    <row r="276" spans="1:8">
      <c r="A276" s="55" t="s">
        <v>2346</v>
      </c>
      <c r="B276" s="56" t="s">
        <v>2516</v>
      </c>
      <c r="C276" s="52">
        <v>302557</v>
      </c>
      <c r="D276" s="53" t="s">
        <v>13428</v>
      </c>
      <c r="E276" s="53" t="s">
        <v>13429</v>
      </c>
      <c r="F276" s="54">
        <v>55</v>
      </c>
      <c r="G276" s="54">
        <v>1</v>
      </c>
      <c r="H276" s="53"/>
    </row>
    <row r="277" spans="1:8">
      <c r="A277" s="55" t="s">
        <v>2346</v>
      </c>
      <c r="B277" s="56" t="s">
        <v>2516</v>
      </c>
      <c r="C277" s="52">
        <v>302446</v>
      </c>
      <c r="D277" s="53" t="s">
        <v>13434</v>
      </c>
      <c r="E277" s="53" t="s">
        <v>13435</v>
      </c>
      <c r="F277" s="54">
        <v>450</v>
      </c>
      <c r="G277" s="54">
        <v>3</v>
      </c>
      <c r="H277" s="53"/>
    </row>
    <row r="278" spans="1:8">
      <c r="A278" s="55" t="s">
        <v>2346</v>
      </c>
      <c r="B278" s="56" t="s">
        <v>2516</v>
      </c>
      <c r="C278" s="52">
        <v>311017</v>
      </c>
      <c r="D278" s="53" t="s">
        <v>13436</v>
      </c>
      <c r="E278" s="53" t="s">
        <v>13437</v>
      </c>
      <c r="F278" s="54">
        <v>109</v>
      </c>
      <c r="G278" s="54">
        <v>1</v>
      </c>
      <c r="H278" s="53"/>
    </row>
    <row r="279" spans="1:8">
      <c r="A279" s="55" t="s">
        <v>2346</v>
      </c>
      <c r="B279" s="56" t="s">
        <v>2516</v>
      </c>
      <c r="C279" s="52">
        <v>302449</v>
      </c>
      <c r="D279" s="53" t="s">
        <v>13438</v>
      </c>
      <c r="E279" s="53" t="s">
        <v>13439</v>
      </c>
      <c r="F279" s="54">
        <v>562</v>
      </c>
      <c r="G279" s="54">
        <v>4</v>
      </c>
      <c r="H279" s="53"/>
    </row>
    <row r="280" spans="1:8">
      <c r="A280" s="55" t="s">
        <v>2346</v>
      </c>
      <c r="B280" s="56" t="s">
        <v>2516</v>
      </c>
      <c r="C280" s="52">
        <v>302480</v>
      </c>
      <c r="D280" s="53" t="s">
        <v>13440</v>
      </c>
      <c r="E280" s="53" t="s">
        <v>13441</v>
      </c>
      <c r="F280" s="54">
        <v>55</v>
      </c>
      <c r="G280" s="54">
        <v>1</v>
      </c>
      <c r="H280" s="53"/>
    </row>
    <row r="281" spans="1:8">
      <c r="A281" s="55" t="s">
        <v>2346</v>
      </c>
      <c r="B281" s="56" t="s">
        <v>2516</v>
      </c>
      <c r="C281" s="52">
        <v>302534</v>
      </c>
      <c r="D281" s="53" t="s">
        <v>13442</v>
      </c>
      <c r="E281" s="53" t="s">
        <v>13443</v>
      </c>
      <c r="F281" s="54">
        <v>94</v>
      </c>
      <c r="G281" s="54">
        <v>1</v>
      </c>
      <c r="H281" s="53"/>
    </row>
    <row r="282" spans="1:8">
      <c r="A282" s="55" t="s">
        <v>2346</v>
      </c>
      <c r="B282" s="56" t="s">
        <v>2516</v>
      </c>
      <c r="C282" s="52">
        <v>302452</v>
      </c>
      <c r="D282" s="53" t="s">
        <v>13450</v>
      </c>
      <c r="E282" s="53" t="s">
        <v>13451</v>
      </c>
      <c r="F282" s="54">
        <v>270</v>
      </c>
      <c r="G282" s="54">
        <v>2</v>
      </c>
      <c r="H282" s="53"/>
    </row>
    <row r="283" spans="1:8">
      <c r="A283" s="55" t="s">
        <v>2346</v>
      </c>
      <c r="B283" s="56" t="s">
        <v>2516</v>
      </c>
      <c r="C283" s="52">
        <v>302580</v>
      </c>
      <c r="D283" s="53" t="s">
        <v>13452</v>
      </c>
      <c r="E283" s="53" t="s">
        <v>13453</v>
      </c>
      <c r="F283" s="54">
        <v>69</v>
      </c>
      <c r="G283" s="54">
        <v>1</v>
      </c>
      <c r="H283" s="53"/>
    </row>
    <row r="284" spans="1:8">
      <c r="A284" s="55" t="s">
        <v>2346</v>
      </c>
      <c r="B284" s="56" t="s">
        <v>2516</v>
      </c>
      <c r="C284" s="52">
        <v>302454</v>
      </c>
      <c r="D284" s="53" t="s">
        <v>13456</v>
      </c>
      <c r="E284" s="53" t="s">
        <v>13457</v>
      </c>
      <c r="F284" s="54">
        <v>1179</v>
      </c>
      <c r="G284" s="54">
        <v>7</v>
      </c>
      <c r="H284" s="53"/>
    </row>
    <row r="285" spans="1:8">
      <c r="A285" s="55" t="s">
        <v>2346</v>
      </c>
      <c r="B285" s="56" t="s">
        <v>2516</v>
      </c>
      <c r="C285" s="52">
        <v>302472</v>
      </c>
      <c r="D285" s="53" t="s">
        <v>13458</v>
      </c>
      <c r="E285" s="53" t="s">
        <v>13459</v>
      </c>
      <c r="F285" s="54">
        <v>102</v>
      </c>
      <c r="G285" s="54">
        <v>1</v>
      </c>
      <c r="H285" s="53"/>
    </row>
    <row r="286" spans="1:8">
      <c r="A286" s="55" t="s">
        <v>2346</v>
      </c>
      <c r="B286" s="56" t="s">
        <v>2516</v>
      </c>
      <c r="C286" s="52">
        <v>302455</v>
      </c>
      <c r="D286" s="53" t="s">
        <v>13460</v>
      </c>
      <c r="E286" s="53" t="s">
        <v>13461</v>
      </c>
      <c r="F286" s="54">
        <v>695</v>
      </c>
      <c r="G286" s="54">
        <v>5</v>
      </c>
      <c r="H286" s="53"/>
    </row>
    <row r="287" spans="1:8">
      <c r="A287" s="55" t="s">
        <v>2346</v>
      </c>
      <c r="B287" s="56" t="s">
        <v>2516</v>
      </c>
      <c r="C287" s="52">
        <v>302489</v>
      </c>
      <c r="D287" s="53" t="s">
        <v>13462</v>
      </c>
      <c r="E287" s="53" t="s">
        <v>13463</v>
      </c>
      <c r="F287" s="54">
        <v>171</v>
      </c>
      <c r="G287" s="54">
        <v>1</v>
      </c>
      <c r="H287" s="53"/>
    </row>
    <row r="288" spans="1:8">
      <c r="A288" s="55" t="s">
        <v>2346</v>
      </c>
      <c r="B288" s="56" t="s">
        <v>2516</v>
      </c>
      <c r="C288" s="52">
        <v>302457</v>
      </c>
      <c r="D288" s="53" t="s">
        <v>13468</v>
      </c>
      <c r="E288" s="53" t="s">
        <v>13469</v>
      </c>
      <c r="F288" s="54">
        <v>1015</v>
      </c>
      <c r="G288" s="54">
        <v>6</v>
      </c>
      <c r="H288" s="53"/>
    </row>
    <row r="289" spans="1:8">
      <c r="A289" s="55" t="s">
        <v>2346</v>
      </c>
      <c r="B289" s="56" t="s">
        <v>2516</v>
      </c>
      <c r="C289" s="52">
        <v>302561</v>
      </c>
      <c r="D289" s="53" t="s">
        <v>13470</v>
      </c>
      <c r="E289" s="53" t="s">
        <v>13471</v>
      </c>
      <c r="F289" s="54">
        <v>34</v>
      </c>
      <c r="G289" s="54">
        <v>1</v>
      </c>
      <c r="H289" s="53"/>
    </row>
    <row r="290" spans="1:8">
      <c r="A290" s="55" t="s">
        <v>2346</v>
      </c>
      <c r="B290" s="56" t="s">
        <v>2516</v>
      </c>
      <c r="C290" s="52">
        <v>311002</v>
      </c>
      <c r="D290" s="53" t="s">
        <v>13472</v>
      </c>
      <c r="E290" s="53" t="s">
        <v>13473</v>
      </c>
      <c r="F290" s="54">
        <v>216</v>
      </c>
      <c r="G290" s="54">
        <v>1</v>
      </c>
      <c r="H290" s="53"/>
    </row>
    <row r="291" spans="1:8">
      <c r="A291" s="55" t="s">
        <v>2346</v>
      </c>
      <c r="B291" s="56" t="s">
        <v>2516</v>
      </c>
      <c r="C291" s="52">
        <v>311503</v>
      </c>
      <c r="D291" s="53" t="s">
        <v>13474</v>
      </c>
      <c r="E291" s="53" t="s">
        <v>2588</v>
      </c>
      <c r="F291" s="54">
        <v>122</v>
      </c>
      <c r="G291" s="54">
        <v>1</v>
      </c>
      <c r="H291" s="53"/>
    </row>
    <row r="292" spans="1:8">
      <c r="A292" s="55" t="s">
        <v>2346</v>
      </c>
      <c r="B292" s="56" t="s">
        <v>2516</v>
      </c>
      <c r="C292" s="52">
        <v>302458</v>
      </c>
      <c r="D292" s="53" t="s">
        <v>13475</v>
      </c>
      <c r="E292" s="53" t="s">
        <v>13476</v>
      </c>
      <c r="F292" s="54">
        <v>891</v>
      </c>
      <c r="G292" s="54">
        <v>6</v>
      </c>
      <c r="H292" s="53"/>
    </row>
    <row r="293" spans="1:8">
      <c r="A293" s="55" t="s">
        <v>2346</v>
      </c>
      <c r="B293" s="56" t="s">
        <v>2516</v>
      </c>
      <c r="C293" s="52">
        <v>302502</v>
      </c>
      <c r="D293" s="53" t="s">
        <v>13477</v>
      </c>
      <c r="E293" s="53" t="s">
        <v>13478</v>
      </c>
      <c r="F293" s="54">
        <v>54</v>
      </c>
      <c r="G293" s="54">
        <v>1</v>
      </c>
      <c r="H293" s="53"/>
    </row>
    <row r="294" spans="1:8">
      <c r="A294" s="55" t="s">
        <v>2346</v>
      </c>
      <c r="B294" s="56" t="s">
        <v>2516</v>
      </c>
      <c r="C294" s="52">
        <v>302562</v>
      </c>
      <c r="D294" s="53" t="s">
        <v>5712</v>
      </c>
      <c r="E294" s="53" t="s">
        <v>13479</v>
      </c>
      <c r="F294" s="54">
        <v>96</v>
      </c>
      <c r="G294" s="54">
        <v>1</v>
      </c>
      <c r="H294" s="53"/>
    </row>
    <row r="295" spans="1:8">
      <c r="A295" s="55" t="s">
        <v>2346</v>
      </c>
      <c r="B295" s="56" t="s">
        <v>2516</v>
      </c>
      <c r="C295" s="52">
        <v>311004</v>
      </c>
      <c r="D295" s="53" t="s">
        <v>5257</v>
      </c>
      <c r="E295" s="53" t="s">
        <v>13480</v>
      </c>
      <c r="F295" s="54">
        <v>123</v>
      </c>
      <c r="G295" s="54">
        <v>1</v>
      </c>
      <c r="H295" s="53"/>
    </row>
    <row r="296" spans="1:8">
      <c r="A296" s="55" t="s">
        <v>2346</v>
      </c>
      <c r="B296" s="56" t="s">
        <v>2516</v>
      </c>
      <c r="C296" s="52">
        <v>302460</v>
      </c>
      <c r="D296" s="53" t="s">
        <v>13483</v>
      </c>
      <c r="E296" s="53" t="s">
        <v>13484</v>
      </c>
      <c r="F296" s="54">
        <v>384</v>
      </c>
      <c r="G296" s="54">
        <v>2</v>
      </c>
      <c r="H296" s="53"/>
    </row>
    <row r="297" spans="1:8">
      <c r="A297" s="55" t="s">
        <v>2346</v>
      </c>
      <c r="B297" s="56" t="s">
        <v>2516</v>
      </c>
      <c r="C297" s="52">
        <v>311001</v>
      </c>
      <c r="D297" s="53" t="s">
        <v>13485</v>
      </c>
      <c r="E297" s="53" t="s">
        <v>13486</v>
      </c>
      <c r="F297" s="54">
        <v>148</v>
      </c>
      <c r="G297" s="54">
        <v>1</v>
      </c>
      <c r="H297" s="53"/>
    </row>
    <row r="298" spans="1:8">
      <c r="A298" s="55" t="s">
        <v>2346</v>
      </c>
      <c r="B298" s="56" t="s">
        <v>2516</v>
      </c>
      <c r="C298" s="52">
        <v>302465</v>
      </c>
      <c r="D298" s="53" t="s">
        <v>13491</v>
      </c>
      <c r="E298" s="53" t="s">
        <v>13492</v>
      </c>
      <c r="F298" s="54">
        <v>257</v>
      </c>
      <c r="G298" s="54">
        <v>1</v>
      </c>
      <c r="H298" s="53"/>
    </row>
    <row r="299" spans="1:8">
      <c r="A299" s="55" t="s">
        <v>2346</v>
      </c>
      <c r="B299" s="56" t="s">
        <v>2516</v>
      </c>
      <c r="C299" s="52">
        <v>311025</v>
      </c>
      <c r="D299" s="53" t="s">
        <v>13493</v>
      </c>
      <c r="E299" s="53" t="s">
        <v>13494</v>
      </c>
      <c r="F299" s="54">
        <v>122</v>
      </c>
      <c r="G299" s="54">
        <v>1</v>
      </c>
      <c r="H299" s="53"/>
    </row>
    <row r="300" spans="1:8">
      <c r="A300" s="55" t="s">
        <v>2346</v>
      </c>
      <c r="B300" s="56" t="s">
        <v>2516</v>
      </c>
      <c r="C300" s="52">
        <v>302447</v>
      </c>
      <c r="D300" s="53" t="s">
        <v>13497</v>
      </c>
      <c r="E300" s="53" t="s">
        <v>13498</v>
      </c>
      <c r="F300" s="54">
        <v>36</v>
      </c>
      <c r="G300" s="54">
        <v>1</v>
      </c>
      <c r="H300" s="53"/>
    </row>
    <row r="301" spans="1:8">
      <c r="A301" s="55" t="s">
        <v>2346</v>
      </c>
      <c r="B301" s="56" t="s">
        <v>2516</v>
      </c>
      <c r="C301" s="52">
        <v>302473</v>
      </c>
      <c r="D301" s="53" t="s">
        <v>13499</v>
      </c>
      <c r="E301" s="53" t="s">
        <v>13500</v>
      </c>
      <c r="F301" s="54">
        <v>1177</v>
      </c>
      <c r="G301" s="54">
        <v>7</v>
      </c>
      <c r="H301" s="53"/>
    </row>
    <row r="302" spans="1:8">
      <c r="A302" s="55" t="s">
        <v>2346</v>
      </c>
      <c r="B302" s="56" t="s">
        <v>2516</v>
      </c>
      <c r="C302" s="52">
        <v>302530</v>
      </c>
      <c r="D302" s="53" t="s">
        <v>13501</v>
      </c>
      <c r="E302" s="53" t="s">
        <v>13502</v>
      </c>
      <c r="F302" s="54">
        <v>78</v>
      </c>
      <c r="G302" s="54">
        <v>1</v>
      </c>
      <c r="H302" s="53"/>
    </row>
    <row r="303" spans="1:8">
      <c r="A303" s="55" t="s">
        <v>2346</v>
      </c>
      <c r="B303" s="56" t="s">
        <v>2516</v>
      </c>
      <c r="C303" s="52">
        <v>302558</v>
      </c>
      <c r="D303" s="53" t="s">
        <v>13503</v>
      </c>
      <c r="E303" s="53" t="s">
        <v>13504</v>
      </c>
      <c r="F303" s="54">
        <v>33</v>
      </c>
      <c r="G303" s="54">
        <v>1</v>
      </c>
      <c r="H303" s="53"/>
    </row>
    <row r="304" spans="1:8">
      <c r="A304" s="55" t="s">
        <v>2346</v>
      </c>
      <c r="B304" s="56" t="s">
        <v>2516</v>
      </c>
      <c r="C304" s="52">
        <v>302442</v>
      </c>
      <c r="D304" s="53" t="s">
        <v>13507</v>
      </c>
      <c r="E304" s="53" t="s">
        <v>13508</v>
      </c>
      <c r="F304" s="54">
        <v>38</v>
      </c>
      <c r="G304" s="54">
        <v>1</v>
      </c>
      <c r="H304" s="53"/>
    </row>
    <row r="305" spans="1:8">
      <c r="A305" s="55" t="s">
        <v>2346</v>
      </c>
      <c r="B305" s="56" t="s">
        <v>2516</v>
      </c>
      <c r="C305" s="52">
        <v>302582</v>
      </c>
      <c r="D305" s="53" t="s">
        <v>13509</v>
      </c>
      <c r="E305" s="53" t="s">
        <v>2562</v>
      </c>
      <c r="F305" s="54">
        <v>86</v>
      </c>
      <c r="G305" s="54">
        <v>1</v>
      </c>
      <c r="H305" s="53"/>
    </row>
    <row r="306" spans="1:8">
      <c r="A306" s="55" t="s">
        <v>2346</v>
      </c>
      <c r="B306" s="56" t="s">
        <v>2516</v>
      </c>
      <c r="C306" s="52">
        <v>302444</v>
      </c>
      <c r="D306" s="53" t="s">
        <v>13510</v>
      </c>
      <c r="E306" s="53" t="s">
        <v>13511</v>
      </c>
      <c r="F306" s="54">
        <v>249</v>
      </c>
      <c r="G306" s="54">
        <v>1</v>
      </c>
      <c r="H306" s="53"/>
    </row>
    <row r="307" spans="1:8">
      <c r="A307" s="55" t="s">
        <v>2346</v>
      </c>
      <c r="B307" s="56" t="s">
        <v>2516</v>
      </c>
      <c r="C307" s="52">
        <v>302453</v>
      </c>
      <c r="D307" s="53" t="s">
        <v>13512</v>
      </c>
      <c r="E307" s="53" t="s">
        <v>13513</v>
      </c>
      <c r="F307" s="54">
        <v>116</v>
      </c>
      <c r="G307" s="54">
        <v>1</v>
      </c>
      <c r="H307" s="53"/>
    </row>
    <row r="308" spans="1:8">
      <c r="A308" s="55" t="s">
        <v>2346</v>
      </c>
      <c r="B308" s="56" t="s">
        <v>2516</v>
      </c>
      <c r="C308" s="52">
        <v>302477</v>
      </c>
      <c r="D308" s="53" t="s">
        <v>13514</v>
      </c>
      <c r="E308" s="53" t="s">
        <v>13515</v>
      </c>
      <c r="F308" s="54">
        <v>506</v>
      </c>
      <c r="G308" s="54">
        <v>3</v>
      </c>
      <c r="H308" s="53"/>
    </row>
    <row r="309" spans="1:8">
      <c r="A309" s="55" t="s">
        <v>2346</v>
      </c>
      <c r="B309" s="56" t="s">
        <v>2516</v>
      </c>
      <c r="C309" s="52">
        <v>302481</v>
      </c>
      <c r="D309" s="53" t="s">
        <v>13516</v>
      </c>
      <c r="E309" s="53" t="s">
        <v>13517</v>
      </c>
      <c r="F309" s="54">
        <v>176</v>
      </c>
      <c r="G309" s="54">
        <v>1</v>
      </c>
      <c r="H309" s="53"/>
    </row>
    <row r="310" spans="1:8">
      <c r="A310" s="55" t="s">
        <v>2346</v>
      </c>
      <c r="B310" s="56" t="s">
        <v>2516</v>
      </c>
      <c r="C310" s="52">
        <v>302501</v>
      </c>
      <c r="D310" s="53" t="s">
        <v>13518</v>
      </c>
      <c r="E310" s="53" t="s">
        <v>13519</v>
      </c>
      <c r="F310" s="54">
        <v>193</v>
      </c>
      <c r="G310" s="54">
        <v>1</v>
      </c>
      <c r="H310" s="53"/>
    </row>
    <row r="311" spans="1:8">
      <c r="A311" s="55" t="s">
        <v>2346</v>
      </c>
      <c r="B311" s="56" t="s">
        <v>2516</v>
      </c>
      <c r="C311" s="52">
        <v>302526</v>
      </c>
      <c r="D311" s="53" t="s">
        <v>13524</v>
      </c>
      <c r="E311" s="53" t="s">
        <v>13525</v>
      </c>
      <c r="F311" s="54">
        <v>190</v>
      </c>
      <c r="G311" s="54">
        <v>1</v>
      </c>
      <c r="H311" s="53"/>
    </row>
    <row r="312" spans="1:8">
      <c r="A312" s="55" t="s">
        <v>2346</v>
      </c>
      <c r="B312" s="56" t="s">
        <v>2516</v>
      </c>
      <c r="C312" s="52">
        <v>311018</v>
      </c>
      <c r="D312" s="53" t="s">
        <v>13526</v>
      </c>
      <c r="E312" s="53" t="s">
        <v>13527</v>
      </c>
      <c r="F312" s="54">
        <v>99</v>
      </c>
      <c r="G312" s="54">
        <v>1</v>
      </c>
      <c r="H312" s="53"/>
    </row>
    <row r="313" spans="1:8">
      <c r="A313" s="55" t="s">
        <v>2346</v>
      </c>
      <c r="B313" s="56" t="s">
        <v>2516</v>
      </c>
      <c r="C313" s="52">
        <v>311019</v>
      </c>
      <c r="D313" s="53" t="s">
        <v>13528</v>
      </c>
      <c r="E313" s="53" t="s">
        <v>13529</v>
      </c>
      <c r="F313" s="54">
        <v>120</v>
      </c>
      <c r="G313" s="54">
        <v>1</v>
      </c>
      <c r="H313" s="53"/>
    </row>
    <row r="314" spans="1:8">
      <c r="A314" s="55" t="s">
        <v>2346</v>
      </c>
      <c r="B314" s="56" t="s">
        <v>2516</v>
      </c>
      <c r="C314" s="52">
        <v>302482</v>
      </c>
      <c r="D314" s="53" t="s">
        <v>13530</v>
      </c>
      <c r="E314" s="53" t="s">
        <v>13531</v>
      </c>
      <c r="F314" s="54">
        <v>629</v>
      </c>
      <c r="G314" s="54">
        <v>4</v>
      </c>
      <c r="H314" s="53"/>
    </row>
    <row r="315" spans="1:8">
      <c r="A315" s="55" t="s">
        <v>2346</v>
      </c>
      <c r="B315" s="56" t="s">
        <v>2516</v>
      </c>
      <c r="C315" s="52">
        <v>302494</v>
      </c>
      <c r="D315" s="53" t="s">
        <v>13532</v>
      </c>
      <c r="E315" s="53" t="s">
        <v>13533</v>
      </c>
      <c r="F315" s="54">
        <v>364</v>
      </c>
      <c r="G315" s="54">
        <v>2</v>
      </c>
      <c r="H315" s="53"/>
    </row>
    <row r="316" spans="1:8">
      <c r="A316" s="55" t="s">
        <v>2346</v>
      </c>
      <c r="B316" s="56" t="s">
        <v>2516</v>
      </c>
      <c r="C316" s="52">
        <v>302505</v>
      </c>
      <c r="D316" s="53" t="s">
        <v>13534</v>
      </c>
      <c r="E316" s="53" t="s">
        <v>13535</v>
      </c>
      <c r="F316" s="54">
        <v>244</v>
      </c>
      <c r="G316" s="54">
        <v>1</v>
      </c>
      <c r="H316" s="53"/>
    </row>
    <row r="317" spans="1:8">
      <c r="A317" s="55" t="s">
        <v>2346</v>
      </c>
      <c r="B317" s="56" t="s">
        <v>2516</v>
      </c>
      <c r="C317" s="52">
        <v>302565</v>
      </c>
      <c r="D317" s="53" t="s">
        <v>13536</v>
      </c>
      <c r="E317" s="53" t="s">
        <v>13537</v>
      </c>
      <c r="F317" s="54">
        <v>116</v>
      </c>
      <c r="G317" s="54">
        <v>1</v>
      </c>
      <c r="H317" s="53"/>
    </row>
    <row r="318" spans="1:8">
      <c r="A318" s="55" t="s">
        <v>2346</v>
      </c>
      <c r="B318" s="56" t="s">
        <v>2516</v>
      </c>
      <c r="C318" s="52">
        <v>302577</v>
      </c>
      <c r="D318" s="53" t="s">
        <v>13538</v>
      </c>
      <c r="E318" s="53" t="s">
        <v>13539</v>
      </c>
      <c r="F318" s="54">
        <v>220</v>
      </c>
      <c r="G318" s="54">
        <v>1</v>
      </c>
      <c r="H318" s="53"/>
    </row>
    <row r="319" spans="1:8">
      <c r="A319" s="55" t="s">
        <v>2346</v>
      </c>
      <c r="B319" s="56" t="s">
        <v>2516</v>
      </c>
      <c r="C319" s="52">
        <v>311009</v>
      </c>
      <c r="D319" s="53" t="s">
        <v>13540</v>
      </c>
      <c r="E319" s="53" t="s">
        <v>13541</v>
      </c>
      <c r="F319" s="54">
        <v>303</v>
      </c>
      <c r="G319" s="54">
        <v>2</v>
      </c>
      <c r="H319" s="53"/>
    </row>
    <row r="320" spans="1:8">
      <c r="A320" s="55" t="s">
        <v>2346</v>
      </c>
      <c r="B320" s="56" t="s">
        <v>2516</v>
      </c>
      <c r="C320" s="52">
        <v>302484</v>
      </c>
      <c r="D320" s="53" t="s">
        <v>13559</v>
      </c>
      <c r="E320" s="53" t="s">
        <v>13560</v>
      </c>
      <c r="F320" s="54">
        <v>598</v>
      </c>
      <c r="G320" s="54">
        <v>4</v>
      </c>
      <c r="H320" s="53"/>
    </row>
    <row r="321" spans="1:8">
      <c r="A321" s="55" t="s">
        <v>2346</v>
      </c>
      <c r="B321" s="56" t="s">
        <v>2516</v>
      </c>
      <c r="C321" s="52">
        <v>302555</v>
      </c>
      <c r="D321" s="53" t="s">
        <v>13561</v>
      </c>
      <c r="E321" s="53" t="s">
        <v>13562</v>
      </c>
      <c r="F321" s="54">
        <v>89</v>
      </c>
      <c r="G321" s="54">
        <v>1</v>
      </c>
      <c r="H321" s="53"/>
    </row>
    <row r="322" spans="1:8">
      <c r="A322" s="55" t="s">
        <v>2346</v>
      </c>
      <c r="B322" s="56" t="s">
        <v>2516</v>
      </c>
      <c r="C322" s="52">
        <v>311007</v>
      </c>
      <c r="D322" s="53" t="s">
        <v>13563</v>
      </c>
      <c r="E322" s="53" t="s">
        <v>13564</v>
      </c>
      <c r="F322" s="54">
        <v>273</v>
      </c>
      <c r="G322" s="54">
        <v>2</v>
      </c>
      <c r="H322" s="53"/>
    </row>
    <row r="323" spans="1:8">
      <c r="A323" s="55" t="s">
        <v>2346</v>
      </c>
      <c r="B323" s="56" t="s">
        <v>2516</v>
      </c>
      <c r="C323" s="52">
        <v>311012</v>
      </c>
      <c r="D323" s="53" t="s">
        <v>13565</v>
      </c>
      <c r="E323" s="53" t="s">
        <v>13566</v>
      </c>
      <c r="F323" s="54">
        <v>162</v>
      </c>
      <c r="G323" s="54">
        <v>1</v>
      </c>
      <c r="H323" s="53"/>
    </row>
    <row r="324" spans="1:8">
      <c r="A324" s="55" t="s">
        <v>2346</v>
      </c>
      <c r="B324" s="56" t="s">
        <v>2516</v>
      </c>
      <c r="C324" s="52">
        <v>302490</v>
      </c>
      <c r="D324" s="53" t="s">
        <v>13569</v>
      </c>
      <c r="E324" s="53" t="s">
        <v>13570</v>
      </c>
      <c r="F324" s="54">
        <v>357</v>
      </c>
      <c r="G324" s="54">
        <v>2</v>
      </c>
      <c r="H324" s="53"/>
    </row>
    <row r="325" spans="1:8">
      <c r="A325" s="55" t="s">
        <v>2346</v>
      </c>
      <c r="B325" s="56" t="s">
        <v>2516</v>
      </c>
      <c r="C325" s="52">
        <v>302538</v>
      </c>
      <c r="D325" s="53" t="s">
        <v>13571</v>
      </c>
      <c r="E325" s="53" t="s">
        <v>13572</v>
      </c>
      <c r="F325" s="54">
        <v>68</v>
      </c>
      <c r="G325" s="54">
        <v>1</v>
      </c>
      <c r="H325" s="53"/>
    </row>
    <row r="326" spans="1:8">
      <c r="A326" s="55" t="s">
        <v>2346</v>
      </c>
      <c r="B326" s="56" t="s">
        <v>2516</v>
      </c>
      <c r="C326" s="52">
        <v>302575</v>
      </c>
      <c r="D326" s="53" t="s">
        <v>13573</v>
      </c>
      <c r="E326" s="53" t="s">
        <v>13574</v>
      </c>
      <c r="F326" s="54">
        <v>45</v>
      </c>
      <c r="G326" s="54">
        <v>1</v>
      </c>
      <c r="H326" s="53"/>
    </row>
    <row r="327" spans="1:8">
      <c r="A327" s="55" t="s">
        <v>2346</v>
      </c>
      <c r="B327" s="56" t="s">
        <v>2516</v>
      </c>
      <c r="C327" s="52">
        <v>311008</v>
      </c>
      <c r="D327" s="53" t="s">
        <v>13575</v>
      </c>
      <c r="E327" s="53" t="s">
        <v>13576</v>
      </c>
      <c r="F327" s="54">
        <v>395</v>
      </c>
      <c r="G327" s="54">
        <v>2</v>
      </c>
      <c r="H327" s="53"/>
    </row>
    <row r="328" spans="1:8">
      <c r="A328" s="55" t="s">
        <v>2346</v>
      </c>
      <c r="B328" s="56" t="s">
        <v>2516</v>
      </c>
      <c r="C328" s="52">
        <v>311015</v>
      </c>
      <c r="D328" s="53" t="s">
        <v>13577</v>
      </c>
      <c r="E328" s="53" t="s">
        <v>13578</v>
      </c>
      <c r="F328" s="54">
        <v>84</v>
      </c>
      <c r="G328" s="54">
        <v>1</v>
      </c>
      <c r="H328" s="53"/>
    </row>
    <row r="329" spans="1:8">
      <c r="A329" s="55" t="s">
        <v>2346</v>
      </c>
      <c r="B329" s="56" t="s">
        <v>2516</v>
      </c>
      <c r="C329" s="52">
        <v>302474</v>
      </c>
      <c r="D329" s="53" t="s">
        <v>13580</v>
      </c>
      <c r="E329" s="53" t="s">
        <v>13581</v>
      </c>
      <c r="F329" s="54">
        <v>61</v>
      </c>
      <c r="G329" s="54">
        <v>1</v>
      </c>
      <c r="H329" s="53"/>
    </row>
    <row r="330" spans="1:8">
      <c r="A330" s="55" t="s">
        <v>2346</v>
      </c>
      <c r="B330" s="56" t="s">
        <v>2516</v>
      </c>
      <c r="C330" s="52">
        <v>302497</v>
      </c>
      <c r="D330" s="53" t="s">
        <v>13582</v>
      </c>
      <c r="E330" s="53" t="s">
        <v>13583</v>
      </c>
      <c r="F330" s="54">
        <v>543</v>
      </c>
      <c r="G330" s="54">
        <v>4</v>
      </c>
      <c r="H330" s="53"/>
    </row>
    <row r="331" spans="1:8">
      <c r="A331" s="55" t="s">
        <v>2346</v>
      </c>
      <c r="B331" s="56" t="s">
        <v>2516</v>
      </c>
      <c r="C331" s="52">
        <v>302527</v>
      </c>
      <c r="D331" s="53" t="s">
        <v>13584</v>
      </c>
      <c r="E331" s="53" t="s">
        <v>13585</v>
      </c>
      <c r="F331" s="54">
        <v>24</v>
      </c>
      <c r="G331" s="54">
        <v>1</v>
      </c>
      <c r="H331" s="53"/>
    </row>
    <row r="332" spans="1:8">
      <c r="A332" s="55" t="s">
        <v>2346</v>
      </c>
      <c r="B332" s="56" t="s">
        <v>2516</v>
      </c>
      <c r="C332" s="52">
        <v>302529</v>
      </c>
      <c r="D332" s="53" t="s">
        <v>13586</v>
      </c>
      <c r="E332" s="53" t="s">
        <v>13587</v>
      </c>
      <c r="F332" s="54">
        <v>49</v>
      </c>
      <c r="G332" s="54">
        <v>1</v>
      </c>
      <c r="H332" s="53"/>
    </row>
    <row r="333" spans="1:8">
      <c r="A333" s="55" t="s">
        <v>2346</v>
      </c>
      <c r="B333" s="56" t="s">
        <v>2516</v>
      </c>
      <c r="C333" s="52">
        <v>500188</v>
      </c>
      <c r="D333" s="53" t="s">
        <v>13588</v>
      </c>
      <c r="E333" s="53" t="s">
        <v>13589</v>
      </c>
      <c r="F333" s="54">
        <v>45</v>
      </c>
      <c r="G333" s="54">
        <v>1</v>
      </c>
      <c r="H333" s="53"/>
    </row>
    <row r="334" spans="1:8">
      <c r="A334" s="55" t="s">
        <v>2346</v>
      </c>
      <c r="B334" s="56" t="s">
        <v>2516</v>
      </c>
      <c r="C334" s="52">
        <v>302483</v>
      </c>
      <c r="D334" s="53" t="s">
        <v>13593</v>
      </c>
      <c r="E334" s="53" t="s">
        <v>13594</v>
      </c>
      <c r="F334" s="54">
        <v>81</v>
      </c>
      <c r="G334" s="54">
        <v>1</v>
      </c>
      <c r="H334" s="53"/>
    </row>
    <row r="335" spans="1:8">
      <c r="A335" s="55" t="s">
        <v>2346</v>
      </c>
      <c r="B335" s="56" t="s">
        <v>2516</v>
      </c>
      <c r="C335" s="52">
        <v>302498</v>
      </c>
      <c r="D335" s="53" t="s">
        <v>13595</v>
      </c>
      <c r="E335" s="53" t="s">
        <v>13596</v>
      </c>
      <c r="F335" s="54">
        <v>1114</v>
      </c>
      <c r="G335" s="54">
        <v>7</v>
      </c>
      <c r="H335" s="53"/>
    </row>
    <row r="336" spans="1:8">
      <c r="A336" s="55" t="s">
        <v>2346</v>
      </c>
      <c r="B336" s="56" t="s">
        <v>2516</v>
      </c>
      <c r="C336" s="52">
        <v>302543</v>
      </c>
      <c r="D336" s="53" t="s">
        <v>13597</v>
      </c>
      <c r="E336" s="53" t="s">
        <v>13598</v>
      </c>
      <c r="F336" s="54">
        <v>82</v>
      </c>
      <c r="G336" s="54">
        <v>1</v>
      </c>
      <c r="H336" s="53"/>
    </row>
    <row r="337" spans="1:8">
      <c r="A337" s="55" t="s">
        <v>2346</v>
      </c>
      <c r="B337" s="56" t="s">
        <v>2516</v>
      </c>
      <c r="C337" s="52">
        <v>311006</v>
      </c>
      <c r="D337" s="53" t="s">
        <v>13599</v>
      </c>
      <c r="E337" s="53" t="s">
        <v>13600</v>
      </c>
      <c r="F337" s="54">
        <v>240</v>
      </c>
      <c r="G337" s="54">
        <v>1</v>
      </c>
      <c r="H337" s="53"/>
    </row>
    <row r="338" spans="1:8">
      <c r="A338" s="55" t="s">
        <v>2346</v>
      </c>
      <c r="B338" s="56" t="s">
        <v>2516</v>
      </c>
      <c r="C338" s="52">
        <v>302462</v>
      </c>
      <c r="D338" s="53" t="s">
        <v>13601</v>
      </c>
      <c r="E338" s="53" t="s">
        <v>13602</v>
      </c>
      <c r="F338" s="54">
        <v>76</v>
      </c>
      <c r="G338" s="54">
        <v>1</v>
      </c>
      <c r="H338" s="53"/>
    </row>
    <row r="339" spans="1:8">
      <c r="A339" s="55" t="s">
        <v>2346</v>
      </c>
      <c r="B339" s="56" t="s">
        <v>2516</v>
      </c>
      <c r="C339" s="52">
        <v>302500</v>
      </c>
      <c r="D339" s="53" t="s">
        <v>11013</v>
      </c>
      <c r="E339" s="53" t="s">
        <v>13603</v>
      </c>
      <c r="F339" s="54">
        <v>1520</v>
      </c>
      <c r="G339" s="54">
        <v>10</v>
      </c>
      <c r="H339" s="53"/>
    </row>
    <row r="340" spans="1:8">
      <c r="A340" s="55" t="s">
        <v>2346</v>
      </c>
      <c r="B340" s="56" t="s">
        <v>2516</v>
      </c>
      <c r="C340" s="52">
        <v>302479</v>
      </c>
      <c r="D340" s="53" t="s">
        <v>13608</v>
      </c>
      <c r="E340" s="53" t="s">
        <v>13609</v>
      </c>
      <c r="F340" s="54">
        <v>169</v>
      </c>
      <c r="G340" s="54">
        <v>1</v>
      </c>
      <c r="H340" s="53"/>
    </row>
    <row r="341" spans="1:8">
      <c r="A341" s="55" t="s">
        <v>2346</v>
      </c>
      <c r="B341" s="56" t="s">
        <v>2516</v>
      </c>
      <c r="C341" s="52">
        <v>302506</v>
      </c>
      <c r="D341" s="53" t="s">
        <v>13610</v>
      </c>
      <c r="E341" s="53" t="s">
        <v>13611</v>
      </c>
      <c r="F341" s="54">
        <v>753</v>
      </c>
      <c r="G341" s="54">
        <v>5</v>
      </c>
      <c r="H341" s="53"/>
    </row>
    <row r="342" spans="1:8">
      <c r="A342" s="55" t="s">
        <v>2346</v>
      </c>
      <c r="B342" s="56" t="s">
        <v>2516</v>
      </c>
      <c r="C342" s="52">
        <v>302536</v>
      </c>
      <c r="D342" s="53" t="s">
        <v>13612</v>
      </c>
      <c r="E342" s="53" t="s">
        <v>13613</v>
      </c>
      <c r="F342" s="54">
        <v>77</v>
      </c>
      <c r="G342" s="54">
        <v>1</v>
      </c>
      <c r="H342" s="53"/>
    </row>
    <row r="343" spans="1:8">
      <c r="A343" s="55" t="s">
        <v>2346</v>
      </c>
      <c r="B343" s="56" t="s">
        <v>2516</v>
      </c>
      <c r="C343" s="52">
        <v>302549</v>
      </c>
      <c r="D343" s="53" t="s">
        <v>13614</v>
      </c>
      <c r="E343" s="53" t="s">
        <v>13615</v>
      </c>
      <c r="F343" s="54">
        <v>73</v>
      </c>
      <c r="G343" s="54">
        <v>1</v>
      </c>
      <c r="H343" s="53"/>
    </row>
    <row r="344" spans="1:8">
      <c r="A344" s="55" t="s">
        <v>2346</v>
      </c>
      <c r="B344" s="56" t="s">
        <v>2516</v>
      </c>
      <c r="C344" s="52">
        <v>302507</v>
      </c>
      <c r="D344" s="53" t="s">
        <v>13619</v>
      </c>
      <c r="E344" s="53" t="s">
        <v>13620</v>
      </c>
      <c r="F344" s="54">
        <v>508</v>
      </c>
      <c r="G344" s="54">
        <v>3</v>
      </c>
      <c r="H344" s="53"/>
    </row>
    <row r="345" spans="1:8">
      <c r="A345" s="55" t="s">
        <v>2346</v>
      </c>
      <c r="B345" s="56" t="s">
        <v>2516</v>
      </c>
      <c r="C345" s="52">
        <v>302508</v>
      </c>
      <c r="D345" s="53" t="s">
        <v>13621</v>
      </c>
      <c r="E345" s="53" t="s">
        <v>13622</v>
      </c>
      <c r="F345" s="54">
        <v>121</v>
      </c>
      <c r="G345" s="54">
        <v>1</v>
      </c>
      <c r="H345" s="53"/>
    </row>
    <row r="346" spans="1:8">
      <c r="A346" s="55" t="s">
        <v>2346</v>
      </c>
      <c r="B346" s="56" t="s">
        <v>2516</v>
      </c>
      <c r="C346" s="52">
        <v>305700</v>
      </c>
      <c r="D346" s="53" t="s">
        <v>13623</v>
      </c>
      <c r="E346" s="53" t="s">
        <v>13624</v>
      </c>
      <c r="F346" s="54">
        <v>40</v>
      </c>
      <c r="G346" s="54">
        <v>1</v>
      </c>
      <c r="H346" s="53"/>
    </row>
    <row r="347" spans="1:8">
      <c r="A347" s="55" t="s">
        <v>2346</v>
      </c>
      <c r="B347" s="56" t="s">
        <v>2516</v>
      </c>
      <c r="C347" s="52">
        <v>302478</v>
      </c>
      <c r="D347" s="53" t="s">
        <v>13631</v>
      </c>
      <c r="E347" s="53" t="s">
        <v>13632</v>
      </c>
      <c r="F347" s="54">
        <v>114</v>
      </c>
      <c r="G347" s="54">
        <v>1</v>
      </c>
      <c r="H347" s="53"/>
    </row>
    <row r="348" spans="1:8">
      <c r="A348" s="55" t="s">
        <v>2346</v>
      </c>
      <c r="B348" s="56" t="s">
        <v>2516</v>
      </c>
      <c r="C348" s="52">
        <v>302512</v>
      </c>
      <c r="D348" s="53" t="s">
        <v>13633</v>
      </c>
      <c r="E348" s="53" t="s">
        <v>13634</v>
      </c>
      <c r="F348" s="54">
        <v>1289</v>
      </c>
      <c r="G348" s="54">
        <v>8</v>
      </c>
      <c r="H348" s="53"/>
    </row>
    <row r="349" spans="1:8">
      <c r="A349" s="55" t="s">
        <v>2346</v>
      </c>
      <c r="B349" s="56" t="s">
        <v>2516</v>
      </c>
      <c r="C349" s="52">
        <v>302441</v>
      </c>
      <c r="D349" s="53" t="s">
        <v>13637</v>
      </c>
      <c r="E349" s="53" t="s">
        <v>13638</v>
      </c>
      <c r="F349" s="54">
        <v>109</v>
      </c>
      <c r="G349" s="54">
        <v>1</v>
      </c>
      <c r="H349" s="53"/>
    </row>
    <row r="350" spans="1:8">
      <c r="A350" s="55" t="s">
        <v>2346</v>
      </c>
      <c r="B350" s="56" t="s">
        <v>2516</v>
      </c>
      <c r="C350" s="52">
        <v>302528</v>
      </c>
      <c r="D350" s="53" t="s">
        <v>13639</v>
      </c>
      <c r="E350" s="53" t="s">
        <v>13640</v>
      </c>
      <c r="F350" s="54">
        <v>198</v>
      </c>
      <c r="G350" s="54">
        <v>1</v>
      </c>
      <c r="H350" s="53"/>
    </row>
    <row r="351" spans="1:8">
      <c r="A351" s="55" t="s">
        <v>2346</v>
      </c>
      <c r="B351" s="56" t="s">
        <v>2516</v>
      </c>
      <c r="C351" s="52">
        <v>302560</v>
      </c>
      <c r="D351" s="53" t="s">
        <v>13641</v>
      </c>
      <c r="E351" s="53" t="s">
        <v>13642</v>
      </c>
      <c r="F351" s="54">
        <v>180</v>
      </c>
      <c r="G351" s="54">
        <v>1</v>
      </c>
      <c r="H351" s="53"/>
    </row>
    <row r="352" spans="1:8">
      <c r="A352" s="55" t="s">
        <v>2346</v>
      </c>
      <c r="B352" s="56" t="s">
        <v>2516</v>
      </c>
      <c r="C352" s="52">
        <v>302463</v>
      </c>
      <c r="D352" s="53" t="s">
        <v>13645</v>
      </c>
      <c r="E352" s="53" t="s">
        <v>13646</v>
      </c>
      <c r="F352" s="54">
        <v>88</v>
      </c>
      <c r="G352" s="54">
        <v>1</v>
      </c>
      <c r="H352" s="53"/>
    </row>
    <row r="353" spans="1:8">
      <c r="A353" s="55" t="s">
        <v>2346</v>
      </c>
      <c r="B353" s="56" t="s">
        <v>2516</v>
      </c>
      <c r="C353" s="52">
        <v>302517</v>
      </c>
      <c r="D353" s="53" t="s">
        <v>13647</v>
      </c>
      <c r="E353" s="53" t="s">
        <v>13648</v>
      </c>
      <c r="F353" s="54">
        <v>1287</v>
      </c>
      <c r="G353" s="54">
        <v>8</v>
      </c>
      <c r="H353" s="53"/>
    </row>
    <row r="354" spans="1:8">
      <c r="A354" s="55" t="s">
        <v>2346</v>
      </c>
      <c r="B354" s="56" t="s">
        <v>2516</v>
      </c>
      <c r="C354" s="52">
        <v>302547</v>
      </c>
      <c r="D354" s="53" t="s">
        <v>13653</v>
      </c>
      <c r="E354" s="53" t="s">
        <v>13654</v>
      </c>
      <c r="F354" s="54">
        <v>124</v>
      </c>
      <c r="G354" s="54">
        <v>1</v>
      </c>
      <c r="H354" s="53"/>
    </row>
    <row r="355" spans="1:8">
      <c r="A355" s="55" t="s">
        <v>2346</v>
      </c>
      <c r="B355" s="56" t="s">
        <v>2516</v>
      </c>
      <c r="C355" s="52">
        <v>311003</v>
      </c>
      <c r="D355" s="53" t="s">
        <v>13655</v>
      </c>
      <c r="E355" s="53" t="s">
        <v>13656</v>
      </c>
      <c r="F355" s="54">
        <v>266</v>
      </c>
      <c r="G355" s="54">
        <v>2</v>
      </c>
      <c r="H355" s="53"/>
    </row>
    <row r="356" spans="1:8">
      <c r="A356" s="55" t="s">
        <v>2346</v>
      </c>
      <c r="B356" s="56" t="s">
        <v>2516</v>
      </c>
      <c r="C356" s="52">
        <v>311020</v>
      </c>
      <c r="D356" s="53" t="s">
        <v>13657</v>
      </c>
      <c r="E356" s="53" t="s">
        <v>13658</v>
      </c>
      <c r="F356" s="54">
        <v>293</v>
      </c>
      <c r="G356" s="54">
        <v>2</v>
      </c>
      <c r="H356" s="53"/>
    </row>
    <row r="357" spans="1:8">
      <c r="A357" s="55" t="s">
        <v>2346</v>
      </c>
      <c r="B357" s="56" t="s">
        <v>2516</v>
      </c>
      <c r="C357" s="52">
        <v>302509</v>
      </c>
      <c r="D357" s="53" t="s">
        <v>13667</v>
      </c>
      <c r="E357" s="53" t="s">
        <v>13668</v>
      </c>
      <c r="F357" s="54">
        <v>1234</v>
      </c>
      <c r="G357" s="54">
        <v>8</v>
      </c>
      <c r="H357" s="53"/>
    </row>
    <row r="358" spans="1:8">
      <c r="A358" s="55" t="s">
        <v>2346</v>
      </c>
      <c r="B358" s="56" t="s">
        <v>2516</v>
      </c>
      <c r="C358" s="52">
        <v>302518</v>
      </c>
      <c r="D358" s="53" t="s">
        <v>13669</v>
      </c>
      <c r="E358" s="53" t="s">
        <v>13670</v>
      </c>
      <c r="F358" s="54">
        <v>63</v>
      </c>
      <c r="G358" s="54">
        <v>1</v>
      </c>
      <c r="H358" s="53"/>
    </row>
    <row r="359" spans="1:8">
      <c r="A359" s="55" t="s">
        <v>2346</v>
      </c>
      <c r="B359" s="56" t="s">
        <v>2516</v>
      </c>
      <c r="C359" s="52">
        <v>302520</v>
      </c>
      <c r="D359" s="53" t="s">
        <v>13671</v>
      </c>
      <c r="E359" s="53" t="s">
        <v>13672</v>
      </c>
      <c r="F359" s="54">
        <v>738</v>
      </c>
      <c r="G359" s="54">
        <v>5</v>
      </c>
      <c r="H359" s="53"/>
    </row>
    <row r="360" spans="1:8">
      <c r="A360" s="55" t="s">
        <v>2346</v>
      </c>
      <c r="B360" s="56" t="s">
        <v>2516</v>
      </c>
      <c r="C360" s="52">
        <v>302535</v>
      </c>
      <c r="D360" s="53" t="s">
        <v>13673</v>
      </c>
      <c r="E360" s="53" t="s">
        <v>13674</v>
      </c>
      <c r="F360" s="54">
        <v>91</v>
      </c>
      <c r="G360" s="54">
        <v>1</v>
      </c>
      <c r="H360" s="53"/>
    </row>
    <row r="361" spans="1:8">
      <c r="A361" s="55" t="s">
        <v>2346</v>
      </c>
      <c r="B361" s="56" t="s">
        <v>2516</v>
      </c>
      <c r="C361" s="52">
        <v>302448</v>
      </c>
      <c r="D361" s="53" t="s">
        <v>13675</v>
      </c>
      <c r="E361" s="53" t="s">
        <v>13676</v>
      </c>
      <c r="F361" s="54">
        <v>96</v>
      </c>
      <c r="G361" s="54">
        <v>1</v>
      </c>
      <c r="H361" s="53"/>
    </row>
    <row r="362" spans="1:8">
      <c r="A362" s="55" t="s">
        <v>2346</v>
      </c>
      <c r="B362" s="56" t="s">
        <v>2516</v>
      </c>
      <c r="C362" s="52">
        <v>302521</v>
      </c>
      <c r="D362" s="53" t="s">
        <v>13677</v>
      </c>
      <c r="E362" s="53" t="s">
        <v>13678</v>
      </c>
      <c r="F362" s="54">
        <v>390</v>
      </c>
      <c r="G362" s="54">
        <v>2</v>
      </c>
      <c r="H362" s="53"/>
    </row>
    <row r="363" spans="1:8">
      <c r="A363" s="55" t="s">
        <v>2346</v>
      </c>
      <c r="B363" s="56" t="s">
        <v>2516</v>
      </c>
      <c r="C363" s="52">
        <v>302532</v>
      </c>
      <c r="D363" s="53" t="s">
        <v>13679</v>
      </c>
      <c r="E363" s="53" t="s">
        <v>13680</v>
      </c>
      <c r="F363" s="54">
        <v>211</v>
      </c>
      <c r="G363" s="54">
        <v>1</v>
      </c>
      <c r="H363" s="53"/>
    </row>
    <row r="364" spans="1:8">
      <c r="A364" s="55" t="s">
        <v>2346</v>
      </c>
      <c r="B364" s="56" t="s">
        <v>2516</v>
      </c>
      <c r="C364" s="52">
        <v>302496</v>
      </c>
      <c r="D364" s="53" t="s">
        <v>13685</v>
      </c>
      <c r="E364" s="53" t="s">
        <v>13686</v>
      </c>
      <c r="F364" s="54">
        <v>48</v>
      </c>
      <c r="G364" s="54">
        <v>1</v>
      </c>
      <c r="H364" s="53"/>
    </row>
    <row r="365" spans="1:8">
      <c r="A365" s="55" t="s">
        <v>2346</v>
      </c>
      <c r="B365" s="56" t="s">
        <v>2516</v>
      </c>
      <c r="C365" s="52">
        <v>302522</v>
      </c>
      <c r="D365" s="53" t="s">
        <v>13687</v>
      </c>
      <c r="E365" s="53" t="s">
        <v>13688</v>
      </c>
      <c r="F365" s="54">
        <v>582</v>
      </c>
      <c r="G365" s="54">
        <v>4</v>
      </c>
      <c r="H365" s="53"/>
    </row>
    <row r="366" spans="1:8">
      <c r="A366" s="55" t="s">
        <v>2346</v>
      </c>
      <c r="B366" s="56" t="s">
        <v>2516</v>
      </c>
      <c r="C366" s="52">
        <v>311021</v>
      </c>
      <c r="D366" s="53" t="s">
        <v>13689</v>
      </c>
      <c r="E366" s="53" t="s">
        <v>13690</v>
      </c>
      <c r="F366" s="54">
        <v>108</v>
      </c>
      <c r="G366" s="54">
        <v>1</v>
      </c>
      <c r="H366" s="53"/>
    </row>
    <row r="367" spans="1:8">
      <c r="A367" s="55" t="s">
        <v>2346</v>
      </c>
      <c r="B367" s="56" t="s">
        <v>2516</v>
      </c>
      <c r="C367" s="52">
        <v>311031</v>
      </c>
      <c r="D367" s="53" t="s">
        <v>13691</v>
      </c>
      <c r="E367" s="53" t="s">
        <v>13692</v>
      </c>
      <c r="F367" s="54">
        <v>63</v>
      </c>
      <c r="G367" s="54">
        <v>1</v>
      </c>
      <c r="H367" s="53"/>
    </row>
    <row r="368" spans="1:8">
      <c r="A368" s="55" t="s">
        <v>2346</v>
      </c>
      <c r="B368" s="56" t="s">
        <v>2516</v>
      </c>
      <c r="C368" s="52">
        <v>302469</v>
      </c>
      <c r="D368" s="53" t="s">
        <v>13695</v>
      </c>
      <c r="E368" s="53" t="s">
        <v>13696</v>
      </c>
      <c r="F368" s="54">
        <v>66</v>
      </c>
      <c r="G368" s="54">
        <v>1</v>
      </c>
      <c r="H368" s="53"/>
    </row>
    <row r="369" spans="1:8">
      <c r="A369" s="55" t="s">
        <v>2346</v>
      </c>
      <c r="B369" s="56" t="s">
        <v>2516</v>
      </c>
      <c r="C369" s="52">
        <v>302470</v>
      </c>
      <c r="D369" s="53" t="s">
        <v>10996</v>
      </c>
      <c r="E369" s="53" t="s">
        <v>13697</v>
      </c>
      <c r="F369" s="54">
        <v>122</v>
      </c>
      <c r="G369" s="54">
        <v>1</v>
      </c>
      <c r="H369" s="53"/>
    </row>
    <row r="370" spans="1:8">
      <c r="A370" s="55" t="s">
        <v>2346</v>
      </c>
      <c r="B370" s="56" t="s">
        <v>2516</v>
      </c>
      <c r="C370" s="52">
        <v>302451</v>
      </c>
      <c r="D370" s="53" t="s">
        <v>13702</v>
      </c>
      <c r="E370" s="53" t="s">
        <v>13703</v>
      </c>
      <c r="F370" s="54">
        <v>94</v>
      </c>
      <c r="G370" s="54">
        <v>1</v>
      </c>
      <c r="H370" s="53"/>
    </row>
    <row r="371" spans="1:8">
      <c r="A371" s="55" t="s">
        <v>2346</v>
      </c>
      <c r="B371" s="56" t="s">
        <v>2516</v>
      </c>
      <c r="C371" s="52">
        <v>302471</v>
      </c>
      <c r="D371" s="53" t="s">
        <v>13704</v>
      </c>
      <c r="E371" s="53" t="s">
        <v>13705</v>
      </c>
      <c r="F371" s="54">
        <v>34</v>
      </c>
      <c r="G371" s="54">
        <v>1</v>
      </c>
      <c r="H371" s="53"/>
    </row>
    <row r="372" spans="1:8">
      <c r="A372" s="55" t="s">
        <v>2346</v>
      </c>
      <c r="B372" s="56" t="s">
        <v>2516</v>
      </c>
      <c r="C372" s="52">
        <v>302524</v>
      </c>
      <c r="D372" s="53" t="s">
        <v>13706</v>
      </c>
      <c r="E372" s="53" t="s">
        <v>13707</v>
      </c>
      <c r="F372" s="54">
        <v>438</v>
      </c>
      <c r="G372" s="54">
        <v>3</v>
      </c>
      <c r="H372" s="53"/>
    </row>
    <row r="373" spans="1:8">
      <c r="A373" s="55" t="s">
        <v>2346</v>
      </c>
      <c r="B373" s="56" t="s">
        <v>2516</v>
      </c>
      <c r="C373" s="52">
        <v>302559</v>
      </c>
      <c r="D373" s="53" t="s">
        <v>13708</v>
      </c>
      <c r="E373" s="53" t="s">
        <v>13709</v>
      </c>
      <c r="F373" s="54">
        <v>15</v>
      </c>
      <c r="G373" s="54">
        <v>1</v>
      </c>
      <c r="H373" s="53"/>
    </row>
    <row r="374" spans="1:8">
      <c r="A374" s="55" t="s">
        <v>2346</v>
      </c>
      <c r="B374" s="56" t="s">
        <v>2516</v>
      </c>
      <c r="C374" s="52">
        <v>302572</v>
      </c>
      <c r="D374" s="53" t="s">
        <v>13710</v>
      </c>
      <c r="E374" s="53" t="s">
        <v>13711</v>
      </c>
      <c r="F374" s="54">
        <v>56</v>
      </c>
      <c r="G374" s="54">
        <v>1</v>
      </c>
      <c r="H374" s="53"/>
    </row>
    <row r="375" spans="1:8">
      <c r="A375" s="55" t="s">
        <v>2346</v>
      </c>
      <c r="B375" s="56" t="s">
        <v>2516</v>
      </c>
      <c r="C375" s="52">
        <v>302579</v>
      </c>
      <c r="D375" s="53" t="s">
        <v>13712</v>
      </c>
      <c r="E375" s="53" t="s">
        <v>13713</v>
      </c>
      <c r="F375" s="54">
        <v>24</v>
      </c>
      <c r="G375" s="54">
        <v>1</v>
      </c>
      <c r="H375" s="53"/>
    </row>
    <row r="376" spans="1:8">
      <c r="A376" s="55" t="s">
        <v>2346</v>
      </c>
      <c r="B376" s="56" t="s">
        <v>2516</v>
      </c>
      <c r="C376" s="52">
        <v>311029</v>
      </c>
      <c r="D376" s="53" t="s">
        <v>13714</v>
      </c>
      <c r="E376" s="53" t="s">
        <v>13715</v>
      </c>
      <c r="F376" s="54">
        <v>129</v>
      </c>
      <c r="G376" s="54">
        <v>1</v>
      </c>
      <c r="H376" s="53"/>
    </row>
    <row r="377" spans="1:8">
      <c r="A377" s="55" t="s">
        <v>2346</v>
      </c>
      <c r="B377" s="56" t="s">
        <v>2516</v>
      </c>
      <c r="C377" s="52">
        <v>302445</v>
      </c>
      <c r="D377" s="53" t="s">
        <v>13720</v>
      </c>
      <c r="E377" s="53" t="s">
        <v>13721</v>
      </c>
      <c r="F377" s="54">
        <v>192</v>
      </c>
      <c r="G377" s="54">
        <v>1</v>
      </c>
      <c r="H377" s="53"/>
    </row>
    <row r="378" spans="1:8">
      <c r="A378" s="55" t="s">
        <v>2346</v>
      </c>
      <c r="B378" s="56" t="s">
        <v>2516</v>
      </c>
      <c r="C378" s="52">
        <v>302515</v>
      </c>
      <c r="D378" s="53" t="s">
        <v>13722</v>
      </c>
      <c r="E378" s="53" t="s">
        <v>13723</v>
      </c>
      <c r="F378" s="54">
        <v>101</v>
      </c>
      <c r="G378" s="54">
        <v>1</v>
      </c>
      <c r="H378" s="53"/>
    </row>
    <row r="379" spans="1:8">
      <c r="A379" s="55" t="s">
        <v>2346</v>
      </c>
      <c r="B379" s="56" t="s">
        <v>2516</v>
      </c>
      <c r="C379" s="52">
        <v>302531</v>
      </c>
      <c r="D379" s="53" t="s">
        <v>13724</v>
      </c>
      <c r="E379" s="53" t="s">
        <v>13725</v>
      </c>
      <c r="F379" s="54">
        <v>514</v>
      </c>
      <c r="G379" s="54">
        <v>3</v>
      </c>
      <c r="H379" s="53"/>
    </row>
    <row r="380" spans="1:8">
      <c r="A380" s="55" t="s">
        <v>2346</v>
      </c>
      <c r="B380" s="56" t="s">
        <v>2516</v>
      </c>
      <c r="C380" s="52">
        <v>311010</v>
      </c>
      <c r="D380" s="53" t="s">
        <v>7634</v>
      </c>
      <c r="E380" s="53" t="s">
        <v>13726</v>
      </c>
      <c r="F380" s="54">
        <v>50</v>
      </c>
      <c r="G380" s="54">
        <v>1</v>
      </c>
      <c r="H380" s="53"/>
    </row>
    <row r="381" spans="1:8">
      <c r="A381" s="55" t="s">
        <v>2346</v>
      </c>
      <c r="B381" s="56" t="s">
        <v>2516</v>
      </c>
      <c r="C381" s="52">
        <v>311013</v>
      </c>
      <c r="D381" s="53" t="s">
        <v>13727</v>
      </c>
      <c r="E381" s="53" t="s">
        <v>13728</v>
      </c>
      <c r="F381" s="54">
        <v>73</v>
      </c>
      <c r="G381" s="54">
        <v>1</v>
      </c>
      <c r="H381" s="53"/>
    </row>
    <row r="382" spans="1:8">
      <c r="A382" s="55" t="s">
        <v>2346</v>
      </c>
      <c r="B382" s="56" t="s">
        <v>2516</v>
      </c>
      <c r="C382" s="52">
        <v>302544</v>
      </c>
      <c r="D382" s="53" t="s">
        <v>13733</v>
      </c>
      <c r="E382" s="53" t="s">
        <v>13734</v>
      </c>
      <c r="F382" s="54">
        <v>165</v>
      </c>
      <c r="G382" s="54">
        <v>1</v>
      </c>
      <c r="H382" s="53"/>
    </row>
    <row r="383" spans="1:8">
      <c r="A383" s="55" t="s">
        <v>2346</v>
      </c>
      <c r="B383" s="56" t="s">
        <v>2516</v>
      </c>
      <c r="C383" s="52">
        <v>302545</v>
      </c>
      <c r="D383" s="53" t="s">
        <v>13735</v>
      </c>
      <c r="E383" s="53" t="s">
        <v>13736</v>
      </c>
      <c r="F383" s="54">
        <v>108</v>
      </c>
      <c r="G383" s="54">
        <v>1</v>
      </c>
      <c r="H383" s="53"/>
    </row>
    <row r="384" spans="1:8">
      <c r="A384" s="55" t="s">
        <v>2346</v>
      </c>
      <c r="B384" s="56" t="s">
        <v>2516</v>
      </c>
      <c r="C384" s="52">
        <v>302568</v>
      </c>
      <c r="D384" s="53" t="s">
        <v>13737</v>
      </c>
      <c r="E384" s="53" t="s">
        <v>13738</v>
      </c>
      <c r="F384" s="54">
        <v>83</v>
      </c>
      <c r="G384" s="54">
        <v>1</v>
      </c>
      <c r="H384" s="53"/>
    </row>
    <row r="385" spans="1:8">
      <c r="A385" s="55" t="s">
        <v>2346</v>
      </c>
      <c r="B385" s="56" t="s">
        <v>2516</v>
      </c>
      <c r="C385" s="52">
        <v>302533</v>
      </c>
      <c r="D385" s="53" t="s">
        <v>13743</v>
      </c>
      <c r="E385" s="53" t="s">
        <v>13744</v>
      </c>
      <c r="F385" s="54">
        <v>525</v>
      </c>
      <c r="G385" s="54">
        <v>3</v>
      </c>
      <c r="H385" s="53"/>
    </row>
    <row r="386" spans="1:8">
      <c r="A386" s="55" t="s">
        <v>2346</v>
      </c>
      <c r="B386" s="56" t="s">
        <v>2516</v>
      </c>
      <c r="C386" s="52">
        <v>302466</v>
      </c>
      <c r="D386" s="53" t="s">
        <v>13745</v>
      </c>
      <c r="E386" s="53" t="s">
        <v>13746</v>
      </c>
      <c r="F386" s="54">
        <v>103</v>
      </c>
      <c r="G386" s="54">
        <v>1</v>
      </c>
      <c r="H386" s="53"/>
    </row>
    <row r="387" spans="1:8">
      <c r="A387" s="55" t="s">
        <v>2346</v>
      </c>
      <c r="B387" s="56" t="s">
        <v>2516</v>
      </c>
      <c r="C387" s="52">
        <v>302513</v>
      </c>
      <c r="D387" s="53" t="s">
        <v>13747</v>
      </c>
      <c r="E387" s="53" t="s">
        <v>13748</v>
      </c>
      <c r="F387" s="54">
        <v>45</v>
      </c>
      <c r="G387" s="54">
        <v>1</v>
      </c>
      <c r="H387" s="53"/>
    </row>
    <row r="388" spans="1:8">
      <c r="A388" s="55" t="s">
        <v>2346</v>
      </c>
      <c r="B388" s="56" t="s">
        <v>2516</v>
      </c>
      <c r="C388" s="52">
        <v>302539</v>
      </c>
      <c r="D388" s="53" t="s">
        <v>13749</v>
      </c>
      <c r="E388" s="53" t="s">
        <v>13750</v>
      </c>
      <c r="F388" s="54">
        <v>272</v>
      </c>
      <c r="G388" s="54">
        <v>2</v>
      </c>
      <c r="H388" s="53"/>
    </row>
    <row r="389" spans="1:8">
      <c r="A389" s="55" t="s">
        <v>2346</v>
      </c>
      <c r="B389" s="56" t="s">
        <v>2516</v>
      </c>
      <c r="C389" s="52">
        <v>302540</v>
      </c>
      <c r="D389" s="53" t="s">
        <v>13751</v>
      </c>
      <c r="E389" s="53" t="s">
        <v>13752</v>
      </c>
      <c r="F389" s="54">
        <v>171</v>
      </c>
      <c r="G389" s="54">
        <v>1</v>
      </c>
      <c r="H389" s="53"/>
    </row>
    <row r="390" spans="1:8">
      <c r="A390" s="55" t="s">
        <v>2346</v>
      </c>
      <c r="B390" s="56" t="s">
        <v>2516</v>
      </c>
      <c r="C390" s="52">
        <v>302467</v>
      </c>
      <c r="D390" s="53" t="s">
        <v>13753</v>
      </c>
      <c r="E390" s="53" t="s">
        <v>13754</v>
      </c>
      <c r="F390" s="54">
        <v>207</v>
      </c>
      <c r="G390" s="54">
        <v>1</v>
      </c>
      <c r="H390" s="53"/>
    </row>
    <row r="391" spans="1:8">
      <c r="A391" s="55" t="s">
        <v>2346</v>
      </c>
      <c r="B391" s="56" t="s">
        <v>2516</v>
      </c>
      <c r="C391" s="52">
        <v>302476</v>
      </c>
      <c r="D391" s="53" t="s">
        <v>13755</v>
      </c>
      <c r="E391" s="53" t="s">
        <v>13756</v>
      </c>
      <c r="F391" s="54">
        <v>76</v>
      </c>
      <c r="G391" s="54">
        <v>1</v>
      </c>
      <c r="H391" s="53"/>
    </row>
    <row r="392" spans="1:8">
      <c r="A392" s="55" t="s">
        <v>2346</v>
      </c>
      <c r="B392" s="56" t="s">
        <v>2516</v>
      </c>
      <c r="C392" s="52">
        <v>302542</v>
      </c>
      <c r="D392" s="53" t="s">
        <v>13757</v>
      </c>
      <c r="E392" s="53" t="s">
        <v>13758</v>
      </c>
      <c r="F392" s="54">
        <v>1294</v>
      </c>
      <c r="G392" s="54">
        <v>8</v>
      </c>
      <c r="H392" s="53"/>
    </row>
    <row r="393" spans="1:8">
      <c r="A393" s="55" t="s">
        <v>2346</v>
      </c>
      <c r="B393" s="56" t="s">
        <v>2516</v>
      </c>
      <c r="C393" s="52">
        <v>302574</v>
      </c>
      <c r="D393" s="53" t="s">
        <v>13759</v>
      </c>
      <c r="E393" s="53" t="s">
        <v>13760</v>
      </c>
      <c r="F393" s="54">
        <v>96</v>
      </c>
      <c r="G393" s="54">
        <v>1</v>
      </c>
      <c r="H393" s="53"/>
    </row>
    <row r="394" spans="1:8">
      <c r="A394" s="55" t="s">
        <v>2346</v>
      </c>
      <c r="B394" s="56" t="s">
        <v>2516</v>
      </c>
      <c r="C394" s="52">
        <v>311022</v>
      </c>
      <c r="D394" s="53" t="s">
        <v>13761</v>
      </c>
      <c r="E394" s="53" t="s">
        <v>13762</v>
      </c>
      <c r="F394" s="54">
        <v>88</v>
      </c>
      <c r="G394" s="54">
        <v>1</v>
      </c>
      <c r="H394" s="53"/>
    </row>
    <row r="395" spans="1:8">
      <c r="A395" s="55" t="s">
        <v>2346</v>
      </c>
      <c r="B395" s="56" t="s">
        <v>2516</v>
      </c>
      <c r="C395" s="52">
        <v>302550</v>
      </c>
      <c r="D395" s="53" t="s">
        <v>13763</v>
      </c>
      <c r="E395" s="53" t="s">
        <v>2548</v>
      </c>
      <c r="F395" s="54">
        <v>1313</v>
      </c>
      <c r="G395" s="54">
        <v>8</v>
      </c>
      <c r="H395" s="53"/>
    </row>
    <row r="396" spans="1:8">
      <c r="A396" s="55" t="s">
        <v>2346</v>
      </c>
      <c r="B396" s="56" t="s">
        <v>2516</v>
      </c>
      <c r="C396" s="52">
        <v>302511</v>
      </c>
      <c r="D396" s="53" t="s">
        <v>13764</v>
      </c>
      <c r="E396" s="53" t="s">
        <v>13765</v>
      </c>
      <c r="F396" s="54">
        <v>83</v>
      </c>
      <c r="G396" s="54">
        <v>1</v>
      </c>
      <c r="H396" s="53"/>
    </row>
    <row r="397" spans="1:8">
      <c r="A397" s="55" t="s">
        <v>2346</v>
      </c>
      <c r="B397" s="56" t="s">
        <v>2516</v>
      </c>
      <c r="C397" s="52">
        <v>302514</v>
      </c>
      <c r="D397" s="53" t="s">
        <v>13766</v>
      </c>
      <c r="E397" s="53" t="s">
        <v>13767</v>
      </c>
      <c r="F397" s="54">
        <v>79</v>
      </c>
      <c r="G397" s="54">
        <v>1</v>
      </c>
      <c r="H397" s="53"/>
    </row>
    <row r="398" spans="1:8">
      <c r="A398" s="55" t="s">
        <v>2346</v>
      </c>
      <c r="B398" s="56" t="s">
        <v>2516</v>
      </c>
      <c r="C398" s="52">
        <v>302556</v>
      </c>
      <c r="D398" s="53" t="s">
        <v>13768</v>
      </c>
      <c r="E398" s="53" t="s">
        <v>13769</v>
      </c>
      <c r="F398" s="54">
        <v>1114</v>
      </c>
      <c r="G398" s="54">
        <v>7</v>
      </c>
      <c r="H398" s="53"/>
    </row>
    <row r="399" spans="1:8">
      <c r="A399" s="55" t="s">
        <v>2346</v>
      </c>
      <c r="B399" s="56" t="s">
        <v>2516</v>
      </c>
      <c r="C399" s="52">
        <v>302440</v>
      </c>
      <c r="D399" s="53" t="s">
        <v>13770</v>
      </c>
      <c r="E399" s="53" t="s">
        <v>13771</v>
      </c>
      <c r="F399" s="54">
        <v>82</v>
      </c>
      <c r="G399" s="54">
        <v>1</v>
      </c>
      <c r="H399" s="53"/>
    </row>
    <row r="400" spans="1:8">
      <c r="A400" s="55" t="s">
        <v>2346</v>
      </c>
      <c r="B400" s="56" t="s">
        <v>2516</v>
      </c>
      <c r="C400" s="52">
        <v>302546</v>
      </c>
      <c r="D400" s="53" t="s">
        <v>13772</v>
      </c>
      <c r="E400" s="53" t="s">
        <v>13773</v>
      </c>
      <c r="F400" s="54">
        <v>175</v>
      </c>
      <c r="G400" s="54">
        <v>1</v>
      </c>
      <c r="H400" s="53"/>
    </row>
    <row r="401" spans="1:8">
      <c r="A401" s="55" t="s">
        <v>2346</v>
      </c>
      <c r="B401" s="56" t="s">
        <v>2516</v>
      </c>
      <c r="C401" s="52">
        <v>302493</v>
      </c>
      <c r="D401" s="53" t="s">
        <v>13774</v>
      </c>
      <c r="E401" s="53" t="s">
        <v>13775</v>
      </c>
      <c r="F401" s="54">
        <v>345</v>
      </c>
      <c r="G401" s="54">
        <v>2</v>
      </c>
      <c r="H401" s="53"/>
    </row>
    <row r="402" spans="1:8">
      <c r="A402" s="55" t="s">
        <v>2346</v>
      </c>
      <c r="B402" s="56" t="s">
        <v>2516</v>
      </c>
      <c r="C402" s="52">
        <v>302541</v>
      </c>
      <c r="D402" s="53" t="s">
        <v>13776</v>
      </c>
      <c r="E402" s="53" t="s">
        <v>13777</v>
      </c>
      <c r="F402" s="54">
        <v>513</v>
      </c>
      <c r="G402" s="54">
        <v>3</v>
      </c>
      <c r="H402" s="53"/>
    </row>
    <row r="403" spans="1:8">
      <c r="A403" s="55" t="s">
        <v>2346</v>
      </c>
      <c r="B403" s="56" t="s">
        <v>2516</v>
      </c>
      <c r="C403" s="52">
        <v>311014</v>
      </c>
      <c r="D403" s="53" t="s">
        <v>13778</v>
      </c>
      <c r="E403" s="53" t="s">
        <v>13779</v>
      </c>
      <c r="F403" s="54">
        <v>153</v>
      </c>
      <c r="G403" s="54">
        <v>1</v>
      </c>
      <c r="H403" s="53"/>
    </row>
    <row r="404" spans="1:8">
      <c r="A404" s="55" t="s">
        <v>2346</v>
      </c>
      <c r="B404" s="56" t="s">
        <v>2516</v>
      </c>
      <c r="C404" s="52">
        <v>302491</v>
      </c>
      <c r="D404" s="53" t="s">
        <v>13784</v>
      </c>
      <c r="E404" s="53" t="s">
        <v>13785</v>
      </c>
      <c r="F404" s="54">
        <v>81</v>
      </c>
      <c r="G404" s="54">
        <v>1</v>
      </c>
      <c r="H404" s="53"/>
    </row>
    <row r="405" spans="1:8">
      <c r="A405" s="55" t="s">
        <v>2346</v>
      </c>
      <c r="B405" s="56" t="s">
        <v>2516</v>
      </c>
      <c r="C405" s="52">
        <v>302563</v>
      </c>
      <c r="D405" s="53" t="s">
        <v>13786</v>
      </c>
      <c r="E405" s="53" t="s">
        <v>13787</v>
      </c>
      <c r="F405" s="54">
        <v>104</v>
      </c>
      <c r="G405" s="54">
        <v>1</v>
      </c>
      <c r="H405" s="53"/>
    </row>
    <row r="406" spans="1:8">
      <c r="A406" s="55" t="s">
        <v>2346</v>
      </c>
      <c r="B406" s="56" t="s">
        <v>2516</v>
      </c>
      <c r="C406" s="52">
        <v>302564</v>
      </c>
      <c r="D406" s="53" t="s">
        <v>13788</v>
      </c>
      <c r="E406" s="53" t="s">
        <v>13789</v>
      </c>
      <c r="F406" s="54">
        <v>451</v>
      </c>
      <c r="G406" s="54">
        <v>3</v>
      </c>
      <c r="H406" s="53"/>
    </row>
    <row r="407" spans="1:8">
      <c r="A407" s="55" t="s">
        <v>2346</v>
      </c>
      <c r="B407" s="56" t="s">
        <v>2516</v>
      </c>
      <c r="C407" s="52">
        <v>311026</v>
      </c>
      <c r="D407" s="53" t="s">
        <v>13790</v>
      </c>
      <c r="E407" s="53" t="s">
        <v>13791</v>
      </c>
      <c r="F407" s="54">
        <v>101</v>
      </c>
      <c r="G407" s="54">
        <v>1</v>
      </c>
      <c r="H407" s="53"/>
    </row>
    <row r="408" spans="1:8">
      <c r="A408" s="55" t="s">
        <v>2346</v>
      </c>
      <c r="B408" s="56" t="s">
        <v>2516</v>
      </c>
      <c r="C408" s="52">
        <v>302495</v>
      </c>
      <c r="D408" s="53" t="s">
        <v>13792</v>
      </c>
      <c r="E408" s="53" t="s">
        <v>13793</v>
      </c>
      <c r="F408" s="54">
        <v>466</v>
      </c>
      <c r="G408" s="54">
        <v>3</v>
      </c>
      <c r="H408" s="53"/>
    </row>
    <row r="409" spans="1:8">
      <c r="A409" s="55" t="s">
        <v>2346</v>
      </c>
      <c r="B409" s="56" t="s">
        <v>2516</v>
      </c>
      <c r="C409" s="52">
        <v>302504</v>
      </c>
      <c r="D409" s="53" t="s">
        <v>13794</v>
      </c>
      <c r="E409" s="53" t="s">
        <v>13795</v>
      </c>
      <c r="F409" s="54">
        <v>73</v>
      </c>
      <c r="G409" s="54">
        <v>1</v>
      </c>
      <c r="H409" s="53"/>
    </row>
    <row r="410" spans="1:8">
      <c r="A410" s="55" t="s">
        <v>2346</v>
      </c>
      <c r="B410" s="56" t="s">
        <v>2516</v>
      </c>
      <c r="C410" s="52">
        <v>302566</v>
      </c>
      <c r="D410" s="53" t="s">
        <v>13796</v>
      </c>
      <c r="E410" s="53" t="s">
        <v>13797</v>
      </c>
      <c r="F410" s="54">
        <v>250</v>
      </c>
      <c r="G410" s="54">
        <v>1</v>
      </c>
      <c r="H410" s="53"/>
    </row>
    <row r="411" spans="1:8">
      <c r="A411" s="55" t="s">
        <v>2346</v>
      </c>
      <c r="B411" s="56" t="s">
        <v>2516</v>
      </c>
      <c r="C411" s="52">
        <v>305704</v>
      </c>
      <c r="D411" s="53" t="s">
        <v>13798</v>
      </c>
      <c r="E411" s="53" t="s">
        <v>13799</v>
      </c>
      <c r="F411" s="54">
        <v>73</v>
      </c>
      <c r="G411" s="54">
        <v>1</v>
      </c>
      <c r="H411" s="53"/>
    </row>
    <row r="412" spans="1:8">
      <c r="A412" s="55" t="s">
        <v>2346</v>
      </c>
      <c r="B412" s="56" t="s">
        <v>2516</v>
      </c>
      <c r="C412" s="52">
        <v>311023</v>
      </c>
      <c r="D412" s="53" t="s">
        <v>13802</v>
      </c>
      <c r="E412" s="53" t="s">
        <v>13803</v>
      </c>
      <c r="F412" s="54">
        <v>55</v>
      </c>
      <c r="G412" s="54">
        <v>1</v>
      </c>
      <c r="H412" s="53"/>
    </row>
    <row r="413" spans="1:8">
      <c r="A413" s="55" t="s">
        <v>2346</v>
      </c>
      <c r="B413" s="56" t="s">
        <v>2516</v>
      </c>
      <c r="C413" s="52">
        <v>302516</v>
      </c>
      <c r="D413" s="53" t="s">
        <v>13810</v>
      </c>
      <c r="E413" s="53" t="s">
        <v>13811</v>
      </c>
      <c r="F413" s="54">
        <v>717</v>
      </c>
      <c r="G413" s="54">
        <v>5</v>
      </c>
      <c r="H413" s="53"/>
    </row>
    <row r="414" spans="1:8">
      <c r="A414" s="50" t="str">
        <f>A413</f>
        <v>VI</v>
      </c>
      <c r="B414" s="51" t="str">
        <f>B413</f>
        <v>Iloilo Province</v>
      </c>
      <c r="C414" s="52"/>
      <c r="D414" s="53" t="s">
        <v>64</v>
      </c>
      <c r="E414" s="53"/>
      <c r="F414" s="54">
        <f>SUM(F235:F413)</f>
        <v>46596</v>
      </c>
      <c r="G414" s="54">
        <f>SUM(G235:G413)</f>
        <v>343</v>
      </c>
      <c r="H414" s="54"/>
    </row>
    <row r="415" spans="1:8">
      <c r="A415" s="50"/>
      <c r="B415" s="51"/>
      <c r="C415" s="52"/>
      <c r="D415" s="53"/>
      <c r="E415" s="53"/>
      <c r="F415" s="54"/>
      <c r="G415" s="54"/>
      <c r="H415" s="53"/>
    </row>
    <row r="416" spans="1:8">
      <c r="A416" s="55" t="s">
        <v>2346</v>
      </c>
      <c r="B416" s="56" t="s">
        <v>2658</v>
      </c>
      <c r="C416" s="52">
        <v>302671</v>
      </c>
      <c r="D416" s="53" t="s">
        <v>13812</v>
      </c>
      <c r="E416" s="53" t="s">
        <v>13813</v>
      </c>
      <c r="F416" s="54">
        <v>759</v>
      </c>
      <c r="G416" s="54">
        <v>5</v>
      </c>
      <c r="H416" s="53"/>
    </row>
    <row r="417" spans="1:8">
      <c r="A417" s="55" t="s">
        <v>2346</v>
      </c>
      <c r="B417" s="56" t="s">
        <v>2658</v>
      </c>
      <c r="C417" s="52">
        <v>302672</v>
      </c>
      <c r="D417" s="53" t="s">
        <v>13814</v>
      </c>
      <c r="E417" s="53" t="s">
        <v>13813</v>
      </c>
      <c r="F417" s="54">
        <v>101</v>
      </c>
      <c r="G417" s="54">
        <v>1</v>
      </c>
      <c r="H417" s="53"/>
    </row>
    <row r="418" spans="1:8">
      <c r="A418" s="55" t="s">
        <v>2346</v>
      </c>
      <c r="B418" s="56" t="s">
        <v>2658</v>
      </c>
      <c r="C418" s="52">
        <v>302675</v>
      </c>
      <c r="D418" s="53" t="s">
        <v>13815</v>
      </c>
      <c r="E418" s="53" t="s">
        <v>13816</v>
      </c>
      <c r="F418" s="54">
        <v>425</v>
      </c>
      <c r="G418" s="54">
        <v>3</v>
      </c>
      <c r="H418" s="53"/>
    </row>
    <row r="419" spans="1:8">
      <c r="A419" s="55" t="s">
        <v>2346</v>
      </c>
      <c r="B419" s="56" t="s">
        <v>2658</v>
      </c>
      <c r="C419" s="52">
        <v>311101</v>
      </c>
      <c r="D419" s="53" t="s">
        <v>13817</v>
      </c>
      <c r="E419" s="53" t="s">
        <v>13818</v>
      </c>
      <c r="F419" s="54">
        <v>113</v>
      </c>
      <c r="G419" s="54">
        <v>1</v>
      </c>
      <c r="H419" s="53"/>
    </row>
    <row r="420" spans="1:8">
      <c r="A420" s="55" t="s">
        <v>2346</v>
      </c>
      <c r="B420" s="56" t="s">
        <v>2658</v>
      </c>
      <c r="C420" s="52">
        <v>302592</v>
      </c>
      <c r="D420" s="53" t="s">
        <v>13819</v>
      </c>
      <c r="E420" s="53" t="s">
        <v>13820</v>
      </c>
      <c r="F420" s="54">
        <v>96</v>
      </c>
      <c r="G420" s="54">
        <v>1</v>
      </c>
      <c r="H420" s="53"/>
    </row>
    <row r="421" spans="1:8">
      <c r="A421" s="55" t="s">
        <v>2346</v>
      </c>
      <c r="B421" s="56" t="s">
        <v>2658</v>
      </c>
      <c r="C421" s="52">
        <v>302586</v>
      </c>
      <c r="D421" s="53" t="s">
        <v>13822</v>
      </c>
      <c r="E421" s="53" t="s">
        <v>13823</v>
      </c>
      <c r="F421" s="54">
        <v>90</v>
      </c>
      <c r="G421" s="54">
        <v>1</v>
      </c>
      <c r="H421" s="53"/>
    </row>
    <row r="422" spans="1:8">
      <c r="A422" s="55" t="s">
        <v>2346</v>
      </c>
      <c r="B422" s="56" t="s">
        <v>2658</v>
      </c>
      <c r="C422" s="52">
        <v>302604</v>
      </c>
      <c r="D422" s="53" t="s">
        <v>13824</v>
      </c>
      <c r="E422" s="53" t="s">
        <v>13825</v>
      </c>
      <c r="F422" s="54">
        <v>176</v>
      </c>
      <c r="G422" s="54">
        <v>1</v>
      </c>
      <c r="H422" s="53"/>
    </row>
    <row r="423" spans="1:8">
      <c r="A423" s="55" t="s">
        <v>2346</v>
      </c>
      <c r="B423" s="56" t="s">
        <v>2658</v>
      </c>
      <c r="C423" s="52">
        <v>302613</v>
      </c>
      <c r="D423" s="53" t="s">
        <v>13834</v>
      </c>
      <c r="E423" s="53" t="s">
        <v>13835</v>
      </c>
      <c r="F423" s="54">
        <v>265</v>
      </c>
      <c r="G423" s="54">
        <v>2</v>
      </c>
      <c r="H423" s="53"/>
    </row>
    <row r="424" spans="1:8">
      <c r="A424" s="55" t="s">
        <v>2346</v>
      </c>
      <c r="B424" s="56" t="s">
        <v>2658</v>
      </c>
      <c r="C424" s="52">
        <v>302691</v>
      </c>
      <c r="D424" s="53" t="s">
        <v>13836</v>
      </c>
      <c r="E424" s="53" t="s">
        <v>13837</v>
      </c>
      <c r="F424" s="54">
        <v>140</v>
      </c>
      <c r="G424" s="54">
        <v>1</v>
      </c>
      <c r="H424" s="53"/>
    </row>
    <row r="425" spans="1:8">
      <c r="A425" s="55" t="s">
        <v>2346</v>
      </c>
      <c r="B425" s="56" t="s">
        <v>2658</v>
      </c>
      <c r="C425" s="52">
        <v>343897</v>
      </c>
      <c r="D425" s="53" t="s">
        <v>25985</v>
      </c>
      <c r="E425" s="53" t="s">
        <v>25986</v>
      </c>
      <c r="F425" s="54">
        <v>942</v>
      </c>
      <c r="G425" s="54">
        <v>6</v>
      </c>
      <c r="H425" s="53"/>
    </row>
    <row r="426" spans="1:8">
      <c r="A426" s="55" t="s">
        <v>2346</v>
      </c>
      <c r="B426" s="56" t="s">
        <v>2658</v>
      </c>
      <c r="C426" s="52">
        <v>302606</v>
      </c>
      <c r="D426" s="53" t="s">
        <v>13842</v>
      </c>
      <c r="E426" s="53" t="s">
        <v>13843</v>
      </c>
      <c r="F426" s="54">
        <v>107</v>
      </c>
      <c r="G426" s="54">
        <v>1</v>
      </c>
      <c r="H426" s="53"/>
    </row>
    <row r="427" spans="1:8">
      <c r="A427" s="55" t="s">
        <v>2346</v>
      </c>
      <c r="B427" s="56" t="s">
        <v>2658</v>
      </c>
      <c r="C427" s="52">
        <v>302607</v>
      </c>
      <c r="D427" s="53" t="s">
        <v>13844</v>
      </c>
      <c r="E427" s="53" t="s">
        <v>13845</v>
      </c>
      <c r="F427" s="54">
        <v>112</v>
      </c>
      <c r="G427" s="54">
        <v>1</v>
      </c>
      <c r="H427" s="53"/>
    </row>
    <row r="428" spans="1:8">
      <c r="A428" s="55" t="s">
        <v>2346</v>
      </c>
      <c r="B428" s="56" t="s">
        <v>2658</v>
      </c>
      <c r="C428" s="52">
        <v>302608</v>
      </c>
      <c r="D428" s="53" t="s">
        <v>13846</v>
      </c>
      <c r="E428" s="53" t="s">
        <v>13843</v>
      </c>
      <c r="F428" s="54">
        <v>334</v>
      </c>
      <c r="G428" s="54">
        <v>2</v>
      </c>
      <c r="H428" s="53"/>
    </row>
    <row r="429" spans="1:8">
      <c r="A429" s="55" t="s">
        <v>2346</v>
      </c>
      <c r="B429" s="56" t="s">
        <v>2658</v>
      </c>
      <c r="C429" s="52">
        <v>302612</v>
      </c>
      <c r="D429" s="53" t="s">
        <v>13849</v>
      </c>
      <c r="E429" s="53" t="s">
        <v>13850</v>
      </c>
      <c r="F429" s="54">
        <v>450</v>
      </c>
      <c r="G429" s="54">
        <v>3</v>
      </c>
      <c r="H429" s="53"/>
    </row>
    <row r="430" spans="1:8">
      <c r="A430" s="55" t="s">
        <v>2346</v>
      </c>
      <c r="B430" s="56" t="s">
        <v>2658</v>
      </c>
      <c r="C430" s="52">
        <v>302641</v>
      </c>
      <c r="D430" s="53" t="s">
        <v>13851</v>
      </c>
      <c r="E430" s="53" t="s">
        <v>13852</v>
      </c>
      <c r="F430" s="54">
        <v>483</v>
      </c>
      <c r="G430" s="54">
        <v>3</v>
      </c>
      <c r="H430" s="53"/>
    </row>
    <row r="431" spans="1:8">
      <c r="A431" s="55" t="s">
        <v>2346</v>
      </c>
      <c r="B431" s="56" t="s">
        <v>2658</v>
      </c>
      <c r="C431" s="52">
        <v>302642</v>
      </c>
      <c r="D431" s="53" t="s">
        <v>13853</v>
      </c>
      <c r="E431" s="53" t="s">
        <v>13854</v>
      </c>
      <c r="F431" s="54">
        <v>54</v>
      </c>
      <c r="G431" s="54">
        <v>1</v>
      </c>
      <c r="H431" s="53"/>
    </row>
    <row r="432" spans="1:8">
      <c r="A432" s="55" t="s">
        <v>2346</v>
      </c>
      <c r="B432" s="56" t="s">
        <v>2658</v>
      </c>
      <c r="C432" s="52">
        <v>302643</v>
      </c>
      <c r="D432" s="53" t="s">
        <v>13855</v>
      </c>
      <c r="E432" s="53" t="s">
        <v>13856</v>
      </c>
      <c r="F432" s="54">
        <v>49</v>
      </c>
      <c r="G432" s="54">
        <v>1</v>
      </c>
      <c r="H432" s="53"/>
    </row>
    <row r="433" spans="1:8">
      <c r="A433" s="55" t="s">
        <v>2346</v>
      </c>
      <c r="B433" s="56" t="s">
        <v>2658</v>
      </c>
      <c r="C433" s="52">
        <v>302644</v>
      </c>
      <c r="D433" s="53" t="s">
        <v>13857</v>
      </c>
      <c r="E433" s="53" t="s">
        <v>13858</v>
      </c>
      <c r="F433" s="54">
        <v>102</v>
      </c>
      <c r="G433" s="54">
        <v>1</v>
      </c>
      <c r="H433" s="53"/>
    </row>
    <row r="434" spans="1:8">
      <c r="A434" s="55" t="s">
        <v>2346</v>
      </c>
      <c r="B434" s="56" t="s">
        <v>2658</v>
      </c>
      <c r="C434" s="52">
        <v>302645</v>
      </c>
      <c r="D434" s="53" t="s">
        <v>13859</v>
      </c>
      <c r="E434" s="53" t="s">
        <v>13860</v>
      </c>
      <c r="F434" s="54">
        <v>378</v>
      </c>
      <c r="G434" s="54">
        <v>2</v>
      </c>
      <c r="H434" s="53"/>
    </row>
    <row r="435" spans="1:8">
      <c r="A435" s="55" t="s">
        <v>2346</v>
      </c>
      <c r="B435" s="56" t="s">
        <v>2658</v>
      </c>
      <c r="C435" s="52">
        <v>311109</v>
      </c>
      <c r="D435" s="53" t="s">
        <v>13865</v>
      </c>
      <c r="E435" s="53" t="s">
        <v>13856</v>
      </c>
      <c r="F435" s="54">
        <v>39</v>
      </c>
      <c r="G435" s="54">
        <v>1</v>
      </c>
      <c r="H435" s="53"/>
    </row>
    <row r="436" spans="1:8">
      <c r="A436" s="55" t="s">
        <v>2346</v>
      </c>
      <c r="B436" s="56" t="s">
        <v>2658</v>
      </c>
      <c r="C436" s="52">
        <v>302598</v>
      </c>
      <c r="D436" s="53" t="s">
        <v>13866</v>
      </c>
      <c r="E436" s="53" t="s">
        <v>13867</v>
      </c>
      <c r="F436" s="54">
        <v>86</v>
      </c>
      <c r="G436" s="54">
        <v>1</v>
      </c>
      <c r="H436" s="53"/>
    </row>
    <row r="437" spans="1:8">
      <c r="A437" s="55" t="s">
        <v>2346</v>
      </c>
      <c r="B437" s="56" t="s">
        <v>2658</v>
      </c>
      <c r="C437" s="52">
        <v>302605</v>
      </c>
      <c r="D437" s="53" t="s">
        <v>13868</v>
      </c>
      <c r="E437" s="53" t="s">
        <v>13869</v>
      </c>
      <c r="F437" s="54">
        <v>158</v>
      </c>
      <c r="G437" s="54">
        <v>1</v>
      </c>
      <c r="H437" s="53"/>
    </row>
    <row r="438" spans="1:8">
      <c r="A438" s="55" t="s">
        <v>2346</v>
      </c>
      <c r="B438" s="56" t="s">
        <v>2658</v>
      </c>
      <c r="C438" s="52">
        <v>302629</v>
      </c>
      <c r="D438" s="53" t="s">
        <v>13870</v>
      </c>
      <c r="E438" s="53" t="s">
        <v>13871</v>
      </c>
      <c r="F438" s="54">
        <v>276</v>
      </c>
      <c r="G438" s="54">
        <v>2</v>
      </c>
      <c r="H438" s="53"/>
    </row>
    <row r="439" spans="1:8">
      <c r="A439" s="55" t="s">
        <v>2346</v>
      </c>
      <c r="B439" s="56" t="s">
        <v>2658</v>
      </c>
      <c r="C439" s="52">
        <v>302630</v>
      </c>
      <c r="D439" s="53" t="s">
        <v>13872</v>
      </c>
      <c r="E439" s="53" t="s">
        <v>13873</v>
      </c>
      <c r="F439" s="54">
        <v>92</v>
      </c>
      <c r="G439" s="54">
        <v>1</v>
      </c>
      <c r="H439" s="53"/>
    </row>
    <row r="440" spans="1:8">
      <c r="A440" s="55" t="s">
        <v>2346</v>
      </c>
      <c r="B440" s="56" t="s">
        <v>2658</v>
      </c>
      <c r="C440" s="52">
        <v>302631</v>
      </c>
      <c r="D440" s="53" t="s">
        <v>13874</v>
      </c>
      <c r="E440" s="53" t="s">
        <v>13875</v>
      </c>
      <c r="F440" s="54">
        <v>79</v>
      </c>
      <c r="G440" s="54">
        <v>1</v>
      </c>
      <c r="H440" s="53"/>
    </row>
    <row r="441" spans="1:8">
      <c r="A441" s="55" t="s">
        <v>2346</v>
      </c>
      <c r="B441" s="56" t="s">
        <v>2658</v>
      </c>
      <c r="C441" s="52">
        <v>302621</v>
      </c>
      <c r="D441" s="53" t="s">
        <v>13878</v>
      </c>
      <c r="E441" s="53" t="s">
        <v>13879</v>
      </c>
      <c r="F441" s="54">
        <v>806</v>
      </c>
      <c r="G441" s="54">
        <v>6</v>
      </c>
      <c r="H441" s="53"/>
    </row>
    <row r="442" spans="1:8">
      <c r="A442" s="55" t="s">
        <v>2346</v>
      </c>
      <c r="B442" s="56" t="s">
        <v>2658</v>
      </c>
      <c r="C442" s="52">
        <v>302622</v>
      </c>
      <c r="D442" s="53" t="s">
        <v>13880</v>
      </c>
      <c r="E442" s="53" t="s">
        <v>13881</v>
      </c>
      <c r="F442" s="54">
        <v>78</v>
      </c>
      <c r="G442" s="54">
        <v>1</v>
      </c>
      <c r="H442" s="53"/>
    </row>
    <row r="443" spans="1:8">
      <c r="A443" s="55" t="s">
        <v>2346</v>
      </c>
      <c r="B443" s="56" t="s">
        <v>2658</v>
      </c>
      <c r="C443" s="52">
        <v>302623</v>
      </c>
      <c r="D443" s="53" t="s">
        <v>13882</v>
      </c>
      <c r="E443" s="53" t="s">
        <v>13883</v>
      </c>
      <c r="F443" s="54">
        <v>65</v>
      </c>
      <c r="G443" s="54">
        <v>1</v>
      </c>
      <c r="H443" s="53"/>
    </row>
    <row r="444" spans="1:8">
      <c r="A444" s="55" t="s">
        <v>2346</v>
      </c>
      <c r="B444" s="56" t="s">
        <v>2658</v>
      </c>
      <c r="C444" s="52">
        <v>302690</v>
      </c>
      <c r="D444" s="53" t="s">
        <v>13884</v>
      </c>
      <c r="E444" s="53" t="s">
        <v>13885</v>
      </c>
      <c r="F444" s="54">
        <v>102</v>
      </c>
      <c r="G444" s="54">
        <v>1</v>
      </c>
      <c r="H444" s="53"/>
    </row>
    <row r="445" spans="1:8">
      <c r="A445" s="55" t="s">
        <v>2346</v>
      </c>
      <c r="B445" s="56" t="s">
        <v>2658</v>
      </c>
      <c r="C445" s="52">
        <v>302651</v>
      </c>
      <c r="D445" s="53" t="s">
        <v>13886</v>
      </c>
      <c r="E445" s="53" t="s">
        <v>13887</v>
      </c>
      <c r="F445" s="54">
        <v>1441</v>
      </c>
      <c r="G445" s="54">
        <v>9</v>
      </c>
      <c r="H445" s="53"/>
    </row>
    <row r="446" spans="1:8">
      <c r="A446" s="55" t="s">
        <v>2346</v>
      </c>
      <c r="B446" s="56" t="s">
        <v>2658</v>
      </c>
      <c r="C446" s="52">
        <v>302668</v>
      </c>
      <c r="D446" s="53" t="s">
        <v>13888</v>
      </c>
      <c r="E446" s="53" t="s">
        <v>13889</v>
      </c>
      <c r="F446" s="54">
        <v>267</v>
      </c>
      <c r="G446" s="54">
        <v>2</v>
      </c>
      <c r="H446" s="53"/>
    </row>
    <row r="447" spans="1:8">
      <c r="A447" s="55" t="s">
        <v>2346</v>
      </c>
      <c r="B447" s="56" t="s">
        <v>2658</v>
      </c>
      <c r="C447" s="52">
        <v>302673</v>
      </c>
      <c r="D447" s="53" t="s">
        <v>13890</v>
      </c>
      <c r="E447" s="53" t="s">
        <v>13891</v>
      </c>
      <c r="F447" s="54">
        <v>115</v>
      </c>
      <c r="G447" s="54">
        <v>1</v>
      </c>
      <c r="H447" s="53"/>
    </row>
    <row r="448" spans="1:8">
      <c r="A448" s="55" t="s">
        <v>2346</v>
      </c>
      <c r="B448" s="56" t="s">
        <v>2658</v>
      </c>
      <c r="C448" s="52">
        <v>302674</v>
      </c>
      <c r="D448" s="53" t="s">
        <v>13892</v>
      </c>
      <c r="E448" s="53" t="s">
        <v>13893</v>
      </c>
      <c r="F448" s="54">
        <v>233</v>
      </c>
      <c r="G448" s="54">
        <v>1</v>
      </c>
      <c r="H448" s="53"/>
    </row>
    <row r="449" spans="1:8">
      <c r="A449" s="55" t="s">
        <v>2346</v>
      </c>
      <c r="B449" s="56" t="s">
        <v>2658</v>
      </c>
      <c r="C449" s="52">
        <v>302599</v>
      </c>
      <c r="D449" s="53" t="s">
        <v>13894</v>
      </c>
      <c r="E449" s="53" t="s">
        <v>13895</v>
      </c>
      <c r="F449" s="54">
        <v>386</v>
      </c>
      <c r="G449" s="54">
        <v>2</v>
      </c>
      <c r="H449" s="53"/>
    </row>
    <row r="450" spans="1:8">
      <c r="A450" s="55" t="s">
        <v>2346</v>
      </c>
      <c r="B450" s="56" t="s">
        <v>2658</v>
      </c>
      <c r="C450" s="52">
        <v>302600</v>
      </c>
      <c r="D450" s="53" t="s">
        <v>13896</v>
      </c>
      <c r="E450" s="53" t="s">
        <v>13897</v>
      </c>
      <c r="F450" s="54">
        <v>320</v>
      </c>
      <c r="G450" s="54">
        <v>2</v>
      </c>
      <c r="H450" s="53"/>
    </row>
    <row r="451" spans="1:8">
      <c r="A451" s="55" t="s">
        <v>2346</v>
      </c>
      <c r="B451" s="56" t="s">
        <v>2658</v>
      </c>
      <c r="C451" s="52">
        <v>302601</v>
      </c>
      <c r="D451" s="53" t="s">
        <v>13898</v>
      </c>
      <c r="E451" s="53" t="s">
        <v>13899</v>
      </c>
      <c r="F451" s="54">
        <v>253</v>
      </c>
      <c r="G451" s="54">
        <v>1</v>
      </c>
      <c r="H451" s="53"/>
    </row>
    <row r="452" spans="1:8">
      <c r="A452" s="55" t="s">
        <v>2346</v>
      </c>
      <c r="B452" s="56" t="s">
        <v>2658</v>
      </c>
      <c r="C452" s="52">
        <v>302614</v>
      </c>
      <c r="D452" s="53" t="s">
        <v>13900</v>
      </c>
      <c r="E452" s="53" t="s">
        <v>13901</v>
      </c>
      <c r="F452" s="54">
        <v>272</v>
      </c>
      <c r="G452" s="54">
        <v>2</v>
      </c>
      <c r="H452" s="53"/>
    </row>
    <row r="453" spans="1:8">
      <c r="A453" s="55" t="s">
        <v>2346</v>
      </c>
      <c r="B453" s="56" t="s">
        <v>2658</v>
      </c>
      <c r="C453" s="52">
        <v>302589</v>
      </c>
      <c r="D453" s="53" t="s">
        <v>13904</v>
      </c>
      <c r="E453" s="53" t="s">
        <v>13905</v>
      </c>
      <c r="F453" s="54">
        <v>36</v>
      </c>
      <c r="G453" s="54">
        <v>1</v>
      </c>
      <c r="H453" s="53"/>
    </row>
    <row r="454" spans="1:8">
      <c r="A454" s="55" t="s">
        <v>2346</v>
      </c>
      <c r="B454" s="56" t="s">
        <v>2658</v>
      </c>
      <c r="C454" s="52">
        <v>302590</v>
      </c>
      <c r="D454" s="53" t="s">
        <v>13906</v>
      </c>
      <c r="E454" s="53" t="s">
        <v>13907</v>
      </c>
      <c r="F454" s="54">
        <v>127</v>
      </c>
      <c r="G454" s="54">
        <v>1</v>
      </c>
      <c r="H454" s="53"/>
    </row>
    <row r="455" spans="1:8">
      <c r="A455" s="55" t="s">
        <v>2346</v>
      </c>
      <c r="B455" s="56" t="s">
        <v>2658</v>
      </c>
      <c r="C455" s="52">
        <v>302593</v>
      </c>
      <c r="D455" s="53" t="s">
        <v>13908</v>
      </c>
      <c r="E455" s="53" t="s">
        <v>13909</v>
      </c>
      <c r="F455" s="54">
        <v>122</v>
      </c>
      <c r="G455" s="54">
        <v>1</v>
      </c>
      <c r="H455" s="53"/>
    </row>
    <row r="456" spans="1:8">
      <c r="A456" s="55" t="s">
        <v>2346</v>
      </c>
      <c r="B456" s="56" t="s">
        <v>2658</v>
      </c>
      <c r="C456" s="52">
        <v>302594</v>
      </c>
      <c r="D456" s="53" t="s">
        <v>13910</v>
      </c>
      <c r="E456" s="53" t="s">
        <v>13911</v>
      </c>
      <c r="F456" s="54">
        <v>108</v>
      </c>
      <c r="G456" s="54">
        <v>1</v>
      </c>
      <c r="H456" s="53"/>
    </row>
    <row r="457" spans="1:8">
      <c r="A457" s="55" t="s">
        <v>2346</v>
      </c>
      <c r="B457" s="56" t="s">
        <v>2658</v>
      </c>
      <c r="C457" s="52">
        <v>302688</v>
      </c>
      <c r="D457" s="53" t="s">
        <v>13912</v>
      </c>
      <c r="E457" s="53" t="s">
        <v>13913</v>
      </c>
      <c r="F457" s="54">
        <v>293</v>
      </c>
      <c r="G457" s="54">
        <v>2</v>
      </c>
      <c r="H457" s="53"/>
    </row>
    <row r="458" spans="1:8">
      <c r="A458" s="55" t="s">
        <v>2346</v>
      </c>
      <c r="B458" s="56" t="s">
        <v>2658</v>
      </c>
      <c r="C458" s="52">
        <v>302689</v>
      </c>
      <c r="D458" s="53" t="s">
        <v>13914</v>
      </c>
      <c r="E458" s="53" t="s">
        <v>13915</v>
      </c>
      <c r="F458" s="54">
        <v>45</v>
      </c>
      <c r="G458" s="54">
        <v>1</v>
      </c>
      <c r="H458" s="53"/>
    </row>
    <row r="459" spans="1:8">
      <c r="A459" s="55" t="s">
        <v>2346</v>
      </c>
      <c r="B459" s="56" t="s">
        <v>2658</v>
      </c>
      <c r="C459" s="52">
        <v>302661</v>
      </c>
      <c r="D459" s="53" t="s">
        <v>13916</v>
      </c>
      <c r="E459" s="53" t="s">
        <v>13917</v>
      </c>
      <c r="F459" s="54">
        <v>51</v>
      </c>
      <c r="G459" s="54">
        <v>1</v>
      </c>
      <c r="H459" s="53"/>
    </row>
    <row r="460" spans="1:8">
      <c r="A460" s="55" t="s">
        <v>2346</v>
      </c>
      <c r="B460" s="56" t="s">
        <v>2658</v>
      </c>
      <c r="C460" s="52">
        <v>302653</v>
      </c>
      <c r="D460" s="53" t="s">
        <v>6658</v>
      </c>
      <c r="E460" s="53" t="s">
        <v>13918</v>
      </c>
      <c r="F460" s="54">
        <v>1040</v>
      </c>
      <c r="G460" s="54">
        <v>6</v>
      </c>
      <c r="H460" s="53"/>
    </row>
    <row r="461" spans="1:8">
      <c r="A461" s="55" t="s">
        <v>2346</v>
      </c>
      <c r="B461" s="56" t="s">
        <v>2658</v>
      </c>
      <c r="C461" s="52">
        <v>302654</v>
      </c>
      <c r="D461" s="53" t="s">
        <v>5769</v>
      </c>
      <c r="E461" s="53" t="s">
        <v>13919</v>
      </c>
      <c r="F461" s="54">
        <v>102</v>
      </c>
      <c r="G461" s="54">
        <v>1</v>
      </c>
      <c r="H461" s="53"/>
    </row>
    <row r="462" spans="1:8">
      <c r="A462" s="55" t="s">
        <v>2346</v>
      </c>
      <c r="B462" s="56" t="s">
        <v>2658</v>
      </c>
      <c r="C462" s="52">
        <v>302655</v>
      </c>
      <c r="D462" s="53" t="s">
        <v>13920</v>
      </c>
      <c r="E462" s="53" t="s">
        <v>13921</v>
      </c>
      <c r="F462" s="54">
        <v>163</v>
      </c>
      <c r="G462" s="54">
        <v>1</v>
      </c>
      <c r="H462" s="53"/>
    </row>
    <row r="463" spans="1:8">
      <c r="A463" s="55" t="s">
        <v>2346</v>
      </c>
      <c r="B463" s="56" t="s">
        <v>2658</v>
      </c>
      <c r="C463" s="52">
        <v>302692</v>
      </c>
      <c r="D463" s="53" t="s">
        <v>13922</v>
      </c>
      <c r="E463" s="53" t="s">
        <v>13923</v>
      </c>
      <c r="F463" s="54">
        <v>105</v>
      </c>
      <c r="G463" s="54">
        <v>1</v>
      </c>
      <c r="H463" s="53"/>
    </row>
    <row r="464" spans="1:8">
      <c r="A464" s="55" t="s">
        <v>2346</v>
      </c>
      <c r="B464" s="56" t="s">
        <v>2658</v>
      </c>
      <c r="C464" s="52">
        <v>302602</v>
      </c>
      <c r="D464" s="53" t="s">
        <v>13924</v>
      </c>
      <c r="E464" s="53" t="s">
        <v>13925</v>
      </c>
      <c r="F464" s="54">
        <v>489</v>
      </c>
      <c r="G464" s="54">
        <v>3</v>
      </c>
      <c r="H464" s="53"/>
    </row>
    <row r="465" spans="1:8">
      <c r="A465" s="55" t="s">
        <v>2346</v>
      </c>
      <c r="B465" s="56" t="s">
        <v>2658</v>
      </c>
      <c r="C465" s="52">
        <v>302657</v>
      </c>
      <c r="D465" s="53" t="s">
        <v>13926</v>
      </c>
      <c r="E465" s="53" t="s">
        <v>13927</v>
      </c>
      <c r="F465" s="54">
        <v>48</v>
      </c>
      <c r="G465" s="54">
        <v>1</v>
      </c>
      <c r="H465" s="53"/>
    </row>
    <row r="466" spans="1:8">
      <c r="A466" s="55" t="s">
        <v>2346</v>
      </c>
      <c r="B466" s="56" t="s">
        <v>2658</v>
      </c>
      <c r="C466" s="52">
        <v>311103</v>
      </c>
      <c r="D466" s="53" t="s">
        <v>13928</v>
      </c>
      <c r="E466" s="53" t="s">
        <v>13929</v>
      </c>
      <c r="F466" s="54">
        <v>123</v>
      </c>
      <c r="G466" s="54">
        <v>1</v>
      </c>
      <c r="H466" s="53"/>
    </row>
    <row r="467" spans="1:8">
      <c r="A467" s="55" t="s">
        <v>2346</v>
      </c>
      <c r="B467" s="56" t="s">
        <v>2658</v>
      </c>
      <c r="C467" s="52">
        <v>302656</v>
      </c>
      <c r="D467" s="53" t="s">
        <v>13930</v>
      </c>
      <c r="E467" s="53" t="s">
        <v>13931</v>
      </c>
      <c r="F467" s="54">
        <v>1455</v>
      </c>
      <c r="G467" s="54">
        <v>10</v>
      </c>
      <c r="H467" s="53"/>
    </row>
    <row r="468" spans="1:8">
      <c r="A468" s="55" t="s">
        <v>2346</v>
      </c>
      <c r="B468" s="56" t="s">
        <v>2658</v>
      </c>
      <c r="C468" s="52">
        <v>302662</v>
      </c>
      <c r="D468" s="53" t="s">
        <v>13932</v>
      </c>
      <c r="E468" s="53" t="s">
        <v>13933</v>
      </c>
      <c r="F468" s="54">
        <v>800</v>
      </c>
      <c r="G468" s="54">
        <v>6</v>
      </c>
      <c r="H468" s="53"/>
    </row>
    <row r="469" spans="1:8">
      <c r="A469" s="55" t="s">
        <v>2346</v>
      </c>
      <c r="B469" s="56" t="s">
        <v>2658</v>
      </c>
      <c r="C469" s="52">
        <v>302663</v>
      </c>
      <c r="D469" s="53" t="s">
        <v>13934</v>
      </c>
      <c r="E469" s="53" t="s">
        <v>13935</v>
      </c>
      <c r="F469" s="54">
        <v>40</v>
      </c>
      <c r="G469" s="54">
        <v>1</v>
      </c>
      <c r="H469" s="53"/>
    </row>
    <row r="470" spans="1:8">
      <c r="A470" s="55" t="s">
        <v>2346</v>
      </c>
      <c r="B470" s="56" t="s">
        <v>2658</v>
      </c>
      <c r="C470" s="52">
        <v>302646</v>
      </c>
      <c r="D470" s="53" t="s">
        <v>13936</v>
      </c>
      <c r="E470" s="53" t="s">
        <v>13937</v>
      </c>
      <c r="F470" s="54">
        <v>264</v>
      </c>
      <c r="G470" s="54">
        <v>1</v>
      </c>
      <c r="H470" s="53"/>
    </row>
    <row r="471" spans="1:8">
      <c r="A471" s="55" t="s">
        <v>2346</v>
      </c>
      <c r="B471" s="56" t="s">
        <v>2658</v>
      </c>
      <c r="C471" s="52">
        <v>302647</v>
      </c>
      <c r="D471" s="53" t="s">
        <v>13938</v>
      </c>
      <c r="E471" s="53" t="s">
        <v>13939</v>
      </c>
      <c r="F471" s="54">
        <v>86</v>
      </c>
      <c r="G471" s="54">
        <v>1</v>
      </c>
      <c r="H471" s="53"/>
    </row>
    <row r="472" spans="1:8">
      <c r="A472" s="55" t="s">
        <v>2346</v>
      </c>
      <c r="B472" s="56" t="s">
        <v>2658</v>
      </c>
      <c r="C472" s="52">
        <v>302648</v>
      </c>
      <c r="D472" s="53" t="s">
        <v>13940</v>
      </c>
      <c r="E472" s="53" t="s">
        <v>13941</v>
      </c>
      <c r="F472" s="54">
        <v>96</v>
      </c>
      <c r="G472" s="54">
        <v>1</v>
      </c>
      <c r="H472" s="53"/>
    </row>
    <row r="473" spans="1:8">
      <c r="A473" s="55" t="s">
        <v>2346</v>
      </c>
      <c r="B473" s="56" t="s">
        <v>2658</v>
      </c>
      <c r="C473" s="52">
        <v>311105</v>
      </c>
      <c r="D473" s="53" t="s">
        <v>13944</v>
      </c>
      <c r="E473" s="53" t="s">
        <v>13945</v>
      </c>
      <c r="F473" s="54">
        <v>220</v>
      </c>
      <c r="G473" s="54">
        <v>1</v>
      </c>
      <c r="H473" s="53"/>
    </row>
    <row r="474" spans="1:8">
      <c r="A474" s="55" t="s">
        <v>2346</v>
      </c>
      <c r="B474" s="56" t="s">
        <v>2658</v>
      </c>
      <c r="C474" s="52">
        <v>302588</v>
      </c>
      <c r="D474" s="53" t="s">
        <v>13946</v>
      </c>
      <c r="E474" s="53" t="s">
        <v>13947</v>
      </c>
      <c r="F474" s="54">
        <v>122</v>
      </c>
      <c r="G474" s="54">
        <v>1</v>
      </c>
      <c r="H474" s="53"/>
    </row>
    <row r="475" spans="1:8">
      <c r="A475" s="55" t="s">
        <v>2346</v>
      </c>
      <c r="B475" s="56" t="s">
        <v>2658</v>
      </c>
      <c r="C475" s="52">
        <v>302609</v>
      </c>
      <c r="D475" s="53" t="s">
        <v>13948</v>
      </c>
      <c r="E475" s="53" t="s">
        <v>13949</v>
      </c>
      <c r="F475" s="54">
        <v>191</v>
      </c>
      <c r="G475" s="54">
        <v>1</v>
      </c>
      <c r="H475" s="53"/>
    </row>
    <row r="476" spans="1:8">
      <c r="A476" s="55" t="s">
        <v>2346</v>
      </c>
      <c r="B476" s="56" t="s">
        <v>2658</v>
      </c>
      <c r="C476" s="52">
        <v>302669</v>
      </c>
      <c r="D476" s="53" t="s">
        <v>13950</v>
      </c>
      <c r="E476" s="53" t="s">
        <v>13951</v>
      </c>
      <c r="F476" s="54">
        <v>1665</v>
      </c>
      <c r="G476" s="54">
        <v>11</v>
      </c>
      <c r="H476" s="53"/>
    </row>
    <row r="477" spans="1:8">
      <c r="A477" s="55" t="s">
        <v>2346</v>
      </c>
      <c r="B477" s="56" t="s">
        <v>2658</v>
      </c>
      <c r="C477" s="52">
        <v>302670</v>
      </c>
      <c r="D477" s="53" t="s">
        <v>13952</v>
      </c>
      <c r="E477" s="53" t="s">
        <v>13953</v>
      </c>
      <c r="F477" s="54">
        <v>672</v>
      </c>
      <c r="G477" s="54">
        <v>5</v>
      </c>
      <c r="H477" s="53"/>
    </row>
    <row r="478" spans="1:8">
      <c r="A478" s="55" t="s">
        <v>2346</v>
      </c>
      <c r="B478" s="56" t="s">
        <v>2658</v>
      </c>
      <c r="C478" s="52">
        <v>302659</v>
      </c>
      <c r="D478" s="53" t="s">
        <v>13954</v>
      </c>
      <c r="E478" s="53" t="s">
        <v>13955</v>
      </c>
      <c r="F478" s="54">
        <v>605</v>
      </c>
      <c r="G478" s="54">
        <v>4</v>
      </c>
      <c r="H478" s="53"/>
    </row>
    <row r="479" spans="1:8">
      <c r="A479" s="55" t="s">
        <v>2346</v>
      </c>
      <c r="B479" s="56" t="s">
        <v>2658</v>
      </c>
      <c r="C479" s="52">
        <v>311102</v>
      </c>
      <c r="D479" s="53" t="s">
        <v>13956</v>
      </c>
      <c r="E479" s="53" t="s">
        <v>13957</v>
      </c>
      <c r="F479" s="54">
        <v>136</v>
      </c>
      <c r="G479" s="54">
        <v>1</v>
      </c>
      <c r="H479" s="53"/>
    </row>
    <row r="480" spans="1:8">
      <c r="A480" s="55" t="s">
        <v>2346</v>
      </c>
      <c r="B480" s="56" t="s">
        <v>2658</v>
      </c>
      <c r="C480" s="52">
        <v>302611</v>
      </c>
      <c r="D480" s="53" t="s">
        <v>13958</v>
      </c>
      <c r="E480" s="53" t="s">
        <v>13959</v>
      </c>
      <c r="F480" s="54">
        <v>118</v>
      </c>
      <c r="G480" s="54">
        <v>1</v>
      </c>
      <c r="H480" s="53"/>
    </row>
    <row r="481" spans="1:8">
      <c r="A481" s="55" t="s">
        <v>2346</v>
      </c>
      <c r="B481" s="56" t="s">
        <v>2658</v>
      </c>
      <c r="C481" s="52">
        <v>302677</v>
      </c>
      <c r="D481" s="53" t="s">
        <v>13267</v>
      </c>
      <c r="E481" s="53" t="s">
        <v>13960</v>
      </c>
      <c r="F481" s="54">
        <v>423</v>
      </c>
      <c r="G481" s="54">
        <v>3</v>
      </c>
      <c r="H481" s="53"/>
    </row>
    <row r="482" spans="1:8">
      <c r="A482" s="55" t="s">
        <v>2346</v>
      </c>
      <c r="B482" s="56" t="s">
        <v>2658</v>
      </c>
      <c r="C482" s="52">
        <v>302685</v>
      </c>
      <c r="D482" s="53" t="s">
        <v>5678</v>
      </c>
      <c r="E482" s="53" t="s">
        <v>13961</v>
      </c>
      <c r="F482" s="54">
        <v>136</v>
      </c>
      <c r="G482" s="54">
        <v>1</v>
      </c>
      <c r="H482" s="53"/>
    </row>
    <row r="483" spans="1:8">
      <c r="A483" s="55" t="s">
        <v>2346</v>
      </c>
      <c r="B483" s="56" t="s">
        <v>2658</v>
      </c>
      <c r="C483" s="52">
        <v>302591</v>
      </c>
      <c r="D483" s="53" t="s">
        <v>13962</v>
      </c>
      <c r="E483" s="53" t="s">
        <v>13963</v>
      </c>
      <c r="F483" s="54">
        <v>287</v>
      </c>
      <c r="G483" s="54">
        <v>2</v>
      </c>
      <c r="H483" s="53"/>
    </row>
    <row r="484" spans="1:8">
      <c r="A484" s="55" t="s">
        <v>2346</v>
      </c>
      <c r="B484" s="56" t="s">
        <v>2658</v>
      </c>
      <c r="C484" s="52">
        <v>302624</v>
      </c>
      <c r="D484" s="53" t="s">
        <v>13964</v>
      </c>
      <c r="E484" s="53" t="s">
        <v>13965</v>
      </c>
      <c r="F484" s="54">
        <v>496</v>
      </c>
      <c r="G484" s="54">
        <v>3</v>
      </c>
      <c r="H484" s="53"/>
    </row>
    <row r="485" spans="1:8">
      <c r="A485" s="55" t="s">
        <v>2346</v>
      </c>
      <c r="B485" s="56" t="s">
        <v>2658</v>
      </c>
      <c r="C485" s="52">
        <v>302682</v>
      </c>
      <c r="D485" s="53" t="s">
        <v>13968</v>
      </c>
      <c r="E485" s="53" t="s">
        <v>13969</v>
      </c>
      <c r="F485" s="54">
        <v>354</v>
      </c>
      <c r="G485" s="54">
        <v>2</v>
      </c>
      <c r="H485" s="53"/>
    </row>
    <row r="486" spans="1:8">
      <c r="A486" s="55" t="s">
        <v>2346</v>
      </c>
      <c r="B486" s="56" t="s">
        <v>2658</v>
      </c>
      <c r="C486" s="52">
        <v>302683</v>
      </c>
      <c r="D486" s="53" t="s">
        <v>13972</v>
      </c>
      <c r="E486" s="53" t="s">
        <v>13973</v>
      </c>
      <c r="F486" s="54">
        <v>192</v>
      </c>
      <c r="G486" s="54">
        <v>1</v>
      </c>
      <c r="H486" s="53"/>
    </row>
    <row r="487" spans="1:8">
      <c r="A487" s="55" t="s">
        <v>2346</v>
      </c>
      <c r="B487" s="56" t="s">
        <v>2658</v>
      </c>
      <c r="C487" s="52">
        <v>302619</v>
      </c>
      <c r="D487" s="53" t="s">
        <v>13974</v>
      </c>
      <c r="E487" s="53" t="s">
        <v>13975</v>
      </c>
      <c r="F487" s="54">
        <v>322</v>
      </c>
      <c r="G487" s="54">
        <v>2</v>
      </c>
      <c r="H487" s="53"/>
    </row>
    <row r="488" spans="1:8">
      <c r="A488" s="55" t="s">
        <v>2346</v>
      </c>
      <c r="B488" s="56" t="s">
        <v>2658</v>
      </c>
      <c r="C488" s="52">
        <v>302652</v>
      </c>
      <c r="D488" s="53" t="s">
        <v>13978</v>
      </c>
      <c r="E488" s="53" t="s">
        <v>13979</v>
      </c>
      <c r="F488" s="54">
        <v>221</v>
      </c>
      <c r="G488" s="54">
        <v>1</v>
      </c>
      <c r="H488" s="53"/>
    </row>
    <row r="489" spans="1:8">
      <c r="A489" s="55" t="s">
        <v>2346</v>
      </c>
      <c r="B489" s="56" t="s">
        <v>2658</v>
      </c>
      <c r="C489" s="52">
        <v>302678</v>
      </c>
      <c r="D489" s="53" t="s">
        <v>13980</v>
      </c>
      <c r="E489" s="53" t="s">
        <v>13981</v>
      </c>
      <c r="F489" s="54">
        <v>726</v>
      </c>
      <c r="G489" s="54">
        <v>5</v>
      </c>
      <c r="H489" s="53"/>
    </row>
    <row r="490" spans="1:8">
      <c r="A490" s="55" t="s">
        <v>2346</v>
      </c>
      <c r="B490" s="56" t="s">
        <v>2658</v>
      </c>
      <c r="C490" s="52">
        <v>311104</v>
      </c>
      <c r="D490" s="53" t="s">
        <v>13982</v>
      </c>
      <c r="E490" s="53" t="s">
        <v>13983</v>
      </c>
      <c r="F490" s="54">
        <v>24</v>
      </c>
      <c r="G490" s="54">
        <v>1</v>
      </c>
      <c r="H490" s="53"/>
    </row>
    <row r="491" spans="1:8">
      <c r="A491" s="55" t="s">
        <v>2346</v>
      </c>
      <c r="B491" s="56" t="s">
        <v>2658</v>
      </c>
      <c r="C491" s="52">
        <v>302617</v>
      </c>
      <c r="D491" s="53" t="s">
        <v>13984</v>
      </c>
      <c r="E491" s="53" t="s">
        <v>13985</v>
      </c>
      <c r="F491" s="54">
        <v>180</v>
      </c>
      <c r="G491" s="54">
        <v>1</v>
      </c>
      <c r="H491" s="53"/>
    </row>
    <row r="492" spans="1:8">
      <c r="A492" s="55" t="s">
        <v>2346</v>
      </c>
      <c r="B492" s="56" t="s">
        <v>2658</v>
      </c>
      <c r="C492" s="52">
        <v>302618</v>
      </c>
      <c r="D492" s="53" t="s">
        <v>13986</v>
      </c>
      <c r="E492" s="53" t="s">
        <v>13987</v>
      </c>
      <c r="F492" s="54">
        <v>68</v>
      </c>
      <c r="G492" s="54">
        <v>1</v>
      </c>
      <c r="H492" s="53"/>
    </row>
    <row r="493" spans="1:8">
      <c r="A493" s="55" t="s">
        <v>2346</v>
      </c>
      <c r="B493" s="56" t="s">
        <v>2658</v>
      </c>
      <c r="C493" s="52">
        <v>302597</v>
      </c>
      <c r="D493" s="53" t="s">
        <v>13988</v>
      </c>
      <c r="E493" s="53" t="s">
        <v>13989</v>
      </c>
      <c r="F493" s="54">
        <v>171</v>
      </c>
      <c r="G493" s="54">
        <v>1</v>
      </c>
      <c r="H493" s="53"/>
    </row>
    <row r="494" spans="1:8">
      <c r="A494" s="55" t="s">
        <v>2346</v>
      </c>
      <c r="B494" s="56" t="s">
        <v>2658</v>
      </c>
      <c r="C494" s="52">
        <v>302658</v>
      </c>
      <c r="D494" s="53" t="s">
        <v>13990</v>
      </c>
      <c r="E494" s="53" t="s">
        <v>13991</v>
      </c>
      <c r="F494" s="54">
        <v>108</v>
      </c>
      <c r="G494" s="54">
        <v>1</v>
      </c>
      <c r="H494" s="53"/>
    </row>
    <row r="495" spans="1:8">
      <c r="A495" s="55" t="s">
        <v>2346</v>
      </c>
      <c r="B495" s="56" t="s">
        <v>2658</v>
      </c>
      <c r="C495" s="52">
        <v>302684</v>
      </c>
      <c r="D495" s="53" t="s">
        <v>13992</v>
      </c>
      <c r="E495" s="53" t="s">
        <v>13993</v>
      </c>
      <c r="F495" s="54">
        <v>191</v>
      </c>
      <c r="G495" s="54">
        <v>1</v>
      </c>
      <c r="H495" s="53"/>
    </row>
    <row r="496" spans="1:8">
      <c r="A496" s="55" t="s">
        <v>2346</v>
      </c>
      <c r="B496" s="56" t="s">
        <v>2658</v>
      </c>
      <c r="C496" s="52">
        <v>302693</v>
      </c>
      <c r="D496" s="53" t="s">
        <v>13994</v>
      </c>
      <c r="E496" s="53" t="s">
        <v>13995</v>
      </c>
      <c r="F496" s="54">
        <v>534</v>
      </c>
      <c r="G496" s="54">
        <v>4</v>
      </c>
      <c r="H496" s="53"/>
    </row>
    <row r="497" spans="1:8">
      <c r="A497" s="55" t="s">
        <v>2346</v>
      </c>
      <c r="B497" s="56" t="s">
        <v>2658</v>
      </c>
      <c r="C497" s="52">
        <v>302686</v>
      </c>
      <c r="D497" s="53" t="s">
        <v>13996</v>
      </c>
      <c r="E497" s="53" t="s">
        <v>13997</v>
      </c>
      <c r="F497" s="54">
        <v>387</v>
      </c>
      <c r="G497" s="54">
        <v>2</v>
      </c>
      <c r="H497" s="53"/>
    </row>
    <row r="498" spans="1:8">
      <c r="A498" s="55" t="s">
        <v>2346</v>
      </c>
      <c r="B498" s="56" t="s">
        <v>2658</v>
      </c>
      <c r="C498" s="52">
        <v>302694</v>
      </c>
      <c r="D498" s="53" t="s">
        <v>14000</v>
      </c>
      <c r="E498" s="53" t="s">
        <v>14001</v>
      </c>
      <c r="F498" s="54">
        <v>323</v>
      </c>
      <c r="G498" s="54">
        <v>2</v>
      </c>
      <c r="H498" s="53"/>
    </row>
    <row r="499" spans="1:8">
      <c r="A499" s="55" t="s">
        <v>2346</v>
      </c>
      <c r="B499" s="56" t="s">
        <v>2658</v>
      </c>
      <c r="C499" s="52">
        <v>302667</v>
      </c>
      <c r="D499" s="53" t="s">
        <v>14002</v>
      </c>
      <c r="E499" s="53" t="s">
        <v>14003</v>
      </c>
      <c r="F499" s="54">
        <v>157</v>
      </c>
      <c r="G499" s="54">
        <v>1</v>
      </c>
      <c r="H499" s="53"/>
    </row>
    <row r="500" spans="1:8">
      <c r="A500" s="55" t="s">
        <v>2346</v>
      </c>
      <c r="B500" s="56" t="s">
        <v>2658</v>
      </c>
      <c r="C500" s="52">
        <v>302695</v>
      </c>
      <c r="D500" s="53" t="s">
        <v>14004</v>
      </c>
      <c r="E500" s="53" t="s">
        <v>14005</v>
      </c>
      <c r="F500" s="54">
        <v>1654</v>
      </c>
      <c r="G500" s="54">
        <v>11</v>
      </c>
      <c r="H500" s="53"/>
    </row>
    <row r="501" spans="1:8">
      <c r="A501" s="55" t="s">
        <v>2346</v>
      </c>
      <c r="B501" s="56" t="s">
        <v>2658</v>
      </c>
      <c r="C501" s="52">
        <v>302697</v>
      </c>
      <c r="D501" s="53" t="s">
        <v>14006</v>
      </c>
      <c r="E501" s="53" t="s">
        <v>14007</v>
      </c>
      <c r="F501" s="54">
        <v>189</v>
      </c>
      <c r="G501" s="54">
        <v>1</v>
      </c>
      <c r="H501" s="53"/>
    </row>
    <row r="502" spans="1:8">
      <c r="A502" s="55" t="s">
        <v>2346</v>
      </c>
      <c r="B502" s="56" t="s">
        <v>2658</v>
      </c>
      <c r="C502" s="52">
        <v>302698</v>
      </c>
      <c r="D502" s="53" t="s">
        <v>14010</v>
      </c>
      <c r="E502" s="53" t="s">
        <v>14011</v>
      </c>
      <c r="F502" s="54">
        <v>62</v>
      </c>
      <c r="G502" s="54">
        <v>1</v>
      </c>
      <c r="H502" s="53"/>
    </row>
    <row r="503" spans="1:8">
      <c r="A503" s="50" t="str">
        <f>A502</f>
        <v>VI</v>
      </c>
      <c r="B503" s="51" t="str">
        <f>B502</f>
        <v>Negros Occidental</v>
      </c>
      <c r="C503" s="52"/>
      <c r="D503" s="53" t="s">
        <v>64</v>
      </c>
      <c r="E503" s="53"/>
      <c r="F503" s="54">
        <f>SUM(F416:F502)</f>
        <v>26771</v>
      </c>
      <c r="G503" s="54">
        <f>SUM(G416:G502)</f>
        <v>188</v>
      </c>
      <c r="H503" s="54"/>
    </row>
    <row r="504" spans="1:8">
      <c r="A504" s="50"/>
      <c r="B504" s="51"/>
      <c r="C504" s="52"/>
      <c r="D504" s="53"/>
      <c r="E504" s="53"/>
      <c r="F504" s="54"/>
      <c r="G504" s="54"/>
      <c r="H504" s="53"/>
    </row>
    <row r="505" spans="1:8">
      <c r="A505" s="55" t="s">
        <v>2346</v>
      </c>
      <c r="B505" s="56" t="s">
        <v>2428</v>
      </c>
      <c r="C505" s="52">
        <v>302705</v>
      </c>
      <c r="D505" s="53" t="s">
        <v>14014</v>
      </c>
      <c r="E505" s="53" t="s">
        <v>14015</v>
      </c>
      <c r="F505" s="54">
        <v>393</v>
      </c>
      <c r="G505" s="54">
        <v>2</v>
      </c>
      <c r="H505" s="53"/>
    </row>
    <row r="506" spans="1:8">
      <c r="A506" s="55" t="s">
        <v>2346</v>
      </c>
      <c r="B506" s="56" t="s">
        <v>2428</v>
      </c>
      <c r="C506" s="52">
        <v>343604</v>
      </c>
      <c r="D506" s="53" t="s">
        <v>25987</v>
      </c>
      <c r="E506" s="53" t="s">
        <v>25988</v>
      </c>
      <c r="F506" s="54">
        <v>122</v>
      </c>
      <c r="G506" s="54">
        <v>1</v>
      </c>
      <c r="H506" s="53"/>
    </row>
    <row r="507" spans="1:8">
      <c r="A507" s="55" t="s">
        <v>2346</v>
      </c>
      <c r="B507" s="56" t="s">
        <v>2428</v>
      </c>
      <c r="C507" s="52">
        <v>302703</v>
      </c>
      <c r="D507" s="53" t="s">
        <v>14016</v>
      </c>
      <c r="E507" s="53" t="s">
        <v>14017</v>
      </c>
      <c r="F507" s="54">
        <v>304</v>
      </c>
      <c r="G507" s="54">
        <v>2</v>
      </c>
      <c r="H507" s="53"/>
    </row>
    <row r="508" spans="1:8">
      <c r="A508" s="55" t="s">
        <v>2346</v>
      </c>
      <c r="B508" s="56" t="s">
        <v>2428</v>
      </c>
      <c r="C508" s="52">
        <v>302704</v>
      </c>
      <c r="D508" s="53" t="s">
        <v>14018</v>
      </c>
      <c r="E508" s="53" t="s">
        <v>14019</v>
      </c>
      <c r="F508" s="54">
        <v>104</v>
      </c>
      <c r="G508" s="54">
        <v>1</v>
      </c>
      <c r="H508" s="53"/>
    </row>
    <row r="509" spans="1:8">
      <c r="A509" s="55" t="s">
        <v>2346</v>
      </c>
      <c r="B509" s="56" t="s">
        <v>2428</v>
      </c>
      <c r="C509" s="52">
        <v>302709</v>
      </c>
      <c r="D509" s="53" t="s">
        <v>14020</v>
      </c>
      <c r="E509" s="53" t="s">
        <v>14021</v>
      </c>
      <c r="F509" s="54">
        <v>519</v>
      </c>
      <c r="G509" s="54">
        <v>3</v>
      </c>
      <c r="H509" s="53"/>
    </row>
    <row r="510" spans="1:8">
      <c r="A510" s="55" t="s">
        <v>2346</v>
      </c>
      <c r="B510" s="56" t="s">
        <v>2428</v>
      </c>
      <c r="C510" s="52">
        <v>302710</v>
      </c>
      <c r="D510" s="53" t="s">
        <v>14022</v>
      </c>
      <c r="E510" s="53" t="s">
        <v>14023</v>
      </c>
      <c r="F510" s="54">
        <v>127</v>
      </c>
      <c r="G510" s="54">
        <v>1</v>
      </c>
      <c r="H510" s="53"/>
    </row>
    <row r="511" spans="1:8">
      <c r="A511" s="55" t="s">
        <v>2346</v>
      </c>
      <c r="B511" s="56" t="s">
        <v>2428</v>
      </c>
      <c r="C511" s="52">
        <v>302700</v>
      </c>
      <c r="D511" s="53" t="s">
        <v>14024</v>
      </c>
      <c r="E511" s="53" t="s">
        <v>14025</v>
      </c>
      <c r="F511" s="54">
        <v>151</v>
      </c>
      <c r="G511" s="54">
        <v>1</v>
      </c>
      <c r="H511" s="53"/>
    </row>
    <row r="512" spans="1:8">
      <c r="A512" s="55" t="s">
        <v>2346</v>
      </c>
      <c r="B512" s="56" t="s">
        <v>2428</v>
      </c>
      <c r="C512" s="52">
        <v>500190</v>
      </c>
      <c r="D512" s="53" t="s">
        <v>14031</v>
      </c>
      <c r="E512" s="53" t="s">
        <v>14032</v>
      </c>
      <c r="F512" s="54">
        <v>165</v>
      </c>
      <c r="G512" s="54">
        <v>1</v>
      </c>
      <c r="H512" s="53"/>
    </row>
    <row r="513" spans="1:8">
      <c r="A513" s="55" t="s">
        <v>2346</v>
      </c>
      <c r="B513" s="56" t="s">
        <v>2428</v>
      </c>
      <c r="C513" s="52">
        <v>302712</v>
      </c>
      <c r="D513" s="53" t="s">
        <v>14033</v>
      </c>
      <c r="E513" s="53" t="s">
        <v>14034</v>
      </c>
      <c r="F513" s="54">
        <v>846</v>
      </c>
      <c r="G513" s="54">
        <v>6</v>
      </c>
      <c r="H513" s="53"/>
    </row>
    <row r="514" spans="1:8">
      <c r="A514" s="55" t="s">
        <v>2346</v>
      </c>
      <c r="B514" s="56" t="s">
        <v>2428</v>
      </c>
      <c r="C514" s="52">
        <v>302713</v>
      </c>
      <c r="D514" s="53" t="s">
        <v>14035</v>
      </c>
      <c r="E514" s="53" t="s">
        <v>14036</v>
      </c>
      <c r="F514" s="54">
        <v>105</v>
      </c>
      <c r="G514" s="54">
        <v>1</v>
      </c>
      <c r="H514" s="53"/>
    </row>
    <row r="515" spans="1:8">
      <c r="A515" s="55" t="s">
        <v>2346</v>
      </c>
      <c r="B515" s="56" t="s">
        <v>2428</v>
      </c>
      <c r="C515" s="52">
        <v>302714</v>
      </c>
      <c r="D515" s="53" t="s">
        <v>14037</v>
      </c>
      <c r="E515" s="53" t="s">
        <v>14038</v>
      </c>
      <c r="F515" s="54">
        <v>519</v>
      </c>
      <c r="G515" s="54">
        <v>3</v>
      </c>
      <c r="H515" s="53"/>
    </row>
    <row r="516" spans="1:8">
      <c r="A516" s="55" t="s">
        <v>2346</v>
      </c>
      <c r="B516" s="56" t="s">
        <v>2428</v>
      </c>
      <c r="C516" s="52">
        <v>302715</v>
      </c>
      <c r="D516" s="53" t="s">
        <v>14039</v>
      </c>
      <c r="E516" s="53" t="s">
        <v>14040</v>
      </c>
      <c r="F516" s="54">
        <v>157</v>
      </c>
      <c r="G516" s="54">
        <v>1</v>
      </c>
      <c r="H516" s="53"/>
    </row>
    <row r="517" spans="1:8">
      <c r="A517" s="55" t="s">
        <v>2346</v>
      </c>
      <c r="B517" s="56" t="s">
        <v>2428</v>
      </c>
      <c r="C517" s="52">
        <v>302701</v>
      </c>
      <c r="D517" s="53" t="s">
        <v>14041</v>
      </c>
      <c r="E517" s="53" t="s">
        <v>14042</v>
      </c>
      <c r="F517" s="54">
        <v>2061</v>
      </c>
      <c r="G517" s="54">
        <v>14</v>
      </c>
      <c r="H517" s="53"/>
    </row>
    <row r="518" spans="1:8">
      <c r="A518" s="55" t="s">
        <v>2346</v>
      </c>
      <c r="B518" s="56" t="s">
        <v>2428</v>
      </c>
      <c r="C518" s="52">
        <v>302702</v>
      </c>
      <c r="D518" s="53" t="s">
        <v>14043</v>
      </c>
      <c r="E518" s="53" t="s">
        <v>14044</v>
      </c>
      <c r="F518" s="54">
        <v>514</v>
      </c>
      <c r="G518" s="54">
        <v>3</v>
      </c>
      <c r="H518" s="53"/>
    </row>
    <row r="519" spans="1:8">
      <c r="A519" s="55" t="s">
        <v>2346</v>
      </c>
      <c r="B519" s="56" t="s">
        <v>2428</v>
      </c>
      <c r="C519" s="52">
        <v>302706</v>
      </c>
      <c r="D519" s="53" t="s">
        <v>14045</v>
      </c>
      <c r="E519" s="53" t="s">
        <v>14032</v>
      </c>
      <c r="F519" s="54">
        <v>820</v>
      </c>
      <c r="G519" s="54">
        <v>6</v>
      </c>
      <c r="H519" s="53"/>
    </row>
    <row r="520" spans="1:8">
      <c r="A520" s="55" t="s">
        <v>2346</v>
      </c>
      <c r="B520" s="56" t="s">
        <v>2428</v>
      </c>
      <c r="C520" s="52">
        <v>302718</v>
      </c>
      <c r="D520" s="53" t="s">
        <v>14048</v>
      </c>
      <c r="E520" s="53" t="s">
        <v>14049</v>
      </c>
      <c r="F520" s="54">
        <v>117</v>
      </c>
      <c r="G520" s="54">
        <v>1</v>
      </c>
      <c r="H520" s="53"/>
    </row>
    <row r="521" spans="1:8">
      <c r="A521" s="55" t="s">
        <v>2346</v>
      </c>
      <c r="B521" s="56" t="s">
        <v>2428</v>
      </c>
      <c r="C521" s="52">
        <v>302711</v>
      </c>
      <c r="D521" s="53" t="s">
        <v>14050</v>
      </c>
      <c r="E521" s="53" t="s">
        <v>14051</v>
      </c>
      <c r="F521" s="54">
        <v>496</v>
      </c>
      <c r="G521" s="54">
        <v>3</v>
      </c>
      <c r="H521" s="53"/>
    </row>
    <row r="522" spans="1:8">
      <c r="A522" s="55" t="s">
        <v>2346</v>
      </c>
      <c r="B522" s="56" t="s">
        <v>2428</v>
      </c>
      <c r="C522" s="52">
        <v>302716</v>
      </c>
      <c r="D522" s="53" t="s">
        <v>14052</v>
      </c>
      <c r="E522" s="53" t="s">
        <v>14053</v>
      </c>
      <c r="F522" s="54">
        <v>818</v>
      </c>
      <c r="G522" s="54">
        <v>6</v>
      </c>
      <c r="H522" s="53"/>
    </row>
    <row r="523" spans="1:8">
      <c r="A523" s="55" t="s">
        <v>2346</v>
      </c>
      <c r="B523" s="56" t="s">
        <v>2428</v>
      </c>
      <c r="C523" s="52">
        <v>500189</v>
      </c>
      <c r="D523" s="53" t="s">
        <v>14058</v>
      </c>
      <c r="E523" s="53" t="s">
        <v>14059</v>
      </c>
      <c r="F523" s="54">
        <v>231</v>
      </c>
      <c r="G523" s="54">
        <v>1</v>
      </c>
      <c r="H523" s="53"/>
    </row>
    <row r="524" spans="1:8">
      <c r="A524" s="50" t="str">
        <f>A523</f>
        <v>VI</v>
      </c>
      <c r="B524" s="51" t="str">
        <f>B523</f>
        <v>Bacolod City</v>
      </c>
      <c r="C524" s="52"/>
      <c r="D524" s="53" t="s">
        <v>64</v>
      </c>
      <c r="E524" s="53"/>
      <c r="F524" s="54">
        <f>SUM(F505:F523)</f>
        <v>8569</v>
      </c>
      <c r="G524" s="54">
        <f>SUM(G505:G523)</f>
        <v>57</v>
      </c>
      <c r="H524" s="54"/>
    </row>
    <row r="525" spans="1:8">
      <c r="A525" s="50"/>
      <c r="B525" s="51"/>
      <c r="C525" s="52"/>
      <c r="D525" s="53"/>
      <c r="E525" s="53"/>
      <c r="F525" s="54"/>
      <c r="G525" s="54"/>
      <c r="H525" s="53"/>
    </row>
    <row r="526" spans="1:8">
      <c r="A526" s="55" t="s">
        <v>2346</v>
      </c>
      <c r="B526" s="56" t="s">
        <v>2443</v>
      </c>
      <c r="C526" s="52">
        <v>302720</v>
      </c>
      <c r="D526" s="53" t="s">
        <v>14060</v>
      </c>
      <c r="E526" s="53" t="s">
        <v>14061</v>
      </c>
      <c r="F526" s="54">
        <v>119</v>
      </c>
      <c r="G526" s="54">
        <v>1</v>
      </c>
      <c r="H526" s="53"/>
    </row>
    <row r="527" spans="1:8">
      <c r="A527" s="55" t="s">
        <v>2346</v>
      </c>
      <c r="B527" s="56" t="s">
        <v>2443</v>
      </c>
      <c r="C527" s="52">
        <v>302725</v>
      </c>
      <c r="D527" s="53" t="s">
        <v>14062</v>
      </c>
      <c r="E527" s="53" t="s">
        <v>14063</v>
      </c>
      <c r="F527" s="54">
        <v>55</v>
      </c>
      <c r="G527" s="54">
        <v>1</v>
      </c>
      <c r="H527" s="53"/>
    </row>
    <row r="528" spans="1:8">
      <c r="A528" s="55" t="s">
        <v>2346</v>
      </c>
      <c r="B528" s="56" t="s">
        <v>2443</v>
      </c>
      <c r="C528" s="52">
        <v>361021</v>
      </c>
      <c r="D528" s="53" t="s">
        <v>25989</v>
      </c>
      <c r="E528" s="53" t="s">
        <v>25990</v>
      </c>
      <c r="F528" s="54">
        <v>111</v>
      </c>
      <c r="G528" s="54">
        <v>1</v>
      </c>
      <c r="H528" s="53"/>
    </row>
    <row r="529" spans="1:8">
      <c r="A529" s="55" t="s">
        <v>2346</v>
      </c>
      <c r="B529" s="56" t="s">
        <v>2443</v>
      </c>
      <c r="C529" s="52">
        <v>302719</v>
      </c>
      <c r="D529" s="53" t="s">
        <v>14066</v>
      </c>
      <c r="E529" s="53" t="s">
        <v>14067</v>
      </c>
      <c r="F529" s="54">
        <v>713</v>
      </c>
      <c r="G529" s="54">
        <v>5</v>
      </c>
      <c r="H529" s="53"/>
    </row>
    <row r="530" spans="1:8">
      <c r="A530" s="55" t="s">
        <v>2346</v>
      </c>
      <c r="B530" s="56" t="s">
        <v>2443</v>
      </c>
      <c r="C530" s="52">
        <v>302722</v>
      </c>
      <c r="D530" s="53" t="s">
        <v>14068</v>
      </c>
      <c r="E530" s="53" t="s">
        <v>14069</v>
      </c>
      <c r="F530" s="54">
        <v>110</v>
      </c>
      <c r="G530" s="54">
        <v>1</v>
      </c>
      <c r="H530" s="53"/>
    </row>
    <row r="531" spans="1:8">
      <c r="A531" s="55" t="s">
        <v>2346</v>
      </c>
      <c r="B531" s="56" t="s">
        <v>2443</v>
      </c>
      <c r="C531" s="52">
        <v>302721</v>
      </c>
      <c r="D531" s="53" t="s">
        <v>14072</v>
      </c>
      <c r="E531" s="53" t="s">
        <v>14073</v>
      </c>
      <c r="F531" s="54">
        <v>208</v>
      </c>
      <c r="G531" s="54">
        <v>1</v>
      </c>
      <c r="H531" s="53"/>
    </row>
    <row r="532" spans="1:8">
      <c r="A532" s="55" t="s">
        <v>2346</v>
      </c>
      <c r="B532" s="56" t="s">
        <v>2443</v>
      </c>
      <c r="C532" s="52">
        <v>302723</v>
      </c>
      <c r="D532" s="53" t="s">
        <v>14074</v>
      </c>
      <c r="E532" s="53" t="s">
        <v>14075</v>
      </c>
      <c r="F532" s="54">
        <v>101</v>
      </c>
      <c r="G532" s="54">
        <v>1</v>
      </c>
      <c r="H532" s="53"/>
    </row>
    <row r="533" spans="1:8">
      <c r="A533" s="55" t="s">
        <v>2346</v>
      </c>
      <c r="B533" s="56" t="s">
        <v>2443</v>
      </c>
      <c r="C533" s="52">
        <v>302724</v>
      </c>
      <c r="D533" s="53" t="s">
        <v>14076</v>
      </c>
      <c r="E533" s="53" t="s">
        <v>14077</v>
      </c>
      <c r="F533" s="54">
        <v>592</v>
      </c>
      <c r="G533" s="54">
        <v>4</v>
      </c>
      <c r="H533" s="53"/>
    </row>
    <row r="534" spans="1:8">
      <c r="A534" s="55" t="s">
        <v>2346</v>
      </c>
      <c r="B534" s="56" t="s">
        <v>2443</v>
      </c>
      <c r="C534" s="52"/>
      <c r="D534" s="53" t="s">
        <v>64</v>
      </c>
      <c r="E534" s="53"/>
      <c r="F534" s="54">
        <f>SUM(F526:F533)</f>
        <v>2009</v>
      </c>
      <c r="G534" s="54">
        <f>SUM(G526:G533)</f>
        <v>15</v>
      </c>
      <c r="H534" s="54"/>
    </row>
    <row r="535" spans="1:8">
      <c r="A535" s="50"/>
      <c r="B535" s="51"/>
      <c r="C535" s="52"/>
      <c r="D535" s="53"/>
      <c r="E535" s="53"/>
      <c r="F535" s="54"/>
      <c r="G535" s="54"/>
      <c r="H535" s="53"/>
    </row>
    <row r="536" spans="1:8">
      <c r="A536" s="55" t="s">
        <v>2346</v>
      </c>
      <c r="B536" s="56" t="s">
        <v>2452</v>
      </c>
      <c r="C536" s="52">
        <v>302733</v>
      </c>
      <c r="D536" s="53" t="s">
        <v>14080</v>
      </c>
      <c r="E536" s="53" t="s">
        <v>14081</v>
      </c>
      <c r="F536" s="54">
        <v>261</v>
      </c>
      <c r="G536" s="54">
        <v>1</v>
      </c>
      <c r="H536" s="53"/>
    </row>
    <row r="537" spans="1:8">
      <c r="A537" s="55" t="s">
        <v>2346</v>
      </c>
      <c r="B537" s="56" t="s">
        <v>2452</v>
      </c>
      <c r="C537" s="52">
        <v>302735</v>
      </c>
      <c r="D537" s="53" t="s">
        <v>14082</v>
      </c>
      <c r="E537" s="53" t="s">
        <v>14083</v>
      </c>
      <c r="F537" s="54">
        <v>304</v>
      </c>
      <c r="G537" s="54">
        <v>2</v>
      </c>
      <c r="H537" s="53"/>
    </row>
    <row r="538" spans="1:8">
      <c r="A538" s="55" t="s">
        <v>2346</v>
      </c>
      <c r="B538" s="56" t="s">
        <v>2452</v>
      </c>
      <c r="C538" s="52">
        <v>311403</v>
      </c>
      <c r="D538" s="53" t="s">
        <v>14084</v>
      </c>
      <c r="E538" s="53" t="s">
        <v>14085</v>
      </c>
      <c r="F538" s="54">
        <v>49</v>
      </c>
      <c r="G538" s="54">
        <v>1</v>
      </c>
      <c r="H538" s="53"/>
    </row>
    <row r="539" spans="1:8">
      <c r="A539" s="55" t="s">
        <v>2346</v>
      </c>
      <c r="B539" s="56" t="s">
        <v>2452</v>
      </c>
      <c r="C539" s="52">
        <v>311405</v>
      </c>
      <c r="D539" s="53" t="s">
        <v>12158</v>
      </c>
      <c r="E539" s="53" t="s">
        <v>14086</v>
      </c>
      <c r="F539" s="54">
        <v>119</v>
      </c>
      <c r="G539" s="54">
        <v>1</v>
      </c>
      <c r="H539" s="53"/>
    </row>
    <row r="540" spans="1:8">
      <c r="A540" s="55" t="s">
        <v>2346</v>
      </c>
      <c r="B540" s="56" t="s">
        <v>2452</v>
      </c>
      <c r="C540" s="52">
        <v>311407</v>
      </c>
      <c r="D540" s="53" t="s">
        <v>14087</v>
      </c>
      <c r="E540" s="53" t="s">
        <v>14088</v>
      </c>
      <c r="F540" s="54">
        <v>46</v>
      </c>
      <c r="G540" s="54">
        <v>1</v>
      </c>
      <c r="H540" s="53"/>
    </row>
    <row r="541" spans="1:8">
      <c r="A541" s="55" t="s">
        <v>2346</v>
      </c>
      <c r="B541" s="56" t="s">
        <v>2452</v>
      </c>
      <c r="C541" s="52">
        <v>302731</v>
      </c>
      <c r="D541" s="53" t="s">
        <v>14089</v>
      </c>
      <c r="E541" s="53" t="s">
        <v>14090</v>
      </c>
      <c r="F541" s="54">
        <v>173</v>
      </c>
      <c r="G541" s="54">
        <v>1</v>
      </c>
      <c r="H541" s="53"/>
    </row>
    <row r="542" spans="1:8">
      <c r="A542" s="55" t="s">
        <v>2346</v>
      </c>
      <c r="B542" s="56" t="s">
        <v>2452</v>
      </c>
      <c r="C542" s="52">
        <v>302734</v>
      </c>
      <c r="D542" s="53" t="s">
        <v>14091</v>
      </c>
      <c r="E542" s="53" t="s">
        <v>14092</v>
      </c>
      <c r="F542" s="54">
        <v>64</v>
      </c>
      <c r="G542" s="54">
        <v>1</v>
      </c>
      <c r="H542" s="53"/>
    </row>
    <row r="543" spans="1:8">
      <c r="A543" s="55" t="s">
        <v>2346</v>
      </c>
      <c r="B543" s="56" t="s">
        <v>2452</v>
      </c>
      <c r="C543" s="52">
        <v>302736</v>
      </c>
      <c r="D543" s="53" t="s">
        <v>14093</v>
      </c>
      <c r="E543" s="53" t="s">
        <v>14094</v>
      </c>
      <c r="F543" s="54">
        <v>38</v>
      </c>
      <c r="G543" s="54">
        <v>1</v>
      </c>
      <c r="H543" s="53"/>
    </row>
    <row r="544" spans="1:8">
      <c r="A544" s="55" t="s">
        <v>2346</v>
      </c>
      <c r="B544" s="56" t="s">
        <v>2452</v>
      </c>
      <c r="C544" s="52">
        <v>302729</v>
      </c>
      <c r="D544" s="53" t="s">
        <v>7178</v>
      </c>
      <c r="E544" s="53" t="s">
        <v>14095</v>
      </c>
      <c r="F544" s="54">
        <v>123</v>
      </c>
      <c r="G544" s="54">
        <v>1</v>
      </c>
      <c r="H544" s="53"/>
    </row>
    <row r="545" spans="1:8">
      <c r="A545" s="55" t="s">
        <v>2346</v>
      </c>
      <c r="B545" s="56" t="s">
        <v>2452</v>
      </c>
      <c r="C545" s="52">
        <v>302732</v>
      </c>
      <c r="D545" s="53" t="s">
        <v>14096</v>
      </c>
      <c r="E545" s="53" t="s">
        <v>14097</v>
      </c>
      <c r="F545" s="54">
        <v>124</v>
      </c>
      <c r="G545" s="54">
        <v>1</v>
      </c>
      <c r="H545" s="53"/>
    </row>
    <row r="546" spans="1:8">
      <c r="A546" s="55" t="s">
        <v>2346</v>
      </c>
      <c r="B546" s="56" t="s">
        <v>2452</v>
      </c>
      <c r="C546" s="52">
        <v>311401</v>
      </c>
      <c r="D546" s="53" t="s">
        <v>14098</v>
      </c>
      <c r="E546" s="53" t="s">
        <v>14099</v>
      </c>
      <c r="F546" s="54">
        <v>120</v>
      </c>
      <c r="G546" s="54">
        <v>1</v>
      </c>
      <c r="H546" s="53"/>
    </row>
    <row r="547" spans="1:8">
      <c r="A547" s="55" t="s">
        <v>2346</v>
      </c>
      <c r="B547" s="56" t="s">
        <v>2452</v>
      </c>
      <c r="C547" s="52">
        <v>302726</v>
      </c>
      <c r="D547" s="53" t="s">
        <v>14102</v>
      </c>
      <c r="E547" s="53" t="s">
        <v>14103</v>
      </c>
      <c r="F547" s="54">
        <v>95</v>
      </c>
      <c r="G547" s="54">
        <v>1</v>
      </c>
      <c r="H547" s="53"/>
    </row>
    <row r="548" spans="1:8">
      <c r="A548" s="55" t="s">
        <v>2346</v>
      </c>
      <c r="B548" s="56" t="s">
        <v>2452</v>
      </c>
      <c r="C548" s="52">
        <v>302727</v>
      </c>
      <c r="D548" s="53" t="s">
        <v>14104</v>
      </c>
      <c r="E548" s="53" t="s">
        <v>14105</v>
      </c>
      <c r="F548" s="54">
        <v>101</v>
      </c>
      <c r="G548" s="54">
        <v>1</v>
      </c>
      <c r="H548" s="53"/>
    </row>
    <row r="549" spans="1:8">
      <c r="A549" s="55" t="s">
        <v>2346</v>
      </c>
      <c r="B549" s="56" t="s">
        <v>2452</v>
      </c>
      <c r="C549" s="52">
        <v>302728</v>
      </c>
      <c r="D549" s="53" t="s">
        <v>14106</v>
      </c>
      <c r="E549" s="53" t="s">
        <v>14107</v>
      </c>
      <c r="F549" s="54">
        <v>371</v>
      </c>
      <c r="G549" s="54">
        <v>2</v>
      </c>
      <c r="H549" s="53"/>
    </row>
    <row r="550" spans="1:8">
      <c r="A550" s="55" t="s">
        <v>2346</v>
      </c>
      <c r="B550" s="56" t="s">
        <v>2452</v>
      </c>
      <c r="C550" s="52">
        <v>302730</v>
      </c>
      <c r="D550" s="53" t="s">
        <v>14108</v>
      </c>
      <c r="E550" s="53" t="s">
        <v>14109</v>
      </c>
      <c r="F550" s="54">
        <v>1658</v>
      </c>
      <c r="G550" s="54">
        <v>11</v>
      </c>
      <c r="H550" s="53"/>
    </row>
    <row r="551" spans="1:8">
      <c r="A551" s="55" t="s">
        <v>2346</v>
      </c>
      <c r="B551" s="56" t="s">
        <v>2452</v>
      </c>
      <c r="C551" s="52">
        <v>311402</v>
      </c>
      <c r="D551" s="53" t="s">
        <v>14110</v>
      </c>
      <c r="E551" s="53" t="s">
        <v>14111</v>
      </c>
      <c r="F551" s="54">
        <v>69</v>
      </c>
      <c r="G551" s="54">
        <v>1</v>
      </c>
      <c r="H551" s="53"/>
    </row>
    <row r="552" spans="1:8">
      <c r="A552" s="55" t="s">
        <v>2346</v>
      </c>
      <c r="B552" s="56" t="s">
        <v>2452</v>
      </c>
      <c r="C552" s="52">
        <v>311406</v>
      </c>
      <c r="D552" s="53" t="s">
        <v>5176</v>
      </c>
      <c r="E552" s="53" t="s">
        <v>14112</v>
      </c>
      <c r="F552" s="54">
        <v>81</v>
      </c>
      <c r="G552" s="54">
        <v>1</v>
      </c>
      <c r="H552" s="53"/>
    </row>
    <row r="553" spans="1:8">
      <c r="A553" s="50" t="str">
        <f>A552</f>
        <v>VI</v>
      </c>
      <c r="B553" s="51" t="str">
        <f>B552</f>
        <v>Cadiz City</v>
      </c>
      <c r="C553" s="52"/>
      <c r="D553" s="53" t="s">
        <v>64</v>
      </c>
      <c r="E553" s="53"/>
      <c r="F553" s="54">
        <f>SUM(F536:F552)</f>
        <v>3796</v>
      </c>
      <c r="G553" s="54">
        <f>SUM(G536:G552)</f>
        <v>29</v>
      </c>
      <c r="H553" s="54"/>
    </row>
    <row r="554" spans="1:8">
      <c r="A554" s="50"/>
      <c r="B554" s="51"/>
      <c r="C554" s="52"/>
      <c r="D554" s="53"/>
      <c r="E554" s="53"/>
      <c r="F554" s="54"/>
      <c r="G554" s="54"/>
      <c r="H554" s="53"/>
    </row>
    <row r="555" spans="1:8">
      <c r="A555" s="55" t="s">
        <v>2346</v>
      </c>
      <c r="B555" s="56" t="s">
        <v>2620</v>
      </c>
      <c r="C555" s="52">
        <v>302750</v>
      </c>
      <c r="D555" s="53" t="s">
        <v>14116</v>
      </c>
      <c r="E555" s="53" t="s">
        <v>14117</v>
      </c>
      <c r="F555" s="54">
        <v>840</v>
      </c>
      <c r="G555" s="54">
        <v>6</v>
      </c>
      <c r="H555" s="53"/>
    </row>
    <row r="556" spans="1:8">
      <c r="A556" s="55" t="s">
        <v>2346</v>
      </c>
      <c r="B556" s="56" t="s">
        <v>2620</v>
      </c>
      <c r="C556" s="52">
        <v>302737</v>
      </c>
      <c r="D556" s="53" t="s">
        <v>14119</v>
      </c>
      <c r="E556" s="53" t="s">
        <v>14120</v>
      </c>
      <c r="F556" s="54">
        <v>470</v>
      </c>
      <c r="G556" s="54">
        <v>3</v>
      </c>
      <c r="H556" s="53"/>
    </row>
    <row r="557" spans="1:8">
      <c r="A557" s="55" t="s">
        <v>2346</v>
      </c>
      <c r="B557" s="56" t="s">
        <v>2620</v>
      </c>
      <c r="C557" s="52">
        <v>500551</v>
      </c>
      <c r="D557" s="53" t="s">
        <v>14122</v>
      </c>
      <c r="E557" s="53" t="s">
        <v>14123</v>
      </c>
      <c r="F557" s="54">
        <v>15</v>
      </c>
      <c r="G557" s="54">
        <v>1</v>
      </c>
      <c r="H557" s="53"/>
    </row>
    <row r="558" spans="1:8">
      <c r="A558" s="55" t="s">
        <v>2346</v>
      </c>
      <c r="B558" s="56" t="s">
        <v>2620</v>
      </c>
      <c r="C558" s="52">
        <v>302744</v>
      </c>
      <c r="D558" s="53" t="s">
        <v>14125</v>
      </c>
      <c r="E558" s="53" t="s">
        <v>14126</v>
      </c>
      <c r="F558" s="54">
        <v>1039</v>
      </c>
      <c r="G558" s="54">
        <v>6</v>
      </c>
      <c r="H558" s="53"/>
    </row>
    <row r="559" spans="1:8">
      <c r="A559" s="55" t="s">
        <v>2346</v>
      </c>
      <c r="B559" s="56" t="s">
        <v>2620</v>
      </c>
      <c r="C559" s="52">
        <v>302746</v>
      </c>
      <c r="D559" s="53" t="s">
        <v>14129</v>
      </c>
      <c r="E559" s="53" t="s">
        <v>14130</v>
      </c>
      <c r="F559" s="54">
        <v>150</v>
      </c>
      <c r="G559" s="54">
        <v>1</v>
      </c>
      <c r="H559" s="53"/>
    </row>
    <row r="560" spans="1:8">
      <c r="A560" s="55" t="s">
        <v>2346</v>
      </c>
      <c r="B560" s="56" t="s">
        <v>2620</v>
      </c>
      <c r="C560" s="52">
        <v>330516</v>
      </c>
      <c r="D560" s="53" t="s">
        <v>25991</v>
      </c>
      <c r="E560" s="53" t="s">
        <v>25992</v>
      </c>
      <c r="F560" s="54">
        <v>105</v>
      </c>
      <c r="G560" s="54">
        <v>1</v>
      </c>
      <c r="H560" s="53"/>
    </row>
    <row r="561" spans="1:8">
      <c r="A561" s="55" t="s">
        <v>2346</v>
      </c>
      <c r="B561" s="56" t="s">
        <v>2620</v>
      </c>
      <c r="C561" s="52">
        <v>500191</v>
      </c>
      <c r="D561" s="53" t="s">
        <v>14131</v>
      </c>
      <c r="E561" s="53" t="s">
        <v>14132</v>
      </c>
      <c r="F561" s="54">
        <v>135</v>
      </c>
      <c r="G561" s="54">
        <v>1</v>
      </c>
      <c r="H561" s="53"/>
    </row>
    <row r="562" spans="1:8">
      <c r="A562" s="55" t="s">
        <v>2346</v>
      </c>
      <c r="B562" s="56" t="s">
        <v>2620</v>
      </c>
      <c r="C562" s="52">
        <v>302747</v>
      </c>
      <c r="D562" s="53" t="s">
        <v>5717</v>
      </c>
      <c r="E562" s="53" t="s">
        <v>14136</v>
      </c>
      <c r="F562" s="54">
        <v>902</v>
      </c>
      <c r="G562" s="54">
        <v>6</v>
      </c>
      <c r="H562" s="53"/>
    </row>
    <row r="563" spans="1:8">
      <c r="A563" s="55" t="s">
        <v>2346</v>
      </c>
      <c r="B563" s="56" t="s">
        <v>2620</v>
      </c>
      <c r="C563" s="52">
        <v>302749</v>
      </c>
      <c r="D563" s="53" t="s">
        <v>14138</v>
      </c>
      <c r="E563" s="53" t="s">
        <v>14139</v>
      </c>
      <c r="F563" s="54">
        <v>737</v>
      </c>
      <c r="G563" s="54">
        <v>5</v>
      </c>
      <c r="H563" s="53"/>
    </row>
    <row r="564" spans="1:8">
      <c r="A564" s="55" t="s">
        <v>2346</v>
      </c>
      <c r="B564" s="56" t="s">
        <v>2620</v>
      </c>
      <c r="C564" s="52">
        <v>302738</v>
      </c>
      <c r="D564" s="53" t="s">
        <v>14143</v>
      </c>
      <c r="E564" s="53" t="s">
        <v>14144</v>
      </c>
      <c r="F564" s="54">
        <v>1739</v>
      </c>
      <c r="G564" s="54">
        <v>12</v>
      </c>
      <c r="H564" s="53"/>
    </row>
    <row r="565" spans="1:8">
      <c r="A565" s="55" t="s">
        <v>2346</v>
      </c>
      <c r="B565" s="56" t="s">
        <v>2620</v>
      </c>
      <c r="C565" s="52">
        <v>302742</v>
      </c>
      <c r="D565" s="53" t="s">
        <v>14146</v>
      </c>
      <c r="E565" s="53" t="s">
        <v>14147</v>
      </c>
      <c r="F565" s="54">
        <v>470</v>
      </c>
      <c r="G565" s="54">
        <v>3</v>
      </c>
      <c r="H565" s="53"/>
    </row>
    <row r="566" spans="1:8">
      <c r="A566" s="55" t="s">
        <v>2346</v>
      </c>
      <c r="B566" s="56" t="s">
        <v>2620</v>
      </c>
      <c r="C566" s="52">
        <v>302743</v>
      </c>
      <c r="D566" s="53" t="s">
        <v>14148</v>
      </c>
      <c r="E566" s="53" t="s">
        <v>14149</v>
      </c>
      <c r="F566" s="54">
        <v>87</v>
      </c>
      <c r="G566" s="54">
        <v>1</v>
      </c>
      <c r="H566" s="53"/>
    </row>
    <row r="567" spans="1:8">
      <c r="A567" s="50" t="str">
        <f>A566</f>
        <v>VI</v>
      </c>
      <c r="B567" s="51" t="str">
        <f>B566</f>
        <v>Iloilo City</v>
      </c>
      <c r="C567" s="52"/>
      <c r="D567" s="53" t="s">
        <v>64</v>
      </c>
      <c r="E567" s="53"/>
      <c r="F567" s="54">
        <f>SUM(F555:F566)</f>
        <v>6689</v>
      </c>
      <c r="G567" s="54">
        <f>SUM(G555:G566)</f>
        <v>46</v>
      </c>
      <c r="H567" s="54"/>
    </row>
    <row r="568" spans="1:8">
      <c r="A568" s="50"/>
      <c r="B568" s="51"/>
      <c r="C568" s="52"/>
      <c r="D568" s="53"/>
      <c r="E568" s="53"/>
      <c r="F568" s="54"/>
      <c r="G568" s="54"/>
      <c r="H568" s="53"/>
    </row>
    <row r="569" spans="1:8">
      <c r="A569" s="55" t="s">
        <v>2346</v>
      </c>
      <c r="B569" s="56" t="s">
        <v>2651</v>
      </c>
      <c r="C569" s="52">
        <v>302751</v>
      </c>
      <c r="D569" s="53" t="s">
        <v>14153</v>
      </c>
      <c r="E569" s="53" t="s">
        <v>14154</v>
      </c>
      <c r="F569" s="54">
        <v>1481</v>
      </c>
      <c r="G569" s="54">
        <v>10</v>
      </c>
      <c r="H569" s="53"/>
    </row>
    <row r="570" spans="1:8">
      <c r="A570" s="55" t="s">
        <v>2346</v>
      </c>
      <c r="B570" s="56" t="s">
        <v>2651</v>
      </c>
      <c r="C570" s="52">
        <v>302752</v>
      </c>
      <c r="D570" s="53" t="s">
        <v>14155</v>
      </c>
      <c r="E570" s="53" t="s">
        <v>14156</v>
      </c>
      <c r="F570" s="54">
        <v>266</v>
      </c>
      <c r="G570" s="54">
        <v>2</v>
      </c>
      <c r="H570" s="53"/>
    </row>
    <row r="571" spans="1:8">
      <c r="A571" s="55" t="s">
        <v>2346</v>
      </c>
      <c r="B571" s="56" t="s">
        <v>2651</v>
      </c>
      <c r="C571" s="52">
        <v>302753</v>
      </c>
      <c r="D571" s="53" t="s">
        <v>14157</v>
      </c>
      <c r="E571" s="53" t="s">
        <v>14158</v>
      </c>
      <c r="F571" s="54">
        <v>53</v>
      </c>
      <c r="G571" s="54">
        <v>1</v>
      </c>
      <c r="H571" s="53"/>
    </row>
    <row r="572" spans="1:8">
      <c r="A572" s="55" t="s">
        <v>2346</v>
      </c>
      <c r="B572" s="56" t="s">
        <v>2651</v>
      </c>
      <c r="C572" s="52">
        <v>302754</v>
      </c>
      <c r="D572" s="53" t="s">
        <v>5651</v>
      </c>
      <c r="E572" s="53" t="s">
        <v>14159</v>
      </c>
      <c r="F572" s="54">
        <v>179</v>
      </c>
      <c r="G572" s="54">
        <v>1</v>
      </c>
      <c r="H572" s="53"/>
    </row>
    <row r="573" spans="1:8">
      <c r="A573" s="55" t="s">
        <v>2346</v>
      </c>
      <c r="B573" s="56" t="s">
        <v>2651</v>
      </c>
      <c r="C573" s="52"/>
      <c r="D573" s="53" t="s">
        <v>64</v>
      </c>
      <c r="E573" s="53"/>
      <c r="F573" s="54">
        <f>SUM(F569:F572)</f>
        <v>1979</v>
      </c>
      <c r="G573" s="54">
        <f>SUM(G569:G572)</f>
        <v>14</v>
      </c>
      <c r="H573" s="54"/>
    </row>
    <row r="574" spans="1:8">
      <c r="A574" s="50"/>
      <c r="B574" s="51"/>
      <c r="C574" s="52"/>
      <c r="D574" s="53"/>
      <c r="E574" s="53"/>
      <c r="F574" s="54"/>
      <c r="G574" s="54"/>
      <c r="H574" s="53"/>
    </row>
    <row r="575" spans="1:8">
      <c r="A575" s="55" t="s">
        <v>2346</v>
      </c>
      <c r="B575" s="56" t="s">
        <v>2733</v>
      </c>
      <c r="C575" s="52">
        <v>302755</v>
      </c>
      <c r="D575" s="53" t="s">
        <v>14162</v>
      </c>
      <c r="E575" s="53" t="s">
        <v>14163</v>
      </c>
      <c r="F575" s="54">
        <v>36</v>
      </c>
      <c r="G575" s="54">
        <v>1</v>
      </c>
      <c r="H575" s="53"/>
    </row>
    <row r="576" spans="1:8">
      <c r="A576" s="55" t="s">
        <v>2346</v>
      </c>
      <c r="B576" s="56" t="s">
        <v>2733</v>
      </c>
      <c r="C576" s="52">
        <v>302758</v>
      </c>
      <c r="D576" s="53" t="s">
        <v>13421</v>
      </c>
      <c r="E576" s="53" t="s">
        <v>14164</v>
      </c>
      <c r="F576" s="54">
        <v>100</v>
      </c>
      <c r="G576" s="54">
        <v>1</v>
      </c>
      <c r="H576" s="53"/>
    </row>
    <row r="577" spans="1:8">
      <c r="A577" s="55" t="s">
        <v>2346</v>
      </c>
      <c r="B577" s="56" t="s">
        <v>2733</v>
      </c>
      <c r="C577" s="52">
        <v>302759</v>
      </c>
      <c r="D577" s="53" t="s">
        <v>14165</v>
      </c>
      <c r="E577" s="53" t="s">
        <v>14166</v>
      </c>
      <c r="F577" s="54">
        <v>139</v>
      </c>
      <c r="G577" s="54">
        <v>1</v>
      </c>
      <c r="H577" s="53"/>
    </row>
    <row r="578" spans="1:8">
      <c r="A578" s="55" t="s">
        <v>2346</v>
      </c>
      <c r="B578" s="56" t="s">
        <v>2733</v>
      </c>
      <c r="C578" s="52">
        <v>302761</v>
      </c>
      <c r="D578" s="53" t="s">
        <v>14167</v>
      </c>
      <c r="E578" s="53" t="s">
        <v>14168</v>
      </c>
      <c r="F578" s="54">
        <v>254</v>
      </c>
      <c r="G578" s="54">
        <v>1</v>
      </c>
      <c r="H578" s="53"/>
    </row>
    <row r="579" spans="1:8">
      <c r="A579" s="55" t="s">
        <v>2346</v>
      </c>
      <c r="B579" s="56" t="s">
        <v>2733</v>
      </c>
      <c r="C579" s="52">
        <v>311704</v>
      </c>
      <c r="D579" s="53" t="s">
        <v>14169</v>
      </c>
      <c r="E579" s="53" t="s">
        <v>14170</v>
      </c>
      <c r="F579" s="54">
        <v>381</v>
      </c>
      <c r="G579" s="54">
        <v>2</v>
      </c>
      <c r="H579" s="53"/>
    </row>
    <row r="580" spans="1:8">
      <c r="A580" s="55" t="s">
        <v>2346</v>
      </c>
      <c r="B580" s="56" t="s">
        <v>2733</v>
      </c>
      <c r="C580" s="52">
        <v>500194</v>
      </c>
      <c r="D580" s="53" t="s">
        <v>14171</v>
      </c>
      <c r="E580" s="53" t="s">
        <v>2733</v>
      </c>
      <c r="F580" s="54">
        <v>171</v>
      </c>
      <c r="G580" s="54">
        <v>1</v>
      </c>
      <c r="H580" s="53"/>
    </row>
    <row r="581" spans="1:8">
      <c r="A581" s="55" t="s">
        <v>2346</v>
      </c>
      <c r="B581" s="56" t="s">
        <v>2733</v>
      </c>
      <c r="C581" s="52">
        <v>501116</v>
      </c>
      <c r="D581" s="53" t="s">
        <v>14172</v>
      </c>
      <c r="E581" s="53" t="s">
        <v>14173</v>
      </c>
      <c r="F581" s="54">
        <v>15</v>
      </c>
      <c r="G581" s="54">
        <v>1</v>
      </c>
      <c r="H581" s="53"/>
    </row>
    <row r="582" spans="1:8">
      <c r="A582" s="55" t="s">
        <v>2346</v>
      </c>
      <c r="B582" s="56" t="s">
        <v>2733</v>
      </c>
      <c r="C582" s="52">
        <v>302756</v>
      </c>
      <c r="D582" s="53" t="s">
        <v>14179</v>
      </c>
      <c r="E582" s="53" t="s">
        <v>14180</v>
      </c>
      <c r="F582" s="54">
        <v>79</v>
      </c>
      <c r="G582" s="54">
        <v>1</v>
      </c>
      <c r="H582" s="53"/>
    </row>
    <row r="583" spans="1:8">
      <c r="A583" s="55" t="s">
        <v>2346</v>
      </c>
      <c r="B583" s="56" t="s">
        <v>2733</v>
      </c>
      <c r="C583" s="52">
        <v>302757</v>
      </c>
      <c r="D583" s="53" t="s">
        <v>14181</v>
      </c>
      <c r="E583" s="53" t="s">
        <v>14182</v>
      </c>
      <c r="F583" s="54">
        <v>422</v>
      </c>
      <c r="G583" s="54">
        <v>3</v>
      </c>
      <c r="H583" s="53"/>
    </row>
    <row r="584" spans="1:8">
      <c r="A584" s="55" t="s">
        <v>2346</v>
      </c>
      <c r="B584" s="56" t="s">
        <v>2733</v>
      </c>
      <c r="C584" s="52">
        <v>302760</v>
      </c>
      <c r="D584" s="53" t="s">
        <v>14183</v>
      </c>
      <c r="E584" s="53" t="s">
        <v>14184</v>
      </c>
      <c r="F584" s="54">
        <v>138</v>
      </c>
      <c r="G584" s="54">
        <v>1</v>
      </c>
      <c r="H584" s="53"/>
    </row>
    <row r="585" spans="1:8">
      <c r="A585" s="55" t="s">
        <v>2346</v>
      </c>
      <c r="B585" s="56" t="s">
        <v>2733</v>
      </c>
      <c r="C585" s="52">
        <v>311702</v>
      </c>
      <c r="D585" s="53" t="s">
        <v>14187</v>
      </c>
      <c r="E585" s="53" t="s">
        <v>14188</v>
      </c>
      <c r="F585" s="54">
        <v>270</v>
      </c>
      <c r="G585" s="54">
        <v>2</v>
      </c>
      <c r="H585" s="53"/>
    </row>
    <row r="586" spans="1:8">
      <c r="A586" s="55" t="s">
        <v>2346</v>
      </c>
      <c r="B586" s="56" t="s">
        <v>2733</v>
      </c>
      <c r="C586" s="52">
        <v>500193</v>
      </c>
      <c r="D586" s="53" t="s">
        <v>14189</v>
      </c>
      <c r="E586" s="53" t="s">
        <v>14190</v>
      </c>
      <c r="F586" s="54">
        <v>122</v>
      </c>
      <c r="G586" s="54">
        <v>1</v>
      </c>
      <c r="H586" s="53"/>
    </row>
    <row r="587" spans="1:8">
      <c r="A587" s="55" t="s">
        <v>2346</v>
      </c>
      <c r="B587" s="56" t="s">
        <v>2733</v>
      </c>
      <c r="C587" s="52">
        <v>500195</v>
      </c>
      <c r="D587" s="53" t="s">
        <v>14191</v>
      </c>
      <c r="E587" s="53" t="s">
        <v>2733</v>
      </c>
      <c r="F587" s="54">
        <v>62</v>
      </c>
      <c r="G587" s="54">
        <v>1</v>
      </c>
      <c r="H587" s="53"/>
    </row>
    <row r="588" spans="1:8">
      <c r="A588" s="55" t="s">
        <v>2346</v>
      </c>
      <c r="B588" s="56" t="s">
        <v>2733</v>
      </c>
      <c r="C588" s="52"/>
      <c r="D588" s="53" t="s">
        <v>64</v>
      </c>
      <c r="E588" s="53"/>
      <c r="F588" s="54">
        <f>SUM(F575:F587)</f>
        <v>2189</v>
      </c>
      <c r="G588" s="54">
        <f>SUM(G575:G587)</f>
        <v>17</v>
      </c>
      <c r="H588" s="54"/>
    </row>
    <row r="589" spans="1:8">
      <c r="A589" s="50"/>
      <c r="B589" s="51"/>
      <c r="C589" s="52"/>
      <c r="D589" s="53"/>
      <c r="E589" s="53"/>
      <c r="F589" s="54"/>
      <c r="G589" s="54"/>
      <c r="H589" s="53"/>
    </row>
    <row r="590" spans="1:8">
      <c r="A590" s="55" t="s">
        <v>2346</v>
      </c>
      <c r="B590" s="56" t="s">
        <v>2740</v>
      </c>
      <c r="C590" s="52">
        <v>302762</v>
      </c>
      <c r="D590" s="53" t="s">
        <v>10664</v>
      </c>
      <c r="E590" s="53" t="s">
        <v>14203</v>
      </c>
      <c r="F590" s="54">
        <v>311</v>
      </c>
      <c r="G590" s="54">
        <v>2</v>
      </c>
      <c r="H590" s="53"/>
    </row>
    <row r="591" spans="1:8">
      <c r="A591" s="55" t="s">
        <v>2346</v>
      </c>
      <c r="B591" s="56" t="s">
        <v>2740</v>
      </c>
      <c r="C591" s="52">
        <v>302767</v>
      </c>
      <c r="D591" s="53" t="s">
        <v>14204</v>
      </c>
      <c r="E591" s="53" t="s">
        <v>14205</v>
      </c>
      <c r="F591" s="54">
        <v>724</v>
      </c>
      <c r="G591" s="54">
        <v>5</v>
      </c>
      <c r="H591" s="53"/>
    </row>
    <row r="592" spans="1:8">
      <c r="A592" s="55" t="s">
        <v>2346</v>
      </c>
      <c r="B592" s="56" t="s">
        <v>2740</v>
      </c>
      <c r="C592" s="52">
        <v>302768</v>
      </c>
      <c r="D592" s="53" t="s">
        <v>14206</v>
      </c>
      <c r="E592" s="53" t="s">
        <v>14207</v>
      </c>
      <c r="F592" s="54">
        <v>178</v>
      </c>
      <c r="G592" s="54">
        <v>1</v>
      </c>
      <c r="H592" s="53"/>
    </row>
    <row r="593" spans="1:8">
      <c r="A593" s="55" t="s">
        <v>2346</v>
      </c>
      <c r="B593" s="56" t="s">
        <v>2740</v>
      </c>
      <c r="C593" s="52">
        <v>302771</v>
      </c>
      <c r="D593" s="53" t="s">
        <v>11593</v>
      </c>
      <c r="E593" s="53" t="s">
        <v>14210</v>
      </c>
      <c r="F593" s="54">
        <v>237</v>
      </c>
      <c r="G593" s="54">
        <v>1</v>
      </c>
      <c r="H593" s="53"/>
    </row>
    <row r="594" spans="1:8">
      <c r="A594" s="55" t="s">
        <v>2346</v>
      </c>
      <c r="B594" s="56" t="s">
        <v>2740</v>
      </c>
      <c r="C594" s="52">
        <v>311802</v>
      </c>
      <c r="D594" s="53" t="s">
        <v>14215</v>
      </c>
      <c r="E594" s="53" t="s">
        <v>14216</v>
      </c>
      <c r="F594" s="54">
        <v>47</v>
      </c>
      <c r="G594" s="54">
        <v>1</v>
      </c>
      <c r="H594" s="53"/>
    </row>
    <row r="595" spans="1:8">
      <c r="A595" s="55" t="s">
        <v>2346</v>
      </c>
      <c r="B595" s="56" t="s">
        <v>2740</v>
      </c>
      <c r="C595" s="52">
        <v>311803</v>
      </c>
      <c r="D595" s="53" t="s">
        <v>14217</v>
      </c>
      <c r="E595" s="53" t="s">
        <v>14218</v>
      </c>
      <c r="F595" s="54">
        <v>120</v>
      </c>
      <c r="G595" s="54">
        <v>1</v>
      </c>
      <c r="H595" s="53"/>
    </row>
    <row r="596" spans="1:8">
      <c r="A596" s="55" t="s">
        <v>2346</v>
      </c>
      <c r="B596" s="56" t="s">
        <v>2740</v>
      </c>
      <c r="C596" s="52">
        <v>343922</v>
      </c>
      <c r="D596" s="53" t="s">
        <v>25993</v>
      </c>
      <c r="E596" s="53" t="s">
        <v>25994</v>
      </c>
      <c r="F596" s="54">
        <v>838</v>
      </c>
      <c r="G596" s="54">
        <v>6</v>
      </c>
      <c r="H596" s="53"/>
    </row>
    <row r="597" spans="1:8">
      <c r="A597" s="55" t="s">
        <v>2346</v>
      </c>
      <c r="B597" s="56" t="s">
        <v>2740</v>
      </c>
      <c r="C597" s="52">
        <v>500037</v>
      </c>
      <c r="D597" s="53" t="s">
        <v>14223</v>
      </c>
      <c r="E597" s="53" t="s">
        <v>14224</v>
      </c>
      <c r="F597" s="54">
        <v>558</v>
      </c>
      <c r="G597" s="54">
        <v>4</v>
      </c>
      <c r="H597" s="53"/>
    </row>
    <row r="598" spans="1:8">
      <c r="A598" s="55" t="s">
        <v>2346</v>
      </c>
      <c r="B598" s="56" t="s">
        <v>2740</v>
      </c>
      <c r="C598" s="52">
        <v>500038</v>
      </c>
      <c r="D598" s="53" t="s">
        <v>14225</v>
      </c>
      <c r="E598" s="53" t="s">
        <v>14226</v>
      </c>
      <c r="F598" s="54">
        <v>120</v>
      </c>
      <c r="G598" s="54">
        <v>1</v>
      </c>
      <c r="H598" s="53"/>
    </row>
    <row r="599" spans="1:8">
      <c r="A599" s="55" t="s">
        <v>2346</v>
      </c>
      <c r="B599" s="56" t="s">
        <v>2740</v>
      </c>
      <c r="C599" s="52">
        <v>500036</v>
      </c>
      <c r="D599" s="53" t="s">
        <v>14231</v>
      </c>
      <c r="E599" s="53" t="s">
        <v>14232</v>
      </c>
      <c r="F599" s="54">
        <v>86</v>
      </c>
      <c r="G599" s="54">
        <v>1</v>
      </c>
      <c r="H599" s="53"/>
    </row>
    <row r="600" spans="1:8">
      <c r="A600" s="55" t="s">
        <v>2346</v>
      </c>
      <c r="B600" s="56" t="s">
        <v>2740</v>
      </c>
      <c r="C600" s="52"/>
      <c r="D600" s="53" t="s">
        <v>64</v>
      </c>
      <c r="E600" s="53"/>
      <c r="F600" s="54">
        <f>SUM(F590:F599)</f>
        <v>3219</v>
      </c>
      <c r="G600" s="54">
        <f>SUM(G590:G599)</f>
        <v>23</v>
      </c>
      <c r="H600" s="54"/>
    </row>
    <row r="601" spans="1:8">
      <c r="A601" s="50"/>
      <c r="B601" s="51"/>
      <c r="C601" s="52"/>
      <c r="D601" s="53"/>
      <c r="E601" s="53"/>
      <c r="F601" s="54"/>
      <c r="G601" s="54"/>
      <c r="H601" s="53"/>
    </row>
    <row r="602" spans="1:8">
      <c r="A602" s="55" t="s">
        <v>2346</v>
      </c>
      <c r="B602" s="56" t="s">
        <v>2747</v>
      </c>
      <c r="C602" s="52">
        <v>302773</v>
      </c>
      <c r="D602" s="53" t="s">
        <v>14236</v>
      </c>
      <c r="E602" s="53" t="s">
        <v>14237</v>
      </c>
      <c r="F602" s="54">
        <v>162</v>
      </c>
      <c r="G602" s="54">
        <v>1</v>
      </c>
      <c r="H602" s="53"/>
    </row>
    <row r="603" spans="1:8">
      <c r="A603" s="55" t="s">
        <v>2346</v>
      </c>
      <c r="B603" s="56" t="s">
        <v>2747</v>
      </c>
      <c r="C603" s="52">
        <v>302774</v>
      </c>
      <c r="D603" s="53" t="s">
        <v>14238</v>
      </c>
      <c r="E603" s="53" t="s">
        <v>14239</v>
      </c>
      <c r="F603" s="54">
        <v>416</v>
      </c>
      <c r="G603" s="54">
        <v>3</v>
      </c>
      <c r="H603" s="53"/>
    </row>
    <row r="604" spans="1:8">
      <c r="A604" s="55" t="s">
        <v>2346</v>
      </c>
      <c r="B604" s="56" t="s">
        <v>2747</v>
      </c>
      <c r="C604" s="52">
        <v>302775</v>
      </c>
      <c r="D604" s="53" t="s">
        <v>14240</v>
      </c>
      <c r="E604" s="53" t="s">
        <v>14241</v>
      </c>
      <c r="F604" s="54">
        <v>1396</v>
      </c>
      <c r="G604" s="54">
        <v>9</v>
      </c>
      <c r="H604" s="53"/>
    </row>
    <row r="605" spans="1:8">
      <c r="A605" s="55" t="s">
        <v>2346</v>
      </c>
      <c r="B605" s="56" t="s">
        <v>2747</v>
      </c>
      <c r="C605" s="52">
        <v>302776</v>
      </c>
      <c r="D605" s="53" t="s">
        <v>6472</v>
      </c>
      <c r="E605" s="53" t="s">
        <v>14242</v>
      </c>
      <c r="F605" s="54">
        <v>355</v>
      </c>
      <c r="G605" s="54">
        <v>2</v>
      </c>
      <c r="H605" s="53"/>
    </row>
    <row r="606" spans="1:8">
      <c r="A606" s="55" t="s">
        <v>2346</v>
      </c>
      <c r="B606" s="56" t="s">
        <v>2747</v>
      </c>
      <c r="C606" s="52">
        <v>302777</v>
      </c>
      <c r="D606" s="53" t="s">
        <v>14243</v>
      </c>
      <c r="E606" s="53" t="s">
        <v>14244</v>
      </c>
      <c r="F606" s="54">
        <v>133</v>
      </c>
      <c r="G606" s="54">
        <v>1</v>
      </c>
      <c r="H606" s="53"/>
    </row>
    <row r="607" spans="1:8">
      <c r="A607" s="55" t="s">
        <v>2346</v>
      </c>
      <c r="B607" s="56" t="s">
        <v>2747</v>
      </c>
      <c r="C607" s="52"/>
      <c r="D607" s="53" t="s">
        <v>64</v>
      </c>
      <c r="E607" s="53"/>
      <c r="F607" s="54">
        <f>SUM(F602:F606)</f>
        <v>2462</v>
      </c>
      <c r="G607" s="54">
        <f>SUM(G602:G606)</f>
        <v>16</v>
      </c>
      <c r="H607" s="54"/>
    </row>
    <row r="608" spans="1:8">
      <c r="A608" s="50"/>
      <c r="B608" s="51"/>
      <c r="C608" s="52"/>
      <c r="D608" s="53"/>
      <c r="E608" s="53"/>
      <c r="F608" s="54"/>
      <c r="G608" s="54"/>
      <c r="H608" s="53"/>
    </row>
    <row r="609" spans="1:8">
      <c r="A609" s="55" t="s">
        <v>2346</v>
      </c>
      <c r="B609" s="56" t="s">
        <v>2750</v>
      </c>
      <c r="C609" s="52">
        <v>302780</v>
      </c>
      <c r="D609" s="53" t="s">
        <v>14247</v>
      </c>
      <c r="E609" s="53" t="s">
        <v>14248</v>
      </c>
      <c r="F609" s="54">
        <v>1225</v>
      </c>
      <c r="G609" s="54">
        <v>8</v>
      </c>
      <c r="H609" s="53"/>
    </row>
    <row r="610" spans="1:8">
      <c r="A610" s="55" t="s">
        <v>2346</v>
      </c>
      <c r="B610" s="56" t="s">
        <v>2750</v>
      </c>
      <c r="C610" s="52">
        <v>302782</v>
      </c>
      <c r="D610" s="53" t="s">
        <v>14249</v>
      </c>
      <c r="E610" s="53" t="s">
        <v>14250</v>
      </c>
      <c r="F610" s="54">
        <v>18</v>
      </c>
      <c r="G610" s="54">
        <v>1</v>
      </c>
      <c r="H610" s="53"/>
    </row>
    <row r="611" spans="1:8">
      <c r="A611" s="55" t="s">
        <v>2346</v>
      </c>
      <c r="B611" s="56" t="s">
        <v>2750</v>
      </c>
      <c r="C611" s="52">
        <v>500196</v>
      </c>
      <c r="D611" s="53" t="s">
        <v>14251</v>
      </c>
      <c r="E611" s="53" t="s">
        <v>14252</v>
      </c>
      <c r="F611" s="54">
        <v>57</v>
      </c>
      <c r="G611" s="54">
        <v>1</v>
      </c>
      <c r="H611" s="53"/>
    </row>
    <row r="612" spans="1:8">
      <c r="A612" s="55" t="s">
        <v>2346</v>
      </c>
      <c r="B612" s="56" t="s">
        <v>2750</v>
      </c>
      <c r="C612" s="52">
        <v>500198</v>
      </c>
      <c r="D612" s="53" t="s">
        <v>14253</v>
      </c>
      <c r="E612" s="53" t="s">
        <v>2750</v>
      </c>
      <c r="F612" s="54">
        <v>5</v>
      </c>
      <c r="G612" s="54">
        <v>1</v>
      </c>
      <c r="H612" s="53"/>
    </row>
    <row r="613" spans="1:8">
      <c r="A613" s="55" t="s">
        <v>2346</v>
      </c>
      <c r="B613" s="56" t="s">
        <v>2750</v>
      </c>
      <c r="C613" s="52">
        <v>500199</v>
      </c>
      <c r="D613" s="53" t="s">
        <v>14254</v>
      </c>
      <c r="E613" s="53" t="s">
        <v>14255</v>
      </c>
      <c r="F613" s="54">
        <v>19</v>
      </c>
      <c r="G613" s="54">
        <v>1</v>
      </c>
      <c r="H613" s="53"/>
    </row>
    <row r="614" spans="1:8">
      <c r="A614" s="55" t="s">
        <v>2346</v>
      </c>
      <c r="B614" s="56" t="s">
        <v>2750</v>
      </c>
      <c r="C614" s="52">
        <v>500200</v>
      </c>
      <c r="D614" s="53" t="s">
        <v>14256</v>
      </c>
      <c r="E614" s="53" t="s">
        <v>2755</v>
      </c>
      <c r="F614" s="54">
        <v>23</v>
      </c>
      <c r="G614" s="54">
        <v>1</v>
      </c>
      <c r="H614" s="53"/>
    </row>
    <row r="615" spans="1:8">
      <c r="A615" s="55" t="s">
        <v>2346</v>
      </c>
      <c r="B615" s="56" t="s">
        <v>2750</v>
      </c>
      <c r="C615" s="52">
        <v>500201</v>
      </c>
      <c r="D615" s="53" t="s">
        <v>14257</v>
      </c>
      <c r="E615" s="53" t="s">
        <v>14258</v>
      </c>
      <c r="F615" s="54">
        <v>24</v>
      </c>
      <c r="G615" s="54">
        <v>1</v>
      </c>
      <c r="H615" s="53"/>
    </row>
    <row r="616" spans="1:8">
      <c r="A616" s="55" t="s">
        <v>2346</v>
      </c>
      <c r="B616" s="56" t="s">
        <v>2750</v>
      </c>
      <c r="C616" s="52">
        <v>302778</v>
      </c>
      <c r="D616" s="53" t="s">
        <v>14259</v>
      </c>
      <c r="E616" s="53" t="s">
        <v>14260</v>
      </c>
      <c r="F616" s="54">
        <v>125</v>
      </c>
      <c r="G616" s="54">
        <v>1</v>
      </c>
      <c r="H616" s="53"/>
    </row>
    <row r="617" spans="1:8">
      <c r="A617" s="55" t="s">
        <v>2346</v>
      </c>
      <c r="B617" s="56" t="s">
        <v>2750</v>
      </c>
      <c r="C617" s="52">
        <v>302779</v>
      </c>
      <c r="D617" s="53" t="s">
        <v>14261</v>
      </c>
      <c r="E617" s="53" t="s">
        <v>14258</v>
      </c>
      <c r="F617" s="54">
        <v>120</v>
      </c>
      <c r="G617" s="54">
        <v>1</v>
      </c>
      <c r="H617" s="53"/>
    </row>
    <row r="618" spans="1:8">
      <c r="A618" s="55" t="s">
        <v>2346</v>
      </c>
      <c r="B618" s="56" t="s">
        <v>2750</v>
      </c>
      <c r="C618" s="52">
        <v>302781</v>
      </c>
      <c r="D618" s="53" t="s">
        <v>14262</v>
      </c>
      <c r="E618" s="53" t="s">
        <v>2755</v>
      </c>
      <c r="F618" s="54">
        <v>333</v>
      </c>
      <c r="G618" s="54">
        <v>2</v>
      </c>
      <c r="H618" s="53"/>
    </row>
    <row r="619" spans="1:8">
      <c r="A619" s="55" t="s">
        <v>2346</v>
      </c>
      <c r="B619" s="56" t="s">
        <v>2750</v>
      </c>
      <c r="C619" s="52">
        <v>302783</v>
      </c>
      <c r="D619" s="53" t="s">
        <v>14263</v>
      </c>
      <c r="E619" s="53" t="s">
        <v>14264</v>
      </c>
      <c r="F619" s="54">
        <v>24</v>
      </c>
      <c r="G619" s="54">
        <v>1</v>
      </c>
      <c r="H619" s="53"/>
    </row>
    <row r="620" spans="1:8">
      <c r="A620" s="55" t="s">
        <v>2346</v>
      </c>
      <c r="B620" s="56" t="s">
        <v>2750</v>
      </c>
      <c r="C620" s="52">
        <v>302784</v>
      </c>
      <c r="D620" s="53" t="s">
        <v>14265</v>
      </c>
      <c r="E620" s="53" t="s">
        <v>14266</v>
      </c>
      <c r="F620" s="54">
        <v>32</v>
      </c>
      <c r="G620" s="54">
        <v>1</v>
      </c>
      <c r="H620" s="53"/>
    </row>
    <row r="621" spans="1:8">
      <c r="A621" s="55" t="s">
        <v>2346</v>
      </c>
      <c r="B621" s="56" t="s">
        <v>2750</v>
      </c>
      <c r="C621" s="52">
        <v>500197</v>
      </c>
      <c r="D621" s="53" t="s">
        <v>14267</v>
      </c>
      <c r="E621" s="53" t="s">
        <v>14260</v>
      </c>
      <c r="F621" s="54">
        <v>21</v>
      </c>
      <c r="G621" s="54">
        <v>1</v>
      </c>
      <c r="H621" s="53"/>
    </row>
    <row r="622" spans="1:8">
      <c r="A622" s="55" t="s">
        <v>2346</v>
      </c>
      <c r="B622" s="56" t="s">
        <v>2750</v>
      </c>
      <c r="C622" s="52">
        <v>500202</v>
      </c>
      <c r="D622" s="53" t="s">
        <v>14268</v>
      </c>
      <c r="E622" s="53" t="s">
        <v>14260</v>
      </c>
      <c r="F622" s="54">
        <v>14</v>
      </c>
      <c r="G622" s="54">
        <v>1</v>
      </c>
      <c r="H622" s="53"/>
    </row>
    <row r="623" spans="1:8">
      <c r="A623" s="55" t="s">
        <v>2346</v>
      </c>
      <c r="B623" s="56" t="s">
        <v>2750</v>
      </c>
      <c r="C623" s="52">
        <v>500203</v>
      </c>
      <c r="D623" s="53" t="s">
        <v>14269</v>
      </c>
      <c r="E623" s="53" t="s">
        <v>14260</v>
      </c>
      <c r="F623" s="54">
        <v>14</v>
      </c>
      <c r="G623" s="54">
        <v>1</v>
      </c>
      <c r="H623" s="53"/>
    </row>
    <row r="624" spans="1:8">
      <c r="A624" s="50" t="str">
        <f>A623</f>
        <v>VI</v>
      </c>
      <c r="B624" s="51" t="str">
        <f>B623</f>
        <v>Silay City</v>
      </c>
      <c r="C624" s="52"/>
      <c r="D624" s="53" t="s">
        <v>64</v>
      </c>
      <c r="E624" s="53"/>
      <c r="F624" s="54">
        <f>SUM(F609:F623)</f>
        <v>2054</v>
      </c>
      <c r="G624" s="54">
        <f>SUM(G609:G623)</f>
        <v>23</v>
      </c>
      <c r="H624" s="54"/>
    </row>
    <row r="625" spans="1:8">
      <c r="A625" s="50"/>
      <c r="B625" s="51"/>
      <c r="C625" s="52"/>
      <c r="D625" s="53"/>
      <c r="E625" s="53"/>
      <c r="F625" s="54"/>
      <c r="G625" s="54"/>
      <c r="H625" s="53"/>
    </row>
    <row r="626" spans="1:8">
      <c r="A626" s="55" t="s">
        <v>2346</v>
      </c>
      <c r="B626" s="56" t="s">
        <v>2640</v>
      </c>
      <c r="C626" s="52">
        <v>302789</v>
      </c>
      <c r="D626" s="53" t="s">
        <v>14270</v>
      </c>
      <c r="E626" s="53" t="s">
        <v>14271</v>
      </c>
      <c r="F626" s="54">
        <v>498</v>
      </c>
      <c r="G626" s="54">
        <v>3</v>
      </c>
      <c r="H626" s="53"/>
    </row>
    <row r="627" spans="1:8">
      <c r="A627" s="55" t="s">
        <v>2346</v>
      </c>
      <c r="B627" s="56" t="s">
        <v>2640</v>
      </c>
      <c r="C627" s="52">
        <v>312101</v>
      </c>
      <c r="D627" s="53" t="s">
        <v>14272</v>
      </c>
      <c r="E627" s="53" t="s">
        <v>14273</v>
      </c>
      <c r="F627" s="54">
        <v>211</v>
      </c>
      <c r="G627" s="54">
        <v>1</v>
      </c>
      <c r="H627" s="53"/>
    </row>
    <row r="628" spans="1:8">
      <c r="A628" s="55" t="s">
        <v>2346</v>
      </c>
      <c r="B628" s="56" t="s">
        <v>2640</v>
      </c>
      <c r="C628" s="52">
        <v>302792</v>
      </c>
      <c r="D628" s="53" t="s">
        <v>14274</v>
      </c>
      <c r="E628" s="53" t="s">
        <v>14275</v>
      </c>
      <c r="F628" s="54">
        <v>172</v>
      </c>
      <c r="G628" s="54">
        <v>1</v>
      </c>
      <c r="H628" s="53"/>
    </row>
    <row r="629" spans="1:8">
      <c r="A629" s="55" t="s">
        <v>2346</v>
      </c>
      <c r="B629" s="56" t="s">
        <v>2640</v>
      </c>
      <c r="C629" s="52">
        <v>302800</v>
      </c>
      <c r="D629" s="53" t="s">
        <v>14276</v>
      </c>
      <c r="E629" s="53" t="s">
        <v>14277</v>
      </c>
      <c r="F629" s="54">
        <v>270</v>
      </c>
      <c r="G629" s="54">
        <v>2</v>
      </c>
      <c r="H629" s="53"/>
    </row>
    <row r="630" spans="1:8">
      <c r="A630" s="55" t="s">
        <v>2346</v>
      </c>
      <c r="B630" s="56" t="s">
        <v>2640</v>
      </c>
      <c r="C630" s="52">
        <v>302786</v>
      </c>
      <c r="D630" s="53" t="s">
        <v>14278</v>
      </c>
      <c r="E630" s="53" t="s">
        <v>14279</v>
      </c>
      <c r="F630" s="54">
        <v>322</v>
      </c>
      <c r="G630" s="54">
        <v>2</v>
      </c>
      <c r="H630" s="53"/>
    </row>
    <row r="631" spans="1:8">
      <c r="A631" s="55" t="s">
        <v>2346</v>
      </c>
      <c r="B631" s="56" t="s">
        <v>2640</v>
      </c>
      <c r="C631" s="52">
        <v>302791</v>
      </c>
      <c r="D631" s="53" t="s">
        <v>14282</v>
      </c>
      <c r="E631" s="53" t="s">
        <v>14283</v>
      </c>
      <c r="F631" s="54">
        <v>111</v>
      </c>
      <c r="G631" s="54">
        <v>1</v>
      </c>
      <c r="H631" s="53"/>
    </row>
    <row r="632" spans="1:8">
      <c r="A632" s="55" t="s">
        <v>2346</v>
      </c>
      <c r="B632" s="56" t="s">
        <v>2640</v>
      </c>
      <c r="C632" s="52">
        <v>302796</v>
      </c>
      <c r="D632" s="53" t="s">
        <v>14284</v>
      </c>
      <c r="E632" s="53" t="s">
        <v>14285</v>
      </c>
      <c r="F632" s="54">
        <v>200</v>
      </c>
      <c r="G632" s="54">
        <v>1</v>
      </c>
      <c r="H632" s="53"/>
    </row>
    <row r="633" spans="1:8">
      <c r="A633" s="55" t="s">
        <v>2346</v>
      </c>
      <c r="B633" s="56" t="s">
        <v>2640</v>
      </c>
      <c r="C633" s="52">
        <v>302802</v>
      </c>
      <c r="D633" s="53" t="s">
        <v>14286</v>
      </c>
      <c r="E633" s="53" t="s">
        <v>14287</v>
      </c>
      <c r="F633" s="54">
        <v>112</v>
      </c>
      <c r="G633" s="54">
        <v>1</v>
      </c>
      <c r="H633" s="53"/>
    </row>
    <row r="634" spans="1:8">
      <c r="A634" s="55" t="s">
        <v>2346</v>
      </c>
      <c r="B634" s="56" t="s">
        <v>2640</v>
      </c>
      <c r="C634" s="52">
        <v>302785</v>
      </c>
      <c r="D634" s="53" t="s">
        <v>12232</v>
      </c>
      <c r="E634" s="53" t="s">
        <v>14288</v>
      </c>
      <c r="F634" s="54">
        <v>382</v>
      </c>
      <c r="G634" s="54">
        <v>2</v>
      </c>
      <c r="H634" s="53"/>
    </row>
    <row r="635" spans="1:8">
      <c r="A635" s="55" t="s">
        <v>2346</v>
      </c>
      <c r="B635" s="56" t="s">
        <v>2640</v>
      </c>
      <c r="C635" s="52">
        <v>302794</v>
      </c>
      <c r="D635" s="53" t="s">
        <v>14289</v>
      </c>
      <c r="E635" s="53" t="s">
        <v>14290</v>
      </c>
      <c r="F635" s="54">
        <v>96</v>
      </c>
      <c r="G635" s="54">
        <v>1</v>
      </c>
      <c r="H635" s="53"/>
    </row>
    <row r="636" spans="1:8">
      <c r="A636" s="55" t="s">
        <v>2346</v>
      </c>
      <c r="B636" s="56" t="s">
        <v>2640</v>
      </c>
      <c r="C636" s="52">
        <v>302795</v>
      </c>
      <c r="D636" s="53" t="s">
        <v>14291</v>
      </c>
      <c r="E636" s="53" t="s">
        <v>14292</v>
      </c>
      <c r="F636" s="54">
        <v>41</v>
      </c>
      <c r="G636" s="54">
        <v>1</v>
      </c>
      <c r="H636" s="53"/>
    </row>
    <row r="637" spans="1:8">
      <c r="A637" s="55" t="s">
        <v>2346</v>
      </c>
      <c r="B637" s="56" t="s">
        <v>2640</v>
      </c>
      <c r="C637" s="52">
        <v>302797</v>
      </c>
      <c r="D637" s="53" t="s">
        <v>13573</v>
      </c>
      <c r="E637" s="53" t="s">
        <v>14293</v>
      </c>
      <c r="F637" s="54">
        <v>455</v>
      </c>
      <c r="G637" s="54">
        <v>3</v>
      </c>
      <c r="H637" s="53"/>
    </row>
    <row r="638" spans="1:8">
      <c r="A638" s="55" t="s">
        <v>2346</v>
      </c>
      <c r="B638" s="56" t="s">
        <v>2640</v>
      </c>
      <c r="C638" s="52">
        <v>302798</v>
      </c>
      <c r="D638" s="53" t="s">
        <v>14294</v>
      </c>
      <c r="E638" s="53" t="s">
        <v>14295</v>
      </c>
      <c r="F638" s="54">
        <v>82</v>
      </c>
      <c r="G638" s="54">
        <v>1</v>
      </c>
      <c r="H638" s="53"/>
    </row>
    <row r="639" spans="1:8">
      <c r="A639" s="55" t="s">
        <v>2346</v>
      </c>
      <c r="B639" s="56" t="s">
        <v>2640</v>
      </c>
      <c r="C639" s="52">
        <v>302801</v>
      </c>
      <c r="D639" s="53" t="s">
        <v>14298</v>
      </c>
      <c r="E639" s="53" t="s">
        <v>14299</v>
      </c>
      <c r="F639" s="54">
        <v>503</v>
      </c>
      <c r="G639" s="54">
        <v>3</v>
      </c>
      <c r="H639" s="53"/>
    </row>
    <row r="640" spans="1:8">
      <c r="A640" s="55" t="s">
        <v>2346</v>
      </c>
      <c r="B640" s="56" t="s">
        <v>2640</v>
      </c>
      <c r="C640" s="52">
        <v>312102</v>
      </c>
      <c r="D640" s="53" t="s">
        <v>14302</v>
      </c>
      <c r="E640" s="53" t="s">
        <v>14303</v>
      </c>
      <c r="F640" s="54">
        <v>40</v>
      </c>
      <c r="G640" s="54">
        <v>1</v>
      </c>
      <c r="H640" s="53"/>
    </row>
    <row r="641" spans="1:8">
      <c r="A641" s="55" t="s">
        <v>2346</v>
      </c>
      <c r="B641" s="56" t="s">
        <v>2640</v>
      </c>
      <c r="C641" s="52">
        <v>302787</v>
      </c>
      <c r="D641" s="53" t="s">
        <v>14304</v>
      </c>
      <c r="E641" s="53" t="s">
        <v>14305</v>
      </c>
      <c r="F641" s="54">
        <v>226</v>
      </c>
      <c r="G641" s="54">
        <v>1</v>
      </c>
      <c r="H641" s="53"/>
    </row>
    <row r="642" spans="1:8">
      <c r="A642" s="55" t="s">
        <v>2346</v>
      </c>
      <c r="B642" s="56" t="s">
        <v>2640</v>
      </c>
      <c r="C642" s="52">
        <v>302790</v>
      </c>
      <c r="D642" s="53" t="s">
        <v>14306</v>
      </c>
      <c r="E642" s="53" t="s">
        <v>14307</v>
      </c>
      <c r="F642" s="54">
        <v>97</v>
      </c>
      <c r="G642" s="54">
        <v>1</v>
      </c>
      <c r="H642" s="53"/>
    </row>
    <row r="643" spans="1:8">
      <c r="A643" s="55" t="s">
        <v>2346</v>
      </c>
      <c r="B643" s="56" t="s">
        <v>2640</v>
      </c>
      <c r="C643" s="52">
        <v>302793</v>
      </c>
      <c r="D643" s="53" t="s">
        <v>14308</v>
      </c>
      <c r="E643" s="53" t="s">
        <v>14309</v>
      </c>
      <c r="F643" s="54">
        <v>750</v>
      </c>
      <c r="G643" s="54">
        <v>5</v>
      </c>
      <c r="H643" s="53"/>
    </row>
    <row r="644" spans="1:8">
      <c r="A644" s="55" t="s">
        <v>2346</v>
      </c>
      <c r="B644" s="56" t="s">
        <v>2640</v>
      </c>
      <c r="C644" s="52">
        <v>500589</v>
      </c>
      <c r="D644" s="53" t="s">
        <v>14313</v>
      </c>
      <c r="E644" s="53" t="s">
        <v>14314</v>
      </c>
      <c r="F644" s="54">
        <v>50</v>
      </c>
      <c r="G644" s="54">
        <v>1</v>
      </c>
      <c r="H644" s="53"/>
    </row>
    <row r="645" spans="1:8">
      <c r="A645" s="50" t="str">
        <f>A644</f>
        <v>VI</v>
      </c>
      <c r="B645" s="51" t="str">
        <f>B644</f>
        <v>Kabankalan City</v>
      </c>
      <c r="C645" s="52"/>
      <c r="D645" s="53" t="s">
        <v>64</v>
      </c>
      <c r="E645" s="53"/>
      <c r="F645" s="54">
        <f>SUM(F626:F644)</f>
        <v>4618</v>
      </c>
      <c r="G645" s="54">
        <f>SUM(G626:G644)</f>
        <v>32</v>
      </c>
      <c r="H645" s="54"/>
    </row>
    <row r="646" spans="1:8">
      <c r="A646" s="50"/>
      <c r="B646" s="51"/>
      <c r="C646" s="52"/>
      <c r="D646" s="53"/>
      <c r="E646" s="53"/>
      <c r="F646" s="54"/>
      <c r="G646" s="54"/>
      <c r="H646" s="53"/>
    </row>
    <row r="647" spans="1:8">
      <c r="A647" s="55" t="s">
        <v>2346</v>
      </c>
      <c r="B647" s="56" t="s">
        <v>2635</v>
      </c>
      <c r="C647" s="52">
        <v>302804</v>
      </c>
      <c r="D647" s="53" t="s">
        <v>14315</v>
      </c>
      <c r="E647" s="53" t="s">
        <v>14316</v>
      </c>
      <c r="F647" s="54">
        <v>123</v>
      </c>
      <c r="G647" s="54">
        <v>1</v>
      </c>
      <c r="H647" s="53"/>
    </row>
    <row r="648" spans="1:8">
      <c r="A648" s="55" t="s">
        <v>2346</v>
      </c>
      <c r="B648" s="56" t="s">
        <v>2635</v>
      </c>
      <c r="C648" s="52">
        <v>302805</v>
      </c>
      <c r="D648" s="53" t="s">
        <v>14317</v>
      </c>
      <c r="E648" s="53" t="s">
        <v>14318</v>
      </c>
      <c r="F648" s="54">
        <v>1801</v>
      </c>
      <c r="G648" s="54">
        <v>12</v>
      </c>
      <c r="H648" s="53"/>
    </row>
    <row r="649" spans="1:8">
      <c r="A649" s="55" t="s">
        <v>2346</v>
      </c>
      <c r="B649" s="56" t="s">
        <v>2635</v>
      </c>
      <c r="C649" s="52">
        <v>302803</v>
      </c>
      <c r="D649" s="53" t="s">
        <v>14321</v>
      </c>
      <c r="E649" s="53" t="s">
        <v>14322</v>
      </c>
      <c r="F649" s="54">
        <v>86</v>
      </c>
      <c r="G649" s="54">
        <v>1</v>
      </c>
      <c r="H649" s="53"/>
    </row>
    <row r="650" spans="1:8">
      <c r="A650" s="55" t="s">
        <v>2346</v>
      </c>
      <c r="B650" s="56" t="s">
        <v>2635</v>
      </c>
      <c r="C650" s="52">
        <v>302806</v>
      </c>
      <c r="D650" s="53" t="s">
        <v>14323</v>
      </c>
      <c r="E650" s="53" t="s">
        <v>14324</v>
      </c>
      <c r="F650" s="54">
        <v>171</v>
      </c>
      <c r="G650" s="54">
        <v>1</v>
      </c>
      <c r="H650" s="53"/>
    </row>
    <row r="651" spans="1:8">
      <c r="A651" s="55" t="s">
        <v>2346</v>
      </c>
      <c r="B651" s="56" t="s">
        <v>2635</v>
      </c>
      <c r="C651" s="52">
        <v>302807</v>
      </c>
      <c r="D651" s="53" t="s">
        <v>14325</v>
      </c>
      <c r="E651" s="53" t="s">
        <v>14326</v>
      </c>
      <c r="F651" s="54">
        <v>262</v>
      </c>
      <c r="G651" s="54">
        <v>1</v>
      </c>
      <c r="H651" s="53"/>
    </row>
    <row r="652" spans="1:8">
      <c r="A652" s="55" t="s">
        <v>2346</v>
      </c>
      <c r="B652" s="56" t="s">
        <v>2635</v>
      </c>
      <c r="C652" s="52"/>
      <c r="D652" s="53" t="s">
        <v>64</v>
      </c>
      <c r="E652" s="53"/>
      <c r="F652" s="54">
        <f>SUM(F647:F651)</f>
        <v>2443</v>
      </c>
      <c r="G652" s="54">
        <f>SUM(G647:G651)</f>
        <v>16</v>
      </c>
      <c r="H652" s="54"/>
    </row>
    <row r="653" spans="1:8">
      <c r="A653" s="50"/>
      <c r="B653" s="51"/>
      <c r="C653" s="52"/>
      <c r="D653" s="53"/>
      <c r="E653" s="53"/>
      <c r="F653" s="54"/>
      <c r="G653" s="54"/>
      <c r="H653" s="53"/>
    </row>
    <row r="654" spans="1:8">
      <c r="A654" s="55" t="s">
        <v>2346</v>
      </c>
      <c r="B654" s="56" t="s">
        <v>2728</v>
      </c>
      <c r="C654" s="52">
        <v>302625</v>
      </c>
      <c r="D654" s="53" t="s">
        <v>14331</v>
      </c>
      <c r="E654" s="53" t="s">
        <v>14332</v>
      </c>
      <c r="F654" s="54">
        <v>737</v>
      </c>
      <c r="G654" s="54">
        <v>5</v>
      </c>
      <c r="H654" s="53"/>
    </row>
    <row r="655" spans="1:8">
      <c r="A655" s="55" t="s">
        <v>2346</v>
      </c>
      <c r="B655" s="56" t="s">
        <v>2728</v>
      </c>
      <c r="C655" s="52">
        <v>302626</v>
      </c>
      <c r="D655" s="53" t="s">
        <v>14333</v>
      </c>
      <c r="E655" s="53" t="s">
        <v>14334</v>
      </c>
      <c r="F655" s="54">
        <v>216</v>
      </c>
      <c r="G655" s="54">
        <v>1</v>
      </c>
      <c r="H655" s="53"/>
    </row>
    <row r="656" spans="1:8">
      <c r="A656" s="55" t="s">
        <v>2346</v>
      </c>
      <c r="B656" s="56" t="s">
        <v>2728</v>
      </c>
      <c r="C656" s="52">
        <v>302627</v>
      </c>
      <c r="D656" s="53" t="s">
        <v>14335</v>
      </c>
      <c r="E656" s="53" t="s">
        <v>14336</v>
      </c>
      <c r="F656" s="54">
        <v>99</v>
      </c>
      <c r="G656" s="54">
        <v>1</v>
      </c>
      <c r="H656" s="53"/>
    </row>
    <row r="657" spans="1:8">
      <c r="A657" s="55" t="s">
        <v>2346</v>
      </c>
      <c r="B657" s="56" t="s">
        <v>2728</v>
      </c>
      <c r="C657" s="52">
        <v>302628</v>
      </c>
      <c r="D657" s="53" t="s">
        <v>14337</v>
      </c>
      <c r="E657" s="53" t="s">
        <v>14338</v>
      </c>
      <c r="F657" s="54">
        <v>73</v>
      </c>
      <c r="G657" s="54">
        <v>1</v>
      </c>
      <c r="H657" s="53"/>
    </row>
    <row r="658" spans="1:8">
      <c r="A658" s="55" t="s">
        <v>2346</v>
      </c>
      <c r="B658" s="56" t="s">
        <v>2728</v>
      </c>
      <c r="C658" s="52">
        <v>311106</v>
      </c>
      <c r="D658" s="53" t="s">
        <v>14339</v>
      </c>
      <c r="E658" s="53" t="s">
        <v>14340</v>
      </c>
      <c r="F658" s="54">
        <v>104</v>
      </c>
      <c r="G658" s="54">
        <v>1</v>
      </c>
      <c r="H658" s="53"/>
    </row>
    <row r="659" spans="1:8">
      <c r="A659" s="55" t="s">
        <v>2346</v>
      </c>
      <c r="B659" s="56" t="s">
        <v>2728</v>
      </c>
      <c r="C659" s="52">
        <v>325601</v>
      </c>
      <c r="D659" s="53" t="s">
        <v>14341</v>
      </c>
      <c r="E659" s="53" t="s">
        <v>14342</v>
      </c>
      <c r="F659" s="54">
        <v>68</v>
      </c>
      <c r="G659" s="54">
        <v>1</v>
      </c>
      <c r="H659" s="53"/>
    </row>
    <row r="660" spans="1:8">
      <c r="A660" s="55" t="s">
        <v>2346</v>
      </c>
      <c r="B660" s="56" t="s">
        <v>2728</v>
      </c>
      <c r="C660" s="52">
        <v>325604</v>
      </c>
      <c r="D660" s="53" t="s">
        <v>6558</v>
      </c>
      <c r="E660" s="53" t="s">
        <v>14343</v>
      </c>
      <c r="F660" s="54">
        <v>39</v>
      </c>
      <c r="G660" s="54">
        <v>1</v>
      </c>
      <c r="H660" s="53"/>
    </row>
    <row r="661" spans="1:8">
      <c r="A661" s="55" t="s">
        <v>2346</v>
      </c>
      <c r="B661" s="56" t="s">
        <v>2728</v>
      </c>
      <c r="C661" s="52">
        <v>302595</v>
      </c>
      <c r="D661" s="53" t="s">
        <v>10554</v>
      </c>
      <c r="E661" s="53" t="s">
        <v>14344</v>
      </c>
      <c r="F661" s="54">
        <v>195</v>
      </c>
      <c r="G661" s="54">
        <v>1</v>
      </c>
      <c r="H661" s="53"/>
    </row>
    <row r="662" spans="1:8">
      <c r="A662" s="55" t="s">
        <v>2346</v>
      </c>
      <c r="B662" s="56" t="s">
        <v>2728</v>
      </c>
      <c r="C662" s="52">
        <v>302596</v>
      </c>
      <c r="D662" s="53" t="s">
        <v>14345</v>
      </c>
      <c r="E662" s="53" t="s">
        <v>14346</v>
      </c>
      <c r="F662" s="54">
        <v>66</v>
      </c>
      <c r="G662" s="54">
        <v>1</v>
      </c>
      <c r="H662" s="53"/>
    </row>
    <row r="663" spans="1:8">
      <c r="A663" s="55" t="s">
        <v>2346</v>
      </c>
      <c r="B663" s="56" t="s">
        <v>2728</v>
      </c>
      <c r="C663" s="52">
        <v>302615</v>
      </c>
      <c r="D663" s="53" t="s">
        <v>14347</v>
      </c>
      <c r="E663" s="53" t="s">
        <v>14348</v>
      </c>
      <c r="F663" s="54">
        <v>195</v>
      </c>
      <c r="G663" s="54">
        <v>1</v>
      </c>
      <c r="H663" s="53"/>
    </row>
    <row r="664" spans="1:8">
      <c r="A664" s="55" t="s">
        <v>2346</v>
      </c>
      <c r="B664" s="56" t="s">
        <v>2728</v>
      </c>
      <c r="C664" s="52">
        <v>302660</v>
      </c>
      <c r="D664" s="53" t="s">
        <v>6207</v>
      </c>
      <c r="E664" s="53" t="s">
        <v>14349</v>
      </c>
      <c r="F664" s="54">
        <v>335</v>
      </c>
      <c r="G664" s="54">
        <v>2</v>
      </c>
      <c r="H664" s="53"/>
    </row>
    <row r="665" spans="1:8">
      <c r="A665" s="55" t="s">
        <v>2346</v>
      </c>
      <c r="B665" s="56" t="s">
        <v>2728</v>
      </c>
      <c r="C665" s="52">
        <v>325602</v>
      </c>
      <c r="D665" s="53" t="s">
        <v>14350</v>
      </c>
      <c r="E665" s="53" t="s">
        <v>14351</v>
      </c>
      <c r="F665" s="54">
        <v>81</v>
      </c>
      <c r="G665" s="54">
        <v>1</v>
      </c>
      <c r="H665" s="53"/>
    </row>
    <row r="666" spans="1:8">
      <c r="A666" s="55" t="s">
        <v>2346</v>
      </c>
      <c r="B666" s="56" t="s">
        <v>2728</v>
      </c>
      <c r="C666" s="52">
        <v>325603</v>
      </c>
      <c r="D666" s="53" t="s">
        <v>14352</v>
      </c>
      <c r="E666" s="53" t="s">
        <v>14353</v>
      </c>
      <c r="F666" s="54">
        <v>55</v>
      </c>
      <c r="G666" s="54">
        <v>1</v>
      </c>
      <c r="H666" s="53"/>
    </row>
    <row r="667" spans="1:8">
      <c r="A667" s="55" t="s">
        <v>2346</v>
      </c>
      <c r="B667" s="56" t="s">
        <v>2728</v>
      </c>
      <c r="C667" s="52">
        <v>325605</v>
      </c>
      <c r="D667" s="53" t="s">
        <v>5913</v>
      </c>
      <c r="E667" s="53" t="s">
        <v>14354</v>
      </c>
      <c r="F667" s="54">
        <v>24</v>
      </c>
      <c r="G667" s="54">
        <v>1</v>
      </c>
      <c r="H667" s="53"/>
    </row>
    <row r="668" spans="1:8">
      <c r="A668" s="55" t="s">
        <v>2346</v>
      </c>
      <c r="B668" s="56" t="s">
        <v>2728</v>
      </c>
      <c r="C668" s="52">
        <v>501108</v>
      </c>
      <c r="D668" s="53" t="s">
        <v>5593</v>
      </c>
      <c r="E668" s="53" t="s">
        <v>14355</v>
      </c>
      <c r="F668" s="54">
        <v>64</v>
      </c>
      <c r="G668" s="54">
        <v>1</v>
      </c>
      <c r="H668" s="53"/>
    </row>
    <row r="669" spans="1:8">
      <c r="A669" s="55" t="s">
        <v>2346</v>
      </c>
      <c r="B669" s="56" t="s">
        <v>2728</v>
      </c>
      <c r="C669" s="52"/>
      <c r="D669" s="53" t="s">
        <v>64</v>
      </c>
      <c r="E669" s="53"/>
      <c r="F669" s="54">
        <f>SUM(F654:F668)</f>
        <v>2351</v>
      </c>
      <c r="G669" s="54">
        <f>SUM(G654:G668)</f>
        <v>20</v>
      </c>
      <c r="H669" s="54"/>
    </row>
    <row r="670" spans="1:8">
      <c r="A670" s="50"/>
      <c r="B670" s="51"/>
      <c r="C670" s="52"/>
      <c r="D670" s="53"/>
      <c r="E670" s="53"/>
      <c r="F670" s="54"/>
      <c r="G670" s="54"/>
      <c r="H670" s="53"/>
    </row>
    <row r="671" spans="1:8">
      <c r="A671" s="55" t="s">
        <v>2346</v>
      </c>
      <c r="B671" s="56" t="s">
        <v>2722</v>
      </c>
      <c r="C671" s="52">
        <v>302649</v>
      </c>
      <c r="D671" s="53" t="s">
        <v>14358</v>
      </c>
      <c r="E671" s="53" t="s">
        <v>14359</v>
      </c>
      <c r="F671" s="54">
        <v>1020</v>
      </c>
      <c r="G671" s="54">
        <v>6</v>
      </c>
      <c r="H671" s="53"/>
    </row>
    <row r="672" spans="1:8">
      <c r="A672" s="55" t="s">
        <v>2346</v>
      </c>
      <c r="B672" s="56" t="s">
        <v>2722</v>
      </c>
      <c r="C672" s="52">
        <v>302650</v>
      </c>
      <c r="D672" s="53" t="s">
        <v>5712</v>
      </c>
      <c r="E672" s="53" t="s">
        <v>14360</v>
      </c>
      <c r="F672" s="54">
        <v>71</v>
      </c>
      <c r="G672" s="54">
        <v>1</v>
      </c>
      <c r="H672" s="53"/>
    </row>
    <row r="673" spans="1:8">
      <c r="A673" s="55" t="s">
        <v>2346</v>
      </c>
      <c r="B673" s="56" t="s">
        <v>2722</v>
      </c>
      <c r="C673" s="52">
        <v>302680</v>
      </c>
      <c r="D673" s="53" t="s">
        <v>14361</v>
      </c>
      <c r="E673" s="53" t="s">
        <v>14362</v>
      </c>
      <c r="F673" s="54">
        <v>84</v>
      </c>
      <c r="G673" s="54">
        <v>1</v>
      </c>
      <c r="H673" s="53"/>
    </row>
    <row r="674" spans="1:8">
      <c r="A674" s="55" t="s">
        <v>2346</v>
      </c>
      <c r="B674" s="56" t="s">
        <v>2722</v>
      </c>
      <c r="C674" s="52">
        <v>500588</v>
      </c>
      <c r="D674" s="53" t="s">
        <v>14363</v>
      </c>
      <c r="E674" s="53" t="s">
        <v>14364</v>
      </c>
      <c r="F674" s="54">
        <v>50</v>
      </c>
      <c r="G674" s="54">
        <v>1</v>
      </c>
      <c r="H674" s="53"/>
    </row>
    <row r="675" spans="1:8">
      <c r="A675" s="55" t="s">
        <v>2346</v>
      </c>
      <c r="B675" s="56" t="s">
        <v>2722</v>
      </c>
      <c r="C675" s="52">
        <v>302587</v>
      </c>
      <c r="D675" s="53" t="s">
        <v>14371</v>
      </c>
      <c r="E675" s="53" t="s">
        <v>14372</v>
      </c>
      <c r="F675" s="54">
        <v>294</v>
      </c>
      <c r="G675" s="54">
        <v>2</v>
      </c>
      <c r="H675" s="53"/>
    </row>
    <row r="676" spans="1:8">
      <c r="A676" s="55" t="s">
        <v>2346</v>
      </c>
      <c r="B676" s="56" t="s">
        <v>2722</v>
      </c>
      <c r="C676" s="52">
        <v>302610</v>
      </c>
      <c r="D676" s="53" t="s">
        <v>14373</v>
      </c>
      <c r="E676" s="53" t="s">
        <v>14374</v>
      </c>
      <c r="F676" s="54">
        <v>163</v>
      </c>
      <c r="G676" s="54">
        <v>1</v>
      </c>
      <c r="H676" s="53"/>
    </row>
    <row r="677" spans="1:8">
      <c r="A677" s="55" t="s">
        <v>2346</v>
      </c>
      <c r="B677" s="56" t="s">
        <v>2722</v>
      </c>
      <c r="C677" s="52">
        <v>302616</v>
      </c>
      <c r="D677" s="53" t="s">
        <v>14375</v>
      </c>
      <c r="E677" s="53" t="s">
        <v>14376</v>
      </c>
      <c r="F677" s="54">
        <v>53</v>
      </c>
      <c r="G677" s="54">
        <v>1</v>
      </c>
      <c r="H677" s="53"/>
    </row>
    <row r="678" spans="1:8">
      <c r="A678" s="55" t="s">
        <v>2346</v>
      </c>
      <c r="B678" s="56" t="s">
        <v>2722</v>
      </c>
      <c r="C678" s="52">
        <v>302679</v>
      </c>
      <c r="D678" s="53" t="s">
        <v>14377</v>
      </c>
      <c r="E678" s="53" t="s">
        <v>14378</v>
      </c>
      <c r="F678" s="54">
        <v>129</v>
      </c>
      <c r="G678" s="54">
        <v>1</v>
      </c>
      <c r="H678" s="53"/>
    </row>
    <row r="679" spans="1:8">
      <c r="A679" s="55" t="s">
        <v>2346</v>
      </c>
      <c r="B679" s="56" t="s">
        <v>2722</v>
      </c>
      <c r="C679" s="52">
        <v>302681</v>
      </c>
      <c r="D679" s="53" t="s">
        <v>14379</v>
      </c>
      <c r="E679" s="53" t="s">
        <v>14380</v>
      </c>
      <c r="F679" s="54">
        <v>125</v>
      </c>
      <c r="G679" s="54">
        <v>1</v>
      </c>
      <c r="H679" s="53"/>
    </row>
    <row r="680" spans="1:8">
      <c r="A680" s="55" t="s">
        <v>2346</v>
      </c>
      <c r="B680" s="56" t="s">
        <v>2722</v>
      </c>
      <c r="C680" s="52">
        <v>311108</v>
      </c>
      <c r="D680" s="53" t="s">
        <v>14381</v>
      </c>
      <c r="E680" s="53" t="s">
        <v>14364</v>
      </c>
      <c r="F680" s="54">
        <v>79</v>
      </c>
      <c r="G680" s="54">
        <v>1</v>
      </c>
      <c r="H680" s="53"/>
    </row>
    <row r="681" spans="1:8">
      <c r="A681" s="55" t="s">
        <v>2346</v>
      </c>
      <c r="B681" s="56" t="s">
        <v>2722</v>
      </c>
      <c r="C681" s="52">
        <v>311111</v>
      </c>
      <c r="D681" s="53" t="s">
        <v>14382</v>
      </c>
      <c r="E681" s="53" t="s">
        <v>14364</v>
      </c>
      <c r="F681" s="54">
        <v>73</v>
      </c>
      <c r="G681" s="54">
        <v>1</v>
      </c>
      <c r="H681" s="53"/>
    </row>
    <row r="682" spans="1:8">
      <c r="A682" s="55" t="s">
        <v>2346</v>
      </c>
      <c r="B682" s="56" t="s">
        <v>2722</v>
      </c>
      <c r="C682" s="52"/>
      <c r="D682" s="53" t="s">
        <v>64</v>
      </c>
      <c r="E682" s="53"/>
      <c r="F682" s="54">
        <f>SUM(F671:F681)</f>
        <v>2141</v>
      </c>
      <c r="G682" s="54">
        <f>SUM(G671:G681)</f>
        <v>17</v>
      </c>
      <c r="H682" s="54"/>
    </row>
    <row r="683" spans="1:8">
      <c r="A683" s="50"/>
      <c r="B683" s="51"/>
      <c r="C683" s="52"/>
      <c r="D683" s="53"/>
      <c r="E683" s="53"/>
      <c r="F683" s="54"/>
      <c r="G683" s="54"/>
      <c r="H683" s="53"/>
    </row>
    <row r="684" spans="1:8">
      <c r="A684" s="55" t="s">
        <v>2346</v>
      </c>
      <c r="B684" s="56" t="s">
        <v>2725</v>
      </c>
      <c r="C684" s="52">
        <v>302632</v>
      </c>
      <c r="D684" s="53" t="s">
        <v>14387</v>
      </c>
      <c r="E684" s="53" t="s">
        <v>14388</v>
      </c>
      <c r="F684" s="54">
        <v>773</v>
      </c>
      <c r="G684" s="54">
        <v>5</v>
      </c>
      <c r="H684" s="53"/>
    </row>
    <row r="685" spans="1:8">
      <c r="A685" s="55" t="s">
        <v>2346</v>
      </c>
      <c r="B685" s="56" t="s">
        <v>2725</v>
      </c>
      <c r="C685" s="52">
        <v>302633</v>
      </c>
      <c r="D685" s="53" t="s">
        <v>14389</v>
      </c>
      <c r="E685" s="53" t="s">
        <v>14390</v>
      </c>
      <c r="F685" s="54">
        <v>163</v>
      </c>
      <c r="G685" s="54">
        <v>1</v>
      </c>
      <c r="H685" s="53"/>
    </row>
    <row r="686" spans="1:8">
      <c r="A686" s="55" t="s">
        <v>2346</v>
      </c>
      <c r="B686" s="56" t="s">
        <v>2725</v>
      </c>
      <c r="C686" s="52">
        <v>302635</v>
      </c>
      <c r="D686" s="53" t="s">
        <v>14391</v>
      </c>
      <c r="E686" s="53" t="s">
        <v>14392</v>
      </c>
      <c r="F686" s="54">
        <v>118</v>
      </c>
      <c r="G686" s="54">
        <v>1</v>
      </c>
      <c r="H686" s="53"/>
    </row>
    <row r="687" spans="1:8">
      <c r="A687" s="55" t="s">
        <v>2346</v>
      </c>
      <c r="B687" s="56" t="s">
        <v>2725</v>
      </c>
      <c r="C687" s="52">
        <v>302664</v>
      </c>
      <c r="D687" s="53" t="s">
        <v>14393</v>
      </c>
      <c r="E687" s="53" t="s">
        <v>14394</v>
      </c>
      <c r="F687" s="54">
        <v>210</v>
      </c>
      <c r="G687" s="54">
        <v>1</v>
      </c>
      <c r="H687" s="53"/>
    </row>
    <row r="688" spans="1:8">
      <c r="A688" s="55" t="s">
        <v>2346</v>
      </c>
      <c r="B688" s="56" t="s">
        <v>2725</v>
      </c>
      <c r="C688" s="52">
        <v>302665</v>
      </c>
      <c r="D688" s="53" t="s">
        <v>14395</v>
      </c>
      <c r="E688" s="53" t="s">
        <v>14396</v>
      </c>
      <c r="F688" s="54">
        <v>99</v>
      </c>
      <c r="G688" s="54">
        <v>1</v>
      </c>
      <c r="H688" s="53"/>
    </row>
    <row r="689" spans="1:8">
      <c r="A689" s="55" t="s">
        <v>2346</v>
      </c>
      <c r="B689" s="56" t="s">
        <v>2725</v>
      </c>
      <c r="C689" s="52">
        <v>302666</v>
      </c>
      <c r="D689" s="53" t="s">
        <v>14397</v>
      </c>
      <c r="E689" s="53" t="s">
        <v>14398</v>
      </c>
      <c r="F689" s="54">
        <v>100</v>
      </c>
      <c r="G689" s="54">
        <v>1</v>
      </c>
      <c r="H689" s="53"/>
    </row>
    <row r="690" spans="1:8">
      <c r="A690" s="55" t="s">
        <v>2346</v>
      </c>
      <c r="B690" s="56" t="s">
        <v>2725</v>
      </c>
      <c r="C690" s="52">
        <v>302634</v>
      </c>
      <c r="D690" s="53" t="s">
        <v>14399</v>
      </c>
      <c r="E690" s="53" t="s">
        <v>14400</v>
      </c>
      <c r="F690" s="54">
        <v>96</v>
      </c>
      <c r="G690" s="54">
        <v>1</v>
      </c>
      <c r="H690" s="53"/>
    </row>
    <row r="691" spans="1:8">
      <c r="A691" s="55" t="s">
        <v>2346</v>
      </c>
      <c r="B691" s="56" t="s">
        <v>2725</v>
      </c>
      <c r="C691" s="52">
        <v>302636</v>
      </c>
      <c r="D691" s="53" t="s">
        <v>14401</v>
      </c>
      <c r="E691" s="53" t="s">
        <v>14402</v>
      </c>
      <c r="F691" s="54">
        <v>157</v>
      </c>
      <c r="G691" s="54">
        <v>1</v>
      </c>
      <c r="H691" s="53"/>
    </row>
    <row r="692" spans="1:8">
      <c r="A692" s="55" t="s">
        <v>2346</v>
      </c>
      <c r="B692" s="56" t="s">
        <v>2725</v>
      </c>
      <c r="C692" s="52">
        <v>302637</v>
      </c>
      <c r="D692" s="53" t="s">
        <v>14403</v>
      </c>
      <c r="E692" s="53" t="s">
        <v>14404</v>
      </c>
      <c r="F692" s="54">
        <v>155</v>
      </c>
      <c r="G692" s="54">
        <v>1</v>
      </c>
      <c r="H692" s="53"/>
    </row>
    <row r="693" spans="1:8">
      <c r="A693" s="55" t="s">
        <v>2346</v>
      </c>
      <c r="B693" s="56" t="s">
        <v>2725</v>
      </c>
      <c r="C693" s="52">
        <v>302638</v>
      </c>
      <c r="D693" s="53" t="s">
        <v>14405</v>
      </c>
      <c r="E693" s="53" t="s">
        <v>14406</v>
      </c>
      <c r="F693" s="54">
        <v>220</v>
      </c>
      <c r="G693" s="54">
        <v>1</v>
      </c>
      <c r="H693" s="53"/>
    </row>
    <row r="694" spans="1:8">
      <c r="A694" s="55" t="s">
        <v>2346</v>
      </c>
      <c r="B694" s="56" t="s">
        <v>2725</v>
      </c>
      <c r="C694" s="52">
        <v>302639</v>
      </c>
      <c r="D694" s="53" t="s">
        <v>14407</v>
      </c>
      <c r="E694" s="53" t="s">
        <v>14402</v>
      </c>
      <c r="F694" s="54">
        <v>36</v>
      </c>
      <c r="G694" s="54">
        <v>1</v>
      </c>
      <c r="H694" s="53"/>
    </row>
    <row r="695" spans="1:8">
      <c r="A695" s="55" t="s">
        <v>2346</v>
      </c>
      <c r="B695" s="56" t="s">
        <v>2725</v>
      </c>
      <c r="C695" s="52">
        <v>302640</v>
      </c>
      <c r="D695" s="53" t="s">
        <v>14408</v>
      </c>
      <c r="E695" s="53" t="s">
        <v>14409</v>
      </c>
      <c r="F695" s="54">
        <v>157</v>
      </c>
      <c r="G695" s="54">
        <v>1</v>
      </c>
      <c r="H695" s="53"/>
    </row>
    <row r="696" spans="1:8">
      <c r="A696" s="55" t="s">
        <v>2346</v>
      </c>
      <c r="B696" s="56" t="s">
        <v>2725</v>
      </c>
      <c r="C696" s="52"/>
      <c r="D696" s="53" t="s">
        <v>64</v>
      </c>
      <c r="E696" s="53"/>
      <c r="F696" s="54">
        <f>SUM(F684:F695)</f>
        <v>2284</v>
      </c>
      <c r="G696" s="54">
        <f>SUM(G684:G695)</f>
        <v>16</v>
      </c>
      <c r="H696" s="54"/>
    </row>
    <row r="697" spans="1:8">
      <c r="A697" s="50"/>
      <c r="B697" s="51"/>
      <c r="C697" s="52"/>
      <c r="D697" s="53"/>
      <c r="E697" s="53"/>
      <c r="F697" s="54"/>
      <c r="G697" s="54"/>
      <c r="H697" s="53"/>
    </row>
    <row r="698" spans="1:8">
      <c r="A698" s="55" t="s">
        <v>2757</v>
      </c>
      <c r="B698" s="51" t="s">
        <v>20</v>
      </c>
      <c r="C698" s="52"/>
      <c r="D698" s="53"/>
      <c r="E698" s="53"/>
      <c r="F698" s="54">
        <f>SUMIF($D$700:$D$1502,"Sub-total",F$700:F$1502)</f>
        <v>146864</v>
      </c>
      <c r="G698" s="54">
        <f>SUMIF($D$700:$D$1502,"Sub-total",G$700:G$1502)</f>
        <v>1168</v>
      </c>
      <c r="H698" s="53"/>
    </row>
    <row r="699" spans="1:8">
      <c r="A699" s="50"/>
      <c r="B699" s="51"/>
      <c r="C699" s="52"/>
      <c r="D699" s="53"/>
      <c r="E699" s="53"/>
      <c r="F699" s="54"/>
      <c r="G699" s="54"/>
      <c r="H699" s="53"/>
    </row>
    <row r="700" spans="1:8">
      <c r="A700" s="55" t="s">
        <v>2757</v>
      </c>
      <c r="B700" s="56" t="s">
        <v>2770</v>
      </c>
      <c r="C700" s="52">
        <v>302900</v>
      </c>
      <c r="D700" s="53" t="s">
        <v>9257</v>
      </c>
      <c r="E700" s="53" t="s">
        <v>14411</v>
      </c>
      <c r="F700" s="54">
        <v>378</v>
      </c>
      <c r="G700" s="54">
        <v>2</v>
      </c>
      <c r="H700" s="53"/>
    </row>
    <row r="701" spans="1:8">
      <c r="A701" s="55" t="s">
        <v>2757</v>
      </c>
      <c r="B701" s="56" t="s">
        <v>2770</v>
      </c>
      <c r="C701" s="52">
        <v>302809</v>
      </c>
      <c r="D701" s="53" t="s">
        <v>14412</v>
      </c>
      <c r="E701" s="53" t="s">
        <v>14413</v>
      </c>
      <c r="F701" s="54">
        <v>342</v>
      </c>
      <c r="G701" s="54">
        <v>2</v>
      </c>
      <c r="H701" s="53"/>
    </row>
    <row r="702" spans="1:8">
      <c r="A702" s="55" t="s">
        <v>2757</v>
      </c>
      <c r="B702" s="56" t="s">
        <v>2770</v>
      </c>
      <c r="C702" s="52">
        <v>302863</v>
      </c>
      <c r="D702" s="53" t="s">
        <v>14414</v>
      </c>
      <c r="E702" s="53" t="s">
        <v>14415</v>
      </c>
      <c r="F702" s="54">
        <v>136</v>
      </c>
      <c r="G702" s="54">
        <v>1</v>
      </c>
      <c r="H702" s="53"/>
    </row>
    <row r="703" spans="1:8">
      <c r="A703" s="55" t="s">
        <v>2757</v>
      </c>
      <c r="B703" s="56" t="s">
        <v>2770</v>
      </c>
      <c r="C703" s="52">
        <v>312316</v>
      </c>
      <c r="D703" s="53" t="s">
        <v>14416</v>
      </c>
      <c r="E703" s="53" t="s">
        <v>14417</v>
      </c>
      <c r="F703" s="54">
        <v>82</v>
      </c>
      <c r="G703" s="54">
        <v>1</v>
      </c>
      <c r="H703" s="53"/>
    </row>
    <row r="704" spans="1:8">
      <c r="A704" s="55" t="s">
        <v>2757</v>
      </c>
      <c r="B704" s="56" t="s">
        <v>2770</v>
      </c>
      <c r="C704" s="52">
        <v>312359</v>
      </c>
      <c r="D704" s="53" t="s">
        <v>14418</v>
      </c>
      <c r="E704" s="53" t="s">
        <v>14419</v>
      </c>
      <c r="F704" s="54">
        <v>48</v>
      </c>
      <c r="G704" s="54">
        <v>1</v>
      </c>
      <c r="H704" s="53"/>
    </row>
    <row r="705" spans="1:8">
      <c r="A705" s="55" t="s">
        <v>2757</v>
      </c>
      <c r="B705" s="56" t="s">
        <v>2770</v>
      </c>
      <c r="C705" s="52">
        <v>302812</v>
      </c>
      <c r="D705" s="53" t="s">
        <v>14420</v>
      </c>
      <c r="E705" s="53" t="s">
        <v>14421</v>
      </c>
      <c r="F705" s="54">
        <v>91</v>
      </c>
      <c r="G705" s="54">
        <v>1</v>
      </c>
      <c r="H705" s="53"/>
    </row>
    <row r="706" spans="1:8">
      <c r="A706" s="55" t="s">
        <v>2757</v>
      </c>
      <c r="B706" s="56" t="s">
        <v>2770</v>
      </c>
      <c r="C706" s="52">
        <v>302829</v>
      </c>
      <c r="D706" s="53" t="s">
        <v>14424</v>
      </c>
      <c r="E706" s="53" t="s">
        <v>14425</v>
      </c>
      <c r="F706" s="54">
        <v>226</v>
      </c>
      <c r="G706" s="54">
        <v>1</v>
      </c>
      <c r="H706" s="53"/>
    </row>
    <row r="707" spans="1:8">
      <c r="A707" s="55" t="s">
        <v>2757</v>
      </c>
      <c r="B707" s="56" t="s">
        <v>2770</v>
      </c>
      <c r="C707" s="52">
        <v>302907</v>
      </c>
      <c r="D707" s="53" t="s">
        <v>14426</v>
      </c>
      <c r="E707" s="53" t="s">
        <v>14427</v>
      </c>
      <c r="F707" s="54">
        <v>172</v>
      </c>
      <c r="G707" s="54">
        <v>1</v>
      </c>
      <c r="H707" s="53"/>
    </row>
    <row r="708" spans="1:8">
      <c r="A708" s="55" t="s">
        <v>2757</v>
      </c>
      <c r="B708" s="56" t="s">
        <v>2770</v>
      </c>
      <c r="C708" s="52">
        <v>312306</v>
      </c>
      <c r="D708" s="53" t="s">
        <v>14430</v>
      </c>
      <c r="E708" s="53" t="s">
        <v>14431</v>
      </c>
      <c r="F708" s="54">
        <v>59</v>
      </c>
      <c r="G708" s="54">
        <v>1</v>
      </c>
      <c r="H708" s="53"/>
    </row>
    <row r="709" spans="1:8">
      <c r="A709" s="55" t="s">
        <v>2757</v>
      </c>
      <c r="B709" s="56" t="s">
        <v>2770</v>
      </c>
      <c r="C709" s="52">
        <v>302811</v>
      </c>
      <c r="D709" s="53" t="s">
        <v>14432</v>
      </c>
      <c r="E709" s="53" t="s">
        <v>14433</v>
      </c>
      <c r="F709" s="54">
        <v>208</v>
      </c>
      <c r="G709" s="54">
        <v>1</v>
      </c>
      <c r="H709" s="53"/>
    </row>
    <row r="710" spans="1:8">
      <c r="A710" s="55" t="s">
        <v>2757</v>
      </c>
      <c r="B710" s="56" t="s">
        <v>2770</v>
      </c>
      <c r="C710" s="52">
        <v>312317</v>
      </c>
      <c r="D710" s="53" t="s">
        <v>14434</v>
      </c>
      <c r="E710" s="53" t="s">
        <v>14435</v>
      </c>
      <c r="F710" s="54">
        <v>34</v>
      </c>
      <c r="G710" s="54">
        <v>1</v>
      </c>
      <c r="H710" s="53"/>
    </row>
    <row r="711" spans="1:8">
      <c r="A711" s="55" t="s">
        <v>2757</v>
      </c>
      <c r="B711" s="56" t="s">
        <v>2770</v>
      </c>
      <c r="C711" s="52">
        <v>302838</v>
      </c>
      <c r="D711" s="53" t="s">
        <v>14436</v>
      </c>
      <c r="E711" s="53" t="s">
        <v>14437</v>
      </c>
      <c r="F711" s="54">
        <v>151</v>
      </c>
      <c r="G711" s="54">
        <v>1</v>
      </c>
      <c r="H711" s="53"/>
    </row>
    <row r="712" spans="1:8">
      <c r="A712" s="55" t="s">
        <v>2757</v>
      </c>
      <c r="B712" s="56" t="s">
        <v>2770</v>
      </c>
      <c r="C712" s="52">
        <v>302856</v>
      </c>
      <c r="D712" s="53" t="s">
        <v>14438</v>
      </c>
      <c r="E712" s="53" t="s">
        <v>14439</v>
      </c>
      <c r="F712" s="54">
        <v>106</v>
      </c>
      <c r="G712" s="54">
        <v>1</v>
      </c>
      <c r="H712" s="53"/>
    </row>
    <row r="713" spans="1:8">
      <c r="A713" s="55" t="s">
        <v>2757</v>
      </c>
      <c r="B713" s="56" t="s">
        <v>2770</v>
      </c>
      <c r="C713" s="52">
        <v>305961</v>
      </c>
      <c r="D713" s="53" t="s">
        <v>9257</v>
      </c>
      <c r="E713" s="53" t="s">
        <v>14440</v>
      </c>
      <c r="F713" s="54">
        <v>48</v>
      </c>
      <c r="G713" s="54">
        <v>1</v>
      </c>
      <c r="H713" s="53"/>
    </row>
    <row r="714" spans="1:8">
      <c r="A714" s="55" t="s">
        <v>2757</v>
      </c>
      <c r="B714" s="56" t="s">
        <v>2770</v>
      </c>
      <c r="C714" s="52">
        <v>302815</v>
      </c>
      <c r="D714" s="53" t="s">
        <v>14441</v>
      </c>
      <c r="E714" s="53" t="s">
        <v>14442</v>
      </c>
      <c r="F714" s="54">
        <v>321</v>
      </c>
      <c r="G714" s="54">
        <v>2</v>
      </c>
      <c r="H714" s="53"/>
    </row>
    <row r="715" spans="1:8">
      <c r="A715" s="55" t="s">
        <v>2757</v>
      </c>
      <c r="B715" s="56" t="s">
        <v>2770</v>
      </c>
      <c r="C715" s="52">
        <v>312314</v>
      </c>
      <c r="D715" s="53" t="s">
        <v>14443</v>
      </c>
      <c r="E715" s="53" t="s">
        <v>14444</v>
      </c>
      <c r="F715" s="54">
        <v>53</v>
      </c>
      <c r="G715" s="54">
        <v>1</v>
      </c>
      <c r="H715" s="53"/>
    </row>
    <row r="716" spans="1:8">
      <c r="A716" s="55" t="s">
        <v>2757</v>
      </c>
      <c r="B716" s="56" t="s">
        <v>2770</v>
      </c>
      <c r="C716" s="52">
        <v>312315</v>
      </c>
      <c r="D716" s="53" t="s">
        <v>14445</v>
      </c>
      <c r="E716" s="53" t="s">
        <v>14446</v>
      </c>
      <c r="F716" s="54">
        <v>59</v>
      </c>
      <c r="G716" s="54">
        <v>1</v>
      </c>
      <c r="H716" s="53"/>
    </row>
    <row r="717" spans="1:8">
      <c r="A717" s="55" t="s">
        <v>2757</v>
      </c>
      <c r="B717" s="56" t="s">
        <v>2770</v>
      </c>
      <c r="C717" s="52">
        <v>302857</v>
      </c>
      <c r="D717" s="53" t="s">
        <v>14447</v>
      </c>
      <c r="E717" s="53" t="s">
        <v>14448</v>
      </c>
      <c r="F717" s="54">
        <v>141</v>
      </c>
      <c r="G717" s="54">
        <v>1</v>
      </c>
      <c r="H717" s="53"/>
    </row>
    <row r="718" spans="1:8">
      <c r="A718" s="55" t="s">
        <v>2757</v>
      </c>
      <c r="B718" s="56" t="s">
        <v>2770</v>
      </c>
      <c r="C718" s="52">
        <v>302886</v>
      </c>
      <c r="D718" s="53" t="s">
        <v>14449</v>
      </c>
      <c r="E718" s="53" t="s">
        <v>14450</v>
      </c>
      <c r="F718" s="54">
        <v>476</v>
      </c>
      <c r="G718" s="54">
        <v>3</v>
      </c>
      <c r="H718" s="53"/>
    </row>
    <row r="719" spans="1:8">
      <c r="A719" s="55" t="s">
        <v>2757</v>
      </c>
      <c r="B719" s="56" t="s">
        <v>2770</v>
      </c>
      <c r="C719" s="52">
        <v>312360</v>
      </c>
      <c r="D719" s="53" t="s">
        <v>14453</v>
      </c>
      <c r="E719" s="53" t="s">
        <v>14454</v>
      </c>
      <c r="F719" s="54">
        <v>79</v>
      </c>
      <c r="G719" s="54">
        <v>1</v>
      </c>
      <c r="H719" s="53"/>
    </row>
    <row r="720" spans="1:8">
      <c r="A720" s="55" t="s">
        <v>2757</v>
      </c>
      <c r="B720" s="56" t="s">
        <v>2770</v>
      </c>
      <c r="C720" s="52">
        <v>302818</v>
      </c>
      <c r="D720" s="53" t="s">
        <v>14459</v>
      </c>
      <c r="E720" s="53" t="s">
        <v>14460</v>
      </c>
      <c r="F720" s="54">
        <v>319</v>
      </c>
      <c r="G720" s="54">
        <v>2</v>
      </c>
      <c r="H720" s="53"/>
    </row>
    <row r="721" spans="1:8">
      <c r="A721" s="55" t="s">
        <v>2757</v>
      </c>
      <c r="B721" s="56" t="s">
        <v>2770</v>
      </c>
      <c r="C721" s="52">
        <v>302821</v>
      </c>
      <c r="D721" s="53" t="s">
        <v>14463</v>
      </c>
      <c r="E721" s="53" t="s">
        <v>14464</v>
      </c>
      <c r="F721" s="54">
        <v>93</v>
      </c>
      <c r="G721" s="54">
        <v>1</v>
      </c>
      <c r="H721" s="53"/>
    </row>
    <row r="722" spans="1:8">
      <c r="A722" s="55" t="s">
        <v>2757</v>
      </c>
      <c r="B722" s="56" t="s">
        <v>2770</v>
      </c>
      <c r="C722" s="52">
        <v>302830</v>
      </c>
      <c r="D722" s="53" t="s">
        <v>14465</v>
      </c>
      <c r="E722" s="53" t="s">
        <v>14466</v>
      </c>
      <c r="F722" s="54">
        <v>488</v>
      </c>
      <c r="G722" s="54">
        <v>3</v>
      </c>
      <c r="H722" s="53"/>
    </row>
    <row r="723" spans="1:8">
      <c r="A723" s="55" t="s">
        <v>2757</v>
      </c>
      <c r="B723" s="56" t="s">
        <v>2770</v>
      </c>
      <c r="C723" s="52">
        <v>302831</v>
      </c>
      <c r="D723" s="53" t="s">
        <v>14467</v>
      </c>
      <c r="E723" s="53" t="s">
        <v>14468</v>
      </c>
      <c r="F723" s="54">
        <v>109</v>
      </c>
      <c r="G723" s="54">
        <v>1</v>
      </c>
      <c r="H723" s="53"/>
    </row>
    <row r="724" spans="1:8">
      <c r="A724" s="55" t="s">
        <v>2757</v>
      </c>
      <c r="B724" s="56" t="s">
        <v>2770</v>
      </c>
      <c r="C724" s="52">
        <v>312312</v>
      </c>
      <c r="D724" s="53" t="s">
        <v>14469</v>
      </c>
      <c r="E724" s="53" t="s">
        <v>14470</v>
      </c>
      <c r="F724" s="54">
        <v>95</v>
      </c>
      <c r="G724" s="54">
        <v>1</v>
      </c>
      <c r="H724" s="53"/>
    </row>
    <row r="725" spans="1:8">
      <c r="A725" s="55" t="s">
        <v>2757</v>
      </c>
      <c r="B725" s="56" t="s">
        <v>2770</v>
      </c>
      <c r="C725" s="52">
        <v>302824</v>
      </c>
      <c r="D725" s="53" t="s">
        <v>14471</v>
      </c>
      <c r="E725" s="53" t="s">
        <v>14472</v>
      </c>
      <c r="F725" s="54">
        <v>160</v>
      </c>
      <c r="G725" s="54">
        <v>1</v>
      </c>
      <c r="H725" s="53"/>
    </row>
    <row r="726" spans="1:8">
      <c r="A726" s="55" t="s">
        <v>2757</v>
      </c>
      <c r="B726" s="56" t="s">
        <v>2770</v>
      </c>
      <c r="C726" s="52">
        <v>302851</v>
      </c>
      <c r="D726" s="53" t="s">
        <v>14473</v>
      </c>
      <c r="E726" s="53" t="s">
        <v>14474</v>
      </c>
      <c r="F726" s="54">
        <v>64</v>
      </c>
      <c r="G726" s="54">
        <v>1</v>
      </c>
      <c r="H726" s="53"/>
    </row>
    <row r="727" spans="1:8">
      <c r="A727" s="55" t="s">
        <v>2757</v>
      </c>
      <c r="B727" s="56" t="s">
        <v>2770</v>
      </c>
      <c r="C727" s="52">
        <v>302882</v>
      </c>
      <c r="D727" s="53" t="s">
        <v>14475</v>
      </c>
      <c r="E727" s="53" t="s">
        <v>14476</v>
      </c>
      <c r="F727" s="54">
        <v>112</v>
      </c>
      <c r="G727" s="54">
        <v>1</v>
      </c>
      <c r="H727" s="53"/>
    </row>
    <row r="728" spans="1:8">
      <c r="A728" s="55" t="s">
        <v>2757</v>
      </c>
      <c r="B728" s="56" t="s">
        <v>2770</v>
      </c>
      <c r="C728" s="52">
        <v>302883</v>
      </c>
      <c r="D728" s="53" t="s">
        <v>14477</v>
      </c>
      <c r="E728" s="53" t="s">
        <v>2780</v>
      </c>
      <c r="F728" s="54">
        <v>409</v>
      </c>
      <c r="G728" s="54">
        <v>3</v>
      </c>
      <c r="H728" s="53"/>
    </row>
    <row r="729" spans="1:8">
      <c r="A729" s="55" t="s">
        <v>2757</v>
      </c>
      <c r="B729" s="56" t="s">
        <v>2770</v>
      </c>
      <c r="C729" s="52">
        <v>302864</v>
      </c>
      <c r="D729" s="53" t="s">
        <v>5874</v>
      </c>
      <c r="E729" s="53" t="s">
        <v>14478</v>
      </c>
      <c r="F729" s="54">
        <v>161</v>
      </c>
      <c r="G729" s="54">
        <v>1</v>
      </c>
      <c r="H729" s="53"/>
    </row>
    <row r="730" spans="1:8">
      <c r="A730" s="55" t="s">
        <v>2757</v>
      </c>
      <c r="B730" s="56" t="s">
        <v>2770</v>
      </c>
      <c r="C730" s="52">
        <v>302865</v>
      </c>
      <c r="D730" s="53" t="s">
        <v>14479</v>
      </c>
      <c r="E730" s="53" t="s">
        <v>14480</v>
      </c>
      <c r="F730" s="54">
        <v>267</v>
      </c>
      <c r="G730" s="54">
        <v>2</v>
      </c>
      <c r="H730" s="53"/>
    </row>
    <row r="731" spans="1:8">
      <c r="A731" s="55" t="s">
        <v>2757</v>
      </c>
      <c r="B731" s="56" t="s">
        <v>2770</v>
      </c>
      <c r="C731" s="52">
        <v>302866</v>
      </c>
      <c r="D731" s="53" t="s">
        <v>14481</v>
      </c>
      <c r="E731" s="53" t="s">
        <v>14482</v>
      </c>
      <c r="F731" s="54">
        <v>177</v>
      </c>
      <c r="G731" s="54">
        <v>1</v>
      </c>
      <c r="H731" s="53"/>
    </row>
    <row r="732" spans="1:8">
      <c r="A732" s="55" t="s">
        <v>2757</v>
      </c>
      <c r="B732" s="56" t="s">
        <v>2770</v>
      </c>
      <c r="C732" s="52">
        <v>302911</v>
      </c>
      <c r="D732" s="53" t="s">
        <v>14483</v>
      </c>
      <c r="E732" s="53" t="s">
        <v>14484</v>
      </c>
      <c r="F732" s="54">
        <v>151</v>
      </c>
      <c r="G732" s="54">
        <v>1</v>
      </c>
      <c r="H732" s="53"/>
    </row>
    <row r="733" spans="1:8">
      <c r="A733" s="55" t="s">
        <v>2757</v>
      </c>
      <c r="B733" s="56" t="s">
        <v>2770</v>
      </c>
      <c r="C733" s="52">
        <v>302912</v>
      </c>
      <c r="D733" s="53" t="s">
        <v>14485</v>
      </c>
      <c r="E733" s="53" t="s">
        <v>14486</v>
      </c>
      <c r="F733" s="54">
        <v>99</v>
      </c>
      <c r="G733" s="54">
        <v>1</v>
      </c>
      <c r="H733" s="53"/>
    </row>
    <row r="734" spans="1:8">
      <c r="A734" s="55" t="s">
        <v>2757</v>
      </c>
      <c r="B734" s="56" t="s">
        <v>2770</v>
      </c>
      <c r="C734" s="52">
        <v>302810</v>
      </c>
      <c r="D734" s="53" t="s">
        <v>14489</v>
      </c>
      <c r="E734" s="53" t="s">
        <v>14490</v>
      </c>
      <c r="F734" s="54">
        <v>75</v>
      </c>
      <c r="G734" s="54">
        <v>1</v>
      </c>
      <c r="H734" s="53"/>
    </row>
    <row r="735" spans="1:8">
      <c r="A735" s="55" t="s">
        <v>2757</v>
      </c>
      <c r="B735" s="56" t="s">
        <v>2770</v>
      </c>
      <c r="C735" s="52">
        <v>302860</v>
      </c>
      <c r="D735" s="53" t="s">
        <v>14491</v>
      </c>
      <c r="E735" s="53" t="s">
        <v>14492</v>
      </c>
      <c r="F735" s="54">
        <v>418</v>
      </c>
      <c r="G735" s="54">
        <v>3</v>
      </c>
      <c r="H735" s="53"/>
    </row>
    <row r="736" spans="1:8">
      <c r="A736" s="55" t="s">
        <v>2757</v>
      </c>
      <c r="B736" s="56" t="s">
        <v>2770</v>
      </c>
      <c r="C736" s="52">
        <v>302861</v>
      </c>
      <c r="D736" s="53" t="s">
        <v>14493</v>
      </c>
      <c r="E736" s="53" t="s">
        <v>14494</v>
      </c>
      <c r="F736" s="54">
        <v>158</v>
      </c>
      <c r="G736" s="54">
        <v>1</v>
      </c>
      <c r="H736" s="53"/>
    </row>
    <row r="737" spans="1:8">
      <c r="A737" s="55" t="s">
        <v>2757</v>
      </c>
      <c r="B737" s="56" t="s">
        <v>2770</v>
      </c>
      <c r="C737" s="52">
        <v>302885</v>
      </c>
      <c r="D737" s="53" t="s">
        <v>14495</v>
      </c>
      <c r="E737" s="53" t="s">
        <v>14496</v>
      </c>
      <c r="F737" s="54">
        <v>105</v>
      </c>
      <c r="G737" s="54">
        <v>1</v>
      </c>
      <c r="H737" s="53"/>
    </row>
    <row r="738" spans="1:8">
      <c r="A738" s="55" t="s">
        <v>2757</v>
      </c>
      <c r="B738" s="56" t="s">
        <v>2770</v>
      </c>
      <c r="C738" s="52">
        <v>312301</v>
      </c>
      <c r="D738" s="53" t="s">
        <v>14499</v>
      </c>
      <c r="E738" s="53" t="s">
        <v>14500</v>
      </c>
      <c r="F738" s="54">
        <v>54</v>
      </c>
      <c r="G738" s="54">
        <v>1</v>
      </c>
      <c r="H738" s="53"/>
    </row>
    <row r="739" spans="1:8">
      <c r="A739" s="55" t="s">
        <v>2757</v>
      </c>
      <c r="B739" s="56" t="s">
        <v>2770</v>
      </c>
      <c r="C739" s="52">
        <v>312318</v>
      </c>
      <c r="D739" s="53" t="s">
        <v>14501</v>
      </c>
      <c r="E739" s="53" t="s">
        <v>14502</v>
      </c>
      <c r="F739" s="54">
        <v>122</v>
      </c>
      <c r="G739" s="54">
        <v>1</v>
      </c>
      <c r="H739" s="53"/>
    </row>
    <row r="740" spans="1:8">
      <c r="A740" s="55" t="s">
        <v>2757</v>
      </c>
      <c r="B740" s="56" t="s">
        <v>2770</v>
      </c>
      <c r="C740" s="52">
        <v>312357</v>
      </c>
      <c r="D740" s="53" t="s">
        <v>14503</v>
      </c>
      <c r="E740" s="53" t="s">
        <v>14504</v>
      </c>
      <c r="F740" s="54">
        <v>67</v>
      </c>
      <c r="G740" s="54">
        <v>1</v>
      </c>
      <c r="H740" s="53"/>
    </row>
    <row r="741" spans="1:8">
      <c r="A741" s="55" t="s">
        <v>2757</v>
      </c>
      <c r="B741" s="56" t="s">
        <v>2770</v>
      </c>
      <c r="C741" s="52">
        <v>500207</v>
      </c>
      <c r="D741" s="53" t="s">
        <v>14505</v>
      </c>
      <c r="E741" s="53" t="s">
        <v>14506</v>
      </c>
      <c r="F741" s="54">
        <v>73</v>
      </c>
      <c r="G741" s="54">
        <v>1</v>
      </c>
      <c r="H741" s="53"/>
    </row>
    <row r="742" spans="1:8">
      <c r="A742" s="55" t="s">
        <v>2757</v>
      </c>
      <c r="B742" s="56" t="s">
        <v>2770</v>
      </c>
      <c r="C742" s="52">
        <v>302833</v>
      </c>
      <c r="D742" s="53" t="s">
        <v>14507</v>
      </c>
      <c r="E742" s="53" t="s">
        <v>14508</v>
      </c>
      <c r="F742" s="54">
        <v>240</v>
      </c>
      <c r="G742" s="54">
        <v>1</v>
      </c>
      <c r="H742" s="53"/>
    </row>
    <row r="743" spans="1:8">
      <c r="A743" s="55" t="s">
        <v>2757</v>
      </c>
      <c r="B743" s="56" t="s">
        <v>2770</v>
      </c>
      <c r="C743" s="52">
        <v>302877</v>
      </c>
      <c r="D743" s="53" t="s">
        <v>14509</v>
      </c>
      <c r="E743" s="53" t="s">
        <v>14510</v>
      </c>
      <c r="F743" s="54">
        <v>87</v>
      </c>
      <c r="G743" s="54">
        <v>1</v>
      </c>
      <c r="H743" s="53"/>
    </row>
    <row r="744" spans="1:8">
      <c r="A744" s="55" t="s">
        <v>2757</v>
      </c>
      <c r="B744" s="56" t="s">
        <v>2770</v>
      </c>
      <c r="C744" s="52">
        <v>312319</v>
      </c>
      <c r="D744" s="53" t="s">
        <v>14511</v>
      </c>
      <c r="E744" s="53" t="s">
        <v>14512</v>
      </c>
      <c r="F744" s="54">
        <v>63</v>
      </c>
      <c r="G744" s="54">
        <v>1</v>
      </c>
      <c r="H744" s="53"/>
    </row>
    <row r="745" spans="1:8">
      <c r="A745" s="55" t="s">
        <v>2757</v>
      </c>
      <c r="B745" s="56" t="s">
        <v>2770</v>
      </c>
      <c r="C745" s="52">
        <v>312320</v>
      </c>
      <c r="D745" s="53" t="s">
        <v>14513</v>
      </c>
      <c r="E745" s="53" t="s">
        <v>14514</v>
      </c>
      <c r="F745" s="54">
        <v>63</v>
      </c>
      <c r="G745" s="54">
        <v>1</v>
      </c>
      <c r="H745" s="53"/>
    </row>
    <row r="746" spans="1:8">
      <c r="A746" s="55" t="s">
        <v>2757</v>
      </c>
      <c r="B746" s="56" t="s">
        <v>2770</v>
      </c>
      <c r="C746" s="52">
        <v>302836</v>
      </c>
      <c r="D746" s="53" t="s">
        <v>14515</v>
      </c>
      <c r="E746" s="53" t="s">
        <v>14516</v>
      </c>
      <c r="F746" s="54">
        <v>195</v>
      </c>
      <c r="G746" s="54">
        <v>1</v>
      </c>
      <c r="H746" s="53"/>
    </row>
    <row r="747" spans="1:8">
      <c r="A747" s="55" t="s">
        <v>2757</v>
      </c>
      <c r="B747" s="56" t="s">
        <v>2770</v>
      </c>
      <c r="C747" s="52">
        <v>302879</v>
      </c>
      <c r="D747" s="53" t="s">
        <v>14517</v>
      </c>
      <c r="E747" s="53" t="s">
        <v>14518</v>
      </c>
      <c r="F747" s="54">
        <v>175</v>
      </c>
      <c r="G747" s="54">
        <v>1</v>
      </c>
      <c r="H747" s="53"/>
    </row>
    <row r="748" spans="1:8">
      <c r="A748" s="55" t="s">
        <v>2757</v>
      </c>
      <c r="B748" s="56" t="s">
        <v>2770</v>
      </c>
      <c r="C748" s="52">
        <v>500217</v>
      </c>
      <c r="D748" s="53" t="s">
        <v>14519</v>
      </c>
      <c r="E748" s="53" t="s">
        <v>14520</v>
      </c>
      <c r="F748" s="54">
        <v>42</v>
      </c>
      <c r="G748" s="54">
        <v>1</v>
      </c>
      <c r="H748" s="53"/>
    </row>
    <row r="749" spans="1:8">
      <c r="A749" s="55" t="s">
        <v>2757</v>
      </c>
      <c r="B749" s="56" t="s">
        <v>2770</v>
      </c>
      <c r="C749" s="52">
        <v>302839</v>
      </c>
      <c r="D749" s="53" t="s">
        <v>14521</v>
      </c>
      <c r="E749" s="53" t="s">
        <v>14522</v>
      </c>
      <c r="F749" s="54">
        <v>292</v>
      </c>
      <c r="G749" s="54">
        <v>2</v>
      </c>
      <c r="H749" s="53"/>
    </row>
    <row r="750" spans="1:8">
      <c r="A750" s="55" t="s">
        <v>2757</v>
      </c>
      <c r="B750" s="56" t="s">
        <v>2770</v>
      </c>
      <c r="C750" s="52">
        <v>302850</v>
      </c>
      <c r="D750" s="53" t="s">
        <v>14525</v>
      </c>
      <c r="E750" s="53" t="s">
        <v>14526</v>
      </c>
      <c r="F750" s="54">
        <v>71</v>
      </c>
      <c r="G750" s="54">
        <v>1</v>
      </c>
      <c r="H750" s="53"/>
    </row>
    <row r="751" spans="1:8">
      <c r="A751" s="55" t="s">
        <v>2757</v>
      </c>
      <c r="B751" s="56" t="s">
        <v>2770</v>
      </c>
      <c r="C751" s="52">
        <v>312355</v>
      </c>
      <c r="D751" s="53" t="s">
        <v>14529</v>
      </c>
      <c r="E751" s="53" t="s">
        <v>14530</v>
      </c>
      <c r="F751" s="54">
        <v>73</v>
      </c>
      <c r="G751" s="54">
        <v>1</v>
      </c>
      <c r="H751" s="53"/>
    </row>
    <row r="752" spans="1:8">
      <c r="A752" s="55" t="s">
        <v>2757</v>
      </c>
      <c r="B752" s="56" t="s">
        <v>2770</v>
      </c>
      <c r="C752" s="52">
        <v>302840</v>
      </c>
      <c r="D752" s="53" t="s">
        <v>14531</v>
      </c>
      <c r="E752" s="53" t="s">
        <v>14532</v>
      </c>
      <c r="F752" s="54">
        <v>367</v>
      </c>
      <c r="G752" s="54">
        <v>2</v>
      </c>
      <c r="H752" s="53"/>
    </row>
    <row r="753" spans="1:8">
      <c r="A753" s="55" t="s">
        <v>2757</v>
      </c>
      <c r="B753" s="56" t="s">
        <v>2770</v>
      </c>
      <c r="C753" s="52">
        <v>312321</v>
      </c>
      <c r="D753" s="53" t="s">
        <v>14533</v>
      </c>
      <c r="E753" s="53" t="s">
        <v>14534</v>
      </c>
      <c r="F753" s="54">
        <v>93</v>
      </c>
      <c r="G753" s="54">
        <v>1</v>
      </c>
      <c r="H753" s="53"/>
    </row>
    <row r="754" spans="1:8">
      <c r="A754" s="55" t="s">
        <v>2757</v>
      </c>
      <c r="B754" s="56" t="s">
        <v>2770</v>
      </c>
      <c r="C754" s="52">
        <v>302841</v>
      </c>
      <c r="D754" s="53" t="s">
        <v>14535</v>
      </c>
      <c r="E754" s="53" t="s">
        <v>14536</v>
      </c>
      <c r="F754" s="54">
        <v>305</v>
      </c>
      <c r="G754" s="54">
        <v>2</v>
      </c>
      <c r="H754" s="53"/>
    </row>
    <row r="755" spans="1:8">
      <c r="A755" s="55" t="s">
        <v>2757</v>
      </c>
      <c r="B755" s="56" t="s">
        <v>2770</v>
      </c>
      <c r="C755" s="52">
        <v>302842</v>
      </c>
      <c r="D755" s="53" t="s">
        <v>14537</v>
      </c>
      <c r="E755" s="53" t="s">
        <v>14538</v>
      </c>
      <c r="F755" s="54">
        <v>154</v>
      </c>
      <c r="G755" s="54">
        <v>1</v>
      </c>
      <c r="H755" s="53"/>
    </row>
    <row r="756" spans="1:8">
      <c r="A756" s="55" t="s">
        <v>2757</v>
      </c>
      <c r="B756" s="56" t="s">
        <v>2770</v>
      </c>
      <c r="C756" s="52">
        <v>302843</v>
      </c>
      <c r="D756" s="53" t="s">
        <v>14539</v>
      </c>
      <c r="E756" s="53" t="s">
        <v>14540</v>
      </c>
      <c r="F756" s="54">
        <v>54</v>
      </c>
      <c r="G756" s="54">
        <v>1</v>
      </c>
      <c r="H756" s="53"/>
    </row>
    <row r="757" spans="1:8">
      <c r="A757" s="55" t="s">
        <v>2757</v>
      </c>
      <c r="B757" s="56" t="s">
        <v>2770</v>
      </c>
      <c r="C757" s="52">
        <v>302844</v>
      </c>
      <c r="D757" s="53" t="s">
        <v>14541</v>
      </c>
      <c r="E757" s="53" t="s">
        <v>14542</v>
      </c>
      <c r="F757" s="54">
        <v>104</v>
      </c>
      <c r="G757" s="54">
        <v>1</v>
      </c>
      <c r="H757" s="53"/>
    </row>
    <row r="758" spans="1:8">
      <c r="A758" s="55" t="s">
        <v>2757</v>
      </c>
      <c r="B758" s="56" t="s">
        <v>2770</v>
      </c>
      <c r="C758" s="52">
        <v>302817</v>
      </c>
      <c r="D758" s="53" t="s">
        <v>14543</v>
      </c>
      <c r="E758" s="53" t="s">
        <v>14544</v>
      </c>
      <c r="F758" s="54">
        <v>191</v>
      </c>
      <c r="G758" s="54">
        <v>1</v>
      </c>
      <c r="H758" s="53"/>
    </row>
    <row r="759" spans="1:8">
      <c r="A759" s="55" t="s">
        <v>2757</v>
      </c>
      <c r="B759" s="56" t="s">
        <v>2770</v>
      </c>
      <c r="C759" s="52">
        <v>302908</v>
      </c>
      <c r="D759" s="53" t="s">
        <v>14545</v>
      </c>
      <c r="E759" s="53" t="s">
        <v>14546</v>
      </c>
      <c r="F759" s="54">
        <v>400</v>
      </c>
      <c r="G759" s="54">
        <v>3</v>
      </c>
      <c r="H759" s="53"/>
    </row>
    <row r="760" spans="1:8">
      <c r="A760" s="55" t="s">
        <v>2757</v>
      </c>
      <c r="B760" s="56" t="s">
        <v>2770</v>
      </c>
      <c r="C760" s="52">
        <v>312304</v>
      </c>
      <c r="D760" s="53" t="s">
        <v>14547</v>
      </c>
      <c r="E760" s="53" t="s">
        <v>14548</v>
      </c>
      <c r="F760" s="54">
        <v>120</v>
      </c>
      <c r="G760" s="54">
        <v>1</v>
      </c>
      <c r="H760" s="53"/>
    </row>
    <row r="761" spans="1:8">
      <c r="A761" s="55" t="s">
        <v>2757</v>
      </c>
      <c r="B761" s="56" t="s">
        <v>2770</v>
      </c>
      <c r="C761" s="52">
        <v>302832</v>
      </c>
      <c r="D761" s="53" t="s">
        <v>14549</v>
      </c>
      <c r="E761" s="53" t="s">
        <v>14550</v>
      </c>
      <c r="F761" s="54">
        <v>92</v>
      </c>
      <c r="G761" s="54">
        <v>1</v>
      </c>
      <c r="H761" s="53"/>
    </row>
    <row r="762" spans="1:8">
      <c r="A762" s="55" t="s">
        <v>2757</v>
      </c>
      <c r="B762" s="56" t="s">
        <v>2770</v>
      </c>
      <c r="C762" s="52">
        <v>302845</v>
      </c>
      <c r="D762" s="53" t="s">
        <v>14551</v>
      </c>
      <c r="E762" s="53" t="s">
        <v>14552</v>
      </c>
      <c r="F762" s="54">
        <v>152</v>
      </c>
      <c r="G762" s="54">
        <v>1</v>
      </c>
      <c r="H762" s="53"/>
    </row>
    <row r="763" spans="1:8">
      <c r="A763" s="55" t="s">
        <v>2757</v>
      </c>
      <c r="B763" s="56" t="s">
        <v>2770</v>
      </c>
      <c r="C763" s="52">
        <v>302847</v>
      </c>
      <c r="D763" s="53" t="s">
        <v>14553</v>
      </c>
      <c r="E763" s="53" t="s">
        <v>14554</v>
      </c>
      <c r="F763" s="54">
        <v>69</v>
      </c>
      <c r="G763" s="54">
        <v>1</v>
      </c>
      <c r="H763" s="53"/>
    </row>
    <row r="764" spans="1:8">
      <c r="A764" s="55" t="s">
        <v>2757</v>
      </c>
      <c r="B764" s="56" t="s">
        <v>2770</v>
      </c>
      <c r="C764" s="52">
        <v>302855</v>
      </c>
      <c r="D764" s="53" t="s">
        <v>14555</v>
      </c>
      <c r="E764" s="53" t="s">
        <v>14556</v>
      </c>
      <c r="F764" s="54">
        <v>224</v>
      </c>
      <c r="G764" s="54">
        <v>1</v>
      </c>
      <c r="H764" s="53"/>
    </row>
    <row r="765" spans="1:8">
      <c r="A765" s="55" t="s">
        <v>2757</v>
      </c>
      <c r="B765" s="56" t="s">
        <v>2770</v>
      </c>
      <c r="C765" s="52">
        <v>312356</v>
      </c>
      <c r="D765" s="53" t="s">
        <v>14557</v>
      </c>
      <c r="E765" s="53" t="s">
        <v>14558</v>
      </c>
      <c r="F765" s="54">
        <v>71</v>
      </c>
      <c r="G765" s="54">
        <v>1</v>
      </c>
      <c r="H765" s="53"/>
    </row>
    <row r="766" spans="1:8">
      <c r="A766" s="55" t="s">
        <v>2757</v>
      </c>
      <c r="B766" s="56" t="s">
        <v>2770</v>
      </c>
      <c r="C766" s="52">
        <v>302852</v>
      </c>
      <c r="D766" s="53" t="s">
        <v>14559</v>
      </c>
      <c r="E766" s="53" t="s">
        <v>14560</v>
      </c>
      <c r="F766" s="54">
        <v>203</v>
      </c>
      <c r="G766" s="54">
        <v>1</v>
      </c>
      <c r="H766" s="53"/>
    </row>
    <row r="767" spans="1:8">
      <c r="A767" s="55" t="s">
        <v>2757</v>
      </c>
      <c r="B767" s="56" t="s">
        <v>2770</v>
      </c>
      <c r="C767" s="52">
        <v>302909</v>
      </c>
      <c r="D767" s="53" t="s">
        <v>14561</v>
      </c>
      <c r="E767" s="53" t="s">
        <v>14562</v>
      </c>
      <c r="F767" s="54">
        <v>109</v>
      </c>
      <c r="G767" s="54">
        <v>1</v>
      </c>
      <c r="H767" s="53"/>
    </row>
    <row r="768" spans="1:8">
      <c r="A768" s="55" t="s">
        <v>2757</v>
      </c>
      <c r="B768" s="56" t="s">
        <v>2770</v>
      </c>
      <c r="C768" s="52">
        <v>312352</v>
      </c>
      <c r="D768" s="53" t="s">
        <v>14563</v>
      </c>
      <c r="E768" s="53" t="s">
        <v>14564</v>
      </c>
      <c r="F768" s="54">
        <v>66</v>
      </c>
      <c r="G768" s="54">
        <v>1</v>
      </c>
      <c r="H768" s="53"/>
    </row>
    <row r="769" spans="1:8">
      <c r="A769" s="55" t="s">
        <v>2757</v>
      </c>
      <c r="B769" s="56" t="s">
        <v>2770</v>
      </c>
      <c r="C769" s="52">
        <v>302827</v>
      </c>
      <c r="D769" s="53" t="s">
        <v>14565</v>
      </c>
      <c r="E769" s="53" t="s">
        <v>14566</v>
      </c>
      <c r="F769" s="54">
        <v>222</v>
      </c>
      <c r="G769" s="54">
        <v>1</v>
      </c>
      <c r="H769" s="53"/>
    </row>
    <row r="770" spans="1:8">
      <c r="A770" s="55" t="s">
        <v>2757</v>
      </c>
      <c r="B770" s="56" t="s">
        <v>2770</v>
      </c>
      <c r="C770" s="52">
        <v>302828</v>
      </c>
      <c r="D770" s="53" t="s">
        <v>14567</v>
      </c>
      <c r="E770" s="53" t="s">
        <v>14568</v>
      </c>
      <c r="F770" s="54">
        <v>178</v>
      </c>
      <c r="G770" s="54">
        <v>1</v>
      </c>
      <c r="H770" s="53"/>
    </row>
    <row r="771" spans="1:8">
      <c r="A771" s="55" t="s">
        <v>2757</v>
      </c>
      <c r="B771" s="56" t="s">
        <v>2770</v>
      </c>
      <c r="C771" s="52">
        <v>302913</v>
      </c>
      <c r="D771" s="53" t="s">
        <v>14569</v>
      </c>
      <c r="E771" s="53" t="s">
        <v>14570</v>
      </c>
      <c r="F771" s="54">
        <v>253</v>
      </c>
      <c r="G771" s="54">
        <v>1</v>
      </c>
      <c r="H771" s="53"/>
    </row>
    <row r="772" spans="1:8">
      <c r="A772" s="55" t="s">
        <v>2757</v>
      </c>
      <c r="B772" s="56" t="s">
        <v>2770</v>
      </c>
      <c r="C772" s="52">
        <v>302834</v>
      </c>
      <c r="D772" s="53" t="s">
        <v>14573</v>
      </c>
      <c r="E772" s="53" t="s">
        <v>14574</v>
      </c>
      <c r="F772" s="54">
        <v>145</v>
      </c>
      <c r="G772" s="54">
        <v>1</v>
      </c>
      <c r="H772" s="53"/>
    </row>
    <row r="773" spans="1:8">
      <c r="A773" s="55" t="s">
        <v>2757</v>
      </c>
      <c r="B773" s="56" t="s">
        <v>2770</v>
      </c>
      <c r="C773" s="52">
        <v>302854</v>
      </c>
      <c r="D773" s="53" t="s">
        <v>14575</v>
      </c>
      <c r="E773" s="53" t="s">
        <v>14576</v>
      </c>
      <c r="F773" s="54">
        <v>333</v>
      </c>
      <c r="G773" s="54">
        <v>2</v>
      </c>
      <c r="H773" s="53"/>
    </row>
    <row r="774" spans="1:8">
      <c r="A774" s="55" t="s">
        <v>2757</v>
      </c>
      <c r="B774" s="56" t="s">
        <v>2770</v>
      </c>
      <c r="C774" s="52">
        <v>302878</v>
      </c>
      <c r="D774" s="53" t="s">
        <v>14577</v>
      </c>
      <c r="E774" s="53" t="s">
        <v>14578</v>
      </c>
      <c r="F774" s="54">
        <v>185</v>
      </c>
      <c r="G774" s="54">
        <v>1</v>
      </c>
      <c r="H774" s="53"/>
    </row>
    <row r="775" spans="1:8">
      <c r="A775" s="55" t="s">
        <v>2757</v>
      </c>
      <c r="B775" s="56" t="s">
        <v>2770</v>
      </c>
      <c r="C775" s="52">
        <v>302891</v>
      </c>
      <c r="D775" s="53" t="s">
        <v>5362</v>
      </c>
      <c r="E775" s="53" t="s">
        <v>14579</v>
      </c>
      <c r="F775" s="54">
        <v>127</v>
      </c>
      <c r="G775" s="54">
        <v>1</v>
      </c>
      <c r="H775" s="53"/>
    </row>
    <row r="776" spans="1:8">
      <c r="A776" s="55" t="s">
        <v>2757</v>
      </c>
      <c r="B776" s="56" t="s">
        <v>2770</v>
      </c>
      <c r="C776" s="52">
        <v>302892</v>
      </c>
      <c r="D776" s="53" t="s">
        <v>14580</v>
      </c>
      <c r="E776" s="53" t="s">
        <v>14581</v>
      </c>
      <c r="F776" s="54">
        <v>564</v>
      </c>
      <c r="G776" s="54">
        <v>4</v>
      </c>
      <c r="H776" s="53"/>
    </row>
    <row r="777" spans="1:8">
      <c r="A777" s="55" t="s">
        <v>2757</v>
      </c>
      <c r="B777" s="56" t="s">
        <v>2770</v>
      </c>
      <c r="C777" s="52">
        <v>312326</v>
      </c>
      <c r="D777" s="53" t="s">
        <v>14582</v>
      </c>
      <c r="E777" s="53" t="s">
        <v>14583</v>
      </c>
      <c r="F777" s="54">
        <v>50</v>
      </c>
      <c r="G777" s="54">
        <v>1</v>
      </c>
      <c r="H777" s="53"/>
    </row>
    <row r="778" spans="1:8">
      <c r="A778" s="55" t="s">
        <v>2757</v>
      </c>
      <c r="B778" s="56" t="s">
        <v>2770</v>
      </c>
      <c r="C778" s="52">
        <v>500209</v>
      </c>
      <c r="D778" s="53" t="s">
        <v>14584</v>
      </c>
      <c r="E778" s="53" t="s">
        <v>14585</v>
      </c>
      <c r="F778" s="54">
        <v>23</v>
      </c>
      <c r="G778" s="54">
        <v>1</v>
      </c>
      <c r="H778" s="53"/>
    </row>
    <row r="779" spans="1:8">
      <c r="A779" s="55" t="s">
        <v>2757</v>
      </c>
      <c r="B779" s="56" t="s">
        <v>2770</v>
      </c>
      <c r="C779" s="52">
        <v>302859</v>
      </c>
      <c r="D779" s="53" t="s">
        <v>14586</v>
      </c>
      <c r="E779" s="53" t="s">
        <v>14587</v>
      </c>
      <c r="F779" s="54">
        <v>277</v>
      </c>
      <c r="G779" s="54">
        <v>2</v>
      </c>
      <c r="H779" s="53"/>
    </row>
    <row r="780" spans="1:8">
      <c r="A780" s="55" t="s">
        <v>2757</v>
      </c>
      <c r="B780" s="56" t="s">
        <v>2770</v>
      </c>
      <c r="C780" s="52">
        <v>312337</v>
      </c>
      <c r="D780" s="53" t="s">
        <v>14588</v>
      </c>
      <c r="E780" s="53" t="s">
        <v>14589</v>
      </c>
      <c r="F780" s="54">
        <v>46</v>
      </c>
      <c r="G780" s="54">
        <v>1</v>
      </c>
      <c r="H780" s="53"/>
    </row>
    <row r="781" spans="1:8">
      <c r="A781" s="55" t="s">
        <v>2757</v>
      </c>
      <c r="B781" s="56" t="s">
        <v>2770</v>
      </c>
      <c r="C781" s="52">
        <v>302823</v>
      </c>
      <c r="D781" s="53" t="s">
        <v>14590</v>
      </c>
      <c r="E781" s="53" t="s">
        <v>14591</v>
      </c>
      <c r="F781" s="54">
        <v>37</v>
      </c>
      <c r="G781" s="54">
        <v>1</v>
      </c>
      <c r="H781" s="53"/>
    </row>
    <row r="782" spans="1:8">
      <c r="A782" s="55" t="s">
        <v>2757</v>
      </c>
      <c r="B782" s="56" t="s">
        <v>2770</v>
      </c>
      <c r="C782" s="52">
        <v>302849</v>
      </c>
      <c r="D782" s="53" t="s">
        <v>14592</v>
      </c>
      <c r="E782" s="53" t="s">
        <v>14593</v>
      </c>
      <c r="F782" s="54">
        <v>104</v>
      </c>
      <c r="G782" s="54">
        <v>1</v>
      </c>
      <c r="H782" s="53"/>
    </row>
    <row r="783" spans="1:8">
      <c r="A783" s="55" t="s">
        <v>2757</v>
      </c>
      <c r="B783" s="56" t="s">
        <v>2770</v>
      </c>
      <c r="C783" s="52">
        <v>302870</v>
      </c>
      <c r="D783" s="53" t="s">
        <v>14594</v>
      </c>
      <c r="E783" s="53" t="s">
        <v>14595</v>
      </c>
      <c r="F783" s="54">
        <v>134</v>
      </c>
      <c r="G783" s="54">
        <v>1</v>
      </c>
      <c r="H783" s="53"/>
    </row>
    <row r="784" spans="1:8">
      <c r="A784" s="55" t="s">
        <v>2757</v>
      </c>
      <c r="B784" s="56" t="s">
        <v>2770</v>
      </c>
      <c r="C784" s="52">
        <v>312358</v>
      </c>
      <c r="D784" s="53" t="s">
        <v>14596</v>
      </c>
      <c r="E784" s="53" t="s">
        <v>14597</v>
      </c>
      <c r="F784" s="54">
        <v>182</v>
      </c>
      <c r="G784" s="54">
        <v>1</v>
      </c>
      <c r="H784" s="53"/>
    </row>
    <row r="785" spans="1:8">
      <c r="A785" s="55" t="s">
        <v>2757</v>
      </c>
      <c r="B785" s="56" t="s">
        <v>2770</v>
      </c>
      <c r="C785" s="52">
        <v>500208</v>
      </c>
      <c r="D785" s="53" t="s">
        <v>14598</v>
      </c>
      <c r="E785" s="53" t="s">
        <v>14599</v>
      </c>
      <c r="F785" s="54">
        <v>24</v>
      </c>
      <c r="G785" s="54">
        <v>1</v>
      </c>
      <c r="H785" s="53"/>
    </row>
    <row r="786" spans="1:8">
      <c r="A786" s="55" t="s">
        <v>2757</v>
      </c>
      <c r="B786" s="56" t="s">
        <v>2770</v>
      </c>
      <c r="C786" s="52">
        <v>302868</v>
      </c>
      <c r="D786" s="53" t="s">
        <v>14600</v>
      </c>
      <c r="E786" s="53" t="s">
        <v>14601</v>
      </c>
      <c r="F786" s="54">
        <v>327</v>
      </c>
      <c r="G786" s="54">
        <v>2</v>
      </c>
      <c r="H786" s="53"/>
    </row>
    <row r="787" spans="1:8">
      <c r="A787" s="55" t="s">
        <v>2757</v>
      </c>
      <c r="B787" s="56" t="s">
        <v>2770</v>
      </c>
      <c r="C787" s="52">
        <v>302867</v>
      </c>
      <c r="D787" s="53" t="s">
        <v>14602</v>
      </c>
      <c r="E787" s="53" t="s">
        <v>14603</v>
      </c>
      <c r="F787" s="54">
        <v>143</v>
      </c>
      <c r="G787" s="54">
        <v>1</v>
      </c>
      <c r="H787" s="53"/>
    </row>
    <row r="788" spans="1:8">
      <c r="A788" s="55" t="s">
        <v>2757</v>
      </c>
      <c r="B788" s="56" t="s">
        <v>2770</v>
      </c>
      <c r="C788" s="52">
        <v>302826</v>
      </c>
      <c r="D788" s="53" t="s">
        <v>14604</v>
      </c>
      <c r="E788" s="53" t="s">
        <v>14605</v>
      </c>
      <c r="F788" s="54">
        <v>201</v>
      </c>
      <c r="G788" s="54">
        <v>1</v>
      </c>
      <c r="H788" s="53"/>
    </row>
    <row r="789" spans="1:8">
      <c r="A789" s="55" t="s">
        <v>2757</v>
      </c>
      <c r="B789" s="56" t="s">
        <v>2770</v>
      </c>
      <c r="C789" s="52">
        <v>302869</v>
      </c>
      <c r="D789" s="53" t="s">
        <v>14606</v>
      </c>
      <c r="E789" s="53" t="s">
        <v>14607</v>
      </c>
      <c r="F789" s="54">
        <v>113</v>
      </c>
      <c r="G789" s="54">
        <v>1</v>
      </c>
      <c r="H789" s="53"/>
    </row>
    <row r="790" spans="1:8">
      <c r="A790" s="55" t="s">
        <v>2757</v>
      </c>
      <c r="B790" s="56" t="s">
        <v>2770</v>
      </c>
      <c r="C790" s="52">
        <v>302880</v>
      </c>
      <c r="D790" s="53" t="s">
        <v>14608</v>
      </c>
      <c r="E790" s="53" t="s">
        <v>14609</v>
      </c>
      <c r="F790" s="54">
        <v>42</v>
      </c>
      <c r="G790" s="54">
        <v>1</v>
      </c>
      <c r="H790" s="53"/>
    </row>
    <row r="791" spans="1:8">
      <c r="A791" s="55" t="s">
        <v>2757</v>
      </c>
      <c r="B791" s="56" t="s">
        <v>2770</v>
      </c>
      <c r="C791" s="52">
        <v>302820</v>
      </c>
      <c r="D791" s="53" t="s">
        <v>14610</v>
      </c>
      <c r="E791" s="53" t="s">
        <v>14611</v>
      </c>
      <c r="F791" s="54">
        <v>94</v>
      </c>
      <c r="G791" s="54">
        <v>1</v>
      </c>
      <c r="H791" s="53"/>
    </row>
    <row r="792" spans="1:8">
      <c r="A792" s="55" t="s">
        <v>2757</v>
      </c>
      <c r="B792" s="56" t="s">
        <v>2770</v>
      </c>
      <c r="C792" s="52">
        <v>302853</v>
      </c>
      <c r="D792" s="53" t="s">
        <v>14612</v>
      </c>
      <c r="E792" s="53" t="s">
        <v>14613</v>
      </c>
      <c r="F792" s="54">
        <v>129</v>
      </c>
      <c r="G792" s="54">
        <v>1</v>
      </c>
      <c r="H792" s="53"/>
    </row>
    <row r="793" spans="1:8">
      <c r="A793" s="55" t="s">
        <v>2757</v>
      </c>
      <c r="B793" s="56" t="s">
        <v>2770</v>
      </c>
      <c r="C793" s="52">
        <v>302902</v>
      </c>
      <c r="D793" s="53" t="s">
        <v>14614</v>
      </c>
      <c r="E793" s="53" t="s">
        <v>14615</v>
      </c>
      <c r="F793" s="54">
        <v>217</v>
      </c>
      <c r="G793" s="54">
        <v>1</v>
      </c>
      <c r="H793" s="53"/>
    </row>
    <row r="794" spans="1:8">
      <c r="A794" s="55" t="s">
        <v>2757</v>
      </c>
      <c r="B794" s="56" t="s">
        <v>2770</v>
      </c>
      <c r="C794" s="52">
        <v>302871</v>
      </c>
      <c r="D794" s="53" t="s">
        <v>14618</v>
      </c>
      <c r="E794" s="53" t="s">
        <v>14619</v>
      </c>
      <c r="F794" s="54">
        <v>141</v>
      </c>
      <c r="G794" s="54">
        <v>1</v>
      </c>
      <c r="H794" s="53"/>
    </row>
    <row r="795" spans="1:8">
      <c r="A795" s="55" t="s">
        <v>2757</v>
      </c>
      <c r="B795" s="56" t="s">
        <v>2770</v>
      </c>
      <c r="C795" s="52">
        <v>302837</v>
      </c>
      <c r="D795" s="53" t="s">
        <v>10225</v>
      </c>
      <c r="E795" s="53" t="s">
        <v>14620</v>
      </c>
      <c r="F795" s="54">
        <v>141</v>
      </c>
      <c r="G795" s="54">
        <v>1</v>
      </c>
      <c r="H795" s="53"/>
    </row>
    <row r="796" spans="1:8">
      <c r="A796" s="55" t="s">
        <v>2757</v>
      </c>
      <c r="B796" s="56" t="s">
        <v>2770</v>
      </c>
      <c r="C796" s="52">
        <v>302901</v>
      </c>
      <c r="D796" s="53" t="s">
        <v>9257</v>
      </c>
      <c r="E796" s="53" t="s">
        <v>14621</v>
      </c>
      <c r="F796" s="54">
        <v>402</v>
      </c>
      <c r="G796" s="54">
        <v>3</v>
      </c>
      <c r="H796" s="53"/>
    </row>
    <row r="797" spans="1:8">
      <c r="A797" s="55" t="s">
        <v>2757</v>
      </c>
      <c r="B797" s="56" t="s">
        <v>2770</v>
      </c>
      <c r="C797" s="52">
        <v>312323</v>
      </c>
      <c r="D797" s="53" t="s">
        <v>12405</v>
      </c>
      <c r="E797" s="53" t="s">
        <v>14622</v>
      </c>
      <c r="F797" s="54">
        <v>30</v>
      </c>
      <c r="G797" s="54">
        <v>1</v>
      </c>
      <c r="H797" s="53"/>
    </row>
    <row r="798" spans="1:8">
      <c r="A798" s="55" t="s">
        <v>2757</v>
      </c>
      <c r="B798" s="56" t="s">
        <v>2770</v>
      </c>
      <c r="C798" s="52">
        <v>312336</v>
      </c>
      <c r="D798" s="53" t="s">
        <v>14623</v>
      </c>
      <c r="E798" s="53" t="s">
        <v>14624</v>
      </c>
      <c r="F798" s="54">
        <v>40</v>
      </c>
      <c r="G798" s="54">
        <v>1</v>
      </c>
      <c r="H798" s="53"/>
    </row>
    <row r="799" spans="1:8">
      <c r="A799" s="55" t="s">
        <v>2757</v>
      </c>
      <c r="B799" s="56" t="s">
        <v>2770</v>
      </c>
      <c r="C799" s="52">
        <v>302819</v>
      </c>
      <c r="D799" s="53" t="s">
        <v>14629</v>
      </c>
      <c r="E799" s="53" t="s">
        <v>14630</v>
      </c>
      <c r="F799" s="54">
        <v>105</v>
      </c>
      <c r="G799" s="54">
        <v>1</v>
      </c>
      <c r="H799" s="53"/>
    </row>
    <row r="800" spans="1:8">
      <c r="A800" s="55" t="s">
        <v>2757</v>
      </c>
      <c r="B800" s="56" t="s">
        <v>2770</v>
      </c>
      <c r="C800" s="52">
        <v>302881</v>
      </c>
      <c r="D800" s="53" t="s">
        <v>14631</v>
      </c>
      <c r="E800" s="53" t="s">
        <v>14632</v>
      </c>
      <c r="F800" s="54">
        <v>178</v>
      </c>
      <c r="G800" s="54">
        <v>1</v>
      </c>
      <c r="H800" s="53"/>
    </row>
    <row r="801" spans="1:8">
      <c r="A801" s="55" t="s">
        <v>2757</v>
      </c>
      <c r="B801" s="56" t="s">
        <v>2770</v>
      </c>
      <c r="C801" s="52">
        <v>302872</v>
      </c>
      <c r="D801" s="53" t="s">
        <v>14633</v>
      </c>
      <c r="E801" s="53" t="s">
        <v>14634</v>
      </c>
      <c r="F801" s="54">
        <v>840</v>
      </c>
      <c r="G801" s="54">
        <v>6</v>
      </c>
      <c r="H801" s="53"/>
    </row>
    <row r="802" spans="1:8">
      <c r="A802" s="55" t="s">
        <v>2757</v>
      </c>
      <c r="B802" s="56" t="s">
        <v>2770</v>
      </c>
      <c r="C802" s="52">
        <v>302884</v>
      </c>
      <c r="D802" s="53" t="s">
        <v>14637</v>
      </c>
      <c r="E802" s="53" t="s">
        <v>14638</v>
      </c>
      <c r="F802" s="54">
        <v>644</v>
      </c>
      <c r="G802" s="54">
        <v>4</v>
      </c>
      <c r="H802" s="53"/>
    </row>
    <row r="803" spans="1:8">
      <c r="A803" s="55" t="s">
        <v>2757</v>
      </c>
      <c r="B803" s="56" t="s">
        <v>2770</v>
      </c>
      <c r="C803" s="52">
        <v>302889</v>
      </c>
      <c r="D803" s="53" t="s">
        <v>14639</v>
      </c>
      <c r="E803" s="53" t="s">
        <v>14640</v>
      </c>
      <c r="F803" s="54">
        <v>165</v>
      </c>
      <c r="G803" s="54">
        <v>1</v>
      </c>
      <c r="H803" s="53"/>
    </row>
    <row r="804" spans="1:8">
      <c r="A804" s="55" t="s">
        <v>2757</v>
      </c>
      <c r="B804" s="56" t="s">
        <v>2770</v>
      </c>
      <c r="C804" s="52">
        <v>302808</v>
      </c>
      <c r="D804" s="53" t="s">
        <v>14647</v>
      </c>
      <c r="E804" s="53" t="s">
        <v>14648</v>
      </c>
      <c r="F804" s="54">
        <v>108</v>
      </c>
      <c r="G804" s="54">
        <v>1</v>
      </c>
      <c r="H804" s="53"/>
    </row>
    <row r="805" spans="1:8">
      <c r="A805" s="55" t="s">
        <v>2757</v>
      </c>
      <c r="B805" s="56" t="s">
        <v>2770</v>
      </c>
      <c r="C805" s="52">
        <v>312303</v>
      </c>
      <c r="D805" s="53" t="s">
        <v>14649</v>
      </c>
      <c r="E805" s="53" t="s">
        <v>14650</v>
      </c>
      <c r="F805" s="54">
        <v>223</v>
      </c>
      <c r="G805" s="54">
        <v>1</v>
      </c>
      <c r="H805" s="53"/>
    </row>
    <row r="806" spans="1:8">
      <c r="A806" s="55" t="s">
        <v>2757</v>
      </c>
      <c r="B806" s="56" t="s">
        <v>2770</v>
      </c>
      <c r="C806" s="52">
        <v>312324</v>
      </c>
      <c r="D806" s="53" t="s">
        <v>14651</v>
      </c>
      <c r="E806" s="53" t="s">
        <v>14652</v>
      </c>
      <c r="F806" s="54">
        <v>124</v>
      </c>
      <c r="G806" s="54">
        <v>1</v>
      </c>
      <c r="H806" s="53"/>
    </row>
    <row r="807" spans="1:8">
      <c r="A807" s="55" t="s">
        <v>2757</v>
      </c>
      <c r="B807" s="56" t="s">
        <v>2770</v>
      </c>
      <c r="C807" s="52">
        <v>312325</v>
      </c>
      <c r="D807" s="53" t="s">
        <v>14653</v>
      </c>
      <c r="E807" s="53" t="s">
        <v>14654</v>
      </c>
      <c r="F807" s="54">
        <v>42</v>
      </c>
      <c r="G807" s="54">
        <v>1</v>
      </c>
      <c r="H807" s="53"/>
    </row>
    <row r="808" spans="1:8">
      <c r="A808" s="55" t="s">
        <v>2757</v>
      </c>
      <c r="B808" s="56" t="s">
        <v>2770</v>
      </c>
      <c r="C808" s="52">
        <v>312335</v>
      </c>
      <c r="D808" s="53" t="s">
        <v>14655</v>
      </c>
      <c r="E808" s="53" t="s">
        <v>14656</v>
      </c>
      <c r="F808" s="54">
        <v>54</v>
      </c>
      <c r="G808" s="54">
        <v>1</v>
      </c>
      <c r="H808" s="53"/>
    </row>
    <row r="809" spans="1:8">
      <c r="A809" s="55" t="s">
        <v>2757</v>
      </c>
      <c r="B809" s="56" t="s">
        <v>2770</v>
      </c>
      <c r="C809" s="52">
        <v>312353</v>
      </c>
      <c r="D809" s="53" t="s">
        <v>14657</v>
      </c>
      <c r="E809" s="53" t="s">
        <v>14658</v>
      </c>
      <c r="F809" s="54">
        <v>46</v>
      </c>
      <c r="G809" s="54">
        <v>1</v>
      </c>
      <c r="H809" s="53"/>
    </row>
    <row r="810" spans="1:8">
      <c r="A810" s="55" t="s">
        <v>2757</v>
      </c>
      <c r="B810" s="56" t="s">
        <v>2770</v>
      </c>
      <c r="C810" s="52">
        <v>302887</v>
      </c>
      <c r="D810" s="53" t="s">
        <v>10404</v>
      </c>
      <c r="E810" s="53" t="s">
        <v>14661</v>
      </c>
      <c r="F810" s="54">
        <v>392</v>
      </c>
      <c r="G810" s="54">
        <v>2</v>
      </c>
      <c r="H810" s="53"/>
    </row>
    <row r="811" spans="1:8">
      <c r="A811" s="55" t="s">
        <v>2757</v>
      </c>
      <c r="B811" s="56" t="s">
        <v>2770</v>
      </c>
      <c r="C811" s="52">
        <v>302888</v>
      </c>
      <c r="D811" s="53" t="s">
        <v>14662</v>
      </c>
      <c r="E811" s="53" t="s">
        <v>14663</v>
      </c>
      <c r="F811" s="54">
        <v>100</v>
      </c>
      <c r="G811" s="54">
        <v>1</v>
      </c>
      <c r="H811" s="53"/>
    </row>
    <row r="812" spans="1:8">
      <c r="A812" s="55" t="s">
        <v>2757</v>
      </c>
      <c r="B812" s="56" t="s">
        <v>2770</v>
      </c>
      <c r="C812" s="52">
        <v>312309</v>
      </c>
      <c r="D812" s="53" t="s">
        <v>14666</v>
      </c>
      <c r="E812" s="53" t="s">
        <v>14667</v>
      </c>
      <c r="F812" s="54">
        <v>94</v>
      </c>
      <c r="G812" s="54">
        <v>1</v>
      </c>
      <c r="H812" s="53"/>
    </row>
    <row r="813" spans="1:8">
      <c r="A813" s="55" t="s">
        <v>2757</v>
      </c>
      <c r="B813" s="56" t="s">
        <v>2770</v>
      </c>
      <c r="C813" s="52">
        <v>500206</v>
      </c>
      <c r="D813" s="53" t="s">
        <v>6088</v>
      </c>
      <c r="E813" s="53" t="s">
        <v>14668</v>
      </c>
      <c r="F813" s="54">
        <v>9</v>
      </c>
      <c r="G813" s="54">
        <v>1</v>
      </c>
      <c r="H813" s="53"/>
    </row>
    <row r="814" spans="1:8">
      <c r="A814" s="55" t="s">
        <v>2757</v>
      </c>
      <c r="B814" s="56" t="s">
        <v>2770</v>
      </c>
      <c r="C814" s="52">
        <v>302890</v>
      </c>
      <c r="D814" s="53" t="s">
        <v>6319</v>
      </c>
      <c r="E814" s="53" t="s">
        <v>14670</v>
      </c>
      <c r="F814" s="54">
        <v>196</v>
      </c>
      <c r="G814" s="54">
        <v>1</v>
      </c>
      <c r="H814" s="53"/>
    </row>
    <row r="815" spans="1:8">
      <c r="A815" s="55" t="s">
        <v>2757</v>
      </c>
      <c r="B815" s="56" t="s">
        <v>2770</v>
      </c>
      <c r="C815" s="52">
        <v>312327</v>
      </c>
      <c r="D815" s="53" t="s">
        <v>14673</v>
      </c>
      <c r="E815" s="53" t="s">
        <v>14674</v>
      </c>
      <c r="F815" s="54">
        <v>38</v>
      </c>
      <c r="G815" s="54">
        <v>1</v>
      </c>
      <c r="H815" s="53"/>
    </row>
    <row r="816" spans="1:8">
      <c r="A816" s="55" t="s">
        <v>2757</v>
      </c>
      <c r="B816" s="56" t="s">
        <v>2770</v>
      </c>
      <c r="C816" s="52">
        <v>500213</v>
      </c>
      <c r="D816" s="53" t="s">
        <v>14675</v>
      </c>
      <c r="E816" s="53" t="s">
        <v>14676</v>
      </c>
      <c r="F816" s="54">
        <v>62</v>
      </c>
      <c r="G816" s="54">
        <v>1</v>
      </c>
      <c r="H816" s="53"/>
    </row>
    <row r="817" spans="1:8">
      <c r="A817" s="55" t="s">
        <v>2757</v>
      </c>
      <c r="B817" s="56" t="s">
        <v>2770</v>
      </c>
      <c r="C817" s="52">
        <v>302873</v>
      </c>
      <c r="D817" s="53" t="s">
        <v>14677</v>
      </c>
      <c r="E817" s="53" t="s">
        <v>14678</v>
      </c>
      <c r="F817" s="54">
        <v>303</v>
      </c>
      <c r="G817" s="54">
        <v>2</v>
      </c>
      <c r="H817" s="53"/>
    </row>
    <row r="818" spans="1:8">
      <c r="A818" s="55" t="s">
        <v>2757</v>
      </c>
      <c r="B818" s="56" t="s">
        <v>2770</v>
      </c>
      <c r="C818" s="52">
        <v>302897</v>
      </c>
      <c r="D818" s="53" t="s">
        <v>14679</v>
      </c>
      <c r="E818" s="53" t="s">
        <v>14680</v>
      </c>
      <c r="F818" s="54">
        <v>461</v>
      </c>
      <c r="G818" s="54">
        <v>3</v>
      </c>
      <c r="H818" s="53"/>
    </row>
    <row r="819" spans="1:8">
      <c r="A819" s="55" t="s">
        <v>2757</v>
      </c>
      <c r="B819" s="56" t="s">
        <v>2770</v>
      </c>
      <c r="C819" s="52">
        <v>302898</v>
      </c>
      <c r="D819" s="53" t="s">
        <v>14681</v>
      </c>
      <c r="E819" s="53" t="s">
        <v>14682</v>
      </c>
      <c r="F819" s="54">
        <v>129</v>
      </c>
      <c r="G819" s="54">
        <v>1</v>
      </c>
      <c r="H819" s="53"/>
    </row>
    <row r="820" spans="1:8">
      <c r="A820" s="55" t="s">
        <v>2757</v>
      </c>
      <c r="B820" s="56" t="s">
        <v>2770</v>
      </c>
      <c r="C820" s="52">
        <v>312328</v>
      </c>
      <c r="D820" s="53" t="s">
        <v>14683</v>
      </c>
      <c r="E820" s="53" t="s">
        <v>14684</v>
      </c>
      <c r="F820" s="54">
        <v>55</v>
      </c>
      <c r="G820" s="54">
        <v>1</v>
      </c>
      <c r="H820" s="53"/>
    </row>
    <row r="821" spans="1:8">
      <c r="A821" s="55" t="s">
        <v>2757</v>
      </c>
      <c r="B821" s="56" t="s">
        <v>2770</v>
      </c>
      <c r="C821" s="52">
        <v>302903</v>
      </c>
      <c r="D821" s="53" t="s">
        <v>14685</v>
      </c>
      <c r="E821" s="53" t="s">
        <v>14686</v>
      </c>
      <c r="F821" s="54">
        <v>93</v>
      </c>
      <c r="G821" s="54">
        <v>1</v>
      </c>
      <c r="H821" s="53"/>
    </row>
    <row r="822" spans="1:8">
      <c r="A822" s="55" t="s">
        <v>2757</v>
      </c>
      <c r="B822" s="56" t="s">
        <v>2770</v>
      </c>
      <c r="C822" s="52">
        <v>302904</v>
      </c>
      <c r="D822" s="53" t="s">
        <v>14687</v>
      </c>
      <c r="E822" s="53" t="s">
        <v>14688</v>
      </c>
      <c r="F822" s="54">
        <v>92</v>
      </c>
      <c r="G822" s="54">
        <v>1</v>
      </c>
      <c r="H822" s="53"/>
    </row>
    <row r="823" spans="1:8">
      <c r="A823" s="55" t="s">
        <v>2757</v>
      </c>
      <c r="B823" s="56" t="s">
        <v>2770</v>
      </c>
      <c r="C823" s="52">
        <v>312310</v>
      </c>
      <c r="D823" s="53" t="s">
        <v>14689</v>
      </c>
      <c r="E823" s="53" t="s">
        <v>14690</v>
      </c>
      <c r="F823" s="54">
        <v>69</v>
      </c>
      <c r="G823" s="54">
        <v>1</v>
      </c>
      <c r="H823" s="53"/>
    </row>
    <row r="824" spans="1:8">
      <c r="A824" s="55" t="s">
        <v>2757</v>
      </c>
      <c r="B824" s="56" t="s">
        <v>2770</v>
      </c>
      <c r="C824" s="52">
        <v>302848</v>
      </c>
      <c r="D824" s="53" t="s">
        <v>14691</v>
      </c>
      <c r="E824" s="53" t="s">
        <v>14692</v>
      </c>
      <c r="F824" s="54">
        <v>177</v>
      </c>
      <c r="G824" s="54">
        <v>1</v>
      </c>
      <c r="H824" s="53"/>
    </row>
    <row r="825" spans="1:8">
      <c r="A825" s="55" t="s">
        <v>2757</v>
      </c>
      <c r="B825" s="56" t="s">
        <v>2770</v>
      </c>
      <c r="C825" s="52">
        <v>302905</v>
      </c>
      <c r="D825" s="53" t="s">
        <v>14693</v>
      </c>
      <c r="E825" s="53" t="s">
        <v>14694</v>
      </c>
      <c r="F825" s="54">
        <v>431</v>
      </c>
      <c r="G825" s="54">
        <v>3</v>
      </c>
      <c r="H825" s="53"/>
    </row>
    <row r="826" spans="1:8">
      <c r="A826" s="55" t="s">
        <v>2757</v>
      </c>
      <c r="B826" s="56" t="s">
        <v>2770</v>
      </c>
      <c r="C826" s="52">
        <v>312329</v>
      </c>
      <c r="D826" s="53" t="s">
        <v>14695</v>
      </c>
      <c r="E826" s="53" t="s">
        <v>14696</v>
      </c>
      <c r="F826" s="54">
        <v>90</v>
      </c>
      <c r="G826" s="54">
        <v>1</v>
      </c>
      <c r="H826" s="53"/>
    </row>
    <row r="827" spans="1:8">
      <c r="A827" s="55" t="s">
        <v>2757</v>
      </c>
      <c r="B827" s="56" t="s">
        <v>2770</v>
      </c>
      <c r="C827" s="52">
        <v>312362</v>
      </c>
      <c r="D827" s="53" t="s">
        <v>14697</v>
      </c>
      <c r="E827" s="53" t="s">
        <v>14698</v>
      </c>
      <c r="F827" s="54">
        <v>59</v>
      </c>
      <c r="G827" s="54">
        <v>1</v>
      </c>
      <c r="H827" s="53"/>
    </row>
    <row r="828" spans="1:8">
      <c r="A828" s="55" t="s">
        <v>2757</v>
      </c>
      <c r="B828" s="56" t="s">
        <v>2770</v>
      </c>
      <c r="C828" s="52">
        <v>302906</v>
      </c>
      <c r="D828" s="53" t="s">
        <v>14699</v>
      </c>
      <c r="E828" s="53" t="s">
        <v>14700</v>
      </c>
      <c r="F828" s="54">
        <v>203</v>
      </c>
      <c r="G828" s="54">
        <v>1</v>
      </c>
      <c r="H828" s="53"/>
    </row>
    <row r="829" spans="1:8">
      <c r="A829" s="55" t="s">
        <v>2757</v>
      </c>
      <c r="B829" s="56" t="s">
        <v>2770</v>
      </c>
      <c r="C829" s="52">
        <v>302895</v>
      </c>
      <c r="D829" s="53" t="s">
        <v>14701</v>
      </c>
      <c r="E829" s="53" t="s">
        <v>14702</v>
      </c>
      <c r="F829" s="54">
        <v>236</v>
      </c>
      <c r="G829" s="54">
        <v>1</v>
      </c>
      <c r="H829" s="53"/>
    </row>
    <row r="830" spans="1:8">
      <c r="A830" s="55" t="s">
        <v>2757</v>
      </c>
      <c r="B830" s="56" t="s">
        <v>2770</v>
      </c>
      <c r="C830" s="52">
        <v>302896</v>
      </c>
      <c r="D830" s="53" t="s">
        <v>14703</v>
      </c>
      <c r="E830" s="53" t="s">
        <v>14704</v>
      </c>
      <c r="F830" s="54">
        <v>63</v>
      </c>
      <c r="G830" s="54">
        <v>1</v>
      </c>
      <c r="H830" s="53"/>
    </row>
    <row r="831" spans="1:8">
      <c r="A831" s="55" t="s">
        <v>2757</v>
      </c>
      <c r="B831" s="56" t="s">
        <v>2770</v>
      </c>
      <c r="C831" s="52">
        <v>312330</v>
      </c>
      <c r="D831" s="53" t="s">
        <v>14707</v>
      </c>
      <c r="E831" s="53" t="s">
        <v>14708</v>
      </c>
      <c r="F831" s="54">
        <v>75</v>
      </c>
      <c r="G831" s="54">
        <v>1</v>
      </c>
      <c r="H831" s="53"/>
    </row>
    <row r="832" spans="1:8">
      <c r="A832" s="55" t="s">
        <v>2757</v>
      </c>
      <c r="B832" s="56" t="s">
        <v>2770</v>
      </c>
      <c r="C832" s="52">
        <v>312350</v>
      </c>
      <c r="D832" s="53" t="s">
        <v>11195</v>
      </c>
      <c r="E832" s="53" t="s">
        <v>14709</v>
      </c>
      <c r="F832" s="54">
        <v>65</v>
      </c>
      <c r="G832" s="54">
        <v>1</v>
      </c>
      <c r="H832" s="53"/>
    </row>
    <row r="833" spans="1:8">
      <c r="A833" s="55" t="s">
        <v>2757</v>
      </c>
      <c r="B833" s="56" t="s">
        <v>2770</v>
      </c>
      <c r="C833" s="52">
        <v>302814</v>
      </c>
      <c r="D833" s="53" t="s">
        <v>14711</v>
      </c>
      <c r="E833" s="53" t="s">
        <v>14712</v>
      </c>
      <c r="F833" s="54">
        <v>175</v>
      </c>
      <c r="G833" s="54">
        <v>1</v>
      </c>
      <c r="H833" s="53"/>
    </row>
    <row r="834" spans="1:8">
      <c r="A834" s="55" t="s">
        <v>2757</v>
      </c>
      <c r="B834" s="56" t="s">
        <v>2770</v>
      </c>
      <c r="C834" s="52">
        <v>302893</v>
      </c>
      <c r="D834" s="53" t="s">
        <v>7634</v>
      </c>
      <c r="E834" s="53" t="s">
        <v>2827</v>
      </c>
      <c r="F834" s="54">
        <v>813</v>
      </c>
      <c r="G834" s="54">
        <v>6</v>
      </c>
      <c r="H834" s="53"/>
    </row>
    <row r="835" spans="1:8">
      <c r="A835" s="55" t="s">
        <v>2757</v>
      </c>
      <c r="B835" s="56" t="s">
        <v>2770</v>
      </c>
      <c r="C835" s="52">
        <v>302894</v>
      </c>
      <c r="D835" s="53" t="s">
        <v>14713</v>
      </c>
      <c r="E835" s="53" t="s">
        <v>14714</v>
      </c>
      <c r="F835" s="54">
        <v>71</v>
      </c>
      <c r="G835" s="54">
        <v>1</v>
      </c>
      <c r="H835" s="53"/>
    </row>
    <row r="836" spans="1:8">
      <c r="A836" s="55" t="s">
        <v>2757</v>
      </c>
      <c r="B836" s="56" t="s">
        <v>2770</v>
      </c>
      <c r="C836" s="52">
        <v>312313</v>
      </c>
      <c r="D836" s="53" t="s">
        <v>14715</v>
      </c>
      <c r="E836" s="53" t="s">
        <v>14716</v>
      </c>
      <c r="F836" s="54">
        <v>209</v>
      </c>
      <c r="G836" s="54">
        <v>1</v>
      </c>
      <c r="H836" s="53"/>
    </row>
    <row r="837" spans="1:8">
      <c r="A837" s="55" t="s">
        <v>2757</v>
      </c>
      <c r="B837" s="56" t="s">
        <v>2770</v>
      </c>
      <c r="C837" s="52">
        <v>312331</v>
      </c>
      <c r="D837" s="53" t="s">
        <v>14717</v>
      </c>
      <c r="E837" s="53" t="s">
        <v>14718</v>
      </c>
      <c r="F837" s="54">
        <v>55</v>
      </c>
      <c r="G837" s="54">
        <v>1</v>
      </c>
      <c r="H837" s="53"/>
    </row>
    <row r="838" spans="1:8">
      <c r="A838" s="55" t="s">
        <v>2757</v>
      </c>
      <c r="B838" s="56" t="s">
        <v>2770</v>
      </c>
      <c r="C838" s="52">
        <v>500210</v>
      </c>
      <c r="D838" s="53" t="s">
        <v>14719</v>
      </c>
      <c r="E838" s="53" t="s">
        <v>14720</v>
      </c>
      <c r="F838" s="54">
        <v>49</v>
      </c>
      <c r="G838" s="54">
        <v>1</v>
      </c>
      <c r="H838" s="53"/>
    </row>
    <row r="839" spans="1:8">
      <c r="A839" s="55" t="s">
        <v>2757</v>
      </c>
      <c r="B839" s="56" t="s">
        <v>2770</v>
      </c>
      <c r="C839" s="52">
        <v>302858</v>
      </c>
      <c r="D839" s="53" t="s">
        <v>14721</v>
      </c>
      <c r="E839" s="53" t="s">
        <v>14722</v>
      </c>
      <c r="F839" s="54">
        <v>203</v>
      </c>
      <c r="G839" s="54">
        <v>1</v>
      </c>
      <c r="H839" s="53"/>
    </row>
    <row r="840" spans="1:8">
      <c r="A840" s="55" t="s">
        <v>2757</v>
      </c>
      <c r="B840" s="56" t="s">
        <v>2770</v>
      </c>
      <c r="C840" s="52">
        <v>302862</v>
      </c>
      <c r="D840" s="53" t="s">
        <v>14723</v>
      </c>
      <c r="E840" s="53" t="s">
        <v>14724</v>
      </c>
      <c r="F840" s="54">
        <v>80</v>
      </c>
      <c r="G840" s="54">
        <v>1</v>
      </c>
      <c r="H840" s="53"/>
    </row>
    <row r="841" spans="1:8">
      <c r="A841" s="55" t="s">
        <v>2757</v>
      </c>
      <c r="B841" s="56" t="s">
        <v>2770</v>
      </c>
      <c r="C841" s="52">
        <v>302910</v>
      </c>
      <c r="D841" s="53" t="s">
        <v>14725</v>
      </c>
      <c r="E841" s="53" t="s">
        <v>14726</v>
      </c>
      <c r="F841" s="54">
        <v>242</v>
      </c>
      <c r="G841" s="54">
        <v>1</v>
      </c>
      <c r="H841" s="53"/>
    </row>
    <row r="842" spans="1:8">
      <c r="A842" s="55" t="s">
        <v>2757</v>
      </c>
      <c r="B842" s="56" t="s">
        <v>2770</v>
      </c>
      <c r="C842" s="52">
        <v>312305</v>
      </c>
      <c r="D842" s="53" t="s">
        <v>14729</v>
      </c>
      <c r="E842" s="53" t="s">
        <v>14730</v>
      </c>
      <c r="F842" s="54">
        <v>158</v>
      </c>
      <c r="G842" s="54">
        <v>1</v>
      </c>
      <c r="H842" s="53"/>
    </row>
    <row r="843" spans="1:8">
      <c r="A843" s="55" t="s">
        <v>2757</v>
      </c>
      <c r="B843" s="56" t="s">
        <v>2770</v>
      </c>
      <c r="C843" s="52">
        <v>500216</v>
      </c>
      <c r="D843" s="53" t="s">
        <v>14731</v>
      </c>
      <c r="E843" s="53" t="s">
        <v>14732</v>
      </c>
      <c r="F843" s="54">
        <v>82</v>
      </c>
      <c r="G843" s="54">
        <v>1</v>
      </c>
      <c r="H843" s="53"/>
    </row>
    <row r="844" spans="1:8">
      <c r="A844" s="55" t="s">
        <v>2757</v>
      </c>
      <c r="B844" s="56" t="s">
        <v>2770</v>
      </c>
      <c r="C844" s="52">
        <v>302822</v>
      </c>
      <c r="D844" s="53" t="s">
        <v>14734</v>
      </c>
      <c r="E844" s="53" t="s">
        <v>14735</v>
      </c>
      <c r="F844" s="54">
        <v>290</v>
      </c>
      <c r="G844" s="54">
        <v>2</v>
      </c>
      <c r="H844" s="53"/>
    </row>
    <row r="845" spans="1:8">
      <c r="A845" s="55" t="s">
        <v>2757</v>
      </c>
      <c r="B845" s="56" t="s">
        <v>2770</v>
      </c>
      <c r="C845" s="52">
        <v>302835</v>
      </c>
      <c r="D845" s="53" t="s">
        <v>14736</v>
      </c>
      <c r="E845" s="53" t="s">
        <v>14737</v>
      </c>
      <c r="F845" s="54">
        <v>95</v>
      </c>
      <c r="G845" s="54">
        <v>1</v>
      </c>
      <c r="H845" s="53"/>
    </row>
    <row r="846" spans="1:8">
      <c r="A846" s="55" t="s">
        <v>2757</v>
      </c>
      <c r="B846" s="56" t="s">
        <v>2770</v>
      </c>
      <c r="C846" s="52">
        <v>312332</v>
      </c>
      <c r="D846" s="53" t="s">
        <v>14738</v>
      </c>
      <c r="E846" s="53" t="s">
        <v>14739</v>
      </c>
      <c r="F846" s="54">
        <v>24</v>
      </c>
      <c r="G846" s="54">
        <v>1</v>
      </c>
      <c r="H846" s="53"/>
    </row>
    <row r="847" spans="1:8">
      <c r="A847" s="55" t="s">
        <v>2757</v>
      </c>
      <c r="B847" s="56" t="s">
        <v>2770</v>
      </c>
      <c r="C847" s="52">
        <v>312333</v>
      </c>
      <c r="D847" s="53" t="s">
        <v>14740</v>
      </c>
      <c r="E847" s="53" t="s">
        <v>14741</v>
      </c>
      <c r="F847" s="54">
        <v>302</v>
      </c>
      <c r="G847" s="54">
        <v>2</v>
      </c>
      <c r="H847" s="53"/>
    </row>
    <row r="848" spans="1:8">
      <c r="A848" s="55" t="s">
        <v>2757</v>
      </c>
      <c r="B848" s="56" t="s">
        <v>2770</v>
      </c>
      <c r="C848" s="52">
        <v>302825</v>
      </c>
      <c r="D848" s="53" t="s">
        <v>14742</v>
      </c>
      <c r="E848" s="53" t="s">
        <v>14743</v>
      </c>
      <c r="F848" s="54">
        <v>191</v>
      </c>
      <c r="G848" s="54">
        <v>1</v>
      </c>
      <c r="H848" s="53"/>
    </row>
    <row r="849" spans="1:8">
      <c r="A849" s="55" t="s">
        <v>2757</v>
      </c>
      <c r="B849" s="56" t="s">
        <v>2770</v>
      </c>
      <c r="C849" s="52">
        <v>302915</v>
      </c>
      <c r="D849" s="53" t="s">
        <v>14744</v>
      </c>
      <c r="E849" s="53" t="s">
        <v>14745</v>
      </c>
      <c r="F849" s="54">
        <v>266</v>
      </c>
      <c r="G849" s="54">
        <v>2</v>
      </c>
      <c r="H849" s="53"/>
    </row>
    <row r="850" spans="1:8">
      <c r="A850" s="55" t="s">
        <v>2757</v>
      </c>
      <c r="B850" s="56" t="s">
        <v>2770</v>
      </c>
      <c r="C850" s="52">
        <v>500214</v>
      </c>
      <c r="D850" s="53" t="s">
        <v>14749</v>
      </c>
      <c r="E850" s="53" t="s">
        <v>14750</v>
      </c>
      <c r="F850" s="54">
        <v>34</v>
      </c>
      <c r="G850" s="54">
        <v>1</v>
      </c>
      <c r="H850" s="53"/>
    </row>
    <row r="851" spans="1:8">
      <c r="A851" s="55" t="s">
        <v>2757</v>
      </c>
      <c r="B851" s="56" t="s">
        <v>2770</v>
      </c>
      <c r="C851" s="52">
        <v>500215</v>
      </c>
      <c r="D851" s="53" t="s">
        <v>14751</v>
      </c>
      <c r="E851" s="53" t="s">
        <v>14752</v>
      </c>
      <c r="F851" s="54">
        <v>88</v>
      </c>
      <c r="G851" s="54">
        <v>1</v>
      </c>
      <c r="H851" s="53"/>
    </row>
    <row r="852" spans="1:8">
      <c r="A852" s="55" t="s">
        <v>2757</v>
      </c>
      <c r="B852" s="56" t="s">
        <v>2770</v>
      </c>
      <c r="C852" s="52">
        <v>302916</v>
      </c>
      <c r="D852" s="53" t="s">
        <v>14753</v>
      </c>
      <c r="E852" s="53" t="s">
        <v>14754</v>
      </c>
      <c r="F852" s="54">
        <v>535</v>
      </c>
      <c r="G852" s="54">
        <v>4</v>
      </c>
      <c r="H852" s="53"/>
    </row>
    <row r="853" spans="1:8">
      <c r="A853" s="55" t="s">
        <v>2757</v>
      </c>
      <c r="B853" s="56" t="s">
        <v>2770</v>
      </c>
      <c r="C853" s="52">
        <v>312311</v>
      </c>
      <c r="D853" s="53" t="s">
        <v>14755</v>
      </c>
      <c r="E853" s="53" t="s">
        <v>14756</v>
      </c>
      <c r="F853" s="54">
        <v>145</v>
      </c>
      <c r="G853" s="54">
        <v>1</v>
      </c>
      <c r="H853" s="53"/>
    </row>
    <row r="854" spans="1:8">
      <c r="A854" s="55" t="s">
        <v>2757</v>
      </c>
      <c r="B854" s="56" t="s">
        <v>2770</v>
      </c>
      <c r="C854" s="52">
        <v>302816</v>
      </c>
      <c r="D854" s="53" t="s">
        <v>14757</v>
      </c>
      <c r="E854" s="53" t="s">
        <v>2833</v>
      </c>
      <c r="F854" s="54">
        <v>298</v>
      </c>
      <c r="G854" s="54">
        <v>2</v>
      </c>
      <c r="H854" s="53"/>
    </row>
    <row r="855" spans="1:8">
      <c r="A855" s="55" t="s">
        <v>2757</v>
      </c>
      <c r="B855" s="56" t="s">
        <v>2770</v>
      </c>
      <c r="C855" s="52">
        <v>312351</v>
      </c>
      <c r="D855" s="53" t="s">
        <v>14758</v>
      </c>
      <c r="E855" s="53" t="s">
        <v>14759</v>
      </c>
      <c r="F855" s="54">
        <v>145</v>
      </c>
      <c r="G855" s="54">
        <v>1</v>
      </c>
      <c r="H855" s="53"/>
    </row>
    <row r="856" spans="1:8">
      <c r="A856" s="55" t="s">
        <v>2757</v>
      </c>
      <c r="B856" s="56" t="s">
        <v>2770</v>
      </c>
      <c r="C856" s="52">
        <v>302899</v>
      </c>
      <c r="D856" s="53" t="s">
        <v>14760</v>
      </c>
      <c r="E856" s="53" t="s">
        <v>2835</v>
      </c>
      <c r="F856" s="54">
        <v>158</v>
      </c>
      <c r="G856" s="54">
        <v>1</v>
      </c>
      <c r="H856" s="53"/>
    </row>
    <row r="857" spans="1:8">
      <c r="A857" s="55" t="s">
        <v>2757</v>
      </c>
      <c r="B857" s="56" t="s">
        <v>2770</v>
      </c>
      <c r="C857" s="52">
        <v>302914</v>
      </c>
      <c r="D857" s="53" t="s">
        <v>13014</v>
      </c>
      <c r="E857" s="53" t="s">
        <v>14761</v>
      </c>
      <c r="F857" s="54">
        <v>231</v>
      </c>
      <c r="G857" s="54">
        <v>1</v>
      </c>
      <c r="H857" s="53"/>
    </row>
    <row r="858" spans="1:8">
      <c r="A858" s="55" t="s">
        <v>2757</v>
      </c>
      <c r="B858" s="56" t="s">
        <v>2770</v>
      </c>
      <c r="C858" s="52">
        <v>312334</v>
      </c>
      <c r="D858" s="53" t="s">
        <v>14762</v>
      </c>
      <c r="E858" s="53" t="s">
        <v>14763</v>
      </c>
      <c r="F858" s="54">
        <v>116</v>
      </c>
      <c r="G858" s="54">
        <v>1</v>
      </c>
      <c r="H858" s="53"/>
    </row>
    <row r="859" spans="1:8">
      <c r="A859" s="55" t="s">
        <v>2757</v>
      </c>
      <c r="B859" s="56" t="s">
        <v>2770</v>
      </c>
      <c r="C859" s="52">
        <v>312354</v>
      </c>
      <c r="D859" s="53" t="s">
        <v>14764</v>
      </c>
      <c r="E859" s="53" t="s">
        <v>2831</v>
      </c>
      <c r="F859" s="54">
        <v>48</v>
      </c>
      <c r="G859" s="54">
        <v>1</v>
      </c>
      <c r="H859" s="53"/>
    </row>
    <row r="860" spans="1:8">
      <c r="A860" s="55" t="s">
        <v>2757</v>
      </c>
      <c r="B860" s="56" t="s">
        <v>2770</v>
      </c>
      <c r="C860" s="52">
        <v>312361</v>
      </c>
      <c r="D860" s="53" t="s">
        <v>14765</v>
      </c>
      <c r="E860" s="53" t="s">
        <v>14766</v>
      </c>
      <c r="F860" s="54">
        <v>32</v>
      </c>
      <c r="G860" s="54">
        <v>1</v>
      </c>
      <c r="H860" s="53"/>
    </row>
    <row r="861" spans="1:8">
      <c r="A861" s="50" t="str">
        <f>A860</f>
        <v>VII</v>
      </c>
      <c r="B861" s="51" t="str">
        <f>B860</f>
        <v>Bohol</v>
      </c>
      <c r="C861" s="52"/>
      <c r="D861" s="53" t="s">
        <v>64</v>
      </c>
      <c r="E861" s="53"/>
      <c r="F861" s="54">
        <f>SUM(F700:F860)</f>
        <v>27121</v>
      </c>
      <c r="G861" s="54">
        <f>SUM(G700:G860)</f>
        <v>213</v>
      </c>
      <c r="H861" s="54"/>
    </row>
    <row r="862" spans="1:8">
      <c r="A862" s="50"/>
      <c r="B862" s="51"/>
      <c r="C862" s="52"/>
      <c r="D862" s="53"/>
      <c r="E862" s="53"/>
      <c r="F862" s="54"/>
      <c r="G862" s="54"/>
      <c r="H862" s="53"/>
    </row>
    <row r="863" spans="1:8">
      <c r="A863" s="55" t="s">
        <v>2757</v>
      </c>
      <c r="B863" s="56" t="s">
        <v>2877</v>
      </c>
      <c r="C863" s="52">
        <v>302922</v>
      </c>
      <c r="D863" s="53" t="s">
        <v>14767</v>
      </c>
      <c r="E863" s="53" t="s">
        <v>14768</v>
      </c>
      <c r="F863" s="54">
        <v>360</v>
      </c>
      <c r="G863" s="54">
        <v>2</v>
      </c>
      <c r="H863" s="53"/>
    </row>
    <row r="864" spans="1:8">
      <c r="A864" s="55" t="s">
        <v>2757</v>
      </c>
      <c r="B864" s="56" t="s">
        <v>2877</v>
      </c>
      <c r="C864" s="52">
        <v>302917</v>
      </c>
      <c r="D864" s="53" t="s">
        <v>14771</v>
      </c>
      <c r="E864" s="53" t="s">
        <v>14772</v>
      </c>
      <c r="F864" s="54">
        <v>275</v>
      </c>
      <c r="G864" s="54">
        <v>2</v>
      </c>
      <c r="H864" s="53"/>
    </row>
    <row r="865" spans="1:8">
      <c r="A865" s="55" t="s">
        <v>2757</v>
      </c>
      <c r="B865" s="56" t="s">
        <v>2877</v>
      </c>
      <c r="C865" s="52">
        <v>302918</v>
      </c>
      <c r="D865" s="53" t="s">
        <v>14773</v>
      </c>
      <c r="E865" s="53" t="s">
        <v>14774</v>
      </c>
      <c r="F865" s="54">
        <v>120</v>
      </c>
      <c r="G865" s="54">
        <v>1</v>
      </c>
      <c r="H865" s="53"/>
    </row>
    <row r="866" spans="1:8">
      <c r="A866" s="55" t="s">
        <v>2757</v>
      </c>
      <c r="B866" s="56" t="s">
        <v>2877</v>
      </c>
      <c r="C866" s="52">
        <v>500650</v>
      </c>
      <c r="D866" s="53" t="s">
        <v>14775</v>
      </c>
      <c r="E866" s="53" t="s">
        <v>14776</v>
      </c>
      <c r="F866" s="54">
        <v>55</v>
      </c>
      <c r="G866" s="54">
        <v>1</v>
      </c>
      <c r="H866" s="53"/>
    </row>
    <row r="867" spans="1:8">
      <c r="A867" s="55" t="s">
        <v>2757</v>
      </c>
      <c r="B867" s="56" t="s">
        <v>2877</v>
      </c>
      <c r="C867" s="52">
        <v>303095</v>
      </c>
      <c r="D867" s="53" t="s">
        <v>14777</v>
      </c>
      <c r="E867" s="53" t="s">
        <v>14778</v>
      </c>
      <c r="F867" s="54">
        <v>128</v>
      </c>
      <c r="G867" s="54">
        <v>1</v>
      </c>
      <c r="H867" s="53"/>
    </row>
    <row r="868" spans="1:8">
      <c r="A868" s="55" t="s">
        <v>2757</v>
      </c>
      <c r="B868" s="56" t="s">
        <v>2877</v>
      </c>
      <c r="C868" s="52">
        <v>303096</v>
      </c>
      <c r="D868" s="53" t="s">
        <v>14779</v>
      </c>
      <c r="E868" s="53" t="s">
        <v>14780</v>
      </c>
      <c r="F868" s="54">
        <v>160</v>
      </c>
      <c r="G868" s="54">
        <v>1</v>
      </c>
      <c r="H868" s="53"/>
    </row>
    <row r="869" spans="1:8">
      <c r="A869" s="55" t="s">
        <v>2757</v>
      </c>
      <c r="B869" s="56" t="s">
        <v>2877</v>
      </c>
      <c r="C869" s="52">
        <v>312460</v>
      </c>
      <c r="D869" s="53" t="s">
        <v>14781</v>
      </c>
      <c r="E869" s="53" t="s">
        <v>2889</v>
      </c>
      <c r="F869" s="54">
        <v>73</v>
      </c>
      <c r="G869" s="54">
        <v>1</v>
      </c>
      <c r="H869" s="53"/>
    </row>
    <row r="870" spans="1:8">
      <c r="A870" s="55" t="s">
        <v>2757</v>
      </c>
      <c r="B870" s="56" t="s">
        <v>2877</v>
      </c>
      <c r="C870" s="52">
        <v>312461</v>
      </c>
      <c r="D870" s="53" t="s">
        <v>14782</v>
      </c>
      <c r="E870" s="53" t="s">
        <v>14783</v>
      </c>
      <c r="F870" s="54">
        <v>51</v>
      </c>
      <c r="G870" s="54">
        <v>1</v>
      </c>
      <c r="H870" s="53"/>
    </row>
    <row r="871" spans="1:8">
      <c r="A871" s="55" t="s">
        <v>2757</v>
      </c>
      <c r="B871" s="56" t="s">
        <v>2877</v>
      </c>
      <c r="C871" s="52">
        <v>302919</v>
      </c>
      <c r="D871" s="53" t="s">
        <v>14784</v>
      </c>
      <c r="E871" s="53" t="s">
        <v>14785</v>
      </c>
      <c r="F871" s="54">
        <v>420</v>
      </c>
      <c r="G871" s="54">
        <v>3</v>
      </c>
      <c r="H871" s="53"/>
    </row>
    <row r="872" spans="1:8">
      <c r="A872" s="55" t="s">
        <v>2757</v>
      </c>
      <c r="B872" s="56" t="s">
        <v>2877</v>
      </c>
      <c r="C872" s="52">
        <v>302920</v>
      </c>
      <c r="D872" s="53" t="s">
        <v>14786</v>
      </c>
      <c r="E872" s="53" t="s">
        <v>14787</v>
      </c>
      <c r="F872" s="54">
        <v>154</v>
      </c>
      <c r="G872" s="54">
        <v>1</v>
      </c>
      <c r="H872" s="53"/>
    </row>
    <row r="873" spans="1:8">
      <c r="A873" s="55" t="s">
        <v>2757</v>
      </c>
      <c r="B873" s="56" t="s">
        <v>2877</v>
      </c>
      <c r="C873" s="52">
        <v>303083</v>
      </c>
      <c r="D873" s="53" t="s">
        <v>5655</v>
      </c>
      <c r="E873" s="53" t="s">
        <v>14788</v>
      </c>
      <c r="F873" s="54">
        <v>138</v>
      </c>
      <c r="G873" s="54">
        <v>1</v>
      </c>
      <c r="H873" s="53"/>
    </row>
    <row r="874" spans="1:8">
      <c r="A874" s="55" t="s">
        <v>2757</v>
      </c>
      <c r="B874" s="56" t="s">
        <v>2877</v>
      </c>
      <c r="C874" s="52">
        <v>302984</v>
      </c>
      <c r="D874" s="53" t="s">
        <v>14796</v>
      </c>
      <c r="E874" s="53" t="s">
        <v>14797</v>
      </c>
      <c r="F874" s="54">
        <v>220</v>
      </c>
      <c r="G874" s="54">
        <v>1</v>
      </c>
      <c r="H874" s="53"/>
    </row>
    <row r="875" spans="1:8">
      <c r="A875" s="55" t="s">
        <v>2757</v>
      </c>
      <c r="B875" s="56" t="s">
        <v>2877</v>
      </c>
      <c r="C875" s="52">
        <v>302985</v>
      </c>
      <c r="D875" s="53" t="s">
        <v>10149</v>
      </c>
      <c r="E875" s="53" t="s">
        <v>14798</v>
      </c>
      <c r="F875" s="54">
        <v>852</v>
      </c>
      <c r="G875" s="54">
        <v>6</v>
      </c>
      <c r="H875" s="53"/>
    </row>
    <row r="876" spans="1:8">
      <c r="A876" s="55" t="s">
        <v>2757</v>
      </c>
      <c r="B876" s="56" t="s">
        <v>2877</v>
      </c>
      <c r="C876" s="52">
        <v>302986</v>
      </c>
      <c r="D876" s="53" t="s">
        <v>14799</v>
      </c>
      <c r="E876" s="53" t="s">
        <v>14800</v>
      </c>
      <c r="F876" s="54">
        <v>68</v>
      </c>
      <c r="G876" s="54">
        <v>1</v>
      </c>
      <c r="H876" s="53"/>
    </row>
    <row r="877" spans="1:8">
      <c r="A877" s="55" t="s">
        <v>2757</v>
      </c>
      <c r="B877" s="56" t="s">
        <v>2877</v>
      </c>
      <c r="C877" s="52">
        <v>303112</v>
      </c>
      <c r="D877" s="53" t="s">
        <v>14801</v>
      </c>
      <c r="E877" s="53" t="s">
        <v>14802</v>
      </c>
      <c r="F877" s="54">
        <v>96</v>
      </c>
      <c r="G877" s="54">
        <v>1</v>
      </c>
      <c r="H877" s="53"/>
    </row>
    <row r="878" spans="1:8">
      <c r="A878" s="55" t="s">
        <v>2757</v>
      </c>
      <c r="B878" s="56" t="s">
        <v>2877</v>
      </c>
      <c r="C878" s="52">
        <v>303123</v>
      </c>
      <c r="D878" s="53" t="s">
        <v>14803</v>
      </c>
      <c r="E878" s="53" t="s">
        <v>14804</v>
      </c>
      <c r="F878" s="54">
        <v>49</v>
      </c>
      <c r="G878" s="54">
        <v>1</v>
      </c>
      <c r="H878" s="53"/>
    </row>
    <row r="879" spans="1:8">
      <c r="A879" s="55" t="s">
        <v>2757</v>
      </c>
      <c r="B879" s="56" t="s">
        <v>2877</v>
      </c>
      <c r="C879" s="52">
        <v>303124</v>
      </c>
      <c r="D879" s="53" t="s">
        <v>14805</v>
      </c>
      <c r="E879" s="53" t="s">
        <v>14806</v>
      </c>
      <c r="F879" s="54">
        <v>73</v>
      </c>
      <c r="G879" s="54">
        <v>1</v>
      </c>
      <c r="H879" s="53"/>
    </row>
    <row r="880" spans="1:8">
      <c r="A880" s="55" t="s">
        <v>2757</v>
      </c>
      <c r="B880" s="56" t="s">
        <v>2877</v>
      </c>
      <c r="C880" s="52">
        <v>303125</v>
      </c>
      <c r="D880" s="53" t="s">
        <v>14807</v>
      </c>
      <c r="E880" s="53" t="s">
        <v>14808</v>
      </c>
      <c r="F880" s="54">
        <v>65</v>
      </c>
      <c r="G880" s="54">
        <v>1</v>
      </c>
      <c r="H880" s="53"/>
    </row>
    <row r="881" spans="1:8">
      <c r="A881" s="55" t="s">
        <v>2757</v>
      </c>
      <c r="B881" s="56" t="s">
        <v>2877</v>
      </c>
      <c r="C881" s="52">
        <v>302953</v>
      </c>
      <c r="D881" s="53" t="s">
        <v>14809</v>
      </c>
      <c r="E881" s="53" t="s">
        <v>14810</v>
      </c>
      <c r="F881" s="54">
        <v>101</v>
      </c>
      <c r="G881" s="54">
        <v>1</v>
      </c>
      <c r="H881" s="53"/>
    </row>
    <row r="882" spans="1:8">
      <c r="A882" s="55" t="s">
        <v>2757</v>
      </c>
      <c r="B882" s="56" t="s">
        <v>2877</v>
      </c>
      <c r="C882" s="52">
        <v>303044</v>
      </c>
      <c r="D882" s="53" t="s">
        <v>14813</v>
      </c>
      <c r="E882" s="53" t="s">
        <v>14814</v>
      </c>
      <c r="F882" s="54">
        <v>127</v>
      </c>
      <c r="G882" s="54">
        <v>1</v>
      </c>
      <c r="H882" s="53"/>
    </row>
    <row r="883" spans="1:8">
      <c r="A883" s="55" t="s">
        <v>2757</v>
      </c>
      <c r="B883" s="56" t="s">
        <v>2877</v>
      </c>
      <c r="C883" s="52">
        <v>303097</v>
      </c>
      <c r="D883" s="53" t="s">
        <v>14815</v>
      </c>
      <c r="E883" s="53" t="s">
        <v>14816</v>
      </c>
      <c r="F883" s="54">
        <v>346</v>
      </c>
      <c r="G883" s="54">
        <v>2</v>
      </c>
      <c r="H883" s="53"/>
    </row>
    <row r="884" spans="1:8">
      <c r="A884" s="55" t="s">
        <v>2757</v>
      </c>
      <c r="B884" s="56" t="s">
        <v>2877</v>
      </c>
      <c r="C884" s="52">
        <v>312414</v>
      </c>
      <c r="D884" s="53" t="s">
        <v>7079</v>
      </c>
      <c r="E884" s="53" t="s">
        <v>14817</v>
      </c>
      <c r="F884" s="54">
        <v>137</v>
      </c>
      <c r="G884" s="54">
        <v>1</v>
      </c>
      <c r="H884" s="53"/>
    </row>
    <row r="885" spans="1:8">
      <c r="A885" s="55" t="s">
        <v>2757</v>
      </c>
      <c r="B885" s="56" t="s">
        <v>2877</v>
      </c>
      <c r="C885" s="52">
        <v>312418</v>
      </c>
      <c r="D885" s="53" t="s">
        <v>14818</v>
      </c>
      <c r="E885" s="53" t="s">
        <v>2923</v>
      </c>
      <c r="F885" s="54">
        <v>82</v>
      </c>
      <c r="G885" s="54">
        <v>1</v>
      </c>
      <c r="H885" s="53"/>
    </row>
    <row r="886" spans="1:8">
      <c r="A886" s="55" t="s">
        <v>2757</v>
      </c>
      <c r="B886" s="56" t="s">
        <v>2877</v>
      </c>
      <c r="C886" s="52">
        <v>302921</v>
      </c>
      <c r="D886" s="53" t="s">
        <v>14819</v>
      </c>
      <c r="E886" s="53" t="s">
        <v>14820</v>
      </c>
      <c r="F886" s="54">
        <v>950</v>
      </c>
      <c r="G886" s="54">
        <v>6</v>
      </c>
      <c r="H886" s="53"/>
    </row>
    <row r="887" spans="1:8">
      <c r="A887" s="55" t="s">
        <v>2757</v>
      </c>
      <c r="B887" s="56" t="s">
        <v>2877</v>
      </c>
      <c r="C887" s="52">
        <v>302923</v>
      </c>
      <c r="D887" s="53" t="s">
        <v>14821</v>
      </c>
      <c r="E887" s="53" t="s">
        <v>14822</v>
      </c>
      <c r="F887" s="54">
        <v>82</v>
      </c>
      <c r="G887" s="54">
        <v>1</v>
      </c>
      <c r="H887" s="53"/>
    </row>
    <row r="888" spans="1:8">
      <c r="A888" s="55" t="s">
        <v>2757</v>
      </c>
      <c r="B888" s="56" t="s">
        <v>2877</v>
      </c>
      <c r="C888" s="52">
        <v>302946</v>
      </c>
      <c r="D888" s="53" t="s">
        <v>14829</v>
      </c>
      <c r="E888" s="53" t="s">
        <v>14830</v>
      </c>
      <c r="F888" s="54">
        <v>30</v>
      </c>
      <c r="G888" s="54">
        <v>1</v>
      </c>
      <c r="H888" s="53"/>
    </row>
    <row r="889" spans="1:8">
      <c r="A889" s="55" t="s">
        <v>2757</v>
      </c>
      <c r="B889" s="56" t="s">
        <v>2877</v>
      </c>
      <c r="C889" s="52">
        <v>302948</v>
      </c>
      <c r="D889" s="53" t="s">
        <v>14831</v>
      </c>
      <c r="E889" s="53" t="s">
        <v>14832</v>
      </c>
      <c r="F889" s="54">
        <v>124</v>
      </c>
      <c r="G889" s="54">
        <v>1</v>
      </c>
      <c r="H889" s="53"/>
    </row>
    <row r="890" spans="1:8">
      <c r="A890" s="55" t="s">
        <v>2757</v>
      </c>
      <c r="B890" s="56" t="s">
        <v>2877</v>
      </c>
      <c r="C890" s="52">
        <v>302949</v>
      </c>
      <c r="D890" s="53" t="s">
        <v>14833</v>
      </c>
      <c r="E890" s="53" t="s">
        <v>14834</v>
      </c>
      <c r="F890" s="54">
        <v>712</v>
      </c>
      <c r="G890" s="54">
        <v>5</v>
      </c>
      <c r="H890" s="53"/>
    </row>
    <row r="891" spans="1:8">
      <c r="A891" s="55" t="s">
        <v>2757</v>
      </c>
      <c r="B891" s="56" t="s">
        <v>2877</v>
      </c>
      <c r="C891" s="52">
        <v>302950</v>
      </c>
      <c r="D891" s="53" t="s">
        <v>14835</v>
      </c>
      <c r="E891" s="53" t="s">
        <v>14836</v>
      </c>
      <c r="F891" s="54">
        <v>39</v>
      </c>
      <c r="G891" s="54">
        <v>1</v>
      </c>
      <c r="H891" s="53"/>
    </row>
    <row r="892" spans="1:8">
      <c r="A892" s="55" t="s">
        <v>2757</v>
      </c>
      <c r="B892" s="56" t="s">
        <v>2877</v>
      </c>
      <c r="C892" s="52">
        <v>305725</v>
      </c>
      <c r="D892" s="53" t="s">
        <v>14837</v>
      </c>
      <c r="E892" s="53" t="s">
        <v>14838</v>
      </c>
      <c r="F892" s="54">
        <v>62</v>
      </c>
      <c r="G892" s="54">
        <v>1</v>
      </c>
      <c r="H892" s="53"/>
    </row>
    <row r="893" spans="1:8">
      <c r="A893" s="55" t="s">
        <v>2757</v>
      </c>
      <c r="B893" s="56" t="s">
        <v>2877</v>
      </c>
      <c r="C893" s="52">
        <v>312404</v>
      </c>
      <c r="D893" s="53" t="s">
        <v>14839</v>
      </c>
      <c r="E893" s="53" t="s">
        <v>14840</v>
      </c>
      <c r="F893" s="54">
        <v>403</v>
      </c>
      <c r="G893" s="54">
        <v>3</v>
      </c>
      <c r="H893" s="53"/>
    </row>
    <row r="894" spans="1:8">
      <c r="A894" s="55" t="s">
        <v>2757</v>
      </c>
      <c r="B894" s="56" t="s">
        <v>2877</v>
      </c>
      <c r="C894" s="52">
        <v>312429</v>
      </c>
      <c r="D894" s="53" t="s">
        <v>14841</v>
      </c>
      <c r="E894" s="53" t="s">
        <v>14842</v>
      </c>
      <c r="F894" s="54">
        <v>62</v>
      </c>
      <c r="G894" s="54">
        <v>1</v>
      </c>
      <c r="H894" s="53"/>
    </row>
    <row r="895" spans="1:8">
      <c r="A895" s="55" t="s">
        <v>2757</v>
      </c>
      <c r="B895" s="56" t="s">
        <v>2877</v>
      </c>
      <c r="C895" s="52">
        <v>500671</v>
      </c>
      <c r="D895" s="53" t="s">
        <v>14843</v>
      </c>
      <c r="E895" s="53" t="s">
        <v>14842</v>
      </c>
      <c r="F895" s="54">
        <v>33</v>
      </c>
      <c r="G895" s="54">
        <v>1</v>
      </c>
      <c r="H895" s="53"/>
    </row>
    <row r="896" spans="1:8">
      <c r="A896" s="55" t="s">
        <v>2757</v>
      </c>
      <c r="B896" s="56" t="s">
        <v>2877</v>
      </c>
      <c r="C896" s="52">
        <v>302945</v>
      </c>
      <c r="D896" s="53" t="s">
        <v>14844</v>
      </c>
      <c r="E896" s="53" t="s">
        <v>14845</v>
      </c>
      <c r="F896" s="54">
        <v>1192</v>
      </c>
      <c r="G896" s="54">
        <v>8</v>
      </c>
      <c r="H896" s="53"/>
    </row>
    <row r="897" spans="1:8">
      <c r="A897" s="55" t="s">
        <v>2757</v>
      </c>
      <c r="B897" s="56" t="s">
        <v>2877</v>
      </c>
      <c r="C897" s="52">
        <v>302947</v>
      </c>
      <c r="D897" s="53" t="s">
        <v>14846</v>
      </c>
      <c r="E897" s="53" t="s">
        <v>14847</v>
      </c>
      <c r="F897" s="54">
        <v>104</v>
      </c>
      <c r="G897" s="54">
        <v>1</v>
      </c>
      <c r="H897" s="53"/>
    </row>
    <row r="898" spans="1:8">
      <c r="A898" s="55" t="s">
        <v>2757</v>
      </c>
      <c r="B898" s="56" t="s">
        <v>2877</v>
      </c>
      <c r="C898" s="52">
        <v>312415</v>
      </c>
      <c r="D898" s="53" t="s">
        <v>14848</v>
      </c>
      <c r="E898" s="53" t="s">
        <v>14849</v>
      </c>
      <c r="F898" s="54">
        <v>48</v>
      </c>
      <c r="G898" s="54">
        <v>1</v>
      </c>
      <c r="H898" s="53"/>
    </row>
    <row r="899" spans="1:8">
      <c r="A899" s="55" t="s">
        <v>2757</v>
      </c>
      <c r="B899" s="56" t="s">
        <v>2877</v>
      </c>
      <c r="C899" s="52">
        <v>302938</v>
      </c>
      <c r="D899" s="53" t="s">
        <v>12232</v>
      </c>
      <c r="E899" s="53" t="s">
        <v>2941</v>
      </c>
      <c r="F899" s="54">
        <v>1056</v>
      </c>
      <c r="G899" s="54">
        <v>6</v>
      </c>
      <c r="H899" s="53"/>
    </row>
    <row r="900" spans="1:8">
      <c r="A900" s="55" t="s">
        <v>2757</v>
      </c>
      <c r="B900" s="56" t="s">
        <v>2877</v>
      </c>
      <c r="C900" s="52">
        <v>303007</v>
      </c>
      <c r="D900" s="53" t="s">
        <v>14850</v>
      </c>
      <c r="E900" s="53" t="s">
        <v>14851</v>
      </c>
      <c r="F900" s="54">
        <v>192</v>
      </c>
      <c r="G900" s="54">
        <v>1</v>
      </c>
      <c r="H900" s="53"/>
    </row>
    <row r="901" spans="1:8">
      <c r="A901" s="55" t="s">
        <v>2757</v>
      </c>
      <c r="B901" s="56" t="s">
        <v>2877</v>
      </c>
      <c r="C901" s="52">
        <v>312409</v>
      </c>
      <c r="D901" s="53" t="s">
        <v>14852</v>
      </c>
      <c r="E901" s="53" t="s">
        <v>14853</v>
      </c>
      <c r="F901" s="54">
        <v>334</v>
      </c>
      <c r="G901" s="54">
        <v>2</v>
      </c>
      <c r="H901" s="53"/>
    </row>
    <row r="902" spans="1:8">
      <c r="A902" s="55" t="s">
        <v>2757</v>
      </c>
      <c r="B902" s="56" t="s">
        <v>2877</v>
      </c>
      <c r="C902" s="52">
        <v>312421</v>
      </c>
      <c r="D902" s="53" t="s">
        <v>14854</v>
      </c>
      <c r="E902" s="53" t="s">
        <v>14855</v>
      </c>
      <c r="F902" s="54">
        <v>158</v>
      </c>
      <c r="G902" s="54">
        <v>1</v>
      </c>
      <c r="H902" s="53"/>
    </row>
    <row r="903" spans="1:8">
      <c r="A903" s="55" t="s">
        <v>2757</v>
      </c>
      <c r="B903" s="56" t="s">
        <v>2877</v>
      </c>
      <c r="C903" s="52">
        <v>500421</v>
      </c>
      <c r="D903" s="53" t="s">
        <v>14856</v>
      </c>
      <c r="E903" s="53" t="s">
        <v>14857</v>
      </c>
      <c r="F903" s="54">
        <v>118</v>
      </c>
      <c r="G903" s="54">
        <v>1</v>
      </c>
      <c r="H903" s="53"/>
    </row>
    <row r="904" spans="1:8">
      <c r="A904" s="55" t="s">
        <v>2757</v>
      </c>
      <c r="B904" s="56" t="s">
        <v>2877</v>
      </c>
      <c r="C904" s="52">
        <v>500422</v>
      </c>
      <c r="D904" s="53" t="s">
        <v>14858</v>
      </c>
      <c r="E904" s="53" t="s">
        <v>14859</v>
      </c>
      <c r="F904" s="54">
        <v>106</v>
      </c>
      <c r="G904" s="54">
        <v>1</v>
      </c>
      <c r="H904" s="53"/>
    </row>
    <row r="905" spans="1:8">
      <c r="A905" s="55" t="s">
        <v>2757</v>
      </c>
      <c r="B905" s="56" t="s">
        <v>2877</v>
      </c>
      <c r="C905" s="52">
        <v>500652</v>
      </c>
      <c r="D905" s="53" t="s">
        <v>14864</v>
      </c>
      <c r="E905" s="53" t="s">
        <v>14865</v>
      </c>
      <c r="F905" s="54">
        <v>60</v>
      </c>
      <c r="G905" s="54">
        <v>1</v>
      </c>
      <c r="H905" s="53"/>
    </row>
    <row r="906" spans="1:8">
      <c r="A906" s="55" t="s">
        <v>2757</v>
      </c>
      <c r="B906" s="56" t="s">
        <v>2877</v>
      </c>
      <c r="C906" s="52">
        <v>500654</v>
      </c>
      <c r="D906" s="53" t="s">
        <v>14868</v>
      </c>
      <c r="E906" s="53" t="s">
        <v>14869</v>
      </c>
      <c r="F906" s="54">
        <v>61</v>
      </c>
      <c r="G906" s="54">
        <v>1</v>
      </c>
      <c r="H906" s="53"/>
    </row>
    <row r="907" spans="1:8">
      <c r="A907" s="55" t="s">
        <v>2757</v>
      </c>
      <c r="B907" s="56" t="s">
        <v>2877</v>
      </c>
      <c r="C907" s="52">
        <v>302928</v>
      </c>
      <c r="D907" s="53" t="s">
        <v>14872</v>
      </c>
      <c r="E907" s="53" t="s">
        <v>14873</v>
      </c>
      <c r="F907" s="54">
        <v>170</v>
      </c>
      <c r="G907" s="54">
        <v>1</v>
      </c>
      <c r="H907" s="53"/>
    </row>
    <row r="908" spans="1:8">
      <c r="A908" s="55" t="s">
        <v>2757</v>
      </c>
      <c r="B908" s="56" t="s">
        <v>2877</v>
      </c>
      <c r="C908" s="52">
        <v>303012</v>
      </c>
      <c r="D908" s="53" t="s">
        <v>14874</v>
      </c>
      <c r="E908" s="53" t="s">
        <v>14875</v>
      </c>
      <c r="F908" s="54">
        <v>21</v>
      </c>
      <c r="G908" s="54">
        <v>1</v>
      </c>
      <c r="H908" s="53"/>
    </row>
    <row r="909" spans="1:8">
      <c r="A909" s="55" t="s">
        <v>2757</v>
      </c>
      <c r="B909" s="56" t="s">
        <v>2877</v>
      </c>
      <c r="C909" s="52">
        <v>303013</v>
      </c>
      <c r="D909" s="53" t="s">
        <v>14876</v>
      </c>
      <c r="E909" s="53" t="s">
        <v>14877</v>
      </c>
      <c r="F909" s="54">
        <v>64</v>
      </c>
      <c r="G909" s="54">
        <v>1</v>
      </c>
      <c r="H909" s="53"/>
    </row>
    <row r="910" spans="1:8">
      <c r="A910" s="55" t="s">
        <v>2757</v>
      </c>
      <c r="B910" s="56" t="s">
        <v>2877</v>
      </c>
      <c r="C910" s="52">
        <v>303045</v>
      </c>
      <c r="D910" s="53" t="s">
        <v>14878</v>
      </c>
      <c r="E910" s="53" t="s">
        <v>14879</v>
      </c>
      <c r="F910" s="54">
        <v>143</v>
      </c>
      <c r="G910" s="54">
        <v>1</v>
      </c>
      <c r="H910" s="53"/>
    </row>
    <row r="911" spans="1:8">
      <c r="A911" s="55" t="s">
        <v>2757</v>
      </c>
      <c r="B911" s="56" t="s">
        <v>2877</v>
      </c>
      <c r="C911" s="52">
        <v>303052</v>
      </c>
      <c r="D911" s="53" t="s">
        <v>14880</v>
      </c>
      <c r="E911" s="53" t="s">
        <v>14881</v>
      </c>
      <c r="F911" s="54">
        <v>336</v>
      </c>
      <c r="G911" s="54">
        <v>2</v>
      </c>
      <c r="H911" s="53"/>
    </row>
    <row r="912" spans="1:8">
      <c r="A912" s="55" t="s">
        <v>2757</v>
      </c>
      <c r="B912" s="56" t="s">
        <v>2877</v>
      </c>
      <c r="C912" s="52">
        <v>303069</v>
      </c>
      <c r="D912" s="53" t="s">
        <v>14882</v>
      </c>
      <c r="E912" s="53" t="s">
        <v>14883</v>
      </c>
      <c r="F912" s="54">
        <v>579</v>
      </c>
      <c r="G912" s="54">
        <v>4</v>
      </c>
      <c r="H912" s="53"/>
    </row>
    <row r="913" spans="1:8">
      <c r="A913" s="55" t="s">
        <v>2757</v>
      </c>
      <c r="B913" s="56" t="s">
        <v>2877</v>
      </c>
      <c r="C913" s="52">
        <v>303070</v>
      </c>
      <c r="D913" s="53" t="s">
        <v>14884</v>
      </c>
      <c r="E913" s="53" t="s">
        <v>14885</v>
      </c>
      <c r="F913" s="54">
        <v>82</v>
      </c>
      <c r="G913" s="54">
        <v>1</v>
      </c>
      <c r="H913" s="53"/>
    </row>
    <row r="914" spans="1:8">
      <c r="A914" s="55" t="s">
        <v>2757</v>
      </c>
      <c r="B914" s="56" t="s">
        <v>2877</v>
      </c>
      <c r="C914" s="52">
        <v>303071</v>
      </c>
      <c r="D914" s="53" t="s">
        <v>14886</v>
      </c>
      <c r="E914" s="53" t="s">
        <v>14887</v>
      </c>
      <c r="F914" s="54">
        <v>79</v>
      </c>
      <c r="G914" s="54">
        <v>1</v>
      </c>
      <c r="H914" s="53"/>
    </row>
    <row r="915" spans="1:8">
      <c r="A915" s="55" t="s">
        <v>2757</v>
      </c>
      <c r="B915" s="56" t="s">
        <v>2877</v>
      </c>
      <c r="C915" s="52">
        <v>312470</v>
      </c>
      <c r="D915" s="53" t="s">
        <v>14888</v>
      </c>
      <c r="E915" s="53" t="s">
        <v>14877</v>
      </c>
      <c r="F915" s="54">
        <v>83</v>
      </c>
      <c r="G915" s="54">
        <v>1</v>
      </c>
      <c r="H915" s="53"/>
    </row>
    <row r="916" spans="1:8">
      <c r="A916" s="55" t="s">
        <v>2757</v>
      </c>
      <c r="B916" s="56" t="s">
        <v>2877</v>
      </c>
      <c r="C916" s="52">
        <v>303050</v>
      </c>
      <c r="D916" s="53" t="s">
        <v>14889</v>
      </c>
      <c r="E916" s="53" t="s">
        <v>14890</v>
      </c>
      <c r="F916" s="54">
        <v>117</v>
      </c>
      <c r="G916" s="54">
        <v>1</v>
      </c>
      <c r="H916" s="53"/>
    </row>
    <row r="917" spans="1:8">
      <c r="A917" s="55" t="s">
        <v>2757</v>
      </c>
      <c r="B917" s="56" t="s">
        <v>2877</v>
      </c>
      <c r="C917" s="52">
        <v>303068</v>
      </c>
      <c r="D917" s="53" t="s">
        <v>14891</v>
      </c>
      <c r="E917" s="53" t="s">
        <v>14892</v>
      </c>
      <c r="F917" s="54">
        <v>86</v>
      </c>
      <c r="G917" s="54">
        <v>1</v>
      </c>
      <c r="H917" s="53"/>
    </row>
    <row r="918" spans="1:8">
      <c r="A918" s="55" t="s">
        <v>2757</v>
      </c>
      <c r="B918" s="56" t="s">
        <v>2877</v>
      </c>
      <c r="C918" s="52">
        <v>302942</v>
      </c>
      <c r="D918" s="53" t="s">
        <v>14895</v>
      </c>
      <c r="E918" s="53" t="s">
        <v>14896</v>
      </c>
      <c r="F918" s="54">
        <v>141</v>
      </c>
      <c r="G918" s="54">
        <v>1</v>
      </c>
      <c r="H918" s="53"/>
    </row>
    <row r="919" spans="1:8">
      <c r="A919" s="55" t="s">
        <v>2757</v>
      </c>
      <c r="B919" s="56" t="s">
        <v>2877</v>
      </c>
      <c r="C919" s="52">
        <v>302943</v>
      </c>
      <c r="D919" s="53" t="s">
        <v>14897</v>
      </c>
      <c r="E919" s="53" t="s">
        <v>14898</v>
      </c>
      <c r="F919" s="54">
        <v>68</v>
      </c>
      <c r="G919" s="54">
        <v>1</v>
      </c>
      <c r="H919" s="53"/>
    </row>
    <row r="920" spans="1:8">
      <c r="A920" s="55" t="s">
        <v>2757</v>
      </c>
      <c r="B920" s="56" t="s">
        <v>2877</v>
      </c>
      <c r="C920" s="52">
        <v>302944</v>
      </c>
      <c r="D920" s="53" t="s">
        <v>14899</v>
      </c>
      <c r="E920" s="53" t="s">
        <v>14900</v>
      </c>
      <c r="F920" s="54">
        <v>49</v>
      </c>
      <c r="G920" s="54">
        <v>1</v>
      </c>
      <c r="H920" s="53"/>
    </row>
    <row r="921" spans="1:8">
      <c r="A921" s="55" t="s">
        <v>2757</v>
      </c>
      <c r="B921" s="56" t="s">
        <v>2877</v>
      </c>
      <c r="C921" s="52">
        <v>303104</v>
      </c>
      <c r="D921" s="53" t="s">
        <v>14902</v>
      </c>
      <c r="E921" s="53" t="s">
        <v>14903</v>
      </c>
      <c r="F921" s="54">
        <v>127</v>
      </c>
      <c r="G921" s="54">
        <v>1</v>
      </c>
      <c r="H921" s="53"/>
    </row>
    <row r="922" spans="1:8">
      <c r="A922" s="55" t="s">
        <v>2757</v>
      </c>
      <c r="B922" s="56" t="s">
        <v>2877</v>
      </c>
      <c r="C922" s="52">
        <v>303105</v>
      </c>
      <c r="D922" s="53" t="s">
        <v>14904</v>
      </c>
      <c r="E922" s="53" t="s">
        <v>14905</v>
      </c>
      <c r="F922" s="54">
        <v>61</v>
      </c>
      <c r="G922" s="54">
        <v>1</v>
      </c>
      <c r="H922" s="53"/>
    </row>
    <row r="923" spans="1:8">
      <c r="A923" s="55" t="s">
        <v>2757</v>
      </c>
      <c r="B923" s="56" t="s">
        <v>2877</v>
      </c>
      <c r="C923" s="52">
        <v>303106</v>
      </c>
      <c r="D923" s="53" t="s">
        <v>14906</v>
      </c>
      <c r="E923" s="53" t="s">
        <v>14907</v>
      </c>
      <c r="F923" s="54">
        <v>223</v>
      </c>
      <c r="G923" s="54">
        <v>1</v>
      </c>
      <c r="H923" s="53"/>
    </row>
    <row r="924" spans="1:8">
      <c r="A924" s="55" t="s">
        <v>2757</v>
      </c>
      <c r="B924" s="56" t="s">
        <v>2877</v>
      </c>
      <c r="C924" s="52">
        <v>303107</v>
      </c>
      <c r="D924" s="53" t="s">
        <v>14908</v>
      </c>
      <c r="E924" s="53" t="s">
        <v>14909</v>
      </c>
      <c r="F924" s="54">
        <v>46</v>
      </c>
      <c r="G924" s="54">
        <v>1</v>
      </c>
      <c r="H924" s="53"/>
    </row>
    <row r="925" spans="1:8">
      <c r="A925" s="55" t="s">
        <v>2757</v>
      </c>
      <c r="B925" s="56" t="s">
        <v>2877</v>
      </c>
      <c r="C925" s="52">
        <v>303108</v>
      </c>
      <c r="D925" s="53" t="s">
        <v>14910</v>
      </c>
      <c r="E925" s="53" t="s">
        <v>14911</v>
      </c>
      <c r="F925" s="54">
        <v>108</v>
      </c>
      <c r="G925" s="54">
        <v>1</v>
      </c>
      <c r="H925" s="53"/>
    </row>
    <row r="926" spans="1:8">
      <c r="A926" s="55" t="s">
        <v>2757</v>
      </c>
      <c r="B926" s="56" t="s">
        <v>2877</v>
      </c>
      <c r="C926" s="52">
        <v>312423</v>
      </c>
      <c r="D926" s="53" t="s">
        <v>14912</v>
      </c>
      <c r="E926" s="53" t="s">
        <v>14913</v>
      </c>
      <c r="F926" s="54">
        <v>65</v>
      </c>
      <c r="G926" s="54">
        <v>1</v>
      </c>
      <c r="H926" s="53"/>
    </row>
    <row r="927" spans="1:8">
      <c r="A927" s="55" t="s">
        <v>2757</v>
      </c>
      <c r="B927" s="56" t="s">
        <v>2877</v>
      </c>
      <c r="C927" s="52">
        <v>302973</v>
      </c>
      <c r="D927" s="53" t="s">
        <v>14916</v>
      </c>
      <c r="E927" s="53" t="s">
        <v>14917</v>
      </c>
      <c r="F927" s="54">
        <v>943</v>
      </c>
      <c r="G927" s="54">
        <v>6</v>
      </c>
      <c r="H927" s="53"/>
    </row>
    <row r="928" spans="1:8">
      <c r="A928" s="55" t="s">
        <v>2757</v>
      </c>
      <c r="B928" s="56" t="s">
        <v>2877</v>
      </c>
      <c r="C928" s="52">
        <v>302975</v>
      </c>
      <c r="D928" s="53" t="s">
        <v>14918</v>
      </c>
      <c r="E928" s="53" t="s">
        <v>14919</v>
      </c>
      <c r="F928" s="54">
        <v>205</v>
      </c>
      <c r="G928" s="54">
        <v>1</v>
      </c>
      <c r="H928" s="53"/>
    </row>
    <row r="929" spans="1:8">
      <c r="A929" s="55" t="s">
        <v>2757</v>
      </c>
      <c r="B929" s="56" t="s">
        <v>2877</v>
      </c>
      <c r="C929" s="52">
        <v>312410</v>
      </c>
      <c r="D929" s="53" t="s">
        <v>14920</v>
      </c>
      <c r="E929" s="53" t="s">
        <v>14917</v>
      </c>
      <c r="F929" s="54">
        <v>148</v>
      </c>
      <c r="G929" s="54">
        <v>1</v>
      </c>
      <c r="H929" s="53"/>
    </row>
    <row r="930" spans="1:8">
      <c r="A930" s="55" t="s">
        <v>2757</v>
      </c>
      <c r="B930" s="56" t="s">
        <v>2877</v>
      </c>
      <c r="C930" s="52">
        <v>312416</v>
      </c>
      <c r="D930" s="53" t="s">
        <v>14921</v>
      </c>
      <c r="E930" s="53" t="s">
        <v>14922</v>
      </c>
      <c r="F930" s="54">
        <v>49</v>
      </c>
      <c r="G930" s="54">
        <v>1</v>
      </c>
      <c r="H930" s="53"/>
    </row>
    <row r="931" spans="1:8">
      <c r="A931" s="55" t="s">
        <v>2757</v>
      </c>
      <c r="B931" s="56" t="s">
        <v>2877</v>
      </c>
      <c r="C931" s="52">
        <v>302978</v>
      </c>
      <c r="D931" s="53" t="s">
        <v>14923</v>
      </c>
      <c r="E931" s="53" t="s">
        <v>14924</v>
      </c>
      <c r="F931" s="54">
        <v>163</v>
      </c>
      <c r="G931" s="54">
        <v>1</v>
      </c>
      <c r="H931" s="53"/>
    </row>
    <row r="932" spans="1:8">
      <c r="A932" s="55" t="s">
        <v>2757</v>
      </c>
      <c r="B932" s="56" t="s">
        <v>2877</v>
      </c>
      <c r="C932" s="52">
        <v>302979</v>
      </c>
      <c r="D932" s="53" t="s">
        <v>14925</v>
      </c>
      <c r="E932" s="53" t="s">
        <v>14926</v>
      </c>
      <c r="F932" s="54">
        <v>61</v>
      </c>
      <c r="G932" s="54">
        <v>1</v>
      </c>
      <c r="H932" s="53"/>
    </row>
    <row r="933" spans="1:8">
      <c r="A933" s="55" t="s">
        <v>2757</v>
      </c>
      <c r="B933" s="56" t="s">
        <v>2877</v>
      </c>
      <c r="C933" s="52">
        <v>302980</v>
      </c>
      <c r="D933" s="53" t="s">
        <v>14927</v>
      </c>
      <c r="E933" s="53" t="s">
        <v>14928</v>
      </c>
      <c r="F933" s="54">
        <v>60</v>
      </c>
      <c r="G933" s="54">
        <v>1</v>
      </c>
      <c r="H933" s="53"/>
    </row>
    <row r="934" spans="1:8">
      <c r="A934" s="55" t="s">
        <v>2757</v>
      </c>
      <c r="B934" s="56" t="s">
        <v>2877</v>
      </c>
      <c r="C934" s="52">
        <v>500042</v>
      </c>
      <c r="D934" s="53" t="s">
        <v>12872</v>
      </c>
      <c r="E934" s="53" t="s">
        <v>14929</v>
      </c>
      <c r="F934" s="54">
        <v>432</v>
      </c>
      <c r="G934" s="54">
        <v>3</v>
      </c>
      <c r="H934" s="53"/>
    </row>
    <row r="935" spans="1:8">
      <c r="A935" s="55" t="s">
        <v>2757</v>
      </c>
      <c r="B935" s="56" t="s">
        <v>2877</v>
      </c>
      <c r="C935" s="52">
        <v>303062</v>
      </c>
      <c r="D935" s="53" t="s">
        <v>14931</v>
      </c>
      <c r="E935" s="53" t="s">
        <v>14932</v>
      </c>
      <c r="F935" s="54">
        <v>196</v>
      </c>
      <c r="G935" s="54">
        <v>1</v>
      </c>
      <c r="H935" s="53"/>
    </row>
    <row r="936" spans="1:8">
      <c r="A936" s="55" t="s">
        <v>2757</v>
      </c>
      <c r="B936" s="56" t="s">
        <v>2877</v>
      </c>
      <c r="C936" s="52">
        <v>303063</v>
      </c>
      <c r="D936" s="53" t="s">
        <v>14933</v>
      </c>
      <c r="E936" s="53" t="s">
        <v>14934</v>
      </c>
      <c r="F936" s="54">
        <v>373</v>
      </c>
      <c r="G936" s="54">
        <v>2</v>
      </c>
      <c r="H936" s="53"/>
    </row>
    <row r="937" spans="1:8">
      <c r="A937" s="55" t="s">
        <v>2757</v>
      </c>
      <c r="B937" s="56" t="s">
        <v>2877</v>
      </c>
      <c r="C937" s="52">
        <v>312406</v>
      </c>
      <c r="D937" s="53" t="s">
        <v>14935</v>
      </c>
      <c r="E937" s="53" t="s">
        <v>14936</v>
      </c>
      <c r="F937" s="54">
        <v>91</v>
      </c>
      <c r="G937" s="54">
        <v>1</v>
      </c>
      <c r="H937" s="53"/>
    </row>
    <row r="938" spans="1:8">
      <c r="A938" s="55" t="s">
        <v>2757</v>
      </c>
      <c r="B938" s="56" t="s">
        <v>2877</v>
      </c>
      <c r="C938" s="52">
        <v>312480</v>
      </c>
      <c r="D938" s="53" t="s">
        <v>14937</v>
      </c>
      <c r="E938" s="53" t="s">
        <v>14934</v>
      </c>
      <c r="F938" s="54">
        <v>149</v>
      </c>
      <c r="G938" s="54">
        <v>1</v>
      </c>
      <c r="H938" s="53"/>
    </row>
    <row r="939" spans="1:8">
      <c r="A939" s="55" t="s">
        <v>2757</v>
      </c>
      <c r="B939" s="56" t="s">
        <v>2877</v>
      </c>
      <c r="C939" s="52">
        <v>500655</v>
      </c>
      <c r="D939" s="53" t="s">
        <v>14938</v>
      </c>
      <c r="E939" s="53" t="s">
        <v>14939</v>
      </c>
      <c r="F939" s="54">
        <v>96</v>
      </c>
      <c r="G939" s="54">
        <v>1</v>
      </c>
      <c r="H939" s="53"/>
    </row>
    <row r="940" spans="1:8">
      <c r="A940" s="55" t="s">
        <v>2757</v>
      </c>
      <c r="B940" s="56" t="s">
        <v>2877</v>
      </c>
      <c r="C940" s="52">
        <v>302954</v>
      </c>
      <c r="D940" s="53" t="s">
        <v>14944</v>
      </c>
      <c r="E940" s="53" t="s">
        <v>14945</v>
      </c>
      <c r="F940" s="54">
        <v>78</v>
      </c>
      <c r="G940" s="54">
        <v>1</v>
      </c>
      <c r="H940" s="53"/>
    </row>
    <row r="941" spans="1:8">
      <c r="A941" s="55" t="s">
        <v>2757</v>
      </c>
      <c r="B941" s="56" t="s">
        <v>2877</v>
      </c>
      <c r="C941" s="52">
        <v>302988</v>
      </c>
      <c r="D941" s="53" t="s">
        <v>14946</v>
      </c>
      <c r="E941" s="53" t="s">
        <v>14947</v>
      </c>
      <c r="F941" s="54">
        <v>656</v>
      </c>
      <c r="G941" s="54">
        <v>4</v>
      </c>
      <c r="H941" s="53"/>
    </row>
    <row r="942" spans="1:8">
      <c r="A942" s="55" t="s">
        <v>2757</v>
      </c>
      <c r="B942" s="56" t="s">
        <v>2877</v>
      </c>
      <c r="C942" s="52">
        <v>302989</v>
      </c>
      <c r="D942" s="53" t="s">
        <v>14948</v>
      </c>
      <c r="E942" s="53" t="s">
        <v>14947</v>
      </c>
      <c r="F942" s="54">
        <v>279</v>
      </c>
      <c r="G942" s="54">
        <v>2</v>
      </c>
      <c r="H942" s="53"/>
    </row>
    <row r="943" spans="1:8">
      <c r="A943" s="55" t="s">
        <v>2757</v>
      </c>
      <c r="B943" s="56" t="s">
        <v>2877</v>
      </c>
      <c r="C943" s="52">
        <v>302990</v>
      </c>
      <c r="D943" s="53" t="s">
        <v>14949</v>
      </c>
      <c r="E943" s="53" t="s">
        <v>14950</v>
      </c>
      <c r="F943" s="54">
        <v>116</v>
      </c>
      <c r="G943" s="54">
        <v>1</v>
      </c>
      <c r="H943" s="53"/>
    </row>
    <row r="944" spans="1:8">
      <c r="A944" s="55" t="s">
        <v>2757</v>
      </c>
      <c r="B944" s="56" t="s">
        <v>2877</v>
      </c>
      <c r="C944" s="52">
        <v>302991</v>
      </c>
      <c r="D944" s="53" t="s">
        <v>14951</v>
      </c>
      <c r="E944" s="53" t="s">
        <v>14952</v>
      </c>
      <c r="F944" s="54">
        <v>191</v>
      </c>
      <c r="G944" s="54">
        <v>1</v>
      </c>
      <c r="H944" s="53"/>
    </row>
    <row r="945" spans="1:8">
      <c r="A945" s="55" t="s">
        <v>2757</v>
      </c>
      <c r="B945" s="56" t="s">
        <v>2877</v>
      </c>
      <c r="C945" s="52">
        <v>302992</v>
      </c>
      <c r="D945" s="53" t="s">
        <v>14953</v>
      </c>
      <c r="E945" s="53" t="s">
        <v>14954</v>
      </c>
      <c r="F945" s="54">
        <v>48</v>
      </c>
      <c r="G945" s="54">
        <v>1</v>
      </c>
      <c r="H945" s="53"/>
    </row>
    <row r="946" spans="1:8">
      <c r="A946" s="55" t="s">
        <v>2757</v>
      </c>
      <c r="B946" s="56" t="s">
        <v>2877</v>
      </c>
      <c r="C946" s="52">
        <v>302993</v>
      </c>
      <c r="D946" s="53" t="s">
        <v>14955</v>
      </c>
      <c r="E946" s="53" t="s">
        <v>14956</v>
      </c>
      <c r="F946" s="54">
        <v>188</v>
      </c>
      <c r="G946" s="54">
        <v>1</v>
      </c>
      <c r="H946" s="53"/>
    </row>
    <row r="947" spans="1:8">
      <c r="A947" s="55" t="s">
        <v>2757</v>
      </c>
      <c r="B947" s="56" t="s">
        <v>2877</v>
      </c>
      <c r="C947" s="52">
        <v>303010</v>
      </c>
      <c r="D947" s="53" t="s">
        <v>14957</v>
      </c>
      <c r="E947" s="53" t="s">
        <v>14958</v>
      </c>
      <c r="F947" s="54">
        <v>74</v>
      </c>
      <c r="G947" s="54">
        <v>1</v>
      </c>
      <c r="H947" s="53"/>
    </row>
    <row r="948" spans="1:8">
      <c r="A948" s="55" t="s">
        <v>2757</v>
      </c>
      <c r="B948" s="56" t="s">
        <v>2877</v>
      </c>
      <c r="C948" s="52">
        <v>303011</v>
      </c>
      <c r="D948" s="53" t="s">
        <v>14959</v>
      </c>
      <c r="E948" s="53" t="s">
        <v>14960</v>
      </c>
      <c r="F948" s="54">
        <v>44</v>
      </c>
      <c r="G948" s="54">
        <v>1</v>
      </c>
      <c r="H948" s="53"/>
    </row>
    <row r="949" spans="1:8">
      <c r="A949" s="55" t="s">
        <v>2757</v>
      </c>
      <c r="B949" s="56" t="s">
        <v>2877</v>
      </c>
      <c r="C949" s="52">
        <v>303114</v>
      </c>
      <c r="D949" s="53" t="s">
        <v>14961</v>
      </c>
      <c r="E949" s="53" t="s">
        <v>14962</v>
      </c>
      <c r="F949" s="54">
        <v>406</v>
      </c>
      <c r="G949" s="54">
        <v>3</v>
      </c>
      <c r="H949" s="53"/>
    </row>
    <row r="950" spans="1:8">
      <c r="A950" s="55" t="s">
        <v>2757</v>
      </c>
      <c r="B950" s="56" t="s">
        <v>2877</v>
      </c>
      <c r="C950" s="52">
        <v>302955</v>
      </c>
      <c r="D950" s="53" t="s">
        <v>13366</v>
      </c>
      <c r="E950" s="53" t="s">
        <v>14964</v>
      </c>
      <c r="F950" s="54">
        <v>898</v>
      </c>
      <c r="G950" s="54">
        <v>6</v>
      </c>
      <c r="H950" s="53"/>
    </row>
    <row r="951" spans="1:8">
      <c r="A951" s="55" t="s">
        <v>2757</v>
      </c>
      <c r="B951" s="56" t="s">
        <v>2877</v>
      </c>
      <c r="C951" s="52">
        <v>302924</v>
      </c>
      <c r="D951" s="53" t="s">
        <v>14969</v>
      </c>
      <c r="E951" s="53" t="s">
        <v>14970</v>
      </c>
      <c r="F951" s="54">
        <v>116</v>
      </c>
      <c r="G951" s="54">
        <v>1</v>
      </c>
      <c r="H951" s="53"/>
    </row>
    <row r="952" spans="1:8">
      <c r="A952" s="55" t="s">
        <v>2757</v>
      </c>
      <c r="B952" s="56" t="s">
        <v>2877</v>
      </c>
      <c r="C952" s="52">
        <v>302939</v>
      </c>
      <c r="D952" s="53" t="s">
        <v>14971</v>
      </c>
      <c r="E952" s="53" t="s">
        <v>14972</v>
      </c>
      <c r="F952" s="54">
        <v>144</v>
      </c>
      <c r="G952" s="54">
        <v>1</v>
      </c>
      <c r="H952" s="53"/>
    </row>
    <row r="953" spans="1:8">
      <c r="A953" s="55" t="s">
        <v>2757</v>
      </c>
      <c r="B953" s="56" t="s">
        <v>2877</v>
      </c>
      <c r="C953" s="52">
        <v>302961</v>
      </c>
      <c r="D953" s="53" t="s">
        <v>14973</v>
      </c>
      <c r="E953" s="53" t="s">
        <v>14974</v>
      </c>
      <c r="F953" s="54">
        <v>300</v>
      </c>
      <c r="G953" s="54">
        <v>2</v>
      </c>
      <c r="H953" s="53"/>
    </row>
    <row r="954" spans="1:8">
      <c r="A954" s="55" t="s">
        <v>2757</v>
      </c>
      <c r="B954" s="56" t="s">
        <v>2877</v>
      </c>
      <c r="C954" s="52">
        <v>302962</v>
      </c>
      <c r="D954" s="53" t="s">
        <v>14975</v>
      </c>
      <c r="E954" s="53" t="s">
        <v>14976</v>
      </c>
      <c r="F954" s="54">
        <v>125</v>
      </c>
      <c r="G954" s="54">
        <v>1</v>
      </c>
      <c r="H954" s="53"/>
    </row>
    <row r="955" spans="1:8">
      <c r="A955" s="55" t="s">
        <v>2757</v>
      </c>
      <c r="B955" s="56" t="s">
        <v>2877</v>
      </c>
      <c r="C955" s="52">
        <v>302963</v>
      </c>
      <c r="D955" s="53" t="s">
        <v>14977</v>
      </c>
      <c r="E955" s="53" t="s">
        <v>14978</v>
      </c>
      <c r="F955" s="54">
        <v>90</v>
      </c>
      <c r="G955" s="54">
        <v>1</v>
      </c>
      <c r="H955" s="53"/>
    </row>
    <row r="956" spans="1:8">
      <c r="A956" s="55" t="s">
        <v>2757</v>
      </c>
      <c r="B956" s="56" t="s">
        <v>2877</v>
      </c>
      <c r="C956" s="52">
        <v>302965</v>
      </c>
      <c r="D956" s="53" t="s">
        <v>14979</v>
      </c>
      <c r="E956" s="53" t="s">
        <v>14980</v>
      </c>
      <c r="F956" s="54">
        <v>171</v>
      </c>
      <c r="G956" s="54">
        <v>1</v>
      </c>
      <c r="H956" s="53"/>
    </row>
    <row r="957" spans="1:8">
      <c r="A957" s="55" t="s">
        <v>2757</v>
      </c>
      <c r="B957" s="56" t="s">
        <v>2877</v>
      </c>
      <c r="C957" s="52">
        <v>302976</v>
      </c>
      <c r="D957" s="53" t="s">
        <v>14981</v>
      </c>
      <c r="E957" s="53" t="s">
        <v>14982</v>
      </c>
      <c r="F957" s="54">
        <v>57</v>
      </c>
      <c r="G957" s="54">
        <v>1</v>
      </c>
      <c r="H957" s="53"/>
    </row>
    <row r="958" spans="1:8">
      <c r="A958" s="55" t="s">
        <v>2757</v>
      </c>
      <c r="B958" s="56" t="s">
        <v>2877</v>
      </c>
      <c r="C958" s="52">
        <v>302995</v>
      </c>
      <c r="D958" s="53" t="s">
        <v>14983</v>
      </c>
      <c r="E958" s="53" t="s">
        <v>14984</v>
      </c>
      <c r="F958" s="54">
        <v>893</v>
      </c>
      <c r="G958" s="54">
        <v>6</v>
      </c>
      <c r="H958" s="53"/>
    </row>
    <row r="959" spans="1:8">
      <c r="A959" s="55" t="s">
        <v>2757</v>
      </c>
      <c r="B959" s="56" t="s">
        <v>2877</v>
      </c>
      <c r="C959" s="52">
        <v>302996</v>
      </c>
      <c r="D959" s="53" t="s">
        <v>14985</v>
      </c>
      <c r="E959" s="53" t="s">
        <v>14986</v>
      </c>
      <c r="F959" s="54">
        <v>18</v>
      </c>
      <c r="G959" s="54">
        <v>1</v>
      </c>
      <c r="H959" s="53"/>
    </row>
    <row r="960" spans="1:8">
      <c r="A960" s="55" t="s">
        <v>2757</v>
      </c>
      <c r="B960" s="56" t="s">
        <v>2877</v>
      </c>
      <c r="C960" s="52">
        <v>303043</v>
      </c>
      <c r="D960" s="53" t="s">
        <v>14987</v>
      </c>
      <c r="E960" s="53" t="s">
        <v>14988</v>
      </c>
      <c r="F960" s="54">
        <v>112</v>
      </c>
      <c r="G960" s="54">
        <v>1</v>
      </c>
      <c r="H960" s="53"/>
    </row>
    <row r="961" spans="1:8">
      <c r="A961" s="55" t="s">
        <v>2757</v>
      </c>
      <c r="B961" s="56" t="s">
        <v>2877</v>
      </c>
      <c r="C961" s="52">
        <v>302964</v>
      </c>
      <c r="D961" s="53" t="s">
        <v>14991</v>
      </c>
      <c r="E961" s="53" t="s">
        <v>14992</v>
      </c>
      <c r="F961" s="54">
        <v>184</v>
      </c>
      <c r="G961" s="54">
        <v>1</v>
      </c>
      <c r="H961" s="53"/>
    </row>
    <row r="962" spans="1:8">
      <c r="A962" s="55" t="s">
        <v>2757</v>
      </c>
      <c r="B962" s="56" t="s">
        <v>2877</v>
      </c>
      <c r="C962" s="52">
        <v>303053</v>
      </c>
      <c r="D962" s="53" t="s">
        <v>14993</v>
      </c>
      <c r="E962" s="53" t="s">
        <v>14994</v>
      </c>
      <c r="F962" s="54">
        <v>134</v>
      </c>
      <c r="G962" s="54">
        <v>1</v>
      </c>
      <c r="H962" s="53"/>
    </row>
    <row r="963" spans="1:8">
      <c r="A963" s="55" t="s">
        <v>2757</v>
      </c>
      <c r="B963" s="56" t="s">
        <v>2877</v>
      </c>
      <c r="C963" s="52">
        <v>302997</v>
      </c>
      <c r="D963" s="53" t="s">
        <v>14998</v>
      </c>
      <c r="E963" s="53" t="s">
        <v>14999</v>
      </c>
      <c r="F963" s="54">
        <v>1042</v>
      </c>
      <c r="G963" s="54">
        <v>6</v>
      </c>
      <c r="H963" s="53"/>
    </row>
    <row r="964" spans="1:8">
      <c r="A964" s="55" t="s">
        <v>2757</v>
      </c>
      <c r="B964" s="56" t="s">
        <v>2877</v>
      </c>
      <c r="C964" s="52">
        <v>302998</v>
      </c>
      <c r="D964" s="53" t="s">
        <v>15000</v>
      </c>
      <c r="E964" s="53" t="s">
        <v>15001</v>
      </c>
      <c r="F964" s="54">
        <v>33</v>
      </c>
      <c r="G964" s="54">
        <v>1</v>
      </c>
      <c r="H964" s="53"/>
    </row>
    <row r="965" spans="1:8">
      <c r="A965" s="55" t="s">
        <v>2757</v>
      </c>
      <c r="B965" s="56" t="s">
        <v>2877</v>
      </c>
      <c r="C965" s="52">
        <v>303000</v>
      </c>
      <c r="D965" s="53" t="s">
        <v>14880</v>
      </c>
      <c r="E965" s="53" t="s">
        <v>15002</v>
      </c>
      <c r="F965" s="54">
        <v>462</v>
      </c>
      <c r="G965" s="54">
        <v>3</v>
      </c>
      <c r="H965" s="53"/>
    </row>
    <row r="966" spans="1:8">
      <c r="A966" s="55" t="s">
        <v>2757</v>
      </c>
      <c r="B966" s="56" t="s">
        <v>2877</v>
      </c>
      <c r="C966" s="52">
        <v>312411</v>
      </c>
      <c r="D966" s="53" t="s">
        <v>15003</v>
      </c>
      <c r="E966" s="53" t="s">
        <v>15004</v>
      </c>
      <c r="F966" s="54">
        <v>77</v>
      </c>
      <c r="G966" s="54">
        <v>1</v>
      </c>
      <c r="H966" s="53"/>
    </row>
    <row r="967" spans="1:8">
      <c r="A967" s="55" t="s">
        <v>2757</v>
      </c>
      <c r="B967" s="56" t="s">
        <v>2877</v>
      </c>
      <c r="C967" s="52">
        <v>302977</v>
      </c>
      <c r="D967" s="53" t="s">
        <v>15005</v>
      </c>
      <c r="E967" s="53" t="s">
        <v>15006</v>
      </c>
      <c r="F967" s="54">
        <v>165</v>
      </c>
      <c r="G967" s="54">
        <v>1</v>
      </c>
      <c r="H967" s="53"/>
    </row>
    <row r="968" spans="1:8">
      <c r="A968" s="55" t="s">
        <v>2757</v>
      </c>
      <c r="B968" s="56" t="s">
        <v>2877</v>
      </c>
      <c r="C968" s="52">
        <v>302981</v>
      </c>
      <c r="D968" s="53" t="s">
        <v>10329</v>
      </c>
      <c r="E968" s="53" t="s">
        <v>15007</v>
      </c>
      <c r="F968" s="54">
        <v>122</v>
      </c>
      <c r="G968" s="54">
        <v>1</v>
      </c>
      <c r="H968" s="53"/>
    </row>
    <row r="969" spans="1:8">
      <c r="A969" s="55" t="s">
        <v>2757</v>
      </c>
      <c r="B969" s="56" t="s">
        <v>2877</v>
      </c>
      <c r="C969" s="52">
        <v>302999</v>
      </c>
      <c r="D969" s="53" t="s">
        <v>15008</v>
      </c>
      <c r="E969" s="53" t="s">
        <v>15009</v>
      </c>
      <c r="F969" s="54">
        <v>149</v>
      </c>
      <c r="G969" s="54">
        <v>1</v>
      </c>
      <c r="H969" s="53"/>
    </row>
    <row r="970" spans="1:8">
      <c r="A970" s="55" t="s">
        <v>2757</v>
      </c>
      <c r="B970" s="56" t="s">
        <v>2877</v>
      </c>
      <c r="C970" s="52">
        <v>302941</v>
      </c>
      <c r="D970" s="53" t="s">
        <v>15012</v>
      </c>
      <c r="E970" s="53" t="s">
        <v>15013</v>
      </c>
      <c r="F970" s="54">
        <v>419</v>
      </c>
      <c r="G970" s="54">
        <v>3</v>
      </c>
      <c r="H970" s="53"/>
    </row>
    <row r="971" spans="1:8">
      <c r="A971" s="55" t="s">
        <v>2757</v>
      </c>
      <c r="B971" s="56" t="s">
        <v>2877</v>
      </c>
      <c r="C971" s="52">
        <v>302983</v>
      </c>
      <c r="D971" s="53" t="s">
        <v>15014</v>
      </c>
      <c r="E971" s="53" t="s">
        <v>15015</v>
      </c>
      <c r="F971" s="54">
        <v>161</v>
      </c>
      <c r="G971" s="54">
        <v>1</v>
      </c>
      <c r="H971" s="53"/>
    </row>
    <row r="972" spans="1:8">
      <c r="A972" s="55" t="s">
        <v>2757</v>
      </c>
      <c r="B972" s="56" t="s">
        <v>2877</v>
      </c>
      <c r="C972" s="52">
        <v>312403</v>
      </c>
      <c r="D972" s="53" t="s">
        <v>15016</v>
      </c>
      <c r="E972" s="53" t="s">
        <v>15017</v>
      </c>
      <c r="F972" s="54">
        <v>70</v>
      </c>
      <c r="G972" s="54">
        <v>1</v>
      </c>
      <c r="H972" s="53"/>
    </row>
    <row r="973" spans="1:8">
      <c r="A973" s="55" t="s">
        <v>2757</v>
      </c>
      <c r="B973" s="56" t="s">
        <v>2877</v>
      </c>
      <c r="C973" s="52">
        <v>302940</v>
      </c>
      <c r="D973" s="53" t="s">
        <v>15018</v>
      </c>
      <c r="E973" s="53" t="s">
        <v>15019</v>
      </c>
      <c r="F973" s="54">
        <v>817</v>
      </c>
      <c r="G973" s="54">
        <v>6</v>
      </c>
      <c r="H973" s="53"/>
    </row>
    <row r="974" spans="1:8">
      <c r="A974" s="55" t="s">
        <v>2757</v>
      </c>
      <c r="B974" s="56" t="s">
        <v>2877</v>
      </c>
      <c r="C974" s="52">
        <v>302951</v>
      </c>
      <c r="D974" s="53" t="s">
        <v>15020</v>
      </c>
      <c r="E974" s="53" t="s">
        <v>15021</v>
      </c>
      <c r="F974" s="54">
        <v>152</v>
      </c>
      <c r="G974" s="54">
        <v>1</v>
      </c>
      <c r="H974" s="53"/>
    </row>
    <row r="975" spans="1:8">
      <c r="A975" s="55" t="s">
        <v>2757</v>
      </c>
      <c r="B975" s="56" t="s">
        <v>2877</v>
      </c>
      <c r="C975" s="52">
        <v>302952</v>
      </c>
      <c r="D975" s="53" t="s">
        <v>15022</v>
      </c>
      <c r="E975" s="53" t="s">
        <v>15023</v>
      </c>
      <c r="F975" s="54">
        <v>77</v>
      </c>
      <c r="G975" s="54">
        <v>1</v>
      </c>
      <c r="H975" s="53"/>
    </row>
    <row r="976" spans="1:8">
      <c r="A976" s="55" t="s">
        <v>2757</v>
      </c>
      <c r="B976" s="56" t="s">
        <v>2877</v>
      </c>
      <c r="C976" s="52">
        <v>303018</v>
      </c>
      <c r="D976" s="53" t="s">
        <v>15024</v>
      </c>
      <c r="E976" s="53" t="s">
        <v>15025</v>
      </c>
      <c r="F976" s="54">
        <v>186</v>
      </c>
      <c r="G976" s="54">
        <v>1</v>
      </c>
      <c r="H976" s="53"/>
    </row>
    <row r="977" spans="1:8">
      <c r="A977" s="55" t="s">
        <v>2757</v>
      </c>
      <c r="B977" s="56" t="s">
        <v>2877</v>
      </c>
      <c r="C977" s="52">
        <v>303084</v>
      </c>
      <c r="D977" s="53" t="s">
        <v>15026</v>
      </c>
      <c r="E977" s="53" t="s">
        <v>15027</v>
      </c>
      <c r="F977" s="54">
        <v>54</v>
      </c>
      <c r="G977" s="54">
        <v>1</v>
      </c>
      <c r="H977" s="53"/>
    </row>
    <row r="978" spans="1:8">
      <c r="A978" s="55" t="s">
        <v>2757</v>
      </c>
      <c r="B978" s="56" t="s">
        <v>2877</v>
      </c>
      <c r="C978" s="52">
        <v>500657</v>
      </c>
      <c r="D978" s="53" t="s">
        <v>15028</v>
      </c>
      <c r="E978" s="53" t="s">
        <v>2907</v>
      </c>
      <c r="F978" s="54">
        <v>36</v>
      </c>
      <c r="G978" s="54">
        <v>1</v>
      </c>
      <c r="H978" s="53"/>
    </row>
    <row r="979" spans="1:8">
      <c r="A979" s="55" t="s">
        <v>2757</v>
      </c>
      <c r="B979" s="56" t="s">
        <v>2877</v>
      </c>
      <c r="C979" s="52">
        <v>303091</v>
      </c>
      <c r="D979" s="53" t="s">
        <v>15032</v>
      </c>
      <c r="E979" s="53" t="s">
        <v>15033</v>
      </c>
      <c r="F979" s="54">
        <v>606</v>
      </c>
      <c r="G979" s="54">
        <v>4</v>
      </c>
      <c r="H979" s="53"/>
    </row>
    <row r="980" spans="1:8">
      <c r="A980" s="55" t="s">
        <v>2757</v>
      </c>
      <c r="B980" s="56" t="s">
        <v>2877</v>
      </c>
      <c r="C980" s="52">
        <v>303092</v>
      </c>
      <c r="D980" s="53" t="s">
        <v>15034</v>
      </c>
      <c r="E980" s="53" t="s">
        <v>15035</v>
      </c>
      <c r="F980" s="54">
        <v>1421</v>
      </c>
      <c r="G980" s="54">
        <v>9</v>
      </c>
      <c r="H980" s="53"/>
    </row>
    <row r="981" spans="1:8">
      <c r="A981" s="55" t="s">
        <v>2757</v>
      </c>
      <c r="B981" s="56" t="s">
        <v>2877</v>
      </c>
      <c r="C981" s="52">
        <v>312407</v>
      </c>
      <c r="D981" s="53" t="s">
        <v>15036</v>
      </c>
      <c r="E981" s="53" t="s">
        <v>15033</v>
      </c>
      <c r="F981" s="54">
        <v>39</v>
      </c>
      <c r="G981" s="54">
        <v>1</v>
      </c>
      <c r="H981" s="53"/>
    </row>
    <row r="982" spans="1:8">
      <c r="A982" s="55" t="s">
        <v>2757</v>
      </c>
      <c r="B982" s="56" t="s">
        <v>2877</v>
      </c>
      <c r="C982" s="52">
        <v>312428</v>
      </c>
      <c r="D982" s="53" t="s">
        <v>15037</v>
      </c>
      <c r="E982" s="53" t="s">
        <v>15038</v>
      </c>
      <c r="F982" s="54">
        <v>49</v>
      </c>
      <c r="G982" s="54">
        <v>1</v>
      </c>
      <c r="H982" s="53"/>
    </row>
    <row r="983" spans="1:8">
      <c r="A983" s="55" t="s">
        <v>2757</v>
      </c>
      <c r="B983" s="56" t="s">
        <v>2877</v>
      </c>
      <c r="C983" s="52">
        <v>312481</v>
      </c>
      <c r="D983" s="53" t="s">
        <v>15039</v>
      </c>
      <c r="E983" s="53" t="s">
        <v>15040</v>
      </c>
      <c r="F983" s="54">
        <v>36</v>
      </c>
      <c r="G983" s="54">
        <v>1</v>
      </c>
      <c r="H983" s="53"/>
    </row>
    <row r="984" spans="1:8">
      <c r="A984" s="55" t="s">
        <v>2757</v>
      </c>
      <c r="B984" s="56" t="s">
        <v>2877</v>
      </c>
      <c r="C984" s="52">
        <v>500423</v>
      </c>
      <c r="D984" s="53" t="s">
        <v>15041</v>
      </c>
      <c r="E984" s="53" t="s">
        <v>15042</v>
      </c>
      <c r="F984" s="54">
        <v>173</v>
      </c>
      <c r="G984" s="54">
        <v>1</v>
      </c>
      <c r="H984" s="53"/>
    </row>
    <row r="985" spans="1:8">
      <c r="A985" s="55" t="s">
        <v>2757</v>
      </c>
      <c r="B985" s="56" t="s">
        <v>2877</v>
      </c>
      <c r="C985" s="52">
        <v>303047</v>
      </c>
      <c r="D985" s="53" t="s">
        <v>15045</v>
      </c>
      <c r="E985" s="53" t="s">
        <v>15046</v>
      </c>
      <c r="F985" s="54">
        <v>1130</v>
      </c>
      <c r="G985" s="54">
        <v>7</v>
      </c>
      <c r="H985" s="53"/>
    </row>
    <row r="986" spans="1:8">
      <c r="A986" s="55" t="s">
        <v>2757</v>
      </c>
      <c r="B986" s="56" t="s">
        <v>2877</v>
      </c>
      <c r="C986" s="52">
        <v>303048</v>
      </c>
      <c r="D986" s="53" t="s">
        <v>10404</v>
      </c>
      <c r="E986" s="53" t="s">
        <v>15047</v>
      </c>
      <c r="F986" s="54">
        <v>185</v>
      </c>
      <c r="G986" s="54">
        <v>1</v>
      </c>
      <c r="H986" s="53"/>
    </row>
    <row r="987" spans="1:8">
      <c r="A987" s="55" t="s">
        <v>2757</v>
      </c>
      <c r="B987" s="56" t="s">
        <v>2877</v>
      </c>
      <c r="C987" s="52">
        <v>302982</v>
      </c>
      <c r="D987" s="53" t="s">
        <v>15056</v>
      </c>
      <c r="E987" s="53" t="s">
        <v>15057</v>
      </c>
      <c r="F987" s="54">
        <v>45</v>
      </c>
      <c r="G987" s="54">
        <v>1</v>
      </c>
      <c r="H987" s="53"/>
    </row>
    <row r="988" spans="1:8">
      <c r="A988" s="55" t="s">
        <v>2757</v>
      </c>
      <c r="B988" s="56" t="s">
        <v>2877</v>
      </c>
      <c r="C988" s="52">
        <v>303057</v>
      </c>
      <c r="D988" s="53" t="s">
        <v>15058</v>
      </c>
      <c r="E988" s="53" t="s">
        <v>15059</v>
      </c>
      <c r="F988" s="54">
        <v>217</v>
      </c>
      <c r="G988" s="54">
        <v>1</v>
      </c>
      <c r="H988" s="53"/>
    </row>
    <row r="989" spans="1:8">
      <c r="A989" s="55" t="s">
        <v>2757</v>
      </c>
      <c r="B989" s="56" t="s">
        <v>2877</v>
      </c>
      <c r="C989" s="52">
        <v>303058</v>
      </c>
      <c r="D989" s="53" t="s">
        <v>15060</v>
      </c>
      <c r="E989" s="53" t="s">
        <v>15061</v>
      </c>
      <c r="F989" s="54">
        <v>62</v>
      </c>
      <c r="G989" s="54">
        <v>1</v>
      </c>
      <c r="H989" s="53"/>
    </row>
    <row r="990" spans="1:8">
      <c r="A990" s="55" t="s">
        <v>2757</v>
      </c>
      <c r="B990" s="56" t="s">
        <v>2877</v>
      </c>
      <c r="C990" s="52">
        <v>312462</v>
      </c>
      <c r="D990" s="53" t="s">
        <v>15062</v>
      </c>
      <c r="E990" s="53" t="s">
        <v>15063</v>
      </c>
      <c r="F990" s="54">
        <v>21</v>
      </c>
      <c r="G990" s="54">
        <v>1</v>
      </c>
      <c r="H990" s="53"/>
    </row>
    <row r="991" spans="1:8">
      <c r="A991" s="55" t="s">
        <v>2757</v>
      </c>
      <c r="B991" s="56" t="s">
        <v>2877</v>
      </c>
      <c r="C991" s="52">
        <v>303024</v>
      </c>
      <c r="D991" s="53" t="s">
        <v>15064</v>
      </c>
      <c r="E991" s="53" t="s">
        <v>15065</v>
      </c>
      <c r="F991" s="54">
        <v>318</v>
      </c>
      <c r="G991" s="54">
        <v>2</v>
      </c>
      <c r="H991" s="53"/>
    </row>
    <row r="992" spans="1:8">
      <c r="A992" s="55" t="s">
        <v>2757</v>
      </c>
      <c r="B992" s="56" t="s">
        <v>2877</v>
      </c>
      <c r="C992" s="52">
        <v>303025</v>
      </c>
      <c r="D992" s="53" t="s">
        <v>15066</v>
      </c>
      <c r="E992" s="53" t="s">
        <v>15067</v>
      </c>
      <c r="F992" s="54">
        <v>166</v>
      </c>
      <c r="G992" s="54">
        <v>1</v>
      </c>
      <c r="H992" s="53"/>
    </row>
    <row r="993" spans="1:8">
      <c r="A993" s="55" t="s">
        <v>2757</v>
      </c>
      <c r="B993" s="56" t="s">
        <v>2877</v>
      </c>
      <c r="C993" s="52">
        <v>303026</v>
      </c>
      <c r="D993" s="53" t="s">
        <v>15068</v>
      </c>
      <c r="E993" s="53" t="s">
        <v>15069</v>
      </c>
      <c r="F993" s="54">
        <v>185</v>
      </c>
      <c r="G993" s="54">
        <v>1</v>
      </c>
      <c r="H993" s="53"/>
    </row>
    <row r="994" spans="1:8">
      <c r="A994" s="55" t="s">
        <v>2757</v>
      </c>
      <c r="B994" s="56" t="s">
        <v>2877</v>
      </c>
      <c r="C994" s="52">
        <v>303027</v>
      </c>
      <c r="D994" s="53" t="s">
        <v>15070</v>
      </c>
      <c r="E994" s="53" t="s">
        <v>15071</v>
      </c>
      <c r="F994" s="54">
        <v>67</v>
      </c>
      <c r="G994" s="54">
        <v>1</v>
      </c>
      <c r="H994" s="53"/>
    </row>
    <row r="995" spans="1:8">
      <c r="A995" s="55" t="s">
        <v>2757</v>
      </c>
      <c r="B995" s="56" t="s">
        <v>2877</v>
      </c>
      <c r="C995" s="52">
        <v>303054</v>
      </c>
      <c r="D995" s="53" t="s">
        <v>15072</v>
      </c>
      <c r="E995" s="53" t="s">
        <v>15071</v>
      </c>
      <c r="F995" s="54">
        <v>391</v>
      </c>
      <c r="G995" s="54">
        <v>2</v>
      </c>
      <c r="H995" s="53"/>
    </row>
    <row r="996" spans="1:8">
      <c r="A996" s="55" t="s">
        <v>2757</v>
      </c>
      <c r="B996" s="56" t="s">
        <v>2877</v>
      </c>
      <c r="C996" s="52">
        <v>500660</v>
      </c>
      <c r="D996" s="53" t="s">
        <v>15073</v>
      </c>
      <c r="E996" s="53" t="s">
        <v>15074</v>
      </c>
      <c r="F996" s="54">
        <v>65</v>
      </c>
      <c r="G996" s="54">
        <v>1</v>
      </c>
      <c r="H996" s="53"/>
    </row>
    <row r="997" spans="1:8">
      <c r="A997" s="55" t="s">
        <v>2757</v>
      </c>
      <c r="B997" s="56" t="s">
        <v>2877</v>
      </c>
      <c r="C997" s="52">
        <v>302969</v>
      </c>
      <c r="D997" s="53" t="s">
        <v>15085</v>
      </c>
      <c r="E997" s="53" t="s">
        <v>15086</v>
      </c>
      <c r="F997" s="54">
        <v>77</v>
      </c>
      <c r="G997" s="54">
        <v>1</v>
      </c>
      <c r="H997" s="53"/>
    </row>
    <row r="998" spans="1:8">
      <c r="A998" s="55" t="s">
        <v>2757</v>
      </c>
      <c r="B998" s="56" t="s">
        <v>2877</v>
      </c>
      <c r="C998" s="52">
        <v>303017</v>
      </c>
      <c r="D998" s="53" t="s">
        <v>15087</v>
      </c>
      <c r="E998" s="53" t="s">
        <v>15088</v>
      </c>
      <c r="F998" s="54">
        <v>79</v>
      </c>
      <c r="G998" s="54">
        <v>1</v>
      </c>
      <c r="H998" s="53"/>
    </row>
    <row r="999" spans="1:8">
      <c r="A999" s="55" t="s">
        <v>2757</v>
      </c>
      <c r="B999" s="56" t="s">
        <v>2877</v>
      </c>
      <c r="C999" s="52">
        <v>303042</v>
      </c>
      <c r="D999" s="53" t="s">
        <v>15089</v>
      </c>
      <c r="E999" s="53" t="s">
        <v>15090</v>
      </c>
      <c r="F999" s="54">
        <v>298</v>
      </c>
      <c r="G999" s="54">
        <v>2</v>
      </c>
      <c r="H999" s="53"/>
    </row>
    <row r="1000" spans="1:8">
      <c r="A1000" s="55" t="s">
        <v>2757</v>
      </c>
      <c r="B1000" s="56" t="s">
        <v>2877</v>
      </c>
      <c r="C1000" s="52">
        <v>303055</v>
      </c>
      <c r="D1000" s="53" t="s">
        <v>15091</v>
      </c>
      <c r="E1000" s="53" t="s">
        <v>15092</v>
      </c>
      <c r="F1000" s="54">
        <v>92</v>
      </c>
      <c r="G1000" s="54">
        <v>1</v>
      </c>
      <c r="H1000" s="53"/>
    </row>
    <row r="1001" spans="1:8">
      <c r="A1001" s="55" t="s">
        <v>2757</v>
      </c>
      <c r="B1001" s="56" t="s">
        <v>2877</v>
      </c>
      <c r="C1001" s="52">
        <v>303116</v>
      </c>
      <c r="D1001" s="53" t="s">
        <v>15093</v>
      </c>
      <c r="E1001" s="53" t="s">
        <v>15094</v>
      </c>
      <c r="F1001" s="54">
        <v>302</v>
      </c>
      <c r="G1001" s="54">
        <v>2</v>
      </c>
      <c r="H1001" s="53"/>
    </row>
    <row r="1002" spans="1:8">
      <c r="A1002" s="55" t="s">
        <v>2757</v>
      </c>
      <c r="B1002" s="56" t="s">
        <v>2877</v>
      </c>
      <c r="C1002" s="52">
        <v>303119</v>
      </c>
      <c r="D1002" s="53" t="s">
        <v>15097</v>
      </c>
      <c r="E1002" s="53" t="s">
        <v>15098</v>
      </c>
      <c r="F1002" s="54">
        <v>211</v>
      </c>
      <c r="G1002" s="54">
        <v>1</v>
      </c>
      <c r="H1002" s="53"/>
    </row>
    <row r="1003" spans="1:8">
      <c r="A1003" s="55" t="s">
        <v>2757</v>
      </c>
      <c r="B1003" s="56" t="s">
        <v>2877</v>
      </c>
      <c r="C1003" s="52">
        <v>312419</v>
      </c>
      <c r="D1003" s="53" t="s">
        <v>15099</v>
      </c>
      <c r="E1003" s="53" t="s">
        <v>15100</v>
      </c>
      <c r="F1003" s="54">
        <v>99</v>
      </c>
      <c r="G1003" s="54">
        <v>1</v>
      </c>
      <c r="H1003" s="53"/>
    </row>
    <row r="1004" spans="1:8">
      <c r="A1004" s="55" t="s">
        <v>2757</v>
      </c>
      <c r="B1004" s="56" t="s">
        <v>2877</v>
      </c>
      <c r="C1004" s="52">
        <v>312450</v>
      </c>
      <c r="D1004" s="53" t="s">
        <v>15101</v>
      </c>
      <c r="E1004" s="53" t="s">
        <v>15102</v>
      </c>
      <c r="F1004" s="54">
        <v>23</v>
      </c>
      <c r="G1004" s="54">
        <v>1</v>
      </c>
      <c r="H1004" s="53"/>
    </row>
    <row r="1005" spans="1:8">
      <c r="A1005" s="55" t="s">
        <v>2757</v>
      </c>
      <c r="B1005" s="56" t="s">
        <v>2877</v>
      </c>
      <c r="C1005" s="52">
        <v>302925</v>
      </c>
      <c r="D1005" s="53" t="s">
        <v>15109</v>
      </c>
      <c r="E1005" s="53" t="s">
        <v>15110</v>
      </c>
      <c r="F1005" s="54">
        <v>110</v>
      </c>
      <c r="G1005" s="54">
        <v>1</v>
      </c>
      <c r="H1005" s="53"/>
    </row>
    <row r="1006" spans="1:8">
      <c r="A1006" s="55" t="s">
        <v>2757</v>
      </c>
      <c r="B1006" s="56" t="s">
        <v>2877</v>
      </c>
      <c r="C1006" s="52">
        <v>302926</v>
      </c>
      <c r="D1006" s="53" t="s">
        <v>15111</v>
      </c>
      <c r="E1006" s="53" t="s">
        <v>15112</v>
      </c>
      <c r="F1006" s="54">
        <v>56</v>
      </c>
      <c r="G1006" s="54">
        <v>1</v>
      </c>
      <c r="H1006" s="53"/>
    </row>
    <row r="1007" spans="1:8">
      <c r="A1007" s="55" t="s">
        <v>2757</v>
      </c>
      <c r="B1007" s="56" t="s">
        <v>2877</v>
      </c>
      <c r="C1007" s="52">
        <v>302927</v>
      </c>
      <c r="D1007" s="53" t="s">
        <v>15113</v>
      </c>
      <c r="E1007" s="53" t="s">
        <v>15114</v>
      </c>
      <c r="F1007" s="54">
        <v>429</v>
      </c>
      <c r="G1007" s="54">
        <v>3</v>
      </c>
      <c r="H1007" s="53"/>
    </row>
    <row r="1008" spans="1:8">
      <c r="A1008" s="55" t="s">
        <v>2757</v>
      </c>
      <c r="B1008" s="56" t="s">
        <v>2877</v>
      </c>
      <c r="C1008" s="52">
        <v>303099</v>
      </c>
      <c r="D1008" s="53" t="s">
        <v>15117</v>
      </c>
      <c r="E1008" s="53" t="s">
        <v>15118</v>
      </c>
      <c r="F1008" s="54">
        <v>359</v>
      </c>
      <c r="G1008" s="54">
        <v>2</v>
      </c>
      <c r="H1008" s="53"/>
    </row>
    <row r="1009" spans="1:8">
      <c r="A1009" s="55" t="s">
        <v>2757</v>
      </c>
      <c r="B1009" s="56" t="s">
        <v>2877</v>
      </c>
      <c r="C1009" s="52">
        <v>312413</v>
      </c>
      <c r="D1009" s="53" t="s">
        <v>15119</v>
      </c>
      <c r="E1009" s="53" t="s">
        <v>15120</v>
      </c>
      <c r="F1009" s="54">
        <v>74</v>
      </c>
      <c r="G1009" s="54">
        <v>1</v>
      </c>
      <c r="H1009" s="53"/>
    </row>
    <row r="1010" spans="1:8">
      <c r="A1010" s="55" t="s">
        <v>2757</v>
      </c>
      <c r="B1010" s="56" t="s">
        <v>2877</v>
      </c>
      <c r="C1010" s="52">
        <v>312426</v>
      </c>
      <c r="D1010" s="53" t="s">
        <v>15121</v>
      </c>
      <c r="E1010" s="53" t="s">
        <v>2913</v>
      </c>
      <c r="F1010" s="54">
        <v>59</v>
      </c>
      <c r="G1010" s="54">
        <v>1</v>
      </c>
      <c r="H1010" s="53"/>
    </row>
    <row r="1011" spans="1:8">
      <c r="A1011" s="55" t="s">
        <v>2757</v>
      </c>
      <c r="B1011" s="56" t="s">
        <v>2877</v>
      </c>
      <c r="C1011" s="52">
        <v>312454</v>
      </c>
      <c r="D1011" s="53" t="s">
        <v>15122</v>
      </c>
      <c r="E1011" s="53" t="s">
        <v>2913</v>
      </c>
      <c r="F1011" s="54">
        <v>51</v>
      </c>
      <c r="G1011" s="54">
        <v>1</v>
      </c>
      <c r="H1011" s="53"/>
    </row>
    <row r="1012" spans="1:8">
      <c r="A1012" s="55" t="s">
        <v>2757</v>
      </c>
      <c r="B1012" s="56" t="s">
        <v>2877</v>
      </c>
      <c r="C1012" s="52">
        <v>500661</v>
      </c>
      <c r="D1012" s="53" t="s">
        <v>15123</v>
      </c>
      <c r="E1012" s="53" t="s">
        <v>2913</v>
      </c>
      <c r="F1012" s="54">
        <v>16</v>
      </c>
      <c r="G1012" s="54">
        <v>1</v>
      </c>
      <c r="H1012" s="53"/>
    </row>
    <row r="1013" spans="1:8">
      <c r="A1013" s="55" t="s">
        <v>2757</v>
      </c>
      <c r="B1013" s="56" t="s">
        <v>2877</v>
      </c>
      <c r="C1013" s="52">
        <v>303031</v>
      </c>
      <c r="D1013" s="53" t="s">
        <v>15126</v>
      </c>
      <c r="E1013" s="53" t="s">
        <v>15127</v>
      </c>
      <c r="F1013" s="54">
        <v>91</v>
      </c>
      <c r="G1013" s="54">
        <v>1</v>
      </c>
      <c r="H1013" s="53"/>
    </row>
    <row r="1014" spans="1:8">
      <c r="A1014" s="55" t="s">
        <v>2757</v>
      </c>
      <c r="B1014" s="56" t="s">
        <v>2877</v>
      </c>
      <c r="C1014" s="52">
        <v>303032</v>
      </c>
      <c r="D1014" s="53" t="s">
        <v>13368</v>
      </c>
      <c r="E1014" s="53" t="s">
        <v>15128</v>
      </c>
      <c r="F1014" s="54">
        <v>32</v>
      </c>
      <c r="G1014" s="54">
        <v>1</v>
      </c>
      <c r="H1014" s="53"/>
    </row>
    <row r="1015" spans="1:8">
      <c r="A1015" s="55" t="s">
        <v>2757</v>
      </c>
      <c r="B1015" s="56" t="s">
        <v>2877</v>
      </c>
      <c r="C1015" s="52">
        <v>303073</v>
      </c>
      <c r="D1015" s="53" t="s">
        <v>5501</v>
      </c>
      <c r="E1015" s="53" t="s">
        <v>15129</v>
      </c>
      <c r="F1015" s="54">
        <v>124</v>
      </c>
      <c r="G1015" s="54">
        <v>1</v>
      </c>
      <c r="H1015" s="53"/>
    </row>
    <row r="1016" spans="1:8">
      <c r="A1016" s="55" t="s">
        <v>2757</v>
      </c>
      <c r="B1016" s="56" t="s">
        <v>2877</v>
      </c>
      <c r="C1016" s="52">
        <v>303074</v>
      </c>
      <c r="D1016" s="53" t="s">
        <v>15130</v>
      </c>
      <c r="E1016" s="53" t="s">
        <v>15131</v>
      </c>
      <c r="F1016" s="54">
        <v>88</v>
      </c>
      <c r="G1016" s="54">
        <v>1</v>
      </c>
      <c r="H1016" s="53"/>
    </row>
    <row r="1017" spans="1:8">
      <c r="A1017" s="55" t="s">
        <v>2757</v>
      </c>
      <c r="B1017" s="56" t="s">
        <v>2877</v>
      </c>
      <c r="C1017" s="52">
        <v>303029</v>
      </c>
      <c r="D1017" s="53" t="s">
        <v>15133</v>
      </c>
      <c r="E1017" s="53" t="s">
        <v>15134</v>
      </c>
      <c r="F1017" s="54">
        <v>367</v>
      </c>
      <c r="G1017" s="54">
        <v>2</v>
      </c>
      <c r="H1017" s="53"/>
    </row>
    <row r="1018" spans="1:8">
      <c r="A1018" s="55" t="s">
        <v>2757</v>
      </c>
      <c r="B1018" s="56" t="s">
        <v>2877</v>
      </c>
      <c r="C1018" s="52">
        <v>303075</v>
      </c>
      <c r="D1018" s="53" t="s">
        <v>15135</v>
      </c>
      <c r="E1018" s="53" t="s">
        <v>15136</v>
      </c>
      <c r="F1018" s="54">
        <v>826</v>
      </c>
      <c r="G1018" s="54">
        <v>6</v>
      </c>
      <c r="H1018" s="53"/>
    </row>
    <row r="1019" spans="1:8">
      <c r="A1019" s="55" t="s">
        <v>2757</v>
      </c>
      <c r="B1019" s="56" t="s">
        <v>2877</v>
      </c>
      <c r="C1019" s="52">
        <v>303076</v>
      </c>
      <c r="D1019" s="53" t="s">
        <v>15137</v>
      </c>
      <c r="E1019" s="53" t="s">
        <v>15138</v>
      </c>
      <c r="F1019" s="54">
        <v>131</v>
      </c>
      <c r="G1019" s="54">
        <v>1</v>
      </c>
      <c r="H1019" s="53"/>
    </row>
    <row r="1020" spans="1:8">
      <c r="A1020" s="55" t="s">
        <v>2757</v>
      </c>
      <c r="B1020" s="56" t="s">
        <v>2877</v>
      </c>
      <c r="C1020" s="52">
        <v>303077</v>
      </c>
      <c r="D1020" s="53" t="s">
        <v>15139</v>
      </c>
      <c r="E1020" s="53" t="s">
        <v>15140</v>
      </c>
      <c r="F1020" s="54">
        <v>57</v>
      </c>
      <c r="G1020" s="54">
        <v>1</v>
      </c>
      <c r="H1020" s="53"/>
    </row>
    <row r="1021" spans="1:8">
      <c r="A1021" s="55" t="s">
        <v>2757</v>
      </c>
      <c r="B1021" s="56" t="s">
        <v>2877</v>
      </c>
      <c r="C1021" s="52">
        <v>303078</v>
      </c>
      <c r="D1021" s="53" t="s">
        <v>15141</v>
      </c>
      <c r="E1021" s="53" t="s">
        <v>15142</v>
      </c>
      <c r="F1021" s="54">
        <v>100</v>
      </c>
      <c r="G1021" s="54">
        <v>1</v>
      </c>
      <c r="H1021" s="53"/>
    </row>
    <row r="1022" spans="1:8">
      <c r="A1022" s="55" t="s">
        <v>2757</v>
      </c>
      <c r="B1022" s="56" t="s">
        <v>2877</v>
      </c>
      <c r="C1022" s="52">
        <v>312412</v>
      </c>
      <c r="D1022" s="53" t="s">
        <v>15143</v>
      </c>
      <c r="E1022" s="53" t="s">
        <v>15136</v>
      </c>
      <c r="F1022" s="54">
        <v>69</v>
      </c>
      <c r="G1022" s="54">
        <v>1</v>
      </c>
      <c r="H1022" s="53"/>
    </row>
    <row r="1023" spans="1:8">
      <c r="A1023" s="55" t="s">
        <v>2757</v>
      </c>
      <c r="B1023" s="56" t="s">
        <v>2877</v>
      </c>
      <c r="C1023" s="52">
        <v>303008</v>
      </c>
      <c r="D1023" s="53" t="s">
        <v>15144</v>
      </c>
      <c r="E1023" s="53" t="s">
        <v>15145</v>
      </c>
      <c r="F1023" s="54">
        <v>276</v>
      </c>
      <c r="G1023" s="54">
        <v>2</v>
      </c>
      <c r="H1023" s="53"/>
    </row>
    <row r="1024" spans="1:8">
      <c r="A1024" s="55" t="s">
        <v>2757</v>
      </c>
      <c r="B1024" s="56" t="s">
        <v>2877</v>
      </c>
      <c r="C1024" s="52">
        <v>303009</v>
      </c>
      <c r="D1024" s="53" t="s">
        <v>15146</v>
      </c>
      <c r="E1024" s="53" t="s">
        <v>15147</v>
      </c>
      <c r="F1024" s="54">
        <v>119</v>
      </c>
      <c r="G1024" s="54">
        <v>1</v>
      </c>
      <c r="H1024" s="53"/>
    </row>
    <row r="1025" spans="1:8">
      <c r="A1025" s="55" t="s">
        <v>2757</v>
      </c>
      <c r="B1025" s="56" t="s">
        <v>2877</v>
      </c>
      <c r="C1025" s="52">
        <v>303085</v>
      </c>
      <c r="D1025" s="53" t="s">
        <v>5362</v>
      </c>
      <c r="E1025" s="53" t="s">
        <v>15148</v>
      </c>
      <c r="F1025" s="54">
        <v>131</v>
      </c>
      <c r="G1025" s="54">
        <v>1</v>
      </c>
      <c r="H1025" s="53"/>
    </row>
    <row r="1026" spans="1:8">
      <c r="A1026" s="55" t="s">
        <v>2757</v>
      </c>
      <c r="B1026" s="56" t="s">
        <v>2877</v>
      </c>
      <c r="C1026" s="52">
        <v>303033</v>
      </c>
      <c r="D1026" s="53" t="s">
        <v>15151</v>
      </c>
      <c r="E1026" s="53" t="s">
        <v>15152</v>
      </c>
      <c r="F1026" s="54">
        <v>82</v>
      </c>
      <c r="G1026" s="54">
        <v>1</v>
      </c>
      <c r="H1026" s="53"/>
    </row>
    <row r="1027" spans="1:8">
      <c r="A1027" s="55" t="s">
        <v>2757</v>
      </c>
      <c r="B1027" s="56" t="s">
        <v>2877</v>
      </c>
      <c r="C1027" s="52">
        <v>303034</v>
      </c>
      <c r="D1027" s="53" t="s">
        <v>15153</v>
      </c>
      <c r="E1027" s="53" t="s">
        <v>15154</v>
      </c>
      <c r="F1027" s="54">
        <v>250</v>
      </c>
      <c r="G1027" s="54">
        <v>1</v>
      </c>
      <c r="H1027" s="53"/>
    </row>
    <row r="1028" spans="1:8">
      <c r="A1028" s="55" t="s">
        <v>2757</v>
      </c>
      <c r="B1028" s="56" t="s">
        <v>2877</v>
      </c>
      <c r="C1028" s="52">
        <v>303089</v>
      </c>
      <c r="D1028" s="53" t="s">
        <v>5246</v>
      </c>
      <c r="E1028" s="53" t="s">
        <v>15155</v>
      </c>
      <c r="F1028" s="54">
        <v>104</v>
      </c>
      <c r="G1028" s="54">
        <v>1</v>
      </c>
      <c r="H1028" s="53"/>
    </row>
    <row r="1029" spans="1:8">
      <c r="A1029" s="55" t="s">
        <v>2757</v>
      </c>
      <c r="B1029" s="56" t="s">
        <v>2877</v>
      </c>
      <c r="C1029" s="52">
        <v>303090</v>
      </c>
      <c r="D1029" s="53" t="s">
        <v>15156</v>
      </c>
      <c r="E1029" s="53" t="s">
        <v>15157</v>
      </c>
      <c r="F1029" s="54">
        <v>292</v>
      </c>
      <c r="G1029" s="54">
        <v>2</v>
      </c>
      <c r="H1029" s="53"/>
    </row>
    <row r="1030" spans="1:8">
      <c r="A1030" s="55" t="s">
        <v>2757</v>
      </c>
      <c r="B1030" s="56" t="s">
        <v>2877</v>
      </c>
      <c r="C1030" s="52">
        <v>312425</v>
      </c>
      <c r="D1030" s="53" t="s">
        <v>15158</v>
      </c>
      <c r="E1030" s="53" t="s">
        <v>15159</v>
      </c>
      <c r="F1030" s="54">
        <v>68</v>
      </c>
      <c r="G1030" s="54">
        <v>1</v>
      </c>
      <c r="H1030" s="53"/>
    </row>
    <row r="1031" spans="1:8">
      <c r="A1031" s="55" t="s">
        <v>2757</v>
      </c>
      <c r="B1031" s="56" t="s">
        <v>2877</v>
      </c>
      <c r="C1031" s="52">
        <v>303015</v>
      </c>
      <c r="D1031" s="53" t="s">
        <v>15164</v>
      </c>
      <c r="E1031" s="53" t="s">
        <v>15165</v>
      </c>
      <c r="F1031" s="54">
        <v>60</v>
      </c>
      <c r="G1031" s="54">
        <v>1</v>
      </c>
      <c r="H1031" s="53"/>
    </row>
    <row r="1032" spans="1:8">
      <c r="A1032" s="55" t="s">
        <v>2757</v>
      </c>
      <c r="B1032" s="56" t="s">
        <v>2877</v>
      </c>
      <c r="C1032" s="52">
        <v>303049</v>
      </c>
      <c r="D1032" s="53" t="s">
        <v>15166</v>
      </c>
      <c r="E1032" s="53" t="s">
        <v>15167</v>
      </c>
      <c r="F1032" s="54">
        <v>215</v>
      </c>
      <c r="G1032" s="54">
        <v>1</v>
      </c>
      <c r="H1032" s="53"/>
    </row>
    <row r="1033" spans="1:8">
      <c r="A1033" s="55" t="s">
        <v>2757</v>
      </c>
      <c r="B1033" s="56" t="s">
        <v>2877</v>
      </c>
      <c r="C1033" s="52">
        <v>303079</v>
      </c>
      <c r="D1033" s="53" t="s">
        <v>15168</v>
      </c>
      <c r="E1033" s="53" t="s">
        <v>15169</v>
      </c>
      <c r="F1033" s="54">
        <v>219</v>
      </c>
      <c r="G1033" s="54">
        <v>1</v>
      </c>
      <c r="H1033" s="53"/>
    </row>
    <row r="1034" spans="1:8">
      <c r="A1034" s="55" t="s">
        <v>2757</v>
      </c>
      <c r="B1034" s="56" t="s">
        <v>2877</v>
      </c>
      <c r="C1034" s="52">
        <v>303093</v>
      </c>
      <c r="D1034" s="53" t="s">
        <v>15170</v>
      </c>
      <c r="E1034" s="53" t="s">
        <v>15171</v>
      </c>
      <c r="F1034" s="54">
        <v>451</v>
      </c>
      <c r="G1034" s="54">
        <v>3</v>
      </c>
      <c r="H1034" s="53"/>
    </row>
    <row r="1035" spans="1:8">
      <c r="A1035" s="55" t="s">
        <v>2757</v>
      </c>
      <c r="B1035" s="56" t="s">
        <v>2877</v>
      </c>
      <c r="C1035" s="52">
        <v>303117</v>
      </c>
      <c r="D1035" s="53" t="s">
        <v>15172</v>
      </c>
      <c r="E1035" s="53" t="s">
        <v>15173</v>
      </c>
      <c r="F1035" s="54">
        <v>33</v>
      </c>
      <c r="G1035" s="54">
        <v>1</v>
      </c>
      <c r="H1035" s="53"/>
    </row>
    <row r="1036" spans="1:8">
      <c r="A1036" s="55" t="s">
        <v>2757</v>
      </c>
      <c r="B1036" s="56" t="s">
        <v>2877</v>
      </c>
      <c r="C1036" s="52">
        <v>312401</v>
      </c>
      <c r="D1036" s="53" t="s">
        <v>15178</v>
      </c>
      <c r="E1036" s="53" t="s">
        <v>15179</v>
      </c>
      <c r="F1036" s="54">
        <v>216</v>
      </c>
      <c r="G1036" s="54">
        <v>1</v>
      </c>
      <c r="H1036" s="53"/>
    </row>
    <row r="1037" spans="1:8">
      <c r="A1037" s="55" t="s">
        <v>2757</v>
      </c>
      <c r="B1037" s="56" t="s">
        <v>2877</v>
      </c>
      <c r="C1037" s="52">
        <v>312424</v>
      </c>
      <c r="D1037" s="53" t="s">
        <v>15180</v>
      </c>
      <c r="E1037" s="53" t="s">
        <v>15181</v>
      </c>
      <c r="F1037" s="54">
        <v>116</v>
      </c>
      <c r="G1037" s="54">
        <v>1</v>
      </c>
      <c r="H1037" s="53"/>
    </row>
    <row r="1038" spans="1:8">
      <c r="A1038" s="55" t="s">
        <v>2757</v>
      </c>
      <c r="B1038" s="56" t="s">
        <v>2877</v>
      </c>
      <c r="C1038" s="52">
        <v>312427</v>
      </c>
      <c r="D1038" s="53" t="s">
        <v>15182</v>
      </c>
      <c r="E1038" s="53" t="s">
        <v>2882</v>
      </c>
      <c r="F1038" s="54">
        <v>54</v>
      </c>
      <c r="G1038" s="54">
        <v>1</v>
      </c>
      <c r="H1038" s="53"/>
    </row>
    <row r="1039" spans="1:8">
      <c r="A1039" s="55" t="s">
        <v>2757</v>
      </c>
      <c r="B1039" s="56" t="s">
        <v>2877</v>
      </c>
      <c r="C1039" s="52">
        <v>500663</v>
      </c>
      <c r="D1039" s="53" t="s">
        <v>15183</v>
      </c>
      <c r="E1039" s="53" t="s">
        <v>15184</v>
      </c>
      <c r="F1039" s="54">
        <v>42</v>
      </c>
      <c r="G1039" s="54">
        <v>1</v>
      </c>
      <c r="H1039" s="53"/>
    </row>
    <row r="1040" spans="1:8">
      <c r="A1040" s="55" t="s">
        <v>2757</v>
      </c>
      <c r="B1040" s="56" t="s">
        <v>2877</v>
      </c>
      <c r="C1040" s="52">
        <v>302967</v>
      </c>
      <c r="D1040" s="53" t="s">
        <v>15198</v>
      </c>
      <c r="E1040" s="53" t="s">
        <v>15199</v>
      </c>
      <c r="F1040" s="54">
        <v>435</v>
      </c>
      <c r="G1040" s="54">
        <v>3</v>
      </c>
      <c r="H1040" s="53"/>
    </row>
    <row r="1041" spans="1:8">
      <c r="A1041" s="55" t="s">
        <v>2757</v>
      </c>
      <c r="B1041" s="56" t="s">
        <v>2877</v>
      </c>
      <c r="C1041" s="52">
        <v>302968</v>
      </c>
      <c r="D1041" s="53" t="s">
        <v>15200</v>
      </c>
      <c r="E1041" s="53" t="s">
        <v>15201</v>
      </c>
      <c r="F1041" s="54">
        <v>318</v>
      </c>
      <c r="G1041" s="54">
        <v>2</v>
      </c>
      <c r="H1041" s="53"/>
    </row>
    <row r="1042" spans="1:8">
      <c r="A1042" s="55" t="s">
        <v>2757</v>
      </c>
      <c r="B1042" s="56" t="s">
        <v>2877</v>
      </c>
      <c r="C1042" s="52">
        <v>302994</v>
      </c>
      <c r="D1042" s="53" t="s">
        <v>15202</v>
      </c>
      <c r="E1042" s="53" t="s">
        <v>15203</v>
      </c>
      <c r="F1042" s="54">
        <v>166</v>
      </c>
      <c r="G1042" s="54">
        <v>1</v>
      </c>
      <c r="H1042" s="53"/>
    </row>
    <row r="1043" spans="1:8">
      <c r="A1043" s="55" t="s">
        <v>2757</v>
      </c>
      <c r="B1043" s="56" t="s">
        <v>2877</v>
      </c>
      <c r="C1043" s="52">
        <v>303100</v>
      </c>
      <c r="D1043" s="53" t="s">
        <v>7391</v>
      </c>
      <c r="E1043" s="53" t="s">
        <v>15204</v>
      </c>
      <c r="F1043" s="54">
        <v>111</v>
      </c>
      <c r="G1043" s="54">
        <v>1</v>
      </c>
      <c r="H1043" s="53"/>
    </row>
    <row r="1044" spans="1:8">
      <c r="A1044" s="55" t="s">
        <v>2757</v>
      </c>
      <c r="B1044" s="56" t="s">
        <v>2877</v>
      </c>
      <c r="C1044" s="52">
        <v>303122</v>
      </c>
      <c r="D1044" s="53" t="s">
        <v>15205</v>
      </c>
      <c r="E1044" s="53" t="s">
        <v>15206</v>
      </c>
      <c r="F1044" s="54">
        <v>269</v>
      </c>
      <c r="G1044" s="54">
        <v>2</v>
      </c>
      <c r="H1044" s="53"/>
    </row>
    <row r="1045" spans="1:8">
      <c r="A1045" s="55" t="s">
        <v>2757</v>
      </c>
      <c r="B1045" s="56" t="s">
        <v>2877</v>
      </c>
      <c r="C1045" s="52">
        <v>303001</v>
      </c>
      <c r="D1045" s="53" t="s">
        <v>15211</v>
      </c>
      <c r="E1045" s="53" t="s">
        <v>15212</v>
      </c>
      <c r="F1045" s="54">
        <v>67</v>
      </c>
      <c r="G1045" s="54">
        <v>1</v>
      </c>
      <c r="H1045" s="53"/>
    </row>
    <row r="1046" spans="1:8">
      <c r="A1046" s="55" t="s">
        <v>2757</v>
      </c>
      <c r="B1046" s="56" t="s">
        <v>2877</v>
      </c>
      <c r="C1046" s="52">
        <v>303021</v>
      </c>
      <c r="D1046" s="53" t="s">
        <v>15213</v>
      </c>
      <c r="E1046" s="53" t="s">
        <v>15214</v>
      </c>
      <c r="F1046" s="54">
        <v>39</v>
      </c>
      <c r="G1046" s="54">
        <v>1</v>
      </c>
      <c r="H1046" s="53"/>
    </row>
    <row r="1047" spans="1:8">
      <c r="A1047" s="55" t="s">
        <v>2757</v>
      </c>
      <c r="B1047" s="56" t="s">
        <v>2877</v>
      </c>
      <c r="C1047" s="52">
        <v>303030</v>
      </c>
      <c r="D1047" s="53" t="s">
        <v>15215</v>
      </c>
      <c r="E1047" s="53" t="s">
        <v>15216</v>
      </c>
      <c r="F1047" s="54">
        <v>141</v>
      </c>
      <c r="G1047" s="54">
        <v>1</v>
      </c>
      <c r="H1047" s="53"/>
    </row>
    <row r="1048" spans="1:8">
      <c r="A1048" s="55" t="s">
        <v>2757</v>
      </c>
      <c r="B1048" s="56" t="s">
        <v>2877</v>
      </c>
      <c r="C1048" s="52">
        <v>303041</v>
      </c>
      <c r="D1048" s="53" t="s">
        <v>15217</v>
      </c>
      <c r="E1048" s="53" t="s">
        <v>15218</v>
      </c>
      <c r="F1048" s="54">
        <v>62</v>
      </c>
      <c r="G1048" s="54">
        <v>1</v>
      </c>
      <c r="H1048" s="53"/>
    </row>
    <row r="1049" spans="1:8">
      <c r="A1049" s="55" t="s">
        <v>2757</v>
      </c>
      <c r="B1049" s="56" t="s">
        <v>2877</v>
      </c>
      <c r="C1049" s="52">
        <v>303046</v>
      </c>
      <c r="D1049" s="53" t="s">
        <v>15219</v>
      </c>
      <c r="E1049" s="53" t="s">
        <v>15220</v>
      </c>
      <c r="F1049" s="54">
        <v>165</v>
      </c>
      <c r="G1049" s="54">
        <v>1</v>
      </c>
      <c r="H1049" s="53"/>
    </row>
    <row r="1050" spans="1:8">
      <c r="A1050" s="55" t="s">
        <v>2757</v>
      </c>
      <c r="B1050" s="56" t="s">
        <v>2877</v>
      </c>
      <c r="C1050" s="52">
        <v>303087</v>
      </c>
      <c r="D1050" s="53" t="s">
        <v>15221</v>
      </c>
      <c r="E1050" s="53" t="s">
        <v>15222</v>
      </c>
      <c r="F1050" s="54">
        <v>796</v>
      </c>
      <c r="G1050" s="54">
        <v>6</v>
      </c>
      <c r="H1050" s="53"/>
    </row>
    <row r="1051" spans="1:8">
      <c r="A1051" s="55" t="s">
        <v>2757</v>
      </c>
      <c r="B1051" s="56" t="s">
        <v>2877</v>
      </c>
      <c r="C1051" s="52">
        <v>500219</v>
      </c>
      <c r="D1051" s="53" t="s">
        <v>15223</v>
      </c>
      <c r="E1051" s="53" t="s">
        <v>15224</v>
      </c>
      <c r="F1051" s="54">
        <v>122</v>
      </c>
      <c r="G1051" s="54">
        <v>1</v>
      </c>
      <c r="H1051" s="53"/>
    </row>
    <row r="1052" spans="1:8">
      <c r="A1052" s="55" t="s">
        <v>2757</v>
      </c>
      <c r="B1052" s="56" t="s">
        <v>2877</v>
      </c>
      <c r="C1052" s="52">
        <v>303086</v>
      </c>
      <c r="D1052" s="53" t="s">
        <v>5651</v>
      </c>
      <c r="E1052" s="53" t="s">
        <v>15229</v>
      </c>
      <c r="F1052" s="54">
        <v>123</v>
      </c>
      <c r="G1052" s="54">
        <v>1</v>
      </c>
      <c r="H1052" s="53"/>
    </row>
    <row r="1053" spans="1:8">
      <c r="A1053" s="55" t="s">
        <v>2757</v>
      </c>
      <c r="B1053" s="56" t="s">
        <v>2877</v>
      </c>
      <c r="C1053" s="52">
        <v>500220</v>
      </c>
      <c r="D1053" s="53" t="s">
        <v>15230</v>
      </c>
      <c r="E1053" s="53" t="s">
        <v>15231</v>
      </c>
      <c r="F1053" s="54">
        <v>44</v>
      </c>
      <c r="G1053" s="54">
        <v>1</v>
      </c>
      <c r="H1053" s="53"/>
    </row>
    <row r="1054" spans="1:8">
      <c r="A1054" s="55" t="s">
        <v>2757</v>
      </c>
      <c r="B1054" s="56" t="s">
        <v>2877</v>
      </c>
      <c r="C1054" s="52">
        <v>500221</v>
      </c>
      <c r="D1054" s="53" t="s">
        <v>15232</v>
      </c>
      <c r="E1054" s="53" t="s">
        <v>15233</v>
      </c>
      <c r="F1054" s="54">
        <v>34</v>
      </c>
      <c r="G1054" s="54">
        <v>1</v>
      </c>
      <c r="H1054" s="53"/>
    </row>
    <row r="1055" spans="1:8">
      <c r="A1055" s="55" t="s">
        <v>2757</v>
      </c>
      <c r="B1055" s="56" t="s">
        <v>2877</v>
      </c>
      <c r="C1055" s="52">
        <v>500665</v>
      </c>
      <c r="D1055" s="53" t="s">
        <v>15236</v>
      </c>
      <c r="E1055" s="53" t="s">
        <v>15237</v>
      </c>
      <c r="F1055" s="54">
        <v>82</v>
      </c>
      <c r="G1055" s="54">
        <v>1</v>
      </c>
      <c r="H1055" s="53"/>
    </row>
    <row r="1056" spans="1:8">
      <c r="A1056" s="55" t="s">
        <v>2757</v>
      </c>
      <c r="B1056" s="56" t="s">
        <v>2877</v>
      </c>
      <c r="C1056" s="52">
        <v>500666</v>
      </c>
      <c r="D1056" s="53" t="s">
        <v>15238</v>
      </c>
      <c r="E1056" s="53" t="s">
        <v>15239</v>
      </c>
      <c r="F1056" s="54">
        <v>47</v>
      </c>
      <c r="G1056" s="54">
        <v>1</v>
      </c>
      <c r="H1056" s="53"/>
    </row>
    <row r="1057" spans="1:8">
      <c r="A1057" s="55" t="s">
        <v>2757</v>
      </c>
      <c r="B1057" s="56" t="s">
        <v>2877</v>
      </c>
      <c r="C1057" s="52">
        <v>500920</v>
      </c>
      <c r="D1057" s="53" t="s">
        <v>15240</v>
      </c>
      <c r="E1057" s="53" t="s">
        <v>15241</v>
      </c>
      <c r="F1057" s="54">
        <v>38</v>
      </c>
      <c r="G1057" s="54">
        <v>1</v>
      </c>
      <c r="H1057" s="53"/>
    </row>
    <row r="1058" spans="1:8">
      <c r="A1058" s="55" t="s">
        <v>2757</v>
      </c>
      <c r="B1058" s="56" t="s">
        <v>2877</v>
      </c>
      <c r="C1058" s="52">
        <v>303028</v>
      </c>
      <c r="D1058" s="53" t="s">
        <v>15242</v>
      </c>
      <c r="E1058" s="53" t="s">
        <v>15243</v>
      </c>
      <c r="F1058" s="54">
        <v>281</v>
      </c>
      <c r="G1058" s="54">
        <v>2</v>
      </c>
      <c r="H1058" s="53"/>
    </row>
    <row r="1059" spans="1:8">
      <c r="A1059" s="55" t="s">
        <v>2757</v>
      </c>
      <c r="B1059" s="56" t="s">
        <v>2877</v>
      </c>
      <c r="C1059" s="52">
        <v>303094</v>
      </c>
      <c r="D1059" s="53" t="s">
        <v>6483</v>
      </c>
      <c r="E1059" s="53" t="s">
        <v>15244</v>
      </c>
      <c r="F1059" s="54">
        <v>531</v>
      </c>
      <c r="G1059" s="54">
        <v>4</v>
      </c>
      <c r="H1059" s="53"/>
    </row>
    <row r="1060" spans="1:8">
      <c r="A1060" s="55" t="s">
        <v>2757</v>
      </c>
      <c r="B1060" s="56" t="s">
        <v>2877</v>
      </c>
      <c r="C1060" s="52">
        <v>312420</v>
      </c>
      <c r="D1060" s="53" t="s">
        <v>15245</v>
      </c>
      <c r="E1060" s="53" t="s">
        <v>15246</v>
      </c>
      <c r="F1060" s="54">
        <v>153</v>
      </c>
      <c r="G1060" s="54">
        <v>1</v>
      </c>
      <c r="H1060" s="53"/>
    </row>
    <row r="1061" spans="1:8">
      <c r="A1061" s="55" t="s">
        <v>2757</v>
      </c>
      <c r="B1061" s="56" t="s">
        <v>2877</v>
      </c>
      <c r="C1061" s="52">
        <v>500667</v>
      </c>
      <c r="D1061" s="53" t="s">
        <v>15247</v>
      </c>
      <c r="E1061" s="53" t="s">
        <v>15248</v>
      </c>
      <c r="F1061" s="54">
        <v>64</v>
      </c>
      <c r="G1061" s="54">
        <v>1</v>
      </c>
      <c r="H1061" s="53"/>
    </row>
    <row r="1062" spans="1:8">
      <c r="A1062" s="55" t="s">
        <v>2757</v>
      </c>
      <c r="B1062" s="56" t="s">
        <v>2877</v>
      </c>
      <c r="C1062" s="52">
        <v>303098</v>
      </c>
      <c r="D1062" s="53" t="s">
        <v>15249</v>
      </c>
      <c r="E1062" s="53" t="s">
        <v>15250</v>
      </c>
      <c r="F1062" s="54">
        <v>238</v>
      </c>
      <c r="G1062" s="54">
        <v>1</v>
      </c>
      <c r="H1062" s="53"/>
    </row>
    <row r="1063" spans="1:8">
      <c r="A1063" s="55" t="s">
        <v>2757</v>
      </c>
      <c r="B1063" s="56" t="s">
        <v>2877</v>
      </c>
      <c r="C1063" s="52">
        <v>312455</v>
      </c>
      <c r="D1063" s="53" t="s">
        <v>15251</v>
      </c>
      <c r="E1063" s="53" t="s">
        <v>15252</v>
      </c>
      <c r="F1063" s="54">
        <v>101</v>
      </c>
      <c r="G1063" s="54">
        <v>1</v>
      </c>
      <c r="H1063" s="53"/>
    </row>
    <row r="1064" spans="1:8">
      <c r="A1064" s="55" t="s">
        <v>2757</v>
      </c>
      <c r="B1064" s="56" t="s">
        <v>2877</v>
      </c>
      <c r="C1064" s="52">
        <v>303022</v>
      </c>
      <c r="D1064" s="53" t="s">
        <v>15253</v>
      </c>
      <c r="E1064" s="53" t="s">
        <v>15254</v>
      </c>
      <c r="F1064" s="54">
        <v>108</v>
      </c>
      <c r="G1064" s="54">
        <v>1</v>
      </c>
      <c r="H1064" s="53"/>
    </row>
    <row r="1065" spans="1:8">
      <c r="A1065" s="55" t="s">
        <v>2757</v>
      </c>
      <c r="B1065" s="56" t="s">
        <v>2877</v>
      </c>
      <c r="C1065" s="52">
        <v>303051</v>
      </c>
      <c r="D1065" s="53" t="s">
        <v>15255</v>
      </c>
      <c r="E1065" s="53" t="s">
        <v>15256</v>
      </c>
      <c r="F1065" s="54">
        <v>63</v>
      </c>
      <c r="G1065" s="54">
        <v>1</v>
      </c>
      <c r="H1065" s="53"/>
    </row>
    <row r="1066" spans="1:8">
      <c r="A1066" s="55" t="s">
        <v>2757</v>
      </c>
      <c r="B1066" s="56" t="s">
        <v>2877</v>
      </c>
      <c r="C1066" s="52">
        <v>303067</v>
      </c>
      <c r="D1066" s="53" t="s">
        <v>15257</v>
      </c>
      <c r="E1066" s="53" t="s">
        <v>15258</v>
      </c>
      <c r="F1066" s="54">
        <v>126</v>
      </c>
      <c r="G1066" s="54">
        <v>1</v>
      </c>
      <c r="H1066" s="53"/>
    </row>
    <row r="1067" spans="1:8">
      <c r="A1067" s="55" t="s">
        <v>2757</v>
      </c>
      <c r="B1067" s="56" t="s">
        <v>2877</v>
      </c>
      <c r="C1067" s="52">
        <v>303101</v>
      </c>
      <c r="D1067" s="53" t="s">
        <v>15259</v>
      </c>
      <c r="E1067" s="53" t="s">
        <v>15260</v>
      </c>
      <c r="F1067" s="54">
        <v>568</v>
      </c>
      <c r="G1067" s="54">
        <v>4</v>
      </c>
      <c r="H1067" s="53"/>
    </row>
    <row r="1068" spans="1:8">
      <c r="A1068" s="55" t="s">
        <v>2757</v>
      </c>
      <c r="B1068" s="56" t="s">
        <v>2877</v>
      </c>
      <c r="C1068" s="52">
        <v>303102</v>
      </c>
      <c r="D1068" s="53" t="s">
        <v>15261</v>
      </c>
      <c r="E1068" s="53" t="s">
        <v>15262</v>
      </c>
      <c r="F1068" s="54">
        <v>287</v>
      </c>
      <c r="G1068" s="54">
        <v>2</v>
      </c>
      <c r="H1068" s="53"/>
    </row>
    <row r="1069" spans="1:8">
      <c r="A1069" s="55" t="s">
        <v>2757</v>
      </c>
      <c r="B1069" s="56" t="s">
        <v>2877</v>
      </c>
      <c r="C1069" s="52">
        <v>312457</v>
      </c>
      <c r="D1069" s="53" t="s">
        <v>15263</v>
      </c>
      <c r="E1069" s="53" t="s">
        <v>15264</v>
      </c>
      <c r="F1069" s="54">
        <v>78</v>
      </c>
      <c r="G1069" s="54">
        <v>1</v>
      </c>
      <c r="H1069" s="53"/>
    </row>
    <row r="1070" spans="1:8">
      <c r="A1070" s="55" t="s">
        <v>2757</v>
      </c>
      <c r="B1070" s="56" t="s">
        <v>2877</v>
      </c>
      <c r="C1070" s="52">
        <v>302966</v>
      </c>
      <c r="D1070" s="53" t="s">
        <v>15265</v>
      </c>
      <c r="E1070" s="53" t="s">
        <v>15266</v>
      </c>
      <c r="F1070" s="54">
        <v>86</v>
      </c>
      <c r="G1070" s="54">
        <v>1</v>
      </c>
      <c r="H1070" s="53"/>
    </row>
    <row r="1071" spans="1:8">
      <c r="A1071" s="55" t="s">
        <v>2757</v>
      </c>
      <c r="B1071" s="56" t="s">
        <v>2877</v>
      </c>
      <c r="C1071" s="52">
        <v>302974</v>
      </c>
      <c r="D1071" s="53" t="s">
        <v>15267</v>
      </c>
      <c r="E1071" s="53" t="s">
        <v>15268</v>
      </c>
      <c r="F1071" s="54">
        <v>96</v>
      </c>
      <c r="G1071" s="54">
        <v>1</v>
      </c>
      <c r="H1071" s="53"/>
    </row>
    <row r="1072" spans="1:8">
      <c r="A1072" s="55" t="s">
        <v>2757</v>
      </c>
      <c r="B1072" s="56" t="s">
        <v>2877</v>
      </c>
      <c r="C1072" s="52">
        <v>303109</v>
      </c>
      <c r="D1072" s="53" t="s">
        <v>15269</v>
      </c>
      <c r="E1072" s="53" t="s">
        <v>15270</v>
      </c>
      <c r="F1072" s="54">
        <v>163</v>
      </c>
      <c r="G1072" s="54">
        <v>1</v>
      </c>
      <c r="H1072" s="53"/>
    </row>
    <row r="1073" spans="1:8">
      <c r="A1073" s="55" t="s">
        <v>2757</v>
      </c>
      <c r="B1073" s="56" t="s">
        <v>2877</v>
      </c>
      <c r="C1073" s="52">
        <v>303110</v>
      </c>
      <c r="D1073" s="53" t="s">
        <v>15271</v>
      </c>
      <c r="E1073" s="53" t="s">
        <v>15272</v>
      </c>
      <c r="F1073" s="54">
        <v>139</v>
      </c>
      <c r="G1073" s="54">
        <v>1</v>
      </c>
      <c r="H1073" s="53"/>
    </row>
    <row r="1074" spans="1:8">
      <c r="A1074" s="55" t="s">
        <v>2757</v>
      </c>
      <c r="B1074" s="56" t="s">
        <v>2877</v>
      </c>
      <c r="C1074" s="52">
        <v>303003</v>
      </c>
      <c r="D1074" s="53" t="s">
        <v>15278</v>
      </c>
      <c r="E1074" s="53" t="s">
        <v>15279</v>
      </c>
      <c r="F1074" s="54">
        <v>57</v>
      </c>
      <c r="G1074" s="54">
        <v>1</v>
      </c>
      <c r="H1074" s="53"/>
    </row>
    <row r="1075" spans="1:8">
      <c r="A1075" s="55" t="s">
        <v>2757</v>
      </c>
      <c r="B1075" s="56" t="s">
        <v>2877</v>
      </c>
      <c r="C1075" s="52">
        <v>303004</v>
      </c>
      <c r="D1075" s="53" t="s">
        <v>15280</v>
      </c>
      <c r="E1075" s="53" t="s">
        <v>15281</v>
      </c>
      <c r="F1075" s="54">
        <v>64</v>
      </c>
      <c r="G1075" s="54">
        <v>1</v>
      </c>
      <c r="H1075" s="53"/>
    </row>
    <row r="1076" spans="1:8">
      <c r="A1076" s="55" t="s">
        <v>2757</v>
      </c>
      <c r="B1076" s="56" t="s">
        <v>2877</v>
      </c>
      <c r="C1076" s="52">
        <v>303005</v>
      </c>
      <c r="D1076" s="53" t="s">
        <v>15282</v>
      </c>
      <c r="E1076" s="53" t="s">
        <v>15283</v>
      </c>
      <c r="F1076" s="54">
        <v>141</v>
      </c>
      <c r="G1076" s="54">
        <v>1</v>
      </c>
      <c r="H1076" s="53"/>
    </row>
    <row r="1077" spans="1:8">
      <c r="A1077" s="55" t="s">
        <v>2757</v>
      </c>
      <c r="B1077" s="56" t="s">
        <v>2877</v>
      </c>
      <c r="C1077" s="52">
        <v>303006</v>
      </c>
      <c r="D1077" s="53" t="s">
        <v>15284</v>
      </c>
      <c r="E1077" s="53" t="s">
        <v>15285</v>
      </c>
      <c r="F1077" s="54">
        <v>73</v>
      </c>
      <c r="G1077" s="54">
        <v>1</v>
      </c>
      <c r="H1077" s="53"/>
    </row>
    <row r="1078" spans="1:8">
      <c r="A1078" s="55" t="s">
        <v>2757</v>
      </c>
      <c r="B1078" s="56" t="s">
        <v>2877</v>
      </c>
      <c r="C1078" s="52">
        <v>303023</v>
      </c>
      <c r="D1078" s="53" t="s">
        <v>15286</v>
      </c>
      <c r="E1078" s="53" t="s">
        <v>15287</v>
      </c>
      <c r="F1078" s="54">
        <v>91</v>
      </c>
      <c r="G1078" s="54">
        <v>1</v>
      </c>
      <c r="H1078" s="53"/>
    </row>
    <row r="1079" spans="1:8">
      <c r="A1079" s="55" t="s">
        <v>2757</v>
      </c>
      <c r="B1079" s="56" t="s">
        <v>2877</v>
      </c>
      <c r="C1079" s="52">
        <v>312408</v>
      </c>
      <c r="D1079" s="53" t="s">
        <v>15288</v>
      </c>
      <c r="E1079" s="53" t="s">
        <v>15289</v>
      </c>
      <c r="F1079" s="54">
        <v>67</v>
      </c>
      <c r="G1079" s="54">
        <v>1</v>
      </c>
      <c r="H1079" s="53"/>
    </row>
    <row r="1080" spans="1:8">
      <c r="A1080" s="55" t="s">
        <v>2757</v>
      </c>
      <c r="B1080" s="56" t="s">
        <v>2877</v>
      </c>
      <c r="C1080" s="52">
        <v>312430</v>
      </c>
      <c r="D1080" s="53" t="s">
        <v>15290</v>
      </c>
      <c r="E1080" s="53" t="s">
        <v>15291</v>
      </c>
      <c r="F1080" s="54">
        <v>47</v>
      </c>
      <c r="G1080" s="54">
        <v>1</v>
      </c>
      <c r="H1080" s="53"/>
    </row>
    <row r="1081" spans="1:8">
      <c r="A1081" s="55" t="s">
        <v>2757</v>
      </c>
      <c r="B1081" s="56" t="s">
        <v>2877</v>
      </c>
      <c r="C1081" s="52">
        <v>500668</v>
      </c>
      <c r="D1081" s="53" t="s">
        <v>15292</v>
      </c>
      <c r="E1081" s="53" t="s">
        <v>15293</v>
      </c>
      <c r="F1081" s="54">
        <v>169</v>
      </c>
      <c r="G1081" s="54">
        <v>1</v>
      </c>
      <c r="H1081" s="53"/>
    </row>
    <row r="1082" spans="1:8">
      <c r="A1082" s="55" t="s">
        <v>2757</v>
      </c>
      <c r="B1082" s="56" t="s">
        <v>2877</v>
      </c>
      <c r="C1082" s="52">
        <v>303103</v>
      </c>
      <c r="D1082" s="53" t="s">
        <v>15294</v>
      </c>
      <c r="E1082" s="53" t="s">
        <v>15295</v>
      </c>
      <c r="F1082" s="54">
        <v>453</v>
      </c>
      <c r="G1082" s="54">
        <v>3</v>
      </c>
      <c r="H1082" s="53"/>
    </row>
    <row r="1083" spans="1:8">
      <c r="A1083" s="55" t="s">
        <v>2757</v>
      </c>
      <c r="B1083" s="56" t="s">
        <v>2877</v>
      </c>
      <c r="C1083" s="52">
        <v>312422</v>
      </c>
      <c r="D1083" s="53" t="s">
        <v>15296</v>
      </c>
      <c r="E1083" s="53" t="s">
        <v>15297</v>
      </c>
      <c r="F1083" s="54">
        <v>33</v>
      </c>
      <c r="G1083" s="54">
        <v>1</v>
      </c>
      <c r="H1083" s="53"/>
    </row>
    <row r="1084" spans="1:8">
      <c r="A1084" s="55" t="s">
        <v>2757</v>
      </c>
      <c r="B1084" s="56" t="s">
        <v>2877</v>
      </c>
      <c r="C1084" s="52">
        <v>302987</v>
      </c>
      <c r="D1084" s="53" t="s">
        <v>15304</v>
      </c>
      <c r="E1084" s="53" t="s">
        <v>15305</v>
      </c>
      <c r="F1084" s="54">
        <v>168</v>
      </c>
      <c r="G1084" s="54">
        <v>1</v>
      </c>
      <c r="H1084" s="53"/>
    </row>
    <row r="1085" spans="1:8">
      <c r="A1085" s="55" t="s">
        <v>2757</v>
      </c>
      <c r="B1085" s="56" t="s">
        <v>2877</v>
      </c>
      <c r="C1085" s="52">
        <v>303059</v>
      </c>
      <c r="D1085" s="53" t="s">
        <v>15306</v>
      </c>
      <c r="E1085" s="53" t="s">
        <v>15307</v>
      </c>
      <c r="F1085" s="54">
        <v>74</v>
      </c>
      <c r="G1085" s="54">
        <v>1</v>
      </c>
      <c r="H1085" s="53"/>
    </row>
    <row r="1086" spans="1:8">
      <c r="A1086" s="55" t="s">
        <v>2757</v>
      </c>
      <c r="B1086" s="56" t="s">
        <v>2877</v>
      </c>
      <c r="C1086" s="52">
        <v>303060</v>
      </c>
      <c r="D1086" s="53" t="s">
        <v>15308</v>
      </c>
      <c r="E1086" s="53" t="s">
        <v>15309</v>
      </c>
      <c r="F1086" s="54">
        <v>135</v>
      </c>
      <c r="G1086" s="54">
        <v>1</v>
      </c>
      <c r="H1086" s="53"/>
    </row>
    <row r="1087" spans="1:8">
      <c r="A1087" s="55" t="s">
        <v>2757</v>
      </c>
      <c r="B1087" s="56" t="s">
        <v>2877</v>
      </c>
      <c r="C1087" s="52">
        <v>303061</v>
      </c>
      <c r="D1087" s="53" t="s">
        <v>15310</v>
      </c>
      <c r="E1087" s="53" t="s">
        <v>2937</v>
      </c>
      <c r="F1087" s="54">
        <v>1042</v>
      </c>
      <c r="G1087" s="54">
        <v>6</v>
      </c>
      <c r="H1087" s="53"/>
    </row>
    <row r="1088" spans="1:8">
      <c r="A1088" s="55" t="s">
        <v>2757</v>
      </c>
      <c r="B1088" s="56" t="s">
        <v>2877</v>
      </c>
      <c r="C1088" s="52">
        <v>312453</v>
      </c>
      <c r="D1088" s="53" t="s">
        <v>15313</v>
      </c>
      <c r="E1088" s="53" t="s">
        <v>15314</v>
      </c>
      <c r="F1088" s="54">
        <v>46</v>
      </c>
      <c r="G1088" s="54">
        <v>1</v>
      </c>
      <c r="H1088" s="53"/>
    </row>
    <row r="1089" spans="1:8">
      <c r="A1089" s="55" t="s">
        <v>2757</v>
      </c>
      <c r="B1089" s="56" t="s">
        <v>2877</v>
      </c>
      <c r="C1089" s="52">
        <v>312451</v>
      </c>
      <c r="D1089" s="53" t="s">
        <v>15315</v>
      </c>
      <c r="E1089" s="53" t="s">
        <v>15314</v>
      </c>
      <c r="F1089" s="54">
        <v>73</v>
      </c>
      <c r="G1089" s="54">
        <v>1</v>
      </c>
      <c r="H1089" s="53"/>
    </row>
    <row r="1090" spans="1:8">
      <c r="A1090" s="55" t="s">
        <v>2757</v>
      </c>
      <c r="B1090" s="56" t="s">
        <v>2877</v>
      </c>
      <c r="C1090" s="52">
        <v>312452</v>
      </c>
      <c r="D1090" s="53" t="s">
        <v>15316</v>
      </c>
      <c r="E1090" s="53" t="s">
        <v>15314</v>
      </c>
      <c r="F1090" s="54">
        <v>37</v>
      </c>
      <c r="G1090" s="54">
        <v>1</v>
      </c>
      <c r="H1090" s="53"/>
    </row>
    <row r="1091" spans="1:8">
      <c r="A1091" s="55" t="s">
        <v>2757</v>
      </c>
      <c r="B1091" s="56" t="s">
        <v>2877</v>
      </c>
      <c r="C1091" s="52">
        <v>303080</v>
      </c>
      <c r="D1091" s="53" t="s">
        <v>15321</v>
      </c>
      <c r="E1091" s="53" t="s">
        <v>15322</v>
      </c>
      <c r="F1091" s="54">
        <v>120</v>
      </c>
      <c r="G1091" s="54">
        <v>1</v>
      </c>
      <c r="H1091" s="53"/>
    </row>
    <row r="1092" spans="1:8">
      <c r="A1092" s="55" t="s">
        <v>2757</v>
      </c>
      <c r="B1092" s="56" t="s">
        <v>2877</v>
      </c>
      <c r="C1092" s="52">
        <v>303081</v>
      </c>
      <c r="D1092" s="53" t="s">
        <v>15323</v>
      </c>
      <c r="E1092" s="53" t="s">
        <v>15324</v>
      </c>
      <c r="F1092" s="54">
        <v>73</v>
      </c>
      <c r="G1092" s="54">
        <v>1</v>
      </c>
      <c r="H1092" s="53"/>
    </row>
    <row r="1093" spans="1:8">
      <c r="A1093" s="50" t="str">
        <f>A1092</f>
        <v>VII</v>
      </c>
      <c r="B1093" s="51" t="str">
        <f>B1092</f>
        <v>Cebu Province</v>
      </c>
      <c r="C1093" s="52"/>
      <c r="D1093" s="53" t="s">
        <v>64</v>
      </c>
      <c r="E1093" s="53"/>
      <c r="F1093" s="54">
        <f>SUM(F863:F1092)</f>
        <v>46262</v>
      </c>
      <c r="G1093" s="54">
        <f>SUM(G863:G1092)</f>
        <v>365</v>
      </c>
      <c r="H1093" s="54"/>
    </row>
    <row r="1094" spans="1:8">
      <c r="A1094" s="50"/>
      <c r="B1094" s="51"/>
      <c r="C1094" s="52"/>
      <c r="D1094" s="53"/>
      <c r="E1094" s="53"/>
      <c r="F1094" s="54"/>
      <c r="G1094" s="54"/>
      <c r="H1094" s="53"/>
    </row>
    <row r="1095" spans="1:8">
      <c r="A1095" s="55" t="s">
        <v>2757</v>
      </c>
      <c r="B1095" s="56" t="s">
        <v>3003</v>
      </c>
      <c r="C1095" s="52">
        <v>303128</v>
      </c>
      <c r="D1095" s="53" t="s">
        <v>15326</v>
      </c>
      <c r="E1095" s="53" t="s">
        <v>15327</v>
      </c>
      <c r="F1095" s="54">
        <v>500</v>
      </c>
      <c r="G1095" s="54">
        <v>3</v>
      </c>
      <c r="H1095" s="53"/>
    </row>
    <row r="1096" spans="1:8">
      <c r="A1096" s="55" t="s">
        <v>2757</v>
      </c>
      <c r="B1096" s="56" t="s">
        <v>3003</v>
      </c>
      <c r="C1096" s="52">
        <v>500227</v>
      </c>
      <c r="D1096" s="53" t="s">
        <v>15328</v>
      </c>
      <c r="E1096" s="53" t="s">
        <v>15329</v>
      </c>
      <c r="F1096" s="54">
        <v>60</v>
      </c>
      <c r="G1096" s="54">
        <v>1</v>
      </c>
      <c r="H1096" s="53"/>
    </row>
    <row r="1097" spans="1:8">
      <c r="A1097" s="55" t="s">
        <v>2757</v>
      </c>
      <c r="B1097" s="56" t="s">
        <v>3003</v>
      </c>
      <c r="C1097" s="52">
        <v>303136</v>
      </c>
      <c r="D1097" s="53" t="s">
        <v>15331</v>
      </c>
      <c r="E1097" s="53" t="s">
        <v>15332</v>
      </c>
      <c r="F1097" s="54">
        <v>73</v>
      </c>
      <c r="G1097" s="54">
        <v>1</v>
      </c>
      <c r="H1097" s="53"/>
    </row>
    <row r="1098" spans="1:8">
      <c r="A1098" s="55" t="s">
        <v>2757</v>
      </c>
      <c r="B1098" s="56" t="s">
        <v>3003</v>
      </c>
      <c r="C1098" s="52">
        <v>303139</v>
      </c>
      <c r="D1098" s="53" t="s">
        <v>15333</v>
      </c>
      <c r="E1098" s="53" t="s">
        <v>15334</v>
      </c>
      <c r="F1098" s="54">
        <v>470</v>
      </c>
      <c r="G1098" s="54">
        <v>3</v>
      </c>
      <c r="H1098" s="53"/>
    </row>
    <row r="1099" spans="1:8">
      <c r="A1099" s="55" t="s">
        <v>2757</v>
      </c>
      <c r="B1099" s="56" t="s">
        <v>3003</v>
      </c>
      <c r="C1099" s="52">
        <v>500222</v>
      </c>
      <c r="D1099" s="53" t="s">
        <v>15335</v>
      </c>
      <c r="E1099" s="53" t="s">
        <v>15336</v>
      </c>
      <c r="F1099" s="54">
        <v>46</v>
      </c>
      <c r="G1099" s="54">
        <v>1</v>
      </c>
      <c r="H1099" s="53"/>
    </row>
    <row r="1100" spans="1:8">
      <c r="A1100" s="55" t="s">
        <v>2757</v>
      </c>
      <c r="B1100" s="56" t="s">
        <v>3003</v>
      </c>
      <c r="C1100" s="52">
        <v>303151</v>
      </c>
      <c r="D1100" s="53" t="s">
        <v>15340</v>
      </c>
      <c r="E1100" s="53" t="s">
        <v>15341</v>
      </c>
      <c r="F1100" s="54">
        <v>632</v>
      </c>
      <c r="G1100" s="54">
        <v>4</v>
      </c>
      <c r="H1100" s="53"/>
    </row>
    <row r="1101" spans="1:8">
      <c r="A1101" s="55" t="s">
        <v>2757</v>
      </c>
      <c r="B1101" s="56" t="s">
        <v>3003</v>
      </c>
      <c r="C1101" s="52">
        <v>500669</v>
      </c>
      <c r="D1101" s="53" t="s">
        <v>15342</v>
      </c>
      <c r="E1101" s="53" t="s">
        <v>15343</v>
      </c>
      <c r="F1101" s="54">
        <v>74</v>
      </c>
      <c r="G1101" s="54">
        <v>1</v>
      </c>
      <c r="H1101" s="53"/>
    </row>
    <row r="1102" spans="1:8">
      <c r="A1102" s="55" t="s">
        <v>2757</v>
      </c>
      <c r="B1102" s="56" t="s">
        <v>3003</v>
      </c>
      <c r="C1102" s="52">
        <v>303154</v>
      </c>
      <c r="D1102" s="53" t="s">
        <v>15345</v>
      </c>
      <c r="E1102" s="53" t="s">
        <v>15346</v>
      </c>
      <c r="F1102" s="54">
        <v>134</v>
      </c>
      <c r="G1102" s="54">
        <v>1</v>
      </c>
      <c r="H1102" s="53"/>
    </row>
    <row r="1103" spans="1:8">
      <c r="A1103" s="55" t="s">
        <v>2757</v>
      </c>
      <c r="B1103" s="56" t="s">
        <v>3003</v>
      </c>
      <c r="C1103" s="52">
        <v>303155</v>
      </c>
      <c r="D1103" s="53" t="s">
        <v>15347</v>
      </c>
      <c r="E1103" s="53" t="s">
        <v>15348</v>
      </c>
      <c r="F1103" s="54">
        <v>211</v>
      </c>
      <c r="G1103" s="54">
        <v>1</v>
      </c>
      <c r="H1103" s="53"/>
    </row>
    <row r="1104" spans="1:8">
      <c r="A1104" s="55" t="s">
        <v>2757</v>
      </c>
      <c r="B1104" s="56" t="s">
        <v>3003</v>
      </c>
      <c r="C1104" s="52">
        <v>303165</v>
      </c>
      <c r="D1104" s="53" t="s">
        <v>15349</v>
      </c>
      <c r="E1104" s="53" t="s">
        <v>15350</v>
      </c>
      <c r="F1104" s="54">
        <v>80</v>
      </c>
      <c r="G1104" s="54">
        <v>1</v>
      </c>
      <c r="H1104" s="53"/>
    </row>
    <row r="1105" spans="1:8">
      <c r="A1105" s="55" t="s">
        <v>2757</v>
      </c>
      <c r="B1105" s="56" t="s">
        <v>3003</v>
      </c>
      <c r="C1105" s="52">
        <v>303131</v>
      </c>
      <c r="D1105" s="53" t="s">
        <v>15352</v>
      </c>
      <c r="E1105" s="53" t="s">
        <v>15353</v>
      </c>
      <c r="F1105" s="54">
        <v>53</v>
      </c>
      <c r="G1105" s="54">
        <v>1</v>
      </c>
      <c r="H1105" s="53"/>
    </row>
    <row r="1106" spans="1:8">
      <c r="A1106" s="55" t="s">
        <v>2757</v>
      </c>
      <c r="B1106" s="56" t="s">
        <v>3003</v>
      </c>
      <c r="C1106" s="52">
        <v>303137</v>
      </c>
      <c r="D1106" s="53" t="s">
        <v>15354</v>
      </c>
      <c r="E1106" s="53" t="s">
        <v>15355</v>
      </c>
      <c r="F1106" s="54">
        <v>45</v>
      </c>
      <c r="G1106" s="54">
        <v>1</v>
      </c>
      <c r="H1106" s="53"/>
    </row>
    <row r="1107" spans="1:8">
      <c r="A1107" s="55" t="s">
        <v>2757</v>
      </c>
      <c r="B1107" s="56" t="s">
        <v>3003</v>
      </c>
      <c r="C1107" s="52">
        <v>303156</v>
      </c>
      <c r="D1107" s="53" t="s">
        <v>15356</v>
      </c>
      <c r="E1107" s="53" t="s">
        <v>15357</v>
      </c>
      <c r="F1107" s="54">
        <v>143</v>
      </c>
      <c r="G1107" s="54">
        <v>1</v>
      </c>
      <c r="H1107" s="53"/>
    </row>
    <row r="1108" spans="1:8">
      <c r="A1108" s="55" t="s">
        <v>2757</v>
      </c>
      <c r="B1108" s="56" t="s">
        <v>3003</v>
      </c>
      <c r="C1108" s="52">
        <v>312503</v>
      </c>
      <c r="D1108" s="53" t="s">
        <v>15358</v>
      </c>
      <c r="E1108" s="53" t="s">
        <v>15359</v>
      </c>
      <c r="F1108" s="54">
        <v>137</v>
      </c>
      <c r="G1108" s="54">
        <v>1</v>
      </c>
      <c r="H1108" s="53"/>
    </row>
    <row r="1109" spans="1:8">
      <c r="A1109" s="55" t="s">
        <v>2757</v>
      </c>
      <c r="B1109" s="56" t="s">
        <v>3003</v>
      </c>
      <c r="C1109" s="52">
        <v>500044</v>
      </c>
      <c r="D1109" s="53" t="s">
        <v>15360</v>
      </c>
      <c r="E1109" s="53" t="s">
        <v>15361</v>
      </c>
      <c r="F1109" s="54">
        <v>48</v>
      </c>
      <c r="G1109" s="54">
        <v>1</v>
      </c>
      <c r="H1109" s="53"/>
    </row>
    <row r="1110" spans="1:8">
      <c r="A1110" s="55" t="s">
        <v>2757</v>
      </c>
      <c r="B1110" s="56" t="s">
        <v>3003</v>
      </c>
      <c r="C1110" s="52">
        <v>303138</v>
      </c>
      <c r="D1110" s="53" t="s">
        <v>15363</v>
      </c>
      <c r="E1110" s="53" t="s">
        <v>15364</v>
      </c>
      <c r="F1110" s="54">
        <v>564</v>
      </c>
      <c r="G1110" s="54">
        <v>4</v>
      </c>
      <c r="H1110" s="53"/>
    </row>
    <row r="1111" spans="1:8">
      <c r="A1111" s="55" t="s">
        <v>2757</v>
      </c>
      <c r="B1111" s="56" t="s">
        <v>3003</v>
      </c>
      <c r="C1111" s="52">
        <v>303152</v>
      </c>
      <c r="D1111" s="53" t="s">
        <v>15365</v>
      </c>
      <c r="E1111" s="53" t="s">
        <v>15366</v>
      </c>
      <c r="F1111" s="54">
        <v>69</v>
      </c>
      <c r="G1111" s="54">
        <v>1</v>
      </c>
      <c r="H1111" s="53"/>
    </row>
    <row r="1112" spans="1:8">
      <c r="A1112" s="55" t="s">
        <v>2757</v>
      </c>
      <c r="B1112" s="56" t="s">
        <v>3003</v>
      </c>
      <c r="C1112" s="52">
        <v>500043</v>
      </c>
      <c r="D1112" s="53" t="s">
        <v>15367</v>
      </c>
      <c r="E1112" s="53" t="s">
        <v>15368</v>
      </c>
      <c r="F1112" s="54">
        <v>62</v>
      </c>
      <c r="G1112" s="54">
        <v>1</v>
      </c>
      <c r="H1112" s="53"/>
    </row>
    <row r="1113" spans="1:8">
      <c r="A1113" s="55" t="s">
        <v>2757</v>
      </c>
      <c r="B1113" s="56" t="s">
        <v>3003</v>
      </c>
      <c r="C1113" s="52">
        <v>303140</v>
      </c>
      <c r="D1113" s="53" t="s">
        <v>15370</v>
      </c>
      <c r="E1113" s="53" t="s">
        <v>15371</v>
      </c>
      <c r="F1113" s="54">
        <v>1164</v>
      </c>
      <c r="G1113" s="54">
        <v>7</v>
      </c>
      <c r="H1113" s="53"/>
    </row>
    <row r="1114" spans="1:8">
      <c r="A1114" s="55" t="s">
        <v>2757</v>
      </c>
      <c r="B1114" s="56" t="s">
        <v>3003</v>
      </c>
      <c r="C1114" s="52">
        <v>303157</v>
      </c>
      <c r="D1114" s="53" t="s">
        <v>15372</v>
      </c>
      <c r="E1114" s="53" t="s">
        <v>15373</v>
      </c>
      <c r="F1114" s="54">
        <v>172</v>
      </c>
      <c r="G1114" s="54">
        <v>1</v>
      </c>
      <c r="H1114" s="53"/>
    </row>
    <row r="1115" spans="1:8">
      <c r="A1115" s="55" t="s">
        <v>2757</v>
      </c>
      <c r="B1115" s="56" t="s">
        <v>3003</v>
      </c>
      <c r="C1115" s="52">
        <v>303133</v>
      </c>
      <c r="D1115" s="53" t="s">
        <v>15377</v>
      </c>
      <c r="E1115" s="53" t="s">
        <v>15378</v>
      </c>
      <c r="F1115" s="54">
        <v>908</v>
      </c>
      <c r="G1115" s="54">
        <v>6</v>
      </c>
      <c r="H1115" s="53"/>
    </row>
    <row r="1116" spans="1:8">
      <c r="A1116" s="55" t="s">
        <v>2757</v>
      </c>
      <c r="B1116" s="56" t="s">
        <v>3003</v>
      </c>
      <c r="C1116" s="52">
        <v>303144</v>
      </c>
      <c r="D1116" s="53" t="s">
        <v>15379</v>
      </c>
      <c r="E1116" s="53" t="s">
        <v>15378</v>
      </c>
      <c r="F1116" s="54">
        <v>14</v>
      </c>
      <c r="G1116" s="54">
        <v>1</v>
      </c>
      <c r="H1116" s="53"/>
    </row>
    <row r="1117" spans="1:8">
      <c r="A1117" s="55" t="s">
        <v>2757</v>
      </c>
      <c r="B1117" s="56" t="s">
        <v>3003</v>
      </c>
      <c r="C1117" s="52">
        <v>312514</v>
      </c>
      <c r="D1117" s="53" t="s">
        <v>15380</v>
      </c>
      <c r="E1117" s="53" t="s">
        <v>15381</v>
      </c>
      <c r="F1117" s="54">
        <v>267</v>
      </c>
      <c r="G1117" s="54">
        <v>2</v>
      </c>
      <c r="H1117" s="53"/>
    </row>
    <row r="1118" spans="1:8">
      <c r="A1118" s="55" t="s">
        <v>2757</v>
      </c>
      <c r="B1118" s="56" t="s">
        <v>3003</v>
      </c>
      <c r="C1118" s="52">
        <v>303134</v>
      </c>
      <c r="D1118" s="53" t="s">
        <v>15383</v>
      </c>
      <c r="E1118" s="53" t="s">
        <v>15384</v>
      </c>
      <c r="F1118" s="54">
        <v>197</v>
      </c>
      <c r="G1118" s="54">
        <v>1</v>
      </c>
      <c r="H1118" s="53"/>
    </row>
    <row r="1119" spans="1:8">
      <c r="A1119" s="55" t="s">
        <v>2757</v>
      </c>
      <c r="B1119" s="56" t="s">
        <v>3003</v>
      </c>
      <c r="C1119" s="52">
        <v>303159</v>
      </c>
      <c r="D1119" s="53" t="s">
        <v>15385</v>
      </c>
      <c r="E1119" s="53" t="s">
        <v>15386</v>
      </c>
      <c r="F1119" s="54">
        <v>691</v>
      </c>
      <c r="G1119" s="54">
        <v>5</v>
      </c>
      <c r="H1119" s="53"/>
    </row>
    <row r="1120" spans="1:8">
      <c r="A1120" s="55" t="s">
        <v>2757</v>
      </c>
      <c r="B1120" s="56" t="s">
        <v>3003</v>
      </c>
      <c r="C1120" s="52">
        <v>500224</v>
      </c>
      <c r="D1120" s="53" t="s">
        <v>15389</v>
      </c>
      <c r="E1120" s="53" t="s">
        <v>15390</v>
      </c>
      <c r="F1120" s="54">
        <v>71</v>
      </c>
      <c r="G1120" s="54">
        <v>1</v>
      </c>
      <c r="H1120" s="53"/>
    </row>
    <row r="1121" spans="1:8">
      <c r="A1121" s="55" t="s">
        <v>2757</v>
      </c>
      <c r="B1121" s="56" t="s">
        <v>3003</v>
      </c>
      <c r="C1121" s="52">
        <v>303146</v>
      </c>
      <c r="D1121" s="53" t="s">
        <v>15392</v>
      </c>
      <c r="E1121" s="53" t="s">
        <v>15393</v>
      </c>
      <c r="F1121" s="54">
        <v>229</v>
      </c>
      <c r="G1121" s="54">
        <v>1</v>
      </c>
      <c r="H1121" s="53"/>
    </row>
    <row r="1122" spans="1:8">
      <c r="A1122" s="55" t="s">
        <v>2757</v>
      </c>
      <c r="B1122" s="56" t="s">
        <v>3003</v>
      </c>
      <c r="C1122" s="52">
        <v>303147</v>
      </c>
      <c r="D1122" s="53" t="s">
        <v>15394</v>
      </c>
      <c r="E1122" s="53" t="s">
        <v>15395</v>
      </c>
      <c r="F1122" s="54">
        <v>76</v>
      </c>
      <c r="G1122" s="54">
        <v>1</v>
      </c>
      <c r="H1122" s="53"/>
    </row>
    <row r="1123" spans="1:8">
      <c r="A1123" s="55" t="s">
        <v>2757</v>
      </c>
      <c r="B1123" s="56" t="s">
        <v>3003</v>
      </c>
      <c r="C1123" s="52">
        <v>312513</v>
      </c>
      <c r="D1123" s="53" t="s">
        <v>15396</v>
      </c>
      <c r="E1123" s="53" t="s">
        <v>15397</v>
      </c>
      <c r="F1123" s="54">
        <v>170</v>
      </c>
      <c r="G1123" s="54">
        <v>1</v>
      </c>
      <c r="H1123" s="53"/>
    </row>
    <row r="1124" spans="1:8">
      <c r="A1124" s="55" t="s">
        <v>2757</v>
      </c>
      <c r="B1124" s="56" t="s">
        <v>3003</v>
      </c>
      <c r="C1124" s="52">
        <v>500225</v>
      </c>
      <c r="D1124" s="53" t="s">
        <v>15398</v>
      </c>
      <c r="E1124" s="53" t="s">
        <v>15399</v>
      </c>
      <c r="F1124" s="54">
        <v>24</v>
      </c>
      <c r="G1124" s="54">
        <v>1</v>
      </c>
      <c r="H1124" s="53"/>
    </row>
    <row r="1125" spans="1:8">
      <c r="A1125" s="55" t="s">
        <v>2757</v>
      </c>
      <c r="B1125" s="56" t="s">
        <v>3003</v>
      </c>
      <c r="C1125" s="52">
        <v>500229</v>
      </c>
      <c r="D1125" s="53" t="s">
        <v>15400</v>
      </c>
      <c r="E1125" s="53" t="s">
        <v>15401</v>
      </c>
      <c r="F1125" s="54">
        <v>59</v>
      </c>
      <c r="G1125" s="54">
        <v>1</v>
      </c>
      <c r="H1125" s="53"/>
    </row>
    <row r="1126" spans="1:8">
      <c r="A1126" s="55" t="s">
        <v>2757</v>
      </c>
      <c r="B1126" s="56" t="s">
        <v>3003</v>
      </c>
      <c r="C1126" s="52">
        <v>303150</v>
      </c>
      <c r="D1126" s="53" t="s">
        <v>15403</v>
      </c>
      <c r="E1126" s="53" t="s">
        <v>15404</v>
      </c>
      <c r="F1126" s="54">
        <v>481</v>
      </c>
      <c r="G1126" s="54">
        <v>3</v>
      </c>
      <c r="H1126" s="53"/>
    </row>
    <row r="1127" spans="1:8">
      <c r="A1127" s="55" t="s">
        <v>2757</v>
      </c>
      <c r="B1127" s="56" t="s">
        <v>3003</v>
      </c>
      <c r="C1127" s="52">
        <v>303162</v>
      </c>
      <c r="D1127" s="53" t="s">
        <v>15405</v>
      </c>
      <c r="E1127" s="53" t="s">
        <v>15406</v>
      </c>
      <c r="F1127" s="54">
        <v>128</v>
      </c>
      <c r="G1127" s="54">
        <v>1</v>
      </c>
      <c r="H1127" s="53"/>
    </row>
    <row r="1128" spans="1:8">
      <c r="A1128" s="55" t="s">
        <v>2757</v>
      </c>
      <c r="B1128" s="56" t="s">
        <v>3003</v>
      </c>
      <c r="C1128" s="52">
        <v>500231</v>
      </c>
      <c r="D1128" s="53" t="s">
        <v>15407</v>
      </c>
      <c r="E1128" s="53" t="s">
        <v>15408</v>
      </c>
      <c r="F1128" s="54">
        <v>51</v>
      </c>
      <c r="G1128" s="54">
        <v>1</v>
      </c>
      <c r="H1128" s="53"/>
    </row>
    <row r="1129" spans="1:8">
      <c r="A1129" s="55" t="s">
        <v>2757</v>
      </c>
      <c r="B1129" s="56" t="s">
        <v>3003</v>
      </c>
      <c r="C1129" s="52">
        <v>303141</v>
      </c>
      <c r="D1129" s="53" t="s">
        <v>15410</v>
      </c>
      <c r="E1129" s="53" t="s">
        <v>15411</v>
      </c>
      <c r="F1129" s="54">
        <v>194</v>
      </c>
      <c r="G1129" s="54">
        <v>1</v>
      </c>
      <c r="H1129" s="53"/>
    </row>
    <row r="1130" spans="1:8">
      <c r="A1130" s="55" t="s">
        <v>2757</v>
      </c>
      <c r="B1130" s="56" t="s">
        <v>3003</v>
      </c>
      <c r="C1130" s="52">
        <v>303148</v>
      </c>
      <c r="D1130" s="53" t="s">
        <v>15412</v>
      </c>
      <c r="E1130" s="53" t="s">
        <v>15413</v>
      </c>
      <c r="F1130" s="54">
        <v>262</v>
      </c>
      <c r="G1130" s="54">
        <v>1</v>
      </c>
      <c r="H1130" s="53"/>
    </row>
    <row r="1131" spans="1:8">
      <c r="A1131" s="55" t="s">
        <v>2757</v>
      </c>
      <c r="B1131" s="56" t="s">
        <v>3003</v>
      </c>
      <c r="C1131" s="52">
        <v>312506</v>
      </c>
      <c r="D1131" s="53" t="s">
        <v>15414</v>
      </c>
      <c r="E1131" s="53" t="s">
        <v>15415</v>
      </c>
      <c r="F1131" s="54">
        <v>633</v>
      </c>
      <c r="G1131" s="54">
        <v>4</v>
      </c>
      <c r="H1131" s="53"/>
    </row>
    <row r="1132" spans="1:8">
      <c r="A1132" s="55" t="s">
        <v>2757</v>
      </c>
      <c r="B1132" s="56" t="s">
        <v>3003</v>
      </c>
      <c r="C1132" s="52">
        <v>500226</v>
      </c>
      <c r="D1132" s="53" t="s">
        <v>15416</v>
      </c>
      <c r="E1132" s="53" t="s">
        <v>15417</v>
      </c>
      <c r="F1132" s="54">
        <v>33</v>
      </c>
      <c r="G1132" s="54">
        <v>1</v>
      </c>
      <c r="H1132" s="53"/>
    </row>
    <row r="1133" spans="1:8">
      <c r="A1133" s="55" t="s">
        <v>2757</v>
      </c>
      <c r="B1133" s="56" t="s">
        <v>3003</v>
      </c>
      <c r="C1133" s="52">
        <v>500670</v>
      </c>
      <c r="D1133" s="53" t="s">
        <v>15418</v>
      </c>
      <c r="E1133" s="53" t="s">
        <v>15419</v>
      </c>
      <c r="F1133" s="54">
        <v>143</v>
      </c>
      <c r="G1133" s="54">
        <v>1</v>
      </c>
      <c r="H1133" s="53"/>
    </row>
    <row r="1134" spans="1:8">
      <c r="A1134" s="55" t="s">
        <v>2757</v>
      </c>
      <c r="B1134" s="56" t="s">
        <v>3003</v>
      </c>
      <c r="C1134" s="52">
        <v>303161</v>
      </c>
      <c r="D1134" s="53" t="s">
        <v>15421</v>
      </c>
      <c r="E1134" s="53" t="s">
        <v>15422</v>
      </c>
      <c r="F1134" s="54">
        <v>640</v>
      </c>
      <c r="G1134" s="54">
        <v>4</v>
      </c>
      <c r="H1134" s="53"/>
    </row>
    <row r="1135" spans="1:8">
      <c r="A1135" s="55" t="s">
        <v>2757</v>
      </c>
      <c r="B1135" s="56" t="s">
        <v>3003</v>
      </c>
      <c r="C1135" s="52">
        <v>500223</v>
      </c>
      <c r="D1135" s="53" t="s">
        <v>15423</v>
      </c>
      <c r="E1135" s="53" t="s">
        <v>15424</v>
      </c>
      <c r="F1135" s="54">
        <v>99</v>
      </c>
      <c r="G1135" s="54">
        <v>1</v>
      </c>
      <c r="H1135" s="53"/>
    </row>
    <row r="1136" spans="1:8">
      <c r="A1136" s="55" t="s">
        <v>2757</v>
      </c>
      <c r="B1136" s="56" t="s">
        <v>3003</v>
      </c>
      <c r="C1136" s="52">
        <v>303143</v>
      </c>
      <c r="D1136" s="53" t="s">
        <v>15426</v>
      </c>
      <c r="E1136" s="53" t="s">
        <v>15427</v>
      </c>
      <c r="F1136" s="54">
        <v>111</v>
      </c>
      <c r="G1136" s="54">
        <v>1</v>
      </c>
      <c r="H1136" s="53"/>
    </row>
    <row r="1137" spans="1:8">
      <c r="A1137" s="55" t="s">
        <v>2757</v>
      </c>
      <c r="B1137" s="56" t="s">
        <v>3003</v>
      </c>
      <c r="C1137" s="52">
        <v>303145</v>
      </c>
      <c r="D1137" s="53" t="s">
        <v>15428</v>
      </c>
      <c r="E1137" s="53" t="s">
        <v>15429</v>
      </c>
      <c r="F1137" s="54">
        <v>258</v>
      </c>
      <c r="G1137" s="54">
        <v>1</v>
      </c>
      <c r="H1137" s="53"/>
    </row>
    <row r="1138" spans="1:8">
      <c r="A1138" s="55" t="s">
        <v>2757</v>
      </c>
      <c r="B1138" s="56" t="s">
        <v>3003</v>
      </c>
      <c r="C1138" s="52">
        <v>303163</v>
      </c>
      <c r="D1138" s="53" t="s">
        <v>15430</v>
      </c>
      <c r="E1138" s="53" t="s">
        <v>15431</v>
      </c>
      <c r="F1138" s="54">
        <v>22</v>
      </c>
      <c r="G1138" s="54">
        <v>1</v>
      </c>
      <c r="H1138" s="53"/>
    </row>
    <row r="1139" spans="1:8">
      <c r="A1139" s="55" t="s">
        <v>2757</v>
      </c>
      <c r="B1139" s="56" t="s">
        <v>3003</v>
      </c>
      <c r="C1139" s="52">
        <v>312509</v>
      </c>
      <c r="D1139" s="53" t="s">
        <v>15432</v>
      </c>
      <c r="E1139" s="53" t="s">
        <v>15433</v>
      </c>
      <c r="F1139" s="54">
        <v>56</v>
      </c>
      <c r="G1139" s="54">
        <v>1</v>
      </c>
      <c r="H1139" s="53"/>
    </row>
    <row r="1140" spans="1:8">
      <c r="A1140" s="55" t="s">
        <v>2757</v>
      </c>
      <c r="B1140" s="56" t="s">
        <v>3003</v>
      </c>
      <c r="C1140" s="52">
        <v>500045</v>
      </c>
      <c r="D1140" s="53" t="s">
        <v>15434</v>
      </c>
      <c r="E1140" s="53" t="s">
        <v>15435</v>
      </c>
      <c r="F1140" s="54">
        <v>157</v>
      </c>
      <c r="G1140" s="54">
        <v>1</v>
      </c>
      <c r="H1140" s="53"/>
    </row>
    <row r="1141" spans="1:8">
      <c r="A1141" s="55" t="s">
        <v>2757</v>
      </c>
      <c r="B1141" s="56" t="s">
        <v>3003</v>
      </c>
      <c r="C1141" s="52">
        <v>303142</v>
      </c>
      <c r="D1141" s="53" t="s">
        <v>15439</v>
      </c>
      <c r="E1141" s="53" t="s">
        <v>15404</v>
      </c>
      <c r="F1141" s="54">
        <v>1133</v>
      </c>
      <c r="G1141" s="54">
        <v>7</v>
      </c>
      <c r="H1141" s="53"/>
    </row>
    <row r="1142" spans="1:8">
      <c r="A1142" s="55" t="s">
        <v>2757</v>
      </c>
      <c r="B1142" s="56" t="s">
        <v>3003</v>
      </c>
      <c r="C1142" s="52">
        <v>303132</v>
      </c>
      <c r="D1142" s="53" t="s">
        <v>15441</v>
      </c>
      <c r="E1142" s="53" t="s">
        <v>15442</v>
      </c>
      <c r="F1142" s="54">
        <v>129</v>
      </c>
      <c r="G1142" s="54">
        <v>1</v>
      </c>
      <c r="H1142" s="53"/>
    </row>
    <row r="1143" spans="1:8">
      <c r="A1143" s="55" t="s">
        <v>2757</v>
      </c>
      <c r="B1143" s="56" t="s">
        <v>3003</v>
      </c>
      <c r="C1143" s="52">
        <v>303153</v>
      </c>
      <c r="D1143" s="53" t="s">
        <v>15443</v>
      </c>
      <c r="E1143" s="53" t="s">
        <v>15327</v>
      </c>
      <c r="F1143" s="54">
        <v>195</v>
      </c>
      <c r="G1143" s="54">
        <v>1</v>
      </c>
      <c r="H1143" s="53"/>
    </row>
    <row r="1144" spans="1:8">
      <c r="A1144" s="55" t="s">
        <v>2757</v>
      </c>
      <c r="B1144" s="56" t="s">
        <v>3003</v>
      </c>
      <c r="C1144" s="52">
        <v>303160</v>
      </c>
      <c r="D1144" s="53" t="s">
        <v>15444</v>
      </c>
      <c r="E1144" s="53" t="s">
        <v>15445</v>
      </c>
      <c r="F1144" s="54">
        <v>377</v>
      </c>
      <c r="G1144" s="54">
        <v>2</v>
      </c>
      <c r="H1144" s="53"/>
    </row>
    <row r="1145" spans="1:8">
      <c r="A1145" s="50" t="str">
        <f>A1144</f>
        <v>VII</v>
      </c>
      <c r="B1145" s="51" t="str">
        <f>B1144</f>
        <v>Cebu City</v>
      </c>
      <c r="C1145" s="52"/>
      <c r="D1145" s="53" t="s">
        <v>64</v>
      </c>
      <c r="E1145" s="53"/>
      <c r="F1145" s="54">
        <f>SUM(F1095:F1144)</f>
        <v>12545</v>
      </c>
      <c r="G1145" s="54">
        <f>SUM(G1095:G1144)</f>
        <v>91</v>
      </c>
      <c r="H1145" s="54"/>
    </row>
    <row r="1146" spans="1:8">
      <c r="A1146" s="50"/>
      <c r="B1146" s="51"/>
      <c r="C1146" s="52"/>
      <c r="D1146" s="53"/>
      <c r="E1146" s="53"/>
      <c r="F1146" s="54"/>
      <c r="G1146" s="54"/>
      <c r="H1146" s="53"/>
    </row>
    <row r="1147" spans="1:8">
      <c r="A1147" s="55" t="s">
        <v>2757</v>
      </c>
      <c r="B1147" s="56" t="s">
        <v>3045</v>
      </c>
      <c r="C1147" s="52">
        <v>303166</v>
      </c>
      <c r="D1147" s="53" t="s">
        <v>15446</v>
      </c>
      <c r="E1147" s="53" t="s">
        <v>15447</v>
      </c>
      <c r="F1147" s="54">
        <v>189</v>
      </c>
      <c r="G1147" s="54">
        <v>1</v>
      </c>
      <c r="H1147" s="53"/>
    </row>
    <row r="1148" spans="1:8">
      <c r="A1148" s="55" t="s">
        <v>2757</v>
      </c>
      <c r="B1148" s="56" t="s">
        <v>3045</v>
      </c>
      <c r="C1148" s="52">
        <v>303169</v>
      </c>
      <c r="D1148" s="53" t="s">
        <v>15448</v>
      </c>
      <c r="E1148" s="53" t="s">
        <v>15449</v>
      </c>
      <c r="F1148" s="54">
        <v>404</v>
      </c>
      <c r="G1148" s="54">
        <v>3</v>
      </c>
      <c r="H1148" s="53"/>
    </row>
    <row r="1149" spans="1:8">
      <c r="A1149" s="55" t="s">
        <v>2757</v>
      </c>
      <c r="B1149" s="56" t="s">
        <v>3045</v>
      </c>
      <c r="C1149" s="52">
        <v>312601</v>
      </c>
      <c r="D1149" s="53" t="s">
        <v>15450</v>
      </c>
      <c r="E1149" s="53" t="s">
        <v>15451</v>
      </c>
      <c r="F1149" s="54">
        <v>255</v>
      </c>
      <c r="G1149" s="54">
        <v>1</v>
      </c>
      <c r="H1149" s="53"/>
    </row>
    <row r="1150" spans="1:8">
      <c r="A1150" s="55" t="s">
        <v>2757</v>
      </c>
      <c r="B1150" s="56" t="s">
        <v>3045</v>
      </c>
      <c r="C1150" s="52">
        <v>303168</v>
      </c>
      <c r="D1150" s="53" t="s">
        <v>15452</v>
      </c>
      <c r="E1150" s="53" t="s">
        <v>15453</v>
      </c>
      <c r="F1150" s="54">
        <v>949</v>
      </c>
      <c r="G1150" s="54">
        <v>6</v>
      </c>
      <c r="H1150" s="53"/>
    </row>
    <row r="1151" spans="1:8">
      <c r="A1151" s="55" t="s">
        <v>2757</v>
      </c>
      <c r="B1151" s="56" t="s">
        <v>3045</v>
      </c>
      <c r="C1151" s="52">
        <v>303167</v>
      </c>
      <c r="D1151" s="53" t="s">
        <v>15456</v>
      </c>
      <c r="E1151" s="53" t="s">
        <v>15457</v>
      </c>
      <c r="F1151" s="54">
        <v>519</v>
      </c>
      <c r="G1151" s="54">
        <v>3</v>
      </c>
      <c r="H1151" s="53"/>
    </row>
    <row r="1152" spans="1:8">
      <c r="A1152" s="55" t="s">
        <v>2757</v>
      </c>
      <c r="B1152" s="56" t="s">
        <v>3045</v>
      </c>
      <c r="C1152" s="52">
        <v>303171</v>
      </c>
      <c r="D1152" s="53" t="s">
        <v>15458</v>
      </c>
      <c r="E1152" s="53" t="s">
        <v>15459</v>
      </c>
      <c r="F1152" s="54">
        <v>303</v>
      </c>
      <c r="G1152" s="54">
        <v>2</v>
      </c>
      <c r="H1152" s="53"/>
    </row>
    <row r="1153" spans="1:8">
      <c r="A1153" s="50" t="str">
        <f>A1152</f>
        <v>VII</v>
      </c>
      <c r="B1153" s="51" t="str">
        <f>B1152</f>
        <v>Dumaguete City</v>
      </c>
      <c r="C1153" s="52"/>
      <c r="D1153" s="53" t="s">
        <v>64</v>
      </c>
      <c r="E1153" s="53"/>
      <c r="F1153" s="54">
        <f>SUM(F1147:F1152)</f>
        <v>2619</v>
      </c>
      <c r="G1153" s="54">
        <f>SUM(G1147:G1152)</f>
        <v>16</v>
      </c>
      <c r="H1153" s="54"/>
    </row>
    <row r="1154" spans="1:8">
      <c r="A1154" s="50"/>
      <c r="B1154" s="51"/>
      <c r="C1154" s="52"/>
      <c r="D1154" s="53"/>
      <c r="E1154" s="53"/>
      <c r="F1154" s="54"/>
      <c r="G1154" s="54"/>
      <c r="H1154" s="53"/>
    </row>
    <row r="1155" spans="1:8">
      <c r="A1155" s="55" t="s">
        <v>2757</v>
      </c>
      <c r="B1155" s="56" t="s">
        <v>3052</v>
      </c>
      <c r="C1155" s="52">
        <v>303189</v>
      </c>
      <c r="D1155" s="53" t="s">
        <v>7567</v>
      </c>
      <c r="E1155" s="53" t="s">
        <v>3056</v>
      </c>
      <c r="F1155" s="54">
        <v>378</v>
      </c>
      <c r="G1155" s="54">
        <v>2</v>
      </c>
      <c r="H1155" s="53"/>
    </row>
    <row r="1156" spans="1:8">
      <c r="A1156" s="55" t="s">
        <v>2757</v>
      </c>
      <c r="B1156" s="56" t="s">
        <v>3052</v>
      </c>
      <c r="C1156" s="52">
        <v>303193</v>
      </c>
      <c r="D1156" s="53" t="s">
        <v>15464</v>
      </c>
      <c r="E1156" s="53" t="s">
        <v>15465</v>
      </c>
      <c r="F1156" s="54">
        <v>366</v>
      </c>
      <c r="G1156" s="54">
        <v>2</v>
      </c>
      <c r="H1156" s="53"/>
    </row>
    <row r="1157" spans="1:8">
      <c r="A1157" s="55" t="s">
        <v>2757</v>
      </c>
      <c r="B1157" s="56" t="s">
        <v>3052</v>
      </c>
      <c r="C1157" s="52">
        <v>303174</v>
      </c>
      <c r="D1157" s="53" t="s">
        <v>15470</v>
      </c>
      <c r="E1157" s="53" t="s">
        <v>15471</v>
      </c>
      <c r="F1157" s="54">
        <v>833</v>
      </c>
      <c r="G1157" s="54">
        <v>6</v>
      </c>
      <c r="H1157" s="53"/>
    </row>
    <row r="1158" spans="1:8">
      <c r="A1158" s="55" t="s">
        <v>2757</v>
      </c>
      <c r="B1158" s="56" t="s">
        <v>3052</v>
      </c>
      <c r="C1158" s="52">
        <v>303178</v>
      </c>
      <c r="D1158" s="53" t="s">
        <v>15476</v>
      </c>
      <c r="E1158" s="53" t="s">
        <v>15477</v>
      </c>
      <c r="F1158" s="54">
        <v>991</v>
      </c>
      <c r="G1158" s="54">
        <v>6</v>
      </c>
      <c r="H1158" s="53"/>
    </row>
    <row r="1159" spans="1:8">
      <c r="A1159" s="55" t="s">
        <v>2757</v>
      </c>
      <c r="B1159" s="56" t="s">
        <v>3052</v>
      </c>
      <c r="C1159" s="52">
        <v>303184</v>
      </c>
      <c r="D1159" s="53" t="s">
        <v>15480</v>
      </c>
      <c r="E1159" s="53" t="s">
        <v>15481</v>
      </c>
      <c r="F1159" s="54">
        <v>560</v>
      </c>
      <c r="G1159" s="54">
        <v>4</v>
      </c>
      <c r="H1159" s="53"/>
    </row>
    <row r="1160" spans="1:8">
      <c r="A1160" s="55" t="s">
        <v>2757</v>
      </c>
      <c r="B1160" s="56" t="s">
        <v>3052</v>
      </c>
      <c r="C1160" s="52">
        <v>303187</v>
      </c>
      <c r="D1160" s="53" t="s">
        <v>15485</v>
      </c>
      <c r="E1160" s="53" t="s">
        <v>3054</v>
      </c>
      <c r="F1160" s="54">
        <v>143</v>
      </c>
      <c r="G1160" s="54">
        <v>1</v>
      </c>
      <c r="H1160" s="53"/>
    </row>
    <row r="1161" spans="1:8">
      <c r="A1161" s="55" t="s">
        <v>2757</v>
      </c>
      <c r="B1161" s="56" t="s">
        <v>3052</v>
      </c>
      <c r="C1161" s="52">
        <v>303180</v>
      </c>
      <c r="D1161" s="53" t="s">
        <v>11043</v>
      </c>
      <c r="E1161" s="53" t="s">
        <v>3060</v>
      </c>
      <c r="F1161" s="54">
        <v>970</v>
      </c>
      <c r="G1161" s="54">
        <v>6</v>
      </c>
      <c r="H1161" s="53"/>
    </row>
    <row r="1162" spans="1:8">
      <c r="A1162" s="55" t="s">
        <v>2757</v>
      </c>
      <c r="B1162" s="56" t="s">
        <v>3052</v>
      </c>
      <c r="C1162" s="52">
        <v>303183</v>
      </c>
      <c r="D1162" s="53" t="s">
        <v>15492</v>
      </c>
      <c r="E1162" s="53" t="s">
        <v>15489</v>
      </c>
      <c r="F1162" s="54">
        <v>132</v>
      </c>
      <c r="G1162" s="54">
        <v>1</v>
      </c>
      <c r="H1162" s="53"/>
    </row>
    <row r="1163" spans="1:8">
      <c r="A1163" s="55" t="s">
        <v>2757</v>
      </c>
      <c r="B1163" s="56" t="s">
        <v>3052</v>
      </c>
      <c r="C1163" s="52">
        <v>303172</v>
      </c>
      <c r="D1163" s="53" t="s">
        <v>15496</v>
      </c>
      <c r="E1163" s="53" t="s">
        <v>15497</v>
      </c>
      <c r="F1163" s="54">
        <v>1455</v>
      </c>
      <c r="G1163" s="54">
        <v>9</v>
      </c>
      <c r="H1163" s="53"/>
    </row>
    <row r="1164" spans="1:8">
      <c r="A1164" s="55" t="s">
        <v>2757</v>
      </c>
      <c r="B1164" s="56" t="s">
        <v>3052</v>
      </c>
      <c r="C1164" s="52">
        <v>303177</v>
      </c>
      <c r="D1164" s="53" t="s">
        <v>15499</v>
      </c>
      <c r="E1164" s="53" t="s">
        <v>15500</v>
      </c>
      <c r="F1164" s="54">
        <v>264</v>
      </c>
      <c r="G1164" s="54">
        <v>1</v>
      </c>
      <c r="H1164" s="53"/>
    </row>
    <row r="1165" spans="1:8">
      <c r="A1165" s="55" t="s">
        <v>2757</v>
      </c>
      <c r="B1165" s="56" t="s">
        <v>3052</v>
      </c>
      <c r="C1165" s="52"/>
      <c r="D1165" s="53" t="s">
        <v>64</v>
      </c>
      <c r="E1165" s="53"/>
      <c r="F1165" s="54">
        <f>SUM(F1155:F1164)</f>
        <v>6092</v>
      </c>
      <c r="G1165" s="54">
        <f>SUM(G1155:G1164)</f>
        <v>38</v>
      </c>
      <c r="H1165" s="54"/>
    </row>
    <row r="1166" spans="1:8">
      <c r="A1166" s="50"/>
      <c r="B1166" s="51"/>
      <c r="C1166" s="52"/>
      <c r="D1166" s="53"/>
      <c r="E1166" s="53"/>
      <c r="F1166" s="54"/>
      <c r="G1166" s="54"/>
      <c r="H1166" s="53"/>
    </row>
    <row r="1167" spans="1:8">
      <c r="A1167" s="55" t="s">
        <v>2757</v>
      </c>
      <c r="B1167" s="56" t="s">
        <v>3061</v>
      </c>
      <c r="C1167" s="52">
        <v>303199</v>
      </c>
      <c r="D1167" s="53" t="s">
        <v>15502</v>
      </c>
      <c r="E1167" s="53" t="s">
        <v>15503</v>
      </c>
      <c r="F1167" s="54">
        <v>1232</v>
      </c>
      <c r="G1167" s="54">
        <v>8</v>
      </c>
      <c r="H1167" s="53"/>
    </row>
    <row r="1168" spans="1:8">
      <c r="A1168" s="55" t="s">
        <v>2757</v>
      </c>
      <c r="B1168" s="56" t="s">
        <v>3061</v>
      </c>
      <c r="C1168" s="52">
        <v>303201</v>
      </c>
      <c r="D1168" s="53" t="s">
        <v>15504</v>
      </c>
      <c r="E1168" s="53" t="s">
        <v>15505</v>
      </c>
      <c r="F1168" s="54">
        <v>100</v>
      </c>
      <c r="G1168" s="54">
        <v>1</v>
      </c>
      <c r="H1168" s="53"/>
    </row>
    <row r="1169" spans="1:8">
      <c r="A1169" s="55" t="s">
        <v>2757</v>
      </c>
      <c r="B1169" s="56" t="s">
        <v>3061</v>
      </c>
      <c r="C1169" s="52">
        <v>312809</v>
      </c>
      <c r="D1169" s="53" t="s">
        <v>15506</v>
      </c>
      <c r="E1169" s="53" t="s">
        <v>15503</v>
      </c>
      <c r="F1169" s="54">
        <v>26</v>
      </c>
      <c r="G1169" s="54">
        <v>1</v>
      </c>
      <c r="H1169" s="53"/>
    </row>
    <row r="1170" spans="1:8">
      <c r="A1170" s="55" t="s">
        <v>2757</v>
      </c>
      <c r="B1170" s="56" t="s">
        <v>3061</v>
      </c>
      <c r="C1170" s="52">
        <v>303197</v>
      </c>
      <c r="D1170" s="53" t="s">
        <v>15507</v>
      </c>
      <c r="E1170" s="53" t="s">
        <v>15508</v>
      </c>
      <c r="F1170" s="54">
        <v>700</v>
      </c>
      <c r="G1170" s="54">
        <v>5</v>
      </c>
      <c r="H1170" s="53"/>
    </row>
    <row r="1171" spans="1:8">
      <c r="A1171" s="55" t="s">
        <v>2757</v>
      </c>
      <c r="B1171" s="56" t="s">
        <v>3061</v>
      </c>
      <c r="C1171" s="52">
        <v>303198</v>
      </c>
      <c r="D1171" s="53" t="s">
        <v>15509</v>
      </c>
      <c r="E1171" s="53" t="s">
        <v>15510</v>
      </c>
      <c r="F1171" s="54">
        <v>310</v>
      </c>
      <c r="G1171" s="54">
        <v>2</v>
      </c>
      <c r="H1171" s="53"/>
    </row>
    <row r="1172" spans="1:8">
      <c r="A1172" s="55" t="s">
        <v>2757</v>
      </c>
      <c r="B1172" s="56" t="s">
        <v>3061</v>
      </c>
      <c r="C1172" s="52">
        <v>303200</v>
      </c>
      <c r="D1172" s="53" t="s">
        <v>15511</v>
      </c>
      <c r="E1172" s="53" t="s">
        <v>15512</v>
      </c>
      <c r="F1172" s="54">
        <v>591</v>
      </c>
      <c r="G1172" s="54">
        <v>4</v>
      </c>
      <c r="H1172" s="53"/>
    </row>
    <row r="1173" spans="1:8">
      <c r="A1173" s="55" t="s">
        <v>2757</v>
      </c>
      <c r="B1173" s="56" t="s">
        <v>3061</v>
      </c>
      <c r="C1173" s="52">
        <v>303194</v>
      </c>
      <c r="D1173" s="53" t="s">
        <v>15515</v>
      </c>
      <c r="E1173" s="53" t="s">
        <v>15516</v>
      </c>
      <c r="F1173" s="54">
        <v>385</v>
      </c>
      <c r="G1173" s="54">
        <v>2</v>
      </c>
      <c r="H1173" s="53"/>
    </row>
    <row r="1174" spans="1:8">
      <c r="A1174" s="55" t="s">
        <v>2757</v>
      </c>
      <c r="B1174" s="56" t="s">
        <v>3061</v>
      </c>
      <c r="C1174" s="52">
        <v>303202</v>
      </c>
      <c r="D1174" s="53" t="s">
        <v>15517</v>
      </c>
      <c r="E1174" s="53" t="s">
        <v>15518</v>
      </c>
      <c r="F1174" s="54">
        <v>189</v>
      </c>
      <c r="G1174" s="54">
        <v>1</v>
      </c>
      <c r="H1174" s="53"/>
    </row>
    <row r="1175" spans="1:8">
      <c r="A1175" s="55" t="s">
        <v>2757</v>
      </c>
      <c r="B1175" s="56" t="s">
        <v>3061</v>
      </c>
      <c r="C1175" s="52">
        <v>303195</v>
      </c>
      <c r="D1175" s="53" t="s">
        <v>15523</v>
      </c>
      <c r="E1175" s="53" t="s">
        <v>15524</v>
      </c>
      <c r="F1175" s="54">
        <v>912</v>
      </c>
      <c r="G1175" s="54">
        <v>6</v>
      </c>
      <c r="H1175" s="53"/>
    </row>
    <row r="1176" spans="1:8">
      <c r="A1176" s="55" t="s">
        <v>2757</v>
      </c>
      <c r="B1176" s="56" t="s">
        <v>3061</v>
      </c>
      <c r="C1176" s="52">
        <v>312807</v>
      </c>
      <c r="D1176" s="53" t="s">
        <v>15531</v>
      </c>
      <c r="E1176" s="53" t="s">
        <v>15532</v>
      </c>
      <c r="F1176" s="54">
        <v>68</v>
      </c>
      <c r="G1176" s="54">
        <v>1</v>
      </c>
      <c r="H1176" s="53"/>
    </row>
    <row r="1177" spans="1:8">
      <c r="A1177" s="55" t="s">
        <v>2757</v>
      </c>
      <c r="B1177" s="56" t="s">
        <v>3061</v>
      </c>
      <c r="C1177" s="52">
        <v>312810</v>
      </c>
      <c r="D1177" s="53" t="s">
        <v>15534</v>
      </c>
      <c r="E1177" s="53" t="s">
        <v>15535</v>
      </c>
      <c r="F1177" s="54">
        <v>280</v>
      </c>
      <c r="G1177" s="54">
        <v>2</v>
      </c>
      <c r="H1177" s="53"/>
    </row>
    <row r="1178" spans="1:8">
      <c r="A1178" s="50" t="str">
        <f>A1177</f>
        <v>VII</v>
      </c>
      <c r="B1178" s="51" t="str">
        <f>B1177</f>
        <v>Mandaue City</v>
      </c>
      <c r="C1178" s="52"/>
      <c r="D1178" s="53" t="s">
        <v>64</v>
      </c>
      <c r="E1178" s="53"/>
      <c r="F1178" s="54">
        <f>SUM(F1167:F1177)</f>
        <v>4793</v>
      </c>
      <c r="G1178" s="54">
        <f>SUM(G1167:G1177)</f>
        <v>33</v>
      </c>
      <c r="H1178" s="54"/>
    </row>
    <row r="1179" spans="1:8">
      <c r="A1179" s="50"/>
      <c r="B1179" s="51"/>
      <c r="C1179" s="52"/>
      <c r="D1179" s="53"/>
      <c r="E1179" s="53"/>
      <c r="F1179" s="54"/>
      <c r="G1179" s="54"/>
      <c r="H1179" s="53"/>
    </row>
    <row r="1180" spans="1:8">
      <c r="A1180" s="55" t="s">
        <v>2757</v>
      </c>
      <c r="B1180" s="56" t="s">
        <v>3070</v>
      </c>
      <c r="C1180" s="52">
        <v>303207</v>
      </c>
      <c r="D1180" s="53" t="s">
        <v>15536</v>
      </c>
      <c r="E1180" s="53" t="s">
        <v>15537</v>
      </c>
      <c r="F1180" s="54">
        <v>234</v>
      </c>
      <c r="G1180" s="54">
        <v>1</v>
      </c>
      <c r="H1180" s="53"/>
    </row>
    <row r="1181" spans="1:8">
      <c r="A1181" s="55" t="s">
        <v>2757</v>
      </c>
      <c r="B1181" s="56" t="s">
        <v>3070</v>
      </c>
      <c r="C1181" s="52">
        <v>303208</v>
      </c>
      <c r="D1181" s="53" t="s">
        <v>15538</v>
      </c>
      <c r="E1181" s="53" t="s">
        <v>15539</v>
      </c>
      <c r="F1181" s="54">
        <v>82</v>
      </c>
      <c r="G1181" s="54">
        <v>1</v>
      </c>
      <c r="H1181" s="53"/>
    </row>
    <row r="1182" spans="1:8">
      <c r="A1182" s="55" t="s">
        <v>2757</v>
      </c>
      <c r="B1182" s="56" t="s">
        <v>3070</v>
      </c>
      <c r="C1182" s="52">
        <v>303209</v>
      </c>
      <c r="D1182" s="53" t="s">
        <v>15540</v>
      </c>
      <c r="E1182" s="53" t="s">
        <v>15541</v>
      </c>
      <c r="F1182" s="54">
        <v>122</v>
      </c>
      <c r="G1182" s="54">
        <v>1</v>
      </c>
      <c r="H1182" s="53"/>
    </row>
    <row r="1183" spans="1:8">
      <c r="A1183" s="55" t="s">
        <v>2757</v>
      </c>
      <c r="B1183" s="56" t="s">
        <v>3070</v>
      </c>
      <c r="C1183" s="52">
        <v>312957</v>
      </c>
      <c r="D1183" s="53" t="s">
        <v>15542</v>
      </c>
      <c r="E1183" s="53" t="s">
        <v>15543</v>
      </c>
      <c r="F1183" s="54">
        <v>24</v>
      </c>
      <c r="G1183" s="54">
        <v>1</v>
      </c>
      <c r="H1183" s="53"/>
    </row>
    <row r="1184" spans="1:8">
      <c r="A1184" s="55" t="s">
        <v>2757</v>
      </c>
      <c r="B1184" s="56" t="s">
        <v>3070</v>
      </c>
      <c r="C1184" s="52">
        <v>303210</v>
      </c>
      <c r="D1184" s="53" t="s">
        <v>15544</v>
      </c>
      <c r="E1184" s="53" t="s">
        <v>15545</v>
      </c>
      <c r="F1184" s="54">
        <v>363</v>
      </c>
      <c r="G1184" s="54">
        <v>2</v>
      </c>
      <c r="H1184" s="53"/>
    </row>
    <row r="1185" spans="1:8">
      <c r="A1185" s="55" t="s">
        <v>2757</v>
      </c>
      <c r="B1185" s="56" t="s">
        <v>3070</v>
      </c>
      <c r="C1185" s="52">
        <v>303276</v>
      </c>
      <c r="D1185" s="53" t="s">
        <v>11262</v>
      </c>
      <c r="E1185" s="53" t="s">
        <v>15546</v>
      </c>
      <c r="F1185" s="54">
        <v>198</v>
      </c>
      <c r="G1185" s="54">
        <v>1</v>
      </c>
      <c r="H1185" s="53"/>
    </row>
    <row r="1186" spans="1:8">
      <c r="A1186" s="55" t="s">
        <v>2757</v>
      </c>
      <c r="B1186" s="56" t="s">
        <v>3070</v>
      </c>
      <c r="C1186" s="52">
        <v>303277</v>
      </c>
      <c r="D1186" s="53" t="s">
        <v>15547</v>
      </c>
      <c r="E1186" s="53" t="s">
        <v>15548</v>
      </c>
      <c r="F1186" s="54">
        <v>137</v>
      </c>
      <c r="G1186" s="54">
        <v>1</v>
      </c>
      <c r="H1186" s="53"/>
    </row>
    <row r="1187" spans="1:8">
      <c r="A1187" s="55" t="s">
        <v>2757</v>
      </c>
      <c r="B1187" s="56" t="s">
        <v>3070</v>
      </c>
      <c r="C1187" s="52">
        <v>312949</v>
      </c>
      <c r="D1187" s="53" t="s">
        <v>15549</v>
      </c>
      <c r="E1187" s="53" t="s">
        <v>15550</v>
      </c>
      <c r="F1187" s="54">
        <v>56</v>
      </c>
      <c r="G1187" s="54">
        <v>1</v>
      </c>
      <c r="H1187" s="53"/>
    </row>
    <row r="1188" spans="1:8">
      <c r="A1188" s="55" t="s">
        <v>2757</v>
      </c>
      <c r="B1188" s="56" t="s">
        <v>3070</v>
      </c>
      <c r="C1188" s="52">
        <v>312962</v>
      </c>
      <c r="D1188" s="53" t="s">
        <v>15551</v>
      </c>
      <c r="E1188" s="53" t="s">
        <v>15552</v>
      </c>
      <c r="F1188" s="54">
        <v>53</v>
      </c>
      <c r="G1188" s="54">
        <v>1</v>
      </c>
      <c r="H1188" s="53"/>
    </row>
    <row r="1189" spans="1:8">
      <c r="A1189" s="55" t="s">
        <v>2757</v>
      </c>
      <c r="B1189" s="56" t="s">
        <v>3070</v>
      </c>
      <c r="C1189" s="52">
        <v>303266</v>
      </c>
      <c r="D1189" s="53" t="s">
        <v>7747</v>
      </c>
      <c r="E1189" s="53" t="s">
        <v>15553</v>
      </c>
      <c r="F1189" s="54">
        <v>172</v>
      </c>
      <c r="G1189" s="54">
        <v>1</v>
      </c>
      <c r="H1189" s="53"/>
    </row>
    <row r="1190" spans="1:8">
      <c r="A1190" s="55" t="s">
        <v>2757</v>
      </c>
      <c r="B1190" s="56" t="s">
        <v>3070</v>
      </c>
      <c r="C1190" s="52">
        <v>303267</v>
      </c>
      <c r="D1190" s="53" t="s">
        <v>15554</v>
      </c>
      <c r="E1190" s="53" t="s">
        <v>15555</v>
      </c>
      <c r="F1190" s="54">
        <v>173</v>
      </c>
      <c r="G1190" s="54">
        <v>1</v>
      </c>
      <c r="H1190" s="53"/>
    </row>
    <row r="1191" spans="1:8">
      <c r="A1191" s="55" t="s">
        <v>2757</v>
      </c>
      <c r="B1191" s="56" t="s">
        <v>3070</v>
      </c>
      <c r="C1191" s="52">
        <v>312918</v>
      </c>
      <c r="D1191" s="53" t="s">
        <v>15556</v>
      </c>
      <c r="E1191" s="53" t="s">
        <v>15557</v>
      </c>
      <c r="F1191" s="54">
        <v>37</v>
      </c>
      <c r="G1191" s="54">
        <v>1</v>
      </c>
      <c r="H1191" s="53"/>
    </row>
    <row r="1192" spans="1:8">
      <c r="A1192" s="55" t="s">
        <v>2757</v>
      </c>
      <c r="B1192" s="56" t="s">
        <v>3070</v>
      </c>
      <c r="C1192" s="52">
        <v>303228</v>
      </c>
      <c r="D1192" s="53" t="s">
        <v>15558</v>
      </c>
      <c r="E1192" s="53" t="s">
        <v>15559</v>
      </c>
      <c r="F1192" s="54">
        <v>787</v>
      </c>
      <c r="G1192" s="54">
        <v>5</v>
      </c>
      <c r="H1192" s="53"/>
    </row>
    <row r="1193" spans="1:8">
      <c r="A1193" s="55" t="s">
        <v>2757</v>
      </c>
      <c r="B1193" s="56" t="s">
        <v>3070</v>
      </c>
      <c r="C1193" s="52">
        <v>303229</v>
      </c>
      <c r="D1193" s="53" t="s">
        <v>15560</v>
      </c>
      <c r="E1193" s="53" t="s">
        <v>15561</v>
      </c>
      <c r="F1193" s="54">
        <v>78</v>
      </c>
      <c r="G1193" s="54">
        <v>1</v>
      </c>
      <c r="H1193" s="53"/>
    </row>
    <row r="1194" spans="1:8">
      <c r="A1194" s="55" t="s">
        <v>2757</v>
      </c>
      <c r="B1194" s="56" t="s">
        <v>3070</v>
      </c>
      <c r="C1194" s="52">
        <v>312917</v>
      </c>
      <c r="D1194" s="53" t="s">
        <v>15562</v>
      </c>
      <c r="E1194" s="53" t="s">
        <v>15563</v>
      </c>
      <c r="F1194" s="54">
        <v>65</v>
      </c>
      <c r="G1194" s="54">
        <v>1</v>
      </c>
      <c r="H1194" s="53"/>
    </row>
    <row r="1195" spans="1:8">
      <c r="A1195" s="55" t="s">
        <v>2757</v>
      </c>
      <c r="B1195" s="56" t="s">
        <v>3070</v>
      </c>
      <c r="C1195" s="52">
        <v>303222</v>
      </c>
      <c r="D1195" s="53" t="s">
        <v>15564</v>
      </c>
      <c r="E1195" s="53" t="s">
        <v>15565</v>
      </c>
      <c r="F1195" s="54">
        <v>46</v>
      </c>
      <c r="G1195" s="54">
        <v>1</v>
      </c>
      <c r="H1195" s="53"/>
    </row>
    <row r="1196" spans="1:8">
      <c r="A1196" s="55" t="s">
        <v>2757</v>
      </c>
      <c r="B1196" s="56" t="s">
        <v>3070</v>
      </c>
      <c r="C1196" s="52">
        <v>303223</v>
      </c>
      <c r="D1196" s="53" t="s">
        <v>15566</v>
      </c>
      <c r="E1196" s="53" t="s">
        <v>15567</v>
      </c>
      <c r="F1196" s="54">
        <v>471</v>
      </c>
      <c r="G1196" s="54">
        <v>3</v>
      </c>
      <c r="H1196" s="53"/>
    </row>
    <row r="1197" spans="1:8">
      <c r="A1197" s="55" t="s">
        <v>2757</v>
      </c>
      <c r="B1197" s="56" t="s">
        <v>3070</v>
      </c>
      <c r="C1197" s="52">
        <v>312916</v>
      </c>
      <c r="D1197" s="53" t="s">
        <v>15568</v>
      </c>
      <c r="E1197" s="53" t="s">
        <v>15569</v>
      </c>
      <c r="F1197" s="54">
        <v>303</v>
      </c>
      <c r="G1197" s="54">
        <v>2</v>
      </c>
      <c r="H1197" s="53"/>
    </row>
    <row r="1198" spans="1:8">
      <c r="A1198" s="55" t="s">
        <v>2757</v>
      </c>
      <c r="B1198" s="56" t="s">
        <v>3070</v>
      </c>
      <c r="C1198" s="52">
        <v>312954</v>
      </c>
      <c r="D1198" s="53" t="s">
        <v>15570</v>
      </c>
      <c r="E1198" s="53" t="s">
        <v>15571</v>
      </c>
      <c r="F1198" s="54">
        <v>65</v>
      </c>
      <c r="G1198" s="54">
        <v>1</v>
      </c>
      <c r="H1198" s="53"/>
    </row>
    <row r="1199" spans="1:8">
      <c r="A1199" s="55" t="s">
        <v>2757</v>
      </c>
      <c r="B1199" s="56" t="s">
        <v>3070</v>
      </c>
      <c r="C1199" s="52">
        <v>312955</v>
      </c>
      <c r="D1199" s="53" t="s">
        <v>15572</v>
      </c>
      <c r="E1199" s="53" t="s">
        <v>15573</v>
      </c>
      <c r="F1199" s="54">
        <v>143</v>
      </c>
      <c r="G1199" s="54">
        <v>1</v>
      </c>
      <c r="H1199" s="53"/>
    </row>
    <row r="1200" spans="1:8">
      <c r="A1200" s="55" t="s">
        <v>2757</v>
      </c>
      <c r="B1200" s="56" t="s">
        <v>3070</v>
      </c>
      <c r="C1200" s="52">
        <v>312963</v>
      </c>
      <c r="D1200" s="53" t="s">
        <v>15574</v>
      </c>
      <c r="E1200" s="53" t="s">
        <v>15565</v>
      </c>
      <c r="F1200" s="54">
        <v>22</v>
      </c>
      <c r="G1200" s="54">
        <v>1</v>
      </c>
      <c r="H1200" s="53"/>
    </row>
    <row r="1201" spans="1:8">
      <c r="A1201" s="55" t="s">
        <v>2757</v>
      </c>
      <c r="B1201" s="56" t="s">
        <v>3070</v>
      </c>
      <c r="C1201" s="52">
        <v>312964</v>
      </c>
      <c r="D1201" s="53" t="s">
        <v>15575</v>
      </c>
      <c r="E1201" s="53" t="s">
        <v>15576</v>
      </c>
      <c r="F1201" s="54">
        <v>60</v>
      </c>
      <c r="G1201" s="54">
        <v>1</v>
      </c>
      <c r="H1201" s="53"/>
    </row>
    <row r="1202" spans="1:8">
      <c r="A1202" s="55" t="s">
        <v>2757</v>
      </c>
      <c r="B1202" s="56" t="s">
        <v>3070</v>
      </c>
      <c r="C1202" s="52">
        <v>312965</v>
      </c>
      <c r="D1202" s="53" t="s">
        <v>15577</v>
      </c>
      <c r="E1202" s="53" t="s">
        <v>15578</v>
      </c>
      <c r="F1202" s="54">
        <v>49</v>
      </c>
      <c r="G1202" s="54">
        <v>1</v>
      </c>
      <c r="H1202" s="53"/>
    </row>
    <row r="1203" spans="1:8">
      <c r="A1203" s="55" t="s">
        <v>2757</v>
      </c>
      <c r="B1203" s="56" t="s">
        <v>3070</v>
      </c>
      <c r="C1203" s="52">
        <v>303224</v>
      </c>
      <c r="D1203" s="53" t="s">
        <v>15579</v>
      </c>
      <c r="E1203" s="53" t="s">
        <v>15580</v>
      </c>
      <c r="F1203" s="54">
        <v>54</v>
      </c>
      <c r="G1203" s="54">
        <v>1</v>
      </c>
      <c r="H1203" s="53"/>
    </row>
    <row r="1204" spans="1:8">
      <c r="A1204" s="55" t="s">
        <v>2757</v>
      </c>
      <c r="B1204" s="56" t="s">
        <v>3070</v>
      </c>
      <c r="C1204" s="52">
        <v>303225</v>
      </c>
      <c r="D1204" s="53" t="s">
        <v>15581</v>
      </c>
      <c r="E1204" s="53" t="s">
        <v>15582</v>
      </c>
      <c r="F1204" s="54">
        <v>397</v>
      </c>
      <c r="G1204" s="54">
        <v>3</v>
      </c>
      <c r="H1204" s="53"/>
    </row>
    <row r="1205" spans="1:8">
      <c r="A1205" s="55" t="s">
        <v>2757</v>
      </c>
      <c r="B1205" s="56" t="s">
        <v>3070</v>
      </c>
      <c r="C1205" s="52">
        <v>303226</v>
      </c>
      <c r="D1205" s="53" t="s">
        <v>15583</v>
      </c>
      <c r="E1205" s="53" t="s">
        <v>15584</v>
      </c>
      <c r="F1205" s="54">
        <v>57</v>
      </c>
      <c r="G1205" s="54">
        <v>1</v>
      </c>
      <c r="H1205" s="53"/>
    </row>
    <row r="1206" spans="1:8">
      <c r="A1206" s="55" t="s">
        <v>2757</v>
      </c>
      <c r="B1206" s="56" t="s">
        <v>3070</v>
      </c>
      <c r="C1206" s="52">
        <v>312909</v>
      </c>
      <c r="D1206" s="53" t="s">
        <v>15585</v>
      </c>
      <c r="E1206" s="53" t="s">
        <v>15586</v>
      </c>
      <c r="F1206" s="54">
        <v>15</v>
      </c>
      <c r="G1206" s="54">
        <v>1</v>
      </c>
      <c r="H1206" s="53"/>
    </row>
    <row r="1207" spans="1:8">
      <c r="A1207" s="55" t="s">
        <v>2757</v>
      </c>
      <c r="B1207" s="56" t="s">
        <v>3070</v>
      </c>
      <c r="C1207" s="52">
        <v>312919</v>
      </c>
      <c r="D1207" s="53" t="s">
        <v>15587</v>
      </c>
      <c r="E1207" s="53" t="s">
        <v>15588</v>
      </c>
      <c r="F1207" s="54">
        <v>25</v>
      </c>
      <c r="G1207" s="54">
        <v>1</v>
      </c>
      <c r="H1207" s="53"/>
    </row>
    <row r="1208" spans="1:8">
      <c r="A1208" s="55" t="s">
        <v>2757</v>
      </c>
      <c r="B1208" s="56" t="s">
        <v>3070</v>
      </c>
      <c r="C1208" s="52">
        <v>312920</v>
      </c>
      <c r="D1208" s="53" t="s">
        <v>15589</v>
      </c>
      <c r="E1208" s="53" t="s">
        <v>15582</v>
      </c>
      <c r="F1208" s="54">
        <v>83</v>
      </c>
      <c r="G1208" s="54">
        <v>1</v>
      </c>
      <c r="H1208" s="53"/>
    </row>
    <row r="1209" spans="1:8">
      <c r="A1209" s="55" t="s">
        <v>2757</v>
      </c>
      <c r="B1209" s="56" t="s">
        <v>3070</v>
      </c>
      <c r="C1209" s="52">
        <v>312921</v>
      </c>
      <c r="D1209" s="53" t="s">
        <v>15590</v>
      </c>
      <c r="E1209" s="53" t="s">
        <v>15591</v>
      </c>
      <c r="F1209" s="54">
        <v>53</v>
      </c>
      <c r="G1209" s="54">
        <v>1</v>
      </c>
      <c r="H1209" s="53"/>
    </row>
    <row r="1210" spans="1:8">
      <c r="A1210" s="55" t="s">
        <v>2757</v>
      </c>
      <c r="B1210" s="56" t="s">
        <v>3070</v>
      </c>
      <c r="C1210" s="52">
        <v>303235</v>
      </c>
      <c r="D1210" s="53" t="s">
        <v>15592</v>
      </c>
      <c r="E1210" s="53" t="s">
        <v>15593</v>
      </c>
      <c r="F1210" s="54">
        <v>410</v>
      </c>
      <c r="G1210" s="54">
        <v>3</v>
      </c>
      <c r="H1210" s="53"/>
    </row>
    <row r="1211" spans="1:8">
      <c r="A1211" s="55" t="s">
        <v>2757</v>
      </c>
      <c r="B1211" s="56" t="s">
        <v>3070</v>
      </c>
      <c r="C1211" s="52">
        <v>303257</v>
      </c>
      <c r="D1211" s="53" t="s">
        <v>15594</v>
      </c>
      <c r="E1211" s="53" t="s">
        <v>15595</v>
      </c>
      <c r="F1211" s="54">
        <v>145</v>
      </c>
      <c r="G1211" s="54">
        <v>1</v>
      </c>
      <c r="H1211" s="53"/>
    </row>
    <row r="1212" spans="1:8">
      <c r="A1212" s="55" t="s">
        <v>2757</v>
      </c>
      <c r="B1212" s="56" t="s">
        <v>3070</v>
      </c>
      <c r="C1212" s="52">
        <v>305593</v>
      </c>
      <c r="D1212" s="53" t="s">
        <v>15596</v>
      </c>
      <c r="E1212" s="53" t="s">
        <v>15597</v>
      </c>
      <c r="F1212" s="54">
        <v>60</v>
      </c>
      <c r="G1212" s="54">
        <v>1</v>
      </c>
      <c r="H1212" s="53"/>
    </row>
    <row r="1213" spans="1:8">
      <c r="A1213" s="55" t="s">
        <v>2757</v>
      </c>
      <c r="B1213" s="56" t="s">
        <v>3070</v>
      </c>
      <c r="C1213" s="52">
        <v>312922</v>
      </c>
      <c r="D1213" s="53" t="s">
        <v>15598</v>
      </c>
      <c r="E1213" s="53" t="s">
        <v>15599</v>
      </c>
      <c r="F1213" s="54">
        <v>37</v>
      </c>
      <c r="G1213" s="54">
        <v>1</v>
      </c>
      <c r="H1213" s="53"/>
    </row>
    <row r="1214" spans="1:8">
      <c r="A1214" s="55" t="s">
        <v>2757</v>
      </c>
      <c r="B1214" s="56" t="s">
        <v>3070</v>
      </c>
      <c r="C1214" s="52">
        <v>303243</v>
      </c>
      <c r="D1214" s="53" t="s">
        <v>15600</v>
      </c>
      <c r="E1214" s="53" t="s">
        <v>15601</v>
      </c>
      <c r="F1214" s="54">
        <v>494</v>
      </c>
      <c r="G1214" s="54">
        <v>3</v>
      </c>
      <c r="H1214" s="53"/>
    </row>
    <row r="1215" spans="1:8">
      <c r="A1215" s="55" t="s">
        <v>2757</v>
      </c>
      <c r="B1215" s="56" t="s">
        <v>3070</v>
      </c>
      <c r="C1215" s="52">
        <v>303258</v>
      </c>
      <c r="D1215" s="53" t="s">
        <v>15602</v>
      </c>
      <c r="E1215" s="53" t="s">
        <v>15603</v>
      </c>
      <c r="F1215" s="54">
        <v>319</v>
      </c>
      <c r="G1215" s="54">
        <v>2</v>
      </c>
      <c r="H1215" s="53"/>
    </row>
    <row r="1216" spans="1:8">
      <c r="A1216" s="55" t="s">
        <v>2757</v>
      </c>
      <c r="B1216" s="56" t="s">
        <v>3070</v>
      </c>
      <c r="C1216" s="52">
        <v>303234</v>
      </c>
      <c r="D1216" s="53" t="s">
        <v>15604</v>
      </c>
      <c r="E1216" s="53" t="s">
        <v>15605</v>
      </c>
      <c r="F1216" s="54">
        <v>44</v>
      </c>
      <c r="G1216" s="54">
        <v>1</v>
      </c>
      <c r="H1216" s="53"/>
    </row>
    <row r="1217" spans="1:8">
      <c r="A1217" s="55" t="s">
        <v>2757</v>
      </c>
      <c r="B1217" s="56" t="s">
        <v>3070</v>
      </c>
      <c r="C1217" s="52">
        <v>303244</v>
      </c>
      <c r="D1217" s="53" t="s">
        <v>15606</v>
      </c>
      <c r="E1217" s="53" t="s">
        <v>15607</v>
      </c>
      <c r="F1217" s="54">
        <v>751</v>
      </c>
      <c r="G1217" s="54">
        <v>5</v>
      </c>
      <c r="H1217" s="53"/>
    </row>
    <row r="1218" spans="1:8">
      <c r="A1218" s="55" t="s">
        <v>2757</v>
      </c>
      <c r="B1218" s="56" t="s">
        <v>3070</v>
      </c>
      <c r="C1218" s="52">
        <v>303246</v>
      </c>
      <c r="D1218" s="53" t="s">
        <v>15608</v>
      </c>
      <c r="E1218" s="53" t="s">
        <v>15609</v>
      </c>
      <c r="F1218" s="54">
        <v>164</v>
      </c>
      <c r="G1218" s="54">
        <v>1</v>
      </c>
      <c r="H1218" s="53"/>
    </row>
    <row r="1219" spans="1:8">
      <c r="A1219" s="55" t="s">
        <v>2757</v>
      </c>
      <c r="B1219" s="56" t="s">
        <v>3070</v>
      </c>
      <c r="C1219" s="52">
        <v>312951</v>
      </c>
      <c r="D1219" s="53" t="s">
        <v>15612</v>
      </c>
      <c r="E1219" s="53" t="s">
        <v>15607</v>
      </c>
      <c r="F1219" s="54">
        <v>54</v>
      </c>
      <c r="G1219" s="54">
        <v>1</v>
      </c>
      <c r="H1219" s="53"/>
    </row>
    <row r="1220" spans="1:8">
      <c r="A1220" s="55" t="s">
        <v>2757</v>
      </c>
      <c r="B1220" s="56" t="s">
        <v>3070</v>
      </c>
      <c r="C1220" s="52">
        <v>312967</v>
      </c>
      <c r="D1220" s="53" t="s">
        <v>15613</v>
      </c>
      <c r="E1220" s="53" t="s">
        <v>15614</v>
      </c>
      <c r="F1220" s="54">
        <v>56</v>
      </c>
      <c r="G1220" s="54">
        <v>1</v>
      </c>
      <c r="H1220" s="53"/>
    </row>
    <row r="1221" spans="1:8">
      <c r="A1221" s="55" t="s">
        <v>2757</v>
      </c>
      <c r="B1221" s="56" t="s">
        <v>3070</v>
      </c>
      <c r="C1221" s="52">
        <v>303251</v>
      </c>
      <c r="D1221" s="53" t="s">
        <v>15615</v>
      </c>
      <c r="E1221" s="53" t="s">
        <v>15616</v>
      </c>
      <c r="F1221" s="54">
        <v>564</v>
      </c>
      <c r="G1221" s="54">
        <v>4</v>
      </c>
      <c r="H1221" s="53"/>
    </row>
    <row r="1222" spans="1:8">
      <c r="A1222" s="55" t="s">
        <v>2757</v>
      </c>
      <c r="B1222" s="56" t="s">
        <v>3070</v>
      </c>
      <c r="C1222" s="52">
        <v>312902</v>
      </c>
      <c r="D1222" s="53" t="s">
        <v>15617</v>
      </c>
      <c r="E1222" s="53" t="s">
        <v>15618</v>
      </c>
      <c r="F1222" s="54">
        <v>88</v>
      </c>
      <c r="G1222" s="54">
        <v>1</v>
      </c>
      <c r="H1222" s="53"/>
    </row>
    <row r="1223" spans="1:8">
      <c r="A1223" s="55" t="s">
        <v>2757</v>
      </c>
      <c r="B1223" s="56" t="s">
        <v>3070</v>
      </c>
      <c r="C1223" s="52">
        <v>312903</v>
      </c>
      <c r="D1223" s="53" t="s">
        <v>15619</v>
      </c>
      <c r="E1223" s="53" t="s">
        <v>15620</v>
      </c>
      <c r="F1223" s="54">
        <v>30</v>
      </c>
      <c r="G1223" s="54">
        <v>1</v>
      </c>
      <c r="H1223" s="53"/>
    </row>
    <row r="1224" spans="1:8">
      <c r="A1224" s="55" t="s">
        <v>2757</v>
      </c>
      <c r="B1224" s="56" t="s">
        <v>3070</v>
      </c>
      <c r="C1224" s="52">
        <v>312961</v>
      </c>
      <c r="D1224" s="53" t="s">
        <v>15621</v>
      </c>
      <c r="E1224" s="53" t="s">
        <v>15616</v>
      </c>
      <c r="F1224" s="54">
        <v>44</v>
      </c>
      <c r="G1224" s="54">
        <v>1</v>
      </c>
      <c r="H1224" s="53"/>
    </row>
    <row r="1225" spans="1:8">
      <c r="A1225" s="55" t="s">
        <v>2757</v>
      </c>
      <c r="B1225" s="56" t="s">
        <v>3070</v>
      </c>
      <c r="C1225" s="52">
        <v>312966</v>
      </c>
      <c r="D1225" s="53" t="s">
        <v>15622</v>
      </c>
      <c r="E1225" s="53" t="s">
        <v>15623</v>
      </c>
      <c r="F1225" s="54">
        <v>30</v>
      </c>
      <c r="G1225" s="54">
        <v>1</v>
      </c>
      <c r="H1225" s="53"/>
    </row>
    <row r="1226" spans="1:8">
      <c r="A1226" s="55" t="s">
        <v>2757</v>
      </c>
      <c r="B1226" s="56" t="s">
        <v>3070</v>
      </c>
      <c r="C1226" s="52">
        <v>303278</v>
      </c>
      <c r="D1226" s="53" t="s">
        <v>15624</v>
      </c>
      <c r="E1226" s="53" t="s">
        <v>15625</v>
      </c>
      <c r="F1226" s="54">
        <v>189</v>
      </c>
      <c r="G1226" s="54">
        <v>1</v>
      </c>
      <c r="H1226" s="53"/>
    </row>
    <row r="1227" spans="1:8">
      <c r="A1227" s="55" t="s">
        <v>2757</v>
      </c>
      <c r="B1227" s="56" t="s">
        <v>3070</v>
      </c>
      <c r="C1227" s="52">
        <v>312906</v>
      </c>
      <c r="D1227" s="53" t="s">
        <v>15626</v>
      </c>
      <c r="E1227" s="53" t="s">
        <v>15627</v>
      </c>
      <c r="F1227" s="54">
        <v>222</v>
      </c>
      <c r="G1227" s="54">
        <v>1</v>
      </c>
      <c r="H1227" s="53"/>
    </row>
    <row r="1228" spans="1:8">
      <c r="A1228" s="55" t="s">
        <v>2757</v>
      </c>
      <c r="B1228" s="56" t="s">
        <v>3070</v>
      </c>
      <c r="C1228" s="52">
        <v>312927</v>
      </c>
      <c r="D1228" s="53" t="s">
        <v>15628</v>
      </c>
      <c r="E1228" s="53" t="s">
        <v>15629</v>
      </c>
      <c r="F1228" s="54">
        <v>21</v>
      </c>
      <c r="G1228" s="54">
        <v>1</v>
      </c>
      <c r="H1228" s="53"/>
    </row>
    <row r="1229" spans="1:8">
      <c r="A1229" s="55" t="s">
        <v>2757</v>
      </c>
      <c r="B1229" s="56" t="s">
        <v>3070</v>
      </c>
      <c r="C1229" s="52">
        <v>312928</v>
      </c>
      <c r="D1229" s="53" t="s">
        <v>15630</v>
      </c>
      <c r="E1229" s="53" t="s">
        <v>15631</v>
      </c>
      <c r="F1229" s="54">
        <v>38</v>
      </c>
      <c r="G1229" s="54">
        <v>1</v>
      </c>
      <c r="H1229" s="53"/>
    </row>
    <row r="1230" spans="1:8">
      <c r="A1230" s="55" t="s">
        <v>2757</v>
      </c>
      <c r="B1230" s="56" t="s">
        <v>3070</v>
      </c>
      <c r="C1230" s="52">
        <v>303268</v>
      </c>
      <c r="D1230" s="53" t="s">
        <v>15632</v>
      </c>
      <c r="E1230" s="53" t="s">
        <v>15633</v>
      </c>
      <c r="F1230" s="54">
        <v>480</v>
      </c>
      <c r="G1230" s="54">
        <v>3</v>
      </c>
      <c r="H1230" s="53"/>
    </row>
    <row r="1231" spans="1:8">
      <c r="A1231" s="55" t="s">
        <v>2757</v>
      </c>
      <c r="B1231" s="56" t="s">
        <v>3070</v>
      </c>
      <c r="C1231" s="52">
        <v>303269</v>
      </c>
      <c r="D1231" s="53" t="s">
        <v>15634</v>
      </c>
      <c r="E1231" s="53" t="s">
        <v>15635</v>
      </c>
      <c r="F1231" s="54">
        <v>29</v>
      </c>
      <c r="G1231" s="54">
        <v>1</v>
      </c>
      <c r="H1231" s="53"/>
    </row>
    <row r="1232" spans="1:8">
      <c r="A1232" s="55" t="s">
        <v>2757</v>
      </c>
      <c r="B1232" s="56" t="s">
        <v>3070</v>
      </c>
      <c r="C1232" s="52">
        <v>312913</v>
      </c>
      <c r="D1232" s="53" t="s">
        <v>15636</v>
      </c>
      <c r="E1232" s="53" t="s">
        <v>15637</v>
      </c>
      <c r="F1232" s="54">
        <v>134</v>
      </c>
      <c r="G1232" s="54">
        <v>1</v>
      </c>
      <c r="H1232" s="53"/>
    </row>
    <row r="1233" spans="1:8">
      <c r="A1233" s="55" t="s">
        <v>2757</v>
      </c>
      <c r="B1233" s="56" t="s">
        <v>3070</v>
      </c>
      <c r="C1233" s="52">
        <v>312938</v>
      </c>
      <c r="D1233" s="53" t="s">
        <v>15638</v>
      </c>
      <c r="E1233" s="53" t="s">
        <v>15639</v>
      </c>
      <c r="F1233" s="54">
        <v>34</v>
      </c>
      <c r="G1233" s="54">
        <v>1</v>
      </c>
      <c r="H1233" s="53"/>
    </row>
    <row r="1234" spans="1:8">
      <c r="A1234" s="55" t="s">
        <v>2757</v>
      </c>
      <c r="B1234" s="56" t="s">
        <v>3070</v>
      </c>
      <c r="C1234" s="52">
        <v>312939</v>
      </c>
      <c r="D1234" s="53" t="s">
        <v>15640</v>
      </c>
      <c r="E1234" s="53" t="s">
        <v>15641</v>
      </c>
      <c r="F1234" s="54">
        <v>62</v>
      </c>
      <c r="G1234" s="54">
        <v>1</v>
      </c>
      <c r="H1234" s="53"/>
    </row>
    <row r="1235" spans="1:8">
      <c r="A1235" s="55" t="s">
        <v>2757</v>
      </c>
      <c r="B1235" s="56" t="s">
        <v>3070</v>
      </c>
      <c r="C1235" s="52">
        <v>312942</v>
      </c>
      <c r="D1235" s="53" t="s">
        <v>15642</v>
      </c>
      <c r="E1235" s="53" t="s">
        <v>15643</v>
      </c>
      <c r="F1235" s="54">
        <v>342</v>
      </c>
      <c r="G1235" s="54">
        <v>2</v>
      </c>
      <c r="H1235" s="53"/>
    </row>
    <row r="1236" spans="1:8">
      <c r="A1236" s="55" t="s">
        <v>2757</v>
      </c>
      <c r="B1236" s="56" t="s">
        <v>3070</v>
      </c>
      <c r="C1236" s="52">
        <v>312968</v>
      </c>
      <c r="D1236" s="53" t="s">
        <v>15644</v>
      </c>
      <c r="E1236" s="53" t="s">
        <v>15645</v>
      </c>
      <c r="F1236" s="54">
        <v>53</v>
      </c>
      <c r="G1236" s="54">
        <v>1</v>
      </c>
      <c r="H1236" s="53"/>
    </row>
    <row r="1237" spans="1:8">
      <c r="A1237" s="55" t="s">
        <v>2757</v>
      </c>
      <c r="B1237" s="56" t="s">
        <v>3070</v>
      </c>
      <c r="C1237" s="52">
        <v>312969</v>
      </c>
      <c r="D1237" s="53" t="s">
        <v>15646</v>
      </c>
      <c r="E1237" s="53" t="s">
        <v>15647</v>
      </c>
      <c r="F1237" s="54">
        <v>41</v>
      </c>
      <c r="G1237" s="54">
        <v>1</v>
      </c>
      <c r="H1237" s="53"/>
    </row>
    <row r="1238" spans="1:8">
      <c r="A1238" s="55" t="s">
        <v>2757</v>
      </c>
      <c r="B1238" s="56" t="s">
        <v>3070</v>
      </c>
      <c r="C1238" s="52">
        <v>303255</v>
      </c>
      <c r="D1238" s="53" t="s">
        <v>15648</v>
      </c>
      <c r="E1238" s="53" t="s">
        <v>15649</v>
      </c>
      <c r="F1238" s="54">
        <v>687</v>
      </c>
      <c r="G1238" s="54">
        <v>5</v>
      </c>
      <c r="H1238" s="53"/>
    </row>
    <row r="1239" spans="1:8">
      <c r="A1239" s="55" t="s">
        <v>2757</v>
      </c>
      <c r="B1239" s="56" t="s">
        <v>3070</v>
      </c>
      <c r="C1239" s="52">
        <v>303270</v>
      </c>
      <c r="D1239" s="53" t="s">
        <v>15650</v>
      </c>
      <c r="E1239" s="53" t="s">
        <v>15651</v>
      </c>
      <c r="F1239" s="54">
        <v>172</v>
      </c>
      <c r="G1239" s="54">
        <v>1</v>
      </c>
      <c r="H1239" s="53"/>
    </row>
    <row r="1240" spans="1:8">
      <c r="A1240" s="55" t="s">
        <v>2757</v>
      </c>
      <c r="B1240" s="56" t="s">
        <v>3070</v>
      </c>
      <c r="C1240" s="52">
        <v>303271</v>
      </c>
      <c r="D1240" s="53" t="s">
        <v>15652</v>
      </c>
      <c r="E1240" s="53" t="s">
        <v>15653</v>
      </c>
      <c r="F1240" s="54">
        <v>107</v>
      </c>
      <c r="G1240" s="54">
        <v>1</v>
      </c>
      <c r="H1240" s="53"/>
    </row>
    <row r="1241" spans="1:8">
      <c r="A1241" s="55" t="s">
        <v>2757</v>
      </c>
      <c r="B1241" s="56" t="s">
        <v>3070</v>
      </c>
      <c r="C1241" s="52">
        <v>303272</v>
      </c>
      <c r="D1241" s="53" t="s">
        <v>6181</v>
      </c>
      <c r="E1241" s="53" t="s">
        <v>15654</v>
      </c>
      <c r="F1241" s="54">
        <v>37</v>
      </c>
      <c r="G1241" s="54">
        <v>1</v>
      </c>
      <c r="H1241" s="53"/>
    </row>
    <row r="1242" spans="1:8">
      <c r="A1242" s="55" t="s">
        <v>2757</v>
      </c>
      <c r="B1242" s="56" t="s">
        <v>3070</v>
      </c>
      <c r="C1242" s="52">
        <v>312901</v>
      </c>
      <c r="D1242" s="53" t="s">
        <v>15655</v>
      </c>
      <c r="E1242" s="53" t="s">
        <v>15656</v>
      </c>
      <c r="F1242" s="54">
        <v>54</v>
      </c>
      <c r="G1242" s="54">
        <v>1</v>
      </c>
      <c r="H1242" s="53"/>
    </row>
    <row r="1243" spans="1:8">
      <c r="A1243" s="55" t="s">
        <v>2757</v>
      </c>
      <c r="B1243" s="56" t="s">
        <v>3070</v>
      </c>
      <c r="C1243" s="52">
        <v>312907</v>
      </c>
      <c r="D1243" s="53" t="s">
        <v>15657</v>
      </c>
      <c r="E1243" s="53" t="s">
        <v>15658</v>
      </c>
      <c r="F1243" s="54">
        <v>18</v>
      </c>
      <c r="G1243" s="54">
        <v>1</v>
      </c>
      <c r="H1243" s="53"/>
    </row>
    <row r="1244" spans="1:8">
      <c r="A1244" s="55" t="s">
        <v>2757</v>
      </c>
      <c r="B1244" s="56" t="s">
        <v>3070</v>
      </c>
      <c r="C1244" s="52">
        <v>312943</v>
      </c>
      <c r="D1244" s="53" t="s">
        <v>15659</v>
      </c>
      <c r="E1244" s="53" t="s">
        <v>15660</v>
      </c>
      <c r="F1244" s="54">
        <v>116</v>
      </c>
      <c r="G1244" s="54">
        <v>1</v>
      </c>
      <c r="H1244" s="53"/>
    </row>
    <row r="1245" spans="1:8">
      <c r="A1245" s="55" t="s">
        <v>2757</v>
      </c>
      <c r="B1245" s="56" t="s">
        <v>3070</v>
      </c>
      <c r="C1245" s="52">
        <v>312944</v>
      </c>
      <c r="D1245" s="53" t="s">
        <v>15661</v>
      </c>
      <c r="E1245" s="53" t="s">
        <v>15651</v>
      </c>
      <c r="F1245" s="54">
        <v>51</v>
      </c>
      <c r="G1245" s="54">
        <v>1</v>
      </c>
      <c r="H1245" s="53"/>
    </row>
    <row r="1246" spans="1:8">
      <c r="A1246" s="55" t="s">
        <v>2757</v>
      </c>
      <c r="B1246" s="56" t="s">
        <v>3070</v>
      </c>
      <c r="C1246" s="52">
        <v>312945</v>
      </c>
      <c r="D1246" s="53" t="s">
        <v>15662</v>
      </c>
      <c r="E1246" s="53" t="s">
        <v>15663</v>
      </c>
      <c r="F1246" s="54">
        <v>85</v>
      </c>
      <c r="G1246" s="54">
        <v>1</v>
      </c>
      <c r="H1246" s="53"/>
    </row>
    <row r="1247" spans="1:8">
      <c r="A1247" s="55" t="s">
        <v>2757</v>
      </c>
      <c r="B1247" s="56" t="s">
        <v>3070</v>
      </c>
      <c r="C1247" s="52">
        <v>312946</v>
      </c>
      <c r="D1247" s="53" t="s">
        <v>15664</v>
      </c>
      <c r="E1247" s="53" t="s">
        <v>15665</v>
      </c>
      <c r="F1247" s="54">
        <v>42</v>
      </c>
      <c r="G1247" s="54">
        <v>1</v>
      </c>
      <c r="H1247" s="53"/>
    </row>
    <row r="1248" spans="1:8">
      <c r="A1248" s="55" t="s">
        <v>2757</v>
      </c>
      <c r="B1248" s="56" t="s">
        <v>3070</v>
      </c>
      <c r="C1248" s="52">
        <v>312948</v>
      </c>
      <c r="D1248" s="53" t="s">
        <v>15666</v>
      </c>
      <c r="E1248" s="53" t="s">
        <v>15667</v>
      </c>
      <c r="F1248" s="54">
        <v>59</v>
      </c>
      <c r="G1248" s="54">
        <v>1</v>
      </c>
      <c r="H1248" s="53"/>
    </row>
    <row r="1249" spans="1:8">
      <c r="A1249" s="55" t="s">
        <v>2757</v>
      </c>
      <c r="B1249" s="56" t="s">
        <v>3070</v>
      </c>
      <c r="C1249" s="52">
        <v>312953</v>
      </c>
      <c r="D1249" s="53" t="s">
        <v>15668</v>
      </c>
      <c r="E1249" s="53" t="s">
        <v>15651</v>
      </c>
      <c r="F1249" s="54">
        <v>120</v>
      </c>
      <c r="G1249" s="54">
        <v>1</v>
      </c>
      <c r="H1249" s="53"/>
    </row>
    <row r="1250" spans="1:8">
      <c r="A1250" s="55" t="s">
        <v>2757</v>
      </c>
      <c r="B1250" s="56" t="s">
        <v>3070</v>
      </c>
      <c r="C1250" s="52">
        <v>303205</v>
      </c>
      <c r="D1250" s="53" t="s">
        <v>15669</v>
      </c>
      <c r="E1250" s="53" t="s">
        <v>15670</v>
      </c>
      <c r="F1250" s="54">
        <v>79</v>
      </c>
      <c r="G1250" s="54">
        <v>1</v>
      </c>
      <c r="H1250" s="53"/>
    </row>
    <row r="1251" spans="1:8">
      <c r="A1251" s="55" t="s">
        <v>2757</v>
      </c>
      <c r="B1251" s="56" t="s">
        <v>3070</v>
      </c>
      <c r="C1251" s="52">
        <v>303206</v>
      </c>
      <c r="D1251" s="53" t="s">
        <v>15671</v>
      </c>
      <c r="E1251" s="53" t="s">
        <v>15672</v>
      </c>
      <c r="F1251" s="54">
        <v>46</v>
      </c>
      <c r="G1251" s="54">
        <v>1</v>
      </c>
      <c r="H1251" s="53"/>
    </row>
    <row r="1252" spans="1:8">
      <c r="A1252" s="55" t="s">
        <v>2757</v>
      </c>
      <c r="B1252" s="56" t="s">
        <v>3070</v>
      </c>
      <c r="C1252" s="52">
        <v>303264</v>
      </c>
      <c r="D1252" s="53" t="s">
        <v>15673</v>
      </c>
      <c r="E1252" s="53" t="s">
        <v>15674</v>
      </c>
      <c r="F1252" s="54">
        <v>159</v>
      </c>
      <c r="G1252" s="54">
        <v>1</v>
      </c>
      <c r="H1252" s="53"/>
    </row>
    <row r="1253" spans="1:8">
      <c r="A1253" s="55" t="s">
        <v>2757</v>
      </c>
      <c r="B1253" s="56" t="s">
        <v>3070</v>
      </c>
      <c r="C1253" s="52">
        <v>303265</v>
      </c>
      <c r="D1253" s="53" t="s">
        <v>9319</v>
      </c>
      <c r="E1253" s="53" t="s">
        <v>15675</v>
      </c>
      <c r="F1253" s="54">
        <v>582</v>
      </c>
      <c r="G1253" s="54">
        <v>4</v>
      </c>
      <c r="H1253" s="53"/>
    </row>
    <row r="1254" spans="1:8">
      <c r="A1254" s="55" t="s">
        <v>2757</v>
      </c>
      <c r="B1254" s="56" t="s">
        <v>3070</v>
      </c>
      <c r="C1254" s="52">
        <v>312929</v>
      </c>
      <c r="D1254" s="53" t="s">
        <v>15676</v>
      </c>
      <c r="E1254" s="53" t="s">
        <v>15677</v>
      </c>
      <c r="F1254" s="54">
        <v>205</v>
      </c>
      <c r="G1254" s="54">
        <v>1</v>
      </c>
      <c r="H1254" s="53"/>
    </row>
    <row r="1255" spans="1:8">
      <c r="A1255" s="55" t="s">
        <v>2757</v>
      </c>
      <c r="B1255" s="56" t="s">
        <v>3070</v>
      </c>
      <c r="C1255" s="52">
        <v>312930</v>
      </c>
      <c r="D1255" s="53" t="s">
        <v>15678</v>
      </c>
      <c r="E1255" s="53" t="s">
        <v>15672</v>
      </c>
      <c r="F1255" s="54">
        <v>15</v>
      </c>
      <c r="G1255" s="54">
        <v>1</v>
      </c>
      <c r="H1255" s="53"/>
    </row>
    <row r="1256" spans="1:8">
      <c r="A1256" s="55" t="s">
        <v>2757</v>
      </c>
      <c r="B1256" s="56" t="s">
        <v>3070</v>
      </c>
      <c r="C1256" s="52">
        <v>312931</v>
      </c>
      <c r="D1256" s="53" t="s">
        <v>15679</v>
      </c>
      <c r="E1256" s="53" t="s">
        <v>15680</v>
      </c>
      <c r="F1256" s="54">
        <v>64</v>
      </c>
      <c r="G1256" s="54">
        <v>1</v>
      </c>
      <c r="H1256" s="53"/>
    </row>
    <row r="1257" spans="1:8">
      <c r="A1257" s="55" t="s">
        <v>2757</v>
      </c>
      <c r="B1257" s="56" t="s">
        <v>3070</v>
      </c>
      <c r="C1257" s="52">
        <v>312933</v>
      </c>
      <c r="D1257" s="53" t="s">
        <v>15681</v>
      </c>
      <c r="E1257" s="53" t="s">
        <v>15672</v>
      </c>
      <c r="F1257" s="54">
        <v>49</v>
      </c>
      <c r="G1257" s="54">
        <v>1</v>
      </c>
      <c r="H1257" s="53"/>
    </row>
    <row r="1258" spans="1:8">
      <c r="A1258" s="55" t="s">
        <v>2757</v>
      </c>
      <c r="B1258" s="56" t="s">
        <v>3070</v>
      </c>
      <c r="C1258" s="52">
        <v>312934</v>
      </c>
      <c r="D1258" s="53" t="s">
        <v>11039</v>
      </c>
      <c r="E1258" s="53" t="s">
        <v>15682</v>
      </c>
      <c r="F1258" s="54">
        <v>78</v>
      </c>
      <c r="G1258" s="54">
        <v>1</v>
      </c>
      <c r="H1258" s="53"/>
    </row>
    <row r="1259" spans="1:8">
      <c r="A1259" s="55" t="s">
        <v>2757</v>
      </c>
      <c r="B1259" s="56" t="s">
        <v>3070</v>
      </c>
      <c r="C1259" s="52">
        <v>312935</v>
      </c>
      <c r="D1259" s="53" t="s">
        <v>15683</v>
      </c>
      <c r="E1259" s="53" t="s">
        <v>15675</v>
      </c>
      <c r="F1259" s="54">
        <v>48</v>
      </c>
      <c r="G1259" s="54">
        <v>1</v>
      </c>
      <c r="H1259" s="53"/>
    </row>
    <row r="1260" spans="1:8">
      <c r="A1260" s="55" t="s">
        <v>2757</v>
      </c>
      <c r="B1260" s="56" t="s">
        <v>3070</v>
      </c>
      <c r="C1260" s="52">
        <v>303250</v>
      </c>
      <c r="D1260" s="53" t="s">
        <v>15684</v>
      </c>
      <c r="E1260" s="53" t="s">
        <v>15685</v>
      </c>
      <c r="F1260" s="54">
        <v>128</v>
      </c>
      <c r="G1260" s="54">
        <v>1</v>
      </c>
      <c r="H1260" s="53"/>
    </row>
    <row r="1261" spans="1:8">
      <c r="A1261" s="55" t="s">
        <v>2757</v>
      </c>
      <c r="B1261" s="56" t="s">
        <v>3070</v>
      </c>
      <c r="C1261" s="52">
        <v>303263</v>
      </c>
      <c r="D1261" s="53" t="s">
        <v>15686</v>
      </c>
      <c r="E1261" s="53" t="s">
        <v>15687</v>
      </c>
      <c r="F1261" s="54">
        <v>266</v>
      </c>
      <c r="G1261" s="54">
        <v>2</v>
      </c>
      <c r="H1261" s="53"/>
    </row>
    <row r="1262" spans="1:8">
      <c r="A1262" s="55" t="s">
        <v>2757</v>
      </c>
      <c r="B1262" s="56" t="s">
        <v>3070</v>
      </c>
      <c r="C1262" s="52">
        <v>312912</v>
      </c>
      <c r="D1262" s="53" t="s">
        <v>15688</v>
      </c>
      <c r="E1262" s="53" t="s">
        <v>15687</v>
      </c>
      <c r="F1262" s="54">
        <v>33</v>
      </c>
      <c r="G1262" s="54">
        <v>1</v>
      </c>
      <c r="H1262" s="53"/>
    </row>
    <row r="1263" spans="1:8">
      <c r="A1263" s="55" t="s">
        <v>2757</v>
      </c>
      <c r="B1263" s="56" t="s">
        <v>3070</v>
      </c>
      <c r="C1263" s="52">
        <v>312932</v>
      </c>
      <c r="D1263" s="53" t="s">
        <v>15689</v>
      </c>
      <c r="E1263" s="53" t="s">
        <v>15690</v>
      </c>
      <c r="F1263" s="54">
        <v>47</v>
      </c>
      <c r="G1263" s="54">
        <v>1</v>
      </c>
      <c r="H1263" s="53"/>
    </row>
    <row r="1264" spans="1:8">
      <c r="A1264" s="55" t="s">
        <v>2757</v>
      </c>
      <c r="B1264" s="56" t="s">
        <v>3070</v>
      </c>
      <c r="C1264" s="52">
        <v>312936</v>
      </c>
      <c r="D1264" s="53" t="s">
        <v>15691</v>
      </c>
      <c r="E1264" s="53" t="s">
        <v>15692</v>
      </c>
      <c r="F1264" s="54">
        <v>102</v>
      </c>
      <c r="G1264" s="54">
        <v>1</v>
      </c>
      <c r="H1264" s="53"/>
    </row>
    <row r="1265" spans="1:8">
      <c r="A1265" s="55" t="s">
        <v>2757</v>
      </c>
      <c r="B1265" s="56" t="s">
        <v>3070</v>
      </c>
      <c r="C1265" s="52">
        <v>303261</v>
      </c>
      <c r="D1265" s="53" t="s">
        <v>15693</v>
      </c>
      <c r="E1265" s="53" t="s">
        <v>15694</v>
      </c>
      <c r="F1265" s="54">
        <v>79</v>
      </c>
      <c r="G1265" s="54">
        <v>1</v>
      </c>
      <c r="H1265" s="53"/>
    </row>
    <row r="1266" spans="1:8">
      <c r="A1266" s="55" t="s">
        <v>2757</v>
      </c>
      <c r="B1266" s="56" t="s">
        <v>3070</v>
      </c>
      <c r="C1266" s="52">
        <v>303289</v>
      </c>
      <c r="D1266" s="53" t="s">
        <v>15695</v>
      </c>
      <c r="E1266" s="53" t="s">
        <v>15696</v>
      </c>
      <c r="F1266" s="54">
        <v>256</v>
      </c>
      <c r="G1266" s="54">
        <v>1</v>
      </c>
      <c r="H1266" s="53"/>
    </row>
    <row r="1267" spans="1:8">
      <c r="A1267" s="55" t="s">
        <v>2757</v>
      </c>
      <c r="B1267" s="56" t="s">
        <v>3070</v>
      </c>
      <c r="C1267" s="52">
        <v>303290</v>
      </c>
      <c r="D1267" s="53" t="s">
        <v>15697</v>
      </c>
      <c r="E1267" s="53" t="s">
        <v>15698</v>
      </c>
      <c r="F1267" s="54">
        <v>163</v>
      </c>
      <c r="G1267" s="54">
        <v>1</v>
      </c>
      <c r="H1267" s="53"/>
    </row>
    <row r="1268" spans="1:8">
      <c r="A1268" s="55" t="s">
        <v>2757</v>
      </c>
      <c r="B1268" s="56" t="s">
        <v>3070</v>
      </c>
      <c r="C1268" s="52">
        <v>312950</v>
      </c>
      <c r="D1268" s="53" t="s">
        <v>15703</v>
      </c>
      <c r="E1268" s="53" t="s">
        <v>15696</v>
      </c>
      <c r="F1268" s="54">
        <v>32</v>
      </c>
      <c r="G1268" s="54">
        <v>1</v>
      </c>
      <c r="H1268" s="53"/>
    </row>
    <row r="1269" spans="1:8">
      <c r="A1269" s="55" t="s">
        <v>2757</v>
      </c>
      <c r="B1269" s="56" t="s">
        <v>3070</v>
      </c>
      <c r="C1269" s="52">
        <v>303291</v>
      </c>
      <c r="D1269" s="53" t="s">
        <v>15705</v>
      </c>
      <c r="E1269" s="53" t="s">
        <v>15706</v>
      </c>
      <c r="F1269" s="54">
        <v>403</v>
      </c>
      <c r="G1269" s="54">
        <v>3</v>
      </c>
      <c r="H1269" s="53"/>
    </row>
    <row r="1270" spans="1:8">
      <c r="A1270" s="55" t="s">
        <v>2757</v>
      </c>
      <c r="B1270" s="56" t="s">
        <v>3070</v>
      </c>
      <c r="C1270" s="52">
        <v>312908</v>
      </c>
      <c r="D1270" s="53" t="s">
        <v>15707</v>
      </c>
      <c r="E1270" s="53" t="s">
        <v>15708</v>
      </c>
      <c r="F1270" s="54">
        <v>180</v>
      </c>
      <c r="G1270" s="54">
        <v>1</v>
      </c>
      <c r="H1270" s="53"/>
    </row>
    <row r="1271" spans="1:8">
      <c r="A1271" s="55" t="s">
        <v>2757</v>
      </c>
      <c r="B1271" s="56" t="s">
        <v>3070</v>
      </c>
      <c r="C1271" s="52">
        <v>312958</v>
      </c>
      <c r="D1271" s="53" t="s">
        <v>15709</v>
      </c>
      <c r="E1271" s="53" t="s">
        <v>15710</v>
      </c>
      <c r="F1271" s="54">
        <v>37</v>
      </c>
      <c r="G1271" s="54">
        <v>1</v>
      </c>
      <c r="H1271" s="53"/>
    </row>
    <row r="1272" spans="1:8">
      <c r="A1272" s="55" t="s">
        <v>2757</v>
      </c>
      <c r="B1272" s="56" t="s">
        <v>3070</v>
      </c>
      <c r="C1272" s="52">
        <v>361077</v>
      </c>
      <c r="D1272" s="53" t="s">
        <v>25995</v>
      </c>
      <c r="E1272" s="53" t="s">
        <v>25996</v>
      </c>
      <c r="F1272" s="54">
        <v>97</v>
      </c>
      <c r="G1272" s="54">
        <v>1</v>
      </c>
      <c r="H1272" s="53"/>
    </row>
    <row r="1273" spans="1:8">
      <c r="A1273" s="55" t="s">
        <v>2757</v>
      </c>
      <c r="B1273" s="56" t="s">
        <v>3070</v>
      </c>
      <c r="C1273" s="52">
        <v>303236</v>
      </c>
      <c r="D1273" s="53" t="s">
        <v>15711</v>
      </c>
      <c r="E1273" s="53" t="s">
        <v>15712</v>
      </c>
      <c r="F1273" s="54">
        <v>196</v>
      </c>
      <c r="G1273" s="54">
        <v>1</v>
      </c>
      <c r="H1273" s="53"/>
    </row>
    <row r="1274" spans="1:8">
      <c r="A1274" s="55" t="s">
        <v>2757</v>
      </c>
      <c r="B1274" s="56" t="s">
        <v>3070</v>
      </c>
      <c r="C1274" s="52">
        <v>303249</v>
      </c>
      <c r="D1274" s="53" t="s">
        <v>15713</v>
      </c>
      <c r="E1274" s="53" t="s">
        <v>15714</v>
      </c>
      <c r="F1274" s="54">
        <v>214</v>
      </c>
      <c r="G1274" s="54">
        <v>1</v>
      </c>
      <c r="H1274" s="53"/>
    </row>
    <row r="1275" spans="1:8">
      <c r="A1275" s="55" t="s">
        <v>2757</v>
      </c>
      <c r="B1275" s="56" t="s">
        <v>3070</v>
      </c>
      <c r="C1275" s="52">
        <v>312947</v>
      </c>
      <c r="D1275" s="53" t="s">
        <v>15717</v>
      </c>
      <c r="E1275" s="53" t="s">
        <v>15718</v>
      </c>
      <c r="F1275" s="54">
        <v>34</v>
      </c>
      <c r="G1275" s="54">
        <v>1</v>
      </c>
      <c r="H1275" s="53"/>
    </row>
    <row r="1276" spans="1:8">
      <c r="A1276" s="55" t="s">
        <v>2757</v>
      </c>
      <c r="B1276" s="56" t="s">
        <v>3070</v>
      </c>
      <c r="C1276" s="52">
        <v>312956</v>
      </c>
      <c r="D1276" s="53" t="s">
        <v>15719</v>
      </c>
      <c r="E1276" s="53" t="s">
        <v>15720</v>
      </c>
      <c r="F1276" s="54">
        <v>21</v>
      </c>
      <c r="G1276" s="54">
        <v>1</v>
      </c>
      <c r="H1276" s="53"/>
    </row>
    <row r="1277" spans="1:8">
      <c r="A1277" s="55" t="s">
        <v>2757</v>
      </c>
      <c r="B1277" s="56" t="s">
        <v>3070</v>
      </c>
      <c r="C1277" s="52">
        <v>303211</v>
      </c>
      <c r="D1277" s="53" t="s">
        <v>15721</v>
      </c>
      <c r="E1277" s="53" t="s">
        <v>15722</v>
      </c>
      <c r="F1277" s="54">
        <v>92</v>
      </c>
      <c r="G1277" s="54">
        <v>1</v>
      </c>
      <c r="H1277" s="53"/>
    </row>
    <row r="1278" spans="1:8">
      <c r="A1278" s="55" t="s">
        <v>2757</v>
      </c>
      <c r="B1278" s="56" t="s">
        <v>3070</v>
      </c>
      <c r="C1278" s="52">
        <v>303245</v>
      </c>
      <c r="D1278" s="53" t="s">
        <v>15723</v>
      </c>
      <c r="E1278" s="53" t="s">
        <v>15724</v>
      </c>
      <c r="F1278" s="54">
        <v>62</v>
      </c>
      <c r="G1278" s="54">
        <v>1</v>
      </c>
      <c r="H1278" s="53"/>
    </row>
    <row r="1279" spans="1:8">
      <c r="A1279" s="55" t="s">
        <v>2757</v>
      </c>
      <c r="B1279" s="56" t="s">
        <v>3070</v>
      </c>
      <c r="C1279" s="52">
        <v>303247</v>
      </c>
      <c r="D1279" s="53" t="s">
        <v>15725</v>
      </c>
      <c r="E1279" s="53" t="s">
        <v>15726</v>
      </c>
      <c r="F1279" s="54">
        <v>305</v>
      </c>
      <c r="G1279" s="54">
        <v>2</v>
      </c>
      <c r="H1279" s="53"/>
    </row>
    <row r="1280" spans="1:8">
      <c r="A1280" s="55" t="s">
        <v>2757</v>
      </c>
      <c r="B1280" s="56" t="s">
        <v>3070</v>
      </c>
      <c r="C1280" s="52">
        <v>303248</v>
      </c>
      <c r="D1280" s="53" t="s">
        <v>15727</v>
      </c>
      <c r="E1280" s="53" t="s">
        <v>15728</v>
      </c>
      <c r="F1280" s="54">
        <v>122</v>
      </c>
      <c r="G1280" s="54">
        <v>1</v>
      </c>
      <c r="H1280" s="53"/>
    </row>
    <row r="1281" spans="1:8">
      <c r="A1281" s="55" t="s">
        <v>2757</v>
      </c>
      <c r="B1281" s="56" t="s">
        <v>3070</v>
      </c>
      <c r="C1281" s="52">
        <v>303260</v>
      </c>
      <c r="D1281" s="53" t="s">
        <v>15729</v>
      </c>
      <c r="E1281" s="53" t="s">
        <v>15730</v>
      </c>
      <c r="F1281" s="54">
        <v>108</v>
      </c>
      <c r="G1281" s="54">
        <v>1</v>
      </c>
      <c r="H1281" s="53"/>
    </row>
    <row r="1282" spans="1:8">
      <c r="A1282" s="55" t="s">
        <v>2757</v>
      </c>
      <c r="B1282" s="56" t="s">
        <v>3070</v>
      </c>
      <c r="C1282" s="52">
        <v>312923</v>
      </c>
      <c r="D1282" s="53" t="s">
        <v>15731</v>
      </c>
      <c r="E1282" s="53" t="s">
        <v>15732</v>
      </c>
      <c r="F1282" s="54">
        <v>55</v>
      </c>
      <c r="G1282" s="54">
        <v>1</v>
      </c>
      <c r="H1282" s="53"/>
    </row>
    <row r="1283" spans="1:8">
      <c r="A1283" s="55" t="s">
        <v>2757</v>
      </c>
      <c r="B1283" s="56" t="s">
        <v>3070</v>
      </c>
      <c r="C1283" s="52">
        <v>312924</v>
      </c>
      <c r="D1283" s="53" t="s">
        <v>15733</v>
      </c>
      <c r="E1283" s="53" t="s">
        <v>15734</v>
      </c>
      <c r="F1283" s="54">
        <v>34</v>
      </c>
      <c r="G1283" s="54">
        <v>1</v>
      </c>
      <c r="H1283" s="53"/>
    </row>
    <row r="1284" spans="1:8">
      <c r="A1284" s="55" t="s">
        <v>2757</v>
      </c>
      <c r="B1284" s="56" t="s">
        <v>3070</v>
      </c>
      <c r="C1284" s="52">
        <v>312925</v>
      </c>
      <c r="D1284" s="53" t="s">
        <v>15735</v>
      </c>
      <c r="E1284" s="53" t="s">
        <v>15736</v>
      </c>
      <c r="F1284" s="54">
        <v>57</v>
      </c>
      <c r="G1284" s="54">
        <v>1</v>
      </c>
      <c r="H1284" s="53"/>
    </row>
    <row r="1285" spans="1:8">
      <c r="A1285" s="55" t="s">
        <v>2757</v>
      </c>
      <c r="B1285" s="56" t="s">
        <v>3070</v>
      </c>
      <c r="C1285" s="52">
        <v>312959</v>
      </c>
      <c r="D1285" s="53" t="s">
        <v>15737</v>
      </c>
      <c r="E1285" s="53" t="s">
        <v>15738</v>
      </c>
      <c r="F1285" s="54">
        <v>88</v>
      </c>
      <c r="G1285" s="54">
        <v>1</v>
      </c>
      <c r="H1285" s="53"/>
    </row>
    <row r="1286" spans="1:8">
      <c r="A1286" s="55" t="s">
        <v>2757</v>
      </c>
      <c r="B1286" s="56" t="s">
        <v>3070</v>
      </c>
      <c r="C1286" s="52">
        <v>303252</v>
      </c>
      <c r="D1286" s="53" t="s">
        <v>15739</v>
      </c>
      <c r="E1286" s="53" t="s">
        <v>15740</v>
      </c>
      <c r="F1286" s="54">
        <v>260</v>
      </c>
      <c r="G1286" s="54">
        <v>1</v>
      </c>
      <c r="H1286" s="53"/>
    </row>
    <row r="1287" spans="1:8">
      <c r="A1287" s="55" t="s">
        <v>2757</v>
      </c>
      <c r="B1287" s="56" t="s">
        <v>3070</v>
      </c>
      <c r="C1287" s="52">
        <v>303253</v>
      </c>
      <c r="D1287" s="53" t="s">
        <v>15741</v>
      </c>
      <c r="E1287" s="53" t="s">
        <v>15742</v>
      </c>
      <c r="F1287" s="54">
        <v>223</v>
      </c>
      <c r="G1287" s="54">
        <v>1</v>
      </c>
      <c r="H1287" s="53"/>
    </row>
    <row r="1288" spans="1:8">
      <c r="A1288" s="55" t="s">
        <v>2757</v>
      </c>
      <c r="B1288" s="56" t="s">
        <v>3070</v>
      </c>
      <c r="C1288" s="52">
        <v>312914</v>
      </c>
      <c r="D1288" s="53" t="s">
        <v>15743</v>
      </c>
      <c r="E1288" s="53" t="s">
        <v>15744</v>
      </c>
      <c r="F1288" s="54">
        <v>99</v>
      </c>
      <c r="G1288" s="54">
        <v>1</v>
      </c>
      <c r="H1288" s="53"/>
    </row>
    <row r="1289" spans="1:8">
      <c r="A1289" s="55" t="s">
        <v>2757</v>
      </c>
      <c r="B1289" s="56" t="s">
        <v>3070</v>
      </c>
      <c r="C1289" s="52">
        <v>312937</v>
      </c>
      <c r="D1289" s="53" t="s">
        <v>15745</v>
      </c>
      <c r="E1289" s="53" t="s">
        <v>15746</v>
      </c>
      <c r="F1289" s="54">
        <v>81</v>
      </c>
      <c r="G1289" s="54">
        <v>1</v>
      </c>
      <c r="H1289" s="53"/>
    </row>
    <row r="1290" spans="1:8">
      <c r="A1290" s="55" t="s">
        <v>2757</v>
      </c>
      <c r="B1290" s="56" t="s">
        <v>3070</v>
      </c>
      <c r="C1290" s="52">
        <v>312940</v>
      </c>
      <c r="D1290" s="53" t="s">
        <v>15747</v>
      </c>
      <c r="E1290" s="53" t="s">
        <v>15748</v>
      </c>
      <c r="F1290" s="54">
        <v>49</v>
      </c>
      <c r="G1290" s="54">
        <v>1</v>
      </c>
      <c r="H1290" s="53"/>
    </row>
    <row r="1291" spans="1:8">
      <c r="A1291" s="55" t="s">
        <v>2757</v>
      </c>
      <c r="B1291" s="56" t="s">
        <v>3070</v>
      </c>
      <c r="C1291" s="52">
        <v>312941</v>
      </c>
      <c r="D1291" s="53" t="s">
        <v>15749</v>
      </c>
      <c r="E1291" s="53" t="s">
        <v>15750</v>
      </c>
      <c r="F1291" s="54">
        <v>106</v>
      </c>
      <c r="G1291" s="54">
        <v>1</v>
      </c>
      <c r="H1291" s="53"/>
    </row>
    <row r="1292" spans="1:8">
      <c r="A1292" s="55" t="s">
        <v>2757</v>
      </c>
      <c r="B1292" s="56" t="s">
        <v>3070</v>
      </c>
      <c r="C1292" s="52">
        <v>312970</v>
      </c>
      <c r="D1292" s="53" t="s">
        <v>15751</v>
      </c>
      <c r="E1292" s="53" t="s">
        <v>15752</v>
      </c>
      <c r="F1292" s="54">
        <v>49</v>
      </c>
      <c r="G1292" s="54">
        <v>1</v>
      </c>
      <c r="H1292" s="53"/>
    </row>
    <row r="1293" spans="1:8">
      <c r="A1293" s="50" t="str">
        <f>A1292</f>
        <v>VII</v>
      </c>
      <c r="B1293" s="51" t="str">
        <f>B1292</f>
        <v>Negros Oriental</v>
      </c>
      <c r="C1293" s="52"/>
      <c r="D1293" s="53" t="s">
        <v>64</v>
      </c>
      <c r="E1293" s="53"/>
      <c r="F1293" s="54">
        <f>SUM(F1180:F1292)</f>
        <v>16310</v>
      </c>
      <c r="G1293" s="54">
        <f>SUM(G1180:G1292)</f>
        <v>149</v>
      </c>
      <c r="H1293" s="54"/>
    </row>
    <row r="1294" spans="1:8">
      <c r="A1294" s="50"/>
      <c r="B1294" s="51"/>
      <c r="C1294" s="52"/>
      <c r="D1294" s="53"/>
      <c r="E1294" s="53"/>
      <c r="F1294" s="54"/>
      <c r="G1294" s="54"/>
      <c r="H1294" s="53"/>
    </row>
    <row r="1295" spans="1:8">
      <c r="A1295" s="55" t="s">
        <v>2757</v>
      </c>
      <c r="B1295" s="56" t="s">
        <v>3116</v>
      </c>
      <c r="C1295" s="52">
        <v>303297</v>
      </c>
      <c r="D1295" s="53" t="s">
        <v>15753</v>
      </c>
      <c r="E1295" s="53" t="s">
        <v>15754</v>
      </c>
      <c r="F1295" s="54">
        <v>205</v>
      </c>
      <c r="G1295" s="54">
        <v>1</v>
      </c>
      <c r="H1295" s="53"/>
    </row>
    <row r="1296" spans="1:8">
      <c r="A1296" s="55" t="s">
        <v>2757</v>
      </c>
      <c r="B1296" s="56" t="s">
        <v>3116</v>
      </c>
      <c r="C1296" s="52">
        <v>303303</v>
      </c>
      <c r="D1296" s="53" t="s">
        <v>15755</v>
      </c>
      <c r="E1296" s="53" t="s">
        <v>15756</v>
      </c>
      <c r="F1296" s="54">
        <v>92</v>
      </c>
      <c r="G1296" s="54">
        <v>1</v>
      </c>
      <c r="H1296" s="53"/>
    </row>
    <row r="1297" spans="1:8">
      <c r="A1297" s="55" t="s">
        <v>2757</v>
      </c>
      <c r="B1297" s="56" t="s">
        <v>3116</v>
      </c>
      <c r="C1297" s="52">
        <v>500232</v>
      </c>
      <c r="D1297" s="53" t="s">
        <v>15757</v>
      </c>
      <c r="E1297" s="53" t="s">
        <v>15758</v>
      </c>
      <c r="F1297" s="54">
        <v>47</v>
      </c>
      <c r="G1297" s="54">
        <v>1</v>
      </c>
      <c r="H1297" s="53"/>
    </row>
    <row r="1298" spans="1:8">
      <c r="A1298" s="55" t="s">
        <v>2757</v>
      </c>
      <c r="B1298" s="56" t="s">
        <v>3116</v>
      </c>
      <c r="C1298" s="52">
        <v>303293</v>
      </c>
      <c r="D1298" s="53" t="s">
        <v>15761</v>
      </c>
      <c r="E1298" s="53" t="s">
        <v>15762</v>
      </c>
      <c r="F1298" s="54">
        <v>194</v>
      </c>
      <c r="G1298" s="54">
        <v>1</v>
      </c>
      <c r="H1298" s="53"/>
    </row>
    <row r="1299" spans="1:8">
      <c r="A1299" s="55" t="s">
        <v>2757</v>
      </c>
      <c r="B1299" s="56" t="s">
        <v>3116</v>
      </c>
      <c r="C1299" s="52">
        <v>303294</v>
      </c>
      <c r="D1299" s="53" t="s">
        <v>15763</v>
      </c>
      <c r="E1299" s="53" t="s">
        <v>15764</v>
      </c>
      <c r="F1299" s="54">
        <v>13</v>
      </c>
      <c r="G1299" s="54">
        <v>1</v>
      </c>
      <c r="H1299" s="53"/>
    </row>
    <row r="1300" spans="1:8">
      <c r="A1300" s="55" t="s">
        <v>2757</v>
      </c>
      <c r="B1300" s="56" t="s">
        <v>3116</v>
      </c>
      <c r="C1300" s="52">
        <v>303295</v>
      </c>
      <c r="D1300" s="53" t="s">
        <v>15765</v>
      </c>
      <c r="E1300" s="53" t="s">
        <v>15766</v>
      </c>
      <c r="F1300" s="54">
        <v>60</v>
      </c>
      <c r="G1300" s="54">
        <v>1</v>
      </c>
      <c r="H1300" s="53"/>
    </row>
    <row r="1301" spans="1:8">
      <c r="A1301" s="55" t="s">
        <v>2757</v>
      </c>
      <c r="B1301" s="56" t="s">
        <v>3116</v>
      </c>
      <c r="C1301" s="52">
        <v>303304</v>
      </c>
      <c r="D1301" s="53" t="s">
        <v>15767</v>
      </c>
      <c r="E1301" s="53" t="s">
        <v>15768</v>
      </c>
      <c r="F1301" s="54">
        <v>187</v>
      </c>
      <c r="G1301" s="54">
        <v>1</v>
      </c>
      <c r="H1301" s="53"/>
    </row>
    <row r="1302" spans="1:8">
      <c r="A1302" s="55" t="s">
        <v>2757</v>
      </c>
      <c r="B1302" s="56" t="s">
        <v>3116</v>
      </c>
      <c r="C1302" s="52">
        <v>303306</v>
      </c>
      <c r="D1302" s="53" t="s">
        <v>15769</v>
      </c>
      <c r="E1302" s="53" t="s">
        <v>15770</v>
      </c>
      <c r="F1302" s="54">
        <v>345</v>
      </c>
      <c r="G1302" s="54">
        <v>2</v>
      </c>
      <c r="H1302" s="53"/>
    </row>
    <row r="1303" spans="1:8">
      <c r="A1303" s="55" t="s">
        <v>2757</v>
      </c>
      <c r="B1303" s="56" t="s">
        <v>3116</v>
      </c>
      <c r="C1303" s="52">
        <v>303296</v>
      </c>
      <c r="D1303" s="53" t="s">
        <v>15771</v>
      </c>
      <c r="E1303" s="53" t="s">
        <v>15772</v>
      </c>
      <c r="F1303" s="54">
        <v>97</v>
      </c>
      <c r="G1303" s="54">
        <v>1</v>
      </c>
      <c r="H1303" s="53"/>
    </row>
    <row r="1304" spans="1:8">
      <c r="A1304" s="55" t="s">
        <v>2757</v>
      </c>
      <c r="B1304" s="56" t="s">
        <v>3116</v>
      </c>
      <c r="C1304" s="52">
        <v>303298</v>
      </c>
      <c r="D1304" s="53" t="s">
        <v>6181</v>
      </c>
      <c r="E1304" s="53" t="s">
        <v>15773</v>
      </c>
      <c r="F1304" s="54">
        <v>50</v>
      </c>
      <c r="G1304" s="54">
        <v>1</v>
      </c>
      <c r="H1304" s="53"/>
    </row>
    <row r="1305" spans="1:8">
      <c r="A1305" s="55" t="s">
        <v>2757</v>
      </c>
      <c r="B1305" s="56" t="s">
        <v>3116</v>
      </c>
      <c r="C1305" s="52">
        <v>303299</v>
      </c>
      <c r="D1305" s="53" t="s">
        <v>15774</v>
      </c>
      <c r="E1305" s="53" t="s">
        <v>15775</v>
      </c>
      <c r="F1305" s="54">
        <v>65</v>
      </c>
      <c r="G1305" s="54">
        <v>1</v>
      </c>
      <c r="H1305" s="53"/>
    </row>
    <row r="1306" spans="1:8">
      <c r="A1306" s="55" t="s">
        <v>2757</v>
      </c>
      <c r="B1306" s="56" t="s">
        <v>3116</v>
      </c>
      <c r="C1306" s="52">
        <v>303301</v>
      </c>
      <c r="D1306" s="53" t="s">
        <v>15776</v>
      </c>
      <c r="E1306" s="53" t="s">
        <v>15777</v>
      </c>
      <c r="F1306" s="54">
        <v>207</v>
      </c>
      <c r="G1306" s="54">
        <v>1</v>
      </c>
      <c r="H1306" s="53"/>
    </row>
    <row r="1307" spans="1:8">
      <c r="A1307" s="55" t="s">
        <v>2757</v>
      </c>
      <c r="B1307" s="56" t="s">
        <v>3116</v>
      </c>
      <c r="C1307" s="52">
        <v>303302</v>
      </c>
      <c r="D1307" s="53" t="s">
        <v>15778</v>
      </c>
      <c r="E1307" s="53" t="s">
        <v>15779</v>
      </c>
      <c r="F1307" s="54">
        <v>151</v>
      </c>
      <c r="G1307" s="54">
        <v>1</v>
      </c>
      <c r="H1307" s="53"/>
    </row>
    <row r="1308" spans="1:8">
      <c r="A1308" s="55" t="s">
        <v>2757</v>
      </c>
      <c r="B1308" s="56" t="s">
        <v>3116</v>
      </c>
      <c r="C1308" s="52">
        <v>303300</v>
      </c>
      <c r="D1308" s="53" t="s">
        <v>15782</v>
      </c>
      <c r="E1308" s="53" t="s">
        <v>15783</v>
      </c>
      <c r="F1308" s="54">
        <v>140</v>
      </c>
      <c r="G1308" s="54">
        <v>1</v>
      </c>
      <c r="H1308" s="53"/>
    </row>
    <row r="1309" spans="1:8">
      <c r="A1309" s="55" t="s">
        <v>2757</v>
      </c>
      <c r="B1309" s="56" t="s">
        <v>3116</v>
      </c>
      <c r="C1309" s="52">
        <v>303305</v>
      </c>
      <c r="D1309" s="53" t="s">
        <v>15784</v>
      </c>
      <c r="E1309" s="53" t="s">
        <v>15785</v>
      </c>
      <c r="F1309" s="54">
        <v>152</v>
      </c>
      <c r="G1309" s="54">
        <v>1</v>
      </c>
      <c r="H1309" s="53"/>
    </row>
    <row r="1310" spans="1:8">
      <c r="A1310" s="55" t="s">
        <v>2757</v>
      </c>
      <c r="B1310" s="56" t="s">
        <v>3116</v>
      </c>
      <c r="C1310" s="52"/>
      <c r="D1310" s="53" t="s">
        <v>64</v>
      </c>
      <c r="E1310" s="53"/>
      <c r="F1310" s="54">
        <f>SUM(F1295:F1309)</f>
        <v>2005</v>
      </c>
      <c r="G1310" s="54">
        <f>SUM(G1295:G1309)</f>
        <v>16</v>
      </c>
      <c r="H1310" s="54"/>
    </row>
    <row r="1311" spans="1:8">
      <c r="A1311" s="50"/>
      <c r="B1311" s="51"/>
      <c r="C1311" s="52"/>
      <c r="D1311" s="53"/>
      <c r="E1311" s="53"/>
      <c r="F1311" s="54"/>
      <c r="G1311" s="54"/>
      <c r="H1311" s="53"/>
    </row>
    <row r="1312" spans="1:8">
      <c r="A1312" s="55" t="s">
        <v>2757</v>
      </c>
      <c r="B1312" s="56" t="s">
        <v>3141</v>
      </c>
      <c r="C1312" s="52">
        <v>303309</v>
      </c>
      <c r="D1312" s="53" t="s">
        <v>15788</v>
      </c>
      <c r="E1312" s="53" t="s">
        <v>15789</v>
      </c>
      <c r="F1312" s="54">
        <v>139</v>
      </c>
      <c r="G1312" s="54">
        <v>1</v>
      </c>
      <c r="H1312" s="53"/>
    </row>
    <row r="1313" spans="1:8">
      <c r="A1313" s="55" t="s">
        <v>2757</v>
      </c>
      <c r="B1313" s="56" t="s">
        <v>3141</v>
      </c>
      <c r="C1313" s="52">
        <v>303310</v>
      </c>
      <c r="D1313" s="53" t="s">
        <v>15790</v>
      </c>
      <c r="E1313" s="53" t="s">
        <v>15791</v>
      </c>
      <c r="F1313" s="54">
        <v>779</v>
      </c>
      <c r="G1313" s="54">
        <v>5</v>
      </c>
      <c r="H1313" s="53"/>
    </row>
    <row r="1314" spans="1:8">
      <c r="A1314" s="55" t="s">
        <v>2757</v>
      </c>
      <c r="B1314" s="56" t="s">
        <v>3141</v>
      </c>
      <c r="C1314" s="52">
        <v>303311</v>
      </c>
      <c r="D1314" s="53" t="s">
        <v>15792</v>
      </c>
      <c r="E1314" s="53" t="s">
        <v>15793</v>
      </c>
      <c r="F1314" s="54">
        <v>258</v>
      </c>
      <c r="G1314" s="54">
        <v>1</v>
      </c>
      <c r="H1314" s="53"/>
    </row>
    <row r="1315" spans="1:8">
      <c r="A1315" s="55" t="s">
        <v>2757</v>
      </c>
      <c r="B1315" s="56" t="s">
        <v>3141</v>
      </c>
      <c r="C1315" s="52">
        <v>303312</v>
      </c>
      <c r="D1315" s="53" t="s">
        <v>15794</v>
      </c>
      <c r="E1315" s="53" t="s">
        <v>15795</v>
      </c>
      <c r="F1315" s="54">
        <v>152</v>
      </c>
      <c r="G1315" s="54">
        <v>1</v>
      </c>
      <c r="H1315" s="53"/>
    </row>
    <row r="1316" spans="1:8">
      <c r="A1316" s="55" t="s">
        <v>2757</v>
      </c>
      <c r="B1316" s="56" t="s">
        <v>3141</v>
      </c>
      <c r="C1316" s="52">
        <v>303313</v>
      </c>
      <c r="D1316" s="53" t="s">
        <v>15796</v>
      </c>
      <c r="E1316" s="53" t="s">
        <v>15797</v>
      </c>
      <c r="F1316" s="54">
        <v>283</v>
      </c>
      <c r="G1316" s="54">
        <v>2</v>
      </c>
      <c r="H1316" s="53"/>
    </row>
    <row r="1317" spans="1:8">
      <c r="A1317" s="55" t="s">
        <v>2757</v>
      </c>
      <c r="B1317" s="56" t="s">
        <v>3141</v>
      </c>
      <c r="C1317" s="52">
        <v>303314</v>
      </c>
      <c r="D1317" s="53" t="s">
        <v>15798</v>
      </c>
      <c r="E1317" s="53" t="s">
        <v>15799</v>
      </c>
      <c r="F1317" s="54">
        <v>79</v>
      </c>
      <c r="G1317" s="54">
        <v>1</v>
      </c>
      <c r="H1317" s="53"/>
    </row>
    <row r="1318" spans="1:8">
      <c r="A1318" s="55" t="s">
        <v>2757</v>
      </c>
      <c r="B1318" s="56" t="s">
        <v>3141</v>
      </c>
      <c r="C1318" s="52">
        <v>303315</v>
      </c>
      <c r="D1318" s="53" t="s">
        <v>15800</v>
      </c>
      <c r="E1318" s="53" t="s">
        <v>15801</v>
      </c>
      <c r="F1318" s="54">
        <v>47</v>
      </c>
      <c r="G1318" s="54">
        <v>1</v>
      </c>
      <c r="H1318" s="53"/>
    </row>
    <row r="1319" spans="1:8">
      <c r="A1319" s="55" t="s">
        <v>2757</v>
      </c>
      <c r="B1319" s="56" t="s">
        <v>3141</v>
      </c>
      <c r="C1319" s="52">
        <v>303316</v>
      </c>
      <c r="D1319" s="53" t="s">
        <v>15802</v>
      </c>
      <c r="E1319" s="53" t="s">
        <v>15803</v>
      </c>
      <c r="F1319" s="54">
        <v>152</v>
      </c>
      <c r="G1319" s="54">
        <v>1</v>
      </c>
      <c r="H1319" s="53"/>
    </row>
    <row r="1320" spans="1:8">
      <c r="A1320" s="55" t="s">
        <v>2757</v>
      </c>
      <c r="B1320" s="56" t="s">
        <v>3141</v>
      </c>
      <c r="C1320" s="52">
        <v>303317</v>
      </c>
      <c r="D1320" s="53" t="s">
        <v>15804</v>
      </c>
      <c r="E1320" s="53" t="s">
        <v>15805</v>
      </c>
      <c r="F1320" s="54">
        <v>63</v>
      </c>
      <c r="G1320" s="54">
        <v>1</v>
      </c>
      <c r="H1320" s="53"/>
    </row>
    <row r="1321" spans="1:8">
      <c r="A1321" s="55" t="s">
        <v>2757</v>
      </c>
      <c r="B1321" s="56" t="s">
        <v>3141</v>
      </c>
      <c r="C1321" s="52">
        <v>303307</v>
      </c>
      <c r="D1321" s="53" t="s">
        <v>15806</v>
      </c>
      <c r="E1321" s="53" t="s">
        <v>15807</v>
      </c>
      <c r="F1321" s="54">
        <v>266</v>
      </c>
      <c r="G1321" s="54">
        <v>2</v>
      </c>
      <c r="H1321" s="53"/>
    </row>
    <row r="1322" spans="1:8">
      <c r="A1322" s="55" t="s">
        <v>2757</v>
      </c>
      <c r="B1322" s="56" t="s">
        <v>3141</v>
      </c>
      <c r="C1322" s="52">
        <v>303308</v>
      </c>
      <c r="D1322" s="53" t="s">
        <v>15808</v>
      </c>
      <c r="E1322" s="53" t="s">
        <v>15809</v>
      </c>
      <c r="F1322" s="54">
        <v>503</v>
      </c>
      <c r="G1322" s="54">
        <v>3</v>
      </c>
      <c r="H1322" s="53"/>
    </row>
    <row r="1323" spans="1:8">
      <c r="A1323" s="55" t="s">
        <v>2757</v>
      </c>
      <c r="B1323" s="56" t="s">
        <v>3141</v>
      </c>
      <c r="C1323" s="52">
        <v>303318</v>
      </c>
      <c r="D1323" s="53" t="s">
        <v>15810</v>
      </c>
      <c r="E1323" s="53" t="s">
        <v>15811</v>
      </c>
      <c r="F1323" s="54">
        <v>710</v>
      </c>
      <c r="G1323" s="54">
        <v>5</v>
      </c>
      <c r="H1323" s="53"/>
    </row>
    <row r="1324" spans="1:8">
      <c r="A1324" s="50" t="str">
        <f>A1323</f>
        <v>VII</v>
      </c>
      <c r="B1324" s="51" t="str">
        <f>B1323</f>
        <v>Toledo City</v>
      </c>
      <c r="C1324" s="52"/>
      <c r="D1324" s="53" t="s">
        <v>64</v>
      </c>
      <c r="E1324" s="53"/>
      <c r="F1324" s="54">
        <f>SUM(F1312:F1323)</f>
        <v>3431</v>
      </c>
      <c r="G1324" s="54">
        <f>SUM(G1312:G1323)</f>
        <v>24</v>
      </c>
      <c r="H1324" s="54"/>
    </row>
    <row r="1325" spans="1:8">
      <c r="A1325" s="50"/>
      <c r="B1325" s="51"/>
      <c r="C1325" s="52"/>
      <c r="D1325" s="53"/>
      <c r="E1325" s="53"/>
      <c r="F1325" s="54"/>
      <c r="G1325" s="54"/>
      <c r="H1325" s="53"/>
    </row>
    <row r="1326" spans="1:8">
      <c r="A1326" s="55" t="s">
        <v>2757</v>
      </c>
      <c r="B1326" s="56" t="s">
        <v>2763</v>
      </c>
      <c r="C1326" s="52">
        <v>303221</v>
      </c>
      <c r="D1326" s="53" t="s">
        <v>15812</v>
      </c>
      <c r="E1326" s="53" t="s">
        <v>15813</v>
      </c>
      <c r="F1326" s="54">
        <v>1203</v>
      </c>
      <c r="G1326" s="54">
        <v>8</v>
      </c>
      <c r="H1326" s="53"/>
    </row>
    <row r="1327" spans="1:8">
      <c r="A1327" s="55" t="s">
        <v>2757</v>
      </c>
      <c r="B1327" s="56" t="s">
        <v>2763</v>
      </c>
      <c r="C1327" s="52">
        <v>303227</v>
      </c>
      <c r="D1327" s="53" t="s">
        <v>15814</v>
      </c>
      <c r="E1327" s="53" t="s">
        <v>15815</v>
      </c>
      <c r="F1327" s="54">
        <v>117</v>
      </c>
      <c r="G1327" s="54">
        <v>1</v>
      </c>
      <c r="H1327" s="53"/>
    </row>
    <row r="1328" spans="1:8">
      <c r="A1328" s="55" t="s">
        <v>2757</v>
      </c>
      <c r="B1328" s="56" t="s">
        <v>2763</v>
      </c>
      <c r="C1328" s="52">
        <v>303237</v>
      </c>
      <c r="D1328" s="53" t="s">
        <v>15816</v>
      </c>
      <c r="E1328" s="53" t="s">
        <v>15817</v>
      </c>
      <c r="F1328" s="54">
        <v>145</v>
      </c>
      <c r="G1328" s="54">
        <v>1</v>
      </c>
      <c r="H1328" s="53"/>
    </row>
    <row r="1329" spans="1:8">
      <c r="A1329" s="55" t="s">
        <v>2757</v>
      </c>
      <c r="B1329" s="56" t="s">
        <v>2763</v>
      </c>
      <c r="C1329" s="52">
        <v>303238</v>
      </c>
      <c r="D1329" s="53" t="s">
        <v>15818</v>
      </c>
      <c r="E1329" s="53" t="s">
        <v>15819</v>
      </c>
      <c r="F1329" s="54">
        <v>21</v>
      </c>
      <c r="G1329" s="54">
        <v>1</v>
      </c>
      <c r="H1329" s="53"/>
    </row>
    <row r="1330" spans="1:8">
      <c r="A1330" s="55" t="s">
        <v>2757</v>
      </c>
      <c r="B1330" s="56" t="s">
        <v>2763</v>
      </c>
      <c r="C1330" s="52">
        <v>303240</v>
      </c>
      <c r="D1330" s="53" t="s">
        <v>15820</v>
      </c>
      <c r="E1330" s="53" t="s">
        <v>15821</v>
      </c>
      <c r="F1330" s="54">
        <v>14</v>
      </c>
      <c r="G1330" s="54">
        <v>1</v>
      </c>
      <c r="H1330" s="53"/>
    </row>
    <row r="1331" spans="1:8">
      <c r="A1331" s="55" t="s">
        <v>2757</v>
      </c>
      <c r="B1331" s="56" t="s">
        <v>2763</v>
      </c>
      <c r="C1331" s="52">
        <v>303241</v>
      </c>
      <c r="D1331" s="53" t="s">
        <v>15822</v>
      </c>
      <c r="E1331" s="53" t="s">
        <v>15823</v>
      </c>
      <c r="F1331" s="54">
        <v>102</v>
      </c>
      <c r="G1331" s="54">
        <v>1</v>
      </c>
      <c r="H1331" s="53"/>
    </row>
    <row r="1332" spans="1:8">
      <c r="A1332" s="55" t="s">
        <v>2757</v>
      </c>
      <c r="B1332" s="56" t="s">
        <v>2763</v>
      </c>
      <c r="C1332" s="52">
        <v>303242</v>
      </c>
      <c r="D1332" s="53" t="s">
        <v>15824</v>
      </c>
      <c r="E1332" s="53" t="s">
        <v>15825</v>
      </c>
      <c r="F1332" s="54">
        <v>171</v>
      </c>
      <c r="G1332" s="54">
        <v>1</v>
      </c>
      <c r="H1332" s="53"/>
    </row>
    <row r="1333" spans="1:8">
      <c r="A1333" s="55" t="s">
        <v>2757</v>
      </c>
      <c r="B1333" s="56" t="s">
        <v>2763</v>
      </c>
      <c r="C1333" s="52">
        <v>303254</v>
      </c>
      <c r="D1333" s="53" t="s">
        <v>15826</v>
      </c>
      <c r="E1333" s="53" t="s">
        <v>15827</v>
      </c>
      <c r="F1333" s="54">
        <v>103</v>
      </c>
      <c r="G1333" s="54">
        <v>1</v>
      </c>
      <c r="H1333" s="53"/>
    </row>
    <row r="1334" spans="1:8">
      <c r="A1334" s="55" t="s">
        <v>2757</v>
      </c>
      <c r="B1334" s="56" t="s">
        <v>2763</v>
      </c>
      <c r="C1334" s="52">
        <v>303256</v>
      </c>
      <c r="D1334" s="53" t="s">
        <v>15828</v>
      </c>
      <c r="E1334" s="53" t="s">
        <v>15829</v>
      </c>
      <c r="F1334" s="54">
        <v>145</v>
      </c>
      <c r="G1334" s="54">
        <v>1</v>
      </c>
      <c r="H1334" s="53"/>
    </row>
    <row r="1335" spans="1:8">
      <c r="A1335" s="55" t="s">
        <v>2757</v>
      </c>
      <c r="B1335" s="56" t="s">
        <v>2763</v>
      </c>
      <c r="C1335" s="52">
        <v>321901</v>
      </c>
      <c r="D1335" s="53" t="s">
        <v>15830</v>
      </c>
      <c r="E1335" s="53" t="s">
        <v>15831</v>
      </c>
      <c r="F1335" s="54">
        <v>45</v>
      </c>
      <c r="G1335" s="54">
        <v>1</v>
      </c>
      <c r="H1335" s="53"/>
    </row>
    <row r="1336" spans="1:8">
      <c r="A1336" s="55" t="s">
        <v>2757</v>
      </c>
      <c r="B1336" s="56" t="s">
        <v>2763</v>
      </c>
      <c r="C1336" s="52">
        <v>321903</v>
      </c>
      <c r="D1336" s="53" t="s">
        <v>15832</v>
      </c>
      <c r="E1336" s="53" t="s">
        <v>15833</v>
      </c>
      <c r="F1336" s="54">
        <v>143</v>
      </c>
      <c r="G1336" s="54">
        <v>1</v>
      </c>
      <c r="H1336" s="53"/>
    </row>
    <row r="1337" spans="1:8">
      <c r="A1337" s="55" t="s">
        <v>2757</v>
      </c>
      <c r="B1337" s="56" t="s">
        <v>2763</v>
      </c>
      <c r="C1337" s="52">
        <v>321905</v>
      </c>
      <c r="D1337" s="53" t="s">
        <v>15834</v>
      </c>
      <c r="E1337" s="53" t="s">
        <v>15815</v>
      </c>
      <c r="F1337" s="54">
        <v>62</v>
      </c>
      <c r="G1337" s="54">
        <v>1</v>
      </c>
      <c r="H1337" s="53"/>
    </row>
    <row r="1338" spans="1:8">
      <c r="A1338" s="55" t="s">
        <v>2757</v>
      </c>
      <c r="B1338" s="56" t="s">
        <v>2763</v>
      </c>
      <c r="C1338" s="52">
        <v>321907</v>
      </c>
      <c r="D1338" s="53" t="s">
        <v>15836</v>
      </c>
      <c r="E1338" s="53" t="s">
        <v>15837</v>
      </c>
      <c r="F1338" s="54">
        <v>56</v>
      </c>
      <c r="G1338" s="54">
        <v>1</v>
      </c>
      <c r="H1338" s="53"/>
    </row>
    <row r="1339" spans="1:8">
      <c r="A1339" s="55" t="s">
        <v>2757</v>
      </c>
      <c r="B1339" s="56" t="s">
        <v>2763</v>
      </c>
      <c r="C1339" s="52">
        <v>321908</v>
      </c>
      <c r="D1339" s="53" t="s">
        <v>15838</v>
      </c>
      <c r="E1339" s="53" t="s">
        <v>15839</v>
      </c>
      <c r="F1339" s="54">
        <v>54</v>
      </c>
      <c r="G1339" s="54">
        <v>1</v>
      </c>
      <c r="H1339" s="53"/>
    </row>
    <row r="1340" spans="1:8">
      <c r="A1340" s="55" t="s">
        <v>2757</v>
      </c>
      <c r="B1340" s="56" t="s">
        <v>2763</v>
      </c>
      <c r="C1340" s="52">
        <v>321909</v>
      </c>
      <c r="D1340" s="53" t="s">
        <v>15840</v>
      </c>
      <c r="E1340" s="53" t="s">
        <v>15841</v>
      </c>
      <c r="F1340" s="54">
        <v>93</v>
      </c>
      <c r="G1340" s="54">
        <v>1</v>
      </c>
      <c r="H1340" s="53"/>
    </row>
    <row r="1341" spans="1:8">
      <c r="A1341" s="55" t="s">
        <v>2757</v>
      </c>
      <c r="B1341" s="56" t="s">
        <v>2763</v>
      </c>
      <c r="C1341" s="52">
        <v>321910</v>
      </c>
      <c r="D1341" s="53" t="s">
        <v>15842</v>
      </c>
      <c r="E1341" s="53" t="s">
        <v>15843</v>
      </c>
      <c r="F1341" s="54">
        <v>32</v>
      </c>
      <c r="G1341" s="54">
        <v>1</v>
      </c>
      <c r="H1341" s="53"/>
    </row>
    <row r="1342" spans="1:8">
      <c r="A1342" s="55" t="s">
        <v>2757</v>
      </c>
      <c r="B1342" s="56" t="s">
        <v>2763</v>
      </c>
      <c r="C1342" s="52">
        <v>321911</v>
      </c>
      <c r="D1342" s="53" t="s">
        <v>15844</v>
      </c>
      <c r="E1342" s="53" t="s">
        <v>15827</v>
      </c>
      <c r="F1342" s="54">
        <v>91</v>
      </c>
      <c r="G1342" s="54">
        <v>1</v>
      </c>
      <c r="H1342" s="53"/>
    </row>
    <row r="1343" spans="1:8">
      <c r="A1343" s="55" t="s">
        <v>2757</v>
      </c>
      <c r="B1343" s="56" t="s">
        <v>2763</v>
      </c>
      <c r="C1343" s="52">
        <v>321912</v>
      </c>
      <c r="D1343" s="53" t="s">
        <v>15845</v>
      </c>
      <c r="E1343" s="53" t="s">
        <v>15846</v>
      </c>
      <c r="F1343" s="54">
        <v>40</v>
      </c>
      <c r="G1343" s="54">
        <v>1</v>
      </c>
      <c r="H1343" s="53"/>
    </row>
    <row r="1344" spans="1:8">
      <c r="A1344" s="55" t="s">
        <v>2757</v>
      </c>
      <c r="B1344" s="56" t="s">
        <v>2763</v>
      </c>
      <c r="C1344" s="52">
        <v>501131</v>
      </c>
      <c r="D1344" s="53" t="s">
        <v>15847</v>
      </c>
      <c r="E1344" s="53" t="s">
        <v>15848</v>
      </c>
      <c r="F1344" s="54">
        <v>45</v>
      </c>
      <c r="G1344" s="54">
        <v>1</v>
      </c>
      <c r="H1344" s="53"/>
    </row>
    <row r="1345" spans="1:8">
      <c r="A1345" s="55" t="s">
        <v>2757</v>
      </c>
      <c r="B1345" s="56" t="s">
        <v>2763</v>
      </c>
      <c r="C1345" s="52">
        <v>303239</v>
      </c>
      <c r="D1345" s="53" t="s">
        <v>15849</v>
      </c>
      <c r="E1345" s="53" t="s">
        <v>15850</v>
      </c>
      <c r="F1345" s="54">
        <v>24</v>
      </c>
      <c r="G1345" s="54">
        <v>1</v>
      </c>
      <c r="H1345" s="53"/>
    </row>
    <row r="1346" spans="1:8">
      <c r="A1346" s="55" t="s">
        <v>2757</v>
      </c>
      <c r="B1346" s="56" t="s">
        <v>2763</v>
      </c>
      <c r="C1346" s="52">
        <v>321902</v>
      </c>
      <c r="D1346" s="53" t="s">
        <v>15851</v>
      </c>
      <c r="E1346" s="53" t="s">
        <v>15852</v>
      </c>
      <c r="F1346" s="54">
        <v>99</v>
      </c>
      <c r="G1346" s="54">
        <v>1</v>
      </c>
      <c r="H1346" s="53"/>
    </row>
    <row r="1347" spans="1:8">
      <c r="A1347" s="55" t="s">
        <v>2757</v>
      </c>
      <c r="B1347" s="56" t="s">
        <v>2763</v>
      </c>
      <c r="C1347" s="52">
        <v>321904</v>
      </c>
      <c r="D1347" s="53" t="s">
        <v>15853</v>
      </c>
      <c r="E1347" s="53" t="s">
        <v>15854</v>
      </c>
      <c r="F1347" s="54">
        <v>14</v>
      </c>
      <c r="G1347" s="54">
        <v>1</v>
      </c>
      <c r="H1347" s="53"/>
    </row>
    <row r="1348" spans="1:8">
      <c r="A1348" s="55" t="s">
        <v>2757</v>
      </c>
      <c r="B1348" s="56" t="s">
        <v>2763</v>
      </c>
      <c r="C1348" s="52">
        <v>303217</v>
      </c>
      <c r="D1348" s="53" t="s">
        <v>15856</v>
      </c>
      <c r="E1348" s="53" t="s">
        <v>15857</v>
      </c>
      <c r="F1348" s="54">
        <v>315</v>
      </c>
      <c r="G1348" s="54">
        <v>2</v>
      </c>
      <c r="H1348" s="53"/>
    </row>
    <row r="1349" spans="1:8">
      <c r="A1349" s="55" t="s">
        <v>2757</v>
      </c>
      <c r="B1349" s="56" t="s">
        <v>2763</v>
      </c>
      <c r="C1349" s="52">
        <v>303218</v>
      </c>
      <c r="D1349" s="53" t="s">
        <v>15858</v>
      </c>
      <c r="E1349" s="53" t="s">
        <v>15859</v>
      </c>
      <c r="F1349" s="54">
        <v>177</v>
      </c>
      <c r="G1349" s="54">
        <v>1</v>
      </c>
      <c r="H1349" s="53"/>
    </row>
    <row r="1350" spans="1:8">
      <c r="A1350" s="55" t="s">
        <v>2757</v>
      </c>
      <c r="B1350" s="56" t="s">
        <v>2763</v>
      </c>
      <c r="C1350" s="52">
        <v>303219</v>
      </c>
      <c r="D1350" s="53" t="s">
        <v>15860</v>
      </c>
      <c r="E1350" s="53" t="s">
        <v>15861</v>
      </c>
      <c r="F1350" s="54">
        <v>188</v>
      </c>
      <c r="G1350" s="54">
        <v>1</v>
      </c>
      <c r="H1350" s="53"/>
    </row>
    <row r="1351" spans="1:8">
      <c r="A1351" s="55" t="s">
        <v>2757</v>
      </c>
      <c r="B1351" s="56" t="s">
        <v>2763</v>
      </c>
      <c r="C1351" s="52">
        <v>303220</v>
      </c>
      <c r="D1351" s="53" t="s">
        <v>15862</v>
      </c>
      <c r="E1351" s="53" t="s">
        <v>15863</v>
      </c>
      <c r="F1351" s="54">
        <v>143</v>
      </c>
      <c r="G1351" s="54">
        <v>1</v>
      </c>
      <c r="H1351" s="53"/>
    </row>
    <row r="1352" spans="1:8">
      <c r="A1352" s="50" t="str">
        <f>A1351</f>
        <v>VII</v>
      </c>
      <c r="B1352" s="51" t="str">
        <f>B1351</f>
        <v>Bayawan City</v>
      </c>
      <c r="C1352" s="52"/>
      <c r="D1352" s="53" t="s">
        <v>64</v>
      </c>
      <c r="E1352" s="53"/>
      <c r="F1352" s="54">
        <f>SUM(F1326:F1351)</f>
        <v>3642</v>
      </c>
      <c r="G1352" s="54">
        <f>SUM(G1326:G1351)</f>
        <v>34</v>
      </c>
      <c r="H1352" s="54"/>
    </row>
    <row r="1353" spans="1:8">
      <c r="A1353" s="50"/>
      <c r="B1353" s="51"/>
      <c r="C1353" s="52"/>
      <c r="D1353" s="53"/>
      <c r="E1353" s="53"/>
      <c r="F1353" s="54"/>
      <c r="G1353" s="54"/>
      <c r="H1353" s="53"/>
    </row>
    <row r="1354" spans="1:8">
      <c r="A1354" s="55" t="s">
        <v>2757</v>
      </c>
      <c r="B1354" s="56" t="s">
        <v>3036</v>
      </c>
      <c r="C1354" s="52">
        <v>302959</v>
      </c>
      <c r="D1354" s="53" t="s">
        <v>15864</v>
      </c>
      <c r="E1354" s="53" t="s">
        <v>15865</v>
      </c>
      <c r="F1354" s="54">
        <v>155</v>
      </c>
      <c r="G1354" s="54">
        <v>1</v>
      </c>
      <c r="H1354" s="53"/>
    </row>
    <row r="1355" spans="1:8">
      <c r="A1355" s="55" t="s">
        <v>2757</v>
      </c>
      <c r="B1355" s="56" t="s">
        <v>3036</v>
      </c>
      <c r="C1355" s="52">
        <v>305754</v>
      </c>
      <c r="D1355" s="53" t="s">
        <v>25997</v>
      </c>
      <c r="E1355" s="53" t="s">
        <v>25998</v>
      </c>
      <c r="F1355" s="54">
        <v>165</v>
      </c>
      <c r="G1355" s="54">
        <v>1</v>
      </c>
      <c r="H1355" s="53"/>
    </row>
    <row r="1356" spans="1:8">
      <c r="A1356" s="55" t="s">
        <v>2757</v>
      </c>
      <c r="B1356" s="56" t="s">
        <v>3036</v>
      </c>
      <c r="C1356" s="52">
        <v>322003</v>
      </c>
      <c r="D1356" s="53" t="s">
        <v>15880</v>
      </c>
      <c r="E1356" s="53" t="s">
        <v>15879</v>
      </c>
      <c r="F1356" s="54">
        <v>675</v>
      </c>
      <c r="G1356" s="54">
        <v>5</v>
      </c>
      <c r="H1356" s="53"/>
    </row>
    <row r="1357" spans="1:8">
      <c r="A1357" s="55" t="s">
        <v>2757</v>
      </c>
      <c r="B1357" s="56" t="s">
        <v>3036</v>
      </c>
      <c r="C1357" s="52">
        <v>302956</v>
      </c>
      <c r="D1357" s="53" t="s">
        <v>15889</v>
      </c>
      <c r="E1357" s="53" t="s">
        <v>15890</v>
      </c>
      <c r="F1357" s="54">
        <v>152</v>
      </c>
      <c r="G1357" s="54">
        <v>1</v>
      </c>
      <c r="H1357" s="53"/>
    </row>
    <row r="1358" spans="1:8">
      <c r="A1358" s="55" t="s">
        <v>2757</v>
      </c>
      <c r="B1358" s="56" t="s">
        <v>3036</v>
      </c>
      <c r="C1358" s="52">
        <v>302960</v>
      </c>
      <c r="D1358" s="53" t="s">
        <v>15891</v>
      </c>
      <c r="E1358" s="53" t="s">
        <v>15892</v>
      </c>
      <c r="F1358" s="54">
        <v>100</v>
      </c>
      <c r="G1358" s="54">
        <v>1</v>
      </c>
      <c r="H1358" s="53"/>
    </row>
    <row r="1359" spans="1:8">
      <c r="A1359" s="55" t="s">
        <v>2757</v>
      </c>
      <c r="B1359" s="56" t="s">
        <v>3036</v>
      </c>
      <c r="C1359" s="52">
        <v>303037</v>
      </c>
      <c r="D1359" s="53" t="s">
        <v>15893</v>
      </c>
      <c r="E1359" s="53" t="s">
        <v>15894</v>
      </c>
      <c r="F1359" s="54">
        <v>376</v>
      </c>
      <c r="G1359" s="54">
        <v>2</v>
      </c>
      <c r="H1359" s="53"/>
    </row>
    <row r="1360" spans="1:8">
      <c r="A1360" s="55" t="s">
        <v>2757</v>
      </c>
      <c r="B1360" s="56" t="s">
        <v>3036</v>
      </c>
      <c r="C1360" s="52">
        <v>322007</v>
      </c>
      <c r="D1360" s="53" t="s">
        <v>15897</v>
      </c>
      <c r="E1360" s="53" t="s">
        <v>15898</v>
      </c>
      <c r="F1360" s="54">
        <v>39</v>
      </c>
      <c r="G1360" s="54">
        <v>1</v>
      </c>
      <c r="H1360" s="53"/>
    </row>
    <row r="1361" spans="1:8">
      <c r="A1361" s="55" t="s">
        <v>2757</v>
      </c>
      <c r="B1361" s="56" t="s">
        <v>3036</v>
      </c>
      <c r="C1361" s="52">
        <v>500041</v>
      </c>
      <c r="D1361" s="53" t="s">
        <v>15899</v>
      </c>
      <c r="E1361" s="53" t="s">
        <v>15900</v>
      </c>
      <c r="F1361" s="54">
        <v>72</v>
      </c>
      <c r="G1361" s="54">
        <v>1</v>
      </c>
      <c r="H1361" s="53"/>
    </row>
    <row r="1362" spans="1:8">
      <c r="A1362" s="55" t="s">
        <v>2757</v>
      </c>
      <c r="B1362" s="56" t="s">
        <v>3036</v>
      </c>
      <c r="C1362" s="52">
        <v>500787</v>
      </c>
      <c r="D1362" s="53" t="s">
        <v>15904</v>
      </c>
      <c r="E1362" s="53" t="s">
        <v>15905</v>
      </c>
      <c r="F1362" s="54">
        <v>42</v>
      </c>
      <c r="G1362" s="54">
        <v>1</v>
      </c>
      <c r="H1362" s="53"/>
    </row>
    <row r="1363" spans="1:8">
      <c r="A1363" s="55" t="s">
        <v>2757</v>
      </c>
      <c r="B1363" s="56" t="s">
        <v>3036</v>
      </c>
      <c r="C1363" s="52">
        <v>500790</v>
      </c>
      <c r="D1363" s="53" t="s">
        <v>15906</v>
      </c>
      <c r="E1363" s="53" t="s">
        <v>15907</v>
      </c>
      <c r="F1363" s="54">
        <v>22</v>
      </c>
      <c r="G1363" s="54">
        <v>1</v>
      </c>
      <c r="H1363" s="53"/>
    </row>
    <row r="1364" spans="1:8">
      <c r="A1364" s="55" t="s">
        <v>2757</v>
      </c>
      <c r="B1364" s="56" t="s">
        <v>3036</v>
      </c>
      <c r="C1364" s="52">
        <v>303036</v>
      </c>
      <c r="D1364" s="53" t="s">
        <v>15908</v>
      </c>
      <c r="E1364" s="53" t="s">
        <v>15909</v>
      </c>
      <c r="F1364" s="54">
        <v>116</v>
      </c>
      <c r="G1364" s="54">
        <v>1</v>
      </c>
      <c r="H1364" s="53"/>
    </row>
    <row r="1365" spans="1:8">
      <c r="A1365" s="55" t="s">
        <v>2757</v>
      </c>
      <c r="B1365" s="56" t="s">
        <v>3036</v>
      </c>
      <c r="C1365" s="52">
        <v>303038</v>
      </c>
      <c r="D1365" s="53" t="s">
        <v>15910</v>
      </c>
      <c r="E1365" s="53" t="s">
        <v>15911</v>
      </c>
      <c r="F1365" s="54">
        <v>98</v>
      </c>
      <c r="G1365" s="54">
        <v>1</v>
      </c>
      <c r="H1365" s="53"/>
    </row>
    <row r="1366" spans="1:8">
      <c r="A1366" s="55" t="s">
        <v>2757</v>
      </c>
      <c r="B1366" s="56" t="s">
        <v>3036</v>
      </c>
      <c r="C1366" s="52">
        <v>322001</v>
      </c>
      <c r="D1366" s="53" t="s">
        <v>15914</v>
      </c>
      <c r="E1366" s="53" t="s">
        <v>15915</v>
      </c>
      <c r="F1366" s="54">
        <v>232</v>
      </c>
      <c r="G1366" s="54">
        <v>1</v>
      </c>
      <c r="H1366" s="53"/>
    </row>
    <row r="1367" spans="1:8">
      <c r="A1367" s="55" t="s">
        <v>2757</v>
      </c>
      <c r="B1367" s="56" t="s">
        <v>3036</v>
      </c>
      <c r="C1367" s="52"/>
      <c r="D1367" s="53" t="s">
        <v>64</v>
      </c>
      <c r="E1367" s="53"/>
      <c r="F1367" s="54">
        <f>SUM(F1354:F1366)</f>
        <v>2244</v>
      </c>
      <c r="G1367" s="54">
        <f>SUM(G1354:G1366)</f>
        <v>18</v>
      </c>
      <c r="H1367" s="54"/>
    </row>
    <row r="1368" spans="1:8">
      <c r="A1368" s="50"/>
      <c r="B1368" s="51"/>
      <c r="C1368" s="52"/>
      <c r="D1368" s="53"/>
      <c r="E1368" s="53"/>
      <c r="F1368" s="54"/>
      <c r="G1368" s="54"/>
      <c r="H1368" s="53"/>
    </row>
    <row r="1369" spans="1:8">
      <c r="A1369" s="55" t="s">
        <v>2757</v>
      </c>
      <c r="B1369" s="56" t="s">
        <v>2872</v>
      </c>
      <c r="C1369" s="52">
        <v>302846</v>
      </c>
      <c r="D1369" s="53" t="s">
        <v>15925</v>
      </c>
      <c r="E1369" s="53" t="s">
        <v>15926</v>
      </c>
      <c r="F1369" s="54">
        <v>1988</v>
      </c>
      <c r="G1369" s="54">
        <v>14</v>
      </c>
      <c r="H1369" s="53"/>
    </row>
    <row r="1370" spans="1:8">
      <c r="A1370" s="55" t="s">
        <v>2757</v>
      </c>
      <c r="B1370" s="56" t="s">
        <v>2872</v>
      </c>
      <c r="C1370" s="52">
        <v>302874</v>
      </c>
      <c r="D1370" s="53" t="s">
        <v>5317</v>
      </c>
      <c r="E1370" s="53" t="s">
        <v>15927</v>
      </c>
      <c r="F1370" s="54">
        <v>304</v>
      </c>
      <c r="G1370" s="54">
        <v>2</v>
      </c>
      <c r="H1370" s="53"/>
    </row>
    <row r="1371" spans="1:8">
      <c r="A1371" s="55" t="s">
        <v>2757</v>
      </c>
      <c r="B1371" s="56" t="s">
        <v>2872</v>
      </c>
      <c r="C1371" s="52">
        <v>302875</v>
      </c>
      <c r="D1371" s="53" t="s">
        <v>15928</v>
      </c>
      <c r="E1371" s="53" t="s">
        <v>15929</v>
      </c>
      <c r="F1371" s="54">
        <v>98</v>
      </c>
      <c r="G1371" s="54">
        <v>1</v>
      </c>
      <c r="H1371" s="53"/>
    </row>
    <row r="1372" spans="1:8">
      <c r="A1372" s="55" t="s">
        <v>2757</v>
      </c>
      <c r="B1372" s="56" t="s">
        <v>2872</v>
      </c>
      <c r="C1372" s="52">
        <v>302876</v>
      </c>
      <c r="D1372" s="53" t="s">
        <v>15930</v>
      </c>
      <c r="E1372" s="53" t="s">
        <v>15931</v>
      </c>
      <c r="F1372" s="54">
        <v>171</v>
      </c>
      <c r="G1372" s="54">
        <v>1</v>
      </c>
      <c r="H1372" s="53"/>
    </row>
    <row r="1373" spans="1:8">
      <c r="A1373" s="55" t="s">
        <v>2757</v>
      </c>
      <c r="B1373" s="56" t="s">
        <v>2872</v>
      </c>
      <c r="C1373" s="52">
        <v>312302</v>
      </c>
      <c r="D1373" s="53" t="s">
        <v>15932</v>
      </c>
      <c r="E1373" s="53" t="s">
        <v>15933</v>
      </c>
      <c r="F1373" s="54">
        <v>147</v>
      </c>
      <c r="G1373" s="54">
        <v>1</v>
      </c>
      <c r="H1373" s="53"/>
    </row>
    <row r="1374" spans="1:8">
      <c r="A1374" s="55" t="s">
        <v>2757</v>
      </c>
      <c r="B1374" s="56" t="s">
        <v>2872</v>
      </c>
      <c r="C1374" s="52">
        <v>322102</v>
      </c>
      <c r="D1374" s="53" t="s">
        <v>6319</v>
      </c>
      <c r="E1374" s="53" t="s">
        <v>15936</v>
      </c>
      <c r="F1374" s="54">
        <v>70</v>
      </c>
      <c r="G1374" s="54">
        <v>1</v>
      </c>
      <c r="H1374" s="53"/>
    </row>
    <row r="1375" spans="1:8">
      <c r="A1375" s="50" t="str">
        <f>A1374</f>
        <v>VII</v>
      </c>
      <c r="B1375" s="51" t="str">
        <f>B1374</f>
        <v>Tagbilaran City</v>
      </c>
      <c r="C1375" s="52"/>
      <c r="D1375" s="53" t="s">
        <v>64</v>
      </c>
      <c r="E1375" s="53"/>
      <c r="F1375" s="54">
        <f>SUM(F1369:F1374)</f>
        <v>2778</v>
      </c>
      <c r="G1375" s="54">
        <f>SUM(G1369:G1374)</f>
        <v>20</v>
      </c>
      <c r="H1375" s="54"/>
    </row>
    <row r="1376" spans="1:8">
      <c r="A1376" s="50"/>
      <c r="B1376" s="51"/>
      <c r="C1376" s="52"/>
      <c r="D1376" s="53"/>
      <c r="E1376" s="53"/>
      <c r="F1376" s="54"/>
      <c r="G1376" s="54"/>
      <c r="H1376" s="53"/>
    </row>
    <row r="1377" spans="1:8">
      <c r="A1377" s="55" t="s">
        <v>2757</v>
      </c>
      <c r="B1377" s="56" t="s">
        <v>3125</v>
      </c>
      <c r="C1377" s="52">
        <v>302971</v>
      </c>
      <c r="D1377" s="53" t="s">
        <v>15937</v>
      </c>
      <c r="E1377" s="53" t="s">
        <v>15938</v>
      </c>
      <c r="F1377" s="54">
        <v>418</v>
      </c>
      <c r="G1377" s="54">
        <v>3</v>
      </c>
      <c r="H1377" s="53"/>
    </row>
    <row r="1378" spans="1:8">
      <c r="A1378" s="55" t="s">
        <v>2757</v>
      </c>
      <c r="B1378" s="56" t="s">
        <v>3125</v>
      </c>
      <c r="C1378" s="52">
        <v>303020</v>
      </c>
      <c r="D1378" s="53" t="s">
        <v>15939</v>
      </c>
      <c r="E1378" s="53" t="s">
        <v>15940</v>
      </c>
      <c r="F1378" s="54">
        <v>212</v>
      </c>
      <c r="G1378" s="54">
        <v>1</v>
      </c>
      <c r="H1378" s="53"/>
    </row>
    <row r="1379" spans="1:8">
      <c r="A1379" s="55" t="s">
        <v>2757</v>
      </c>
      <c r="B1379" s="56" t="s">
        <v>3125</v>
      </c>
      <c r="C1379" s="52">
        <v>303056</v>
      </c>
      <c r="D1379" s="53" t="s">
        <v>15941</v>
      </c>
      <c r="E1379" s="53" t="s">
        <v>15942</v>
      </c>
      <c r="F1379" s="54">
        <v>240</v>
      </c>
      <c r="G1379" s="54">
        <v>1</v>
      </c>
      <c r="H1379" s="53"/>
    </row>
    <row r="1380" spans="1:8">
      <c r="A1380" s="55" t="s">
        <v>2757</v>
      </c>
      <c r="B1380" s="56" t="s">
        <v>3125</v>
      </c>
      <c r="C1380" s="52">
        <v>303088</v>
      </c>
      <c r="D1380" s="53" t="s">
        <v>7526</v>
      </c>
      <c r="E1380" s="53" t="s">
        <v>15943</v>
      </c>
      <c r="F1380" s="54">
        <v>182</v>
      </c>
      <c r="G1380" s="54">
        <v>1</v>
      </c>
      <c r="H1380" s="53"/>
    </row>
    <row r="1381" spans="1:8">
      <c r="A1381" s="55" t="s">
        <v>2757</v>
      </c>
      <c r="B1381" s="56" t="s">
        <v>3125</v>
      </c>
      <c r="C1381" s="52">
        <v>303113</v>
      </c>
      <c r="D1381" s="53" t="s">
        <v>15944</v>
      </c>
      <c r="E1381" s="53" t="s">
        <v>15945</v>
      </c>
      <c r="F1381" s="54">
        <v>1154</v>
      </c>
      <c r="G1381" s="54">
        <v>7</v>
      </c>
      <c r="H1381" s="53"/>
    </row>
    <row r="1382" spans="1:8">
      <c r="A1382" s="55" t="s">
        <v>2757</v>
      </c>
      <c r="B1382" s="56" t="s">
        <v>3125</v>
      </c>
      <c r="C1382" s="52">
        <v>303019</v>
      </c>
      <c r="D1382" s="53" t="s">
        <v>15949</v>
      </c>
      <c r="E1382" s="53" t="s">
        <v>15950</v>
      </c>
      <c r="F1382" s="54">
        <v>369</v>
      </c>
      <c r="G1382" s="54">
        <v>2</v>
      </c>
      <c r="H1382" s="53"/>
    </row>
    <row r="1383" spans="1:8">
      <c r="A1383" s="55" t="s">
        <v>2757</v>
      </c>
      <c r="B1383" s="56" t="s">
        <v>3125</v>
      </c>
      <c r="C1383" s="52">
        <v>303111</v>
      </c>
      <c r="D1383" s="53" t="s">
        <v>15951</v>
      </c>
      <c r="E1383" s="53" t="s">
        <v>15952</v>
      </c>
      <c r="F1383" s="54">
        <v>199</v>
      </c>
      <c r="G1383" s="54">
        <v>1</v>
      </c>
      <c r="H1383" s="53"/>
    </row>
    <row r="1384" spans="1:8">
      <c r="A1384" s="55" t="s">
        <v>2757</v>
      </c>
      <c r="B1384" s="56" t="s">
        <v>3125</v>
      </c>
      <c r="C1384" s="52">
        <v>322204</v>
      </c>
      <c r="D1384" s="53" t="s">
        <v>12046</v>
      </c>
      <c r="E1384" s="53" t="s">
        <v>15957</v>
      </c>
      <c r="F1384" s="54">
        <v>65</v>
      </c>
      <c r="G1384" s="54">
        <v>1</v>
      </c>
      <c r="H1384" s="53"/>
    </row>
    <row r="1385" spans="1:8">
      <c r="A1385" s="55" t="s">
        <v>2757</v>
      </c>
      <c r="B1385" s="56" t="s">
        <v>3125</v>
      </c>
      <c r="C1385" s="52">
        <v>303040</v>
      </c>
      <c r="D1385" s="53" t="s">
        <v>15908</v>
      </c>
      <c r="E1385" s="53" t="s">
        <v>15960</v>
      </c>
      <c r="F1385" s="54">
        <v>290</v>
      </c>
      <c r="G1385" s="54">
        <v>2</v>
      </c>
      <c r="H1385" s="53"/>
    </row>
    <row r="1386" spans="1:8">
      <c r="A1386" s="55" t="s">
        <v>2757</v>
      </c>
      <c r="B1386" s="56" t="s">
        <v>3125</v>
      </c>
      <c r="C1386" s="52">
        <v>322201</v>
      </c>
      <c r="D1386" s="53" t="s">
        <v>15961</v>
      </c>
      <c r="E1386" s="53" t="s">
        <v>15962</v>
      </c>
      <c r="F1386" s="54">
        <v>53</v>
      </c>
      <c r="G1386" s="54">
        <v>1</v>
      </c>
      <c r="H1386" s="53"/>
    </row>
    <row r="1387" spans="1:8">
      <c r="A1387" s="55" t="s">
        <v>2757</v>
      </c>
      <c r="B1387" s="56" t="s">
        <v>3125</v>
      </c>
      <c r="C1387" s="52">
        <v>322206</v>
      </c>
      <c r="D1387" s="53" t="s">
        <v>15963</v>
      </c>
      <c r="E1387" s="53" t="s">
        <v>15964</v>
      </c>
      <c r="F1387" s="54">
        <v>139</v>
      </c>
      <c r="G1387" s="54">
        <v>1</v>
      </c>
      <c r="H1387" s="53"/>
    </row>
    <row r="1388" spans="1:8">
      <c r="A1388" s="55" t="s">
        <v>2757</v>
      </c>
      <c r="B1388" s="56" t="s">
        <v>3125</v>
      </c>
      <c r="C1388" s="52">
        <v>322208</v>
      </c>
      <c r="D1388" s="53" t="s">
        <v>15965</v>
      </c>
      <c r="E1388" s="53" t="s">
        <v>15966</v>
      </c>
      <c r="F1388" s="54">
        <v>77</v>
      </c>
      <c r="G1388" s="54">
        <v>1</v>
      </c>
      <c r="H1388" s="53"/>
    </row>
    <row r="1389" spans="1:8">
      <c r="A1389" s="55" t="s">
        <v>2757</v>
      </c>
      <c r="B1389" s="56" t="s">
        <v>3125</v>
      </c>
      <c r="C1389" s="52"/>
      <c r="D1389" s="53" t="s">
        <v>64</v>
      </c>
      <c r="E1389" s="53"/>
      <c r="F1389" s="54">
        <f>SUM(F1377:F1388)</f>
        <v>3398</v>
      </c>
      <c r="G1389" s="54">
        <f>SUM(G1377:G1388)</f>
        <v>22</v>
      </c>
      <c r="H1389" s="54"/>
    </row>
    <row r="1390" spans="1:8">
      <c r="A1390" s="50"/>
      <c r="B1390" s="51"/>
      <c r="C1390" s="52"/>
      <c r="D1390" s="53"/>
      <c r="E1390" s="53"/>
      <c r="F1390" s="54"/>
      <c r="G1390" s="54"/>
      <c r="H1390" s="53"/>
    </row>
    <row r="1391" spans="1:8">
      <c r="A1391" s="55" t="s">
        <v>2757</v>
      </c>
      <c r="B1391" s="56" t="s">
        <v>3132</v>
      </c>
      <c r="C1391" s="52">
        <v>303284</v>
      </c>
      <c r="D1391" s="53" t="s">
        <v>15969</v>
      </c>
      <c r="E1391" s="53" t="s">
        <v>15970</v>
      </c>
      <c r="F1391" s="54">
        <v>147</v>
      </c>
      <c r="G1391" s="54">
        <v>1</v>
      </c>
      <c r="H1391" s="53"/>
    </row>
    <row r="1392" spans="1:8">
      <c r="A1392" s="55" t="s">
        <v>2757</v>
      </c>
      <c r="B1392" s="56" t="s">
        <v>3132</v>
      </c>
      <c r="C1392" s="52">
        <v>303285</v>
      </c>
      <c r="D1392" s="53" t="s">
        <v>15971</v>
      </c>
      <c r="E1392" s="53" t="s">
        <v>15972</v>
      </c>
      <c r="F1392" s="54">
        <v>40</v>
      </c>
      <c r="G1392" s="54">
        <v>1</v>
      </c>
      <c r="H1392" s="53"/>
    </row>
    <row r="1393" spans="1:8">
      <c r="A1393" s="55" t="s">
        <v>2757</v>
      </c>
      <c r="B1393" s="56" t="s">
        <v>3132</v>
      </c>
      <c r="C1393" s="52">
        <v>303286</v>
      </c>
      <c r="D1393" s="53" t="s">
        <v>15973</v>
      </c>
      <c r="E1393" s="53" t="s">
        <v>15974</v>
      </c>
      <c r="F1393" s="54">
        <v>19</v>
      </c>
      <c r="G1393" s="54">
        <v>1</v>
      </c>
      <c r="H1393" s="53"/>
    </row>
    <row r="1394" spans="1:8">
      <c r="A1394" s="55" t="s">
        <v>2757</v>
      </c>
      <c r="B1394" s="56" t="s">
        <v>3132</v>
      </c>
      <c r="C1394" s="52">
        <v>303287</v>
      </c>
      <c r="D1394" s="53" t="s">
        <v>15975</v>
      </c>
      <c r="E1394" s="53" t="s">
        <v>15976</v>
      </c>
      <c r="F1394" s="54">
        <v>116</v>
      </c>
      <c r="G1394" s="54">
        <v>1</v>
      </c>
      <c r="H1394" s="53"/>
    </row>
    <row r="1395" spans="1:8">
      <c r="A1395" s="55" t="s">
        <v>2757</v>
      </c>
      <c r="B1395" s="56" t="s">
        <v>3132</v>
      </c>
      <c r="C1395" s="52">
        <v>303288</v>
      </c>
      <c r="D1395" s="53" t="s">
        <v>15977</v>
      </c>
      <c r="E1395" s="53" t="s">
        <v>15978</v>
      </c>
      <c r="F1395" s="54">
        <v>53</v>
      </c>
      <c r="G1395" s="54">
        <v>1</v>
      </c>
      <c r="H1395" s="53"/>
    </row>
    <row r="1396" spans="1:8">
      <c r="A1396" s="55" t="s">
        <v>2757</v>
      </c>
      <c r="B1396" s="56" t="s">
        <v>3132</v>
      </c>
      <c r="C1396" s="52">
        <v>322301</v>
      </c>
      <c r="D1396" s="53" t="s">
        <v>15979</v>
      </c>
      <c r="E1396" s="53" t="s">
        <v>15974</v>
      </c>
      <c r="F1396" s="54">
        <v>57</v>
      </c>
      <c r="G1396" s="54">
        <v>1</v>
      </c>
      <c r="H1396" s="53"/>
    </row>
    <row r="1397" spans="1:8">
      <c r="A1397" s="55" t="s">
        <v>2757</v>
      </c>
      <c r="B1397" s="56" t="s">
        <v>3132</v>
      </c>
      <c r="C1397" s="52">
        <v>322303</v>
      </c>
      <c r="D1397" s="53" t="s">
        <v>15980</v>
      </c>
      <c r="E1397" s="53" t="s">
        <v>15981</v>
      </c>
      <c r="F1397" s="54">
        <v>104</v>
      </c>
      <c r="G1397" s="54">
        <v>1</v>
      </c>
      <c r="H1397" s="53"/>
    </row>
    <row r="1398" spans="1:8">
      <c r="A1398" s="55" t="s">
        <v>2757</v>
      </c>
      <c r="B1398" s="56" t="s">
        <v>3132</v>
      </c>
      <c r="C1398" s="52">
        <v>322304</v>
      </c>
      <c r="D1398" s="53" t="s">
        <v>15982</v>
      </c>
      <c r="E1398" s="53" t="s">
        <v>15978</v>
      </c>
      <c r="F1398" s="54">
        <v>9</v>
      </c>
      <c r="G1398" s="54">
        <v>1</v>
      </c>
      <c r="H1398" s="53"/>
    </row>
    <row r="1399" spans="1:8">
      <c r="A1399" s="55" t="s">
        <v>2757</v>
      </c>
      <c r="B1399" s="56" t="s">
        <v>3132</v>
      </c>
      <c r="C1399" s="52">
        <v>322305</v>
      </c>
      <c r="D1399" s="53" t="s">
        <v>15983</v>
      </c>
      <c r="E1399" s="53" t="s">
        <v>15984</v>
      </c>
      <c r="F1399" s="54">
        <v>32</v>
      </c>
      <c r="G1399" s="54">
        <v>1</v>
      </c>
      <c r="H1399" s="53"/>
    </row>
    <row r="1400" spans="1:8">
      <c r="A1400" s="55" t="s">
        <v>2757</v>
      </c>
      <c r="B1400" s="56" t="s">
        <v>3132</v>
      </c>
      <c r="C1400" s="52">
        <v>322306</v>
      </c>
      <c r="D1400" s="53" t="s">
        <v>15985</v>
      </c>
      <c r="E1400" s="53" t="s">
        <v>15976</v>
      </c>
      <c r="F1400" s="54">
        <v>36</v>
      </c>
      <c r="G1400" s="54">
        <v>1</v>
      </c>
      <c r="H1400" s="53"/>
    </row>
    <row r="1401" spans="1:8">
      <c r="A1401" s="55" t="s">
        <v>2757</v>
      </c>
      <c r="B1401" s="56" t="s">
        <v>3132</v>
      </c>
      <c r="C1401" s="52">
        <v>303279</v>
      </c>
      <c r="D1401" s="53" t="s">
        <v>15986</v>
      </c>
      <c r="E1401" s="53" t="s">
        <v>15987</v>
      </c>
      <c r="F1401" s="54">
        <v>161</v>
      </c>
      <c r="G1401" s="54">
        <v>1</v>
      </c>
      <c r="H1401" s="53"/>
    </row>
    <row r="1402" spans="1:8">
      <c r="A1402" s="55" t="s">
        <v>2757</v>
      </c>
      <c r="B1402" s="56" t="s">
        <v>3132</v>
      </c>
      <c r="C1402" s="52">
        <v>303280</v>
      </c>
      <c r="D1402" s="53" t="s">
        <v>15988</v>
      </c>
      <c r="E1402" s="53" t="s">
        <v>15989</v>
      </c>
      <c r="F1402" s="54">
        <v>229</v>
      </c>
      <c r="G1402" s="54">
        <v>1</v>
      </c>
      <c r="H1402" s="53"/>
    </row>
    <row r="1403" spans="1:8">
      <c r="A1403" s="55" t="s">
        <v>2757</v>
      </c>
      <c r="B1403" s="56" t="s">
        <v>3132</v>
      </c>
      <c r="C1403" s="52">
        <v>303281</v>
      </c>
      <c r="D1403" s="53" t="s">
        <v>15990</v>
      </c>
      <c r="E1403" s="53" t="s">
        <v>15991</v>
      </c>
      <c r="F1403" s="54">
        <v>53</v>
      </c>
      <c r="G1403" s="54">
        <v>1</v>
      </c>
      <c r="H1403" s="53"/>
    </row>
    <row r="1404" spans="1:8">
      <c r="A1404" s="55" t="s">
        <v>2757</v>
      </c>
      <c r="B1404" s="56" t="s">
        <v>3132</v>
      </c>
      <c r="C1404" s="52">
        <v>303282</v>
      </c>
      <c r="D1404" s="53" t="s">
        <v>15992</v>
      </c>
      <c r="E1404" s="53" t="s">
        <v>15993</v>
      </c>
      <c r="F1404" s="54">
        <v>32</v>
      </c>
      <c r="G1404" s="54">
        <v>1</v>
      </c>
      <c r="H1404" s="53"/>
    </row>
    <row r="1405" spans="1:8">
      <c r="A1405" s="55" t="s">
        <v>2757</v>
      </c>
      <c r="B1405" s="56" t="s">
        <v>3132</v>
      </c>
      <c r="C1405" s="52">
        <v>303283</v>
      </c>
      <c r="D1405" s="53" t="s">
        <v>15994</v>
      </c>
      <c r="E1405" s="53" t="s">
        <v>15989</v>
      </c>
      <c r="F1405" s="54">
        <v>70</v>
      </c>
      <c r="G1405" s="54">
        <v>1</v>
      </c>
      <c r="H1405" s="53"/>
    </row>
    <row r="1406" spans="1:8">
      <c r="A1406" s="55" t="s">
        <v>2757</v>
      </c>
      <c r="B1406" s="56" t="s">
        <v>3132</v>
      </c>
      <c r="C1406" s="52">
        <v>322302</v>
      </c>
      <c r="D1406" s="53" t="s">
        <v>15995</v>
      </c>
      <c r="E1406" s="53" t="s">
        <v>15996</v>
      </c>
      <c r="F1406" s="54">
        <v>59</v>
      </c>
      <c r="G1406" s="54">
        <v>1</v>
      </c>
      <c r="H1406" s="53"/>
    </row>
    <row r="1407" spans="1:8">
      <c r="A1407" s="55" t="s">
        <v>2757</v>
      </c>
      <c r="B1407" s="56" t="s">
        <v>3132</v>
      </c>
      <c r="C1407" s="52">
        <v>303259</v>
      </c>
      <c r="D1407" s="53" t="s">
        <v>15997</v>
      </c>
      <c r="E1407" s="53" t="s">
        <v>15998</v>
      </c>
      <c r="F1407" s="54">
        <v>253</v>
      </c>
      <c r="G1407" s="54">
        <v>1</v>
      </c>
      <c r="H1407" s="53"/>
    </row>
    <row r="1408" spans="1:8">
      <c r="A1408" s="55" t="s">
        <v>2757</v>
      </c>
      <c r="B1408" s="56" t="s">
        <v>3132</v>
      </c>
      <c r="C1408" s="52">
        <v>303273</v>
      </c>
      <c r="D1408" s="53" t="s">
        <v>15999</v>
      </c>
      <c r="E1408" s="53" t="s">
        <v>16000</v>
      </c>
      <c r="F1408" s="54">
        <v>114</v>
      </c>
      <c r="G1408" s="54">
        <v>1</v>
      </c>
      <c r="H1408" s="53"/>
    </row>
    <row r="1409" spans="1:8">
      <c r="A1409" s="55" t="s">
        <v>2757</v>
      </c>
      <c r="B1409" s="56" t="s">
        <v>3132</v>
      </c>
      <c r="C1409" s="52">
        <v>303274</v>
      </c>
      <c r="D1409" s="53" t="s">
        <v>16001</v>
      </c>
      <c r="E1409" s="53" t="s">
        <v>16002</v>
      </c>
      <c r="F1409" s="54">
        <v>128</v>
      </c>
      <c r="G1409" s="54">
        <v>1</v>
      </c>
      <c r="H1409" s="53"/>
    </row>
    <row r="1410" spans="1:8">
      <c r="A1410" s="55" t="s">
        <v>2757</v>
      </c>
      <c r="B1410" s="56" t="s">
        <v>3132</v>
      </c>
      <c r="C1410" s="52">
        <v>312905</v>
      </c>
      <c r="D1410" s="53" t="s">
        <v>16010</v>
      </c>
      <c r="E1410" s="53" t="s">
        <v>16011</v>
      </c>
      <c r="F1410" s="54">
        <v>75</v>
      </c>
      <c r="G1410" s="54">
        <v>1</v>
      </c>
      <c r="H1410" s="53"/>
    </row>
    <row r="1411" spans="1:8">
      <c r="A1411" s="55" t="s">
        <v>2757</v>
      </c>
      <c r="B1411" s="56" t="s">
        <v>3132</v>
      </c>
      <c r="C1411" s="52">
        <v>312911</v>
      </c>
      <c r="D1411" s="53" t="s">
        <v>16012</v>
      </c>
      <c r="E1411" s="53" t="s">
        <v>16013</v>
      </c>
      <c r="F1411" s="54">
        <v>59</v>
      </c>
      <c r="G1411" s="54">
        <v>1</v>
      </c>
      <c r="H1411" s="53"/>
    </row>
    <row r="1412" spans="1:8">
      <c r="A1412" s="55" t="s">
        <v>2757</v>
      </c>
      <c r="B1412" s="56" t="s">
        <v>3132</v>
      </c>
      <c r="C1412" s="52">
        <v>312915</v>
      </c>
      <c r="D1412" s="53" t="s">
        <v>16014</v>
      </c>
      <c r="E1412" s="53" t="s">
        <v>16015</v>
      </c>
      <c r="F1412" s="54">
        <v>61</v>
      </c>
      <c r="G1412" s="54">
        <v>1</v>
      </c>
      <c r="H1412" s="53"/>
    </row>
    <row r="1413" spans="1:8">
      <c r="A1413" s="55" t="s">
        <v>2757</v>
      </c>
      <c r="B1413" s="56" t="s">
        <v>3132</v>
      </c>
      <c r="C1413" s="52">
        <v>312926</v>
      </c>
      <c r="D1413" s="53" t="s">
        <v>16016</v>
      </c>
      <c r="E1413" s="53" t="s">
        <v>16017</v>
      </c>
      <c r="F1413" s="54">
        <v>40</v>
      </c>
      <c r="G1413" s="54">
        <v>1</v>
      </c>
      <c r="H1413" s="53"/>
    </row>
    <row r="1414" spans="1:8">
      <c r="A1414" s="50" t="str">
        <f>A1413</f>
        <v>VII</v>
      </c>
      <c r="B1414" s="51" t="str">
        <f>B1413</f>
        <v>Tanjay City</v>
      </c>
      <c r="C1414" s="52"/>
      <c r="D1414" s="53" t="s">
        <v>64</v>
      </c>
      <c r="E1414" s="53"/>
      <c r="F1414" s="54">
        <f>SUM(F1391:F1413)</f>
        <v>1947</v>
      </c>
      <c r="G1414" s="54">
        <f>SUM(G1391:G1413)</f>
        <v>23</v>
      </c>
      <c r="H1414" s="54"/>
    </row>
    <row r="1415" spans="1:8">
      <c r="A1415" s="50"/>
      <c r="B1415" s="51"/>
      <c r="C1415" s="52"/>
      <c r="D1415" s="53"/>
      <c r="E1415" s="53"/>
      <c r="F1415" s="54"/>
      <c r="G1415" s="54"/>
      <c r="H1415" s="53"/>
    </row>
    <row r="1416" spans="1:8">
      <c r="A1416" s="55" t="s">
        <v>2757</v>
      </c>
      <c r="B1416" s="56" t="s">
        <v>2758</v>
      </c>
      <c r="C1416" s="52">
        <v>303212</v>
      </c>
      <c r="D1416" s="53" t="s">
        <v>16018</v>
      </c>
      <c r="E1416" s="53" t="s">
        <v>16019</v>
      </c>
      <c r="F1416" s="54">
        <v>954</v>
      </c>
      <c r="G1416" s="54">
        <v>6</v>
      </c>
      <c r="H1416" s="53"/>
    </row>
    <row r="1417" spans="1:8">
      <c r="A1417" s="55" t="s">
        <v>2757</v>
      </c>
      <c r="B1417" s="56" t="s">
        <v>2758</v>
      </c>
      <c r="C1417" s="52">
        <v>303216</v>
      </c>
      <c r="D1417" s="53" t="s">
        <v>16020</v>
      </c>
      <c r="E1417" s="53" t="s">
        <v>16019</v>
      </c>
      <c r="F1417" s="54">
        <v>96</v>
      </c>
      <c r="G1417" s="54">
        <v>1</v>
      </c>
      <c r="H1417" s="53"/>
    </row>
    <row r="1418" spans="1:8">
      <c r="A1418" s="55" t="s">
        <v>2757</v>
      </c>
      <c r="B1418" s="56" t="s">
        <v>2758</v>
      </c>
      <c r="C1418" s="52">
        <v>323001</v>
      </c>
      <c r="D1418" s="53" t="s">
        <v>16021</v>
      </c>
      <c r="E1418" s="53" t="s">
        <v>16022</v>
      </c>
      <c r="F1418" s="54">
        <v>88</v>
      </c>
      <c r="G1418" s="54">
        <v>1</v>
      </c>
      <c r="H1418" s="53"/>
    </row>
    <row r="1419" spans="1:8">
      <c r="A1419" s="55" t="s">
        <v>2757</v>
      </c>
      <c r="B1419" s="56" t="s">
        <v>2758</v>
      </c>
      <c r="C1419" s="52">
        <v>323003</v>
      </c>
      <c r="D1419" s="53" t="s">
        <v>16023</v>
      </c>
      <c r="E1419" s="53" t="s">
        <v>16024</v>
      </c>
      <c r="F1419" s="54">
        <v>44</v>
      </c>
      <c r="G1419" s="54">
        <v>1</v>
      </c>
      <c r="H1419" s="53"/>
    </row>
    <row r="1420" spans="1:8">
      <c r="A1420" s="55" t="s">
        <v>2757</v>
      </c>
      <c r="B1420" s="56" t="s">
        <v>2758</v>
      </c>
      <c r="C1420" s="52">
        <v>323005</v>
      </c>
      <c r="D1420" s="53" t="s">
        <v>16025</v>
      </c>
      <c r="E1420" s="53" t="s">
        <v>16026</v>
      </c>
      <c r="F1420" s="54">
        <v>9</v>
      </c>
      <c r="G1420" s="54">
        <v>1</v>
      </c>
      <c r="H1420" s="53"/>
    </row>
    <row r="1421" spans="1:8">
      <c r="A1421" s="55" t="s">
        <v>2757</v>
      </c>
      <c r="B1421" s="56" t="s">
        <v>2758</v>
      </c>
      <c r="C1421" s="52">
        <v>323006</v>
      </c>
      <c r="D1421" s="53" t="s">
        <v>16027</v>
      </c>
      <c r="E1421" s="53" t="s">
        <v>16028</v>
      </c>
      <c r="F1421" s="54">
        <v>108</v>
      </c>
      <c r="G1421" s="54">
        <v>1</v>
      </c>
      <c r="H1421" s="53"/>
    </row>
    <row r="1422" spans="1:8">
      <c r="A1422" s="55" t="s">
        <v>2757</v>
      </c>
      <c r="B1422" s="56" t="s">
        <v>2758</v>
      </c>
      <c r="C1422" s="52">
        <v>323007</v>
      </c>
      <c r="D1422" s="53" t="s">
        <v>16029</v>
      </c>
      <c r="E1422" s="53" t="s">
        <v>16030</v>
      </c>
      <c r="F1422" s="54">
        <v>83</v>
      </c>
      <c r="G1422" s="54">
        <v>1</v>
      </c>
      <c r="H1422" s="53"/>
    </row>
    <row r="1423" spans="1:8">
      <c r="A1423" s="55" t="s">
        <v>2757</v>
      </c>
      <c r="B1423" s="56" t="s">
        <v>2758</v>
      </c>
      <c r="C1423" s="52">
        <v>323008</v>
      </c>
      <c r="D1423" s="53" t="s">
        <v>16031</v>
      </c>
      <c r="E1423" s="53" t="s">
        <v>16032</v>
      </c>
      <c r="F1423" s="54">
        <v>70</v>
      </c>
      <c r="G1423" s="54">
        <v>1</v>
      </c>
      <c r="H1423" s="53"/>
    </row>
    <row r="1424" spans="1:8">
      <c r="A1424" s="55" t="s">
        <v>2757</v>
      </c>
      <c r="B1424" s="56" t="s">
        <v>2758</v>
      </c>
      <c r="C1424" s="52">
        <v>323009</v>
      </c>
      <c r="D1424" s="53" t="s">
        <v>16033</v>
      </c>
      <c r="E1424" s="53" t="s">
        <v>16034</v>
      </c>
      <c r="F1424" s="54">
        <v>55</v>
      </c>
      <c r="G1424" s="54">
        <v>1</v>
      </c>
      <c r="H1424" s="53"/>
    </row>
    <row r="1425" spans="1:8">
      <c r="A1425" s="55" t="s">
        <v>2757</v>
      </c>
      <c r="B1425" s="56" t="s">
        <v>2758</v>
      </c>
      <c r="C1425" s="52">
        <v>323010</v>
      </c>
      <c r="D1425" s="53" t="s">
        <v>16035</v>
      </c>
      <c r="E1425" s="53" t="s">
        <v>16036</v>
      </c>
      <c r="F1425" s="54">
        <v>45</v>
      </c>
      <c r="G1425" s="54">
        <v>1</v>
      </c>
      <c r="H1425" s="53"/>
    </row>
    <row r="1426" spans="1:8">
      <c r="A1426" s="55" t="s">
        <v>2757</v>
      </c>
      <c r="B1426" s="56" t="s">
        <v>2758</v>
      </c>
      <c r="C1426" s="52">
        <v>323011</v>
      </c>
      <c r="D1426" s="53" t="s">
        <v>16037</v>
      </c>
      <c r="E1426" s="53" t="s">
        <v>16038</v>
      </c>
      <c r="F1426" s="54">
        <v>15</v>
      </c>
      <c r="G1426" s="54">
        <v>1</v>
      </c>
      <c r="H1426" s="53"/>
    </row>
    <row r="1427" spans="1:8">
      <c r="A1427" s="55" t="s">
        <v>2757</v>
      </c>
      <c r="B1427" s="56" t="s">
        <v>2758</v>
      </c>
      <c r="C1427" s="52">
        <v>323012</v>
      </c>
      <c r="D1427" s="53" t="s">
        <v>16039</v>
      </c>
      <c r="E1427" s="53" t="s">
        <v>16040</v>
      </c>
      <c r="F1427" s="54">
        <v>76</v>
      </c>
      <c r="G1427" s="54">
        <v>1</v>
      </c>
      <c r="H1427" s="53"/>
    </row>
    <row r="1428" spans="1:8">
      <c r="A1428" s="55" t="s">
        <v>2757</v>
      </c>
      <c r="B1428" s="56" t="s">
        <v>2758</v>
      </c>
      <c r="C1428" s="52">
        <v>323013</v>
      </c>
      <c r="D1428" s="53" t="s">
        <v>16041</v>
      </c>
      <c r="E1428" s="53" t="s">
        <v>16042</v>
      </c>
      <c r="F1428" s="54">
        <v>36</v>
      </c>
      <c r="G1428" s="54">
        <v>1</v>
      </c>
      <c r="H1428" s="53"/>
    </row>
    <row r="1429" spans="1:8">
      <c r="A1429" s="55" t="s">
        <v>2757</v>
      </c>
      <c r="B1429" s="56" t="s">
        <v>2758</v>
      </c>
      <c r="C1429" s="52">
        <v>303213</v>
      </c>
      <c r="D1429" s="53" t="s">
        <v>16043</v>
      </c>
      <c r="E1429" s="53" t="s">
        <v>16044</v>
      </c>
      <c r="F1429" s="54">
        <v>75</v>
      </c>
      <c r="G1429" s="54">
        <v>1</v>
      </c>
      <c r="H1429" s="53"/>
    </row>
    <row r="1430" spans="1:8">
      <c r="A1430" s="55" t="s">
        <v>2757</v>
      </c>
      <c r="B1430" s="56" t="s">
        <v>2758</v>
      </c>
      <c r="C1430" s="52">
        <v>303214</v>
      </c>
      <c r="D1430" s="53" t="s">
        <v>16045</v>
      </c>
      <c r="E1430" s="53" t="s">
        <v>16046</v>
      </c>
      <c r="F1430" s="54">
        <v>104</v>
      </c>
      <c r="G1430" s="54">
        <v>1</v>
      </c>
      <c r="H1430" s="53"/>
    </row>
    <row r="1431" spans="1:8">
      <c r="A1431" s="55" t="s">
        <v>2757</v>
      </c>
      <c r="B1431" s="56" t="s">
        <v>2758</v>
      </c>
      <c r="C1431" s="52">
        <v>303215</v>
      </c>
      <c r="D1431" s="53" t="s">
        <v>16047</v>
      </c>
      <c r="E1431" s="53" t="s">
        <v>16048</v>
      </c>
      <c r="F1431" s="54">
        <v>78</v>
      </c>
      <c r="G1431" s="54">
        <v>1</v>
      </c>
      <c r="H1431" s="53"/>
    </row>
    <row r="1432" spans="1:8">
      <c r="A1432" s="55" t="s">
        <v>2757</v>
      </c>
      <c r="B1432" s="56" t="s">
        <v>2758</v>
      </c>
      <c r="C1432" s="52">
        <v>323002</v>
      </c>
      <c r="D1432" s="53" t="s">
        <v>16049</v>
      </c>
      <c r="E1432" s="53" t="s">
        <v>16050</v>
      </c>
      <c r="F1432" s="54">
        <v>123</v>
      </c>
      <c r="G1432" s="54">
        <v>1</v>
      </c>
      <c r="H1432" s="53"/>
    </row>
    <row r="1433" spans="1:8">
      <c r="A1433" s="55" t="s">
        <v>2757</v>
      </c>
      <c r="B1433" s="56" t="s">
        <v>2758</v>
      </c>
      <c r="C1433" s="52">
        <v>323004</v>
      </c>
      <c r="D1433" s="53" t="s">
        <v>16051</v>
      </c>
      <c r="E1433" s="53" t="s">
        <v>16052</v>
      </c>
      <c r="F1433" s="54">
        <v>59</v>
      </c>
      <c r="G1433" s="54">
        <v>1</v>
      </c>
      <c r="H1433" s="53"/>
    </row>
    <row r="1434" spans="1:8">
      <c r="A1434" s="50" t="str">
        <f>A1433</f>
        <v>VII</v>
      </c>
      <c r="B1434" s="51" t="str">
        <f>B1433</f>
        <v>Bais City</v>
      </c>
      <c r="C1434" s="52"/>
      <c r="D1434" s="53" t="s">
        <v>64</v>
      </c>
      <c r="E1434" s="53"/>
      <c r="F1434" s="54">
        <f>SUM(F1416:F1433)</f>
        <v>2118</v>
      </c>
      <c r="G1434" s="54">
        <f>SUM(G1416:G1433)</f>
        <v>23</v>
      </c>
      <c r="H1434" s="54"/>
    </row>
    <row r="1435" spans="1:8">
      <c r="A1435" s="50"/>
      <c r="B1435" s="51"/>
      <c r="C1435" s="52"/>
      <c r="D1435" s="53"/>
      <c r="E1435" s="53"/>
      <c r="F1435" s="54"/>
      <c r="G1435" s="54"/>
      <c r="H1435" s="53"/>
    </row>
    <row r="1436" spans="1:8">
      <c r="A1436" s="55" t="s">
        <v>2757</v>
      </c>
      <c r="B1436" s="56" t="s">
        <v>3109</v>
      </c>
      <c r="C1436" s="52">
        <v>303230</v>
      </c>
      <c r="D1436" s="53" t="s">
        <v>16053</v>
      </c>
      <c r="E1436" s="53" t="s">
        <v>16054</v>
      </c>
      <c r="F1436" s="54">
        <v>59</v>
      </c>
      <c r="G1436" s="54">
        <v>1</v>
      </c>
      <c r="H1436" s="53"/>
    </row>
    <row r="1437" spans="1:8">
      <c r="A1437" s="55" t="s">
        <v>2757</v>
      </c>
      <c r="B1437" s="56" t="s">
        <v>3109</v>
      </c>
      <c r="C1437" s="52">
        <v>303232</v>
      </c>
      <c r="D1437" s="53" t="s">
        <v>16055</v>
      </c>
      <c r="E1437" s="53" t="s">
        <v>16056</v>
      </c>
      <c r="F1437" s="54">
        <v>88</v>
      </c>
      <c r="G1437" s="54">
        <v>1</v>
      </c>
      <c r="H1437" s="53"/>
    </row>
    <row r="1438" spans="1:8">
      <c r="A1438" s="55" t="s">
        <v>2757</v>
      </c>
      <c r="B1438" s="56" t="s">
        <v>3109</v>
      </c>
      <c r="C1438" s="52">
        <v>303233</v>
      </c>
      <c r="D1438" s="53" t="s">
        <v>16057</v>
      </c>
      <c r="E1438" s="53" t="s">
        <v>16058</v>
      </c>
      <c r="F1438" s="54">
        <v>269</v>
      </c>
      <c r="G1438" s="54">
        <v>2</v>
      </c>
      <c r="H1438" s="53"/>
    </row>
    <row r="1439" spans="1:8">
      <c r="A1439" s="55" t="s">
        <v>2757</v>
      </c>
      <c r="B1439" s="56" t="s">
        <v>3109</v>
      </c>
      <c r="C1439" s="52">
        <v>305712</v>
      </c>
      <c r="D1439" s="53" t="s">
        <v>16059</v>
      </c>
      <c r="E1439" s="53" t="s">
        <v>16060</v>
      </c>
      <c r="F1439" s="54">
        <v>51</v>
      </c>
      <c r="G1439" s="54">
        <v>1</v>
      </c>
      <c r="H1439" s="53"/>
    </row>
    <row r="1440" spans="1:8">
      <c r="A1440" s="55" t="s">
        <v>2757</v>
      </c>
      <c r="B1440" s="56" t="s">
        <v>3109</v>
      </c>
      <c r="C1440" s="52">
        <v>305763</v>
      </c>
      <c r="D1440" s="53" t="s">
        <v>25999</v>
      </c>
      <c r="E1440" s="53" t="s">
        <v>26000</v>
      </c>
      <c r="F1440" s="54">
        <v>137</v>
      </c>
      <c r="G1440" s="54">
        <v>1</v>
      </c>
      <c r="H1440" s="53"/>
    </row>
    <row r="1441" spans="1:8">
      <c r="A1441" s="55" t="s">
        <v>2757</v>
      </c>
      <c r="B1441" s="56" t="s">
        <v>3109</v>
      </c>
      <c r="C1441" s="52">
        <v>312910</v>
      </c>
      <c r="D1441" s="53" t="s">
        <v>16070</v>
      </c>
      <c r="E1441" s="53" t="s">
        <v>16071</v>
      </c>
      <c r="F1441" s="54">
        <v>178</v>
      </c>
      <c r="G1441" s="54">
        <v>1</v>
      </c>
      <c r="H1441" s="53"/>
    </row>
    <row r="1442" spans="1:8">
      <c r="A1442" s="55" t="s">
        <v>2757</v>
      </c>
      <c r="B1442" s="56" t="s">
        <v>3109</v>
      </c>
      <c r="C1442" s="52">
        <v>324804</v>
      </c>
      <c r="D1442" s="53" t="s">
        <v>16072</v>
      </c>
      <c r="E1442" s="53" t="s">
        <v>16073</v>
      </c>
      <c r="F1442" s="54">
        <v>50</v>
      </c>
      <c r="G1442" s="54">
        <v>1</v>
      </c>
      <c r="H1442" s="53"/>
    </row>
    <row r="1443" spans="1:8">
      <c r="A1443" s="55" t="s">
        <v>2757</v>
      </c>
      <c r="B1443" s="56" t="s">
        <v>3109</v>
      </c>
      <c r="C1443" s="52">
        <v>324805</v>
      </c>
      <c r="D1443" s="53" t="s">
        <v>16074</v>
      </c>
      <c r="E1443" s="53" t="s">
        <v>16075</v>
      </c>
      <c r="F1443" s="54">
        <v>40</v>
      </c>
      <c r="G1443" s="54">
        <v>1</v>
      </c>
      <c r="H1443" s="53"/>
    </row>
    <row r="1444" spans="1:8">
      <c r="A1444" s="55" t="s">
        <v>2757</v>
      </c>
      <c r="B1444" s="56" t="s">
        <v>3109</v>
      </c>
      <c r="C1444" s="52">
        <v>324806</v>
      </c>
      <c r="D1444" s="53" t="s">
        <v>16076</v>
      </c>
      <c r="E1444" s="53" t="s">
        <v>16077</v>
      </c>
      <c r="F1444" s="54">
        <v>67</v>
      </c>
      <c r="G1444" s="54">
        <v>1</v>
      </c>
      <c r="H1444" s="53"/>
    </row>
    <row r="1445" spans="1:8">
      <c r="A1445" s="55" t="s">
        <v>2757</v>
      </c>
      <c r="B1445" s="56" t="s">
        <v>3109</v>
      </c>
      <c r="C1445" s="52">
        <v>303231</v>
      </c>
      <c r="D1445" s="53" t="s">
        <v>16078</v>
      </c>
      <c r="E1445" s="53" t="s">
        <v>16079</v>
      </c>
      <c r="F1445" s="54">
        <v>1090</v>
      </c>
      <c r="G1445" s="54">
        <v>7</v>
      </c>
      <c r="H1445" s="53"/>
    </row>
    <row r="1446" spans="1:8">
      <c r="A1446" s="55" t="s">
        <v>2757</v>
      </c>
      <c r="B1446" s="56" t="s">
        <v>3109</v>
      </c>
      <c r="C1446" s="52">
        <v>312952</v>
      </c>
      <c r="D1446" s="53" t="s">
        <v>16080</v>
      </c>
      <c r="E1446" s="53" t="s">
        <v>16081</v>
      </c>
      <c r="F1446" s="54">
        <v>81</v>
      </c>
      <c r="G1446" s="54">
        <v>1</v>
      </c>
      <c r="H1446" s="53"/>
    </row>
    <row r="1447" spans="1:8">
      <c r="A1447" s="55" t="s">
        <v>2757</v>
      </c>
      <c r="B1447" s="56" t="s">
        <v>3109</v>
      </c>
      <c r="C1447" s="52">
        <v>324801</v>
      </c>
      <c r="D1447" s="53" t="s">
        <v>6558</v>
      </c>
      <c r="E1447" s="53" t="s">
        <v>16082</v>
      </c>
      <c r="F1447" s="54">
        <v>83</v>
      </c>
      <c r="G1447" s="54">
        <v>1</v>
      </c>
      <c r="H1447" s="53"/>
    </row>
    <row r="1448" spans="1:8">
      <c r="A1448" s="55" t="s">
        <v>2757</v>
      </c>
      <c r="B1448" s="56" t="s">
        <v>3109</v>
      </c>
      <c r="C1448" s="52">
        <v>324802</v>
      </c>
      <c r="D1448" s="53" t="s">
        <v>16083</v>
      </c>
      <c r="E1448" s="53" t="s">
        <v>16084</v>
      </c>
      <c r="F1448" s="54">
        <v>122</v>
      </c>
      <c r="G1448" s="54">
        <v>1</v>
      </c>
      <c r="H1448" s="53"/>
    </row>
    <row r="1449" spans="1:8">
      <c r="A1449" s="55" t="s">
        <v>2757</v>
      </c>
      <c r="B1449" s="56" t="s">
        <v>3109</v>
      </c>
      <c r="C1449" s="52">
        <v>324803</v>
      </c>
      <c r="D1449" s="53" t="s">
        <v>10554</v>
      </c>
      <c r="E1449" s="53" t="s">
        <v>16085</v>
      </c>
      <c r="F1449" s="54">
        <v>57</v>
      </c>
      <c r="G1449" s="54">
        <v>1</v>
      </c>
      <c r="H1449" s="53"/>
    </row>
    <row r="1450" spans="1:8">
      <c r="A1450" s="55" t="s">
        <v>2757</v>
      </c>
      <c r="B1450" s="56" t="s">
        <v>3109</v>
      </c>
      <c r="C1450" s="52">
        <v>303292</v>
      </c>
      <c r="D1450" s="53" t="s">
        <v>16088</v>
      </c>
      <c r="E1450" s="53" t="s">
        <v>16089</v>
      </c>
      <c r="F1450" s="54">
        <v>440</v>
      </c>
      <c r="G1450" s="54">
        <v>3</v>
      </c>
      <c r="H1450" s="53"/>
    </row>
    <row r="1451" spans="1:8">
      <c r="A1451" s="55" t="s">
        <v>2757</v>
      </c>
      <c r="B1451" s="56" t="s">
        <v>3109</v>
      </c>
      <c r="C1451" s="52">
        <v>312904</v>
      </c>
      <c r="D1451" s="53" t="s">
        <v>16090</v>
      </c>
      <c r="E1451" s="53" t="s">
        <v>16091</v>
      </c>
      <c r="F1451" s="54">
        <v>118</v>
      </c>
      <c r="G1451" s="54">
        <v>1</v>
      </c>
      <c r="H1451" s="53"/>
    </row>
    <row r="1452" spans="1:8">
      <c r="A1452" s="55" t="s">
        <v>2757</v>
      </c>
      <c r="B1452" s="56" t="s">
        <v>3109</v>
      </c>
      <c r="C1452" s="52">
        <v>312960</v>
      </c>
      <c r="D1452" s="53" t="s">
        <v>16092</v>
      </c>
      <c r="E1452" s="53" t="s">
        <v>16093</v>
      </c>
      <c r="F1452" s="54">
        <v>70</v>
      </c>
      <c r="G1452" s="54">
        <v>1</v>
      </c>
      <c r="H1452" s="53"/>
    </row>
    <row r="1453" spans="1:8">
      <c r="A1453" s="50" t="str">
        <f>A1452</f>
        <v>VII</v>
      </c>
      <c r="B1453" s="51" t="str">
        <f>B1452</f>
        <v>Guihulngan City</v>
      </c>
      <c r="C1453" s="52"/>
      <c r="D1453" s="53" t="s">
        <v>64</v>
      </c>
      <c r="E1453" s="53"/>
      <c r="F1453" s="54">
        <f>SUM(F1436:F1452)</f>
        <v>3000</v>
      </c>
      <c r="G1453" s="54">
        <f>SUM(G1436:G1452)</f>
        <v>26</v>
      </c>
      <c r="H1453" s="54"/>
    </row>
    <row r="1454" spans="1:8">
      <c r="A1454" s="50"/>
      <c r="B1454" s="51"/>
      <c r="C1454" s="52"/>
      <c r="D1454" s="53"/>
      <c r="E1454" s="53"/>
      <c r="F1454" s="54"/>
      <c r="G1454" s="54"/>
      <c r="H1454" s="53"/>
    </row>
    <row r="1455" spans="1:8">
      <c r="A1455" s="55" t="s">
        <v>2757</v>
      </c>
      <c r="B1455" s="56" t="s">
        <v>2984</v>
      </c>
      <c r="C1455" s="52">
        <v>302970</v>
      </c>
      <c r="D1455" s="53" t="s">
        <v>16096</v>
      </c>
      <c r="E1455" s="53" t="s">
        <v>16097</v>
      </c>
      <c r="F1455" s="54">
        <v>125</v>
      </c>
      <c r="G1455" s="54">
        <v>1</v>
      </c>
      <c r="H1455" s="53"/>
    </row>
    <row r="1456" spans="1:8">
      <c r="A1456" s="55" t="s">
        <v>2757</v>
      </c>
      <c r="B1456" s="56" t="s">
        <v>2984</v>
      </c>
      <c r="C1456" s="52">
        <v>302972</v>
      </c>
      <c r="D1456" s="53" t="s">
        <v>16098</v>
      </c>
      <c r="E1456" s="53" t="s">
        <v>16099</v>
      </c>
      <c r="F1456" s="54">
        <v>524</v>
      </c>
      <c r="G1456" s="54">
        <v>3</v>
      </c>
      <c r="H1456" s="53"/>
    </row>
    <row r="1457" spans="1:8">
      <c r="A1457" s="55" t="s">
        <v>2757</v>
      </c>
      <c r="B1457" s="56" t="s">
        <v>2984</v>
      </c>
      <c r="C1457" s="52">
        <v>303072</v>
      </c>
      <c r="D1457" s="53" t="s">
        <v>16100</v>
      </c>
      <c r="E1457" s="53" t="s">
        <v>16101</v>
      </c>
      <c r="F1457" s="54">
        <v>135</v>
      </c>
      <c r="G1457" s="54">
        <v>1</v>
      </c>
      <c r="H1457" s="53"/>
    </row>
    <row r="1458" spans="1:8">
      <c r="A1458" s="55" t="s">
        <v>2757</v>
      </c>
      <c r="B1458" s="56" t="s">
        <v>2984</v>
      </c>
      <c r="C1458" s="52">
        <v>303082</v>
      </c>
      <c r="D1458" s="53" t="s">
        <v>16102</v>
      </c>
      <c r="E1458" s="53" t="s">
        <v>16103</v>
      </c>
      <c r="F1458" s="54">
        <v>109</v>
      </c>
      <c r="G1458" s="54">
        <v>1</v>
      </c>
      <c r="H1458" s="53"/>
    </row>
    <row r="1459" spans="1:8">
      <c r="A1459" s="55" t="s">
        <v>2757</v>
      </c>
      <c r="B1459" s="56" t="s">
        <v>2984</v>
      </c>
      <c r="C1459" s="52">
        <v>303126</v>
      </c>
      <c r="D1459" s="53" t="s">
        <v>16104</v>
      </c>
      <c r="E1459" s="53" t="s">
        <v>16105</v>
      </c>
      <c r="F1459" s="54">
        <v>80</v>
      </c>
      <c r="G1459" s="54">
        <v>1</v>
      </c>
      <c r="H1459" s="53"/>
    </row>
    <row r="1460" spans="1:8">
      <c r="A1460" s="55" t="s">
        <v>2757</v>
      </c>
      <c r="B1460" s="56" t="s">
        <v>2984</v>
      </c>
      <c r="C1460" s="52">
        <v>303127</v>
      </c>
      <c r="D1460" s="53" t="s">
        <v>16106</v>
      </c>
      <c r="E1460" s="53" t="s">
        <v>16107</v>
      </c>
      <c r="F1460" s="54">
        <v>174</v>
      </c>
      <c r="G1460" s="54">
        <v>1</v>
      </c>
      <c r="H1460" s="53"/>
    </row>
    <row r="1461" spans="1:8">
      <c r="A1461" s="55" t="s">
        <v>2757</v>
      </c>
      <c r="B1461" s="56" t="s">
        <v>2984</v>
      </c>
      <c r="C1461" s="52">
        <v>324901</v>
      </c>
      <c r="D1461" s="53" t="s">
        <v>16110</v>
      </c>
      <c r="E1461" s="53" t="s">
        <v>16111</v>
      </c>
      <c r="F1461" s="54">
        <v>103</v>
      </c>
      <c r="G1461" s="54">
        <v>1</v>
      </c>
      <c r="H1461" s="53"/>
    </row>
    <row r="1462" spans="1:8">
      <c r="A1462" s="55" t="s">
        <v>2757</v>
      </c>
      <c r="B1462" s="56" t="s">
        <v>2984</v>
      </c>
      <c r="C1462" s="52">
        <v>324903</v>
      </c>
      <c r="D1462" s="53" t="s">
        <v>15444</v>
      </c>
      <c r="E1462" s="53" t="s">
        <v>16103</v>
      </c>
      <c r="F1462" s="54">
        <v>21</v>
      </c>
      <c r="G1462" s="54">
        <v>1</v>
      </c>
      <c r="H1462" s="53"/>
    </row>
    <row r="1463" spans="1:8">
      <c r="A1463" s="55" t="s">
        <v>2757</v>
      </c>
      <c r="B1463" s="56" t="s">
        <v>2984</v>
      </c>
      <c r="C1463" s="52">
        <v>324905</v>
      </c>
      <c r="D1463" s="53" t="s">
        <v>16114</v>
      </c>
      <c r="E1463" s="53" t="s">
        <v>16115</v>
      </c>
      <c r="F1463" s="54">
        <v>82</v>
      </c>
      <c r="G1463" s="54">
        <v>1</v>
      </c>
      <c r="H1463" s="53"/>
    </row>
    <row r="1464" spans="1:8">
      <c r="A1464" s="55" t="s">
        <v>2757</v>
      </c>
      <c r="B1464" s="56" t="s">
        <v>2984</v>
      </c>
      <c r="C1464" s="52">
        <v>343971</v>
      </c>
      <c r="D1464" s="53" t="s">
        <v>26001</v>
      </c>
      <c r="E1464" s="53" t="s">
        <v>26002</v>
      </c>
      <c r="F1464" s="54">
        <v>247</v>
      </c>
      <c r="G1464" s="54">
        <v>1</v>
      </c>
      <c r="H1464" s="53"/>
    </row>
    <row r="1465" spans="1:8">
      <c r="A1465" s="55" t="s">
        <v>2757</v>
      </c>
      <c r="B1465" s="56" t="s">
        <v>2984</v>
      </c>
      <c r="C1465" s="52">
        <v>303016</v>
      </c>
      <c r="D1465" s="53" t="s">
        <v>16116</v>
      </c>
      <c r="E1465" s="53" t="s">
        <v>16117</v>
      </c>
      <c r="F1465" s="54">
        <v>248</v>
      </c>
      <c r="G1465" s="54">
        <v>1</v>
      </c>
      <c r="H1465" s="53"/>
    </row>
    <row r="1466" spans="1:8">
      <c r="A1466" s="55" t="s">
        <v>2757</v>
      </c>
      <c r="B1466" s="56" t="s">
        <v>2984</v>
      </c>
      <c r="C1466" s="52">
        <v>303066</v>
      </c>
      <c r="D1466" s="53" t="s">
        <v>16118</v>
      </c>
      <c r="E1466" s="53" t="s">
        <v>2988</v>
      </c>
      <c r="F1466" s="54">
        <v>756</v>
      </c>
      <c r="G1466" s="54">
        <v>5</v>
      </c>
      <c r="H1466" s="53"/>
    </row>
    <row r="1467" spans="1:8">
      <c r="A1467" s="55" t="s">
        <v>2757</v>
      </c>
      <c r="B1467" s="56" t="s">
        <v>2984</v>
      </c>
      <c r="C1467" s="52">
        <v>356059</v>
      </c>
      <c r="D1467" s="53" t="s">
        <v>16121</v>
      </c>
      <c r="E1467" s="53" t="s">
        <v>16122</v>
      </c>
      <c r="F1467" s="54">
        <v>56</v>
      </c>
      <c r="G1467" s="54">
        <v>1</v>
      </c>
      <c r="H1467" s="53"/>
    </row>
    <row r="1468" spans="1:8">
      <c r="A1468" s="55" t="s">
        <v>2757</v>
      </c>
      <c r="B1468" s="56" t="s">
        <v>2984</v>
      </c>
      <c r="C1468" s="52">
        <v>500726</v>
      </c>
      <c r="D1468" s="53" t="s">
        <v>16123</v>
      </c>
      <c r="E1468" s="53" t="s">
        <v>16124</v>
      </c>
      <c r="F1468" s="54">
        <v>19</v>
      </c>
      <c r="G1468" s="54">
        <v>1</v>
      </c>
      <c r="H1468" s="53"/>
    </row>
    <row r="1469" spans="1:8">
      <c r="A1469" s="50" t="str">
        <f>A1468</f>
        <v>VII</v>
      </c>
      <c r="B1469" s="51" t="str">
        <f>B1468</f>
        <v>Carcar City</v>
      </c>
      <c r="C1469" s="52"/>
      <c r="D1469" s="53" t="s">
        <v>64</v>
      </c>
      <c r="E1469" s="53"/>
      <c r="F1469" s="54">
        <f>SUM(F1455:F1468)</f>
        <v>2679</v>
      </c>
      <c r="G1469" s="54">
        <f>SUM(G1455:G1468)</f>
        <v>20</v>
      </c>
      <c r="H1469" s="54"/>
    </row>
    <row r="1470" spans="1:8">
      <c r="A1470" s="50"/>
      <c r="B1470" s="51"/>
      <c r="C1470" s="52"/>
      <c r="D1470" s="53"/>
      <c r="E1470" s="53"/>
      <c r="F1470" s="54"/>
      <c r="G1470" s="54"/>
      <c r="H1470" s="53"/>
    </row>
    <row r="1471" spans="1:8">
      <c r="A1471" s="55" t="s">
        <v>2757</v>
      </c>
      <c r="B1471" s="56" t="s">
        <v>2996</v>
      </c>
      <c r="C1471" s="52">
        <v>302930</v>
      </c>
      <c r="D1471" s="53" t="s">
        <v>16125</v>
      </c>
      <c r="E1471" s="53" t="s">
        <v>16126</v>
      </c>
      <c r="F1471" s="54">
        <v>78</v>
      </c>
      <c r="G1471" s="54">
        <v>1</v>
      </c>
      <c r="H1471" s="53"/>
    </row>
    <row r="1472" spans="1:8">
      <c r="A1472" s="55" t="s">
        <v>2757</v>
      </c>
      <c r="B1472" s="56" t="s">
        <v>2996</v>
      </c>
      <c r="C1472" s="52">
        <v>302931</v>
      </c>
      <c r="D1472" s="53" t="s">
        <v>16127</v>
      </c>
      <c r="E1472" s="53" t="s">
        <v>16128</v>
      </c>
      <c r="F1472" s="54">
        <v>87</v>
      </c>
      <c r="G1472" s="54">
        <v>1</v>
      </c>
      <c r="H1472" s="53"/>
    </row>
    <row r="1473" spans="1:8">
      <c r="A1473" s="55" t="s">
        <v>2757</v>
      </c>
      <c r="B1473" s="56" t="s">
        <v>2996</v>
      </c>
      <c r="C1473" s="52">
        <v>302932</v>
      </c>
      <c r="D1473" s="53" t="s">
        <v>16129</v>
      </c>
      <c r="E1473" s="53" t="s">
        <v>16130</v>
      </c>
      <c r="F1473" s="54">
        <v>80</v>
      </c>
      <c r="G1473" s="54">
        <v>1</v>
      </c>
      <c r="H1473" s="53"/>
    </row>
    <row r="1474" spans="1:8">
      <c r="A1474" s="55" t="s">
        <v>2757</v>
      </c>
      <c r="B1474" s="56" t="s">
        <v>2996</v>
      </c>
      <c r="C1474" s="52">
        <v>302933</v>
      </c>
      <c r="D1474" s="53" t="s">
        <v>16131</v>
      </c>
      <c r="E1474" s="53" t="s">
        <v>16132</v>
      </c>
      <c r="F1474" s="54">
        <v>68</v>
      </c>
      <c r="G1474" s="54">
        <v>1</v>
      </c>
      <c r="H1474" s="53"/>
    </row>
    <row r="1475" spans="1:8">
      <c r="A1475" s="55" t="s">
        <v>2757</v>
      </c>
      <c r="B1475" s="56" t="s">
        <v>2996</v>
      </c>
      <c r="C1475" s="52">
        <v>302934</v>
      </c>
      <c r="D1475" s="53" t="s">
        <v>16133</v>
      </c>
      <c r="E1475" s="53" t="s">
        <v>16134</v>
      </c>
      <c r="F1475" s="54">
        <v>227</v>
      </c>
      <c r="G1475" s="54">
        <v>1</v>
      </c>
      <c r="H1475" s="53"/>
    </row>
    <row r="1476" spans="1:8">
      <c r="A1476" s="55" t="s">
        <v>2757</v>
      </c>
      <c r="B1476" s="56" t="s">
        <v>2996</v>
      </c>
      <c r="C1476" s="52">
        <v>302935</v>
      </c>
      <c r="D1476" s="53" t="s">
        <v>5717</v>
      </c>
      <c r="E1476" s="53" t="s">
        <v>16135</v>
      </c>
      <c r="F1476" s="54">
        <v>94</v>
      </c>
      <c r="G1476" s="54">
        <v>1</v>
      </c>
      <c r="H1476" s="53"/>
    </row>
    <row r="1477" spans="1:8">
      <c r="A1477" s="55" t="s">
        <v>2757</v>
      </c>
      <c r="B1477" s="56" t="s">
        <v>2996</v>
      </c>
      <c r="C1477" s="52">
        <v>302936</v>
      </c>
      <c r="D1477" s="53" t="s">
        <v>16136</v>
      </c>
      <c r="E1477" s="53" t="s">
        <v>16137</v>
      </c>
      <c r="F1477" s="54">
        <v>179</v>
      </c>
      <c r="G1477" s="54">
        <v>1</v>
      </c>
      <c r="H1477" s="53"/>
    </row>
    <row r="1478" spans="1:8">
      <c r="A1478" s="55" t="s">
        <v>2757</v>
      </c>
      <c r="B1478" s="56" t="s">
        <v>2996</v>
      </c>
      <c r="C1478" s="52">
        <v>302937</v>
      </c>
      <c r="D1478" s="53" t="s">
        <v>16138</v>
      </c>
      <c r="E1478" s="53" t="s">
        <v>16139</v>
      </c>
      <c r="F1478" s="54">
        <v>72</v>
      </c>
      <c r="G1478" s="54">
        <v>1</v>
      </c>
      <c r="H1478" s="53"/>
    </row>
    <row r="1479" spans="1:8">
      <c r="A1479" s="55" t="s">
        <v>2757</v>
      </c>
      <c r="B1479" s="56" t="s">
        <v>2996</v>
      </c>
      <c r="C1479" s="52">
        <v>312405</v>
      </c>
      <c r="D1479" s="53" t="s">
        <v>16148</v>
      </c>
      <c r="E1479" s="53" t="s">
        <v>16149</v>
      </c>
      <c r="F1479" s="54">
        <v>48</v>
      </c>
      <c r="G1479" s="54">
        <v>1</v>
      </c>
      <c r="H1479" s="53"/>
    </row>
    <row r="1480" spans="1:8">
      <c r="A1480" s="55" t="s">
        <v>2757</v>
      </c>
      <c r="B1480" s="56" t="s">
        <v>2996</v>
      </c>
      <c r="C1480" s="52">
        <v>500407</v>
      </c>
      <c r="D1480" s="53" t="s">
        <v>16150</v>
      </c>
      <c r="E1480" s="53" t="s">
        <v>16151</v>
      </c>
      <c r="F1480" s="54">
        <v>594</v>
      </c>
      <c r="G1480" s="54">
        <v>4</v>
      </c>
      <c r="H1480" s="53"/>
    </row>
    <row r="1481" spans="1:8">
      <c r="A1481" s="55" t="s">
        <v>2757</v>
      </c>
      <c r="B1481" s="56" t="s">
        <v>2996</v>
      </c>
      <c r="C1481" s="52">
        <v>312431</v>
      </c>
      <c r="D1481" s="53" t="s">
        <v>16152</v>
      </c>
      <c r="E1481" s="53" t="s">
        <v>16153</v>
      </c>
      <c r="F1481" s="54">
        <v>64</v>
      </c>
      <c r="G1481" s="54">
        <v>1</v>
      </c>
      <c r="H1481" s="53"/>
    </row>
    <row r="1482" spans="1:8">
      <c r="A1482" s="55" t="s">
        <v>2757</v>
      </c>
      <c r="B1482" s="56" t="s">
        <v>2996</v>
      </c>
      <c r="C1482" s="52">
        <v>500408</v>
      </c>
      <c r="D1482" s="53" t="s">
        <v>16154</v>
      </c>
      <c r="E1482" s="53" t="s">
        <v>16155</v>
      </c>
      <c r="F1482" s="54">
        <v>107</v>
      </c>
      <c r="G1482" s="54">
        <v>1</v>
      </c>
      <c r="H1482" s="53"/>
    </row>
    <row r="1483" spans="1:8">
      <c r="A1483" s="50" t="str">
        <f>A1482</f>
        <v>VII</v>
      </c>
      <c r="B1483" s="51" t="str">
        <f>B1482</f>
        <v>Bogo City</v>
      </c>
      <c r="C1483" s="52"/>
      <c r="D1483" s="53" t="s">
        <v>64</v>
      </c>
      <c r="E1483" s="53"/>
      <c r="F1483" s="54">
        <f>SUM(F1471:F1482)</f>
        <v>1698</v>
      </c>
      <c r="G1483" s="54">
        <f>SUM(G1471:G1482)</f>
        <v>15</v>
      </c>
      <c r="H1483" s="54"/>
    </row>
    <row r="1484" spans="1:8">
      <c r="A1484" s="50"/>
      <c r="B1484" s="51"/>
      <c r="C1484" s="52"/>
      <c r="D1484" s="53"/>
      <c r="E1484" s="53"/>
      <c r="F1484" s="54"/>
      <c r="G1484" s="54"/>
      <c r="H1484" s="53"/>
    </row>
    <row r="1485" spans="1:8">
      <c r="A1485" s="55" t="s">
        <v>2757</v>
      </c>
      <c r="B1485" s="56" t="s">
        <v>2989</v>
      </c>
      <c r="C1485" s="52">
        <v>303002</v>
      </c>
      <c r="D1485" s="53" t="s">
        <v>16158</v>
      </c>
      <c r="E1485" s="53" t="s">
        <v>16159</v>
      </c>
      <c r="F1485" s="54">
        <v>129</v>
      </c>
      <c r="G1485" s="54">
        <v>1</v>
      </c>
      <c r="H1485" s="53"/>
    </row>
    <row r="1486" spans="1:8">
      <c r="A1486" s="55" t="s">
        <v>2757</v>
      </c>
      <c r="B1486" s="56" t="s">
        <v>2989</v>
      </c>
      <c r="C1486" s="52">
        <v>303065</v>
      </c>
      <c r="D1486" s="53" t="s">
        <v>11073</v>
      </c>
      <c r="E1486" s="53" t="s">
        <v>2991</v>
      </c>
      <c r="F1486" s="54">
        <v>806</v>
      </c>
      <c r="G1486" s="54">
        <v>6</v>
      </c>
      <c r="H1486" s="53"/>
    </row>
    <row r="1487" spans="1:8">
      <c r="A1487" s="55" t="s">
        <v>2757</v>
      </c>
      <c r="B1487" s="56" t="s">
        <v>2989</v>
      </c>
      <c r="C1487" s="52">
        <v>305972</v>
      </c>
      <c r="D1487" s="53" t="s">
        <v>26003</v>
      </c>
      <c r="E1487" s="53" t="s">
        <v>26004</v>
      </c>
      <c r="F1487" s="54">
        <v>202</v>
      </c>
      <c r="G1487" s="54">
        <v>1</v>
      </c>
      <c r="H1487" s="53"/>
    </row>
    <row r="1488" spans="1:8">
      <c r="A1488" s="55" t="s">
        <v>2757</v>
      </c>
      <c r="B1488" s="56" t="s">
        <v>2989</v>
      </c>
      <c r="C1488" s="52">
        <v>312432</v>
      </c>
      <c r="D1488" s="53" t="s">
        <v>16162</v>
      </c>
      <c r="E1488" s="53" t="s">
        <v>16163</v>
      </c>
      <c r="F1488" s="54">
        <v>33</v>
      </c>
      <c r="G1488" s="54">
        <v>1</v>
      </c>
      <c r="H1488" s="53"/>
    </row>
    <row r="1489" spans="1:8">
      <c r="A1489" s="55" t="s">
        <v>2757</v>
      </c>
      <c r="B1489" s="56" t="s">
        <v>2989</v>
      </c>
      <c r="C1489" s="52">
        <v>312433</v>
      </c>
      <c r="D1489" s="53" t="s">
        <v>16164</v>
      </c>
      <c r="E1489" s="53" t="s">
        <v>16165</v>
      </c>
      <c r="F1489" s="54">
        <v>48</v>
      </c>
      <c r="G1489" s="54">
        <v>1</v>
      </c>
      <c r="H1489" s="53"/>
    </row>
    <row r="1490" spans="1:8">
      <c r="A1490" s="55" t="s">
        <v>2757</v>
      </c>
      <c r="B1490" s="56" t="s">
        <v>2989</v>
      </c>
      <c r="C1490" s="52">
        <v>500218</v>
      </c>
      <c r="D1490" s="53" t="s">
        <v>16166</v>
      </c>
      <c r="E1490" s="53" t="s">
        <v>16167</v>
      </c>
      <c r="F1490" s="54">
        <v>3</v>
      </c>
      <c r="G1490" s="54">
        <v>1</v>
      </c>
      <c r="H1490" s="53"/>
    </row>
    <row r="1491" spans="1:8">
      <c r="A1491" s="55" t="s">
        <v>2757</v>
      </c>
      <c r="B1491" s="56" t="s">
        <v>2989</v>
      </c>
      <c r="C1491" s="52">
        <v>303035</v>
      </c>
      <c r="D1491" s="53" t="s">
        <v>16168</v>
      </c>
      <c r="E1491" s="53" t="s">
        <v>16169</v>
      </c>
      <c r="F1491" s="54">
        <v>209</v>
      </c>
      <c r="G1491" s="54">
        <v>1</v>
      </c>
      <c r="H1491" s="53"/>
    </row>
    <row r="1492" spans="1:8">
      <c r="A1492" s="55" t="s">
        <v>2757</v>
      </c>
      <c r="B1492" s="56" t="s">
        <v>2989</v>
      </c>
      <c r="C1492" s="52">
        <v>502094</v>
      </c>
      <c r="D1492" s="53" t="s">
        <v>16170</v>
      </c>
      <c r="E1492" s="53" t="s">
        <v>16171</v>
      </c>
      <c r="F1492" s="54">
        <v>16</v>
      </c>
      <c r="G1492" s="54">
        <v>1</v>
      </c>
      <c r="H1492" s="53"/>
    </row>
    <row r="1493" spans="1:8">
      <c r="A1493" s="55" t="s">
        <v>2757</v>
      </c>
      <c r="B1493" s="56" t="s">
        <v>2989</v>
      </c>
      <c r="C1493" s="52">
        <v>312435</v>
      </c>
      <c r="D1493" s="53" t="s">
        <v>8548</v>
      </c>
      <c r="E1493" s="53" t="s">
        <v>16172</v>
      </c>
      <c r="F1493" s="54">
        <v>47</v>
      </c>
      <c r="G1493" s="54">
        <v>1</v>
      </c>
      <c r="H1493" s="53"/>
    </row>
    <row r="1494" spans="1:8">
      <c r="A1494" s="55" t="s">
        <v>2757</v>
      </c>
      <c r="B1494" s="56" t="s">
        <v>2989</v>
      </c>
      <c r="C1494" s="52">
        <v>312436</v>
      </c>
      <c r="D1494" s="53" t="s">
        <v>16173</v>
      </c>
      <c r="E1494" s="53" t="s">
        <v>16174</v>
      </c>
      <c r="F1494" s="54">
        <v>30</v>
      </c>
      <c r="G1494" s="54">
        <v>1</v>
      </c>
      <c r="H1494" s="53"/>
    </row>
    <row r="1495" spans="1:8">
      <c r="A1495" s="55" t="s">
        <v>2757</v>
      </c>
      <c r="B1495" s="56" t="s">
        <v>2989</v>
      </c>
      <c r="C1495" s="52">
        <v>325301</v>
      </c>
      <c r="D1495" s="53" t="s">
        <v>16175</v>
      </c>
      <c r="E1495" s="53" t="s">
        <v>16176</v>
      </c>
      <c r="F1495" s="54">
        <v>88</v>
      </c>
      <c r="G1495" s="54">
        <v>1</v>
      </c>
      <c r="H1495" s="53"/>
    </row>
    <row r="1496" spans="1:8">
      <c r="A1496" s="55" t="s">
        <v>2757</v>
      </c>
      <c r="B1496" s="56" t="s">
        <v>2989</v>
      </c>
      <c r="C1496" s="52">
        <v>325303</v>
      </c>
      <c r="D1496" s="53" t="s">
        <v>16177</v>
      </c>
      <c r="E1496" s="53" t="s">
        <v>2993</v>
      </c>
      <c r="F1496" s="54">
        <v>132</v>
      </c>
      <c r="G1496" s="54">
        <v>1</v>
      </c>
      <c r="H1496" s="53"/>
    </row>
    <row r="1497" spans="1:8">
      <c r="A1497" s="55" t="s">
        <v>2757</v>
      </c>
      <c r="B1497" s="56" t="s">
        <v>2989</v>
      </c>
      <c r="C1497" s="52">
        <v>303120</v>
      </c>
      <c r="D1497" s="53" t="s">
        <v>16184</v>
      </c>
      <c r="E1497" s="53" t="s">
        <v>2995</v>
      </c>
      <c r="F1497" s="54">
        <v>264</v>
      </c>
      <c r="G1497" s="54">
        <v>1</v>
      </c>
      <c r="H1497" s="53"/>
    </row>
    <row r="1498" spans="1:8">
      <c r="A1498" s="55" t="s">
        <v>2757</v>
      </c>
      <c r="B1498" s="56" t="s">
        <v>2989</v>
      </c>
      <c r="C1498" s="52">
        <v>325302</v>
      </c>
      <c r="D1498" s="53" t="s">
        <v>16187</v>
      </c>
      <c r="E1498" s="53" t="s">
        <v>16188</v>
      </c>
      <c r="F1498" s="54">
        <v>70</v>
      </c>
      <c r="G1498" s="54">
        <v>1</v>
      </c>
      <c r="H1498" s="53"/>
    </row>
    <row r="1499" spans="1:8">
      <c r="A1499" s="55" t="s">
        <v>2757</v>
      </c>
      <c r="B1499" s="56" t="s">
        <v>2989</v>
      </c>
      <c r="C1499" s="52">
        <v>325304</v>
      </c>
      <c r="D1499" s="53" t="s">
        <v>16189</v>
      </c>
      <c r="E1499" s="53" t="s">
        <v>16190</v>
      </c>
      <c r="F1499" s="54">
        <v>25</v>
      </c>
      <c r="G1499" s="54">
        <v>1</v>
      </c>
      <c r="H1499" s="53"/>
    </row>
    <row r="1500" spans="1:8">
      <c r="A1500" s="55" t="s">
        <v>2757</v>
      </c>
      <c r="B1500" s="56" t="s">
        <v>2989</v>
      </c>
      <c r="C1500" s="52">
        <v>325305</v>
      </c>
      <c r="D1500" s="53" t="s">
        <v>16191</v>
      </c>
      <c r="E1500" s="53" t="s">
        <v>16192</v>
      </c>
      <c r="F1500" s="54">
        <v>67</v>
      </c>
      <c r="G1500" s="54">
        <v>1</v>
      </c>
      <c r="H1500" s="53"/>
    </row>
    <row r="1501" spans="1:8">
      <c r="A1501" s="55" t="s">
        <v>2757</v>
      </c>
      <c r="B1501" s="56" t="s">
        <v>2989</v>
      </c>
      <c r="C1501" s="52">
        <v>325309</v>
      </c>
      <c r="D1501" s="53" t="s">
        <v>16195</v>
      </c>
      <c r="E1501" s="53" t="s">
        <v>16196</v>
      </c>
      <c r="F1501" s="54">
        <v>13</v>
      </c>
      <c r="G1501" s="54">
        <v>1</v>
      </c>
      <c r="H1501" s="53"/>
    </row>
    <row r="1502" spans="1:8">
      <c r="A1502" s="50" t="str">
        <f>A1501</f>
        <v>VII</v>
      </c>
      <c r="B1502" s="51" t="str">
        <f>B1501</f>
        <v>City of Naga, Cebu</v>
      </c>
      <c r="C1502" s="52"/>
      <c r="D1502" s="53" t="s">
        <v>64</v>
      </c>
      <c r="E1502" s="53"/>
      <c r="F1502" s="54">
        <f>SUM(F1485:F1501)</f>
        <v>2182</v>
      </c>
      <c r="G1502" s="54">
        <f>SUM(G1485:G1501)</f>
        <v>22</v>
      </c>
      <c r="H1502" s="54"/>
    </row>
    <row r="1503" spans="1:8">
      <c r="A1503" s="50"/>
      <c r="B1503" s="51"/>
      <c r="C1503" s="52"/>
      <c r="D1503" s="53"/>
      <c r="E1503" s="53"/>
      <c r="F1503" s="54"/>
      <c r="G1503" s="54"/>
      <c r="H1503" s="53"/>
    </row>
    <row r="1504" spans="1:8">
      <c r="A1504" s="55" t="s">
        <v>3150</v>
      </c>
      <c r="B1504" s="51" t="s">
        <v>20</v>
      </c>
      <c r="C1504" s="52"/>
      <c r="D1504" s="53"/>
      <c r="E1504" s="53"/>
      <c r="F1504" s="54">
        <f>SUMIF($D$1506:$D$1963,"Sub-total",F$1506:F$1963)</f>
        <v>108077</v>
      </c>
      <c r="G1504" s="54">
        <f>SUMIF($D$1506:$D$1963,"Sub-total",G$1506:G$1963)</f>
        <v>769</v>
      </c>
      <c r="H1504" s="53"/>
    </row>
    <row r="1505" spans="1:8">
      <c r="A1505" s="50"/>
      <c r="B1505" s="51"/>
      <c r="C1505" s="52"/>
      <c r="D1505" s="53"/>
      <c r="E1505" s="53"/>
      <c r="F1505" s="54"/>
      <c r="G1505" s="54"/>
      <c r="H1505" s="53"/>
    </row>
    <row r="1506" spans="1:8">
      <c r="A1506" s="55" t="s">
        <v>3150</v>
      </c>
      <c r="B1506" s="56" t="s">
        <v>3151</v>
      </c>
      <c r="C1506" s="52">
        <v>303319</v>
      </c>
      <c r="D1506" s="53" t="s">
        <v>16197</v>
      </c>
      <c r="E1506" s="53" t="s">
        <v>16198</v>
      </c>
      <c r="F1506" s="54">
        <v>357</v>
      </c>
      <c r="G1506" s="54">
        <v>2</v>
      </c>
      <c r="H1506" s="53"/>
    </row>
    <row r="1507" spans="1:8">
      <c r="A1507" s="55" t="s">
        <v>3150</v>
      </c>
      <c r="B1507" s="56" t="s">
        <v>3151</v>
      </c>
      <c r="C1507" s="52">
        <v>303332</v>
      </c>
      <c r="D1507" s="53" t="s">
        <v>16199</v>
      </c>
      <c r="E1507" s="53" t="s">
        <v>16200</v>
      </c>
      <c r="F1507" s="54">
        <v>66</v>
      </c>
      <c r="G1507" s="54">
        <v>1</v>
      </c>
      <c r="H1507" s="53"/>
    </row>
    <row r="1508" spans="1:8">
      <c r="A1508" s="55" t="s">
        <v>3150</v>
      </c>
      <c r="B1508" s="56" t="s">
        <v>3151</v>
      </c>
      <c r="C1508" s="52">
        <v>313201</v>
      </c>
      <c r="D1508" s="53" t="s">
        <v>16201</v>
      </c>
      <c r="E1508" s="53" t="s">
        <v>16202</v>
      </c>
      <c r="F1508" s="54">
        <v>48</v>
      </c>
      <c r="G1508" s="54">
        <v>1</v>
      </c>
      <c r="H1508" s="53"/>
    </row>
    <row r="1509" spans="1:8">
      <c r="A1509" s="55" t="s">
        <v>3150</v>
      </c>
      <c r="B1509" s="56" t="s">
        <v>3151</v>
      </c>
      <c r="C1509" s="52">
        <v>303320</v>
      </c>
      <c r="D1509" s="53" t="s">
        <v>16203</v>
      </c>
      <c r="E1509" s="53" t="s">
        <v>3154</v>
      </c>
      <c r="F1509" s="54">
        <v>446</v>
      </c>
      <c r="G1509" s="54">
        <v>3</v>
      </c>
      <c r="H1509" s="53"/>
    </row>
    <row r="1510" spans="1:8">
      <c r="A1510" s="55" t="s">
        <v>3150</v>
      </c>
      <c r="B1510" s="56" t="s">
        <v>3151</v>
      </c>
      <c r="C1510" s="52">
        <v>313202</v>
      </c>
      <c r="D1510" s="53" t="s">
        <v>16204</v>
      </c>
      <c r="E1510" s="53" t="s">
        <v>16205</v>
      </c>
      <c r="F1510" s="54">
        <v>90</v>
      </c>
      <c r="G1510" s="54">
        <v>1</v>
      </c>
      <c r="H1510" s="53"/>
    </row>
    <row r="1511" spans="1:8">
      <c r="A1511" s="55" t="s">
        <v>3150</v>
      </c>
      <c r="B1511" s="56" t="s">
        <v>3151</v>
      </c>
      <c r="C1511" s="52">
        <v>303322</v>
      </c>
      <c r="D1511" s="53" t="s">
        <v>16206</v>
      </c>
      <c r="E1511" s="53" t="s">
        <v>16207</v>
      </c>
      <c r="F1511" s="54">
        <v>451</v>
      </c>
      <c r="G1511" s="54">
        <v>3</v>
      </c>
      <c r="H1511" s="53"/>
    </row>
    <row r="1512" spans="1:8">
      <c r="A1512" s="55" t="s">
        <v>3150</v>
      </c>
      <c r="B1512" s="56" t="s">
        <v>3151</v>
      </c>
      <c r="C1512" s="52">
        <v>303323</v>
      </c>
      <c r="D1512" s="53" t="s">
        <v>16208</v>
      </c>
      <c r="E1512" s="53" t="s">
        <v>16209</v>
      </c>
      <c r="F1512" s="54">
        <v>168</v>
      </c>
      <c r="G1512" s="54">
        <v>1</v>
      </c>
      <c r="H1512" s="53"/>
    </row>
    <row r="1513" spans="1:8">
      <c r="A1513" s="55" t="s">
        <v>3150</v>
      </c>
      <c r="B1513" s="56" t="s">
        <v>3151</v>
      </c>
      <c r="C1513" s="52">
        <v>303328</v>
      </c>
      <c r="D1513" s="53" t="s">
        <v>16210</v>
      </c>
      <c r="E1513" s="53" t="s">
        <v>16211</v>
      </c>
      <c r="F1513" s="54">
        <v>637</v>
      </c>
      <c r="G1513" s="54">
        <v>4</v>
      </c>
      <c r="H1513" s="53"/>
    </row>
    <row r="1514" spans="1:8">
      <c r="A1514" s="55" t="s">
        <v>3150</v>
      </c>
      <c r="B1514" s="56" t="s">
        <v>3151</v>
      </c>
      <c r="C1514" s="52">
        <v>313203</v>
      </c>
      <c r="D1514" s="53" t="s">
        <v>16212</v>
      </c>
      <c r="E1514" s="53" t="s">
        <v>16213</v>
      </c>
      <c r="F1514" s="54">
        <v>102</v>
      </c>
      <c r="G1514" s="54">
        <v>1</v>
      </c>
      <c r="H1514" s="53"/>
    </row>
    <row r="1515" spans="1:8">
      <c r="A1515" s="55" t="s">
        <v>3150</v>
      </c>
      <c r="B1515" s="56" t="s">
        <v>3151</v>
      </c>
      <c r="C1515" s="52">
        <v>303321</v>
      </c>
      <c r="D1515" s="53" t="s">
        <v>16215</v>
      </c>
      <c r="E1515" s="53" t="s">
        <v>16216</v>
      </c>
      <c r="F1515" s="54">
        <v>139</v>
      </c>
      <c r="G1515" s="54">
        <v>1</v>
      </c>
      <c r="H1515" s="53"/>
    </row>
    <row r="1516" spans="1:8">
      <c r="A1516" s="55" t="s">
        <v>3150</v>
      </c>
      <c r="B1516" s="56" t="s">
        <v>3151</v>
      </c>
      <c r="C1516" s="52">
        <v>303324</v>
      </c>
      <c r="D1516" s="53" t="s">
        <v>16217</v>
      </c>
      <c r="E1516" s="53" t="s">
        <v>16218</v>
      </c>
      <c r="F1516" s="54">
        <v>150</v>
      </c>
      <c r="G1516" s="54">
        <v>1</v>
      </c>
      <c r="H1516" s="53"/>
    </row>
    <row r="1517" spans="1:8">
      <c r="A1517" s="55" t="s">
        <v>3150</v>
      </c>
      <c r="B1517" s="56" t="s">
        <v>3151</v>
      </c>
      <c r="C1517" s="52">
        <v>303326</v>
      </c>
      <c r="D1517" s="53" t="s">
        <v>16221</v>
      </c>
      <c r="E1517" s="53" t="s">
        <v>16222</v>
      </c>
      <c r="F1517" s="54">
        <v>169</v>
      </c>
      <c r="G1517" s="54">
        <v>1</v>
      </c>
      <c r="H1517" s="53"/>
    </row>
    <row r="1518" spans="1:8">
      <c r="A1518" s="55" t="s">
        <v>3150</v>
      </c>
      <c r="B1518" s="56" t="s">
        <v>3151</v>
      </c>
      <c r="C1518" s="52">
        <v>303333</v>
      </c>
      <c r="D1518" s="53" t="s">
        <v>16223</v>
      </c>
      <c r="E1518" s="53" t="s">
        <v>16224</v>
      </c>
      <c r="F1518" s="54">
        <v>312</v>
      </c>
      <c r="G1518" s="54">
        <v>2</v>
      </c>
      <c r="H1518" s="53"/>
    </row>
    <row r="1519" spans="1:8">
      <c r="A1519" s="55" t="s">
        <v>3150</v>
      </c>
      <c r="B1519" s="56" t="s">
        <v>3151</v>
      </c>
      <c r="C1519" s="52">
        <v>303329</v>
      </c>
      <c r="D1519" s="53" t="s">
        <v>16226</v>
      </c>
      <c r="E1519" s="53" t="s">
        <v>16227</v>
      </c>
      <c r="F1519" s="54">
        <v>112</v>
      </c>
      <c r="G1519" s="54">
        <v>1</v>
      </c>
      <c r="H1519" s="53"/>
    </row>
    <row r="1520" spans="1:8">
      <c r="A1520" s="55" t="s">
        <v>3150</v>
      </c>
      <c r="B1520" s="56" t="s">
        <v>3151</v>
      </c>
      <c r="C1520" s="52">
        <v>303334</v>
      </c>
      <c r="D1520" s="53" t="s">
        <v>16228</v>
      </c>
      <c r="E1520" s="53" t="s">
        <v>16229</v>
      </c>
      <c r="F1520" s="54">
        <v>60</v>
      </c>
      <c r="G1520" s="54">
        <v>1</v>
      </c>
      <c r="H1520" s="53"/>
    </row>
    <row r="1521" spans="1:8">
      <c r="A1521" s="55" t="s">
        <v>3150</v>
      </c>
      <c r="B1521" s="56" t="s">
        <v>3151</v>
      </c>
      <c r="C1521" s="52">
        <v>303325</v>
      </c>
      <c r="D1521" s="53" t="s">
        <v>16230</v>
      </c>
      <c r="E1521" s="53" t="s">
        <v>16231</v>
      </c>
      <c r="F1521" s="54">
        <v>48</v>
      </c>
      <c r="G1521" s="54">
        <v>1</v>
      </c>
      <c r="H1521" s="53"/>
    </row>
    <row r="1522" spans="1:8">
      <c r="A1522" s="55" t="s">
        <v>3150</v>
      </c>
      <c r="B1522" s="56" t="s">
        <v>3151</v>
      </c>
      <c r="C1522" s="52">
        <v>303330</v>
      </c>
      <c r="D1522" s="53" t="s">
        <v>16232</v>
      </c>
      <c r="E1522" s="53" t="s">
        <v>16233</v>
      </c>
      <c r="F1522" s="54">
        <v>416</v>
      </c>
      <c r="G1522" s="54">
        <v>3</v>
      </c>
      <c r="H1522" s="53"/>
    </row>
    <row r="1523" spans="1:8">
      <c r="A1523" s="55" t="s">
        <v>3150</v>
      </c>
      <c r="B1523" s="56" t="s">
        <v>3151</v>
      </c>
      <c r="C1523" s="52">
        <v>303327</v>
      </c>
      <c r="D1523" s="53" t="s">
        <v>16234</v>
      </c>
      <c r="E1523" s="53" t="s">
        <v>16235</v>
      </c>
      <c r="F1523" s="54">
        <v>165</v>
      </c>
      <c r="G1523" s="54">
        <v>1</v>
      </c>
      <c r="H1523" s="53"/>
    </row>
    <row r="1524" spans="1:8">
      <c r="A1524" s="55" t="s">
        <v>3150</v>
      </c>
      <c r="B1524" s="56" t="s">
        <v>3151</v>
      </c>
      <c r="C1524" s="52">
        <v>303331</v>
      </c>
      <c r="D1524" s="53" t="s">
        <v>16236</v>
      </c>
      <c r="E1524" s="53" t="s">
        <v>16237</v>
      </c>
      <c r="F1524" s="54">
        <v>472</v>
      </c>
      <c r="G1524" s="54">
        <v>3</v>
      </c>
      <c r="H1524" s="53"/>
    </row>
    <row r="1525" spans="1:8">
      <c r="A1525" s="55" t="s">
        <v>3150</v>
      </c>
      <c r="B1525" s="56" t="s">
        <v>3151</v>
      </c>
      <c r="C1525" s="52">
        <v>313204</v>
      </c>
      <c r="D1525" s="53" t="s">
        <v>16238</v>
      </c>
      <c r="E1525" s="53" t="s">
        <v>16237</v>
      </c>
      <c r="F1525" s="54">
        <v>97</v>
      </c>
      <c r="G1525" s="54">
        <v>1</v>
      </c>
      <c r="H1525" s="53"/>
    </row>
    <row r="1526" spans="1:8">
      <c r="A1526" s="50" t="str">
        <f>A1525</f>
        <v>VIII</v>
      </c>
      <c r="B1526" s="51" t="str">
        <f>B1525</f>
        <v>Biliran</v>
      </c>
      <c r="C1526" s="52"/>
      <c r="D1526" s="53" t="s">
        <v>64</v>
      </c>
      <c r="E1526" s="53"/>
      <c r="F1526" s="54">
        <f>SUM(F1506:F1525)</f>
        <v>4505</v>
      </c>
      <c r="G1526" s="54">
        <f>SUM(G1506:G1525)</f>
        <v>33</v>
      </c>
      <c r="H1526" s="54"/>
    </row>
    <row r="1527" spans="1:8">
      <c r="A1527" s="50"/>
      <c r="B1527" s="51"/>
      <c r="C1527" s="52"/>
      <c r="D1527" s="53"/>
      <c r="E1527" s="53"/>
      <c r="F1527" s="54"/>
      <c r="G1527" s="54"/>
      <c r="H1527" s="53"/>
    </row>
    <row r="1528" spans="1:8">
      <c r="A1528" s="55" t="s">
        <v>3150</v>
      </c>
      <c r="B1528" s="56" t="s">
        <v>3254</v>
      </c>
      <c r="C1528" s="52">
        <v>303385</v>
      </c>
      <c r="D1528" s="53" t="s">
        <v>16239</v>
      </c>
      <c r="E1528" s="53" t="s">
        <v>16240</v>
      </c>
      <c r="F1528" s="54">
        <v>38</v>
      </c>
      <c r="G1528" s="54">
        <v>1</v>
      </c>
      <c r="H1528" s="53"/>
    </row>
    <row r="1529" spans="1:8">
      <c r="A1529" s="55" t="s">
        <v>3150</v>
      </c>
      <c r="B1529" s="56" t="s">
        <v>3254</v>
      </c>
      <c r="C1529" s="52">
        <v>303344</v>
      </c>
      <c r="D1529" s="53" t="s">
        <v>16245</v>
      </c>
      <c r="E1529" s="53" t="s">
        <v>16240</v>
      </c>
      <c r="F1529" s="54">
        <v>315</v>
      </c>
      <c r="G1529" s="54">
        <v>2</v>
      </c>
      <c r="H1529" s="53"/>
    </row>
    <row r="1530" spans="1:8">
      <c r="A1530" s="55" t="s">
        <v>3150</v>
      </c>
      <c r="B1530" s="56" t="s">
        <v>3254</v>
      </c>
      <c r="C1530" s="52">
        <v>303335</v>
      </c>
      <c r="D1530" s="53" t="s">
        <v>12212</v>
      </c>
      <c r="E1530" s="53" t="s">
        <v>16240</v>
      </c>
      <c r="F1530" s="54">
        <v>503</v>
      </c>
      <c r="G1530" s="54">
        <v>3</v>
      </c>
      <c r="H1530" s="53"/>
    </row>
    <row r="1531" spans="1:8">
      <c r="A1531" s="55" t="s">
        <v>3150</v>
      </c>
      <c r="B1531" s="56" t="s">
        <v>3254</v>
      </c>
      <c r="C1531" s="52">
        <v>303373</v>
      </c>
      <c r="D1531" s="53" t="s">
        <v>16246</v>
      </c>
      <c r="E1531" s="53" t="s">
        <v>16240</v>
      </c>
      <c r="F1531" s="54">
        <v>189</v>
      </c>
      <c r="G1531" s="54">
        <v>1</v>
      </c>
      <c r="H1531" s="53"/>
    </row>
    <row r="1532" spans="1:8">
      <c r="A1532" s="55" t="s">
        <v>3150</v>
      </c>
      <c r="B1532" s="56" t="s">
        <v>3254</v>
      </c>
      <c r="C1532" s="52">
        <v>305861</v>
      </c>
      <c r="D1532" s="53" t="s">
        <v>26005</v>
      </c>
      <c r="E1532" s="53" t="s">
        <v>26006</v>
      </c>
      <c r="F1532" s="54">
        <v>40</v>
      </c>
      <c r="G1532" s="54">
        <v>1</v>
      </c>
      <c r="H1532" s="53"/>
    </row>
    <row r="1533" spans="1:8">
      <c r="A1533" s="55" t="s">
        <v>3150</v>
      </c>
      <c r="B1533" s="56" t="s">
        <v>3254</v>
      </c>
      <c r="C1533" s="52">
        <v>313313</v>
      </c>
      <c r="D1533" s="53" t="s">
        <v>5913</v>
      </c>
      <c r="E1533" s="53" t="s">
        <v>16240</v>
      </c>
      <c r="F1533" s="54">
        <v>62</v>
      </c>
      <c r="G1533" s="54">
        <v>1</v>
      </c>
      <c r="H1533" s="53"/>
    </row>
    <row r="1534" spans="1:8">
      <c r="A1534" s="55" t="s">
        <v>3150</v>
      </c>
      <c r="B1534" s="56" t="s">
        <v>3254</v>
      </c>
      <c r="C1534" s="52">
        <v>303336</v>
      </c>
      <c r="D1534" s="53" t="s">
        <v>16247</v>
      </c>
      <c r="E1534" s="53" t="s">
        <v>16248</v>
      </c>
      <c r="F1534" s="54">
        <v>1086</v>
      </c>
      <c r="G1534" s="54">
        <v>7</v>
      </c>
      <c r="H1534" s="53"/>
    </row>
    <row r="1535" spans="1:8">
      <c r="A1535" s="55" t="s">
        <v>3150</v>
      </c>
      <c r="B1535" s="56" t="s">
        <v>3254</v>
      </c>
      <c r="C1535" s="52">
        <v>303340</v>
      </c>
      <c r="D1535" s="53" t="s">
        <v>16251</v>
      </c>
      <c r="E1535" s="53" t="s">
        <v>16248</v>
      </c>
      <c r="F1535" s="54">
        <v>62</v>
      </c>
      <c r="G1535" s="54">
        <v>1</v>
      </c>
      <c r="H1535" s="53"/>
    </row>
    <row r="1536" spans="1:8">
      <c r="A1536" s="55" t="s">
        <v>3150</v>
      </c>
      <c r="B1536" s="56" t="s">
        <v>3254</v>
      </c>
      <c r="C1536" s="52">
        <v>303392</v>
      </c>
      <c r="D1536" s="53" t="s">
        <v>16252</v>
      </c>
      <c r="E1536" s="53" t="s">
        <v>16248</v>
      </c>
      <c r="F1536" s="54">
        <v>135</v>
      </c>
      <c r="G1536" s="54">
        <v>1</v>
      </c>
      <c r="H1536" s="53"/>
    </row>
    <row r="1537" spans="1:8">
      <c r="A1537" s="55" t="s">
        <v>3150</v>
      </c>
      <c r="B1537" s="56" t="s">
        <v>3254</v>
      </c>
      <c r="C1537" s="52">
        <v>313341</v>
      </c>
      <c r="D1537" s="53" t="s">
        <v>16253</v>
      </c>
      <c r="E1537" s="53" t="s">
        <v>16248</v>
      </c>
      <c r="F1537" s="54">
        <v>50</v>
      </c>
      <c r="G1537" s="54">
        <v>1</v>
      </c>
      <c r="H1537" s="53"/>
    </row>
    <row r="1538" spans="1:8">
      <c r="A1538" s="55" t="s">
        <v>3150</v>
      </c>
      <c r="B1538" s="56" t="s">
        <v>3254</v>
      </c>
      <c r="C1538" s="52">
        <v>313398</v>
      </c>
      <c r="D1538" s="53" t="s">
        <v>16254</v>
      </c>
      <c r="E1538" s="53" t="s">
        <v>16255</v>
      </c>
      <c r="F1538" s="54">
        <v>25</v>
      </c>
      <c r="G1538" s="54">
        <v>1</v>
      </c>
      <c r="H1538" s="53"/>
    </row>
    <row r="1539" spans="1:8">
      <c r="A1539" s="55" t="s">
        <v>3150</v>
      </c>
      <c r="B1539" s="56" t="s">
        <v>3254</v>
      </c>
      <c r="C1539" s="52">
        <v>303368</v>
      </c>
      <c r="D1539" s="53" t="s">
        <v>16256</v>
      </c>
      <c r="E1539" s="53" t="s">
        <v>16257</v>
      </c>
      <c r="F1539" s="54">
        <v>206</v>
      </c>
      <c r="G1539" s="54">
        <v>1</v>
      </c>
      <c r="H1539" s="53"/>
    </row>
    <row r="1540" spans="1:8">
      <c r="A1540" s="55" t="s">
        <v>3150</v>
      </c>
      <c r="B1540" s="56" t="s">
        <v>3254</v>
      </c>
      <c r="C1540" s="52">
        <v>305521</v>
      </c>
      <c r="D1540" s="53" t="s">
        <v>26007</v>
      </c>
      <c r="E1540" s="53" t="s">
        <v>16257</v>
      </c>
      <c r="F1540" s="54">
        <v>392</v>
      </c>
      <c r="G1540" s="54">
        <v>2</v>
      </c>
      <c r="H1540" s="53"/>
    </row>
    <row r="1541" spans="1:8">
      <c r="A1541" s="55" t="s">
        <v>3150</v>
      </c>
      <c r="B1541" s="56" t="s">
        <v>3254</v>
      </c>
      <c r="C1541" s="52">
        <v>303345</v>
      </c>
      <c r="D1541" s="53" t="s">
        <v>15707</v>
      </c>
      <c r="E1541" s="53" t="s">
        <v>16257</v>
      </c>
      <c r="F1541" s="54">
        <v>65</v>
      </c>
      <c r="G1541" s="54">
        <v>1</v>
      </c>
      <c r="H1541" s="53"/>
    </row>
    <row r="1542" spans="1:8">
      <c r="A1542" s="55" t="s">
        <v>3150</v>
      </c>
      <c r="B1542" s="56" t="s">
        <v>3254</v>
      </c>
      <c r="C1542" s="52">
        <v>303366</v>
      </c>
      <c r="D1542" s="53" t="s">
        <v>16259</v>
      </c>
      <c r="E1542" s="53" t="s">
        <v>16257</v>
      </c>
      <c r="F1542" s="54">
        <v>182</v>
      </c>
      <c r="G1542" s="54">
        <v>1</v>
      </c>
      <c r="H1542" s="53"/>
    </row>
    <row r="1543" spans="1:8">
      <c r="A1543" s="55" t="s">
        <v>3150</v>
      </c>
      <c r="B1543" s="56" t="s">
        <v>3254</v>
      </c>
      <c r="C1543" s="52">
        <v>303343</v>
      </c>
      <c r="D1543" s="53" t="s">
        <v>16261</v>
      </c>
      <c r="E1543" s="53" t="s">
        <v>16262</v>
      </c>
      <c r="F1543" s="54">
        <v>346</v>
      </c>
      <c r="G1543" s="54">
        <v>2</v>
      </c>
      <c r="H1543" s="53"/>
    </row>
    <row r="1544" spans="1:8">
      <c r="A1544" s="55" t="s">
        <v>3150</v>
      </c>
      <c r="B1544" s="56" t="s">
        <v>3254</v>
      </c>
      <c r="C1544" s="52">
        <v>303401</v>
      </c>
      <c r="D1544" s="53" t="s">
        <v>10195</v>
      </c>
      <c r="E1544" s="53" t="s">
        <v>16262</v>
      </c>
      <c r="F1544" s="54">
        <v>80</v>
      </c>
      <c r="G1544" s="54">
        <v>1</v>
      </c>
      <c r="H1544" s="53"/>
    </row>
    <row r="1545" spans="1:8">
      <c r="A1545" s="55" t="s">
        <v>3150</v>
      </c>
      <c r="B1545" s="56" t="s">
        <v>3254</v>
      </c>
      <c r="C1545" s="52">
        <v>303413</v>
      </c>
      <c r="D1545" s="53" t="s">
        <v>16263</v>
      </c>
      <c r="E1545" s="53" t="s">
        <v>16262</v>
      </c>
      <c r="F1545" s="54">
        <v>171</v>
      </c>
      <c r="G1545" s="54">
        <v>1</v>
      </c>
      <c r="H1545" s="53"/>
    </row>
    <row r="1546" spans="1:8">
      <c r="A1546" s="55" t="s">
        <v>3150</v>
      </c>
      <c r="B1546" s="56" t="s">
        <v>3254</v>
      </c>
      <c r="C1546" s="52">
        <v>303421</v>
      </c>
      <c r="D1546" s="53" t="s">
        <v>16264</v>
      </c>
      <c r="E1546" s="53" t="s">
        <v>16262</v>
      </c>
      <c r="F1546" s="54">
        <v>162</v>
      </c>
      <c r="G1546" s="54">
        <v>1</v>
      </c>
      <c r="H1546" s="53"/>
    </row>
    <row r="1547" spans="1:8">
      <c r="A1547" s="55" t="s">
        <v>3150</v>
      </c>
      <c r="B1547" s="56" t="s">
        <v>3254</v>
      </c>
      <c r="C1547" s="52">
        <v>303433</v>
      </c>
      <c r="D1547" s="53" t="s">
        <v>7567</v>
      </c>
      <c r="E1547" s="53" t="s">
        <v>16266</v>
      </c>
      <c r="F1547" s="54">
        <v>116</v>
      </c>
      <c r="G1547" s="54">
        <v>1</v>
      </c>
      <c r="H1547" s="53"/>
    </row>
    <row r="1548" spans="1:8">
      <c r="A1548" s="55" t="s">
        <v>3150</v>
      </c>
      <c r="B1548" s="56" t="s">
        <v>3254</v>
      </c>
      <c r="C1548" s="52">
        <v>305862</v>
      </c>
      <c r="D1548" s="53" t="s">
        <v>26008</v>
      </c>
      <c r="E1548" s="53" t="s">
        <v>26009</v>
      </c>
      <c r="F1548" s="54">
        <v>101</v>
      </c>
      <c r="G1548" s="54">
        <v>1</v>
      </c>
      <c r="H1548" s="53"/>
    </row>
    <row r="1549" spans="1:8">
      <c r="A1549" s="55" t="s">
        <v>3150</v>
      </c>
      <c r="B1549" s="56" t="s">
        <v>3254</v>
      </c>
      <c r="C1549" s="52">
        <v>313324</v>
      </c>
      <c r="D1549" s="53" t="s">
        <v>16267</v>
      </c>
      <c r="E1549" s="53" t="s">
        <v>16266</v>
      </c>
      <c r="F1549" s="54">
        <v>242</v>
      </c>
      <c r="G1549" s="54">
        <v>1</v>
      </c>
      <c r="H1549" s="53"/>
    </row>
    <row r="1550" spans="1:8">
      <c r="A1550" s="55" t="s">
        <v>3150</v>
      </c>
      <c r="B1550" s="56" t="s">
        <v>3254</v>
      </c>
      <c r="C1550" s="52">
        <v>303357</v>
      </c>
      <c r="D1550" s="53" t="s">
        <v>16268</v>
      </c>
      <c r="E1550" s="53" t="s">
        <v>16266</v>
      </c>
      <c r="F1550" s="54">
        <v>204</v>
      </c>
      <c r="G1550" s="54">
        <v>1</v>
      </c>
      <c r="H1550" s="53"/>
    </row>
    <row r="1551" spans="1:8">
      <c r="A1551" s="55" t="s">
        <v>3150</v>
      </c>
      <c r="B1551" s="56" t="s">
        <v>3254</v>
      </c>
      <c r="C1551" s="52">
        <v>303338</v>
      </c>
      <c r="D1551" s="53" t="s">
        <v>16269</v>
      </c>
      <c r="E1551" s="53" t="s">
        <v>16270</v>
      </c>
      <c r="F1551" s="54">
        <v>187</v>
      </c>
      <c r="G1551" s="54">
        <v>1</v>
      </c>
      <c r="H1551" s="53"/>
    </row>
    <row r="1552" spans="1:8">
      <c r="A1552" s="55" t="s">
        <v>3150</v>
      </c>
      <c r="B1552" s="56" t="s">
        <v>3254</v>
      </c>
      <c r="C1552" s="52">
        <v>303346</v>
      </c>
      <c r="D1552" s="53" t="s">
        <v>10664</v>
      </c>
      <c r="E1552" s="53" t="s">
        <v>16270</v>
      </c>
      <c r="F1552" s="54">
        <v>511</v>
      </c>
      <c r="G1552" s="54">
        <v>3</v>
      </c>
      <c r="H1552" s="53"/>
    </row>
    <row r="1553" spans="1:8">
      <c r="A1553" s="55" t="s">
        <v>3150</v>
      </c>
      <c r="B1553" s="56" t="s">
        <v>3254</v>
      </c>
      <c r="C1553" s="52">
        <v>303347</v>
      </c>
      <c r="D1553" s="53" t="s">
        <v>16271</v>
      </c>
      <c r="E1553" s="53" t="s">
        <v>16270</v>
      </c>
      <c r="F1553" s="54">
        <v>373</v>
      </c>
      <c r="G1553" s="54">
        <v>2</v>
      </c>
      <c r="H1553" s="53"/>
    </row>
    <row r="1554" spans="1:8">
      <c r="A1554" s="55" t="s">
        <v>3150</v>
      </c>
      <c r="B1554" s="56" t="s">
        <v>3254</v>
      </c>
      <c r="C1554" s="52">
        <v>313320</v>
      </c>
      <c r="D1554" s="53" t="s">
        <v>16272</v>
      </c>
      <c r="E1554" s="53" t="s">
        <v>16270</v>
      </c>
      <c r="F1554" s="54">
        <v>65</v>
      </c>
      <c r="G1554" s="54">
        <v>1</v>
      </c>
      <c r="H1554" s="53"/>
    </row>
    <row r="1555" spans="1:8">
      <c r="A1555" s="55" t="s">
        <v>3150</v>
      </c>
      <c r="B1555" s="56" t="s">
        <v>3254</v>
      </c>
      <c r="C1555" s="52">
        <v>303353</v>
      </c>
      <c r="D1555" s="53" t="s">
        <v>16274</v>
      </c>
      <c r="E1555" s="53" t="s">
        <v>16242</v>
      </c>
      <c r="F1555" s="54">
        <v>798</v>
      </c>
      <c r="G1555" s="54">
        <v>6</v>
      </c>
      <c r="H1555" s="53"/>
    </row>
    <row r="1556" spans="1:8">
      <c r="A1556" s="55" t="s">
        <v>3150</v>
      </c>
      <c r="B1556" s="56" t="s">
        <v>3254</v>
      </c>
      <c r="C1556" s="52">
        <v>303354</v>
      </c>
      <c r="D1556" s="53" t="s">
        <v>16275</v>
      </c>
      <c r="E1556" s="53" t="s">
        <v>16242</v>
      </c>
      <c r="F1556" s="54">
        <v>340</v>
      </c>
      <c r="G1556" s="54">
        <v>2</v>
      </c>
      <c r="H1556" s="53"/>
    </row>
    <row r="1557" spans="1:8">
      <c r="A1557" s="55" t="s">
        <v>3150</v>
      </c>
      <c r="B1557" s="56" t="s">
        <v>3254</v>
      </c>
      <c r="C1557" s="52">
        <v>313325</v>
      </c>
      <c r="D1557" s="53" t="s">
        <v>16276</v>
      </c>
      <c r="E1557" s="53" t="s">
        <v>16242</v>
      </c>
      <c r="F1557" s="54">
        <v>119</v>
      </c>
      <c r="G1557" s="54">
        <v>1</v>
      </c>
      <c r="H1557" s="53"/>
    </row>
    <row r="1558" spans="1:8">
      <c r="A1558" s="55" t="s">
        <v>3150</v>
      </c>
      <c r="B1558" s="56" t="s">
        <v>3254</v>
      </c>
      <c r="C1558" s="52">
        <v>303358</v>
      </c>
      <c r="D1558" s="53" t="s">
        <v>16277</v>
      </c>
      <c r="E1558" s="53" t="s">
        <v>16278</v>
      </c>
      <c r="F1558" s="54">
        <v>669</v>
      </c>
      <c r="G1558" s="54">
        <v>5</v>
      </c>
      <c r="H1558" s="53"/>
    </row>
    <row r="1559" spans="1:8">
      <c r="A1559" s="55" t="s">
        <v>3150</v>
      </c>
      <c r="B1559" s="56" t="s">
        <v>3254</v>
      </c>
      <c r="C1559" s="52">
        <v>313317</v>
      </c>
      <c r="D1559" s="53" t="s">
        <v>16279</v>
      </c>
      <c r="E1559" s="53" t="s">
        <v>16278</v>
      </c>
      <c r="F1559" s="54">
        <v>91</v>
      </c>
      <c r="G1559" s="54">
        <v>1</v>
      </c>
      <c r="H1559" s="53"/>
    </row>
    <row r="1560" spans="1:8">
      <c r="A1560" s="55" t="s">
        <v>3150</v>
      </c>
      <c r="B1560" s="56" t="s">
        <v>3254</v>
      </c>
      <c r="C1560" s="52">
        <v>313340</v>
      </c>
      <c r="D1560" s="53" t="s">
        <v>16280</v>
      </c>
      <c r="E1560" s="53" t="s">
        <v>16278</v>
      </c>
      <c r="F1560" s="54">
        <v>84</v>
      </c>
      <c r="G1560" s="54">
        <v>1</v>
      </c>
      <c r="H1560" s="53"/>
    </row>
    <row r="1561" spans="1:8">
      <c r="A1561" s="55" t="s">
        <v>3150</v>
      </c>
      <c r="B1561" s="56" t="s">
        <v>3254</v>
      </c>
      <c r="C1561" s="52">
        <v>303341</v>
      </c>
      <c r="D1561" s="53" t="s">
        <v>16282</v>
      </c>
      <c r="E1561" s="53" t="s">
        <v>16283</v>
      </c>
      <c r="F1561" s="54">
        <v>357</v>
      </c>
      <c r="G1561" s="54">
        <v>2</v>
      </c>
      <c r="H1561" s="53"/>
    </row>
    <row r="1562" spans="1:8">
      <c r="A1562" s="55" t="s">
        <v>3150</v>
      </c>
      <c r="B1562" s="56" t="s">
        <v>3254</v>
      </c>
      <c r="C1562" s="52">
        <v>303367</v>
      </c>
      <c r="D1562" s="53" t="s">
        <v>16284</v>
      </c>
      <c r="E1562" s="53" t="s">
        <v>16283</v>
      </c>
      <c r="F1562" s="54">
        <v>76</v>
      </c>
      <c r="G1562" s="54">
        <v>1</v>
      </c>
      <c r="H1562" s="53"/>
    </row>
    <row r="1563" spans="1:8">
      <c r="A1563" s="55" t="s">
        <v>3150</v>
      </c>
      <c r="B1563" s="56" t="s">
        <v>3254</v>
      </c>
      <c r="C1563" s="52">
        <v>303394</v>
      </c>
      <c r="D1563" s="53" t="s">
        <v>5913</v>
      </c>
      <c r="E1563" s="53" t="s">
        <v>16283</v>
      </c>
      <c r="F1563" s="54">
        <v>124</v>
      </c>
      <c r="G1563" s="54">
        <v>1</v>
      </c>
      <c r="H1563" s="53"/>
    </row>
    <row r="1564" spans="1:8">
      <c r="A1564" s="55" t="s">
        <v>3150</v>
      </c>
      <c r="B1564" s="56" t="s">
        <v>3254</v>
      </c>
      <c r="C1564" s="52">
        <v>303418</v>
      </c>
      <c r="D1564" s="53" t="s">
        <v>16285</v>
      </c>
      <c r="E1564" s="53" t="s">
        <v>16283</v>
      </c>
      <c r="F1564" s="54">
        <v>110</v>
      </c>
      <c r="G1564" s="54">
        <v>1</v>
      </c>
      <c r="H1564" s="53"/>
    </row>
    <row r="1565" spans="1:8">
      <c r="A1565" s="55" t="s">
        <v>3150</v>
      </c>
      <c r="B1565" s="56" t="s">
        <v>3254</v>
      </c>
      <c r="C1565" s="52">
        <v>303361</v>
      </c>
      <c r="D1565" s="53" t="s">
        <v>16286</v>
      </c>
      <c r="E1565" s="53" t="s">
        <v>16287</v>
      </c>
      <c r="F1565" s="54">
        <v>590</v>
      </c>
      <c r="G1565" s="54">
        <v>4</v>
      </c>
      <c r="H1565" s="53"/>
    </row>
    <row r="1566" spans="1:8">
      <c r="A1566" s="55" t="s">
        <v>3150</v>
      </c>
      <c r="B1566" s="56" t="s">
        <v>3254</v>
      </c>
      <c r="C1566" s="52">
        <v>313307</v>
      </c>
      <c r="D1566" s="53" t="s">
        <v>16288</v>
      </c>
      <c r="E1566" s="53" t="s">
        <v>16287</v>
      </c>
      <c r="F1566" s="54">
        <v>480</v>
      </c>
      <c r="G1566" s="54">
        <v>3</v>
      </c>
      <c r="H1566" s="53"/>
    </row>
    <row r="1567" spans="1:8">
      <c r="A1567" s="55" t="s">
        <v>3150</v>
      </c>
      <c r="B1567" s="56" t="s">
        <v>3254</v>
      </c>
      <c r="C1567" s="52">
        <v>303362</v>
      </c>
      <c r="D1567" s="53" t="s">
        <v>16289</v>
      </c>
      <c r="E1567" s="53" t="s">
        <v>16287</v>
      </c>
      <c r="F1567" s="54">
        <v>299</v>
      </c>
      <c r="G1567" s="54">
        <v>2</v>
      </c>
      <c r="H1567" s="53"/>
    </row>
    <row r="1568" spans="1:8">
      <c r="A1568" s="55" t="s">
        <v>3150</v>
      </c>
      <c r="B1568" s="56" t="s">
        <v>3254</v>
      </c>
      <c r="C1568" s="52">
        <v>303372</v>
      </c>
      <c r="D1568" s="53" t="s">
        <v>16290</v>
      </c>
      <c r="E1568" s="53" t="s">
        <v>16291</v>
      </c>
      <c r="F1568" s="54">
        <v>83</v>
      </c>
      <c r="G1568" s="54">
        <v>1</v>
      </c>
      <c r="H1568" s="53"/>
    </row>
    <row r="1569" spans="1:8">
      <c r="A1569" s="55" t="s">
        <v>3150</v>
      </c>
      <c r="B1569" s="56" t="s">
        <v>3254</v>
      </c>
      <c r="C1569" s="52">
        <v>303432</v>
      </c>
      <c r="D1569" s="53" t="s">
        <v>16293</v>
      </c>
      <c r="E1569" s="53" t="s">
        <v>16291</v>
      </c>
      <c r="F1569" s="54">
        <v>481</v>
      </c>
      <c r="G1569" s="54">
        <v>3</v>
      </c>
      <c r="H1569" s="53"/>
    </row>
    <row r="1570" spans="1:8">
      <c r="A1570" s="55" t="s">
        <v>3150</v>
      </c>
      <c r="B1570" s="56" t="s">
        <v>3254</v>
      </c>
      <c r="C1570" s="52">
        <v>305815</v>
      </c>
      <c r="D1570" s="53" t="s">
        <v>26010</v>
      </c>
      <c r="E1570" s="53" t="s">
        <v>26011</v>
      </c>
      <c r="F1570" s="54">
        <v>207</v>
      </c>
      <c r="G1570" s="54">
        <v>1</v>
      </c>
      <c r="H1570" s="53"/>
    </row>
    <row r="1571" spans="1:8">
      <c r="A1571" s="55" t="s">
        <v>3150</v>
      </c>
      <c r="B1571" s="56" t="s">
        <v>3254</v>
      </c>
      <c r="C1571" s="52">
        <v>303425</v>
      </c>
      <c r="D1571" s="53" t="s">
        <v>5362</v>
      </c>
      <c r="E1571" s="53" t="s">
        <v>16294</v>
      </c>
      <c r="F1571" s="54">
        <v>136</v>
      </c>
      <c r="G1571" s="54">
        <v>1</v>
      </c>
      <c r="H1571" s="53"/>
    </row>
    <row r="1572" spans="1:8">
      <c r="A1572" s="55" t="s">
        <v>3150</v>
      </c>
      <c r="B1572" s="56" t="s">
        <v>3254</v>
      </c>
      <c r="C1572" s="52">
        <v>313321</v>
      </c>
      <c r="D1572" s="53" t="s">
        <v>16295</v>
      </c>
      <c r="E1572" s="53" t="s">
        <v>16294</v>
      </c>
      <c r="F1572" s="54">
        <v>63</v>
      </c>
      <c r="G1572" s="54">
        <v>1</v>
      </c>
      <c r="H1572" s="53"/>
    </row>
    <row r="1573" spans="1:8">
      <c r="A1573" s="55" t="s">
        <v>3150</v>
      </c>
      <c r="B1573" s="56" t="s">
        <v>3254</v>
      </c>
      <c r="C1573" s="52">
        <v>313333</v>
      </c>
      <c r="D1573" s="53" t="s">
        <v>6634</v>
      </c>
      <c r="E1573" s="53" t="s">
        <v>16294</v>
      </c>
      <c r="F1573" s="54">
        <v>50</v>
      </c>
      <c r="G1573" s="54">
        <v>1</v>
      </c>
      <c r="H1573" s="53"/>
    </row>
    <row r="1574" spans="1:8">
      <c r="A1574" s="55" t="s">
        <v>3150</v>
      </c>
      <c r="B1574" s="56" t="s">
        <v>3254</v>
      </c>
      <c r="C1574" s="52">
        <v>500233</v>
      </c>
      <c r="D1574" s="53" t="s">
        <v>16296</v>
      </c>
      <c r="E1574" s="53" t="s">
        <v>16294</v>
      </c>
      <c r="F1574" s="54">
        <v>76</v>
      </c>
      <c r="G1574" s="54">
        <v>1</v>
      </c>
      <c r="H1574" s="53"/>
    </row>
    <row r="1575" spans="1:8">
      <c r="A1575" s="55" t="s">
        <v>3150</v>
      </c>
      <c r="B1575" s="56" t="s">
        <v>3254</v>
      </c>
      <c r="C1575" s="52">
        <v>303355</v>
      </c>
      <c r="D1575" s="53" t="s">
        <v>16297</v>
      </c>
      <c r="E1575" s="53" t="s">
        <v>16294</v>
      </c>
      <c r="F1575" s="54">
        <v>179</v>
      </c>
      <c r="G1575" s="54">
        <v>1</v>
      </c>
      <c r="H1575" s="53"/>
    </row>
    <row r="1576" spans="1:8">
      <c r="A1576" s="55" t="s">
        <v>3150</v>
      </c>
      <c r="B1576" s="56" t="s">
        <v>3254</v>
      </c>
      <c r="C1576" s="52">
        <v>303369</v>
      </c>
      <c r="D1576" s="53" t="s">
        <v>5491</v>
      </c>
      <c r="E1576" s="53" t="s">
        <v>16294</v>
      </c>
      <c r="F1576" s="54">
        <v>767</v>
      </c>
      <c r="G1576" s="54">
        <v>5</v>
      </c>
      <c r="H1576" s="53"/>
    </row>
    <row r="1577" spans="1:8">
      <c r="A1577" s="55" t="s">
        <v>3150</v>
      </c>
      <c r="B1577" s="56" t="s">
        <v>3254</v>
      </c>
      <c r="C1577" s="52">
        <v>303352</v>
      </c>
      <c r="D1577" s="53" t="s">
        <v>16298</v>
      </c>
      <c r="E1577" s="53" t="s">
        <v>16299</v>
      </c>
      <c r="F1577" s="54">
        <v>64</v>
      </c>
      <c r="G1577" s="54">
        <v>1</v>
      </c>
      <c r="H1577" s="53"/>
    </row>
    <row r="1578" spans="1:8">
      <c r="A1578" s="55" t="s">
        <v>3150</v>
      </c>
      <c r="B1578" s="56" t="s">
        <v>3254</v>
      </c>
      <c r="C1578" s="52">
        <v>303374</v>
      </c>
      <c r="D1578" s="53" t="s">
        <v>16300</v>
      </c>
      <c r="E1578" s="53" t="s">
        <v>16299</v>
      </c>
      <c r="F1578" s="54">
        <v>1149</v>
      </c>
      <c r="G1578" s="54">
        <v>7</v>
      </c>
      <c r="H1578" s="53"/>
    </row>
    <row r="1579" spans="1:8">
      <c r="A1579" s="55" t="s">
        <v>3150</v>
      </c>
      <c r="B1579" s="56" t="s">
        <v>3254</v>
      </c>
      <c r="C1579" s="52">
        <v>303412</v>
      </c>
      <c r="D1579" s="53" t="s">
        <v>16232</v>
      </c>
      <c r="E1579" s="53" t="s">
        <v>16299</v>
      </c>
      <c r="F1579" s="54">
        <v>57</v>
      </c>
      <c r="G1579" s="54">
        <v>1</v>
      </c>
      <c r="H1579" s="53"/>
    </row>
    <row r="1580" spans="1:8">
      <c r="A1580" s="55" t="s">
        <v>3150</v>
      </c>
      <c r="B1580" s="56" t="s">
        <v>3254</v>
      </c>
      <c r="C1580" s="52">
        <v>303431</v>
      </c>
      <c r="D1580" s="53" t="s">
        <v>16301</v>
      </c>
      <c r="E1580" s="53" t="s">
        <v>16299</v>
      </c>
      <c r="F1580" s="54">
        <v>47</v>
      </c>
      <c r="G1580" s="54">
        <v>1</v>
      </c>
      <c r="H1580" s="53"/>
    </row>
    <row r="1581" spans="1:8">
      <c r="A1581" s="55" t="s">
        <v>3150</v>
      </c>
      <c r="B1581" s="56" t="s">
        <v>3254</v>
      </c>
      <c r="C1581" s="52">
        <v>303365</v>
      </c>
      <c r="D1581" s="53" t="s">
        <v>9505</v>
      </c>
      <c r="E1581" s="53" t="s">
        <v>16299</v>
      </c>
      <c r="F1581" s="54">
        <v>58</v>
      </c>
      <c r="G1581" s="54">
        <v>1</v>
      </c>
      <c r="H1581" s="53"/>
    </row>
    <row r="1582" spans="1:8">
      <c r="A1582" s="55" t="s">
        <v>3150</v>
      </c>
      <c r="B1582" s="56" t="s">
        <v>3254</v>
      </c>
      <c r="C1582" s="52">
        <v>303376</v>
      </c>
      <c r="D1582" s="53" t="s">
        <v>16303</v>
      </c>
      <c r="E1582" s="53" t="s">
        <v>16299</v>
      </c>
      <c r="F1582" s="54">
        <v>61</v>
      </c>
      <c r="G1582" s="54">
        <v>1</v>
      </c>
      <c r="H1582" s="53"/>
    </row>
    <row r="1583" spans="1:8">
      <c r="A1583" s="55" t="s">
        <v>3150</v>
      </c>
      <c r="B1583" s="56" t="s">
        <v>3254</v>
      </c>
      <c r="C1583" s="52">
        <v>303350</v>
      </c>
      <c r="D1583" s="53" t="s">
        <v>16306</v>
      </c>
      <c r="E1583" s="53" t="s">
        <v>16307</v>
      </c>
      <c r="F1583" s="54">
        <v>252</v>
      </c>
      <c r="G1583" s="54">
        <v>1</v>
      </c>
      <c r="H1583" s="53"/>
    </row>
    <row r="1584" spans="1:8">
      <c r="A1584" s="55" t="s">
        <v>3150</v>
      </c>
      <c r="B1584" s="56" t="s">
        <v>3254</v>
      </c>
      <c r="C1584" s="52">
        <v>303375</v>
      </c>
      <c r="D1584" s="53" t="s">
        <v>16308</v>
      </c>
      <c r="E1584" s="53" t="s">
        <v>16307</v>
      </c>
      <c r="F1584" s="54">
        <v>212</v>
      </c>
      <c r="G1584" s="54">
        <v>1</v>
      </c>
      <c r="H1584" s="53"/>
    </row>
    <row r="1585" spans="1:8">
      <c r="A1585" s="55" t="s">
        <v>3150</v>
      </c>
      <c r="B1585" s="56" t="s">
        <v>3254</v>
      </c>
      <c r="C1585" s="52">
        <v>313329</v>
      </c>
      <c r="D1585" s="53" t="s">
        <v>16309</v>
      </c>
      <c r="E1585" s="53" t="s">
        <v>16307</v>
      </c>
      <c r="F1585" s="54">
        <v>33</v>
      </c>
      <c r="G1585" s="54">
        <v>1</v>
      </c>
      <c r="H1585" s="53"/>
    </row>
    <row r="1586" spans="1:8">
      <c r="A1586" s="55" t="s">
        <v>3150</v>
      </c>
      <c r="B1586" s="56" t="s">
        <v>3254</v>
      </c>
      <c r="C1586" s="52">
        <v>303364</v>
      </c>
      <c r="D1586" s="53" t="s">
        <v>16310</v>
      </c>
      <c r="E1586" s="53" t="s">
        <v>16311</v>
      </c>
      <c r="F1586" s="54">
        <v>78</v>
      </c>
      <c r="G1586" s="54">
        <v>1</v>
      </c>
      <c r="H1586" s="53"/>
    </row>
    <row r="1587" spans="1:8">
      <c r="A1587" s="55" t="s">
        <v>3150</v>
      </c>
      <c r="B1587" s="56" t="s">
        <v>3254</v>
      </c>
      <c r="C1587" s="52">
        <v>303377</v>
      </c>
      <c r="D1587" s="53" t="s">
        <v>16312</v>
      </c>
      <c r="E1587" s="53" t="s">
        <v>16311</v>
      </c>
      <c r="F1587" s="54">
        <v>127</v>
      </c>
      <c r="G1587" s="54">
        <v>1</v>
      </c>
      <c r="H1587" s="53"/>
    </row>
    <row r="1588" spans="1:8">
      <c r="A1588" s="55" t="s">
        <v>3150</v>
      </c>
      <c r="B1588" s="56" t="s">
        <v>3254</v>
      </c>
      <c r="C1588" s="52">
        <v>303402</v>
      </c>
      <c r="D1588" s="53" t="s">
        <v>16313</v>
      </c>
      <c r="E1588" s="53" t="s">
        <v>16311</v>
      </c>
      <c r="F1588" s="54">
        <v>91</v>
      </c>
      <c r="G1588" s="54">
        <v>1</v>
      </c>
      <c r="H1588" s="53"/>
    </row>
    <row r="1589" spans="1:8">
      <c r="A1589" s="55" t="s">
        <v>3150</v>
      </c>
      <c r="B1589" s="56" t="s">
        <v>3254</v>
      </c>
      <c r="C1589" s="52">
        <v>303436</v>
      </c>
      <c r="D1589" s="53" t="s">
        <v>16314</v>
      </c>
      <c r="E1589" s="53" t="s">
        <v>16311</v>
      </c>
      <c r="F1589" s="54">
        <v>50</v>
      </c>
      <c r="G1589" s="54">
        <v>1</v>
      </c>
      <c r="H1589" s="53"/>
    </row>
    <row r="1590" spans="1:8">
      <c r="A1590" s="55" t="s">
        <v>3150</v>
      </c>
      <c r="B1590" s="56" t="s">
        <v>3254</v>
      </c>
      <c r="C1590" s="52">
        <v>303439</v>
      </c>
      <c r="D1590" s="53" t="s">
        <v>12192</v>
      </c>
      <c r="E1590" s="53" t="s">
        <v>16311</v>
      </c>
      <c r="F1590" s="54">
        <v>122</v>
      </c>
      <c r="G1590" s="54">
        <v>1</v>
      </c>
      <c r="H1590" s="53"/>
    </row>
    <row r="1591" spans="1:8">
      <c r="A1591" s="55" t="s">
        <v>3150</v>
      </c>
      <c r="B1591" s="56" t="s">
        <v>3254</v>
      </c>
      <c r="C1591" s="52">
        <v>303378</v>
      </c>
      <c r="D1591" s="53" t="s">
        <v>16316</v>
      </c>
      <c r="E1591" s="53" t="s">
        <v>16317</v>
      </c>
      <c r="F1591" s="54">
        <v>290</v>
      </c>
      <c r="G1591" s="54">
        <v>2</v>
      </c>
      <c r="H1591" s="53"/>
    </row>
    <row r="1592" spans="1:8">
      <c r="A1592" s="55" t="s">
        <v>3150</v>
      </c>
      <c r="B1592" s="56" t="s">
        <v>3254</v>
      </c>
      <c r="C1592" s="52">
        <v>303406</v>
      </c>
      <c r="D1592" s="53" t="s">
        <v>16318</v>
      </c>
      <c r="E1592" s="53" t="s">
        <v>16317</v>
      </c>
      <c r="F1592" s="54">
        <v>309</v>
      </c>
      <c r="G1592" s="54">
        <v>2</v>
      </c>
      <c r="H1592" s="53"/>
    </row>
    <row r="1593" spans="1:8">
      <c r="A1593" s="55" t="s">
        <v>3150</v>
      </c>
      <c r="B1593" s="56" t="s">
        <v>3254</v>
      </c>
      <c r="C1593" s="52">
        <v>303422</v>
      </c>
      <c r="D1593" s="53" t="s">
        <v>5426</v>
      </c>
      <c r="E1593" s="53" t="s">
        <v>16317</v>
      </c>
      <c r="F1593" s="54">
        <v>62</v>
      </c>
      <c r="G1593" s="54">
        <v>1</v>
      </c>
      <c r="H1593" s="53"/>
    </row>
    <row r="1594" spans="1:8">
      <c r="A1594" s="55" t="s">
        <v>3150</v>
      </c>
      <c r="B1594" s="56" t="s">
        <v>3254</v>
      </c>
      <c r="C1594" s="52">
        <v>313302</v>
      </c>
      <c r="D1594" s="53" t="s">
        <v>16321</v>
      </c>
      <c r="E1594" s="53" t="s">
        <v>16317</v>
      </c>
      <c r="F1594" s="54">
        <v>497</v>
      </c>
      <c r="G1594" s="54">
        <v>3</v>
      </c>
      <c r="H1594" s="53"/>
    </row>
    <row r="1595" spans="1:8">
      <c r="A1595" s="55" t="s">
        <v>3150</v>
      </c>
      <c r="B1595" s="56" t="s">
        <v>3254</v>
      </c>
      <c r="C1595" s="52">
        <v>313334</v>
      </c>
      <c r="D1595" s="53" t="s">
        <v>16322</v>
      </c>
      <c r="E1595" s="53" t="s">
        <v>16317</v>
      </c>
      <c r="F1595" s="54">
        <v>24</v>
      </c>
      <c r="G1595" s="54">
        <v>1</v>
      </c>
      <c r="H1595" s="53"/>
    </row>
    <row r="1596" spans="1:8">
      <c r="A1596" s="55" t="s">
        <v>3150</v>
      </c>
      <c r="B1596" s="56" t="s">
        <v>3254</v>
      </c>
      <c r="C1596" s="52">
        <v>303371</v>
      </c>
      <c r="D1596" s="53" t="s">
        <v>16323</v>
      </c>
      <c r="E1596" s="53" t="s">
        <v>16324</v>
      </c>
      <c r="F1596" s="54">
        <v>961</v>
      </c>
      <c r="G1596" s="54">
        <v>6</v>
      </c>
      <c r="H1596" s="53"/>
    </row>
    <row r="1597" spans="1:8">
      <c r="A1597" s="55" t="s">
        <v>3150</v>
      </c>
      <c r="B1597" s="56" t="s">
        <v>3254</v>
      </c>
      <c r="C1597" s="52">
        <v>313303</v>
      </c>
      <c r="D1597" s="53" t="s">
        <v>16325</v>
      </c>
      <c r="E1597" s="53" t="s">
        <v>16324</v>
      </c>
      <c r="F1597" s="54">
        <v>123</v>
      </c>
      <c r="G1597" s="54">
        <v>1</v>
      </c>
      <c r="H1597" s="53"/>
    </row>
    <row r="1598" spans="1:8">
      <c r="A1598" s="55" t="s">
        <v>3150</v>
      </c>
      <c r="B1598" s="56" t="s">
        <v>3254</v>
      </c>
      <c r="C1598" s="52">
        <v>313304</v>
      </c>
      <c r="D1598" s="53" t="s">
        <v>16326</v>
      </c>
      <c r="E1598" s="53" t="s">
        <v>16324</v>
      </c>
      <c r="F1598" s="54">
        <v>103</v>
      </c>
      <c r="G1598" s="54">
        <v>1</v>
      </c>
      <c r="H1598" s="53"/>
    </row>
    <row r="1599" spans="1:8">
      <c r="A1599" s="55" t="s">
        <v>3150</v>
      </c>
      <c r="B1599" s="56" t="s">
        <v>3254</v>
      </c>
      <c r="C1599" s="52">
        <v>313336</v>
      </c>
      <c r="D1599" s="53" t="s">
        <v>16328</v>
      </c>
      <c r="E1599" s="53" t="s">
        <v>16324</v>
      </c>
      <c r="F1599" s="54">
        <v>119</v>
      </c>
      <c r="G1599" s="54">
        <v>1</v>
      </c>
      <c r="H1599" s="53"/>
    </row>
    <row r="1600" spans="1:8">
      <c r="A1600" s="55" t="s">
        <v>3150</v>
      </c>
      <c r="B1600" s="56" t="s">
        <v>3254</v>
      </c>
      <c r="C1600" s="52">
        <v>303379</v>
      </c>
      <c r="D1600" s="53" t="s">
        <v>16330</v>
      </c>
      <c r="E1600" s="53" t="s">
        <v>16331</v>
      </c>
      <c r="F1600" s="54">
        <v>364</v>
      </c>
      <c r="G1600" s="54">
        <v>2</v>
      </c>
      <c r="H1600" s="53"/>
    </row>
    <row r="1601" spans="1:8">
      <c r="A1601" s="55" t="s">
        <v>3150</v>
      </c>
      <c r="B1601" s="56" t="s">
        <v>3254</v>
      </c>
      <c r="C1601" s="52">
        <v>313344</v>
      </c>
      <c r="D1601" s="53" t="s">
        <v>16332</v>
      </c>
      <c r="E1601" s="53" t="s">
        <v>16331</v>
      </c>
      <c r="F1601" s="54">
        <v>149</v>
      </c>
      <c r="G1601" s="54">
        <v>1</v>
      </c>
      <c r="H1601" s="53"/>
    </row>
    <row r="1602" spans="1:8">
      <c r="A1602" s="55" t="s">
        <v>3150</v>
      </c>
      <c r="B1602" s="56" t="s">
        <v>3254</v>
      </c>
      <c r="C1602" s="52">
        <v>303381</v>
      </c>
      <c r="D1602" s="53" t="s">
        <v>16333</v>
      </c>
      <c r="E1602" s="53" t="s">
        <v>16334</v>
      </c>
      <c r="F1602" s="54">
        <v>154</v>
      </c>
      <c r="G1602" s="54">
        <v>1</v>
      </c>
      <c r="H1602" s="53"/>
    </row>
    <row r="1603" spans="1:8">
      <c r="A1603" s="55" t="s">
        <v>3150</v>
      </c>
      <c r="B1603" s="56" t="s">
        <v>3254</v>
      </c>
      <c r="C1603" s="52">
        <v>303383</v>
      </c>
      <c r="D1603" s="53" t="s">
        <v>16336</v>
      </c>
      <c r="E1603" s="53" t="s">
        <v>16337</v>
      </c>
      <c r="F1603" s="54">
        <v>624</v>
      </c>
      <c r="G1603" s="54">
        <v>4</v>
      </c>
      <c r="H1603" s="53"/>
    </row>
    <row r="1604" spans="1:8">
      <c r="A1604" s="55" t="s">
        <v>3150</v>
      </c>
      <c r="B1604" s="56" t="s">
        <v>3254</v>
      </c>
      <c r="C1604" s="52">
        <v>303395</v>
      </c>
      <c r="D1604" s="53" t="s">
        <v>16338</v>
      </c>
      <c r="E1604" s="53" t="s">
        <v>16337</v>
      </c>
      <c r="F1604" s="54">
        <v>156</v>
      </c>
      <c r="G1604" s="54">
        <v>1</v>
      </c>
      <c r="H1604" s="53"/>
    </row>
    <row r="1605" spans="1:8">
      <c r="A1605" s="55" t="s">
        <v>3150</v>
      </c>
      <c r="B1605" s="56" t="s">
        <v>3254</v>
      </c>
      <c r="C1605" s="52">
        <v>303342</v>
      </c>
      <c r="D1605" s="53" t="s">
        <v>16341</v>
      </c>
      <c r="E1605" s="53" t="s">
        <v>16342</v>
      </c>
      <c r="F1605" s="54">
        <v>439</v>
      </c>
      <c r="G1605" s="54">
        <v>3</v>
      </c>
      <c r="H1605" s="53"/>
    </row>
    <row r="1606" spans="1:8">
      <c r="A1606" s="55" t="s">
        <v>3150</v>
      </c>
      <c r="B1606" s="56" t="s">
        <v>3254</v>
      </c>
      <c r="C1606" s="52">
        <v>303428</v>
      </c>
      <c r="D1606" s="53" t="s">
        <v>13798</v>
      </c>
      <c r="E1606" s="53" t="s">
        <v>16342</v>
      </c>
      <c r="F1606" s="54">
        <v>87</v>
      </c>
      <c r="G1606" s="54">
        <v>1</v>
      </c>
      <c r="H1606" s="53"/>
    </row>
    <row r="1607" spans="1:8">
      <c r="A1607" s="55" t="s">
        <v>3150</v>
      </c>
      <c r="B1607" s="56" t="s">
        <v>3254</v>
      </c>
      <c r="C1607" s="52">
        <v>313332</v>
      </c>
      <c r="D1607" s="53" t="s">
        <v>11834</v>
      </c>
      <c r="E1607" s="53" t="s">
        <v>16342</v>
      </c>
      <c r="F1607" s="54">
        <v>45</v>
      </c>
      <c r="G1607" s="54">
        <v>1</v>
      </c>
      <c r="H1607" s="53"/>
    </row>
    <row r="1608" spans="1:8">
      <c r="A1608" s="55" t="s">
        <v>3150</v>
      </c>
      <c r="B1608" s="56" t="s">
        <v>3254</v>
      </c>
      <c r="C1608" s="52">
        <v>303387</v>
      </c>
      <c r="D1608" s="53" t="s">
        <v>16343</v>
      </c>
      <c r="E1608" s="53" t="s">
        <v>16344</v>
      </c>
      <c r="F1608" s="54">
        <v>237</v>
      </c>
      <c r="G1608" s="54">
        <v>1</v>
      </c>
      <c r="H1608" s="53"/>
    </row>
    <row r="1609" spans="1:8">
      <c r="A1609" s="55" t="s">
        <v>3150</v>
      </c>
      <c r="B1609" s="56" t="s">
        <v>3254</v>
      </c>
      <c r="C1609" s="52">
        <v>303390</v>
      </c>
      <c r="D1609" s="53" t="s">
        <v>16345</v>
      </c>
      <c r="E1609" s="53" t="s">
        <v>16344</v>
      </c>
      <c r="F1609" s="54">
        <v>311</v>
      </c>
      <c r="G1609" s="54">
        <v>2</v>
      </c>
      <c r="H1609" s="53"/>
    </row>
    <row r="1610" spans="1:8">
      <c r="A1610" s="55" t="s">
        <v>3150</v>
      </c>
      <c r="B1610" s="56" t="s">
        <v>3254</v>
      </c>
      <c r="C1610" s="52">
        <v>313308</v>
      </c>
      <c r="D1610" s="53" t="s">
        <v>16346</v>
      </c>
      <c r="E1610" s="53" t="s">
        <v>16344</v>
      </c>
      <c r="F1610" s="54">
        <v>134</v>
      </c>
      <c r="G1610" s="54">
        <v>1</v>
      </c>
      <c r="H1610" s="53"/>
    </row>
    <row r="1611" spans="1:8">
      <c r="A1611" s="55" t="s">
        <v>3150</v>
      </c>
      <c r="B1611" s="56" t="s">
        <v>3254</v>
      </c>
      <c r="C1611" s="52">
        <v>303397</v>
      </c>
      <c r="D1611" s="53" t="s">
        <v>16348</v>
      </c>
      <c r="E1611" s="53" t="s">
        <v>16349</v>
      </c>
      <c r="F1611" s="54">
        <v>440</v>
      </c>
      <c r="G1611" s="54">
        <v>3</v>
      </c>
      <c r="H1611" s="53"/>
    </row>
    <row r="1612" spans="1:8">
      <c r="A1612" s="55" t="s">
        <v>3150</v>
      </c>
      <c r="B1612" s="56" t="s">
        <v>3254</v>
      </c>
      <c r="C1612" s="52">
        <v>303414</v>
      </c>
      <c r="D1612" s="53" t="s">
        <v>16350</v>
      </c>
      <c r="E1612" s="53" t="s">
        <v>16349</v>
      </c>
      <c r="F1612" s="54">
        <v>110</v>
      </c>
      <c r="G1612" s="54">
        <v>1</v>
      </c>
      <c r="H1612" s="53"/>
    </row>
    <row r="1613" spans="1:8">
      <c r="A1613" s="55" t="s">
        <v>3150</v>
      </c>
      <c r="B1613" s="56" t="s">
        <v>3254</v>
      </c>
      <c r="C1613" s="52">
        <v>303398</v>
      </c>
      <c r="D1613" s="53" t="s">
        <v>16356</v>
      </c>
      <c r="E1613" s="53" t="s">
        <v>16357</v>
      </c>
      <c r="F1613" s="54">
        <v>545</v>
      </c>
      <c r="G1613" s="54">
        <v>4</v>
      </c>
      <c r="H1613" s="53"/>
    </row>
    <row r="1614" spans="1:8">
      <c r="A1614" s="55" t="s">
        <v>3150</v>
      </c>
      <c r="B1614" s="56" t="s">
        <v>3254</v>
      </c>
      <c r="C1614" s="52">
        <v>303399</v>
      </c>
      <c r="D1614" s="53" t="s">
        <v>16358</v>
      </c>
      <c r="E1614" s="53" t="s">
        <v>16357</v>
      </c>
      <c r="F1614" s="54">
        <v>186</v>
      </c>
      <c r="G1614" s="54">
        <v>1</v>
      </c>
      <c r="H1614" s="53"/>
    </row>
    <row r="1615" spans="1:8">
      <c r="A1615" s="55" t="s">
        <v>3150</v>
      </c>
      <c r="B1615" s="56" t="s">
        <v>3254</v>
      </c>
      <c r="C1615" s="52">
        <v>313314</v>
      </c>
      <c r="D1615" s="53" t="s">
        <v>16361</v>
      </c>
      <c r="E1615" s="53" t="s">
        <v>16357</v>
      </c>
      <c r="F1615" s="54">
        <v>41</v>
      </c>
      <c r="G1615" s="54">
        <v>1</v>
      </c>
      <c r="H1615" s="53"/>
    </row>
    <row r="1616" spans="1:8">
      <c r="A1616" s="55" t="s">
        <v>3150</v>
      </c>
      <c r="B1616" s="56" t="s">
        <v>3254</v>
      </c>
      <c r="C1616" s="52">
        <v>305522</v>
      </c>
      <c r="D1616" s="53" t="s">
        <v>26012</v>
      </c>
      <c r="E1616" s="53" t="s">
        <v>26013</v>
      </c>
      <c r="F1616" s="54">
        <v>390</v>
      </c>
      <c r="G1616" s="54">
        <v>2</v>
      </c>
      <c r="H1616" s="53"/>
    </row>
    <row r="1617" spans="1:8">
      <c r="A1617" s="55" t="s">
        <v>3150</v>
      </c>
      <c r="B1617" s="56" t="s">
        <v>3254</v>
      </c>
      <c r="C1617" s="52">
        <v>313339</v>
      </c>
      <c r="D1617" s="53" t="s">
        <v>16364</v>
      </c>
      <c r="E1617" s="53" t="s">
        <v>16363</v>
      </c>
      <c r="F1617" s="54">
        <v>8</v>
      </c>
      <c r="G1617" s="54">
        <v>1</v>
      </c>
      <c r="H1617" s="53"/>
    </row>
    <row r="1618" spans="1:8">
      <c r="A1618" s="55" t="s">
        <v>3150</v>
      </c>
      <c r="B1618" s="56" t="s">
        <v>3254</v>
      </c>
      <c r="C1618" s="52">
        <v>303405</v>
      </c>
      <c r="D1618" s="53" t="s">
        <v>16365</v>
      </c>
      <c r="E1618" s="53" t="s">
        <v>16366</v>
      </c>
      <c r="F1618" s="54">
        <v>320</v>
      </c>
      <c r="G1618" s="54">
        <v>2</v>
      </c>
      <c r="H1618" s="53"/>
    </row>
    <row r="1619" spans="1:8">
      <c r="A1619" s="55" t="s">
        <v>3150</v>
      </c>
      <c r="B1619" s="56" t="s">
        <v>3254</v>
      </c>
      <c r="C1619" s="52">
        <v>303443</v>
      </c>
      <c r="D1619" s="53" t="s">
        <v>16367</v>
      </c>
      <c r="E1619" s="53" t="s">
        <v>16366</v>
      </c>
      <c r="F1619" s="54">
        <v>54</v>
      </c>
      <c r="G1619" s="54">
        <v>1</v>
      </c>
      <c r="H1619" s="53"/>
    </row>
    <row r="1620" spans="1:8">
      <c r="A1620" s="55" t="s">
        <v>3150</v>
      </c>
      <c r="B1620" s="56" t="s">
        <v>3254</v>
      </c>
      <c r="C1620" s="52">
        <v>313337</v>
      </c>
      <c r="D1620" s="53" t="s">
        <v>16368</v>
      </c>
      <c r="E1620" s="53" t="s">
        <v>16366</v>
      </c>
      <c r="F1620" s="54">
        <v>47</v>
      </c>
      <c r="G1620" s="54">
        <v>1</v>
      </c>
      <c r="H1620" s="53"/>
    </row>
    <row r="1621" spans="1:8">
      <c r="A1621" s="55" t="s">
        <v>3150</v>
      </c>
      <c r="B1621" s="56" t="s">
        <v>3254</v>
      </c>
      <c r="C1621" s="52">
        <v>313346</v>
      </c>
      <c r="D1621" s="53" t="s">
        <v>16369</v>
      </c>
      <c r="E1621" s="53" t="s">
        <v>16366</v>
      </c>
      <c r="F1621" s="54">
        <v>44</v>
      </c>
      <c r="G1621" s="54">
        <v>1</v>
      </c>
      <c r="H1621" s="53"/>
    </row>
    <row r="1622" spans="1:8">
      <c r="A1622" s="55" t="s">
        <v>3150</v>
      </c>
      <c r="B1622" s="56" t="s">
        <v>3254</v>
      </c>
      <c r="C1622" s="52">
        <v>303356</v>
      </c>
      <c r="D1622" s="53" t="s">
        <v>16370</v>
      </c>
      <c r="E1622" s="53" t="s">
        <v>16366</v>
      </c>
      <c r="F1622" s="54">
        <v>110</v>
      </c>
      <c r="G1622" s="54">
        <v>1</v>
      </c>
      <c r="H1622" s="53"/>
    </row>
    <row r="1623" spans="1:8">
      <c r="A1623" s="55" t="s">
        <v>3150</v>
      </c>
      <c r="B1623" s="56" t="s">
        <v>3254</v>
      </c>
      <c r="C1623" s="52">
        <v>303370</v>
      </c>
      <c r="D1623" s="53" t="s">
        <v>16371</v>
      </c>
      <c r="E1623" s="53" t="s">
        <v>16366</v>
      </c>
      <c r="F1623" s="54">
        <v>23</v>
      </c>
      <c r="G1623" s="54">
        <v>1</v>
      </c>
      <c r="H1623" s="53"/>
    </row>
    <row r="1624" spans="1:8">
      <c r="A1624" s="55" t="s">
        <v>3150</v>
      </c>
      <c r="B1624" s="56" t="s">
        <v>3254</v>
      </c>
      <c r="C1624" s="52">
        <v>303407</v>
      </c>
      <c r="D1624" s="53" t="s">
        <v>16372</v>
      </c>
      <c r="E1624" s="53" t="s">
        <v>16373</v>
      </c>
      <c r="F1624" s="54">
        <v>367</v>
      </c>
      <c r="G1624" s="54">
        <v>2</v>
      </c>
      <c r="H1624" s="53"/>
    </row>
    <row r="1625" spans="1:8">
      <c r="A1625" s="55" t="s">
        <v>3150</v>
      </c>
      <c r="B1625" s="56" t="s">
        <v>3254</v>
      </c>
      <c r="C1625" s="52">
        <v>303408</v>
      </c>
      <c r="D1625" s="53" t="s">
        <v>16375</v>
      </c>
      <c r="E1625" s="53" t="s">
        <v>16374</v>
      </c>
      <c r="F1625" s="54">
        <v>159</v>
      </c>
      <c r="G1625" s="54">
        <v>1</v>
      </c>
      <c r="H1625" s="53"/>
    </row>
    <row r="1626" spans="1:8">
      <c r="A1626" s="55" t="s">
        <v>3150</v>
      </c>
      <c r="B1626" s="56" t="s">
        <v>3254</v>
      </c>
      <c r="C1626" s="52">
        <v>303409</v>
      </c>
      <c r="D1626" s="53" t="s">
        <v>16376</v>
      </c>
      <c r="E1626" s="53" t="s">
        <v>16374</v>
      </c>
      <c r="F1626" s="54">
        <v>42</v>
      </c>
      <c r="G1626" s="54">
        <v>1</v>
      </c>
      <c r="H1626" s="53"/>
    </row>
    <row r="1627" spans="1:8">
      <c r="A1627" s="55" t="s">
        <v>3150</v>
      </c>
      <c r="B1627" s="56" t="s">
        <v>3254</v>
      </c>
      <c r="C1627" s="52">
        <v>303410</v>
      </c>
      <c r="D1627" s="53" t="s">
        <v>16377</v>
      </c>
      <c r="E1627" s="53" t="s">
        <v>16374</v>
      </c>
      <c r="F1627" s="54">
        <v>152</v>
      </c>
      <c r="G1627" s="54">
        <v>1</v>
      </c>
      <c r="H1627" s="53"/>
    </row>
    <row r="1628" spans="1:8">
      <c r="A1628" s="55" t="s">
        <v>3150</v>
      </c>
      <c r="B1628" s="56" t="s">
        <v>3254</v>
      </c>
      <c r="C1628" s="52">
        <v>303339</v>
      </c>
      <c r="D1628" s="53" t="s">
        <v>16379</v>
      </c>
      <c r="E1628" s="53" t="s">
        <v>16380</v>
      </c>
      <c r="F1628" s="54">
        <v>160</v>
      </c>
      <c r="G1628" s="54">
        <v>1</v>
      </c>
      <c r="H1628" s="53"/>
    </row>
    <row r="1629" spans="1:8">
      <c r="A1629" s="55" t="s">
        <v>3150</v>
      </c>
      <c r="B1629" s="56" t="s">
        <v>3254</v>
      </c>
      <c r="C1629" s="52">
        <v>303415</v>
      </c>
      <c r="D1629" s="53" t="s">
        <v>16381</v>
      </c>
      <c r="E1629" s="53" t="s">
        <v>16380</v>
      </c>
      <c r="F1629" s="54">
        <v>507</v>
      </c>
      <c r="G1629" s="54">
        <v>3</v>
      </c>
      <c r="H1629" s="53"/>
    </row>
    <row r="1630" spans="1:8">
      <c r="A1630" s="55" t="s">
        <v>3150</v>
      </c>
      <c r="B1630" s="56" t="s">
        <v>3254</v>
      </c>
      <c r="C1630" s="52">
        <v>313335</v>
      </c>
      <c r="D1630" s="53" t="s">
        <v>16382</v>
      </c>
      <c r="E1630" s="53" t="s">
        <v>16380</v>
      </c>
      <c r="F1630" s="54">
        <v>141</v>
      </c>
      <c r="G1630" s="54">
        <v>1</v>
      </c>
      <c r="H1630" s="53"/>
    </row>
    <row r="1631" spans="1:8">
      <c r="A1631" s="55" t="s">
        <v>3150</v>
      </c>
      <c r="B1631" s="56" t="s">
        <v>3254</v>
      </c>
      <c r="C1631" s="52">
        <v>303424</v>
      </c>
      <c r="D1631" s="53" t="s">
        <v>16384</v>
      </c>
      <c r="E1631" s="53" t="s">
        <v>16380</v>
      </c>
      <c r="F1631" s="54">
        <v>252</v>
      </c>
      <c r="G1631" s="54">
        <v>1</v>
      </c>
      <c r="H1631" s="53"/>
    </row>
    <row r="1632" spans="1:8">
      <c r="A1632" s="55" t="s">
        <v>3150</v>
      </c>
      <c r="B1632" s="56" t="s">
        <v>3254</v>
      </c>
      <c r="C1632" s="52">
        <v>303337</v>
      </c>
      <c r="D1632" s="53" t="s">
        <v>16385</v>
      </c>
      <c r="E1632" s="53" t="s">
        <v>16386</v>
      </c>
      <c r="F1632" s="54">
        <v>107</v>
      </c>
      <c r="G1632" s="54">
        <v>1</v>
      </c>
      <c r="H1632" s="53"/>
    </row>
    <row r="1633" spans="1:8">
      <c r="A1633" s="55" t="s">
        <v>3150</v>
      </c>
      <c r="B1633" s="56" t="s">
        <v>3254</v>
      </c>
      <c r="C1633" s="52">
        <v>303396</v>
      </c>
      <c r="D1633" s="53" t="s">
        <v>16387</v>
      </c>
      <c r="E1633" s="53" t="s">
        <v>16386</v>
      </c>
      <c r="F1633" s="54">
        <v>86</v>
      </c>
      <c r="G1633" s="54">
        <v>1</v>
      </c>
      <c r="H1633" s="53"/>
    </row>
    <row r="1634" spans="1:8">
      <c r="A1634" s="55" t="s">
        <v>3150</v>
      </c>
      <c r="B1634" s="56" t="s">
        <v>3254</v>
      </c>
      <c r="C1634" s="52">
        <v>303438</v>
      </c>
      <c r="D1634" s="53" t="s">
        <v>16388</v>
      </c>
      <c r="E1634" s="53" t="s">
        <v>16386</v>
      </c>
      <c r="F1634" s="54">
        <v>62</v>
      </c>
      <c r="G1634" s="54">
        <v>1</v>
      </c>
      <c r="H1634" s="53"/>
    </row>
    <row r="1635" spans="1:8">
      <c r="A1635" s="55" t="s">
        <v>3150</v>
      </c>
      <c r="B1635" s="56" t="s">
        <v>3254</v>
      </c>
      <c r="C1635" s="52">
        <v>313306</v>
      </c>
      <c r="D1635" s="53" t="s">
        <v>16389</v>
      </c>
      <c r="E1635" s="53" t="s">
        <v>16386</v>
      </c>
      <c r="F1635" s="54">
        <v>718</v>
      </c>
      <c r="G1635" s="54">
        <v>5</v>
      </c>
      <c r="H1635" s="53"/>
    </row>
    <row r="1636" spans="1:8">
      <c r="A1636" s="55" t="s">
        <v>3150</v>
      </c>
      <c r="B1636" s="56" t="s">
        <v>3254</v>
      </c>
      <c r="C1636" s="52">
        <v>303359</v>
      </c>
      <c r="D1636" s="53" t="s">
        <v>16390</v>
      </c>
      <c r="E1636" s="53" t="s">
        <v>16386</v>
      </c>
      <c r="F1636" s="54">
        <v>118</v>
      </c>
      <c r="G1636" s="54">
        <v>1</v>
      </c>
      <c r="H1636" s="53"/>
    </row>
    <row r="1637" spans="1:8">
      <c r="A1637" s="55" t="s">
        <v>3150</v>
      </c>
      <c r="B1637" s="56" t="s">
        <v>3254</v>
      </c>
      <c r="C1637" s="52">
        <v>303435</v>
      </c>
      <c r="D1637" s="53" t="s">
        <v>16391</v>
      </c>
      <c r="E1637" s="53" t="s">
        <v>16386</v>
      </c>
      <c r="F1637" s="54">
        <v>148</v>
      </c>
      <c r="G1637" s="54">
        <v>1</v>
      </c>
      <c r="H1637" s="53"/>
    </row>
    <row r="1638" spans="1:8">
      <c r="A1638" s="55" t="s">
        <v>3150</v>
      </c>
      <c r="B1638" s="56" t="s">
        <v>3254</v>
      </c>
      <c r="C1638" s="52">
        <v>313315</v>
      </c>
      <c r="D1638" s="53" t="s">
        <v>7760</v>
      </c>
      <c r="E1638" s="53" t="s">
        <v>16386</v>
      </c>
      <c r="F1638" s="54">
        <v>84</v>
      </c>
      <c r="G1638" s="54">
        <v>1</v>
      </c>
      <c r="H1638" s="53"/>
    </row>
    <row r="1639" spans="1:8">
      <c r="A1639" s="55" t="s">
        <v>3150</v>
      </c>
      <c r="B1639" s="56" t="s">
        <v>3254</v>
      </c>
      <c r="C1639" s="52">
        <v>303380</v>
      </c>
      <c r="D1639" s="53" t="s">
        <v>16392</v>
      </c>
      <c r="E1639" s="53" t="s">
        <v>16393</v>
      </c>
      <c r="F1639" s="54">
        <v>318</v>
      </c>
      <c r="G1639" s="54">
        <v>2</v>
      </c>
      <c r="H1639" s="53"/>
    </row>
    <row r="1640" spans="1:8">
      <c r="A1640" s="55" t="s">
        <v>3150</v>
      </c>
      <c r="B1640" s="56" t="s">
        <v>3254</v>
      </c>
      <c r="C1640" s="52">
        <v>313330</v>
      </c>
      <c r="D1640" s="53" t="s">
        <v>16394</v>
      </c>
      <c r="E1640" s="53" t="s">
        <v>16393</v>
      </c>
      <c r="F1640" s="54">
        <v>115</v>
      </c>
      <c r="G1640" s="54">
        <v>1</v>
      </c>
      <c r="H1640" s="53"/>
    </row>
    <row r="1641" spans="1:8">
      <c r="A1641" s="55" t="s">
        <v>3150</v>
      </c>
      <c r="B1641" s="56" t="s">
        <v>3254</v>
      </c>
      <c r="C1641" s="52">
        <v>313343</v>
      </c>
      <c r="D1641" s="53" t="s">
        <v>16395</v>
      </c>
      <c r="E1641" s="53" t="s">
        <v>16393</v>
      </c>
      <c r="F1641" s="54">
        <v>68</v>
      </c>
      <c r="G1641" s="54">
        <v>1</v>
      </c>
      <c r="H1641" s="53"/>
    </row>
    <row r="1642" spans="1:8">
      <c r="A1642" s="55" t="s">
        <v>3150</v>
      </c>
      <c r="B1642" s="56" t="s">
        <v>3254</v>
      </c>
      <c r="C1642" s="52">
        <v>303411</v>
      </c>
      <c r="D1642" s="53" t="s">
        <v>16396</v>
      </c>
      <c r="E1642" s="53" t="s">
        <v>16397</v>
      </c>
      <c r="F1642" s="54">
        <v>206</v>
      </c>
      <c r="G1642" s="54">
        <v>1</v>
      </c>
      <c r="H1642" s="53"/>
    </row>
    <row r="1643" spans="1:8">
      <c r="A1643" s="55" t="s">
        <v>3150</v>
      </c>
      <c r="B1643" s="56" t="s">
        <v>3254</v>
      </c>
      <c r="C1643" s="52">
        <v>303423</v>
      </c>
      <c r="D1643" s="53" t="s">
        <v>6319</v>
      </c>
      <c r="E1643" s="53" t="s">
        <v>16397</v>
      </c>
      <c r="F1643" s="54">
        <v>418</v>
      </c>
      <c r="G1643" s="54">
        <v>3</v>
      </c>
      <c r="H1643" s="53"/>
    </row>
    <row r="1644" spans="1:8">
      <c r="A1644" s="55" t="s">
        <v>3150</v>
      </c>
      <c r="B1644" s="56" t="s">
        <v>3254</v>
      </c>
      <c r="C1644" s="52">
        <v>303426</v>
      </c>
      <c r="D1644" s="53" t="s">
        <v>7747</v>
      </c>
      <c r="E1644" s="53" t="s">
        <v>16398</v>
      </c>
      <c r="F1644" s="54">
        <v>403</v>
      </c>
      <c r="G1644" s="54">
        <v>3</v>
      </c>
      <c r="H1644" s="53"/>
    </row>
    <row r="1645" spans="1:8">
      <c r="A1645" s="55" t="s">
        <v>3150</v>
      </c>
      <c r="B1645" s="56" t="s">
        <v>3254</v>
      </c>
      <c r="C1645" s="52">
        <v>303429</v>
      </c>
      <c r="D1645" s="53" t="s">
        <v>7781</v>
      </c>
      <c r="E1645" s="53" t="s">
        <v>16398</v>
      </c>
      <c r="F1645" s="54">
        <v>156</v>
      </c>
      <c r="G1645" s="54">
        <v>1</v>
      </c>
      <c r="H1645" s="53"/>
    </row>
    <row r="1646" spans="1:8">
      <c r="A1646" s="55" t="s">
        <v>3150</v>
      </c>
      <c r="B1646" s="56" t="s">
        <v>3254</v>
      </c>
      <c r="C1646" s="52">
        <v>305523</v>
      </c>
      <c r="D1646" s="53" t="s">
        <v>26014</v>
      </c>
      <c r="E1646" s="53" t="s">
        <v>26015</v>
      </c>
      <c r="F1646" s="54">
        <v>463</v>
      </c>
      <c r="G1646" s="54">
        <v>3</v>
      </c>
      <c r="H1646" s="53"/>
    </row>
    <row r="1647" spans="1:8">
      <c r="A1647" s="55" t="s">
        <v>3150</v>
      </c>
      <c r="B1647" s="56" t="s">
        <v>3254</v>
      </c>
      <c r="C1647" s="52">
        <v>303403</v>
      </c>
      <c r="D1647" s="53" t="s">
        <v>16401</v>
      </c>
      <c r="E1647" s="53" t="s">
        <v>16402</v>
      </c>
      <c r="F1647" s="54">
        <v>149</v>
      </c>
      <c r="G1647" s="54">
        <v>1</v>
      </c>
      <c r="H1647" s="53"/>
    </row>
    <row r="1648" spans="1:8">
      <c r="A1648" s="55" t="s">
        <v>3150</v>
      </c>
      <c r="B1648" s="56" t="s">
        <v>3254</v>
      </c>
      <c r="C1648" s="52">
        <v>303416</v>
      </c>
      <c r="D1648" s="53" t="s">
        <v>16403</v>
      </c>
      <c r="E1648" s="53" t="s">
        <v>16402</v>
      </c>
      <c r="F1648" s="54">
        <v>66</v>
      </c>
      <c r="G1648" s="54">
        <v>1</v>
      </c>
      <c r="H1648" s="53"/>
    </row>
    <row r="1649" spans="1:8">
      <c r="A1649" s="55" t="s">
        <v>3150</v>
      </c>
      <c r="B1649" s="56" t="s">
        <v>3254</v>
      </c>
      <c r="C1649" s="52">
        <v>303434</v>
      </c>
      <c r="D1649" s="53" t="s">
        <v>16404</v>
      </c>
      <c r="E1649" s="53" t="s">
        <v>16402</v>
      </c>
      <c r="F1649" s="54">
        <v>444</v>
      </c>
      <c r="G1649" s="54">
        <v>3</v>
      </c>
      <c r="H1649" s="53"/>
    </row>
    <row r="1650" spans="1:8">
      <c r="A1650" s="55" t="s">
        <v>3150</v>
      </c>
      <c r="B1650" s="56" t="s">
        <v>3254</v>
      </c>
      <c r="C1650" s="52">
        <v>313309</v>
      </c>
      <c r="D1650" s="53" t="s">
        <v>16405</v>
      </c>
      <c r="E1650" s="53" t="s">
        <v>16402</v>
      </c>
      <c r="F1650" s="54">
        <v>102</v>
      </c>
      <c r="G1650" s="54">
        <v>1</v>
      </c>
      <c r="H1650" s="53"/>
    </row>
    <row r="1651" spans="1:8">
      <c r="A1651" s="55" t="s">
        <v>3150</v>
      </c>
      <c r="B1651" s="56" t="s">
        <v>3254</v>
      </c>
      <c r="C1651" s="52">
        <v>303382</v>
      </c>
      <c r="D1651" s="53" t="s">
        <v>16406</v>
      </c>
      <c r="E1651" s="53" t="s">
        <v>16407</v>
      </c>
      <c r="F1651" s="54">
        <v>247</v>
      </c>
      <c r="G1651" s="54">
        <v>1</v>
      </c>
      <c r="H1651" s="53"/>
    </row>
    <row r="1652" spans="1:8">
      <c r="A1652" s="55" t="s">
        <v>3150</v>
      </c>
      <c r="B1652" s="56" t="s">
        <v>3254</v>
      </c>
      <c r="C1652" s="52">
        <v>303386</v>
      </c>
      <c r="D1652" s="53" t="s">
        <v>16408</v>
      </c>
      <c r="E1652" s="53" t="s">
        <v>16409</v>
      </c>
      <c r="F1652" s="54">
        <v>136</v>
      </c>
      <c r="G1652" s="54">
        <v>1</v>
      </c>
      <c r="H1652" s="53"/>
    </row>
    <row r="1653" spans="1:8">
      <c r="A1653" s="55" t="s">
        <v>3150</v>
      </c>
      <c r="B1653" s="56" t="s">
        <v>3254</v>
      </c>
      <c r="C1653" s="52">
        <v>303388</v>
      </c>
      <c r="D1653" s="53" t="s">
        <v>16410</v>
      </c>
      <c r="E1653" s="53" t="s">
        <v>16409</v>
      </c>
      <c r="F1653" s="54">
        <v>441</v>
      </c>
      <c r="G1653" s="54">
        <v>3</v>
      </c>
      <c r="H1653" s="53"/>
    </row>
    <row r="1654" spans="1:8">
      <c r="A1654" s="55" t="s">
        <v>3150</v>
      </c>
      <c r="B1654" s="56" t="s">
        <v>3254</v>
      </c>
      <c r="C1654" s="52">
        <v>303437</v>
      </c>
      <c r="D1654" s="53" t="s">
        <v>16411</v>
      </c>
      <c r="E1654" s="53" t="s">
        <v>16409</v>
      </c>
      <c r="F1654" s="54">
        <v>694</v>
      </c>
      <c r="G1654" s="54">
        <v>5</v>
      </c>
      <c r="H1654" s="53"/>
    </row>
    <row r="1655" spans="1:8">
      <c r="A1655" s="55" t="s">
        <v>3150</v>
      </c>
      <c r="B1655" s="56" t="s">
        <v>3254</v>
      </c>
      <c r="C1655" s="52">
        <v>313305</v>
      </c>
      <c r="D1655" s="53" t="s">
        <v>16412</v>
      </c>
      <c r="E1655" s="53" t="s">
        <v>16409</v>
      </c>
      <c r="F1655" s="54">
        <v>61</v>
      </c>
      <c r="G1655" s="54">
        <v>1</v>
      </c>
      <c r="H1655" s="53"/>
    </row>
    <row r="1656" spans="1:8">
      <c r="A1656" s="55" t="s">
        <v>3150</v>
      </c>
      <c r="B1656" s="56" t="s">
        <v>3254</v>
      </c>
      <c r="C1656" s="52">
        <v>303391</v>
      </c>
      <c r="D1656" s="53" t="s">
        <v>16413</v>
      </c>
      <c r="E1656" s="53" t="s">
        <v>16414</v>
      </c>
      <c r="F1656" s="54">
        <v>123</v>
      </c>
      <c r="G1656" s="54">
        <v>1</v>
      </c>
      <c r="H1656" s="53"/>
    </row>
    <row r="1657" spans="1:8">
      <c r="A1657" s="55" t="s">
        <v>3150</v>
      </c>
      <c r="B1657" s="56" t="s">
        <v>3254</v>
      </c>
      <c r="C1657" s="52">
        <v>303440</v>
      </c>
      <c r="D1657" s="53" t="s">
        <v>16415</v>
      </c>
      <c r="E1657" s="53" t="s">
        <v>16414</v>
      </c>
      <c r="F1657" s="54">
        <v>463</v>
      </c>
      <c r="G1657" s="54">
        <v>3</v>
      </c>
      <c r="H1657" s="53"/>
    </row>
    <row r="1658" spans="1:8">
      <c r="A1658" s="55" t="s">
        <v>3150</v>
      </c>
      <c r="B1658" s="56" t="s">
        <v>3254</v>
      </c>
      <c r="C1658" s="52">
        <v>303441</v>
      </c>
      <c r="D1658" s="53" t="s">
        <v>16416</v>
      </c>
      <c r="E1658" s="53" t="s">
        <v>16417</v>
      </c>
      <c r="F1658" s="54">
        <v>451</v>
      </c>
      <c r="G1658" s="54">
        <v>3</v>
      </c>
      <c r="H1658" s="53"/>
    </row>
    <row r="1659" spans="1:8">
      <c r="A1659" s="55" t="s">
        <v>3150</v>
      </c>
      <c r="B1659" s="56" t="s">
        <v>3254</v>
      </c>
      <c r="C1659" s="52">
        <v>303389</v>
      </c>
      <c r="D1659" s="53" t="s">
        <v>16418</v>
      </c>
      <c r="E1659" s="53" t="s">
        <v>16419</v>
      </c>
      <c r="F1659" s="54">
        <v>110</v>
      </c>
      <c r="G1659" s="54">
        <v>1</v>
      </c>
      <c r="H1659" s="53"/>
    </row>
    <row r="1660" spans="1:8">
      <c r="A1660" s="55" t="s">
        <v>3150</v>
      </c>
      <c r="B1660" s="56" t="s">
        <v>3254</v>
      </c>
      <c r="C1660" s="52">
        <v>303442</v>
      </c>
      <c r="D1660" s="53" t="s">
        <v>16420</v>
      </c>
      <c r="E1660" s="53" t="s">
        <v>16419</v>
      </c>
      <c r="F1660" s="54">
        <v>337</v>
      </c>
      <c r="G1660" s="54">
        <v>2</v>
      </c>
      <c r="H1660" s="53"/>
    </row>
    <row r="1661" spans="1:8">
      <c r="A1661" s="55" t="s">
        <v>3150</v>
      </c>
      <c r="B1661" s="56" t="s">
        <v>3254</v>
      </c>
      <c r="C1661" s="52">
        <v>313345</v>
      </c>
      <c r="D1661" s="53" t="s">
        <v>16422</v>
      </c>
      <c r="E1661" s="53" t="s">
        <v>16419</v>
      </c>
      <c r="F1661" s="54">
        <v>18</v>
      </c>
      <c r="G1661" s="54">
        <v>1</v>
      </c>
      <c r="H1661" s="53"/>
    </row>
    <row r="1662" spans="1:8">
      <c r="A1662" s="55" t="s">
        <v>3150</v>
      </c>
      <c r="B1662" s="56" t="s">
        <v>3254</v>
      </c>
      <c r="C1662" s="52">
        <v>313327</v>
      </c>
      <c r="D1662" s="53" t="s">
        <v>6634</v>
      </c>
      <c r="E1662" s="53" t="s">
        <v>16337</v>
      </c>
      <c r="F1662" s="54">
        <v>99</v>
      </c>
      <c r="G1662" s="54">
        <v>1</v>
      </c>
      <c r="H1662" s="53"/>
    </row>
    <row r="1663" spans="1:8">
      <c r="A1663" s="55" t="s">
        <v>3150</v>
      </c>
      <c r="B1663" s="56" t="s">
        <v>3254</v>
      </c>
      <c r="C1663" s="52"/>
      <c r="D1663" s="53" t="s">
        <v>64</v>
      </c>
      <c r="E1663" s="53"/>
      <c r="F1663" s="54">
        <f>SUM(F1528:F1662)</f>
        <v>31185</v>
      </c>
      <c r="G1663" s="54">
        <f>SUM(G1528:G1662)</f>
        <v>228</v>
      </c>
      <c r="H1663" s="54"/>
    </row>
    <row r="1664" spans="1:8">
      <c r="A1664" s="50"/>
      <c r="B1664" s="51"/>
      <c r="C1664" s="52"/>
      <c r="D1664" s="53"/>
      <c r="E1664" s="53"/>
      <c r="F1664" s="54"/>
      <c r="G1664" s="54"/>
      <c r="H1664" s="53"/>
    </row>
    <row r="1665" spans="1:8">
      <c r="A1665" s="55" t="s">
        <v>3150</v>
      </c>
      <c r="B1665" s="56" t="s">
        <v>3579</v>
      </c>
      <c r="C1665" s="52">
        <v>303458</v>
      </c>
      <c r="D1665" s="53" t="s">
        <v>16424</v>
      </c>
      <c r="E1665" s="53" t="s">
        <v>16425</v>
      </c>
      <c r="F1665" s="54">
        <v>131</v>
      </c>
      <c r="G1665" s="54">
        <v>1</v>
      </c>
      <c r="H1665" s="53"/>
    </row>
    <row r="1666" spans="1:8">
      <c r="A1666" s="55" t="s">
        <v>3150</v>
      </c>
      <c r="B1666" s="56" t="s">
        <v>3579</v>
      </c>
      <c r="C1666" s="52">
        <v>303475</v>
      </c>
      <c r="D1666" s="53" t="s">
        <v>16426</v>
      </c>
      <c r="E1666" s="53" t="s">
        <v>16427</v>
      </c>
      <c r="F1666" s="54">
        <v>204</v>
      </c>
      <c r="G1666" s="54">
        <v>1</v>
      </c>
      <c r="H1666" s="53"/>
    </row>
    <row r="1667" spans="1:8">
      <c r="A1667" s="55" t="s">
        <v>3150</v>
      </c>
      <c r="B1667" s="56" t="s">
        <v>3579</v>
      </c>
      <c r="C1667" s="52">
        <v>313403</v>
      </c>
      <c r="D1667" s="53" t="s">
        <v>16428</v>
      </c>
      <c r="E1667" s="53" t="s">
        <v>16429</v>
      </c>
      <c r="F1667" s="54">
        <v>312</v>
      </c>
      <c r="G1667" s="54">
        <v>2</v>
      </c>
      <c r="H1667" s="53"/>
    </row>
    <row r="1668" spans="1:8">
      <c r="A1668" s="55" t="s">
        <v>3150</v>
      </c>
      <c r="B1668" s="56" t="s">
        <v>3579</v>
      </c>
      <c r="C1668" s="52">
        <v>303446</v>
      </c>
      <c r="D1668" s="53" t="s">
        <v>16435</v>
      </c>
      <c r="E1668" s="53" t="s">
        <v>16436</v>
      </c>
      <c r="F1668" s="54">
        <v>228</v>
      </c>
      <c r="G1668" s="54">
        <v>1</v>
      </c>
      <c r="H1668" s="53"/>
    </row>
    <row r="1669" spans="1:8">
      <c r="A1669" s="55" t="s">
        <v>3150</v>
      </c>
      <c r="B1669" s="56" t="s">
        <v>3579</v>
      </c>
      <c r="C1669" s="52">
        <v>303447</v>
      </c>
      <c r="D1669" s="53" t="s">
        <v>16437</v>
      </c>
      <c r="E1669" s="53" t="s">
        <v>16438</v>
      </c>
      <c r="F1669" s="54">
        <v>319</v>
      </c>
      <c r="G1669" s="54">
        <v>2</v>
      </c>
      <c r="H1669" s="53"/>
    </row>
    <row r="1670" spans="1:8">
      <c r="A1670" s="55" t="s">
        <v>3150</v>
      </c>
      <c r="B1670" s="56" t="s">
        <v>3579</v>
      </c>
      <c r="C1670" s="52">
        <v>303473</v>
      </c>
      <c r="D1670" s="53" t="s">
        <v>16439</v>
      </c>
      <c r="E1670" s="53" t="s">
        <v>16440</v>
      </c>
      <c r="F1670" s="54">
        <v>78</v>
      </c>
      <c r="G1670" s="54">
        <v>1</v>
      </c>
      <c r="H1670" s="53"/>
    </row>
    <row r="1671" spans="1:8">
      <c r="A1671" s="55" t="s">
        <v>3150</v>
      </c>
      <c r="B1671" s="56" t="s">
        <v>3579</v>
      </c>
      <c r="C1671" s="52">
        <v>303461</v>
      </c>
      <c r="D1671" s="53" t="s">
        <v>16442</v>
      </c>
      <c r="E1671" s="53" t="s">
        <v>16443</v>
      </c>
      <c r="F1671" s="54">
        <v>106</v>
      </c>
      <c r="G1671" s="54">
        <v>1</v>
      </c>
      <c r="H1671" s="53"/>
    </row>
    <row r="1672" spans="1:8">
      <c r="A1672" s="55" t="s">
        <v>3150</v>
      </c>
      <c r="B1672" s="56" t="s">
        <v>3579</v>
      </c>
      <c r="C1672" s="52">
        <v>303471</v>
      </c>
      <c r="D1672" s="53" t="s">
        <v>16444</v>
      </c>
      <c r="E1672" s="53" t="s">
        <v>16445</v>
      </c>
      <c r="F1672" s="54">
        <v>37</v>
      </c>
      <c r="G1672" s="54">
        <v>1</v>
      </c>
      <c r="H1672" s="53"/>
    </row>
    <row r="1673" spans="1:8">
      <c r="A1673" s="55" t="s">
        <v>3150</v>
      </c>
      <c r="B1673" s="56" t="s">
        <v>3579</v>
      </c>
      <c r="C1673" s="52">
        <v>303486</v>
      </c>
      <c r="D1673" s="53" t="s">
        <v>16446</v>
      </c>
      <c r="E1673" s="53" t="s">
        <v>16447</v>
      </c>
      <c r="F1673" s="54">
        <v>164</v>
      </c>
      <c r="G1673" s="54">
        <v>1</v>
      </c>
      <c r="H1673" s="53"/>
    </row>
    <row r="1674" spans="1:8">
      <c r="A1674" s="55" t="s">
        <v>3150</v>
      </c>
      <c r="B1674" s="56" t="s">
        <v>3579</v>
      </c>
      <c r="C1674" s="52">
        <v>313408</v>
      </c>
      <c r="D1674" s="53" t="s">
        <v>16448</v>
      </c>
      <c r="E1674" s="53" t="s">
        <v>16449</v>
      </c>
      <c r="F1674" s="54">
        <v>56</v>
      </c>
      <c r="G1674" s="54">
        <v>1</v>
      </c>
      <c r="H1674" s="53"/>
    </row>
    <row r="1675" spans="1:8">
      <c r="A1675" s="55" t="s">
        <v>3150</v>
      </c>
      <c r="B1675" s="56" t="s">
        <v>3579</v>
      </c>
      <c r="C1675" s="52">
        <v>303466</v>
      </c>
      <c r="D1675" s="53" t="s">
        <v>16450</v>
      </c>
      <c r="E1675" s="53" t="s">
        <v>16451</v>
      </c>
      <c r="F1675" s="54">
        <v>361</v>
      </c>
      <c r="G1675" s="54">
        <v>2</v>
      </c>
      <c r="H1675" s="53"/>
    </row>
    <row r="1676" spans="1:8">
      <c r="A1676" s="55" t="s">
        <v>3150</v>
      </c>
      <c r="B1676" s="56" t="s">
        <v>3579</v>
      </c>
      <c r="C1676" s="52">
        <v>303472</v>
      </c>
      <c r="D1676" s="53" t="s">
        <v>16452</v>
      </c>
      <c r="E1676" s="53" t="s">
        <v>16453</v>
      </c>
      <c r="F1676" s="54">
        <v>220</v>
      </c>
      <c r="G1676" s="54">
        <v>1</v>
      </c>
      <c r="H1676" s="53"/>
    </row>
    <row r="1677" spans="1:8">
      <c r="A1677" s="55" t="s">
        <v>3150</v>
      </c>
      <c r="B1677" s="56" t="s">
        <v>3579</v>
      </c>
      <c r="C1677" s="52">
        <v>313411</v>
      </c>
      <c r="D1677" s="53" t="s">
        <v>16454</v>
      </c>
      <c r="E1677" s="53" t="s">
        <v>16455</v>
      </c>
      <c r="F1677" s="54">
        <v>134</v>
      </c>
      <c r="G1677" s="54">
        <v>1</v>
      </c>
      <c r="H1677" s="53"/>
    </row>
    <row r="1678" spans="1:8">
      <c r="A1678" s="55" t="s">
        <v>3150</v>
      </c>
      <c r="B1678" s="56" t="s">
        <v>3579</v>
      </c>
      <c r="C1678" s="52">
        <v>303456</v>
      </c>
      <c r="D1678" s="53" t="s">
        <v>16456</v>
      </c>
      <c r="E1678" s="53" t="s">
        <v>16457</v>
      </c>
      <c r="F1678" s="54">
        <v>126</v>
      </c>
      <c r="G1678" s="54">
        <v>1</v>
      </c>
      <c r="H1678" s="53"/>
    </row>
    <row r="1679" spans="1:8">
      <c r="A1679" s="55" t="s">
        <v>3150</v>
      </c>
      <c r="B1679" s="56" t="s">
        <v>3579</v>
      </c>
      <c r="C1679" s="52">
        <v>303459</v>
      </c>
      <c r="D1679" s="53" t="s">
        <v>16458</v>
      </c>
      <c r="E1679" s="53" t="s">
        <v>16459</v>
      </c>
      <c r="F1679" s="54">
        <v>183</v>
      </c>
      <c r="G1679" s="54">
        <v>1</v>
      </c>
      <c r="H1679" s="53"/>
    </row>
    <row r="1680" spans="1:8">
      <c r="A1680" s="55" t="s">
        <v>3150</v>
      </c>
      <c r="B1680" s="56" t="s">
        <v>3579</v>
      </c>
      <c r="C1680" s="52">
        <v>313409</v>
      </c>
      <c r="D1680" s="53" t="s">
        <v>16460</v>
      </c>
      <c r="E1680" s="53" t="s">
        <v>16461</v>
      </c>
      <c r="F1680" s="54">
        <v>376</v>
      </c>
      <c r="G1680" s="54">
        <v>2</v>
      </c>
      <c r="H1680" s="53"/>
    </row>
    <row r="1681" spans="1:8">
      <c r="A1681" s="55" t="s">
        <v>3150</v>
      </c>
      <c r="B1681" s="56" t="s">
        <v>3579</v>
      </c>
      <c r="C1681" s="52">
        <v>303462</v>
      </c>
      <c r="D1681" s="53" t="s">
        <v>16462</v>
      </c>
      <c r="E1681" s="53" t="s">
        <v>16463</v>
      </c>
      <c r="F1681" s="54">
        <v>387</v>
      </c>
      <c r="G1681" s="54">
        <v>2</v>
      </c>
      <c r="H1681" s="53"/>
    </row>
    <row r="1682" spans="1:8">
      <c r="A1682" s="55" t="s">
        <v>3150</v>
      </c>
      <c r="B1682" s="56" t="s">
        <v>3579</v>
      </c>
      <c r="C1682" s="52">
        <v>303485</v>
      </c>
      <c r="D1682" s="53" t="s">
        <v>9257</v>
      </c>
      <c r="E1682" s="53" t="s">
        <v>16464</v>
      </c>
      <c r="F1682" s="54">
        <v>126</v>
      </c>
      <c r="G1682" s="54">
        <v>1</v>
      </c>
      <c r="H1682" s="53"/>
    </row>
    <row r="1683" spans="1:8">
      <c r="A1683" s="55" t="s">
        <v>3150</v>
      </c>
      <c r="B1683" s="56" t="s">
        <v>3579</v>
      </c>
      <c r="C1683" s="52">
        <v>303492</v>
      </c>
      <c r="D1683" s="53" t="s">
        <v>16465</v>
      </c>
      <c r="E1683" s="53" t="s">
        <v>16466</v>
      </c>
      <c r="F1683" s="54">
        <v>220</v>
      </c>
      <c r="G1683" s="54">
        <v>1</v>
      </c>
      <c r="H1683" s="53"/>
    </row>
    <row r="1684" spans="1:8">
      <c r="A1684" s="55" t="s">
        <v>3150</v>
      </c>
      <c r="B1684" s="56" t="s">
        <v>3579</v>
      </c>
      <c r="C1684" s="52">
        <v>303448</v>
      </c>
      <c r="D1684" s="53" t="s">
        <v>9505</v>
      </c>
      <c r="E1684" s="53" t="s">
        <v>16467</v>
      </c>
      <c r="F1684" s="54">
        <v>122</v>
      </c>
      <c r="G1684" s="54">
        <v>1</v>
      </c>
      <c r="H1684" s="53"/>
    </row>
    <row r="1685" spans="1:8">
      <c r="A1685" s="55" t="s">
        <v>3150</v>
      </c>
      <c r="B1685" s="56" t="s">
        <v>3579</v>
      </c>
      <c r="C1685" s="52">
        <v>303488</v>
      </c>
      <c r="D1685" s="53" t="s">
        <v>6975</v>
      </c>
      <c r="E1685" s="53" t="s">
        <v>16468</v>
      </c>
      <c r="F1685" s="54">
        <v>206</v>
      </c>
      <c r="G1685" s="54">
        <v>1</v>
      </c>
      <c r="H1685" s="53"/>
    </row>
    <row r="1686" spans="1:8">
      <c r="A1686" s="55" t="s">
        <v>3150</v>
      </c>
      <c r="B1686" s="56" t="s">
        <v>3579</v>
      </c>
      <c r="C1686" s="52">
        <v>305533</v>
      </c>
      <c r="D1686" s="53" t="s">
        <v>13524</v>
      </c>
      <c r="E1686" s="53" t="s">
        <v>16469</v>
      </c>
      <c r="F1686" s="54">
        <v>115</v>
      </c>
      <c r="G1686" s="54">
        <v>1</v>
      </c>
      <c r="H1686" s="53"/>
    </row>
    <row r="1687" spans="1:8">
      <c r="A1687" s="55" t="s">
        <v>3150</v>
      </c>
      <c r="B1687" s="56" t="s">
        <v>3579</v>
      </c>
      <c r="C1687" s="52">
        <v>302079</v>
      </c>
      <c r="D1687" s="53" t="s">
        <v>16470</v>
      </c>
      <c r="E1687" s="53" t="s">
        <v>16471</v>
      </c>
      <c r="F1687" s="54">
        <v>64</v>
      </c>
      <c r="G1687" s="54">
        <v>1</v>
      </c>
      <c r="H1687" s="53"/>
    </row>
    <row r="1688" spans="1:8">
      <c r="A1688" s="55" t="s">
        <v>3150</v>
      </c>
      <c r="B1688" s="56" t="s">
        <v>3579</v>
      </c>
      <c r="C1688" s="52">
        <v>303476</v>
      </c>
      <c r="D1688" s="53" t="s">
        <v>16472</v>
      </c>
      <c r="E1688" s="53" t="s">
        <v>16473</v>
      </c>
      <c r="F1688" s="54">
        <v>122</v>
      </c>
      <c r="G1688" s="54">
        <v>1</v>
      </c>
      <c r="H1688" s="53"/>
    </row>
    <row r="1689" spans="1:8">
      <c r="A1689" s="55" t="s">
        <v>3150</v>
      </c>
      <c r="B1689" s="56" t="s">
        <v>3579</v>
      </c>
      <c r="C1689" s="52">
        <v>303477</v>
      </c>
      <c r="D1689" s="53" t="s">
        <v>16474</v>
      </c>
      <c r="E1689" s="53" t="s">
        <v>16475</v>
      </c>
      <c r="F1689" s="54">
        <v>164</v>
      </c>
      <c r="G1689" s="54">
        <v>1</v>
      </c>
      <c r="H1689" s="53"/>
    </row>
    <row r="1690" spans="1:8">
      <c r="A1690" s="55" t="s">
        <v>3150</v>
      </c>
      <c r="B1690" s="56" t="s">
        <v>3579</v>
      </c>
      <c r="C1690" s="52">
        <v>303481</v>
      </c>
      <c r="D1690" s="53" t="s">
        <v>5674</v>
      </c>
      <c r="E1690" s="53" t="s">
        <v>16476</v>
      </c>
      <c r="F1690" s="54">
        <v>460</v>
      </c>
      <c r="G1690" s="54">
        <v>3</v>
      </c>
      <c r="H1690" s="53"/>
    </row>
    <row r="1691" spans="1:8">
      <c r="A1691" s="55" t="s">
        <v>3150</v>
      </c>
      <c r="B1691" s="56" t="s">
        <v>3579</v>
      </c>
      <c r="C1691" s="52">
        <v>303463</v>
      </c>
      <c r="D1691" s="53" t="s">
        <v>16477</v>
      </c>
      <c r="E1691" s="53" t="s">
        <v>16478</v>
      </c>
      <c r="F1691" s="54">
        <v>97</v>
      </c>
      <c r="G1691" s="54">
        <v>1</v>
      </c>
      <c r="H1691" s="53"/>
    </row>
    <row r="1692" spans="1:8">
      <c r="A1692" s="55" t="s">
        <v>3150</v>
      </c>
      <c r="B1692" s="56" t="s">
        <v>3579</v>
      </c>
      <c r="C1692" s="52">
        <v>303487</v>
      </c>
      <c r="D1692" s="53" t="s">
        <v>15273</v>
      </c>
      <c r="E1692" s="53" t="s">
        <v>16479</v>
      </c>
      <c r="F1692" s="54">
        <v>1248</v>
      </c>
      <c r="G1692" s="54">
        <v>8</v>
      </c>
      <c r="H1692" s="53"/>
    </row>
    <row r="1693" spans="1:8">
      <c r="A1693" s="55" t="s">
        <v>3150</v>
      </c>
      <c r="B1693" s="56" t="s">
        <v>3579</v>
      </c>
      <c r="C1693" s="52">
        <v>303460</v>
      </c>
      <c r="D1693" s="53" t="s">
        <v>16481</v>
      </c>
      <c r="E1693" s="53" t="s">
        <v>16482</v>
      </c>
      <c r="F1693" s="54">
        <v>226</v>
      </c>
      <c r="G1693" s="54">
        <v>1</v>
      </c>
      <c r="H1693" s="53"/>
    </row>
    <row r="1694" spans="1:8">
      <c r="A1694" s="55" t="s">
        <v>3150</v>
      </c>
      <c r="B1694" s="56" t="s">
        <v>3579</v>
      </c>
      <c r="C1694" s="52">
        <v>303490</v>
      </c>
      <c r="D1694" s="53" t="s">
        <v>16483</v>
      </c>
      <c r="E1694" s="53" t="s">
        <v>16484</v>
      </c>
      <c r="F1694" s="54">
        <v>201</v>
      </c>
      <c r="G1694" s="54">
        <v>1</v>
      </c>
      <c r="H1694" s="53"/>
    </row>
    <row r="1695" spans="1:8">
      <c r="A1695" s="55" t="s">
        <v>3150</v>
      </c>
      <c r="B1695" s="56" t="s">
        <v>3579</v>
      </c>
      <c r="C1695" s="52">
        <v>313407</v>
      </c>
      <c r="D1695" s="53" t="s">
        <v>16485</v>
      </c>
      <c r="E1695" s="53" t="s">
        <v>16486</v>
      </c>
      <c r="F1695" s="54">
        <v>170</v>
      </c>
      <c r="G1695" s="54">
        <v>1</v>
      </c>
      <c r="H1695" s="53"/>
    </row>
    <row r="1696" spans="1:8">
      <c r="A1696" s="55" t="s">
        <v>3150</v>
      </c>
      <c r="B1696" s="56" t="s">
        <v>3579</v>
      </c>
      <c r="C1696" s="52">
        <v>303453</v>
      </c>
      <c r="D1696" s="53" t="s">
        <v>16488</v>
      </c>
      <c r="E1696" s="53" t="s">
        <v>16489</v>
      </c>
      <c r="F1696" s="54">
        <v>205</v>
      </c>
      <c r="G1696" s="54">
        <v>1</v>
      </c>
      <c r="H1696" s="53"/>
    </row>
    <row r="1697" spans="1:8">
      <c r="A1697" s="55" t="s">
        <v>3150</v>
      </c>
      <c r="B1697" s="56" t="s">
        <v>3579</v>
      </c>
      <c r="C1697" s="52">
        <v>303479</v>
      </c>
      <c r="D1697" s="53" t="s">
        <v>10256</v>
      </c>
      <c r="E1697" s="53" t="s">
        <v>16490</v>
      </c>
      <c r="F1697" s="54">
        <v>66</v>
      </c>
      <c r="G1697" s="54">
        <v>1</v>
      </c>
      <c r="H1697" s="53"/>
    </row>
    <row r="1698" spans="1:8">
      <c r="A1698" s="55" t="s">
        <v>3150</v>
      </c>
      <c r="B1698" s="56" t="s">
        <v>3579</v>
      </c>
      <c r="C1698" s="52">
        <v>303480</v>
      </c>
      <c r="D1698" s="53" t="s">
        <v>5678</v>
      </c>
      <c r="E1698" s="53" t="s">
        <v>16491</v>
      </c>
      <c r="F1698" s="54">
        <v>104</v>
      </c>
      <c r="G1698" s="54">
        <v>1</v>
      </c>
      <c r="H1698" s="53"/>
    </row>
    <row r="1699" spans="1:8">
      <c r="A1699" s="55" t="s">
        <v>3150</v>
      </c>
      <c r="B1699" s="56" t="s">
        <v>3579</v>
      </c>
      <c r="C1699" s="52">
        <v>303451</v>
      </c>
      <c r="D1699" s="53" t="s">
        <v>16492</v>
      </c>
      <c r="E1699" s="53" t="s">
        <v>16493</v>
      </c>
      <c r="F1699" s="54">
        <v>89</v>
      </c>
      <c r="G1699" s="54">
        <v>1</v>
      </c>
      <c r="H1699" s="53"/>
    </row>
    <row r="1700" spans="1:8">
      <c r="A1700" s="55" t="s">
        <v>3150</v>
      </c>
      <c r="B1700" s="56" t="s">
        <v>3579</v>
      </c>
      <c r="C1700" s="52">
        <v>303470</v>
      </c>
      <c r="D1700" s="53" t="s">
        <v>16495</v>
      </c>
      <c r="E1700" s="53" t="s">
        <v>16496</v>
      </c>
      <c r="F1700" s="54">
        <v>92</v>
      </c>
      <c r="G1700" s="54">
        <v>1</v>
      </c>
      <c r="H1700" s="53"/>
    </row>
    <row r="1701" spans="1:8">
      <c r="A1701" s="55" t="s">
        <v>3150</v>
      </c>
      <c r="B1701" s="56" t="s">
        <v>3579</v>
      </c>
      <c r="C1701" s="52">
        <v>303489</v>
      </c>
      <c r="D1701" s="53" t="s">
        <v>16497</v>
      </c>
      <c r="E1701" s="53" t="s">
        <v>16498</v>
      </c>
      <c r="F1701" s="54">
        <v>172</v>
      </c>
      <c r="G1701" s="54">
        <v>1</v>
      </c>
      <c r="H1701" s="53"/>
    </row>
    <row r="1702" spans="1:8">
      <c r="A1702" s="55" t="s">
        <v>3150</v>
      </c>
      <c r="B1702" s="56" t="s">
        <v>3579</v>
      </c>
      <c r="C1702" s="52">
        <v>303465</v>
      </c>
      <c r="D1702" s="53" t="s">
        <v>16499</v>
      </c>
      <c r="E1702" s="53" t="s">
        <v>16500</v>
      </c>
      <c r="F1702" s="54">
        <v>133</v>
      </c>
      <c r="G1702" s="54">
        <v>1</v>
      </c>
      <c r="H1702" s="53"/>
    </row>
    <row r="1703" spans="1:8">
      <c r="A1703" s="55" t="s">
        <v>3150</v>
      </c>
      <c r="B1703" s="56" t="s">
        <v>3579</v>
      </c>
      <c r="C1703" s="52">
        <v>303455</v>
      </c>
      <c r="D1703" s="53" t="s">
        <v>16371</v>
      </c>
      <c r="E1703" s="53" t="s">
        <v>16501</v>
      </c>
      <c r="F1703" s="54">
        <v>47</v>
      </c>
      <c r="G1703" s="54">
        <v>1</v>
      </c>
      <c r="H1703" s="53"/>
    </row>
    <row r="1704" spans="1:8">
      <c r="A1704" s="55" t="s">
        <v>3150</v>
      </c>
      <c r="B1704" s="56" t="s">
        <v>3579</v>
      </c>
      <c r="C1704" s="52">
        <v>303478</v>
      </c>
      <c r="D1704" s="53" t="s">
        <v>16502</v>
      </c>
      <c r="E1704" s="53" t="s">
        <v>16503</v>
      </c>
      <c r="F1704" s="54">
        <v>64</v>
      </c>
      <c r="G1704" s="54">
        <v>1</v>
      </c>
      <c r="H1704" s="53"/>
    </row>
    <row r="1705" spans="1:8">
      <c r="A1705" s="55" t="s">
        <v>3150</v>
      </c>
      <c r="B1705" s="56" t="s">
        <v>3579</v>
      </c>
      <c r="C1705" s="52">
        <v>303483</v>
      </c>
      <c r="D1705" s="53" t="s">
        <v>16504</v>
      </c>
      <c r="E1705" s="53" t="s">
        <v>16505</v>
      </c>
      <c r="F1705" s="54">
        <v>63</v>
      </c>
      <c r="G1705" s="54">
        <v>1</v>
      </c>
      <c r="H1705" s="53"/>
    </row>
    <row r="1706" spans="1:8">
      <c r="A1706" s="55" t="s">
        <v>3150</v>
      </c>
      <c r="B1706" s="56" t="s">
        <v>3579</v>
      </c>
      <c r="C1706" s="52">
        <v>303449</v>
      </c>
      <c r="D1706" s="53" t="s">
        <v>16508</v>
      </c>
      <c r="E1706" s="53" t="s">
        <v>16509</v>
      </c>
      <c r="F1706" s="54">
        <v>170</v>
      </c>
      <c r="G1706" s="54">
        <v>1</v>
      </c>
      <c r="H1706" s="53"/>
    </row>
    <row r="1707" spans="1:8">
      <c r="A1707" s="55" t="s">
        <v>3150</v>
      </c>
      <c r="B1707" s="56" t="s">
        <v>3579</v>
      </c>
      <c r="C1707" s="52">
        <v>303444</v>
      </c>
      <c r="D1707" s="53" t="s">
        <v>16512</v>
      </c>
      <c r="E1707" s="53" t="s">
        <v>16513</v>
      </c>
      <c r="F1707" s="54">
        <v>72</v>
      </c>
      <c r="G1707" s="54">
        <v>1</v>
      </c>
      <c r="H1707" s="53"/>
    </row>
    <row r="1708" spans="1:8">
      <c r="A1708" s="50" t="str">
        <f>A1707</f>
        <v>VIII</v>
      </c>
      <c r="B1708" s="51" t="str">
        <f>B1707</f>
        <v>Southern Leyte</v>
      </c>
      <c r="C1708" s="52"/>
      <c r="D1708" s="53" t="s">
        <v>64</v>
      </c>
      <c r="E1708" s="53"/>
      <c r="F1708" s="54">
        <f>SUM(F1665:F1707)</f>
        <v>8240</v>
      </c>
      <c r="G1708" s="54">
        <f>SUM(G1665:G1707)</f>
        <v>57</v>
      </c>
      <c r="H1708" s="54"/>
    </row>
    <row r="1709" spans="1:8">
      <c r="A1709" s="50"/>
      <c r="B1709" s="51"/>
      <c r="C1709" s="52"/>
      <c r="D1709" s="53"/>
      <c r="E1709" s="53"/>
      <c r="F1709" s="54"/>
      <c r="G1709" s="54"/>
      <c r="H1709" s="53"/>
    </row>
    <row r="1710" spans="1:8">
      <c r="A1710" s="55" t="s">
        <v>3150</v>
      </c>
      <c r="B1710" s="56" t="s">
        <v>3194</v>
      </c>
      <c r="C1710" s="52">
        <v>303494</v>
      </c>
      <c r="D1710" s="53" t="s">
        <v>16514</v>
      </c>
      <c r="E1710" s="53" t="s">
        <v>16515</v>
      </c>
      <c r="F1710" s="54">
        <v>567</v>
      </c>
      <c r="G1710" s="54">
        <v>4</v>
      </c>
      <c r="H1710" s="53"/>
    </row>
    <row r="1711" spans="1:8">
      <c r="A1711" s="55" t="s">
        <v>3150</v>
      </c>
      <c r="B1711" s="56" t="s">
        <v>3194</v>
      </c>
      <c r="C1711" s="52">
        <v>313502</v>
      </c>
      <c r="D1711" s="53" t="s">
        <v>16520</v>
      </c>
      <c r="E1711" s="53" t="s">
        <v>16521</v>
      </c>
      <c r="F1711" s="54">
        <v>475</v>
      </c>
      <c r="G1711" s="54">
        <v>3</v>
      </c>
      <c r="H1711" s="53"/>
    </row>
    <row r="1712" spans="1:8">
      <c r="A1712" s="55" t="s">
        <v>3150</v>
      </c>
      <c r="B1712" s="56" t="s">
        <v>3194</v>
      </c>
      <c r="C1712" s="52">
        <v>313501</v>
      </c>
      <c r="D1712" s="53" t="s">
        <v>16524</v>
      </c>
      <c r="E1712" s="53" t="s">
        <v>16523</v>
      </c>
      <c r="F1712" s="54">
        <v>678</v>
      </c>
      <c r="G1712" s="54">
        <v>5</v>
      </c>
      <c r="H1712" s="53"/>
    </row>
    <row r="1713" spans="1:8">
      <c r="A1713" s="55" t="s">
        <v>3150</v>
      </c>
      <c r="B1713" s="56" t="s">
        <v>3194</v>
      </c>
      <c r="C1713" s="52">
        <v>303499</v>
      </c>
      <c r="D1713" s="53" t="s">
        <v>9908</v>
      </c>
      <c r="E1713" s="53" t="s">
        <v>16525</v>
      </c>
      <c r="F1713" s="54">
        <v>1699</v>
      </c>
      <c r="G1713" s="54">
        <v>11</v>
      </c>
      <c r="H1713" s="53"/>
    </row>
    <row r="1714" spans="1:8">
      <c r="A1714" s="55" t="s">
        <v>3150</v>
      </c>
      <c r="B1714" s="56" t="s">
        <v>3194</v>
      </c>
      <c r="C1714" s="52">
        <v>303506</v>
      </c>
      <c r="D1714" s="53" t="s">
        <v>16526</v>
      </c>
      <c r="E1714" s="53" t="s">
        <v>16527</v>
      </c>
      <c r="F1714" s="54">
        <v>67</v>
      </c>
      <c r="G1714" s="54">
        <v>1</v>
      </c>
      <c r="H1714" s="53"/>
    </row>
    <row r="1715" spans="1:8">
      <c r="A1715" s="55" t="s">
        <v>3150</v>
      </c>
      <c r="B1715" s="56" t="s">
        <v>3194</v>
      </c>
      <c r="C1715" s="52">
        <v>303501</v>
      </c>
      <c r="D1715" s="53" t="s">
        <v>16532</v>
      </c>
      <c r="E1715" s="53" t="s">
        <v>16533</v>
      </c>
      <c r="F1715" s="54">
        <v>411</v>
      </c>
      <c r="G1715" s="54">
        <v>3</v>
      </c>
      <c r="H1715" s="53"/>
    </row>
    <row r="1716" spans="1:8">
      <c r="A1716" s="55" t="s">
        <v>3150</v>
      </c>
      <c r="B1716" s="56" t="s">
        <v>3194</v>
      </c>
      <c r="C1716" s="52">
        <v>303502</v>
      </c>
      <c r="D1716" s="53" t="s">
        <v>16535</v>
      </c>
      <c r="E1716" s="53" t="s">
        <v>3208</v>
      </c>
      <c r="F1716" s="54">
        <v>410</v>
      </c>
      <c r="G1716" s="54">
        <v>3</v>
      </c>
      <c r="H1716" s="53"/>
    </row>
    <row r="1717" spans="1:8">
      <c r="A1717" s="55" t="s">
        <v>3150</v>
      </c>
      <c r="B1717" s="56" t="s">
        <v>3194</v>
      </c>
      <c r="C1717" s="52">
        <v>303503</v>
      </c>
      <c r="D1717" s="53" t="s">
        <v>16536</v>
      </c>
      <c r="E1717" s="53" t="s">
        <v>3210</v>
      </c>
      <c r="F1717" s="54">
        <v>983</v>
      </c>
      <c r="G1717" s="54">
        <v>6</v>
      </c>
      <c r="H1717" s="53"/>
    </row>
    <row r="1718" spans="1:8">
      <c r="A1718" s="55" t="s">
        <v>3150</v>
      </c>
      <c r="B1718" s="56" t="s">
        <v>3194</v>
      </c>
      <c r="C1718" s="52">
        <v>303508</v>
      </c>
      <c r="D1718" s="53" t="s">
        <v>16538</v>
      </c>
      <c r="E1718" s="53" t="s">
        <v>3210</v>
      </c>
      <c r="F1718" s="54">
        <v>69</v>
      </c>
      <c r="G1718" s="54">
        <v>1</v>
      </c>
      <c r="H1718" s="53"/>
    </row>
    <row r="1719" spans="1:8">
      <c r="A1719" s="55" t="s">
        <v>3150</v>
      </c>
      <c r="B1719" s="56" t="s">
        <v>3194</v>
      </c>
      <c r="C1719" s="52">
        <v>303509</v>
      </c>
      <c r="D1719" s="53" t="s">
        <v>16539</v>
      </c>
      <c r="E1719" s="53" t="s">
        <v>3210</v>
      </c>
      <c r="F1719" s="54">
        <v>129</v>
      </c>
      <c r="G1719" s="54">
        <v>1</v>
      </c>
      <c r="H1719" s="53"/>
    </row>
    <row r="1720" spans="1:8">
      <c r="A1720" s="55" t="s">
        <v>3150</v>
      </c>
      <c r="B1720" s="56" t="s">
        <v>3194</v>
      </c>
      <c r="C1720" s="52">
        <v>303510</v>
      </c>
      <c r="D1720" s="53" t="s">
        <v>16542</v>
      </c>
      <c r="E1720" s="53" t="s">
        <v>3218</v>
      </c>
      <c r="F1720" s="54">
        <v>336</v>
      </c>
      <c r="G1720" s="54">
        <v>2</v>
      </c>
      <c r="H1720" s="53"/>
    </row>
    <row r="1721" spans="1:8">
      <c r="A1721" s="55" t="s">
        <v>3150</v>
      </c>
      <c r="B1721" s="56" t="s">
        <v>3194</v>
      </c>
      <c r="C1721" s="52">
        <v>303513</v>
      </c>
      <c r="D1721" s="53" t="s">
        <v>16544</v>
      </c>
      <c r="E1721" s="53" t="s">
        <v>16545</v>
      </c>
      <c r="F1721" s="54">
        <v>563</v>
      </c>
      <c r="G1721" s="54">
        <v>4</v>
      </c>
      <c r="H1721" s="53"/>
    </row>
    <row r="1722" spans="1:8">
      <c r="A1722" s="55" t="s">
        <v>3150</v>
      </c>
      <c r="B1722" s="56" t="s">
        <v>3194</v>
      </c>
      <c r="C1722" s="52">
        <v>313513</v>
      </c>
      <c r="D1722" s="53" t="s">
        <v>16546</v>
      </c>
      <c r="E1722" s="53" t="s">
        <v>16545</v>
      </c>
      <c r="F1722" s="54">
        <v>70</v>
      </c>
      <c r="G1722" s="54">
        <v>1</v>
      </c>
      <c r="H1722" s="53"/>
    </row>
    <row r="1723" spans="1:8">
      <c r="A1723" s="55" t="s">
        <v>3150</v>
      </c>
      <c r="B1723" s="56" t="s">
        <v>3194</v>
      </c>
      <c r="C1723" s="52">
        <v>313514</v>
      </c>
      <c r="D1723" s="53" t="s">
        <v>16547</v>
      </c>
      <c r="E1723" s="53" t="s">
        <v>16548</v>
      </c>
      <c r="F1723" s="54">
        <v>446</v>
      </c>
      <c r="G1723" s="54">
        <v>3</v>
      </c>
      <c r="H1723" s="53"/>
    </row>
    <row r="1724" spans="1:8">
      <c r="A1724" s="55" t="s">
        <v>3150</v>
      </c>
      <c r="B1724" s="56" t="s">
        <v>3194</v>
      </c>
      <c r="C1724" s="52">
        <v>303520</v>
      </c>
      <c r="D1724" s="53" t="s">
        <v>12011</v>
      </c>
      <c r="E1724" s="53" t="s">
        <v>16551</v>
      </c>
      <c r="F1724" s="54">
        <v>747</v>
      </c>
      <c r="G1724" s="54">
        <v>5</v>
      </c>
      <c r="H1724" s="53"/>
    </row>
    <row r="1725" spans="1:8">
      <c r="A1725" s="55" t="s">
        <v>3150</v>
      </c>
      <c r="B1725" s="56" t="s">
        <v>3194</v>
      </c>
      <c r="C1725" s="52">
        <v>303521</v>
      </c>
      <c r="D1725" s="53" t="s">
        <v>16560</v>
      </c>
      <c r="E1725" s="53" t="s">
        <v>16561</v>
      </c>
      <c r="F1725" s="54">
        <v>401</v>
      </c>
      <c r="G1725" s="54">
        <v>3</v>
      </c>
      <c r="H1725" s="53"/>
    </row>
    <row r="1726" spans="1:8">
      <c r="A1726" s="55" t="s">
        <v>3150</v>
      </c>
      <c r="B1726" s="56" t="s">
        <v>3194</v>
      </c>
      <c r="C1726" s="52">
        <v>303522</v>
      </c>
      <c r="D1726" s="53" t="s">
        <v>16563</v>
      </c>
      <c r="E1726" s="53" t="s">
        <v>16564</v>
      </c>
      <c r="F1726" s="54">
        <v>120</v>
      </c>
      <c r="G1726" s="54">
        <v>1</v>
      </c>
      <c r="H1726" s="53"/>
    </row>
    <row r="1727" spans="1:8">
      <c r="A1727" s="55" t="s">
        <v>3150</v>
      </c>
      <c r="B1727" s="56" t="s">
        <v>3194</v>
      </c>
      <c r="C1727" s="52">
        <v>313509</v>
      </c>
      <c r="D1727" s="53" t="s">
        <v>16566</v>
      </c>
      <c r="E1727" s="53" t="s">
        <v>16564</v>
      </c>
      <c r="F1727" s="54">
        <v>394</v>
      </c>
      <c r="G1727" s="54">
        <v>2</v>
      </c>
      <c r="H1727" s="53"/>
    </row>
    <row r="1728" spans="1:8">
      <c r="A1728" s="55" t="s">
        <v>3150</v>
      </c>
      <c r="B1728" s="56" t="s">
        <v>3194</v>
      </c>
      <c r="C1728" s="52">
        <v>303516</v>
      </c>
      <c r="D1728" s="53" t="s">
        <v>16567</v>
      </c>
      <c r="E1728" s="53" t="s">
        <v>16564</v>
      </c>
      <c r="F1728" s="54">
        <v>112</v>
      </c>
      <c r="G1728" s="54">
        <v>1</v>
      </c>
      <c r="H1728" s="53"/>
    </row>
    <row r="1729" spans="1:8">
      <c r="A1729" s="55" t="s">
        <v>3150</v>
      </c>
      <c r="B1729" s="56" t="s">
        <v>3194</v>
      </c>
      <c r="C1729" s="52">
        <v>303524</v>
      </c>
      <c r="D1729" s="53" t="s">
        <v>16568</v>
      </c>
      <c r="E1729" s="53" t="s">
        <v>16569</v>
      </c>
      <c r="F1729" s="54">
        <v>195</v>
      </c>
      <c r="G1729" s="54">
        <v>1</v>
      </c>
      <c r="H1729" s="53"/>
    </row>
    <row r="1730" spans="1:8">
      <c r="A1730" s="55" t="s">
        <v>3150</v>
      </c>
      <c r="B1730" s="56" t="s">
        <v>3194</v>
      </c>
      <c r="C1730" s="52">
        <v>313507</v>
      </c>
      <c r="D1730" s="53" t="s">
        <v>16570</v>
      </c>
      <c r="E1730" s="53" t="s">
        <v>16569</v>
      </c>
      <c r="F1730" s="54">
        <v>111</v>
      </c>
      <c r="G1730" s="54">
        <v>1</v>
      </c>
      <c r="H1730" s="53"/>
    </row>
    <row r="1731" spans="1:8">
      <c r="A1731" s="55" t="s">
        <v>3150</v>
      </c>
      <c r="B1731" s="56" t="s">
        <v>3194</v>
      </c>
      <c r="C1731" s="52">
        <v>303493</v>
      </c>
      <c r="D1731" s="53" t="s">
        <v>16571</v>
      </c>
      <c r="E1731" s="53" t="s">
        <v>3243</v>
      </c>
      <c r="F1731" s="54">
        <v>123</v>
      </c>
      <c r="G1731" s="54">
        <v>1</v>
      </c>
      <c r="H1731" s="53"/>
    </row>
    <row r="1732" spans="1:8">
      <c r="A1732" s="55" t="s">
        <v>3150</v>
      </c>
      <c r="B1732" s="56" t="s">
        <v>3194</v>
      </c>
      <c r="C1732" s="52">
        <v>303523</v>
      </c>
      <c r="D1732" s="53" t="s">
        <v>16572</v>
      </c>
      <c r="E1732" s="53" t="s">
        <v>3243</v>
      </c>
      <c r="F1732" s="54">
        <v>368</v>
      </c>
      <c r="G1732" s="54">
        <v>2</v>
      </c>
      <c r="H1732" s="53"/>
    </row>
    <row r="1733" spans="1:8">
      <c r="A1733" s="55" t="s">
        <v>3150</v>
      </c>
      <c r="B1733" s="56" t="s">
        <v>3194</v>
      </c>
      <c r="C1733" s="52">
        <v>303527</v>
      </c>
      <c r="D1733" s="53" t="s">
        <v>16573</v>
      </c>
      <c r="E1733" s="53" t="s">
        <v>16574</v>
      </c>
      <c r="F1733" s="54">
        <v>308</v>
      </c>
      <c r="G1733" s="54">
        <v>2</v>
      </c>
      <c r="H1733" s="53"/>
    </row>
    <row r="1734" spans="1:8">
      <c r="A1734" s="55" t="s">
        <v>3150</v>
      </c>
      <c r="B1734" s="56" t="s">
        <v>3194</v>
      </c>
      <c r="C1734" s="52">
        <v>303529</v>
      </c>
      <c r="D1734" s="53" t="s">
        <v>16575</v>
      </c>
      <c r="E1734" s="53" t="s">
        <v>16576</v>
      </c>
      <c r="F1734" s="54">
        <v>559</v>
      </c>
      <c r="G1734" s="54">
        <v>4</v>
      </c>
      <c r="H1734" s="53"/>
    </row>
    <row r="1735" spans="1:8">
      <c r="A1735" s="55" t="s">
        <v>3150</v>
      </c>
      <c r="B1735" s="56" t="s">
        <v>3194</v>
      </c>
      <c r="C1735" s="52">
        <v>303512</v>
      </c>
      <c r="D1735" s="53" t="s">
        <v>16580</v>
      </c>
      <c r="E1735" s="53" t="s">
        <v>16579</v>
      </c>
      <c r="F1735" s="54">
        <v>349</v>
      </c>
      <c r="G1735" s="54">
        <v>2</v>
      </c>
      <c r="H1735" s="53"/>
    </row>
    <row r="1736" spans="1:8">
      <c r="A1736" s="55" t="s">
        <v>3150</v>
      </c>
      <c r="B1736" s="56" t="s">
        <v>3194</v>
      </c>
      <c r="C1736" s="52">
        <v>303505</v>
      </c>
      <c r="D1736" s="53" t="s">
        <v>16581</v>
      </c>
      <c r="E1736" s="53" t="s">
        <v>3216</v>
      </c>
      <c r="F1736" s="54">
        <v>334</v>
      </c>
      <c r="G1736" s="54">
        <v>2</v>
      </c>
      <c r="H1736" s="53"/>
    </row>
    <row r="1737" spans="1:8">
      <c r="A1737" s="55" t="s">
        <v>3150</v>
      </c>
      <c r="B1737" s="56" t="s">
        <v>3194</v>
      </c>
      <c r="C1737" s="52">
        <v>303495</v>
      </c>
      <c r="D1737" s="53" t="s">
        <v>16582</v>
      </c>
      <c r="E1737" s="53" t="s">
        <v>3200</v>
      </c>
      <c r="F1737" s="54">
        <v>227</v>
      </c>
      <c r="G1737" s="54">
        <v>1</v>
      </c>
      <c r="H1737" s="53"/>
    </row>
    <row r="1738" spans="1:8">
      <c r="A1738" s="55" t="s">
        <v>3150</v>
      </c>
      <c r="B1738" s="56" t="s">
        <v>3194</v>
      </c>
      <c r="C1738" s="52">
        <v>303518</v>
      </c>
      <c r="D1738" s="53" t="s">
        <v>16585</v>
      </c>
      <c r="E1738" s="53" t="s">
        <v>16584</v>
      </c>
      <c r="F1738" s="54">
        <v>248</v>
      </c>
      <c r="G1738" s="54">
        <v>1</v>
      </c>
      <c r="H1738" s="53"/>
    </row>
    <row r="1739" spans="1:8">
      <c r="A1739" s="55" t="s">
        <v>3150</v>
      </c>
      <c r="B1739" s="56" t="s">
        <v>3194</v>
      </c>
      <c r="C1739" s="52">
        <v>303515</v>
      </c>
      <c r="D1739" s="53" t="s">
        <v>15893</v>
      </c>
      <c r="E1739" s="53" t="s">
        <v>16586</v>
      </c>
      <c r="F1739" s="54">
        <v>131</v>
      </c>
      <c r="G1739" s="54">
        <v>1</v>
      </c>
      <c r="H1739" s="53"/>
    </row>
    <row r="1740" spans="1:8">
      <c r="A1740" s="50" t="str">
        <f>A1739</f>
        <v>VIII</v>
      </c>
      <c r="B1740" s="51" t="str">
        <f>B1739</f>
        <v>Eastern Samar</v>
      </c>
      <c r="C1740" s="52"/>
      <c r="D1740" s="53" t="s">
        <v>64</v>
      </c>
      <c r="E1740" s="53"/>
      <c r="F1740" s="54">
        <f>SUM(F1710:F1739)</f>
        <v>11630</v>
      </c>
      <c r="G1740" s="54">
        <f>SUM(G1710:G1739)</f>
        <v>78</v>
      </c>
      <c r="H1740" s="54"/>
    </row>
    <row r="1741" spans="1:8">
      <c r="A1741" s="50"/>
      <c r="B1741" s="51"/>
      <c r="C1741" s="52"/>
      <c r="D1741" s="53"/>
      <c r="E1741" s="53"/>
      <c r="F1741" s="54"/>
      <c r="G1741" s="54"/>
      <c r="H1741" s="53"/>
    </row>
    <row r="1742" spans="1:8">
      <c r="A1742" s="55" t="s">
        <v>3150</v>
      </c>
      <c r="B1742" s="56" t="s">
        <v>3427</v>
      </c>
      <c r="C1742" s="52">
        <v>303561</v>
      </c>
      <c r="D1742" s="53" t="s">
        <v>16587</v>
      </c>
      <c r="E1742" s="53" t="s">
        <v>16588</v>
      </c>
      <c r="F1742" s="54">
        <v>550</v>
      </c>
      <c r="G1742" s="54">
        <v>4</v>
      </c>
      <c r="H1742" s="53"/>
    </row>
    <row r="1743" spans="1:8">
      <c r="A1743" s="55" t="s">
        <v>3150</v>
      </c>
      <c r="B1743" s="56" t="s">
        <v>3427</v>
      </c>
      <c r="C1743" s="52">
        <v>344946</v>
      </c>
      <c r="D1743" s="53" t="s">
        <v>26016</v>
      </c>
      <c r="E1743" s="53" t="s">
        <v>26017</v>
      </c>
      <c r="F1743" s="54">
        <v>313</v>
      </c>
      <c r="G1743" s="54">
        <v>2</v>
      </c>
      <c r="H1743" s="53"/>
    </row>
    <row r="1744" spans="1:8">
      <c r="A1744" s="55" t="s">
        <v>3150</v>
      </c>
      <c r="B1744" s="56" t="s">
        <v>3427</v>
      </c>
      <c r="C1744" s="52">
        <v>303564</v>
      </c>
      <c r="D1744" s="53" t="s">
        <v>16591</v>
      </c>
      <c r="E1744" s="53" t="s">
        <v>16592</v>
      </c>
      <c r="F1744" s="54">
        <v>327</v>
      </c>
      <c r="G1744" s="54">
        <v>2</v>
      </c>
      <c r="H1744" s="53"/>
    </row>
    <row r="1745" spans="1:8">
      <c r="A1745" s="55" t="s">
        <v>3150</v>
      </c>
      <c r="B1745" s="56" t="s">
        <v>3427</v>
      </c>
      <c r="C1745" s="52">
        <v>303566</v>
      </c>
      <c r="D1745" s="53" t="s">
        <v>16597</v>
      </c>
      <c r="E1745" s="53" t="s">
        <v>16598</v>
      </c>
      <c r="F1745" s="54">
        <v>411</v>
      </c>
      <c r="G1745" s="54">
        <v>3</v>
      </c>
      <c r="H1745" s="53"/>
    </row>
    <row r="1746" spans="1:8">
      <c r="A1746" s="55" t="s">
        <v>3150</v>
      </c>
      <c r="B1746" s="56" t="s">
        <v>3427</v>
      </c>
      <c r="C1746" s="52">
        <v>313605</v>
      </c>
      <c r="D1746" s="53" t="s">
        <v>16599</v>
      </c>
      <c r="E1746" s="53" t="s">
        <v>16600</v>
      </c>
      <c r="F1746" s="54">
        <v>205</v>
      </c>
      <c r="G1746" s="54">
        <v>1</v>
      </c>
      <c r="H1746" s="53"/>
    </row>
    <row r="1747" spans="1:8">
      <c r="A1747" s="55" t="s">
        <v>3150</v>
      </c>
      <c r="B1747" s="56" t="s">
        <v>3427</v>
      </c>
      <c r="C1747" s="52">
        <v>303584</v>
      </c>
      <c r="D1747" s="53" t="s">
        <v>16601</v>
      </c>
      <c r="E1747" s="53" t="s">
        <v>16602</v>
      </c>
      <c r="F1747" s="54">
        <v>754</v>
      </c>
      <c r="G1747" s="54">
        <v>5</v>
      </c>
      <c r="H1747" s="53"/>
    </row>
    <row r="1748" spans="1:8">
      <c r="A1748" s="55" t="s">
        <v>3150</v>
      </c>
      <c r="B1748" s="56" t="s">
        <v>3427</v>
      </c>
      <c r="C1748" s="52">
        <v>313609</v>
      </c>
      <c r="D1748" s="53" t="s">
        <v>16603</v>
      </c>
      <c r="E1748" s="53" t="s">
        <v>16604</v>
      </c>
      <c r="F1748" s="54">
        <v>83</v>
      </c>
      <c r="G1748" s="54">
        <v>1</v>
      </c>
      <c r="H1748" s="53"/>
    </row>
    <row r="1749" spans="1:8">
      <c r="A1749" s="55" t="s">
        <v>3150</v>
      </c>
      <c r="B1749" s="56" t="s">
        <v>3427</v>
      </c>
      <c r="C1749" s="52">
        <v>303569</v>
      </c>
      <c r="D1749" s="53" t="s">
        <v>16605</v>
      </c>
      <c r="E1749" s="53" t="s">
        <v>16606</v>
      </c>
      <c r="F1749" s="54">
        <v>700</v>
      </c>
      <c r="G1749" s="54">
        <v>5</v>
      </c>
      <c r="H1749" s="53"/>
    </row>
    <row r="1750" spans="1:8">
      <c r="A1750" s="55" t="s">
        <v>3150</v>
      </c>
      <c r="B1750" s="56" t="s">
        <v>3427</v>
      </c>
      <c r="C1750" s="52">
        <v>303536</v>
      </c>
      <c r="D1750" s="53" t="s">
        <v>9184</v>
      </c>
      <c r="E1750" s="53" t="s">
        <v>16607</v>
      </c>
      <c r="F1750" s="54">
        <v>78</v>
      </c>
      <c r="G1750" s="54">
        <v>1</v>
      </c>
      <c r="H1750" s="53"/>
    </row>
    <row r="1751" spans="1:8">
      <c r="A1751" s="55" t="s">
        <v>3150</v>
      </c>
      <c r="B1751" s="56" t="s">
        <v>3427</v>
      </c>
      <c r="C1751" s="52">
        <v>303573</v>
      </c>
      <c r="D1751" s="53" t="s">
        <v>8999</v>
      </c>
      <c r="E1751" s="53" t="s">
        <v>16608</v>
      </c>
      <c r="F1751" s="54">
        <v>237</v>
      </c>
      <c r="G1751" s="54">
        <v>1</v>
      </c>
      <c r="H1751" s="53"/>
    </row>
    <row r="1752" spans="1:8">
      <c r="A1752" s="55" t="s">
        <v>3150</v>
      </c>
      <c r="B1752" s="56" t="s">
        <v>3427</v>
      </c>
      <c r="C1752" s="52">
        <v>303575</v>
      </c>
      <c r="D1752" s="53" t="s">
        <v>16611</v>
      </c>
      <c r="E1752" s="53" t="s">
        <v>16612</v>
      </c>
      <c r="F1752" s="54">
        <v>132</v>
      </c>
      <c r="G1752" s="54">
        <v>1</v>
      </c>
      <c r="H1752" s="53"/>
    </row>
    <row r="1753" spans="1:8">
      <c r="A1753" s="55" t="s">
        <v>3150</v>
      </c>
      <c r="B1753" s="56" t="s">
        <v>3427</v>
      </c>
      <c r="C1753" s="52">
        <v>303530</v>
      </c>
      <c r="D1753" s="53" t="s">
        <v>13322</v>
      </c>
      <c r="E1753" s="53" t="s">
        <v>16613</v>
      </c>
      <c r="F1753" s="54">
        <v>311</v>
      </c>
      <c r="G1753" s="54">
        <v>2</v>
      </c>
      <c r="H1753" s="53"/>
    </row>
    <row r="1754" spans="1:8">
      <c r="A1754" s="55" t="s">
        <v>3150</v>
      </c>
      <c r="B1754" s="56" t="s">
        <v>3427</v>
      </c>
      <c r="C1754" s="52">
        <v>303577</v>
      </c>
      <c r="D1754" s="53" t="s">
        <v>16614</v>
      </c>
      <c r="E1754" s="53" t="s">
        <v>16615</v>
      </c>
      <c r="F1754" s="54">
        <v>113</v>
      </c>
      <c r="G1754" s="54">
        <v>1</v>
      </c>
      <c r="H1754" s="53"/>
    </row>
    <row r="1755" spans="1:8">
      <c r="A1755" s="55" t="s">
        <v>3150</v>
      </c>
      <c r="B1755" s="56" t="s">
        <v>3427</v>
      </c>
      <c r="C1755" s="52">
        <v>303578</v>
      </c>
      <c r="D1755" s="53" t="s">
        <v>16616</v>
      </c>
      <c r="E1755" s="53" t="s">
        <v>16617</v>
      </c>
      <c r="F1755" s="54">
        <v>282</v>
      </c>
      <c r="G1755" s="54">
        <v>2</v>
      </c>
      <c r="H1755" s="53"/>
    </row>
    <row r="1756" spans="1:8">
      <c r="A1756" s="55" t="s">
        <v>3150</v>
      </c>
      <c r="B1756" s="56" t="s">
        <v>3427</v>
      </c>
      <c r="C1756" s="52">
        <v>303580</v>
      </c>
      <c r="D1756" s="53" t="s">
        <v>16622</v>
      </c>
      <c r="E1756" s="53" t="s">
        <v>16623</v>
      </c>
      <c r="F1756" s="54">
        <v>394</v>
      </c>
      <c r="G1756" s="54">
        <v>2</v>
      </c>
      <c r="H1756" s="53"/>
    </row>
    <row r="1757" spans="1:8">
      <c r="A1757" s="55" t="s">
        <v>3150</v>
      </c>
      <c r="B1757" s="56" t="s">
        <v>3427</v>
      </c>
      <c r="C1757" s="52">
        <v>303546</v>
      </c>
      <c r="D1757" s="53" t="s">
        <v>16624</v>
      </c>
      <c r="E1757" s="53" t="s">
        <v>16625</v>
      </c>
      <c r="F1757" s="54">
        <v>694</v>
      </c>
      <c r="G1757" s="54">
        <v>5</v>
      </c>
      <c r="H1757" s="53"/>
    </row>
    <row r="1758" spans="1:8">
      <c r="A1758" s="55" t="s">
        <v>3150</v>
      </c>
      <c r="B1758" s="56" t="s">
        <v>3427</v>
      </c>
      <c r="C1758" s="52">
        <v>313604</v>
      </c>
      <c r="D1758" s="53" t="s">
        <v>16626</v>
      </c>
      <c r="E1758" s="53" t="s">
        <v>16627</v>
      </c>
      <c r="F1758" s="54">
        <v>161</v>
      </c>
      <c r="G1758" s="54">
        <v>1</v>
      </c>
      <c r="H1758" s="53"/>
    </row>
    <row r="1759" spans="1:8">
      <c r="A1759" s="55" t="s">
        <v>3150</v>
      </c>
      <c r="B1759" s="56" t="s">
        <v>3427</v>
      </c>
      <c r="C1759" s="52">
        <v>313618</v>
      </c>
      <c r="D1759" s="53" t="s">
        <v>16629</v>
      </c>
      <c r="E1759" s="53" t="s">
        <v>16630</v>
      </c>
      <c r="F1759" s="54">
        <v>40</v>
      </c>
      <c r="G1759" s="54">
        <v>1</v>
      </c>
      <c r="H1759" s="53"/>
    </row>
    <row r="1760" spans="1:8">
      <c r="A1760" s="55" t="s">
        <v>3150</v>
      </c>
      <c r="B1760" s="56" t="s">
        <v>3427</v>
      </c>
      <c r="C1760" s="52">
        <v>303567</v>
      </c>
      <c r="D1760" s="53" t="s">
        <v>16631</v>
      </c>
      <c r="E1760" s="53" t="s">
        <v>16632</v>
      </c>
      <c r="F1760" s="54">
        <v>107</v>
      </c>
      <c r="G1760" s="54">
        <v>1</v>
      </c>
      <c r="H1760" s="53"/>
    </row>
    <row r="1761" spans="1:8">
      <c r="A1761" s="55" t="s">
        <v>3150</v>
      </c>
      <c r="B1761" s="56" t="s">
        <v>3427</v>
      </c>
      <c r="C1761" s="52">
        <v>303582</v>
      </c>
      <c r="D1761" s="53" t="s">
        <v>16633</v>
      </c>
      <c r="E1761" s="53" t="s">
        <v>16634</v>
      </c>
      <c r="F1761" s="54">
        <v>106</v>
      </c>
      <c r="G1761" s="54">
        <v>1</v>
      </c>
      <c r="H1761" s="53"/>
    </row>
    <row r="1762" spans="1:8">
      <c r="A1762" s="55" t="s">
        <v>3150</v>
      </c>
      <c r="B1762" s="56" t="s">
        <v>3427</v>
      </c>
      <c r="C1762" s="52">
        <v>303583</v>
      </c>
      <c r="D1762" s="53" t="s">
        <v>16635</v>
      </c>
      <c r="E1762" s="53" t="s">
        <v>16636</v>
      </c>
      <c r="F1762" s="54">
        <v>201</v>
      </c>
      <c r="G1762" s="54">
        <v>1</v>
      </c>
      <c r="H1762" s="53"/>
    </row>
    <row r="1763" spans="1:8">
      <c r="A1763" s="55" t="s">
        <v>3150</v>
      </c>
      <c r="B1763" s="56" t="s">
        <v>3427</v>
      </c>
      <c r="C1763" s="52">
        <v>344947</v>
      </c>
      <c r="D1763" s="53" t="s">
        <v>26018</v>
      </c>
      <c r="E1763" s="53" t="s">
        <v>26019</v>
      </c>
      <c r="F1763" s="54">
        <v>264</v>
      </c>
      <c r="G1763" s="54">
        <v>1</v>
      </c>
      <c r="H1763" s="53"/>
    </row>
    <row r="1764" spans="1:8">
      <c r="A1764" s="55" t="s">
        <v>3150</v>
      </c>
      <c r="B1764" s="56" t="s">
        <v>3427</v>
      </c>
      <c r="C1764" s="52">
        <v>303539</v>
      </c>
      <c r="D1764" s="53" t="s">
        <v>16640</v>
      </c>
      <c r="E1764" s="53" t="s">
        <v>16641</v>
      </c>
      <c r="F1764" s="54">
        <v>134</v>
      </c>
      <c r="G1764" s="54">
        <v>1</v>
      </c>
      <c r="H1764" s="53"/>
    </row>
    <row r="1765" spans="1:8">
      <c r="A1765" s="55" t="s">
        <v>3150</v>
      </c>
      <c r="B1765" s="56" t="s">
        <v>3427</v>
      </c>
      <c r="C1765" s="52">
        <v>313608</v>
      </c>
      <c r="D1765" s="53" t="s">
        <v>16642</v>
      </c>
      <c r="E1765" s="53" t="s">
        <v>16643</v>
      </c>
      <c r="F1765" s="54">
        <v>30</v>
      </c>
      <c r="G1765" s="54">
        <v>1</v>
      </c>
      <c r="H1765" s="53"/>
    </row>
    <row r="1766" spans="1:8">
      <c r="A1766" s="55" t="s">
        <v>3150</v>
      </c>
      <c r="B1766" s="56" t="s">
        <v>3427</v>
      </c>
      <c r="C1766" s="52">
        <v>303531</v>
      </c>
      <c r="D1766" s="53" t="s">
        <v>16646</v>
      </c>
      <c r="E1766" s="53" t="s">
        <v>16647</v>
      </c>
      <c r="F1766" s="54">
        <v>864</v>
      </c>
      <c r="G1766" s="54">
        <v>6</v>
      </c>
      <c r="H1766" s="53"/>
    </row>
    <row r="1767" spans="1:8">
      <c r="A1767" s="55" t="s">
        <v>3150</v>
      </c>
      <c r="B1767" s="56" t="s">
        <v>3427</v>
      </c>
      <c r="C1767" s="52">
        <v>303537</v>
      </c>
      <c r="D1767" s="53" t="s">
        <v>13924</v>
      </c>
      <c r="E1767" s="53" t="s">
        <v>16648</v>
      </c>
      <c r="F1767" s="54">
        <v>50</v>
      </c>
      <c r="G1767" s="54">
        <v>1</v>
      </c>
      <c r="H1767" s="53"/>
    </row>
    <row r="1768" spans="1:8">
      <c r="A1768" s="55" t="s">
        <v>3150</v>
      </c>
      <c r="B1768" s="56" t="s">
        <v>3427</v>
      </c>
      <c r="C1768" s="52">
        <v>303534</v>
      </c>
      <c r="D1768" s="53" t="s">
        <v>16650</v>
      </c>
      <c r="E1768" s="53" t="s">
        <v>16651</v>
      </c>
      <c r="F1768" s="54">
        <v>287</v>
      </c>
      <c r="G1768" s="54">
        <v>2</v>
      </c>
      <c r="H1768" s="53"/>
    </row>
    <row r="1769" spans="1:8">
      <c r="A1769" s="55" t="s">
        <v>3150</v>
      </c>
      <c r="B1769" s="56" t="s">
        <v>3427</v>
      </c>
      <c r="C1769" s="52">
        <v>303576</v>
      </c>
      <c r="D1769" s="53" t="s">
        <v>5712</v>
      </c>
      <c r="E1769" s="53" t="s">
        <v>16652</v>
      </c>
      <c r="F1769" s="54">
        <v>105</v>
      </c>
      <c r="G1769" s="54">
        <v>1</v>
      </c>
      <c r="H1769" s="53"/>
    </row>
    <row r="1770" spans="1:8">
      <c r="A1770" s="55" t="s">
        <v>3150</v>
      </c>
      <c r="B1770" s="56" t="s">
        <v>3427</v>
      </c>
      <c r="C1770" s="52">
        <v>303535</v>
      </c>
      <c r="D1770" s="53" t="s">
        <v>16653</v>
      </c>
      <c r="E1770" s="53" t="s">
        <v>16654</v>
      </c>
      <c r="F1770" s="54">
        <v>392</v>
      </c>
      <c r="G1770" s="54">
        <v>2</v>
      </c>
      <c r="H1770" s="53"/>
    </row>
    <row r="1771" spans="1:8">
      <c r="A1771" s="55" t="s">
        <v>3150</v>
      </c>
      <c r="B1771" s="56" t="s">
        <v>3427</v>
      </c>
      <c r="C1771" s="52">
        <v>303548</v>
      </c>
      <c r="D1771" s="53" t="s">
        <v>16655</v>
      </c>
      <c r="E1771" s="53" t="s">
        <v>16656</v>
      </c>
      <c r="F1771" s="54">
        <v>282</v>
      </c>
      <c r="G1771" s="54">
        <v>2</v>
      </c>
      <c r="H1771" s="53"/>
    </row>
    <row r="1772" spans="1:8">
      <c r="A1772" s="55" t="s">
        <v>3150</v>
      </c>
      <c r="B1772" s="56" t="s">
        <v>3427</v>
      </c>
      <c r="C1772" s="52">
        <v>303540</v>
      </c>
      <c r="D1772" s="53" t="s">
        <v>16659</v>
      </c>
      <c r="E1772" s="53" t="s">
        <v>16660</v>
      </c>
      <c r="F1772" s="54">
        <v>391</v>
      </c>
      <c r="G1772" s="54">
        <v>2</v>
      </c>
      <c r="H1772" s="53"/>
    </row>
    <row r="1773" spans="1:8">
      <c r="A1773" s="55" t="s">
        <v>3150</v>
      </c>
      <c r="B1773" s="56" t="s">
        <v>3427</v>
      </c>
      <c r="C1773" s="52">
        <v>303541</v>
      </c>
      <c r="D1773" s="53" t="s">
        <v>16663</v>
      </c>
      <c r="E1773" s="53" t="s">
        <v>16664</v>
      </c>
      <c r="F1773" s="54">
        <v>1405</v>
      </c>
      <c r="G1773" s="54">
        <v>9</v>
      </c>
      <c r="H1773" s="53"/>
    </row>
    <row r="1774" spans="1:8">
      <c r="A1774" s="55" t="s">
        <v>3150</v>
      </c>
      <c r="B1774" s="56" t="s">
        <v>3427</v>
      </c>
      <c r="C1774" s="52">
        <v>303543</v>
      </c>
      <c r="D1774" s="53" t="s">
        <v>16668</v>
      </c>
      <c r="E1774" s="53" t="s">
        <v>16669</v>
      </c>
      <c r="F1774" s="54">
        <v>344</v>
      </c>
      <c r="G1774" s="54">
        <v>2</v>
      </c>
      <c r="H1774" s="53"/>
    </row>
    <row r="1775" spans="1:8">
      <c r="A1775" s="55" t="s">
        <v>3150</v>
      </c>
      <c r="B1775" s="56" t="s">
        <v>3427</v>
      </c>
      <c r="C1775" s="52">
        <v>303570</v>
      </c>
      <c r="D1775" s="53" t="s">
        <v>16670</v>
      </c>
      <c r="E1775" s="53" t="s">
        <v>16671</v>
      </c>
      <c r="F1775" s="54">
        <v>314</v>
      </c>
      <c r="G1775" s="54">
        <v>2</v>
      </c>
      <c r="H1775" s="53"/>
    </row>
    <row r="1776" spans="1:8">
      <c r="A1776" s="55" t="s">
        <v>3150</v>
      </c>
      <c r="B1776" s="56" t="s">
        <v>3427</v>
      </c>
      <c r="C1776" s="52">
        <v>303544</v>
      </c>
      <c r="D1776" s="53" t="s">
        <v>16674</v>
      </c>
      <c r="E1776" s="53" t="s">
        <v>16675</v>
      </c>
      <c r="F1776" s="54">
        <v>649</v>
      </c>
      <c r="G1776" s="54">
        <v>4</v>
      </c>
      <c r="H1776" s="53"/>
    </row>
    <row r="1777" spans="1:8">
      <c r="A1777" s="55" t="s">
        <v>3150</v>
      </c>
      <c r="B1777" s="56" t="s">
        <v>3427</v>
      </c>
      <c r="C1777" s="52">
        <v>303554</v>
      </c>
      <c r="D1777" s="53" t="s">
        <v>16676</v>
      </c>
      <c r="E1777" s="53" t="s">
        <v>16677</v>
      </c>
      <c r="F1777" s="54">
        <v>203</v>
      </c>
      <c r="G1777" s="54">
        <v>1</v>
      </c>
      <c r="H1777" s="53"/>
    </row>
    <row r="1778" spans="1:8">
      <c r="A1778" s="55" t="s">
        <v>3150</v>
      </c>
      <c r="B1778" s="56" t="s">
        <v>3427</v>
      </c>
      <c r="C1778" s="52">
        <v>313617</v>
      </c>
      <c r="D1778" s="53" t="s">
        <v>5857</v>
      </c>
      <c r="E1778" s="53" t="s">
        <v>16678</v>
      </c>
      <c r="F1778" s="54">
        <v>49</v>
      </c>
      <c r="G1778" s="54">
        <v>1</v>
      </c>
      <c r="H1778" s="53"/>
    </row>
    <row r="1779" spans="1:8">
      <c r="A1779" s="55" t="s">
        <v>3150</v>
      </c>
      <c r="B1779" s="56" t="s">
        <v>3427</v>
      </c>
      <c r="C1779" s="52">
        <v>303551</v>
      </c>
      <c r="D1779" s="53" t="s">
        <v>16679</v>
      </c>
      <c r="E1779" s="53" t="s">
        <v>16680</v>
      </c>
      <c r="F1779" s="54">
        <v>316</v>
      </c>
      <c r="G1779" s="54">
        <v>2</v>
      </c>
      <c r="H1779" s="53"/>
    </row>
    <row r="1780" spans="1:8">
      <c r="A1780" s="55" t="s">
        <v>3150</v>
      </c>
      <c r="B1780" s="56" t="s">
        <v>3427</v>
      </c>
      <c r="C1780" s="52">
        <v>303552</v>
      </c>
      <c r="D1780" s="53" t="s">
        <v>16681</v>
      </c>
      <c r="E1780" s="53" t="s">
        <v>16682</v>
      </c>
      <c r="F1780" s="54">
        <v>351</v>
      </c>
      <c r="G1780" s="54">
        <v>2</v>
      </c>
      <c r="H1780" s="53"/>
    </row>
    <row r="1781" spans="1:8">
      <c r="A1781" s="55" t="s">
        <v>3150</v>
      </c>
      <c r="B1781" s="56" t="s">
        <v>3427</v>
      </c>
      <c r="C1781" s="52">
        <v>303571</v>
      </c>
      <c r="D1781" s="53" t="s">
        <v>16683</v>
      </c>
      <c r="E1781" s="53" t="s">
        <v>16684</v>
      </c>
      <c r="F1781" s="54">
        <v>66</v>
      </c>
      <c r="G1781" s="54">
        <v>1</v>
      </c>
      <c r="H1781" s="53"/>
    </row>
    <row r="1782" spans="1:8">
      <c r="A1782" s="55" t="s">
        <v>3150</v>
      </c>
      <c r="B1782" s="56" t="s">
        <v>3427</v>
      </c>
      <c r="C1782" s="52">
        <v>313602</v>
      </c>
      <c r="D1782" s="53" t="s">
        <v>16685</v>
      </c>
      <c r="E1782" s="53" t="s">
        <v>16686</v>
      </c>
      <c r="F1782" s="54">
        <v>47</v>
      </c>
      <c r="G1782" s="54">
        <v>1</v>
      </c>
      <c r="H1782" s="53"/>
    </row>
    <row r="1783" spans="1:8">
      <c r="A1783" s="55" t="s">
        <v>3150</v>
      </c>
      <c r="B1783" s="56" t="s">
        <v>3427</v>
      </c>
      <c r="C1783" s="52">
        <v>303556</v>
      </c>
      <c r="D1783" s="53" t="s">
        <v>16687</v>
      </c>
      <c r="E1783" s="53" t="s">
        <v>16688</v>
      </c>
      <c r="F1783" s="54">
        <v>280</v>
      </c>
      <c r="G1783" s="54">
        <v>2</v>
      </c>
      <c r="H1783" s="53"/>
    </row>
    <row r="1784" spans="1:8">
      <c r="A1784" s="55" t="s">
        <v>3150</v>
      </c>
      <c r="B1784" s="56" t="s">
        <v>3427</v>
      </c>
      <c r="C1784" s="52">
        <v>303586</v>
      </c>
      <c r="D1784" s="53" t="s">
        <v>16689</v>
      </c>
      <c r="E1784" s="53" t="s">
        <v>16690</v>
      </c>
      <c r="F1784" s="54">
        <v>136</v>
      </c>
      <c r="G1784" s="54">
        <v>1</v>
      </c>
      <c r="H1784" s="53"/>
    </row>
    <row r="1785" spans="1:8">
      <c r="A1785" s="55" t="s">
        <v>3150</v>
      </c>
      <c r="B1785" s="56" t="s">
        <v>3427</v>
      </c>
      <c r="C1785" s="52">
        <v>303533</v>
      </c>
      <c r="D1785" s="53" t="s">
        <v>16694</v>
      </c>
      <c r="E1785" s="53" t="s">
        <v>16695</v>
      </c>
      <c r="F1785" s="54">
        <v>99</v>
      </c>
      <c r="G1785" s="54">
        <v>1</v>
      </c>
      <c r="H1785" s="53"/>
    </row>
    <row r="1786" spans="1:8">
      <c r="A1786" s="55" t="s">
        <v>3150</v>
      </c>
      <c r="B1786" s="56" t="s">
        <v>3427</v>
      </c>
      <c r="C1786" s="52">
        <v>303538</v>
      </c>
      <c r="D1786" s="53" t="s">
        <v>16696</v>
      </c>
      <c r="E1786" s="53" t="s">
        <v>16697</v>
      </c>
      <c r="F1786" s="54">
        <v>73</v>
      </c>
      <c r="G1786" s="54">
        <v>1</v>
      </c>
      <c r="H1786" s="53"/>
    </row>
    <row r="1787" spans="1:8">
      <c r="A1787" s="55" t="s">
        <v>3150</v>
      </c>
      <c r="B1787" s="56" t="s">
        <v>3427</v>
      </c>
      <c r="C1787" s="52">
        <v>303557</v>
      </c>
      <c r="D1787" s="53" t="s">
        <v>16698</v>
      </c>
      <c r="E1787" s="53" t="s">
        <v>16699</v>
      </c>
      <c r="F1787" s="54">
        <v>396</v>
      </c>
      <c r="G1787" s="54">
        <v>2</v>
      </c>
      <c r="H1787" s="53"/>
    </row>
    <row r="1788" spans="1:8">
      <c r="A1788" s="55" t="s">
        <v>3150</v>
      </c>
      <c r="B1788" s="56" t="s">
        <v>3427</v>
      </c>
      <c r="C1788" s="52">
        <v>303565</v>
      </c>
      <c r="D1788" s="53" t="s">
        <v>16700</v>
      </c>
      <c r="E1788" s="53" t="s">
        <v>16701</v>
      </c>
      <c r="F1788" s="54">
        <v>105</v>
      </c>
      <c r="G1788" s="54">
        <v>1</v>
      </c>
      <c r="H1788" s="53"/>
    </row>
    <row r="1789" spans="1:8">
      <c r="A1789" s="55" t="s">
        <v>3150</v>
      </c>
      <c r="B1789" s="56" t="s">
        <v>3427</v>
      </c>
      <c r="C1789" s="52">
        <v>313603</v>
      </c>
      <c r="D1789" s="53" t="s">
        <v>12209</v>
      </c>
      <c r="E1789" s="53" t="s">
        <v>16704</v>
      </c>
      <c r="F1789" s="54">
        <v>428</v>
      </c>
      <c r="G1789" s="54">
        <v>3</v>
      </c>
      <c r="H1789" s="53"/>
    </row>
    <row r="1790" spans="1:8">
      <c r="A1790" s="55" t="s">
        <v>3150</v>
      </c>
      <c r="B1790" s="56" t="s">
        <v>3427</v>
      </c>
      <c r="C1790" s="52">
        <v>313624</v>
      </c>
      <c r="D1790" s="53" t="s">
        <v>16709</v>
      </c>
      <c r="E1790" s="53" t="s">
        <v>16710</v>
      </c>
      <c r="F1790" s="54">
        <v>130</v>
      </c>
      <c r="G1790" s="54">
        <v>1</v>
      </c>
      <c r="H1790" s="53"/>
    </row>
    <row r="1791" spans="1:8">
      <c r="A1791" s="55" t="s">
        <v>3150</v>
      </c>
      <c r="B1791" s="56" t="s">
        <v>3427</v>
      </c>
      <c r="C1791" s="52">
        <v>303559</v>
      </c>
      <c r="D1791" s="53" t="s">
        <v>16711</v>
      </c>
      <c r="E1791" s="53" t="s">
        <v>16712</v>
      </c>
      <c r="F1791" s="54">
        <v>200</v>
      </c>
      <c r="G1791" s="54">
        <v>1</v>
      </c>
      <c r="H1791" s="53"/>
    </row>
    <row r="1792" spans="1:8">
      <c r="A1792" s="55" t="s">
        <v>3150</v>
      </c>
      <c r="B1792" s="56" t="s">
        <v>3427</v>
      </c>
      <c r="C1792" s="52">
        <v>303560</v>
      </c>
      <c r="D1792" s="53" t="s">
        <v>16713</v>
      </c>
      <c r="E1792" s="53" t="s">
        <v>16714</v>
      </c>
      <c r="F1792" s="54">
        <v>607</v>
      </c>
      <c r="G1792" s="54">
        <v>4</v>
      </c>
      <c r="H1792" s="53"/>
    </row>
    <row r="1793" spans="1:8">
      <c r="A1793" s="55" t="s">
        <v>3150</v>
      </c>
      <c r="B1793" s="56" t="s">
        <v>3427</v>
      </c>
      <c r="C1793" s="52">
        <v>303550</v>
      </c>
      <c r="D1793" s="53" t="s">
        <v>16720</v>
      </c>
      <c r="E1793" s="53" t="s">
        <v>16721</v>
      </c>
      <c r="F1793" s="54">
        <v>187</v>
      </c>
      <c r="G1793" s="54">
        <v>1</v>
      </c>
      <c r="H1793" s="53"/>
    </row>
    <row r="1794" spans="1:8">
      <c r="A1794" s="55" t="s">
        <v>3150</v>
      </c>
      <c r="B1794" s="56" t="s">
        <v>3427</v>
      </c>
      <c r="C1794" s="52">
        <v>303568</v>
      </c>
      <c r="D1794" s="53" t="s">
        <v>16722</v>
      </c>
      <c r="E1794" s="53" t="s">
        <v>3452</v>
      </c>
      <c r="F1794" s="54">
        <v>213</v>
      </c>
      <c r="G1794" s="54">
        <v>1</v>
      </c>
      <c r="H1794" s="53"/>
    </row>
    <row r="1795" spans="1:8">
      <c r="A1795" s="55" t="s">
        <v>3150</v>
      </c>
      <c r="B1795" s="56" t="s">
        <v>3427</v>
      </c>
      <c r="C1795" s="52">
        <v>313623</v>
      </c>
      <c r="D1795" s="53" t="s">
        <v>16723</v>
      </c>
      <c r="E1795" s="53" t="s">
        <v>16724</v>
      </c>
      <c r="F1795" s="54">
        <v>89</v>
      </c>
      <c r="G1795" s="54">
        <v>1</v>
      </c>
      <c r="H1795" s="53"/>
    </row>
    <row r="1796" spans="1:8">
      <c r="A1796" s="55" t="s">
        <v>3150</v>
      </c>
      <c r="B1796" s="56" t="s">
        <v>3427</v>
      </c>
      <c r="C1796" s="52">
        <v>303553</v>
      </c>
      <c r="D1796" s="53" t="s">
        <v>16725</v>
      </c>
      <c r="E1796" s="53" t="s">
        <v>16726</v>
      </c>
      <c r="F1796" s="54">
        <v>105</v>
      </c>
      <c r="G1796" s="54">
        <v>1</v>
      </c>
      <c r="H1796" s="53"/>
    </row>
    <row r="1797" spans="1:8">
      <c r="A1797" s="55" t="s">
        <v>3150</v>
      </c>
      <c r="B1797" s="56" t="s">
        <v>3427</v>
      </c>
      <c r="C1797" s="52">
        <v>303579</v>
      </c>
      <c r="D1797" s="53" t="s">
        <v>6319</v>
      </c>
      <c r="E1797" s="53" t="s">
        <v>16703</v>
      </c>
      <c r="F1797" s="54">
        <v>57</v>
      </c>
      <c r="G1797" s="54">
        <v>1</v>
      </c>
      <c r="H1797" s="53"/>
    </row>
    <row r="1798" spans="1:8">
      <c r="A1798" s="55" t="s">
        <v>3150</v>
      </c>
      <c r="B1798" s="56" t="s">
        <v>3427</v>
      </c>
      <c r="C1798" s="52">
        <v>313616</v>
      </c>
      <c r="D1798" s="53" t="s">
        <v>7747</v>
      </c>
      <c r="E1798" s="53" t="s">
        <v>16732</v>
      </c>
      <c r="F1798" s="54">
        <v>81</v>
      </c>
      <c r="G1798" s="54">
        <v>1</v>
      </c>
      <c r="H1798" s="53"/>
    </row>
    <row r="1799" spans="1:8">
      <c r="A1799" s="55" t="s">
        <v>3150</v>
      </c>
      <c r="B1799" s="56" t="s">
        <v>3427</v>
      </c>
      <c r="C1799" s="52">
        <v>313619</v>
      </c>
      <c r="D1799" s="53" t="s">
        <v>16733</v>
      </c>
      <c r="E1799" s="53" t="s">
        <v>16734</v>
      </c>
      <c r="F1799" s="54">
        <v>58</v>
      </c>
      <c r="G1799" s="54">
        <v>1</v>
      </c>
      <c r="H1799" s="53"/>
    </row>
    <row r="1800" spans="1:8">
      <c r="A1800" s="55" t="s">
        <v>3150</v>
      </c>
      <c r="B1800" s="56" t="s">
        <v>3427</v>
      </c>
      <c r="C1800" s="52">
        <v>303581</v>
      </c>
      <c r="D1800" s="53" t="s">
        <v>16735</v>
      </c>
      <c r="E1800" s="53" t="s">
        <v>16732</v>
      </c>
      <c r="F1800" s="54">
        <v>100</v>
      </c>
      <c r="G1800" s="54">
        <v>1</v>
      </c>
      <c r="H1800" s="53"/>
    </row>
    <row r="1801" spans="1:8">
      <c r="A1801" s="55" t="s">
        <v>3150</v>
      </c>
      <c r="B1801" s="56" t="s">
        <v>3427</v>
      </c>
      <c r="C1801" s="52">
        <v>313621</v>
      </c>
      <c r="D1801" s="53" t="s">
        <v>16738</v>
      </c>
      <c r="E1801" s="53" t="s">
        <v>16739</v>
      </c>
      <c r="F1801" s="54">
        <v>86</v>
      </c>
      <c r="G1801" s="54">
        <v>1</v>
      </c>
      <c r="H1801" s="53"/>
    </row>
    <row r="1802" spans="1:8">
      <c r="A1802" s="50" t="str">
        <f>A1801</f>
        <v>VIII</v>
      </c>
      <c r="B1802" s="51" t="str">
        <f>B1801</f>
        <v>Northern Samar</v>
      </c>
      <c r="C1802" s="52"/>
      <c r="D1802" s="53" t="s">
        <v>64</v>
      </c>
      <c r="E1802" s="53"/>
      <c r="F1802" s="54">
        <f>SUM(F1742:F1801)</f>
        <v>16172</v>
      </c>
      <c r="G1802" s="54">
        <f>SUM(G1742:G1801)</f>
        <v>113</v>
      </c>
      <c r="H1802" s="54"/>
    </row>
    <row r="1803" spans="1:8">
      <c r="A1803" s="50"/>
      <c r="B1803" s="51"/>
      <c r="C1803" s="52"/>
      <c r="D1803" s="53"/>
      <c r="E1803" s="53"/>
      <c r="F1803" s="54"/>
      <c r="G1803" s="54"/>
      <c r="H1803" s="53"/>
    </row>
    <row r="1804" spans="1:8">
      <c r="A1804" s="55" t="s">
        <v>3150</v>
      </c>
      <c r="B1804" s="56" t="s">
        <v>3506</v>
      </c>
      <c r="C1804" s="52">
        <v>303588</v>
      </c>
      <c r="D1804" s="53" t="s">
        <v>16740</v>
      </c>
      <c r="E1804" s="53" t="s">
        <v>16741</v>
      </c>
      <c r="F1804" s="54">
        <v>86</v>
      </c>
      <c r="G1804" s="54">
        <v>1</v>
      </c>
      <c r="H1804" s="53"/>
    </row>
    <row r="1805" spans="1:8">
      <c r="A1805" s="55" t="s">
        <v>3150</v>
      </c>
      <c r="B1805" s="56" t="s">
        <v>3506</v>
      </c>
      <c r="C1805" s="52">
        <v>303600</v>
      </c>
      <c r="D1805" s="53" t="s">
        <v>16742</v>
      </c>
      <c r="E1805" s="53" t="s">
        <v>16743</v>
      </c>
      <c r="F1805" s="54">
        <v>118</v>
      </c>
      <c r="G1805" s="54">
        <v>1</v>
      </c>
      <c r="H1805" s="53"/>
    </row>
    <row r="1806" spans="1:8">
      <c r="A1806" s="55" t="s">
        <v>3150</v>
      </c>
      <c r="B1806" s="56" t="s">
        <v>3506</v>
      </c>
      <c r="C1806" s="52">
        <v>303592</v>
      </c>
      <c r="D1806" s="53" t="s">
        <v>16746</v>
      </c>
      <c r="E1806" s="53" t="s">
        <v>16747</v>
      </c>
      <c r="F1806" s="54">
        <v>641</v>
      </c>
      <c r="G1806" s="54">
        <v>4</v>
      </c>
      <c r="H1806" s="53"/>
    </row>
    <row r="1807" spans="1:8">
      <c r="A1807" s="55" t="s">
        <v>3150</v>
      </c>
      <c r="B1807" s="56" t="s">
        <v>3506</v>
      </c>
      <c r="C1807" s="52">
        <v>303593</v>
      </c>
      <c r="D1807" s="53" t="s">
        <v>7644</v>
      </c>
      <c r="E1807" s="53" t="s">
        <v>16748</v>
      </c>
      <c r="F1807" s="54">
        <v>162</v>
      </c>
      <c r="G1807" s="54">
        <v>1</v>
      </c>
      <c r="H1807" s="53"/>
    </row>
    <row r="1808" spans="1:8">
      <c r="A1808" s="55" t="s">
        <v>3150</v>
      </c>
      <c r="B1808" s="56" t="s">
        <v>3506</v>
      </c>
      <c r="C1808" s="52">
        <v>303637</v>
      </c>
      <c r="D1808" s="53" t="s">
        <v>16749</v>
      </c>
      <c r="E1808" s="53" t="s">
        <v>16750</v>
      </c>
      <c r="F1808" s="54">
        <v>272</v>
      </c>
      <c r="G1808" s="54">
        <v>2</v>
      </c>
      <c r="H1808" s="53"/>
    </row>
    <row r="1809" spans="1:8">
      <c r="A1809" s="55" t="s">
        <v>3150</v>
      </c>
      <c r="B1809" s="56" t="s">
        <v>3506</v>
      </c>
      <c r="C1809" s="52">
        <v>313715</v>
      </c>
      <c r="D1809" s="53" t="s">
        <v>10761</v>
      </c>
      <c r="E1809" s="53" t="s">
        <v>16751</v>
      </c>
      <c r="F1809" s="54">
        <v>114</v>
      </c>
      <c r="G1809" s="54">
        <v>1</v>
      </c>
      <c r="H1809" s="53"/>
    </row>
    <row r="1810" spans="1:8">
      <c r="A1810" s="55" t="s">
        <v>3150</v>
      </c>
      <c r="B1810" s="56" t="s">
        <v>3506</v>
      </c>
      <c r="C1810" s="52">
        <v>313727</v>
      </c>
      <c r="D1810" s="53" t="s">
        <v>6207</v>
      </c>
      <c r="E1810" s="53" t="s">
        <v>16752</v>
      </c>
      <c r="F1810" s="54">
        <v>100</v>
      </c>
      <c r="G1810" s="54">
        <v>1</v>
      </c>
      <c r="H1810" s="53"/>
    </row>
    <row r="1811" spans="1:8">
      <c r="A1811" s="55" t="s">
        <v>3150</v>
      </c>
      <c r="B1811" s="56" t="s">
        <v>3506</v>
      </c>
      <c r="C1811" s="52">
        <v>303594</v>
      </c>
      <c r="D1811" s="53" t="s">
        <v>16753</v>
      </c>
      <c r="E1811" s="53" t="s">
        <v>16754</v>
      </c>
      <c r="F1811" s="54">
        <v>118</v>
      </c>
      <c r="G1811" s="54">
        <v>1</v>
      </c>
      <c r="H1811" s="53"/>
    </row>
    <row r="1812" spans="1:8">
      <c r="A1812" s="55" t="s">
        <v>3150</v>
      </c>
      <c r="B1812" s="56" t="s">
        <v>3506</v>
      </c>
      <c r="C1812" s="52">
        <v>303628</v>
      </c>
      <c r="D1812" s="53" t="s">
        <v>16755</v>
      </c>
      <c r="E1812" s="53" t="s">
        <v>16756</v>
      </c>
      <c r="F1812" s="54">
        <v>91</v>
      </c>
      <c r="G1812" s="54">
        <v>1</v>
      </c>
      <c r="H1812" s="53"/>
    </row>
    <row r="1813" spans="1:8">
      <c r="A1813" s="55" t="s">
        <v>3150</v>
      </c>
      <c r="B1813" s="56" t="s">
        <v>3506</v>
      </c>
      <c r="C1813" s="52">
        <v>303597</v>
      </c>
      <c r="D1813" s="53" t="s">
        <v>16759</v>
      </c>
      <c r="E1813" s="53" t="s">
        <v>16760</v>
      </c>
      <c r="F1813" s="54">
        <v>736</v>
      </c>
      <c r="G1813" s="54">
        <v>5</v>
      </c>
      <c r="H1813" s="53"/>
    </row>
    <row r="1814" spans="1:8">
      <c r="A1814" s="55" t="s">
        <v>3150</v>
      </c>
      <c r="B1814" s="56" t="s">
        <v>3506</v>
      </c>
      <c r="C1814" s="52">
        <v>303601</v>
      </c>
      <c r="D1814" s="53" t="s">
        <v>16761</v>
      </c>
      <c r="E1814" s="53" t="s">
        <v>16762</v>
      </c>
      <c r="F1814" s="54">
        <v>378</v>
      </c>
      <c r="G1814" s="54">
        <v>2</v>
      </c>
      <c r="H1814" s="53"/>
    </row>
    <row r="1815" spans="1:8">
      <c r="A1815" s="55" t="s">
        <v>3150</v>
      </c>
      <c r="B1815" s="56" t="s">
        <v>3506</v>
      </c>
      <c r="C1815" s="52">
        <v>303616</v>
      </c>
      <c r="D1815" s="53" t="s">
        <v>16763</v>
      </c>
      <c r="E1815" s="53" t="s">
        <v>16764</v>
      </c>
      <c r="F1815" s="54">
        <v>116</v>
      </c>
      <c r="G1815" s="54">
        <v>1</v>
      </c>
      <c r="H1815" s="53"/>
    </row>
    <row r="1816" spans="1:8">
      <c r="A1816" s="55" t="s">
        <v>3150</v>
      </c>
      <c r="B1816" s="56" t="s">
        <v>3506</v>
      </c>
      <c r="C1816" s="52">
        <v>313705</v>
      </c>
      <c r="D1816" s="53" t="s">
        <v>6317</v>
      </c>
      <c r="E1816" s="53" t="s">
        <v>16765</v>
      </c>
      <c r="F1816" s="54">
        <v>66</v>
      </c>
      <c r="G1816" s="54">
        <v>1</v>
      </c>
      <c r="H1816" s="53"/>
    </row>
    <row r="1817" spans="1:8">
      <c r="A1817" s="55" t="s">
        <v>3150</v>
      </c>
      <c r="B1817" s="56" t="s">
        <v>3506</v>
      </c>
      <c r="C1817" s="52">
        <v>313719</v>
      </c>
      <c r="D1817" s="53" t="s">
        <v>12040</v>
      </c>
      <c r="E1817" s="53" t="s">
        <v>16766</v>
      </c>
      <c r="F1817" s="54">
        <v>79</v>
      </c>
      <c r="G1817" s="54">
        <v>1</v>
      </c>
      <c r="H1817" s="53"/>
    </row>
    <row r="1818" spans="1:8">
      <c r="A1818" s="55" t="s">
        <v>3150</v>
      </c>
      <c r="B1818" s="56" t="s">
        <v>3506</v>
      </c>
      <c r="C1818" s="52">
        <v>303595</v>
      </c>
      <c r="D1818" s="53" t="s">
        <v>16771</v>
      </c>
      <c r="E1818" s="53" t="s">
        <v>16772</v>
      </c>
      <c r="F1818" s="54">
        <v>190</v>
      </c>
      <c r="G1818" s="54">
        <v>1</v>
      </c>
      <c r="H1818" s="53"/>
    </row>
    <row r="1819" spans="1:8">
      <c r="A1819" s="55" t="s">
        <v>3150</v>
      </c>
      <c r="B1819" s="56" t="s">
        <v>3506</v>
      </c>
      <c r="C1819" s="52">
        <v>303603</v>
      </c>
      <c r="D1819" s="53" t="s">
        <v>16773</v>
      </c>
      <c r="E1819" s="53" t="s">
        <v>16774</v>
      </c>
      <c r="F1819" s="54">
        <v>134</v>
      </c>
      <c r="G1819" s="54">
        <v>1</v>
      </c>
      <c r="H1819" s="53"/>
    </row>
    <row r="1820" spans="1:8">
      <c r="A1820" s="55" t="s">
        <v>3150</v>
      </c>
      <c r="B1820" s="56" t="s">
        <v>3506</v>
      </c>
      <c r="C1820" s="52">
        <v>313709</v>
      </c>
      <c r="D1820" s="53" t="s">
        <v>16775</v>
      </c>
      <c r="E1820" s="53" t="s">
        <v>16776</v>
      </c>
      <c r="F1820" s="54">
        <v>79</v>
      </c>
      <c r="G1820" s="54">
        <v>1</v>
      </c>
      <c r="H1820" s="53"/>
    </row>
    <row r="1821" spans="1:8">
      <c r="A1821" s="55" t="s">
        <v>3150</v>
      </c>
      <c r="B1821" s="56" t="s">
        <v>3506</v>
      </c>
      <c r="C1821" s="52">
        <v>313720</v>
      </c>
      <c r="D1821" s="53" t="s">
        <v>16777</v>
      </c>
      <c r="E1821" s="53" t="s">
        <v>16778</v>
      </c>
      <c r="F1821" s="54">
        <v>73</v>
      </c>
      <c r="G1821" s="54">
        <v>1</v>
      </c>
      <c r="H1821" s="53"/>
    </row>
    <row r="1822" spans="1:8">
      <c r="A1822" s="55" t="s">
        <v>3150</v>
      </c>
      <c r="B1822" s="56" t="s">
        <v>3506</v>
      </c>
      <c r="C1822" s="52">
        <v>303618</v>
      </c>
      <c r="D1822" s="53" t="s">
        <v>16779</v>
      </c>
      <c r="E1822" s="53" t="s">
        <v>16780</v>
      </c>
      <c r="F1822" s="54">
        <v>816</v>
      </c>
      <c r="G1822" s="54">
        <v>6</v>
      </c>
      <c r="H1822" s="53"/>
    </row>
    <row r="1823" spans="1:8">
      <c r="A1823" s="55" t="s">
        <v>3150</v>
      </c>
      <c r="B1823" s="56" t="s">
        <v>3506</v>
      </c>
      <c r="C1823" s="52">
        <v>303612</v>
      </c>
      <c r="D1823" s="53" t="s">
        <v>16784</v>
      </c>
      <c r="E1823" s="53" t="s">
        <v>16785</v>
      </c>
      <c r="F1823" s="54">
        <v>159</v>
      </c>
      <c r="G1823" s="54">
        <v>1</v>
      </c>
      <c r="H1823" s="53"/>
    </row>
    <row r="1824" spans="1:8">
      <c r="A1824" s="55" t="s">
        <v>3150</v>
      </c>
      <c r="B1824" s="56" t="s">
        <v>3506</v>
      </c>
      <c r="C1824" s="52">
        <v>313712</v>
      </c>
      <c r="D1824" s="53" t="s">
        <v>16786</v>
      </c>
      <c r="E1824" s="53" t="s">
        <v>16787</v>
      </c>
      <c r="F1824" s="54">
        <v>61</v>
      </c>
      <c r="G1824" s="54">
        <v>1</v>
      </c>
      <c r="H1824" s="53"/>
    </row>
    <row r="1825" spans="1:8">
      <c r="A1825" s="55" t="s">
        <v>3150</v>
      </c>
      <c r="B1825" s="56" t="s">
        <v>3506</v>
      </c>
      <c r="C1825" s="52">
        <v>303589</v>
      </c>
      <c r="D1825" s="53" t="s">
        <v>12040</v>
      </c>
      <c r="E1825" s="53" t="s">
        <v>16791</v>
      </c>
      <c r="F1825" s="54">
        <v>83</v>
      </c>
      <c r="G1825" s="54">
        <v>1</v>
      </c>
      <c r="H1825" s="53"/>
    </row>
    <row r="1826" spans="1:8">
      <c r="A1826" s="55" t="s">
        <v>3150</v>
      </c>
      <c r="B1826" s="56" t="s">
        <v>3506</v>
      </c>
      <c r="C1826" s="52">
        <v>303606</v>
      </c>
      <c r="D1826" s="53" t="s">
        <v>16792</v>
      </c>
      <c r="E1826" s="53" t="s">
        <v>16793</v>
      </c>
      <c r="F1826" s="54">
        <v>341</v>
      </c>
      <c r="G1826" s="54">
        <v>2</v>
      </c>
      <c r="H1826" s="53"/>
    </row>
    <row r="1827" spans="1:8">
      <c r="A1827" s="55" t="s">
        <v>3150</v>
      </c>
      <c r="B1827" s="56" t="s">
        <v>3506</v>
      </c>
      <c r="C1827" s="52">
        <v>303609</v>
      </c>
      <c r="D1827" s="53" t="s">
        <v>16797</v>
      </c>
      <c r="E1827" s="53" t="s">
        <v>16798</v>
      </c>
      <c r="F1827" s="54">
        <v>290</v>
      </c>
      <c r="G1827" s="54">
        <v>2</v>
      </c>
      <c r="H1827" s="53"/>
    </row>
    <row r="1828" spans="1:8">
      <c r="A1828" s="55" t="s">
        <v>3150</v>
      </c>
      <c r="B1828" s="56" t="s">
        <v>3506</v>
      </c>
      <c r="C1828" s="52">
        <v>313710</v>
      </c>
      <c r="D1828" s="53" t="s">
        <v>16799</v>
      </c>
      <c r="E1828" s="53" t="s">
        <v>16800</v>
      </c>
      <c r="F1828" s="54">
        <v>56</v>
      </c>
      <c r="G1828" s="54">
        <v>1</v>
      </c>
      <c r="H1828" s="53"/>
    </row>
    <row r="1829" spans="1:8">
      <c r="A1829" s="55" t="s">
        <v>3150</v>
      </c>
      <c r="B1829" s="56" t="s">
        <v>3506</v>
      </c>
      <c r="C1829" s="52">
        <v>313711</v>
      </c>
      <c r="D1829" s="53" t="s">
        <v>16801</v>
      </c>
      <c r="E1829" s="53" t="s">
        <v>16802</v>
      </c>
      <c r="F1829" s="54">
        <v>22</v>
      </c>
      <c r="G1829" s="54">
        <v>1</v>
      </c>
      <c r="H1829" s="53"/>
    </row>
    <row r="1830" spans="1:8">
      <c r="A1830" s="55" t="s">
        <v>3150</v>
      </c>
      <c r="B1830" s="56" t="s">
        <v>3506</v>
      </c>
      <c r="C1830" s="52">
        <v>303611</v>
      </c>
      <c r="D1830" s="53" t="s">
        <v>16803</v>
      </c>
      <c r="E1830" s="53" t="s">
        <v>16804</v>
      </c>
      <c r="F1830" s="54">
        <v>137</v>
      </c>
      <c r="G1830" s="54">
        <v>1</v>
      </c>
      <c r="H1830" s="53"/>
    </row>
    <row r="1831" spans="1:8">
      <c r="A1831" s="55" t="s">
        <v>3150</v>
      </c>
      <c r="B1831" s="56" t="s">
        <v>3506</v>
      </c>
      <c r="C1831" s="52">
        <v>303614</v>
      </c>
      <c r="D1831" s="53" t="s">
        <v>16805</v>
      </c>
      <c r="E1831" s="53" t="s">
        <v>16806</v>
      </c>
      <c r="F1831" s="54">
        <v>392</v>
      </c>
      <c r="G1831" s="54">
        <v>2</v>
      </c>
      <c r="H1831" s="53"/>
    </row>
    <row r="1832" spans="1:8">
      <c r="A1832" s="55" t="s">
        <v>3150</v>
      </c>
      <c r="B1832" s="56" t="s">
        <v>3506</v>
      </c>
      <c r="C1832" s="52">
        <v>303596</v>
      </c>
      <c r="D1832" s="53" t="s">
        <v>16807</v>
      </c>
      <c r="E1832" s="53" t="s">
        <v>16808</v>
      </c>
      <c r="F1832" s="54">
        <v>224</v>
      </c>
      <c r="G1832" s="54">
        <v>1</v>
      </c>
      <c r="H1832" s="53"/>
    </row>
    <row r="1833" spans="1:8">
      <c r="A1833" s="55" t="s">
        <v>3150</v>
      </c>
      <c r="B1833" s="56" t="s">
        <v>3506</v>
      </c>
      <c r="C1833" s="52">
        <v>303613</v>
      </c>
      <c r="D1833" s="53" t="s">
        <v>16809</v>
      </c>
      <c r="E1833" s="53" t="s">
        <v>16810</v>
      </c>
      <c r="F1833" s="54">
        <v>329</v>
      </c>
      <c r="G1833" s="54">
        <v>2</v>
      </c>
      <c r="H1833" s="53"/>
    </row>
    <row r="1834" spans="1:8">
      <c r="A1834" s="55" t="s">
        <v>3150</v>
      </c>
      <c r="B1834" s="56" t="s">
        <v>3506</v>
      </c>
      <c r="C1834" s="52">
        <v>303615</v>
      </c>
      <c r="D1834" s="53" t="s">
        <v>16814</v>
      </c>
      <c r="E1834" s="53" t="s">
        <v>16815</v>
      </c>
      <c r="F1834" s="54">
        <v>280</v>
      </c>
      <c r="G1834" s="54">
        <v>2</v>
      </c>
      <c r="H1834" s="53"/>
    </row>
    <row r="1835" spans="1:8">
      <c r="A1835" s="55" t="s">
        <v>3150</v>
      </c>
      <c r="B1835" s="56" t="s">
        <v>3506</v>
      </c>
      <c r="C1835" s="52">
        <v>303617</v>
      </c>
      <c r="D1835" s="53" t="s">
        <v>16820</v>
      </c>
      <c r="E1835" s="53" t="s">
        <v>16821</v>
      </c>
      <c r="F1835" s="54">
        <v>41</v>
      </c>
      <c r="G1835" s="54">
        <v>1</v>
      </c>
      <c r="H1835" s="53"/>
    </row>
    <row r="1836" spans="1:8">
      <c r="A1836" s="55" t="s">
        <v>3150</v>
      </c>
      <c r="B1836" s="56" t="s">
        <v>3506</v>
      </c>
      <c r="C1836" s="52">
        <v>303640</v>
      </c>
      <c r="D1836" s="53" t="s">
        <v>16822</v>
      </c>
      <c r="E1836" s="53" t="s">
        <v>16823</v>
      </c>
      <c r="F1836" s="54">
        <v>291</v>
      </c>
      <c r="G1836" s="54">
        <v>2</v>
      </c>
      <c r="H1836" s="53"/>
    </row>
    <row r="1837" spans="1:8">
      <c r="A1837" s="55" t="s">
        <v>3150</v>
      </c>
      <c r="B1837" s="56" t="s">
        <v>3506</v>
      </c>
      <c r="C1837" s="52">
        <v>313723</v>
      </c>
      <c r="D1837" s="53" t="s">
        <v>16824</v>
      </c>
      <c r="E1837" s="53" t="s">
        <v>16825</v>
      </c>
      <c r="F1837" s="54">
        <v>124</v>
      </c>
      <c r="G1837" s="54">
        <v>1</v>
      </c>
      <c r="H1837" s="53"/>
    </row>
    <row r="1838" spans="1:8">
      <c r="A1838" s="55" t="s">
        <v>3150</v>
      </c>
      <c r="B1838" s="56" t="s">
        <v>3506</v>
      </c>
      <c r="C1838" s="52">
        <v>303619</v>
      </c>
      <c r="D1838" s="53" t="s">
        <v>10554</v>
      </c>
      <c r="E1838" s="53" t="s">
        <v>16826</v>
      </c>
      <c r="F1838" s="54">
        <v>117</v>
      </c>
      <c r="G1838" s="54">
        <v>1</v>
      </c>
      <c r="H1838" s="53"/>
    </row>
    <row r="1839" spans="1:8">
      <c r="A1839" s="55" t="s">
        <v>3150</v>
      </c>
      <c r="B1839" s="56" t="s">
        <v>3506</v>
      </c>
      <c r="C1839" s="52">
        <v>313708</v>
      </c>
      <c r="D1839" s="53" t="s">
        <v>16827</v>
      </c>
      <c r="E1839" s="53" t="s">
        <v>3515</v>
      </c>
      <c r="F1839" s="54">
        <v>361</v>
      </c>
      <c r="G1839" s="54">
        <v>2</v>
      </c>
      <c r="H1839" s="53"/>
    </row>
    <row r="1840" spans="1:8">
      <c r="A1840" s="55" t="s">
        <v>3150</v>
      </c>
      <c r="B1840" s="56" t="s">
        <v>3506</v>
      </c>
      <c r="C1840" s="52">
        <v>303627</v>
      </c>
      <c r="D1840" s="53" t="s">
        <v>16834</v>
      </c>
      <c r="E1840" s="53" t="s">
        <v>16835</v>
      </c>
      <c r="F1840" s="54">
        <v>108</v>
      </c>
      <c r="G1840" s="54">
        <v>1</v>
      </c>
      <c r="H1840" s="53"/>
    </row>
    <row r="1841" spans="1:8">
      <c r="A1841" s="55" t="s">
        <v>3150</v>
      </c>
      <c r="B1841" s="56" t="s">
        <v>3506</v>
      </c>
      <c r="C1841" s="52">
        <v>303599</v>
      </c>
      <c r="D1841" s="53" t="s">
        <v>16838</v>
      </c>
      <c r="E1841" s="53" t="s">
        <v>16839</v>
      </c>
      <c r="F1841" s="54">
        <v>451</v>
      </c>
      <c r="G1841" s="54">
        <v>3</v>
      </c>
      <c r="H1841" s="53"/>
    </row>
    <row r="1842" spans="1:8">
      <c r="A1842" s="55" t="s">
        <v>3150</v>
      </c>
      <c r="B1842" s="56" t="s">
        <v>3506</v>
      </c>
      <c r="C1842" s="52">
        <v>303629</v>
      </c>
      <c r="D1842" s="53" t="s">
        <v>16301</v>
      </c>
      <c r="E1842" s="53" t="s">
        <v>16839</v>
      </c>
      <c r="F1842" s="54">
        <v>251</v>
      </c>
      <c r="G1842" s="54">
        <v>1</v>
      </c>
      <c r="H1842" s="53"/>
    </row>
    <row r="1843" spans="1:8">
      <c r="A1843" s="55" t="s">
        <v>3150</v>
      </c>
      <c r="B1843" s="56" t="s">
        <v>3506</v>
      </c>
      <c r="C1843" s="52">
        <v>303630</v>
      </c>
      <c r="D1843" s="53" t="s">
        <v>16840</v>
      </c>
      <c r="E1843" s="53" t="s">
        <v>16841</v>
      </c>
      <c r="F1843" s="54">
        <v>80</v>
      </c>
      <c r="G1843" s="54">
        <v>1</v>
      </c>
      <c r="H1843" s="53"/>
    </row>
    <row r="1844" spans="1:8">
      <c r="A1844" s="55" t="s">
        <v>3150</v>
      </c>
      <c r="B1844" s="56" t="s">
        <v>3506</v>
      </c>
      <c r="C1844" s="52">
        <v>303631</v>
      </c>
      <c r="D1844" s="53" t="s">
        <v>13759</v>
      </c>
      <c r="E1844" s="53" t="s">
        <v>16844</v>
      </c>
      <c r="F1844" s="54">
        <v>194</v>
      </c>
      <c r="G1844" s="54">
        <v>1</v>
      </c>
      <c r="H1844" s="53"/>
    </row>
    <row r="1845" spans="1:8">
      <c r="A1845" s="55" t="s">
        <v>3150</v>
      </c>
      <c r="B1845" s="56" t="s">
        <v>3506</v>
      </c>
      <c r="C1845" s="52">
        <v>313717</v>
      </c>
      <c r="D1845" s="53" t="s">
        <v>16847</v>
      </c>
      <c r="E1845" s="53" t="s">
        <v>16848</v>
      </c>
      <c r="F1845" s="54">
        <v>74</v>
      </c>
      <c r="G1845" s="54">
        <v>1</v>
      </c>
      <c r="H1845" s="53"/>
    </row>
    <row r="1846" spans="1:8">
      <c r="A1846" s="55" t="s">
        <v>3150</v>
      </c>
      <c r="B1846" s="56" t="s">
        <v>3506</v>
      </c>
      <c r="C1846" s="52">
        <v>303636</v>
      </c>
      <c r="D1846" s="53" t="s">
        <v>16851</v>
      </c>
      <c r="E1846" s="53" t="s">
        <v>16852</v>
      </c>
      <c r="F1846" s="54">
        <v>559</v>
      </c>
      <c r="G1846" s="54">
        <v>4</v>
      </c>
      <c r="H1846" s="53"/>
    </row>
    <row r="1847" spans="1:8">
      <c r="A1847" s="55" t="s">
        <v>3150</v>
      </c>
      <c r="B1847" s="56" t="s">
        <v>3506</v>
      </c>
      <c r="C1847" s="52">
        <v>303591</v>
      </c>
      <c r="D1847" s="53" t="s">
        <v>9760</v>
      </c>
      <c r="E1847" s="53" t="s">
        <v>16855</v>
      </c>
      <c r="F1847" s="54">
        <v>73</v>
      </c>
      <c r="G1847" s="54">
        <v>1</v>
      </c>
      <c r="H1847" s="53"/>
    </row>
    <row r="1848" spans="1:8">
      <c r="A1848" s="55" t="s">
        <v>3150</v>
      </c>
      <c r="B1848" s="56" t="s">
        <v>3506</v>
      </c>
      <c r="C1848" s="52">
        <v>303632</v>
      </c>
      <c r="D1848" s="53" t="s">
        <v>12151</v>
      </c>
      <c r="E1848" s="53" t="s">
        <v>16856</v>
      </c>
      <c r="F1848" s="54">
        <v>168</v>
      </c>
      <c r="G1848" s="54">
        <v>1</v>
      </c>
      <c r="H1848" s="53"/>
    </row>
    <row r="1849" spans="1:8">
      <c r="A1849" s="55" t="s">
        <v>3150</v>
      </c>
      <c r="B1849" s="56" t="s">
        <v>3506</v>
      </c>
      <c r="C1849" s="52">
        <v>303638</v>
      </c>
      <c r="D1849" s="53" t="s">
        <v>11091</v>
      </c>
      <c r="E1849" s="53" t="s">
        <v>16857</v>
      </c>
      <c r="F1849" s="54">
        <v>76</v>
      </c>
      <c r="G1849" s="54">
        <v>1</v>
      </c>
      <c r="H1849" s="53"/>
    </row>
    <row r="1850" spans="1:8">
      <c r="A1850" s="55" t="s">
        <v>3150</v>
      </c>
      <c r="B1850" s="56" t="s">
        <v>3506</v>
      </c>
      <c r="C1850" s="52">
        <v>313703</v>
      </c>
      <c r="D1850" s="53" t="s">
        <v>16858</v>
      </c>
      <c r="E1850" s="53" t="s">
        <v>16859</v>
      </c>
      <c r="F1850" s="54">
        <v>57</v>
      </c>
      <c r="G1850" s="54">
        <v>1</v>
      </c>
      <c r="H1850" s="53"/>
    </row>
    <row r="1851" spans="1:8">
      <c r="A1851" s="55" t="s">
        <v>3150</v>
      </c>
      <c r="B1851" s="56" t="s">
        <v>3506</v>
      </c>
      <c r="C1851" s="52">
        <v>303590</v>
      </c>
      <c r="D1851" s="53" t="s">
        <v>16862</v>
      </c>
      <c r="E1851" s="53" t="s">
        <v>16863</v>
      </c>
      <c r="F1851" s="54">
        <v>45</v>
      </c>
      <c r="G1851" s="54">
        <v>1</v>
      </c>
      <c r="H1851" s="53"/>
    </row>
    <row r="1852" spans="1:8">
      <c r="A1852" s="55" t="s">
        <v>3150</v>
      </c>
      <c r="B1852" s="56" t="s">
        <v>3506</v>
      </c>
      <c r="C1852" s="52">
        <v>303633</v>
      </c>
      <c r="D1852" s="53" t="s">
        <v>16864</v>
      </c>
      <c r="E1852" s="53" t="s">
        <v>16865</v>
      </c>
      <c r="F1852" s="54">
        <v>73</v>
      </c>
      <c r="G1852" s="54">
        <v>1</v>
      </c>
      <c r="H1852" s="53"/>
    </row>
    <row r="1853" spans="1:8">
      <c r="A1853" s="55" t="s">
        <v>3150</v>
      </c>
      <c r="B1853" s="56" t="s">
        <v>3506</v>
      </c>
      <c r="C1853" s="52">
        <v>313724</v>
      </c>
      <c r="D1853" s="53" t="s">
        <v>16866</v>
      </c>
      <c r="E1853" s="53" t="s">
        <v>16867</v>
      </c>
      <c r="F1853" s="54">
        <v>118</v>
      </c>
      <c r="G1853" s="54">
        <v>1</v>
      </c>
      <c r="H1853" s="53"/>
    </row>
    <row r="1854" spans="1:8">
      <c r="A1854" s="55" t="s">
        <v>3150</v>
      </c>
      <c r="B1854" s="56" t="s">
        <v>3506</v>
      </c>
      <c r="C1854" s="52">
        <v>303634</v>
      </c>
      <c r="D1854" s="53" t="s">
        <v>16868</v>
      </c>
      <c r="E1854" s="53" t="s">
        <v>16869</v>
      </c>
      <c r="F1854" s="54">
        <v>293</v>
      </c>
      <c r="G1854" s="54">
        <v>2</v>
      </c>
      <c r="H1854" s="53"/>
    </row>
    <row r="1855" spans="1:8">
      <c r="A1855" s="55" t="s">
        <v>3150</v>
      </c>
      <c r="B1855" s="56" t="s">
        <v>3506</v>
      </c>
      <c r="C1855" s="52">
        <v>303635</v>
      </c>
      <c r="D1855" s="53" t="s">
        <v>16870</v>
      </c>
      <c r="E1855" s="53" t="s">
        <v>16871</v>
      </c>
      <c r="F1855" s="54">
        <v>119</v>
      </c>
      <c r="G1855" s="54">
        <v>1</v>
      </c>
      <c r="H1855" s="53"/>
    </row>
    <row r="1856" spans="1:8">
      <c r="A1856" s="55" t="s">
        <v>3150</v>
      </c>
      <c r="B1856" s="56" t="s">
        <v>3506</v>
      </c>
      <c r="C1856" s="52">
        <v>313722</v>
      </c>
      <c r="D1856" s="53" t="s">
        <v>16872</v>
      </c>
      <c r="E1856" s="53" t="s">
        <v>16873</v>
      </c>
      <c r="F1856" s="54">
        <v>104</v>
      </c>
      <c r="G1856" s="54">
        <v>1</v>
      </c>
      <c r="H1856" s="53"/>
    </row>
    <row r="1857" spans="1:8">
      <c r="A1857" s="55" t="s">
        <v>3150</v>
      </c>
      <c r="B1857" s="56" t="s">
        <v>3506</v>
      </c>
      <c r="C1857" s="52">
        <v>303607</v>
      </c>
      <c r="D1857" s="53" t="s">
        <v>16876</v>
      </c>
      <c r="E1857" s="53" t="s">
        <v>16877</v>
      </c>
      <c r="F1857" s="54">
        <v>108</v>
      </c>
      <c r="G1857" s="54">
        <v>1</v>
      </c>
      <c r="H1857" s="53"/>
    </row>
    <row r="1858" spans="1:8">
      <c r="A1858" s="55" t="s">
        <v>3150</v>
      </c>
      <c r="B1858" s="56" t="s">
        <v>3506</v>
      </c>
      <c r="C1858" s="52">
        <v>303639</v>
      </c>
      <c r="D1858" s="53" t="s">
        <v>16878</v>
      </c>
      <c r="E1858" s="53" t="s">
        <v>16879</v>
      </c>
      <c r="F1858" s="54">
        <v>409</v>
      </c>
      <c r="G1858" s="54">
        <v>3</v>
      </c>
      <c r="H1858" s="53"/>
    </row>
    <row r="1859" spans="1:8">
      <c r="A1859" s="55" t="s">
        <v>3150</v>
      </c>
      <c r="B1859" s="56" t="s">
        <v>3506</v>
      </c>
      <c r="C1859" s="52">
        <v>313702</v>
      </c>
      <c r="D1859" s="53" t="s">
        <v>9847</v>
      </c>
      <c r="E1859" s="53" t="s">
        <v>16880</v>
      </c>
      <c r="F1859" s="54">
        <v>50</v>
      </c>
      <c r="G1859" s="54">
        <v>1</v>
      </c>
      <c r="H1859" s="53"/>
    </row>
    <row r="1860" spans="1:8">
      <c r="A1860" s="55" t="s">
        <v>3150</v>
      </c>
      <c r="B1860" s="56" t="s">
        <v>3506</v>
      </c>
      <c r="C1860" s="52">
        <v>303605</v>
      </c>
      <c r="D1860" s="53" t="s">
        <v>16881</v>
      </c>
      <c r="E1860" s="53" t="s">
        <v>16882</v>
      </c>
      <c r="F1860" s="54">
        <v>76</v>
      </c>
      <c r="G1860" s="54">
        <v>1</v>
      </c>
      <c r="H1860" s="53"/>
    </row>
    <row r="1861" spans="1:8">
      <c r="A1861" s="55" t="s">
        <v>3150</v>
      </c>
      <c r="B1861" s="56" t="s">
        <v>3506</v>
      </c>
      <c r="C1861" s="52">
        <v>303625</v>
      </c>
      <c r="D1861" s="53" t="s">
        <v>16883</v>
      </c>
      <c r="E1861" s="53" t="s">
        <v>16884</v>
      </c>
      <c r="F1861" s="54">
        <v>136</v>
      </c>
      <c r="G1861" s="54">
        <v>1</v>
      </c>
      <c r="H1861" s="53"/>
    </row>
    <row r="1862" spans="1:8">
      <c r="A1862" s="55" t="s">
        <v>3150</v>
      </c>
      <c r="B1862" s="56" t="s">
        <v>3506</v>
      </c>
      <c r="C1862" s="52">
        <v>313718</v>
      </c>
      <c r="D1862" s="53" t="s">
        <v>16885</v>
      </c>
      <c r="E1862" s="53" t="s">
        <v>16886</v>
      </c>
      <c r="F1862" s="54">
        <v>40</v>
      </c>
      <c r="G1862" s="54">
        <v>1</v>
      </c>
      <c r="H1862" s="53"/>
    </row>
    <row r="1863" spans="1:8">
      <c r="A1863" s="55" t="s">
        <v>3150</v>
      </c>
      <c r="B1863" s="56" t="s">
        <v>3506</v>
      </c>
      <c r="C1863" s="52">
        <v>313728</v>
      </c>
      <c r="D1863" s="53" t="s">
        <v>16887</v>
      </c>
      <c r="E1863" s="53" t="s">
        <v>16888</v>
      </c>
      <c r="F1863" s="54">
        <v>59</v>
      </c>
      <c r="G1863" s="54">
        <v>1</v>
      </c>
      <c r="H1863" s="53"/>
    </row>
    <row r="1864" spans="1:8">
      <c r="A1864" s="55" t="s">
        <v>3150</v>
      </c>
      <c r="B1864" s="56" t="s">
        <v>3506</v>
      </c>
      <c r="C1864" s="52">
        <v>303641</v>
      </c>
      <c r="D1864" s="53" t="s">
        <v>16889</v>
      </c>
      <c r="E1864" s="53" t="s">
        <v>16890</v>
      </c>
      <c r="F1864" s="54">
        <v>680</v>
      </c>
      <c r="G1864" s="54">
        <v>5</v>
      </c>
      <c r="H1864" s="53"/>
    </row>
    <row r="1865" spans="1:8">
      <c r="A1865" s="55" t="s">
        <v>3150</v>
      </c>
      <c r="B1865" s="56" t="s">
        <v>3506</v>
      </c>
      <c r="C1865" s="52">
        <v>303598</v>
      </c>
      <c r="D1865" s="53" t="s">
        <v>16902</v>
      </c>
      <c r="E1865" s="53" t="s">
        <v>16903</v>
      </c>
      <c r="F1865" s="54">
        <v>110</v>
      </c>
      <c r="G1865" s="54">
        <v>1</v>
      </c>
      <c r="H1865" s="53"/>
    </row>
    <row r="1866" spans="1:8">
      <c r="A1866" s="55" t="s">
        <v>3150</v>
      </c>
      <c r="B1866" s="56" t="s">
        <v>3506</v>
      </c>
      <c r="C1866" s="52">
        <v>303610</v>
      </c>
      <c r="D1866" s="53" t="s">
        <v>15908</v>
      </c>
      <c r="E1866" s="53" t="s">
        <v>16904</v>
      </c>
      <c r="F1866" s="54">
        <v>89</v>
      </c>
      <c r="G1866" s="54">
        <v>1</v>
      </c>
      <c r="H1866" s="53"/>
    </row>
    <row r="1867" spans="1:8">
      <c r="A1867" s="55" t="s">
        <v>3150</v>
      </c>
      <c r="B1867" s="56" t="s">
        <v>3506</v>
      </c>
      <c r="C1867" s="52">
        <v>303626</v>
      </c>
      <c r="D1867" s="53" t="s">
        <v>16905</v>
      </c>
      <c r="E1867" s="53" t="s">
        <v>16906</v>
      </c>
      <c r="F1867" s="54">
        <v>118</v>
      </c>
      <c r="G1867" s="54">
        <v>1</v>
      </c>
      <c r="H1867" s="53"/>
    </row>
    <row r="1868" spans="1:8">
      <c r="A1868" s="55" t="s">
        <v>3150</v>
      </c>
      <c r="B1868" s="56" t="s">
        <v>3506</v>
      </c>
      <c r="C1868" s="52">
        <v>303602</v>
      </c>
      <c r="D1868" s="53" t="s">
        <v>16909</v>
      </c>
      <c r="E1868" s="53" t="s">
        <v>16910</v>
      </c>
      <c r="F1868" s="54">
        <v>105</v>
      </c>
      <c r="G1868" s="54">
        <v>1</v>
      </c>
      <c r="H1868" s="53"/>
    </row>
    <row r="1869" spans="1:8">
      <c r="A1869" s="55" t="s">
        <v>3150</v>
      </c>
      <c r="B1869" s="56" t="s">
        <v>3506</v>
      </c>
      <c r="C1869" s="52">
        <v>303643</v>
      </c>
      <c r="D1869" s="53" t="s">
        <v>16911</v>
      </c>
      <c r="E1869" s="53" t="s">
        <v>16912</v>
      </c>
      <c r="F1869" s="54">
        <v>206</v>
      </c>
      <c r="G1869" s="54">
        <v>1</v>
      </c>
      <c r="H1869" s="53"/>
    </row>
    <row r="1870" spans="1:8">
      <c r="A1870" s="55" t="s">
        <v>3150</v>
      </c>
      <c r="B1870" s="56" t="s">
        <v>3506</v>
      </c>
      <c r="C1870" s="52">
        <v>313707</v>
      </c>
      <c r="D1870" s="53" t="s">
        <v>16913</v>
      </c>
      <c r="E1870" s="53" t="s">
        <v>16914</v>
      </c>
      <c r="F1870" s="54">
        <v>141</v>
      </c>
      <c r="G1870" s="54">
        <v>1</v>
      </c>
      <c r="H1870" s="53"/>
    </row>
    <row r="1871" spans="1:8">
      <c r="A1871" s="55" t="s">
        <v>3150</v>
      </c>
      <c r="B1871" s="56" t="s">
        <v>3506</v>
      </c>
      <c r="C1871" s="52">
        <v>313721</v>
      </c>
      <c r="D1871" s="53" t="s">
        <v>6319</v>
      </c>
      <c r="E1871" s="53" t="s">
        <v>16915</v>
      </c>
      <c r="F1871" s="54">
        <v>100</v>
      </c>
      <c r="G1871" s="54">
        <v>1</v>
      </c>
      <c r="H1871" s="53"/>
    </row>
    <row r="1872" spans="1:8">
      <c r="A1872" s="55" t="s">
        <v>3150</v>
      </c>
      <c r="B1872" s="56" t="s">
        <v>3506</v>
      </c>
      <c r="C1872" s="52">
        <v>303608</v>
      </c>
      <c r="D1872" s="53" t="s">
        <v>16918</v>
      </c>
      <c r="E1872" s="53" t="s">
        <v>16919</v>
      </c>
      <c r="F1872" s="54">
        <v>244</v>
      </c>
      <c r="G1872" s="54">
        <v>1</v>
      </c>
      <c r="H1872" s="53"/>
    </row>
    <row r="1873" spans="1:8">
      <c r="A1873" s="55" t="s">
        <v>3150</v>
      </c>
      <c r="B1873" s="56" t="s">
        <v>3506</v>
      </c>
      <c r="C1873" s="52"/>
      <c r="D1873" s="53" t="s">
        <v>64</v>
      </c>
      <c r="E1873" s="53"/>
      <c r="F1873" s="54">
        <f>SUM(F1804:F1872)</f>
        <v>13191</v>
      </c>
      <c r="G1873" s="54">
        <f>SUM(G1804:G1872)</f>
        <v>102</v>
      </c>
      <c r="H1873" s="54"/>
    </row>
    <row r="1874" spans="1:8">
      <c r="A1874" s="50"/>
      <c r="B1874" s="51"/>
      <c r="C1874" s="52"/>
      <c r="D1874" s="53"/>
      <c r="E1874" s="53"/>
      <c r="F1874" s="54"/>
      <c r="G1874" s="54"/>
      <c r="H1874" s="53"/>
    </row>
    <row r="1875" spans="1:8">
      <c r="A1875" s="55" t="s">
        <v>3150</v>
      </c>
      <c r="B1875" s="56" t="s">
        <v>3169</v>
      </c>
      <c r="C1875" s="52">
        <v>500807</v>
      </c>
      <c r="D1875" s="53" t="s">
        <v>16925</v>
      </c>
      <c r="E1875" s="53" t="s">
        <v>16926</v>
      </c>
      <c r="F1875" s="54">
        <v>206</v>
      </c>
      <c r="G1875" s="54">
        <v>1</v>
      </c>
      <c r="H1875" s="53"/>
    </row>
    <row r="1876" spans="1:8">
      <c r="A1876" s="55" t="s">
        <v>3150</v>
      </c>
      <c r="B1876" s="56" t="s">
        <v>3169</v>
      </c>
      <c r="C1876" s="52">
        <v>303653</v>
      </c>
      <c r="D1876" s="53" t="s">
        <v>16927</v>
      </c>
      <c r="E1876" s="53" t="s">
        <v>16928</v>
      </c>
      <c r="F1876" s="54">
        <v>191</v>
      </c>
      <c r="G1876" s="54">
        <v>1</v>
      </c>
      <c r="H1876" s="53"/>
    </row>
    <row r="1877" spans="1:8">
      <c r="A1877" s="55" t="s">
        <v>3150</v>
      </c>
      <c r="B1877" s="56" t="s">
        <v>3169</v>
      </c>
      <c r="C1877" s="52">
        <v>313801</v>
      </c>
      <c r="D1877" s="53" t="s">
        <v>16929</v>
      </c>
      <c r="E1877" s="53" t="s">
        <v>16930</v>
      </c>
      <c r="F1877" s="54">
        <v>1336</v>
      </c>
      <c r="G1877" s="54">
        <v>9</v>
      </c>
      <c r="H1877" s="53"/>
    </row>
    <row r="1878" spans="1:8">
      <c r="A1878" s="55" t="s">
        <v>3150</v>
      </c>
      <c r="B1878" s="56" t="s">
        <v>3169</v>
      </c>
      <c r="C1878" s="52">
        <v>303646</v>
      </c>
      <c r="D1878" s="53" t="s">
        <v>16932</v>
      </c>
      <c r="E1878" s="53" t="s">
        <v>16933</v>
      </c>
      <c r="F1878" s="54">
        <v>465</v>
      </c>
      <c r="G1878" s="54">
        <v>3</v>
      </c>
      <c r="H1878" s="53"/>
    </row>
    <row r="1879" spans="1:8">
      <c r="A1879" s="55" t="s">
        <v>3150</v>
      </c>
      <c r="B1879" s="56" t="s">
        <v>3169</v>
      </c>
      <c r="C1879" s="52">
        <v>303648</v>
      </c>
      <c r="D1879" s="53" t="s">
        <v>16935</v>
      </c>
      <c r="E1879" s="53" t="s">
        <v>3187</v>
      </c>
      <c r="F1879" s="54">
        <v>149</v>
      </c>
      <c r="G1879" s="54">
        <v>1</v>
      </c>
      <c r="H1879" s="53"/>
    </row>
    <row r="1880" spans="1:8">
      <c r="A1880" s="55" t="s">
        <v>3150</v>
      </c>
      <c r="B1880" s="56" t="s">
        <v>3169</v>
      </c>
      <c r="C1880" s="52">
        <v>303644</v>
      </c>
      <c r="D1880" s="53" t="s">
        <v>16940</v>
      </c>
      <c r="E1880" s="53" t="s">
        <v>16941</v>
      </c>
      <c r="F1880" s="54">
        <v>130</v>
      </c>
      <c r="G1880" s="54">
        <v>1</v>
      </c>
      <c r="H1880" s="53"/>
    </row>
    <row r="1881" spans="1:8">
      <c r="A1881" s="55" t="s">
        <v>3150</v>
      </c>
      <c r="B1881" s="56" t="s">
        <v>3169</v>
      </c>
      <c r="C1881" s="52">
        <v>303652</v>
      </c>
      <c r="D1881" s="53" t="s">
        <v>16942</v>
      </c>
      <c r="E1881" s="53" t="s">
        <v>3185</v>
      </c>
      <c r="F1881" s="54">
        <v>253</v>
      </c>
      <c r="G1881" s="54">
        <v>1</v>
      </c>
      <c r="H1881" s="53"/>
    </row>
    <row r="1882" spans="1:8">
      <c r="A1882" s="55" t="s">
        <v>3150</v>
      </c>
      <c r="B1882" s="56" t="s">
        <v>3169</v>
      </c>
      <c r="C1882" s="52">
        <v>303649</v>
      </c>
      <c r="D1882" s="53" t="s">
        <v>16943</v>
      </c>
      <c r="E1882" s="53" t="s">
        <v>16944</v>
      </c>
      <c r="F1882" s="54">
        <v>249</v>
      </c>
      <c r="G1882" s="54">
        <v>1</v>
      </c>
      <c r="H1882" s="53"/>
    </row>
    <row r="1883" spans="1:8">
      <c r="A1883" s="55" t="s">
        <v>3150</v>
      </c>
      <c r="B1883" s="56" t="s">
        <v>3169</v>
      </c>
      <c r="C1883" s="52">
        <v>303650</v>
      </c>
      <c r="D1883" s="53" t="s">
        <v>16949</v>
      </c>
      <c r="E1883" s="53" t="s">
        <v>3191</v>
      </c>
      <c r="F1883" s="54">
        <v>393</v>
      </c>
      <c r="G1883" s="54">
        <v>2</v>
      </c>
      <c r="H1883" s="53"/>
    </row>
    <row r="1884" spans="1:8">
      <c r="A1884" s="55" t="s">
        <v>3150</v>
      </c>
      <c r="B1884" s="56" t="s">
        <v>3169</v>
      </c>
      <c r="C1884" s="52">
        <v>313802</v>
      </c>
      <c r="D1884" s="53" t="s">
        <v>16952</v>
      </c>
      <c r="E1884" s="53" t="s">
        <v>16953</v>
      </c>
      <c r="F1884" s="54">
        <v>256</v>
      </c>
      <c r="G1884" s="54">
        <v>1</v>
      </c>
      <c r="H1884" s="53"/>
    </row>
    <row r="1885" spans="1:8">
      <c r="A1885" s="55" t="s">
        <v>3150</v>
      </c>
      <c r="B1885" s="56" t="s">
        <v>3169</v>
      </c>
      <c r="C1885" s="52">
        <v>500238</v>
      </c>
      <c r="D1885" s="53" t="s">
        <v>16956</v>
      </c>
      <c r="E1885" s="53" t="s">
        <v>16957</v>
      </c>
      <c r="F1885" s="54">
        <v>224</v>
      </c>
      <c r="G1885" s="54">
        <v>1</v>
      </c>
      <c r="H1885" s="53"/>
    </row>
    <row r="1886" spans="1:8">
      <c r="A1886" s="55" t="s">
        <v>3150</v>
      </c>
      <c r="B1886" s="56" t="s">
        <v>3169</v>
      </c>
      <c r="C1886" s="52">
        <v>303651</v>
      </c>
      <c r="D1886" s="53" t="s">
        <v>16958</v>
      </c>
      <c r="E1886" s="53" t="s">
        <v>16959</v>
      </c>
      <c r="F1886" s="54">
        <v>784</v>
      </c>
      <c r="G1886" s="54">
        <v>5</v>
      </c>
      <c r="H1886" s="53"/>
    </row>
    <row r="1887" spans="1:8">
      <c r="A1887" s="55" t="s">
        <v>3150</v>
      </c>
      <c r="B1887" s="56" t="s">
        <v>3169</v>
      </c>
      <c r="C1887" s="52">
        <v>303645</v>
      </c>
      <c r="D1887" s="53" t="s">
        <v>16968</v>
      </c>
      <c r="E1887" s="53" t="s">
        <v>3193</v>
      </c>
      <c r="F1887" s="54">
        <v>202</v>
      </c>
      <c r="G1887" s="54">
        <v>1</v>
      </c>
      <c r="H1887" s="53"/>
    </row>
    <row r="1888" spans="1:8">
      <c r="A1888" s="55" t="s">
        <v>3150</v>
      </c>
      <c r="B1888" s="56" t="s">
        <v>3169</v>
      </c>
      <c r="C1888" s="52">
        <v>313811</v>
      </c>
      <c r="D1888" s="53" t="s">
        <v>16969</v>
      </c>
      <c r="E1888" s="53" t="s">
        <v>16970</v>
      </c>
      <c r="F1888" s="54">
        <v>149</v>
      </c>
      <c r="G1888" s="54">
        <v>1</v>
      </c>
      <c r="H1888" s="53"/>
    </row>
    <row r="1889" spans="1:8">
      <c r="A1889" s="55" t="s">
        <v>3150</v>
      </c>
      <c r="B1889" s="56" t="s">
        <v>3169</v>
      </c>
      <c r="C1889" s="52"/>
      <c r="D1889" s="53" t="s">
        <v>64</v>
      </c>
      <c r="E1889" s="53"/>
      <c r="F1889" s="54">
        <f>SUM(F1875:F1888)</f>
        <v>4987</v>
      </c>
      <c r="G1889" s="54">
        <f>SUM(G1875:G1888)</f>
        <v>29</v>
      </c>
      <c r="H1889" s="54"/>
    </row>
    <row r="1890" spans="1:8">
      <c r="A1890" s="50"/>
      <c r="B1890" s="51"/>
      <c r="C1890" s="52"/>
      <c r="D1890" s="53"/>
      <c r="E1890" s="53"/>
      <c r="F1890" s="54"/>
      <c r="G1890" s="54"/>
      <c r="H1890" s="53"/>
    </row>
    <row r="1891" spans="1:8">
      <c r="A1891" s="55" t="s">
        <v>3150</v>
      </c>
      <c r="B1891" s="56" t="s">
        <v>3493</v>
      </c>
      <c r="C1891" s="52">
        <v>313905</v>
      </c>
      <c r="D1891" s="53" t="s">
        <v>16977</v>
      </c>
      <c r="E1891" s="53" t="s">
        <v>16975</v>
      </c>
      <c r="F1891" s="54">
        <v>81</v>
      </c>
      <c r="G1891" s="54">
        <v>1</v>
      </c>
      <c r="H1891" s="53"/>
    </row>
    <row r="1892" spans="1:8">
      <c r="A1892" s="55" t="s">
        <v>3150</v>
      </c>
      <c r="B1892" s="56" t="s">
        <v>3493</v>
      </c>
      <c r="C1892" s="52">
        <v>330523</v>
      </c>
      <c r="D1892" s="53" t="s">
        <v>26020</v>
      </c>
      <c r="E1892" s="53" t="s">
        <v>26021</v>
      </c>
      <c r="F1892" s="54">
        <v>1052</v>
      </c>
      <c r="G1892" s="54">
        <v>6</v>
      </c>
      <c r="H1892" s="53"/>
    </row>
    <row r="1893" spans="1:8">
      <c r="A1893" s="55" t="s">
        <v>3150</v>
      </c>
      <c r="B1893" s="56" t="s">
        <v>3493</v>
      </c>
      <c r="C1893" s="52">
        <v>344795</v>
      </c>
      <c r="D1893" s="53" t="s">
        <v>26022</v>
      </c>
      <c r="E1893" s="53" t="s">
        <v>16981</v>
      </c>
      <c r="F1893" s="54">
        <v>118</v>
      </c>
      <c r="G1893" s="54">
        <v>1</v>
      </c>
      <c r="H1893" s="53"/>
    </row>
    <row r="1894" spans="1:8">
      <c r="A1894" s="55" t="s">
        <v>3150</v>
      </c>
      <c r="B1894" s="56" t="s">
        <v>3493</v>
      </c>
      <c r="C1894" s="52">
        <v>303655</v>
      </c>
      <c r="D1894" s="53" t="s">
        <v>6106</v>
      </c>
      <c r="E1894" s="53" t="s">
        <v>16983</v>
      </c>
      <c r="F1894" s="54">
        <v>381</v>
      </c>
      <c r="G1894" s="54">
        <v>2</v>
      </c>
      <c r="H1894" s="53"/>
    </row>
    <row r="1895" spans="1:8">
      <c r="A1895" s="55" t="s">
        <v>3150</v>
      </c>
      <c r="B1895" s="56" t="s">
        <v>3493</v>
      </c>
      <c r="C1895" s="52">
        <v>303656</v>
      </c>
      <c r="D1895" s="53" t="s">
        <v>6605</v>
      </c>
      <c r="E1895" s="53" t="s">
        <v>16986</v>
      </c>
      <c r="F1895" s="54">
        <v>283</v>
      </c>
      <c r="G1895" s="54">
        <v>2</v>
      </c>
      <c r="H1895" s="53"/>
    </row>
    <row r="1896" spans="1:8">
      <c r="A1896" s="55" t="s">
        <v>3150</v>
      </c>
      <c r="B1896" s="56" t="s">
        <v>3493</v>
      </c>
      <c r="C1896" s="52">
        <v>303654</v>
      </c>
      <c r="D1896" s="53" t="s">
        <v>9908</v>
      </c>
      <c r="E1896" s="53" t="s">
        <v>16988</v>
      </c>
      <c r="F1896" s="54">
        <v>172</v>
      </c>
      <c r="G1896" s="54">
        <v>1</v>
      </c>
      <c r="H1896" s="53"/>
    </row>
    <row r="1897" spans="1:8">
      <c r="A1897" s="55" t="s">
        <v>3150</v>
      </c>
      <c r="B1897" s="56" t="s">
        <v>3493</v>
      </c>
      <c r="C1897" s="52">
        <v>313902</v>
      </c>
      <c r="D1897" s="53" t="s">
        <v>16989</v>
      </c>
      <c r="E1897" s="53" t="s">
        <v>16990</v>
      </c>
      <c r="F1897" s="54">
        <v>139</v>
      </c>
      <c r="G1897" s="54">
        <v>1</v>
      </c>
      <c r="H1897" s="53"/>
    </row>
    <row r="1898" spans="1:8">
      <c r="A1898" s="55" t="s">
        <v>3150</v>
      </c>
      <c r="B1898" s="56" t="s">
        <v>3493</v>
      </c>
      <c r="C1898" s="52">
        <v>313903</v>
      </c>
      <c r="D1898" s="53" t="s">
        <v>16991</v>
      </c>
      <c r="E1898" s="53" t="s">
        <v>16992</v>
      </c>
      <c r="F1898" s="54">
        <v>52</v>
      </c>
      <c r="G1898" s="54">
        <v>1</v>
      </c>
      <c r="H1898" s="53"/>
    </row>
    <row r="1899" spans="1:8">
      <c r="A1899" s="55" t="s">
        <v>3150</v>
      </c>
      <c r="B1899" s="56" t="s">
        <v>3493</v>
      </c>
      <c r="C1899" s="52">
        <v>303657</v>
      </c>
      <c r="D1899" s="53" t="s">
        <v>16996</v>
      </c>
      <c r="E1899" s="53" t="s">
        <v>16997</v>
      </c>
      <c r="F1899" s="54">
        <v>220</v>
      </c>
      <c r="G1899" s="54">
        <v>1</v>
      </c>
      <c r="H1899" s="53"/>
    </row>
    <row r="1900" spans="1:8">
      <c r="A1900" s="55" t="s">
        <v>3150</v>
      </c>
      <c r="B1900" s="56" t="s">
        <v>3493</v>
      </c>
      <c r="C1900" s="52">
        <v>313901</v>
      </c>
      <c r="D1900" s="53" t="s">
        <v>12998</v>
      </c>
      <c r="E1900" s="53" t="s">
        <v>16998</v>
      </c>
      <c r="F1900" s="54">
        <v>230</v>
      </c>
      <c r="G1900" s="54">
        <v>1</v>
      </c>
      <c r="H1900" s="53"/>
    </row>
    <row r="1901" spans="1:8">
      <c r="A1901" s="55" t="s">
        <v>3150</v>
      </c>
      <c r="B1901" s="56" t="s">
        <v>3493</v>
      </c>
      <c r="C1901" s="52">
        <v>313906</v>
      </c>
      <c r="D1901" s="53" t="s">
        <v>16999</v>
      </c>
      <c r="E1901" s="53" t="s">
        <v>17000</v>
      </c>
      <c r="F1901" s="54">
        <v>41</v>
      </c>
      <c r="G1901" s="54">
        <v>1</v>
      </c>
      <c r="H1901" s="53"/>
    </row>
    <row r="1902" spans="1:8">
      <c r="A1902" s="55" t="s">
        <v>3150</v>
      </c>
      <c r="B1902" s="56" t="s">
        <v>3493</v>
      </c>
      <c r="C1902" s="52">
        <v>303660</v>
      </c>
      <c r="D1902" s="53" t="s">
        <v>17004</v>
      </c>
      <c r="E1902" s="53" t="s">
        <v>17005</v>
      </c>
      <c r="F1902" s="54">
        <v>37</v>
      </c>
      <c r="G1902" s="54">
        <v>1</v>
      </c>
      <c r="H1902" s="53"/>
    </row>
    <row r="1903" spans="1:8">
      <c r="A1903" s="55" t="s">
        <v>3150</v>
      </c>
      <c r="B1903" s="56" t="s">
        <v>3493</v>
      </c>
      <c r="C1903" s="52">
        <v>303661</v>
      </c>
      <c r="D1903" s="53" t="s">
        <v>17006</v>
      </c>
      <c r="E1903" s="53" t="s">
        <v>17007</v>
      </c>
      <c r="F1903" s="54">
        <v>190</v>
      </c>
      <c r="G1903" s="54">
        <v>1</v>
      </c>
      <c r="H1903" s="53"/>
    </row>
    <row r="1904" spans="1:8">
      <c r="A1904" s="55" t="s">
        <v>3150</v>
      </c>
      <c r="B1904" s="56" t="s">
        <v>3493</v>
      </c>
      <c r="C1904" s="52">
        <v>303662</v>
      </c>
      <c r="D1904" s="53" t="s">
        <v>17008</v>
      </c>
      <c r="E1904" s="53" t="s">
        <v>17009</v>
      </c>
      <c r="F1904" s="54">
        <v>546</v>
      </c>
      <c r="G1904" s="54">
        <v>4</v>
      </c>
      <c r="H1904" s="53"/>
    </row>
    <row r="1905" spans="1:8">
      <c r="A1905" s="55" t="s">
        <v>3150</v>
      </c>
      <c r="B1905" s="56" t="s">
        <v>3493</v>
      </c>
      <c r="C1905" s="52">
        <v>313904</v>
      </c>
      <c r="D1905" s="53" t="s">
        <v>17010</v>
      </c>
      <c r="E1905" s="53" t="s">
        <v>17011</v>
      </c>
      <c r="F1905" s="54">
        <v>64</v>
      </c>
      <c r="G1905" s="54">
        <v>1</v>
      </c>
      <c r="H1905" s="53"/>
    </row>
    <row r="1906" spans="1:8">
      <c r="A1906" s="50" t="str">
        <f>A1905</f>
        <v>VIII</v>
      </c>
      <c r="B1906" s="51" t="str">
        <f>B1905</f>
        <v>Ormoc City</v>
      </c>
      <c r="C1906" s="52"/>
      <c r="D1906" s="53" t="s">
        <v>64</v>
      </c>
      <c r="E1906" s="53"/>
      <c r="F1906" s="54">
        <f>SUM(F1891:F1905)</f>
        <v>3606</v>
      </c>
      <c r="G1906" s="54">
        <f>SUM(G1891:G1905)</f>
        <v>25</v>
      </c>
      <c r="H1906" s="54"/>
    </row>
    <row r="1907" spans="1:8">
      <c r="A1907" s="50"/>
      <c r="B1907" s="51"/>
      <c r="C1907" s="52"/>
      <c r="D1907" s="53"/>
      <c r="E1907" s="53"/>
      <c r="F1907" s="54"/>
      <c r="G1907" s="54"/>
      <c r="H1907" s="53"/>
    </row>
    <row r="1908" spans="1:8">
      <c r="A1908" s="55" t="s">
        <v>3150</v>
      </c>
      <c r="B1908" s="56" t="s">
        <v>3620</v>
      </c>
      <c r="C1908" s="52">
        <v>303667</v>
      </c>
      <c r="D1908" s="53" t="s">
        <v>5362</v>
      </c>
      <c r="E1908" s="53" t="s">
        <v>17013</v>
      </c>
      <c r="F1908" s="54">
        <v>350</v>
      </c>
      <c r="G1908" s="54">
        <v>2</v>
      </c>
      <c r="H1908" s="53"/>
    </row>
    <row r="1909" spans="1:8">
      <c r="A1909" s="55" t="s">
        <v>3150</v>
      </c>
      <c r="B1909" s="56" t="s">
        <v>3620</v>
      </c>
      <c r="C1909" s="52">
        <v>314004</v>
      </c>
      <c r="D1909" s="53" t="s">
        <v>17017</v>
      </c>
      <c r="E1909" s="53" t="s">
        <v>17018</v>
      </c>
      <c r="F1909" s="54">
        <v>444</v>
      </c>
      <c r="G1909" s="54">
        <v>3</v>
      </c>
      <c r="H1909" s="53"/>
    </row>
    <row r="1910" spans="1:8">
      <c r="A1910" s="55" t="s">
        <v>3150</v>
      </c>
      <c r="B1910" s="56" t="s">
        <v>3620</v>
      </c>
      <c r="C1910" s="52">
        <v>303666</v>
      </c>
      <c r="D1910" s="53" t="s">
        <v>17029</v>
      </c>
      <c r="E1910" s="53" t="s">
        <v>17030</v>
      </c>
      <c r="F1910" s="54">
        <v>575</v>
      </c>
      <c r="G1910" s="54">
        <v>4</v>
      </c>
      <c r="H1910" s="53"/>
    </row>
    <row r="1911" spans="1:8">
      <c r="A1911" s="55" t="s">
        <v>3150</v>
      </c>
      <c r="B1911" s="56" t="s">
        <v>3620</v>
      </c>
      <c r="C1911" s="52">
        <v>314003</v>
      </c>
      <c r="D1911" s="53" t="s">
        <v>17033</v>
      </c>
      <c r="E1911" s="53" t="s">
        <v>17034</v>
      </c>
      <c r="F1911" s="54">
        <v>57</v>
      </c>
      <c r="G1911" s="54">
        <v>1</v>
      </c>
      <c r="H1911" s="53"/>
    </row>
    <row r="1912" spans="1:8">
      <c r="A1912" s="55" t="s">
        <v>3150</v>
      </c>
      <c r="B1912" s="56" t="s">
        <v>3620</v>
      </c>
      <c r="C1912" s="52">
        <v>314005</v>
      </c>
      <c r="D1912" s="53" t="s">
        <v>17035</v>
      </c>
      <c r="E1912" s="53" t="s">
        <v>17036</v>
      </c>
      <c r="F1912" s="54">
        <v>152</v>
      </c>
      <c r="G1912" s="54">
        <v>1</v>
      </c>
      <c r="H1912" s="53"/>
    </row>
    <row r="1913" spans="1:8">
      <c r="A1913" s="55" t="s">
        <v>3150</v>
      </c>
      <c r="B1913" s="56" t="s">
        <v>3620</v>
      </c>
      <c r="C1913" s="52">
        <v>303669</v>
      </c>
      <c r="D1913" s="53" t="s">
        <v>17038</v>
      </c>
      <c r="E1913" s="53" t="s">
        <v>17039</v>
      </c>
      <c r="F1913" s="54">
        <v>203</v>
      </c>
      <c r="G1913" s="54">
        <v>1</v>
      </c>
      <c r="H1913" s="53"/>
    </row>
    <row r="1914" spans="1:8">
      <c r="A1914" s="55" t="s">
        <v>3150</v>
      </c>
      <c r="B1914" s="56" t="s">
        <v>3620</v>
      </c>
      <c r="C1914" s="52">
        <v>303663</v>
      </c>
      <c r="D1914" s="53" t="s">
        <v>16345</v>
      </c>
      <c r="E1914" s="53" t="s">
        <v>17041</v>
      </c>
      <c r="F1914" s="54">
        <v>2607</v>
      </c>
      <c r="G1914" s="54">
        <v>17</v>
      </c>
      <c r="H1914" s="53"/>
    </row>
    <row r="1915" spans="1:8">
      <c r="A1915" s="55" t="s">
        <v>3150</v>
      </c>
      <c r="B1915" s="56" t="s">
        <v>3620</v>
      </c>
      <c r="C1915" s="52">
        <v>344881</v>
      </c>
      <c r="D1915" s="53" t="s">
        <v>26023</v>
      </c>
      <c r="E1915" s="53" t="s">
        <v>26024</v>
      </c>
      <c r="F1915" s="54">
        <v>251</v>
      </c>
      <c r="G1915" s="54">
        <v>1</v>
      </c>
      <c r="H1915" s="53"/>
    </row>
    <row r="1916" spans="1:8">
      <c r="A1916" s="55" t="s">
        <v>3150</v>
      </c>
      <c r="B1916" s="56" t="s">
        <v>3620</v>
      </c>
      <c r="C1916" s="52">
        <v>330503</v>
      </c>
      <c r="D1916" s="53" t="s">
        <v>17051</v>
      </c>
      <c r="E1916" s="53" t="s">
        <v>17052</v>
      </c>
      <c r="F1916" s="54">
        <v>126</v>
      </c>
      <c r="G1916" s="54">
        <v>1</v>
      </c>
      <c r="H1916" s="53"/>
    </row>
    <row r="1917" spans="1:8">
      <c r="A1917" s="50" t="str">
        <f>A1916</f>
        <v>VIII</v>
      </c>
      <c r="B1917" s="51" t="str">
        <f>B1916</f>
        <v>Tacloban City</v>
      </c>
      <c r="C1917" s="52"/>
      <c r="D1917" s="53" t="s">
        <v>64</v>
      </c>
      <c r="E1917" s="53"/>
      <c r="F1917" s="54">
        <f>SUM(F1908:F1916)</f>
        <v>4765</v>
      </c>
      <c r="G1917" s="54">
        <f>SUM(G1908:G1916)</f>
        <v>31</v>
      </c>
      <c r="H1917" s="54"/>
    </row>
    <row r="1918" spans="1:8">
      <c r="A1918" s="50"/>
      <c r="B1918" s="51"/>
      <c r="C1918" s="52"/>
      <c r="D1918" s="53"/>
      <c r="E1918" s="53"/>
      <c r="F1918" s="54"/>
      <c r="G1918" s="54"/>
      <c r="H1918" s="53"/>
    </row>
    <row r="1919" spans="1:8">
      <c r="A1919" s="55" t="s">
        <v>3150</v>
      </c>
      <c r="B1919" s="56" t="s">
        <v>3420</v>
      </c>
      <c r="C1919" s="52">
        <v>303467</v>
      </c>
      <c r="D1919" s="53" t="s">
        <v>17053</v>
      </c>
      <c r="E1919" s="53" t="s">
        <v>17054</v>
      </c>
      <c r="F1919" s="54">
        <v>61</v>
      </c>
      <c r="G1919" s="54">
        <v>1</v>
      </c>
      <c r="H1919" s="53"/>
    </row>
    <row r="1920" spans="1:8">
      <c r="A1920" s="55" t="s">
        <v>3150</v>
      </c>
      <c r="B1920" s="56" t="s">
        <v>3420</v>
      </c>
      <c r="C1920" s="52">
        <v>313401</v>
      </c>
      <c r="D1920" s="53" t="s">
        <v>17057</v>
      </c>
      <c r="E1920" s="53" t="s">
        <v>17058</v>
      </c>
      <c r="F1920" s="54">
        <v>514</v>
      </c>
      <c r="G1920" s="54">
        <v>3</v>
      </c>
      <c r="H1920" s="53"/>
    </row>
    <row r="1921" spans="1:8">
      <c r="A1921" s="55" t="s">
        <v>3150</v>
      </c>
      <c r="B1921" s="56" t="s">
        <v>3420</v>
      </c>
      <c r="C1921" s="52">
        <v>323106</v>
      </c>
      <c r="D1921" s="53" t="s">
        <v>17061</v>
      </c>
      <c r="E1921" s="53" t="s">
        <v>3420</v>
      </c>
      <c r="F1921" s="54">
        <v>9</v>
      </c>
      <c r="G1921" s="54">
        <v>1</v>
      </c>
      <c r="H1921" s="53"/>
    </row>
    <row r="1922" spans="1:8">
      <c r="A1922" s="55" t="s">
        <v>3150</v>
      </c>
      <c r="B1922" s="56" t="s">
        <v>3420</v>
      </c>
      <c r="C1922" s="52">
        <v>303454</v>
      </c>
      <c r="D1922" s="53" t="s">
        <v>17065</v>
      </c>
      <c r="E1922" s="53" t="s">
        <v>17066</v>
      </c>
      <c r="F1922" s="54">
        <v>180</v>
      </c>
      <c r="G1922" s="54">
        <v>1</v>
      </c>
      <c r="H1922" s="53"/>
    </row>
    <row r="1923" spans="1:8">
      <c r="A1923" s="55" t="s">
        <v>3150</v>
      </c>
      <c r="B1923" s="56" t="s">
        <v>3420</v>
      </c>
      <c r="C1923" s="52">
        <v>323101</v>
      </c>
      <c r="D1923" s="53" t="s">
        <v>17067</v>
      </c>
      <c r="E1923" s="53" t="s">
        <v>17068</v>
      </c>
      <c r="F1923" s="54">
        <v>141</v>
      </c>
      <c r="G1923" s="54">
        <v>1</v>
      </c>
      <c r="H1923" s="53"/>
    </row>
    <row r="1924" spans="1:8">
      <c r="A1924" s="55" t="s">
        <v>3150</v>
      </c>
      <c r="B1924" s="56" t="s">
        <v>3420</v>
      </c>
      <c r="C1924" s="52">
        <v>303464</v>
      </c>
      <c r="D1924" s="53" t="s">
        <v>17075</v>
      </c>
      <c r="E1924" s="53" t="s">
        <v>17076</v>
      </c>
      <c r="F1924" s="54">
        <v>73</v>
      </c>
      <c r="G1924" s="54">
        <v>1</v>
      </c>
      <c r="H1924" s="53"/>
    </row>
    <row r="1925" spans="1:8">
      <c r="A1925" s="55" t="s">
        <v>3150</v>
      </c>
      <c r="B1925" s="56" t="s">
        <v>3420</v>
      </c>
      <c r="C1925" s="52">
        <v>303469</v>
      </c>
      <c r="D1925" s="53" t="s">
        <v>17077</v>
      </c>
      <c r="E1925" s="53" t="s">
        <v>17078</v>
      </c>
      <c r="F1925" s="54">
        <v>145</v>
      </c>
      <c r="G1925" s="54">
        <v>1</v>
      </c>
      <c r="H1925" s="53"/>
    </row>
    <row r="1926" spans="1:8">
      <c r="A1926" s="55" t="s">
        <v>3150</v>
      </c>
      <c r="B1926" s="56" t="s">
        <v>3420</v>
      </c>
      <c r="C1926" s="52">
        <v>303474</v>
      </c>
      <c r="D1926" s="53" t="s">
        <v>17083</v>
      </c>
      <c r="E1926" s="53" t="s">
        <v>17084</v>
      </c>
      <c r="F1926" s="54">
        <v>108</v>
      </c>
      <c r="G1926" s="54">
        <v>1</v>
      </c>
      <c r="H1926" s="53"/>
    </row>
    <row r="1927" spans="1:8">
      <c r="A1927" s="55" t="s">
        <v>3150</v>
      </c>
      <c r="B1927" s="56" t="s">
        <v>3420</v>
      </c>
      <c r="C1927" s="52">
        <v>323103</v>
      </c>
      <c r="D1927" s="53" t="s">
        <v>17086</v>
      </c>
      <c r="E1927" s="53" t="s">
        <v>17087</v>
      </c>
      <c r="F1927" s="54">
        <v>56</v>
      </c>
      <c r="G1927" s="54">
        <v>1</v>
      </c>
      <c r="H1927" s="53"/>
    </row>
    <row r="1928" spans="1:8">
      <c r="A1928" s="55" t="s">
        <v>3150</v>
      </c>
      <c r="B1928" s="56" t="s">
        <v>3420</v>
      </c>
      <c r="C1928" s="52">
        <v>344781</v>
      </c>
      <c r="D1928" s="53" t="s">
        <v>26025</v>
      </c>
      <c r="E1928" s="53" t="s">
        <v>26026</v>
      </c>
      <c r="F1928" s="54">
        <v>79</v>
      </c>
      <c r="G1928" s="54">
        <v>1</v>
      </c>
      <c r="H1928" s="53"/>
    </row>
    <row r="1929" spans="1:8">
      <c r="A1929" s="50" t="str">
        <f>A1928</f>
        <v>VIII</v>
      </c>
      <c r="B1929" s="51" t="str">
        <f>B1928</f>
        <v>Maasin City</v>
      </c>
      <c r="C1929" s="52"/>
      <c r="D1929" s="53" t="s">
        <v>64</v>
      </c>
      <c r="E1929" s="53"/>
      <c r="F1929" s="54">
        <f>SUM(F1919:F1928)</f>
        <v>1366</v>
      </c>
      <c r="G1929" s="54">
        <f>SUM(G1919:G1928)</f>
        <v>12</v>
      </c>
      <c r="H1929" s="54"/>
    </row>
    <row r="1930" spans="1:8">
      <c r="A1930" s="50"/>
      <c r="B1930" s="51"/>
      <c r="C1930" s="52"/>
      <c r="D1930" s="53"/>
      <c r="E1930" s="53"/>
      <c r="F1930" s="54"/>
      <c r="G1930" s="54"/>
      <c r="H1930" s="53"/>
    </row>
    <row r="1931" spans="1:8">
      <c r="A1931" s="55" t="s">
        <v>3150</v>
      </c>
      <c r="B1931" s="56" t="s">
        <v>3564</v>
      </c>
      <c r="C1931" s="52">
        <v>303604</v>
      </c>
      <c r="D1931" s="53" t="s">
        <v>17090</v>
      </c>
      <c r="E1931" s="53" t="s">
        <v>17091</v>
      </c>
      <c r="F1931" s="54">
        <v>168</v>
      </c>
      <c r="G1931" s="54">
        <v>1</v>
      </c>
      <c r="H1931" s="53"/>
    </row>
    <row r="1932" spans="1:8">
      <c r="A1932" s="55" t="s">
        <v>3150</v>
      </c>
      <c r="B1932" s="56" t="s">
        <v>3564</v>
      </c>
      <c r="C1932" s="52">
        <v>303620</v>
      </c>
      <c r="D1932" s="53" t="s">
        <v>17092</v>
      </c>
      <c r="E1932" s="53" t="s">
        <v>17093</v>
      </c>
      <c r="F1932" s="54">
        <v>1609</v>
      </c>
      <c r="G1932" s="54">
        <v>11</v>
      </c>
      <c r="H1932" s="53"/>
    </row>
    <row r="1933" spans="1:8">
      <c r="A1933" s="55" t="s">
        <v>3150</v>
      </c>
      <c r="B1933" s="56" t="s">
        <v>3564</v>
      </c>
      <c r="C1933" s="52">
        <v>303621</v>
      </c>
      <c r="D1933" s="53" t="s">
        <v>17094</v>
      </c>
      <c r="E1933" s="53" t="s">
        <v>17095</v>
      </c>
      <c r="F1933" s="54">
        <v>284</v>
      </c>
      <c r="G1933" s="54">
        <v>2</v>
      </c>
      <c r="H1933" s="53"/>
    </row>
    <row r="1934" spans="1:8">
      <c r="A1934" s="55" t="s">
        <v>3150</v>
      </c>
      <c r="B1934" s="56" t="s">
        <v>3564</v>
      </c>
      <c r="C1934" s="52">
        <v>303623</v>
      </c>
      <c r="D1934" s="53" t="s">
        <v>10630</v>
      </c>
      <c r="E1934" s="53" t="s">
        <v>17096</v>
      </c>
      <c r="F1934" s="54">
        <v>540</v>
      </c>
      <c r="G1934" s="54">
        <v>4</v>
      </c>
      <c r="H1934" s="53"/>
    </row>
    <row r="1935" spans="1:8">
      <c r="A1935" s="55" t="s">
        <v>3150</v>
      </c>
      <c r="B1935" s="56" t="s">
        <v>3564</v>
      </c>
      <c r="C1935" s="52">
        <v>313701</v>
      </c>
      <c r="D1935" s="53" t="s">
        <v>17097</v>
      </c>
      <c r="E1935" s="53" t="s">
        <v>17098</v>
      </c>
      <c r="F1935" s="54">
        <v>503</v>
      </c>
      <c r="G1935" s="54">
        <v>3</v>
      </c>
      <c r="H1935" s="53"/>
    </row>
    <row r="1936" spans="1:8">
      <c r="A1936" s="55" t="s">
        <v>3150</v>
      </c>
      <c r="B1936" s="56" t="s">
        <v>3564</v>
      </c>
      <c r="C1936" s="52">
        <v>313706</v>
      </c>
      <c r="D1936" s="53" t="s">
        <v>17099</v>
      </c>
      <c r="E1936" s="53" t="s">
        <v>17100</v>
      </c>
      <c r="F1936" s="54">
        <v>125</v>
      </c>
      <c r="G1936" s="54">
        <v>1</v>
      </c>
      <c r="H1936" s="53"/>
    </row>
    <row r="1937" spans="1:8">
      <c r="A1937" s="55" t="s">
        <v>3150</v>
      </c>
      <c r="B1937" s="56" t="s">
        <v>3564</v>
      </c>
      <c r="C1937" s="52">
        <v>303452</v>
      </c>
      <c r="D1937" s="53" t="s">
        <v>17101</v>
      </c>
      <c r="E1937" s="53" t="s">
        <v>3564</v>
      </c>
      <c r="F1937" s="54">
        <v>78</v>
      </c>
      <c r="G1937" s="54">
        <v>1</v>
      </c>
      <c r="H1937" s="53"/>
    </row>
    <row r="1938" spans="1:8">
      <c r="A1938" s="55" t="s">
        <v>3150</v>
      </c>
      <c r="B1938" s="56" t="s">
        <v>3564</v>
      </c>
      <c r="C1938" s="52">
        <v>303622</v>
      </c>
      <c r="D1938" s="53" t="s">
        <v>17102</v>
      </c>
      <c r="E1938" s="53" t="s">
        <v>17103</v>
      </c>
      <c r="F1938" s="54">
        <v>196</v>
      </c>
      <c r="G1938" s="54">
        <v>1</v>
      </c>
      <c r="H1938" s="53"/>
    </row>
    <row r="1939" spans="1:8">
      <c r="A1939" s="50" t="str">
        <f>A1938</f>
        <v>VIII</v>
      </c>
      <c r="B1939" s="51" t="str">
        <f>B1938</f>
        <v>Catbalogan City</v>
      </c>
      <c r="C1939" s="52"/>
      <c r="D1939" s="53" t="s">
        <v>64</v>
      </c>
      <c r="E1939" s="53"/>
      <c r="F1939" s="54">
        <f>SUM(F1931:F1938)</f>
        <v>3503</v>
      </c>
      <c r="G1939" s="54">
        <f>SUM(G1931:G1938)</f>
        <v>24</v>
      </c>
      <c r="H1939" s="54"/>
    </row>
    <row r="1940" spans="1:8">
      <c r="A1940" s="50"/>
      <c r="B1940" s="51"/>
      <c r="C1940" s="52"/>
      <c r="D1940" s="53"/>
      <c r="E1940" s="53"/>
      <c r="F1940" s="54"/>
      <c r="G1940" s="54"/>
      <c r="H1940" s="53"/>
    </row>
    <row r="1941" spans="1:8">
      <c r="A1941" s="55" t="s">
        <v>3150</v>
      </c>
      <c r="B1941" s="56" t="s">
        <v>3248</v>
      </c>
      <c r="C1941" s="52">
        <v>303500</v>
      </c>
      <c r="D1941" s="53" t="s">
        <v>17105</v>
      </c>
      <c r="E1941" s="53" t="s">
        <v>17106</v>
      </c>
      <c r="F1941" s="54">
        <v>1186</v>
      </c>
      <c r="G1941" s="54">
        <v>7</v>
      </c>
      <c r="H1941" s="53"/>
    </row>
    <row r="1942" spans="1:8">
      <c r="A1942" s="55" t="s">
        <v>3150</v>
      </c>
      <c r="B1942" s="56" t="s">
        <v>3248</v>
      </c>
      <c r="C1942" s="52">
        <v>313510</v>
      </c>
      <c r="D1942" s="53" t="s">
        <v>17107</v>
      </c>
      <c r="E1942" s="53" t="s">
        <v>17108</v>
      </c>
      <c r="F1942" s="54">
        <v>73</v>
      </c>
      <c r="G1942" s="54">
        <v>1</v>
      </c>
      <c r="H1942" s="53"/>
    </row>
    <row r="1943" spans="1:8">
      <c r="A1943" s="55" t="s">
        <v>3150</v>
      </c>
      <c r="B1943" s="56" t="s">
        <v>3248</v>
      </c>
      <c r="C1943" s="52">
        <v>313515</v>
      </c>
      <c r="D1943" s="53" t="s">
        <v>17109</v>
      </c>
      <c r="E1943" s="53" t="s">
        <v>17110</v>
      </c>
      <c r="F1943" s="54">
        <v>50</v>
      </c>
      <c r="G1943" s="54">
        <v>1</v>
      </c>
      <c r="H1943" s="53"/>
    </row>
    <row r="1944" spans="1:8">
      <c r="A1944" s="55" t="s">
        <v>3150</v>
      </c>
      <c r="B1944" s="56" t="s">
        <v>3248</v>
      </c>
      <c r="C1944" s="52">
        <v>303525</v>
      </c>
      <c r="D1944" s="53" t="s">
        <v>16399</v>
      </c>
      <c r="E1944" s="53" t="s">
        <v>17112</v>
      </c>
      <c r="F1944" s="54">
        <v>237</v>
      </c>
      <c r="G1944" s="54">
        <v>1</v>
      </c>
      <c r="H1944" s="53"/>
    </row>
    <row r="1945" spans="1:8">
      <c r="A1945" s="55" t="s">
        <v>3150</v>
      </c>
      <c r="B1945" s="56" t="s">
        <v>3248</v>
      </c>
      <c r="C1945" s="52">
        <v>303526</v>
      </c>
      <c r="D1945" s="53" t="s">
        <v>17113</v>
      </c>
      <c r="E1945" s="53" t="s">
        <v>17114</v>
      </c>
      <c r="F1945" s="54">
        <v>297</v>
      </c>
      <c r="G1945" s="54">
        <v>2</v>
      </c>
      <c r="H1945" s="53"/>
    </row>
    <row r="1946" spans="1:8">
      <c r="A1946" s="55" t="s">
        <v>3150</v>
      </c>
      <c r="B1946" s="56" t="s">
        <v>3248</v>
      </c>
      <c r="C1946" s="52">
        <v>303511</v>
      </c>
      <c r="D1946" s="53" t="s">
        <v>11166</v>
      </c>
      <c r="E1946" s="53" t="s">
        <v>17116</v>
      </c>
      <c r="F1946" s="54">
        <v>241</v>
      </c>
      <c r="G1946" s="54">
        <v>1</v>
      </c>
      <c r="H1946" s="53"/>
    </row>
    <row r="1947" spans="1:8">
      <c r="A1947" s="55" t="s">
        <v>3150</v>
      </c>
      <c r="B1947" s="56" t="s">
        <v>3248</v>
      </c>
      <c r="C1947" s="52">
        <v>313504</v>
      </c>
      <c r="D1947" s="53" t="s">
        <v>17117</v>
      </c>
      <c r="E1947" s="53" t="s">
        <v>17118</v>
      </c>
      <c r="F1947" s="54">
        <v>62</v>
      </c>
      <c r="G1947" s="54">
        <v>1</v>
      </c>
      <c r="H1947" s="53"/>
    </row>
    <row r="1948" spans="1:8">
      <c r="A1948" s="50" t="str">
        <f>A1947</f>
        <v>VIII</v>
      </c>
      <c r="B1948" s="51" t="str">
        <f>B1947</f>
        <v>Borongan City</v>
      </c>
      <c r="C1948" s="52"/>
      <c r="D1948" s="53" t="s">
        <v>64</v>
      </c>
      <c r="E1948" s="53"/>
      <c r="F1948" s="54">
        <f>SUM(F1941:F1947)</f>
        <v>2146</v>
      </c>
      <c r="G1948" s="54">
        <f>SUM(G1941:G1947)</f>
        <v>14</v>
      </c>
      <c r="H1948" s="54"/>
    </row>
    <row r="1949" spans="1:8">
      <c r="A1949" s="50"/>
      <c r="B1949" s="51"/>
      <c r="C1949" s="52"/>
      <c r="D1949" s="53"/>
      <c r="E1949" s="53"/>
      <c r="F1949" s="54"/>
      <c r="G1949" s="54"/>
      <c r="H1949" s="53"/>
    </row>
    <row r="1950" spans="1:8">
      <c r="A1950" s="55" t="s">
        <v>3150</v>
      </c>
      <c r="B1950" s="56" t="s">
        <v>3411</v>
      </c>
      <c r="C1950" s="52">
        <v>313312</v>
      </c>
      <c r="D1950" s="53" t="s">
        <v>17123</v>
      </c>
      <c r="E1950" s="53" t="s">
        <v>17124</v>
      </c>
      <c r="F1950" s="54">
        <v>68</v>
      </c>
      <c r="G1950" s="54">
        <v>1</v>
      </c>
      <c r="H1950" s="53"/>
    </row>
    <row r="1951" spans="1:8">
      <c r="A1951" s="55" t="s">
        <v>3150</v>
      </c>
      <c r="B1951" s="56" t="s">
        <v>3411</v>
      </c>
      <c r="C1951" s="52">
        <v>313316</v>
      </c>
      <c r="D1951" s="53" t="s">
        <v>17125</v>
      </c>
      <c r="E1951" s="53" t="s">
        <v>17126</v>
      </c>
      <c r="F1951" s="54">
        <v>105</v>
      </c>
      <c r="G1951" s="54">
        <v>1</v>
      </c>
      <c r="H1951" s="53"/>
    </row>
    <row r="1952" spans="1:8">
      <c r="A1952" s="55" t="s">
        <v>3150</v>
      </c>
      <c r="B1952" s="56" t="s">
        <v>3411</v>
      </c>
      <c r="C1952" s="52">
        <v>344593</v>
      </c>
      <c r="D1952" s="53" t="s">
        <v>26027</v>
      </c>
      <c r="E1952" s="53" t="s">
        <v>26028</v>
      </c>
      <c r="F1952" s="54">
        <v>1618</v>
      </c>
      <c r="G1952" s="54">
        <v>11</v>
      </c>
      <c r="H1952" s="53"/>
    </row>
    <row r="1953" spans="1:8">
      <c r="A1953" s="55" t="s">
        <v>3150</v>
      </c>
      <c r="B1953" s="56" t="s">
        <v>3411</v>
      </c>
      <c r="C1953" s="52">
        <v>303400</v>
      </c>
      <c r="D1953" s="53" t="s">
        <v>17127</v>
      </c>
      <c r="E1953" s="53" t="s">
        <v>17128</v>
      </c>
      <c r="F1953" s="54">
        <v>66</v>
      </c>
      <c r="G1953" s="54">
        <v>1</v>
      </c>
      <c r="H1953" s="53"/>
    </row>
    <row r="1954" spans="1:8">
      <c r="A1954" s="55" t="s">
        <v>3150</v>
      </c>
      <c r="B1954" s="56" t="s">
        <v>3411</v>
      </c>
      <c r="C1954" s="52">
        <v>313323</v>
      </c>
      <c r="D1954" s="53" t="s">
        <v>17129</v>
      </c>
      <c r="E1954" s="53" t="s">
        <v>17130</v>
      </c>
      <c r="F1954" s="54">
        <v>165</v>
      </c>
      <c r="G1954" s="54">
        <v>1</v>
      </c>
      <c r="H1954" s="53"/>
    </row>
    <row r="1955" spans="1:8">
      <c r="A1955" s="55" t="s">
        <v>3150</v>
      </c>
      <c r="B1955" s="56" t="s">
        <v>3411</v>
      </c>
      <c r="C1955" s="52">
        <v>327501</v>
      </c>
      <c r="D1955" s="53" t="s">
        <v>17131</v>
      </c>
      <c r="E1955" s="53" t="s">
        <v>17132</v>
      </c>
      <c r="F1955" s="54">
        <v>49</v>
      </c>
      <c r="G1955" s="54">
        <v>1</v>
      </c>
      <c r="H1955" s="53"/>
    </row>
    <row r="1956" spans="1:8">
      <c r="A1956" s="55" t="s">
        <v>3150</v>
      </c>
      <c r="B1956" s="56" t="s">
        <v>3411</v>
      </c>
      <c r="C1956" s="52">
        <v>303349</v>
      </c>
      <c r="D1956" s="53" t="s">
        <v>17133</v>
      </c>
      <c r="E1956" s="53" t="s">
        <v>17134</v>
      </c>
      <c r="F1956" s="54">
        <v>43</v>
      </c>
      <c r="G1956" s="54">
        <v>1</v>
      </c>
      <c r="H1956" s="53"/>
    </row>
    <row r="1957" spans="1:8">
      <c r="A1957" s="55" t="s">
        <v>3150</v>
      </c>
      <c r="B1957" s="56" t="s">
        <v>3411</v>
      </c>
      <c r="C1957" s="52">
        <v>303419</v>
      </c>
      <c r="D1957" s="53" t="s">
        <v>9847</v>
      </c>
      <c r="E1957" s="53" t="s">
        <v>17135</v>
      </c>
      <c r="F1957" s="54">
        <v>191</v>
      </c>
      <c r="G1957" s="54">
        <v>1</v>
      </c>
      <c r="H1957" s="53"/>
    </row>
    <row r="1958" spans="1:8">
      <c r="A1958" s="55" t="s">
        <v>3150</v>
      </c>
      <c r="B1958" s="56" t="s">
        <v>3411</v>
      </c>
      <c r="C1958" s="52">
        <v>303420</v>
      </c>
      <c r="D1958" s="53" t="s">
        <v>17136</v>
      </c>
      <c r="E1958" s="53" t="s">
        <v>17137</v>
      </c>
      <c r="F1958" s="54">
        <v>111</v>
      </c>
      <c r="G1958" s="54">
        <v>1</v>
      </c>
      <c r="H1958" s="53"/>
    </row>
    <row r="1959" spans="1:8">
      <c r="A1959" s="55" t="s">
        <v>3150</v>
      </c>
      <c r="B1959" s="56" t="s">
        <v>3411</v>
      </c>
      <c r="C1959" s="52">
        <v>500746</v>
      </c>
      <c r="D1959" s="53" t="s">
        <v>17140</v>
      </c>
      <c r="E1959" s="53" t="s">
        <v>17141</v>
      </c>
      <c r="F1959" s="54">
        <v>48</v>
      </c>
      <c r="G1959" s="54">
        <v>1</v>
      </c>
      <c r="H1959" s="53"/>
    </row>
    <row r="1960" spans="1:8">
      <c r="A1960" s="55" t="s">
        <v>3150</v>
      </c>
      <c r="B1960" s="56" t="s">
        <v>3411</v>
      </c>
      <c r="C1960" s="52">
        <v>303351</v>
      </c>
      <c r="D1960" s="53" t="s">
        <v>8612</v>
      </c>
      <c r="E1960" s="53" t="s">
        <v>17142</v>
      </c>
      <c r="F1960" s="54">
        <v>101</v>
      </c>
      <c r="G1960" s="54">
        <v>1</v>
      </c>
      <c r="H1960" s="53"/>
    </row>
    <row r="1961" spans="1:8">
      <c r="A1961" s="55" t="s">
        <v>3150</v>
      </c>
      <c r="B1961" s="56" t="s">
        <v>3411</v>
      </c>
      <c r="C1961" s="52">
        <v>303360</v>
      </c>
      <c r="D1961" s="53" t="s">
        <v>17143</v>
      </c>
      <c r="E1961" s="53" t="s">
        <v>17144</v>
      </c>
      <c r="F1961" s="54">
        <v>170</v>
      </c>
      <c r="G1961" s="54">
        <v>1</v>
      </c>
      <c r="H1961" s="53"/>
    </row>
    <row r="1962" spans="1:8">
      <c r="A1962" s="55" t="s">
        <v>3150</v>
      </c>
      <c r="B1962" s="56" t="s">
        <v>3411</v>
      </c>
      <c r="C1962" s="52">
        <v>500672</v>
      </c>
      <c r="D1962" s="53" t="s">
        <v>17145</v>
      </c>
      <c r="E1962" s="53" t="s">
        <v>17146</v>
      </c>
      <c r="F1962" s="54">
        <v>46</v>
      </c>
      <c r="G1962" s="54">
        <v>1</v>
      </c>
      <c r="H1962" s="53"/>
    </row>
    <row r="1963" spans="1:8">
      <c r="A1963" s="50" t="str">
        <f>A1962</f>
        <v>VIII</v>
      </c>
      <c r="B1963" s="51" t="str">
        <f>B1962</f>
        <v>Baybay City</v>
      </c>
      <c r="C1963" s="52"/>
      <c r="D1963" s="53" t="s">
        <v>64</v>
      </c>
      <c r="E1963" s="53"/>
      <c r="F1963" s="54">
        <f>SUM(F1950:F1962)</f>
        <v>2781</v>
      </c>
      <c r="G1963" s="54">
        <f>SUM(G1950:G1962)</f>
        <v>23</v>
      </c>
      <c r="H1963" s="54"/>
    </row>
  </sheetData>
  <mergeCells count="6">
    <mergeCell ref="H7:H8"/>
    <mergeCell ref="A7:B8"/>
    <mergeCell ref="C7:C8"/>
    <mergeCell ref="D7:D8"/>
    <mergeCell ref="E7:E8"/>
    <mergeCell ref="F7:G7"/>
  </mergeCells>
  <pageMargins left="0.39370078740157483" right="0.39370078740157483" top="0.74803149606299213" bottom="0.74803149606299213" header="0.31496062992125984" footer="0.31496062992125984"/>
  <pageSetup paperSize="9" scale="5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AB949-8ACC-49DB-A273-187F7E193D90}">
  <dimension ref="A1:J2622"/>
  <sheetViews>
    <sheetView workbookViewId="0">
      <selection activeCell="H8" sqref="H8"/>
    </sheetView>
  </sheetViews>
  <sheetFormatPr defaultRowHeight="12.75"/>
  <cols>
    <col min="1" max="1" width="7.7109375" style="93" customWidth="1"/>
    <col min="2" max="2" width="20.28515625" style="92" customWidth="1"/>
    <col min="3" max="3" width="7.140625" style="93" hidden="1" customWidth="1"/>
    <col min="4" max="4" width="6.5703125" style="93" hidden="1" customWidth="1"/>
    <col min="5" max="5" width="7.7109375" style="93" hidden="1" customWidth="1"/>
    <col min="6" max="6" width="21.5703125" style="92" customWidth="1"/>
    <col min="7" max="7" width="32.7109375" style="92" customWidth="1"/>
    <col min="8" max="9" width="8.85546875" style="92" customWidth="1"/>
    <col min="10" max="10" width="15.7109375" style="92" customWidth="1"/>
    <col min="11" max="16384" width="9.140625" style="92"/>
  </cols>
  <sheetData>
    <row r="1" spans="1:10">
      <c r="A1" s="8" t="s">
        <v>0</v>
      </c>
      <c r="G1" s="94" t="s">
        <v>1</v>
      </c>
      <c r="H1" s="95">
        <v>2256798</v>
      </c>
      <c r="I1" s="95">
        <v>32240</v>
      </c>
    </row>
    <row r="2" spans="1:10">
      <c r="A2" s="8" t="s">
        <v>2</v>
      </c>
      <c r="B2" s="8"/>
      <c r="C2" s="9"/>
      <c r="D2" s="9"/>
      <c r="E2" s="9"/>
      <c r="F2" s="9"/>
      <c r="G2" s="96" t="s">
        <v>3</v>
      </c>
      <c r="H2" s="95" t="e">
        <f>#REF!</f>
        <v>#REF!</v>
      </c>
      <c r="I2" s="95" t="e">
        <f>#REF!</f>
        <v>#REF!</v>
      </c>
    </row>
    <row r="3" spans="1:10">
      <c r="A3" s="8"/>
      <c r="B3" s="9"/>
      <c r="C3" s="9"/>
      <c r="D3" s="9"/>
      <c r="E3" s="9"/>
      <c r="F3" s="9"/>
      <c r="G3" s="96"/>
      <c r="H3" s="95"/>
      <c r="I3" s="95"/>
    </row>
    <row r="4" spans="1:10" s="10" customFormat="1">
      <c r="A4" s="8" t="s">
        <v>4</v>
      </c>
      <c r="B4" s="8">
        <v>32</v>
      </c>
      <c r="C4" s="9"/>
      <c r="D4" s="9"/>
      <c r="E4" s="9"/>
      <c r="F4" s="9"/>
      <c r="G4" s="97" t="s">
        <v>5</v>
      </c>
      <c r="H4" s="98" t="e">
        <f>H1-H2</f>
        <v>#REF!</v>
      </c>
      <c r="I4" s="98" t="e">
        <f>I1-I2</f>
        <v>#REF!</v>
      </c>
    </row>
    <row r="5" spans="1:10" s="10" customFormat="1">
      <c r="A5" s="8" t="s">
        <v>6</v>
      </c>
      <c r="B5" s="10" t="s">
        <v>1182</v>
      </c>
      <c r="C5" s="9"/>
      <c r="D5" s="9"/>
      <c r="E5" s="9"/>
      <c r="F5" s="9"/>
      <c r="G5" s="97"/>
      <c r="H5" s="98"/>
      <c r="I5" s="98"/>
    </row>
    <row r="6" spans="1:10">
      <c r="A6" s="99"/>
      <c r="B6" s="9"/>
      <c r="C6" s="9"/>
      <c r="D6" s="100"/>
      <c r="E6" s="9"/>
      <c r="F6" s="9"/>
      <c r="G6" s="94"/>
      <c r="H6" s="96"/>
      <c r="I6" s="96"/>
    </row>
    <row r="7" spans="1:10" ht="21" customHeight="1">
      <c r="A7" s="189" t="s">
        <v>8</v>
      </c>
      <c r="B7" s="189"/>
      <c r="C7" s="190" t="s">
        <v>9</v>
      </c>
      <c r="D7" s="190" t="s">
        <v>10</v>
      </c>
      <c r="E7" s="190" t="s">
        <v>11</v>
      </c>
      <c r="F7" s="189" t="s">
        <v>12</v>
      </c>
      <c r="G7" s="186" t="s">
        <v>13</v>
      </c>
      <c r="H7" s="186"/>
      <c r="I7" s="187"/>
      <c r="J7" s="188" t="s">
        <v>14</v>
      </c>
    </row>
    <row r="8" spans="1:10" s="93" customFormat="1" ht="19.5" customHeight="1">
      <c r="A8" s="189"/>
      <c r="B8" s="189"/>
      <c r="C8" s="191"/>
      <c r="D8" s="191"/>
      <c r="E8" s="191"/>
      <c r="F8" s="189"/>
      <c r="G8" s="186"/>
      <c r="H8" s="101" t="s">
        <v>15</v>
      </c>
      <c r="I8" s="101" t="s">
        <v>15</v>
      </c>
      <c r="J8" s="188"/>
    </row>
    <row r="9" spans="1:10" s="103" customFormat="1" ht="19.5" customHeight="1">
      <c r="A9" s="189"/>
      <c r="B9" s="189"/>
      <c r="C9" s="192"/>
      <c r="D9" s="192"/>
      <c r="E9" s="192"/>
      <c r="F9" s="189"/>
      <c r="G9" s="186"/>
      <c r="H9" s="102" t="s">
        <v>16</v>
      </c>
      <c r="I9" s="102" t="s">
        <v>17</v>
      </c>
      <c r="J9" s="188"/>
    </row>
    <row r="10" spans="1:10">
      <c r="A10" s="9"/>
      <c r="B10" s="10"/>
      <c r="C10" s="9"/>
      <c r="D10" s="9"/>
      <c r="E10" s="9"/>
      <c r="F10" s="10"/>
      <c r="G10" s="10"/>
      <c r="H10" s="11"/>
      <c r="I10" s="11"/>
    </row>
    <row r="11" spans="1:10" s="10" customFormat="1" ht="12" customHeight="1">
      <c r="A11" s="104" t="s">
        <v>18</v>
      </c>
      <c r="B11" s="105"/>
      <c r="C11" s="106"/>
      <c r="D11" s="12">
        <f>SUMIF($B$13:$B$395,"TOTAL",D$13:D$395)</f>
        <v>4640</v>
      </c>
      <c r="E11" s="106">
        <v>553</v>
      </c>
      <c r="F11" s="124"/>
      <c r="G11" s="108"/>
      <c r="H11" s="105">
        <f>SUMIF($B$13:$B$395,"TOTAL",H$13:H$395)</f>
        <v>408260</v>
      </c>
      <c r="I11" s="105">
        <f>SUMIF($B$13:$B$395,"TOTAL",I$13:I$395)</f>
        <v>5832</v>
      </c>
      <c r="J11" s="105"/>
    </row>
    <row r="12" spans="1:10">
      <c r="A12" s="13"/>
      <c r="B12" s="11"/>
      <c r="C12" s="125"/>
      <c r="D12" s="13"/>
      <c r="E12" s="125"/>
      <c r="F12" s="126"/>
      <c r="G12" s="127"/>
      <c r="H12" s="11"/>
      <c r="I12" s="11"/>
      <c r="J12" s="11"/>
    </row>
    <row r="13" spans="1:10" s="10" customFormat="1">
      <c r="A13" s="12" t="s">
        <v>1183</v>
      </c>
      <c r="B13" s="105" t="s">
        <v>20</v>
      </c>
      <c r="C13" s="106"/>
      <c r="D13" s="12">
        <f>SUMIF($F$13:$F$281,"Sub-total",D$13:D$281)</f>
        <v>2743</v>
      </c>
      <c r="E13" s="12">
        <f>SUMIF($F$13:$F$281,"Sub-total",E$13:E$281)</f>
        <v>220</v>
      </c>
      <c r="F13" s="106">
        <v>0</v>
      </c>
      <c r="G13" s="128">
        <v>0</v>
      </c>
      <c r="H13" s="105">
        <f>SUMIF($F$13:$F$281,"Sub-total",H$13:H$281)</f>
        <v>326482</v>
      </c>
      <c r="I13" s="105">
        <f>SUMIF($F$13:$F$281,"Sub-total",I$13:I$281)</f>
        <v>4664</v>
      </c>
      <c r="J13" s="105"/>
    </row>
    <row r="14" spans="1:10">
      <c r="A14" s="13"/>
      <c r="B14" s="11"/>
      <c r="C14" s="125"/>
      <c r="D14" s="13"/>
      <c r="E14" s="125"/>
      <c r="F14" s="125"/>
      <c r="G14" s="129"/>
      <c r="H14" s="11"/>
      <c r="I14" s="11"/>
      <c r="J14" s="11"/>
    </row>
    <row r="15" spans="1:10" ht="12.75" customHeight="1">
      <c r="A15" s="13" t="s">
        <v>1183</v>
      </c>
      <c r="B15" s="11" t="s">
        <v>1184</v>
      </c>
      <c r="C15" s="125" t="s">
        <v>1185</v>
      </c>
      <c r="D15" s="13">
        <v>1</v>
      </c>
      <c r="E15" s="125">
        <v>1</v>
      </c>
      <c r="F15" s="14" t="s">
        <v>1186</v>
      </c>
      <c r="G15" s="130" t="s">
        <v>1187</v>
      </c>
      <c r="H15" s="11">
        <v>1452</v>
      </c>
      <c r="I15" s="11">
        <v>20</v>
      </c>
      <c r="J15" s="11"/>
    </row>
    <row r="16" spans="1:10" ht="25.5">
      <c r="A16" s="13" t="s">
        <v>1183</v>
      </c>
      <c r="B16" s="11" t="s">
        <v>1184</v>
      </c>
      <c r="C16" s="125" t="s">
        <v>1185</v>
      </c>
      <c r="D16" s="13">
        <v>3</v>
      </c>
      <c r="E16" s="125">
        <v>1</v>
      </c>
      <c r="F16" s="14" t="s">
        <v>1188</v>
      </c>
      <c r="G16" s="130" t="s">
        <v>1189</v>
      </c>
      <c r="H16" s="11">
        <v>3315</v>
      </c>
      <c r="I16" s="11">
        <v>44</v>
      </c>
      <c r="J16" s="11"/>
    </row>
    <row r="17" spans="1:10" ht="12.75" customHeight="1">
      <c r="A17" s="13" t="s">
        <v>1183</v>
      </c>
      <c r="B17" s="11" t="s">
        <v>1184</v>
      </c>
      <c r="C17" s="125" t="s">
        <v>1185</v>
      </c>
      <c r="D17" s="13">
        <v>3</v>
      </c>
      <c r="E17" s="125">
        <v>1</v>
      </c>
      <c r="F17" s="14" t="s">
        <v>1190</v>
      </c>
      <c r="G17" s="130" t="s">
        <v>1191</v>
      </c>
      <c r="H17" s="11">
        <v>1517</v>
      </c>
      <c r="I17" s="11">
        <v>19</v>
      </c>
      <c r="J17" s="11"/>
    </row>
    <row r="18" spans="1:10" ht="12.75" customHeight="1">
      <c r="A18" s="13" t="s">
        <v>1183</v>
      </c>
      <c r="B18" s="11" t="s">
        <v>1184</v>
      </c>
      <c r="C18" s="125" t="s">
        <v>1192</v>
      </c>
      <c r="D18" s="13">
        <v>3</v>
      </c>
      <c r="E18" s="125">
        <v>1</v>
      </c>
      <c r="F18" s="14" t="s">
        <v>1193</v>
      </c>
      <c r="G18" s="130" t="s">
        <v>1194</v>
      </c>
      <c r="H18" s="11">
        <v>1591</v>
      </c>
      <c r="I18" s="11">
        <v>21</v>
      </c>
      <c r="J18" s="11"/>
    </row>
    <row r="19" spans="1:10" ht="12.75" customHeight="1">
      <c r="A19" s="13" t="s">
        <v>1183</v>
      </c>
      <c r="B19" s="11" t="s">
        <v>1184</v>
      </c>
      <c r="C19" s="125" t="s">
        <v>1192</v>
      </c>
      <c r="D19" s="13">
        <v>1</v>
      </c>
      <c r="E19" s="125">
        <v>1</v>
      </c>
      <c r="F19" s="14" t="s">
        <v>1195</v>
      </c>
      <c r="G19" s="130" t="s">
        <v>1196</v>
      </c>
      <c r="H19" s="11">
        <v>1493</v>
      </c>
      <c r="I19" s="11">
        <v>20</v>
      </c>
      <c r="J19" s="11"/>
    </row>
    <row r="20" spans="1:10" ht="12.75" customHeight="1">
      <c r="A20" s="13" t="s">
        <v>1183</v>
      </c>
      <c r="B20" s="11" t="s">
        <v>1184</v>
      </c>
      <c r="C20" s="125" t="s">
        <v>1192</v>
      </c>
      <c r="D20" s="13">
        <v>5</v>
      </c>
      <c r="E20" s="125">
        <v>1</v>
      </c>
      <c r="F20" s="14" t="s">
        <v>1197</v>
      </c>
      <c r="G20" s="130" t="s">
        <v>1198</v>
      </c>
      <c r="H20" s="11">
        <v>1439</v>
      </c>
      <c r="I20" s="11">
        <v>17</v>
      </c>
      <c r="J20" s="11"/>
    </row>
    <row r="21" spans="1:10" ht="12.75" customHeight="1">
      <c r="A21" s="13" t="s">
        <v>1183</v>
      </c>
      <c r="B21" s="11" t="s">
        <v>1184</v>
      </c>
      <c r="C21" s="125" t="s">
        <v>1192</v>
      </c>
      <c r="D21" s="13">
        <v>5</v>
      </c>
      <c r="E21" s="125">
        <v>1</v>
      </c>
      <c r="F21" s="14" t="s">
        <v>1199</v>
      </c>
      <c r="G21" s="130" t="s">
        <v>1200</v>
      </c>
      <c r="H21" s="11">
        <v>1909</v>
      </c>
      <c r="I21" s="11">
        <v>24</v>
      </c>
      <c r="J21" s="11"/>
    </row>
    <row r="22" spans="1:10" ht="12.75" customHeight="1">
      <c r="A22" s="13" t="s">
        <v>1183</v>
      </c>
      <c r="B22" s="11" t="s">
        <v>1184</v>
      </c>
      <c r="C22" s="125" t="s">
        <v>1192</v>
      </c>
      <c r="D22" s="13">
        <v>6</v>
      </c>
      <c r="E22" s="125">
        <v>1</v>
      </c>
      <c r="F22" s="14" t="s">
        <v>1201</v>
      </c>
      <c r="G22" s="130" t="s">
        <v>1202</v>
      </c>
      <c r="H22" s="11">
        <v>2084</v>
      </c>
      <c r="I22" s="11">
        <v>27</v>
      </c>
      <c r="J22" s="11"/>
    </row>
    <row r="23" spans="1:10" ht="12.75" customHeight="1">
      <c r="A23" s="13" t="s">
        <v>1183</v>
      </c>
      <c r="B23" s="11" t="s">
        <v>1184</v>
      </c>
      <c r="C23" s="125" t="s">
        <v>1192</v>
      </c>
      <c r="D23" s="13">
        <v>7</v>
      </c>
      <c r="E23" s="125">
        <v>1</v>
      </c>
      <c r="F23" s="14" t="s">
        <v>1203</v>
      </c>
      <c r="G23" s="130" t="s">
        <v>1204</v>
      </c>
      <c r="H23" s="11">
        <v>1737</v>
      </c>
      <c r="I23" s="11">
        <v>19</v>
      </c>
      <c r="J23" s="11"/>
    </row>
    <row r="24" spans="1:10" ht="12.75" customHeight="1">
      <c r="A24" s="13" t="s">
        <v>1183</v>
      </c>
      <c r="B24" s="11" t="s">
        <v>1184</v>
      </c>
      <c r="C24" s="125" t="s">
        <v>1192</v>
      </c>
      <c r="D24" s="13">
        <v>11</v>
      </c>
      <c r="E24" s="125">
        <v>1</v>
      </c>
      <c r="F24" s="14" t="s">
        <v>1205</v>
      </c>
      <c r="G24" s="130" t="s">
        <v>1206</v>
      </c>
      <c r="H24" s="11">
        <v>901</v>
      </c>
      <c r="I24" s="11">
        <v>14</v>
      </c>
      <c r="J24" s="11"/>
    </row>
    <row r="25" spans="1:10">
      <c r="A25" s="13" t="s">
        <v>1183</v>
      </c>
      <c r="B25" s="11" t="s">
        <v>1184</v>
      </c>
      <c r="C25" s="125"/>
      <c r="D25" s="13">
        <f>SUM(D15:D24)</f>
        <v>45</v>
      </c>
      <c r="E25" s="13">
        <f>SUM(E15:E24)</f>
        <v>10</v>
      </c>
      <c r="F25" s="14" t="s">
        <v>64</v>
      </c>
      <c r="G25" s="130">
        <v>0</v>
      </c>
      <c r="H25" s="11">
        <f>SUM(H15:H24)</f>
        <v>17438</v>
      </c>
      <c r="I25" s="11">
        <f>SUM(I15:I24)</f>
        <v>225</v>
      </c>
      <c r="J25" s="11"/>
    </row>
    <row r="26" spans="1:10">
      <c r="A26" s="13"/>
      <c r="B26" s="11"/>
      <c r="C26" s="125"/>
      <c r="D26" s="13"/>
      <c r="E26" s="125"/>
      <c r="F26" s="14"/>
      <c r="G26" s="130"/>
      <c r="H26" s="11"/>
      <c r="I26" s="11"/>
      <c r="J26" s="11"/>
    </row>
    <row r="27" spans="1:10">
      <c r="A27" s="131" t="s">
        <v>1183</v>
      </c>
      <c r="B27" s="11" t="s">
        <v>1207</v>
      </c>
      <c r="C27" s="125" t="s">
        <v>1185</v>
      </c>
      <c r="D27" s="13">
        <v>14</v>
      </c>
      <c r="E27" s="125">
        <v>1</v>
      </c>
      <c r="F27" s="14" t="s">
        <v>1208</v>
      </c>
      <c r="G27" s="130" t="s">
        <v>1209</v>
      </c>
      <c r="H27" s="11">
        <v>1051</v>
      </c>
      <c r="I27" s="11">
        <v>18</v>
      </c>
      <c r="J27" s="11"/>
    </row>
    <row r="28" spans="1:10">
      <c r="A28" s="131" t="s">
        <v>1183</v>
      </c>
      <c r="B28" s="11" t="s">
        <v>1207</v>
      </c>
      <c r="C28" s="125" t="s">
        <v>1185</v>
      </c>
      <c r="D28" s="13">
        <v>13</v>
      </c>
      <c r="E28" s="125">
        <v>1</v>
      </c>
      <c r="F28" s="14" t="s">
        <v>1210</v>
      </c>
      <c r="G28" s="130" t="s">
        <v>1211</v>
      </c>
      <c r="H28" s="11">
        <v>885</v>
      </c>
      <c r="I28" s="11">
        <v>15</v>
      </c>
      <c r="J28" s="11"/>
    </row>
    <row r="29" spans="1:10">
      <c r="A29" s="131" t="s">
        <v>1183</v>
      </c>
      <c r="B29" s="11" t="s">
        <v>1207</v>
      </c>
      <c r="C29" s="125" t="s">
        <v>1185</v>
      </c>
      <c r="D29" s="13">
        <v>31</v>
      </c>
      <c r="E29" s="125">
        <v>1</v>
      </c>
      <c r="F29" s="14" t="s">
        <v>1212</v>
      </c>
      <c r="G29" s="130" t="s">
        <v>1213</v>
      </c>
      <c r="H29" s="11">
        <v>1837</v>
      </c>
      <c r="I29" s="11">
        <v>36</v>
      </c>
      <c r="J29" s="11"/>
    </row>
    <row r="30" spans="1:10">
      <c r="A30" s="131" t="s">
        <v>1183</v>
      </c>
      <c r="B30" s="11" t="s">
        <v>1207</v>
      </c>
      <c r="C30" s="125" t="s">
        <v>1185</v>
      </c>
      <c r="D30" s="13">
        <v>22</v>
      </c>
      <c r="E30" s="125">
        <v>1</v>
      </c>
      <c r="F30" s="14" t="s">
        <v>1214</v>
      </c>
      <c r="G30" s="130" t="s">
        <v>1215</v>
      </c>
      <c r="H30" s="11">
        <v>1414</v>
      </c>
      <c r="I30" s="11">
        <v>24</v>
      </c>
      <c r="J30" s="11"/>
    </row>
    <row r="31" spans="1:10" ht="25.5">
      <c r="A31" s="131" t="s">
        <v>1183</v>
      </c>
      <c r="B31" s="11" t="s">
        <v>1207</v>
      </c>
      <c r="C31" s="125" t="s">
        <v>1185</v>
      </c>
      <c r="D31" s="13">
        <v>10</v>
      </c>
      <c r="E31" s="125">
        <v>1</v>
      </c>
      <c r="F31" s="14" t="s">
        <v>1216</v>
      </c>
      <c r="G31" s="130" t="s">
        <v>1217</v>
      </c>
      <c r="H31" s="11">
        <v>716</v>
      </c>
      <c r="I31" s="11">
        <v>11</v>
      </c>
      <c r="J31" s="11"/>
    </row>
    <row r="32" spans="1:10" ht="25.5">
      <c r="A32" s="131" t="s">
        <v>1183</v>
      </c>
      <c r="B32" s="11" t="s">
        <v>1207</v>
      </c>
      <c r="C32" s="125">
        <v>1</v>
      </c>
      <c r="D32" s="13">
        <v>15</v>
      </c>
      <c r="E32" s="125">
        <v>1</v>
      </c>
      <c r="F32" s="14" t="s">
        <v>1218</v>
      </c>
      <c r="G32" s="130" t="s">
        <v>1219</v>
      </c>
      <c r="H32" s="11">
        <v>1321</v>
      </c>
      <c r="I32" s="11">
        <v>19</v>
      </c>
      <c r="J32" s="11"/>
    </row>
    <row r="33" spans="1:10">
      <c r="A33" s="131" t="s">
        <v>1183</v>
      </c>
      <c r="B33" s="11" t="s">
        <v>1207</v>
      </c>
      <c r="C33" s="125" t="s">
        <v>1185</v>
      </c>
      <c r="D33" s="13">
        <v>16</v>
      </c>
      <c r="E33" s="125">
        <v>1</v>
      </c>
      <c r="F33" s="14" t="s">
        <v>1220</v>
      </c>
      <c r="G33" s="130" t="s">
        <v>1221</v>
      </c>
      <c r="H33" s="11">
        <v>1263</v>
      </c>
      <c r="I33" s="11">
        <v>18</v>
      </c>
      <c r="J33" s="11"/>
    </row>
    <row r="34" spans="1:10">
      <c r="A34" s="131" t="s">
        <v>1183</v>
      </c>
      <c r="B34" s="11" t="s">
        <v>1207</v>
      </c>
      <c r="C34" s="125" t="s">
        <v>1185</v>
      </c>
      <c r="D34" s="13">
        <v>19</v>
      </c>
      <c r="E34" s="125">
        <v>1</v>
      </c>
      <c r="F34" s="14" t="s">
        <v>1222</v>
      </c>
      <c r="G34" s="130" t="s">
        <v>1223</v>
      </c>
      <c r="H34" s="11">
        <v>1494</v>
      </c>
      <c r="I34" s="11">
        <v>21</v>
      </c>
      <c r="J34" s="11"/>
    </row>
    <row r="35" spans="1:10">
      <c r="A35" s="131" t="s">
        <v>1183</v>
      </c>
      <c r="B35" s="11" t="s">
        <v>1207</v>
      </c>
      <c r="C35" s="125" t="s">
        <v>1185</v>
      </c>
      <c r="D35" s="13">
        <v>13</v>
      </c>
      <c r="E35" s="125">
        <v>1</v>
      </c>
      <c r="F35" s="14" t="s">
        <v>1224</v>
      </c>
      <c r="G35" s="130" t="s">
        <v>1225</v>
      </c>
      <c r="H35" s="11">
        <v>1663</v>
      </c>
      <c r="I35" s="11">
        <v>23</v>
      </c>
      <c r="J35" s="11"/>
    </row>
    <row r="36" spans="1:10">
      <c r="A36" s="131" t="s">
        <v>1183</v>
      </c>
      <c r="B36" s="11" t="s">
        <v>1207</v>
      </c>
      <c r="C36" s="125" t="s">
        <v>1185</v>
      </c>
      <c r="D36" s="13">
        <v>16</v>
      </c>
      <c r="E36" s="125">
        <v>1</v>
      </c>
      <c r="F36" s="14" t="s">
        <v>1226</v>
      </c>
      <c r="G36" s="130" t="s">
        <v>1227</v>
      </c>
      <c r="H36" s="11">
        <v>1042</v>
      </c>
      <c r="I36" s="11">
        <v>17</v>
      </c>
      <c r="J36" s="11"/>
    </row>
    <row r="37" spans="1:10">
      <c r="A37" s="131" t="s">
        <v>1183</v>
      </c>
      <c r="B37" s="11" t="s">
        <v>1207</v>
      </c>
      <c r="C37" s="125" t="s">
        <v>1185</v>
      </c>
      <c r="D37" s="13">
        <v>18</v>
      </c>
      <c r="E37" s="125">
        <v>1</v>
      </c>
      <c r="F37" s="14" t="s">
        <v>1228</v>
      </c>
      <c r="G37" s="130" t="s">
        <v>1229</v>
      </c>
      <c r="H37" s="11">
        <v>980</v>
      </c>
      <c r="I37" s="11">
        <v>20</v>
      </c>
      <c r="J37" s="11"/>
    </row>
    <row r="38" spans="1:10">
      <c r="A38" s="131" t="s">
        <v>1183</v>
      </c>
      <c r="B38" s="11" t="s">
        <v>1207</v>
      </c>
      <c r="C38" s="125" t="s">
        <v>1192</v>
      </c>
      <c r="D38" s="13">
        <v>11</v>
      </c>
      <c r="E38" s="125">
        <v>1</v>
      </c>
      <c r="F38" s="14" t="s">
        <v>1230</v>
      </c>
      <c r="G38" s="130" t="s">
        <v>1231</v>
      </c>
      <c r="H38" s="11">
        <v>1036</v>
      </c>
      <c r="I38" s="11">
        <v>16</v>
      </c>
      <c r="J38" s="11"/>
    </row>
    <row r="39" spans="1:10">
      <c r="A39" s="131" t="s">
        <v>1183</v>
      </c>
      <c r="B39" s="11" t="s">
        <v>1207</v>
      </c>
      <c r="C39" s="125">
        <v>2</v>
      </c>
      <c r="D39" s="13">
        <v>14</v>
      </c>
      <c r="E39" s="125">
        <v>1</v>
      </c>
      <c r="F39" s="14" t="s">
        <v>1232</v>
      </c>
      <c r="G39" s="130" t="s">
        <v>1233</v>
      </c>
      <c r="H39" s="11">
        <v>819</v>
      </c>
      <c r="I39" s="11">
        <v>15</v>
      </c>
      <c r="J39" s="11"/>
    </row>
    <row r="40" spans="1:10">
      <c r="A40" s="131" t="s">
        <v>1183</v>
      </c>
      <c r="B40" s="11" t="s">
        <v>1207</v>
      </c>
      <c r="C40" s="125" t="s">
        <v>1192</v>
      </c>
      <c r="D40" s="13">
        <v>23</v>
      </c>
      <c r="E40" s="125">
        <v>1</v>
      </c>
      <c r="F40" s="14" t="s">
        <v>1234</v>
      </c>
      <c r="G40" s="130" t="s">
        <v>1235</v>
      </c>
      <c r="H40" s="11">
        <v>933</v>
      </c>
      <c r="I40" s="11">
        <v>24</v>
      </c>
      <c r="J40" s="11"/>
    </row>
    <row r="41" spans="1:10">
      <c r="A41" s="131" t="s">
        <v>1183</v>
      </c>
      <c r="B41" s="11" t="s">
        <v>1207</v>
      </c>
      <c r="C41" s="125" t="s">
        <v>1192</v>
      </c>
      <c r="D41" s="13">
        <v>17</v>
      </c>
      <c r="E41" s="125">
        <v>1</v>
      </c>
      <c r="F41" s="14" t="s">
        <v>196</v>
      </c>
      <c r="G41" s="130" t="s">
        <v>1236</v>
      </c>
      <c r="H41" s="11">
        <v>816</v>
      </c>
      <c r="I41" s="11">
        <v>18</v>
      </c>
      <c r="J41" s="11"/>
    </row>
    <row r="42" spans="1:10">
      <c r="A42" s="131" t="s">
        <v>1183</v>
      </c>
      <c r="B42" s="11" t="s">
        <v>1207</v>
      </c>
      <c r="C42" s="125" t="s">
        <v>1192</v>
      </c>
      <c r="D42" s="13">
        <v>19</v>
      </c>
      <c r="E42" s="125">
        <v>1</v>
      </c>
      <c r="F42" s="14" t="s">
        <v>630</v>
      </c>
      <c r="G42" s="130" t="s">
        <v>1237</v>
      </c>
      <c r="H42" s="11">
        <v>754</v>
      </c>
      <c r="I42" s="11">
        <v>20</v>
      </c>
      <c r="J42" s="11"/>
    </row>
    <row r="43" spans="1:10">
      <c r="A43" s="131" t="s">
        <v>1183</v>
      </c>
      <c r="B43" s="11" t="s">
        <v>1207</v>
      </c>
      <c r="C43" s="125" t="s">
        <v>1192</v>
      </c>
      <c r="D43" s="13">
        <v>21</v>
      </c>
      <c r="E43" s="125">
        <v>1</v>
      </c>
      <c r="F43" s="14" t="s">
        <v>1238</v>
      </c>
      <c r="G43" s="130" t="s">
        <v>1239</v>
      </c>
      <c r="H43" s="11">
        <v>1120</v>
      </c>
      <c r="I43" s="11">
        <v>22</v>
      </c>
      <c r="J43" s="11"/>
    </row>
    <row r="44" spans="1:10" ht="12" customHeight="1">
      <c r="A44" s="131" t="s">
        <v>1183</v>
      </c>
      <c r="B44" s="11" t="s">
        <v>1207</v>
      </c>
      <c r="C44" s="125" t="s">
        <v>1192</v>
      </c>
      <c r="D44" s="13">
        <v>13</v>
      </c>
      <c r="E44" s="125">
        <v>1</v>
      </c>
      <c r="F44" s="14" t="s">
        <v>1240</v>
      </c>
      <c r="G44" s="130" t="s">
        <v>1241</v>
      </c>
      <c r="H44" s="11">
        <v>341</v>
      </c>
      <c r="I44" s="11">
        <v>13</v>
      </c>
      <c r="J44" s="11"/>
    </row>
    <row r="45" spans="1:10">
      <c r="A45" s="131" t="s">
        <v>1183</v>
      </c>
      <c r="B45" s="11" t="s">
        <v>1207</v>
      </c>
      <c r="C45" s="125" t="s">
        <v>1242</v>
      </c>
      <c r="D45" s="13">
        <v>13</v>
      </c>
      <c r="E45" s="125">
        <v>1</v>
      </c>
      <c r="F45" s="14" t="s">
        <v>1243</v>
      </c>
      <c r="G45" s="130" t="s">
        <v>1244</v>
      </c>
      <c r="H45" s="11">
        <v>715</v>
      </c>
      <c r="I45" s="11">
        <v>13</v>
      </c>
      <c r="J45" s="11"/>
    </row>
    <row r="46" spans="1:10">
      <c r="A46" s="131" t="s">
        <v>1183</v>
      </c>
      <c r="B46" s="11" t="s">
        <v>1207</v>
      </c>
      <c r="C46" s="125" t="s">
        <v>1242</v>
      </c>
      <c r="D46" s="13">
        <v>8</v>
      </c>
      <c r="E46" s="125">
        <v>1</v>
      </c>
      <c r="F46" s="14" t="s">
        <v>1245</v>
      </c>
      <c r="G46" s="130" t="s">
        <v>1246</v>
      </c>
      <c r="H46" s="11">
        <v>528</v>
      </c>
      <c r="I46" s="11">
        <v>9</v>
      </c>
      <c r="J46" s="11"/>
    </row>
    <row r="47" spans="1:10">
      <c r="A47" s="131" t="s">
        <v>1183</v>
      </c>
      <c r="B47" s="11" t="s">
        <v>1207</v>
      </c>
      <c r="C47" s="125" t="s">
        <v>1242</v>
      </c>
      <c r="D47" s="13">
        <v>9</v>
      </c>
      <c r="E47" s="125">
        <v>1</v>
      </c>
      <c r="F47" s="14" t="s">
        <v>1247</v>
      </c>
      <c r="G47" s="130" t="s">
        <v>1248</v>
      </c>
      <c r="H47" s="11">
        <v>440</v>
      </c>
      <c r="I47" s="11">
        <v>9</v>
      </c>
      <c r="J47" s="11"/>
    </row>
    <row r="48" spans="1:10">
      <c r="A48" s="131" t="s">
        <v>1183</v>
      </c>
      <c r="B48" s="11" t="s">
        <v>1207</v>
      </c>
      <c r="C48" s="125" t="s">
        <v>1242</v>
      </c>
      <c r="D48" s="13">
        <v>15</v>
      </c>
      <c r="E48" s="125">
        <v>1</v>
      </c>
      <c r="F48" s="14" t="s">
        <v>1249</v>
      </c>
      <c r="G48" s="130" t="s">
        <v>1250</v>
      </c>
      <c r="H48" s="11">
        <v>774</v>
      </c>
      <c r="I48" s="11">
        <v>16</v>
      </c>
      <c r="J48" s="11"/>
    </row>
    <row r="49" spans="1:10">
      <c r="A49" s="131" t="s">
        <v>1183</v>
      </c>
      <c r="B49" s="11" t="s">
        <v>1207</v>
      </c>
      <c r="C49" s="125" t="s">
        <v>1242</v>
      </c>
      <c r="D49" s="13">
        <v>19</v>
      </c>
      <c r="E49" s="125">
        <v>1</v>
      </c>
      <c r="F49" s="14" t="s">
        <v>1251</v>
      </c>
      <c r="G49" s="130" t="s">
        <v>1252</v>
      </c>
      <c r="H49" s="11">
        <v>878</v>
      </c>
      <c r="I49" s="11">
        <v>19</v>
      </c>
      <c r="J49" s="11"/>
    </row>
    <row r="50" spans="1:10">
      <c r="A50" s="131" t="s">
        <v>1183</v>
      </c>
      <c r="B50" s="11" t="s">
        <v>1207</v>
      </c>
      <c r="C50" s="125" t="s">
        <v>1242</v>
      </c>
      <c r="D50" s="13">
        <v>16</v>
      </c>
      <c r="E50" s="125">
        <v>1</v>
      </c>
      <c r="F50" s="14" t="s">
        <v>1253</v>
      </c>
      <c r="G50" s="130" t="s">
        <v>1254</v>
      </c>
      <c r="H50" s="11">
        <v>1234</v>
      </c>
      <c r="I50" s="11">
        <v>18</v>
      </c>
      <c r="J50" s="11"/>
    </row>
    <row r="51" spans="1:10" ht="25.5">
      <c r="A51" s="131" t="s">
        <v>1183</v>
      </c>
      <c r="B51" s="11" t="s">
        <v>1207</v>
      </c>
      <c r="C51" s="125" t="s">
        <v>1242</v>
      </c>
      <c r="D51" s="13">
        <v>10</v>
      </c>
      <c r="E51" s="125">
        <v>1</v>
      </c>
      <c r="F51" s="14" t="s">
        <v>1255</v>
      </c>
      <c r="G51" s="130" t="s">
        <v>1256</v>
      </c>
      <c r="H51" s="11">
        <v>651</v>
      </c>
      <c r="I51" s="11">
        <v>12</v>
      </c>
      <c r="J51" s="11"/>
    </row>
    <row r="52" spans="1:10">
      <c r="A52" s="131" t="s">
        <v>1183</v>
      </c>
      <c r="B52" s="11" t="s">
        <v>1207</v>
      </c>
      <c r="C52" s="125" t="s">
        <v>1242</v>
      </c>
      <c r="D52" s="13">
        <v>10</v>
      </c>
      <c r="E52" s="125">
        <v>1</v>
      </c>
      <c r="F52" s="14" t="s">
        <v>60</v>
      </c>
      <c r="G52" s="130" t="s">
        <v>1257</v>
      </c>
      <c r="H52" s="11">
        <v>394</v>
      </c>
      <c r="I52" s="11">
        <v>10</v>
      </c>
      <c r="J52" s="11"/>
    </row>
    <row r="53" spans="1:10">
      <c r="A53" s="131" t="s">
        <v>1183</v>
      </c>
      <c r="B53" s="11" t="s">
        <v>1207</v>
      </c>
      <c r="C53" s="125" t="s">
        <v>1242</v>
      </c>
      <c r="D53" s="13">
        <v>9</v>
      </c>
      <c r="E53" s="125">
        <v>1</v>
      </c>
      <c r="F53" s="14" t="s">
        <v>381</v>
      </c>
      <c r="G53" s="130" t="s">
        <v>1258</v>
      </c>
      <c r="H53" s="11">
        <v>374</v>
      </c>
      <c r="I53" s="11">
        <v>9</v>
      </c>
      <c r="J53" s="11"/>
    </row>
    <row r="54" spans="1:10">
      <c r="A54" s="131" t="s">
        <v>1183</v>
      </c>
      <c r="B54" s="11" t="s">
        <v>1207</v>
      </c>
      <c r="C54" s="125" t="s">
        <v>1242</v>
      </c>
      <c r="D54" s="13">
        <v>10</v>
      </c>
      <c r="E54" s="125">
        <v>1</v>
      </c>
      <c r="F54" s="14" t="s">
        <v>1259</v>
      </c>
      <c r="G54" s="130" t="s">
        <v>1260</v>
      </c>
      <c r="H54" s="11">
        <v>946</v>
      </c>
      <c r="I54" s="11">
        <v>12</v>
      </c>
      <c r="J54" s="11"/>
    </row>
    <row r="55" spans="1:10">
      <c r="A55" s="131" t="s">
        <v>1183</v>
      </c>
      <c r="B55" s="11" t="s">
        <v>1207</v>
      </c>
      <c r="C55" s="125" t="s">
        <v>1261</v>
      </c>
      <c r="D55" s="13">
        <v>16</v>
      </c>
      <c r="E55" s="125">
        <v>1</v>
      </c>
      <c r="F55" s="14" t="s">
        <v>1262</v>
      </c>
      <c r="G55" s="130" t="s">
        <v>1263</v>
      </c>
      <c r="H55" s="11">
        <v>1124</v>
      </c>
      <c r="I55" s="11">
        <v>18</v>
      </c>
      <c r="J55" s="11"/>
    </row>
    <row r="56" spans="1:10">
      <c r="A56" s="131" t="s">
        <v>1183</v>
      </c>
      <c r="B56" s="11" t="s">
        <v>1207</v>
      </c>
      <c r="C56" s="125" t="s">
        <v>1261</v>
      </c>
      <c r="D56" s="13">
        <v>17</v>
      </c>
      <c r="E56" s="125">
        <v>1</v>
      </c>
      <c r="F56" s="14" t="s">
        <v>1264</v>
      </c>
      <c r="G56" s="130" t="s">
        <v>1265</v>
      </c>
      <c r="H56" s="11">
        <v>1263</v>
      </c>
      <c r="I56" s="11">
        <v>19</v>
      </c>
      <c r="J56" s="11"/>
    </row>
    <row r="57" spans="1:10" ht="25.5">
      <c r="A57" s="131" t="s">
        <v>1183</v>
      </c>
      <c r="B57" s="11" t="s">
        <v>1207</v>
      </c>
      <c r="C57" s="125" t="s">
        <v>1261</v>
      </c>
      <c r="D57" s="13">
        <v>21</v>
      </c>
      <c r="E57" s="125">
        <v>1</v>
      </c>
      <c r="F57" s="14" t="s">
        <v>1266</v>
      </c>
      <c r="G57" s="130" t="s">
        <v>1267</v>
      </c>
      <c r="H57" s="11">
        <v>1294</v>
      </c>
      <c r="I57" s="11">
        <v>23</v>
      </c>
      <c r="J57" s="11"/>
    </row>
    <row r="58" spans="1:10">
      <c r="A58" s="131" t="s">
        <v>1183</v>
      </c>
      <c r="B58" s="11" t="s">
        <v>1207</v>
      </c>
      <c r="C58" s="125" t="s">
        <v>1261</v>
      </c>
      <c r="D58" s="13">
        <v>24</v>
      </c>
      <c r="E58" s="125">
        <v>1</v>
      </c>
      <c r="F58" s="14" t="s">
        <v>1268</v>
      </c>
      <c r="G58" s="130" t="s">
        <v>1269</v>
      </c>
      <c r="H58" s="11">
        <v>1439</v>
      </c>
      <c r="I58" s="11">
        <v>25</v>
      </c>
      <c r="J58" s="11"/>
    </row>
    <row r="59" spans="1:10">
      <c r="A59" s="131" t="s">
        <v>1183</v>
      </c>
      <c r="B59" s="11" t="s">
        <v>1207</v>
      </c>
      <c r="C59" s="125" t="s">
        <v>1261</v>
      </c>
      <c r="D59" s="13">
        <v>17</v>
      </c>
      <c r="E59" s="125">
        <v>1</v>
      </c>
      <c r="F59" s="14" t="s">
        <v>922</v>
      </c>
      <c r="G59" s="130" t="s">
        <v>1270</v>
      </c>
      <c r="H59" s="11">
        <v>1690</v>
      </c>
      <c r="I59" s="11">
        <v>19</v>
      </c>
      <c r="J59" s="11"/>
    </row>
    <row r="60" spans="1:10">
      <c r="A60" s="131" t="s">
        <v>1183</v>
      </c>
      <c r="B60" s="11" t="s">
        <v>1207</v>
      </c>
      <c r="C60" s="125" t="s">
        <v>1261</v>
      </c>
      <c r="D60" s="13">
        <v>22</v>
      </c>
      <c r="E60" s="125">
        <v>1</v>
      </c>
      <c r="F60" s="14" t="s">
        <v>1271</v>
      </c>
      <c r="G60" s="130" t="s">
        <v>1272</v>
      </c>
      <c r="H60" s="11">
        <v>1255</v>
      </c>
      <c r="I60" s="11">
        <v>22</v>
      </c>
      <c r="J60" s="11"/>
    </row>
    <row r="61" spans="1:10">
      <c r="A61" s="131" t="s">
        <v>1183</v>
      </c>
      <c r="B61" s="11" t="s">
        <v>1207</v>
      </c>
      <c r="C61" s="125" t="s">
        <v>1261</v>
      </c>
      <c r="D61" s="13">
        <v>20</v>
      </c>
      <c r="E61" s="125">
        <v>1</v>
      </c>
      <c r="F61" s="14" t="s">
        <v>1273</v>
      </c>
      <c r="G61" s="130" t="s">
        <v>1274</v>
      </c>
      <c r="H61" s="11">
        <v>1427</v>
      </c>
      <c r="I61" s="11">
        <v>23</v>
      </c>
      <c r="J61" s="11"/>
    </row>
    <row r="62" spans="1:10">
      <c r="A62" s="131" t="s">
        <v>1183</v>
      </c>
      <c r="B62" s="11" t="s">
        <v>1207</v>
      </c>
      <c r="C62" s="125" t="s">
        <v>1261</v>
      </c>
      <c r="D62" s="13">
        <v>19</v>
      </c>
      <c r="E62" s="125">
        <v>1</v>
      </c>
      <c r="F62" s="14" t="s">
        <v>1275</v>
      </c>
      <c r="G62" s="130" t="s">
        <v>1276</v>
      </c>
      <c r="H62" s="11">
        <v>906</v>
      </c>
      <c r="I62" s="11">
        <v>19</v>
      </c>
      <c r="J62" s="11"/>
    </row>
    <row r="63" spans="1:10">
      <c r="A63" s="131" t="s">
        <v>1183</v>
      </c>
      <c r="B63" s="11" t="s">
        <v>1207</v>
      </c>
      <c r="C63" s="125"/>
      <c r="D63" s="13">
        <f>SUM(D27:D62)</f>
        <v>580</v>
      </c>
      <c r="E63" s="13">
        <f>SUM(E27:E62)</f>
        <v>36</v>
      </c>
      <c r="F63" s="14" t="s">
        <v>64</v>
      </c>
      <c r="G63" s="130"/>
      <c r="H63" s="11">
        <f>SUM(H27:H62)</f>
        <v>36817</v>
      </c>
      <c r="I63" s="11">
        <f>SUM(I27:I62)</f>
        <v>645</v>
      </c>
      <c r="J63" s="11"/>
    </row>
    <row r="64" spans="1:10">
      <c r="A64" s="13"/>
      <c r="B64" s="11"/>
      <c r="C64" s="125"/>
      <c r="D64" s="13"/>
      <c r="E64" s="125"/>
      <c r="F64" s="14"/>
      <c r="G64" s="130"/>
      <c r="H64" s="11"/>
      <c r="I64" s="11"/>
      <c r="J64" s="11"/>
    </row>
    <row r="65" spans="1:10" ht="25.5">
      <c r="A65" s="131" t="s">
        <v>1183</v>
      </c>
      <c r="B65" s="11" t="s">
        <v>1277</v>
      </c>
      <c r="C65" s="125" t="s">
        <v>1242</v>
      </c>
      <c r="D65" s="13">
        <v>10</v>
      </c>
      <c r="E65" s="125">
        <v>1</v>
      </c>
      <c r="F65" s="132" t="s">
        <v>1278</v>
      </c>
      <c r="G65" s="130" t="s">
        <v>1279</v>
      </c>
      <c r="H65" s="11">
        <v>1984</v>
      </c>
      <c r="I65" s="11">
        <v>23</v>
      </c>
      <c r="J65" s="11"/>
    </row>
    <row r="66" spans="1:10">
      <c r="A66" s="131" t="s">
        <v>1183</v>
      </c>
      <c r="B66" s="11" t="s">
        <v>1277</v>
      </c>
      <c r="C66" s="125" t="s">
        <v>1242</v>
      </c>
      <c r="D66" s="13">
        <v>15</v>
      </c>
      <c r="E66" s="125">
        <v>1</v>
      </c>
      <c r="F66" s="132" t="s">
        <v>1280</v>
      </c>
      <c r="G66" s="130" t="s">
        <v>1281</v>
      </c>
      <c r="H66" s="11">
        <v>1616</v>
      </c>
      <c r="I66" s="11">
        <v>21</v>
      </c>
      <c r="J66" s="11"/>
    </row>
    <row r="67" spans="1:10">
      <c r="A67" s="131" t="s">
        <v>1183</v>
      </c>
      <c r="B67" s="11" t="s">
        <v>1277</v>
      </c>
      <c r="C67" s="125"/>
      <c r="D67" s="13">
        <f>SUM(D65:D66)</f>
        <v>25</v>
      </c>
      <c r="E67" s="13">
        <f>SUM(E65:E66)</f>
        <v>2</v>
      </c>
      <c r="F67" s="133" t="s">
        <v>64</v>
      </c>
      <c r="G67" s="130"/>
      <c r="H67" s="11">
        <f>SUM(H65:H66)</f>
        <v>3600</v>
      </c>
      <c r="I67" s="11">
        <f>SUM(I65:I66)</f>
        <v>44</v>
      </c>
      <c r="J67" s="11"/>
    </row>
    <row r="68" spans="1:10">
      <c r="A68" s="134"/>
      <c r="B68" s="11"/>
      <c r="C68" s="125"/>
      <c r="D68" s="13"/>
      <c r="E68" s="125"/>
      <c r="F68" s="14"/>
      <c r="G68" s="130"/>
      <c r="H68" s="11"/>
      <c r="I68" s="11"/>
      <c r="J68" s="11"/>
    </row>
    <row r="69" spans="1:10" ht="25.5">
      <c r="A69" s="13" t="s">
        <v>1183</v>
      </c>
      <c r="B69" s="11" t="s">
        <v>1282</v>
      </c>
      <c r="C69" s="125" t="s">
        <v>1192</v>
      </c>
      <c r="D69" s="13">
        <v>10</v>
      </c>
      <c r="E69" s="125">
        <v>1</v>
      </c>
      <c r="F69" s="14" t="s">
        <v>1283</v>
      </c>
      <c r="G69" s="130" t="s">
        <v>1284</v>
      </c>
      <c r="H69" s="11">
        <v>669</v>
      </c>
      <c r="I69" s="11">
        <v>12</v>
      </c>
      <c r="J69" s="11"/>
    </row>
    <row r="70" spans="1:10">
      <c r="A70" s="13" t="s">
        <v>1183</v>
      </c>
      <c r="B70" s="11" t="s">
        <v>1282</v>
      </c>
      <c r="C70" s="125" t="s">
        <v>1242</v>
      </c>
      <c r="D70" s="13">
        <v>8</v>
      </c>
      <c r="E70" s="125">
        <v>1</v>
      </c>
      <c r="F70" s="14" t="s">
        <v>1285</v>
      </c>
      <c r="G70" s="130" t="s">
        <v>1286</v>
      </c>
      <c r="H70" s="11">
        <v>678</v>
      </c>
      <c r="I70" s="11">
        <v>10</v>
      </c>
      <c r="J70" s="11"/>
    </row>
    <row r="71" spans="1:10">
      <c r="A71" s="13" t="s">
        <v>1183</v>
      </c>
      <c r="B71" s="11" t="s">
        <v>1282</v>
      </c>
      <c r="C71" s="125" t="s">
        <v>1261</v>
      </c>
      <c r="D71" s="13">
        <v>6</v>
      </c>
      <c r="E71" s="125">
        <v>1</v>
      </c>
      <c r="F71" s="14" t="s">
        <v>1287</v>
      </c>
      <c r="G71" s="130" t="s">
        <v>1288</v>
      </c>
      <c r="H71" s="11">
        <v>812</v>
      </c>
      <c r="I71" s="11">
        <v>9</v>
      </c>
      <c r="J71" s="11"/>
    </row>
    <row r="72" spans="1:10">
      <c r="A72" s="13" t="s">
        <v>1183</v>
      </c>
      <c r="B72" s="11" t="s">
        <v>1282</v>
      </c>
      <c r="C72" s="125" t="s">
        <v>1289</v>
      </c>
      <c r="D72" s="13">
        <v>5</v>
      </c>
      <c r="E72" s="125">
        <v>1</v>
      </c>
      <c r="F72" s="14" t="s">
        <v>1290</v>
      </c>
      <c r="G72" s="130" t="s">
        <v>1291</v>
      </c>
      <c r="H72" s="11">
        <v>787</v>
      </c>
      <c r="I72" s="11">
        <v>8</v>
      </c>
      <c r="J72" s="11"/>
    </row>
    <row r="73" spans="1:10" ht="25.5">
      <c r="A73" s="13" t="s">
        <v>1183</v>
      </c>
      <c r="B73" s="11" t="s">
        <v>1282</v>
      </c>
      <c r="C73" s="125" t="s">
        <v>1292</v>
      </c>
      <c r="D73" s="13">
        <v>7</v>
      </c>
      <c r="E73" s="125">
        <v>1</v>
      </c>
      <c r="F73" s="14" t="s">
        <v>1293</v>
      </c>
      <c r="G73" s="130" t="s">
        <v>1294</v>
      </c>
      <c r="H73" s="11">
        <v>620</v>
      </c>
      <c r="I73" s="11">
        <v>9</v>
      </c>
      <c r="J73" s="11"/>
    </row>
    <row r="74" spans="1:10" ht="25.5">
      <c r="A74" s="13" t="s">
        <v>1183</v>
      </c>
      <c r="B74" s="11" t="s">
        <v>1282</v>
      </c>
      <c r="C74" s="125" t="s">
        <v>1295</v>
      </c>
      <c r="D74" s="13">
        <v>10</v>
      </c>
      <c r="E74" s="125">
        <v>1</v>
      </c>
      <c r="F74" s="14" t="s">
        <v>1296</v>
      </c>
      <c r="G74" s="130" t="s">
        <v>1297</v>
      </c>
      <c r="H74" s="11">
        <v>869</v>
      </c>
      <c r="I74" s="11">
        <v>12</v>
      </c>
      <c r="J74" s="11"/>
    </row>
    <row r="75" spans="1:10">
      <c r="A75" s="13" t="s">
        <v>1183</v>
      </c>
      <c r="B75" s="11" t="s">
        <v>1282</v>
      </c>
      <c r="C75" s="125" t="s">
        <v>1298</v>
      </c>
      <c r="D75" s="13">
        <v>13</v>
      </c>
      <c r="E75" s="125">
        <v>1</v>
      </c>
      <c r="F75" s="14" t="s">
        <v>1299</v>
      </c>
      <c r="G75" s="130" t="s">
        <v>1300</v>
      </c>
      <c r="H75" s="11">
        <v>672</v>
      </c>
      <c r="I75" s="11">
        <v>14</v>
      </c>
      <c r="J75" s="11"/>
    </row>
    <row r="76" spans="1:10">
      <c r="A76" s="13" t="s">
        <v>1183</v>
      </c>
      <c r="B76" s="11" t="s">
        <v>1282</v>
      </c>
      <c r="C76" s="125" t="s">
        <v>1301</v>
      </c>
      <c r="D76" s="13">
        <v>6</v>
      </c>
      <c r="E76" s="125">
        <v>1</v>
      </c>
      <c r="F76" s="14" t="s">
        <v>1302</v>
      </c>
      <c r="G76" s="130" t="s">
        <v>1303</v>
      </c>
      <c r="H76" s="11">
        <v>787</v>
      </c>
      <c r="I76" s="11">
        <v>10</v>
      </c>
      <c r="J76" s="11"/>
    </row>
    <row r="77" spans="1:10">
      <c r="A77" s="13" t="s">
        <v>1183</v>
      </c>
      <c r="B77" s="11" t="s">
        <v>1282</v>
      </c>
      <c r="C77" s="125" t="s">
        <v>1304</v>
      </c>
      <c r="D77" s="13">
        <v>12</v>
      </c>
      <c r="E77" s="125">
        <v>1</v>
      </c>
      <c r="F77" s="14" t="s">
        <v>1305</v>
      </c>
      <c r="G77" s="130" t="s">
        <v>1306</v>
      </c>
      <c r="H77" s="11">
        <v>420</v>
      </c>
      <c r="I77" s="11">
        <v>12</v>
      </c>
      <c r="J77" s="11"/>
    </row>
    <row r="78" spans="1:10" ht="25.5">
      <c r="A78" s="13" t="s">
        <v>1183</v>
      </c>
      <c r="B78" s="11" t="s">
        <v>1282</v>
      </c>
      <c r="C78" s="125" t="s">
        <v>1307</v>
      </c>
      <c r="D78" s="13">
        <v>6</v>
      </c>
      <c r="E78" s="125">
        <v>1</v>
      </c>
      <c r="F78" s="14" t="s">
        <v>1308</v>
      </c>
      <c r="G78" s="130" t="s">
        <v>1309</v>
      </c>
      <c r="H78" s="11">
        <v>129</v>
      </c>
      <c r="I78" s="11">
        <v>6</v>
      </c>
      <c r="J78" s="11"/>
    </row>
    <row r="79" spans="1:10">
      <c r="A79" s="13" t="s">
        <v>1183</v>
      </c>
      <c r="B79" s="11" t="s">
        <v>1282</v>
      </c>
      <c r="C79" s="125"/>
      <c r="D79" s="13">
        <f>SUM(D69:D78)</f>
        <v>83</v>
      </c>
      <c r="E79" s="13">
        <f>SUM(E69:E78)</f>
        <v>10</v>
      </c>
      <c r="F79" s="14" t="s">
        <v>64</v>
      </c>
      <c r="G79" s="130">
        <v>0</v>
      </c>
      <c r="H79" s="11">
        <f>SUM(H69:H78)</f>
        <v>6443</v>
      </c>
      <c r="I79" s="11">
        <f>SUM(I69:I78)</f>
        <v>102</v>
      </c>
      <c r="J79" s="11"/>
    </row>
    <row r="80" spans="1:10">
      <c r="A80" s="13"/>
      <c r="B80" s="11"/>
      <c r="C80" s="125"/>
      <c r="D80" s="13"/>
      <c r="E80" s="125"/>
      <c r="F80" s="14"/>
      <c r="G80" s="130"/>
      <c r="H80" s="11"/>
      <c r="I80" s="11"/>
      <c r="J80" s="11"/>
    </row>
    <row r="81" spans="1:10">
      <c r="A81" s="13" t="s">
        <v>1183</v>
      </c>
      <c r="B81" s="11" t="s">
        <v>1310</v>
      </c>
      <c r="C81" s="135">
        <v>3</v>
      </c>
      <c r="D81" s="13">
        <v>3</v>
      </c>
      <c r="E81" s="136">
        <v>1</v>
      </c>
      <c r="F81" s="137" t="s">
        <v>1311</v>
      </c>
      <c r="G81" s="130" t="s">
        <v>1312</v>
      </c>
      <c r="H81" s="11">
        <v>559</v>
      </c>
      <c r="I81" s="11">
        <v>7</v>
      </c>
      <c r="J81" s="11"/>
    </row>
    <row r="82" spans="1:10" ht="25.5">
      <c r="A82" s="13" t="s">
        <v>1183</v>
      </c>
      <c r="B82" s="11" t="s">
        <v>1310</v>
      </c>
      <c r="C82" s="135">
        <v>3</v>
      </c>
      <c r="D82" s="13">
        <v>3</v>
      </c>
      <c r="E82" s="136">
        <v>1</v>
      </c>
      <c r="F82" s="137" t="s">
        <v>1313</v>
      </c>
      <c r="G82" s="130" t="s">
        <v>1314</v>
      </c>
      <c r="H82" s="11">
        <v>274</v>
      </c>
      <c r="I82" s="11">
        <v>3</v>
      </c>
      <c r="J82" s="11"/>
    </row>
    <row r="83" spans="1:10">
      <c r="A83" s="13" t="s">
        <v>1183</v>
      </c>
      <c r="B83" s="11" t="s">
        <v>1310</v>
      </c>
      <c r="C83" s="135">
        <v>3</v>
      </c>
      <c r="D83" s="13">
        <v>5</v>
      </c>
      <c r="E83" s="136">
        <v>1</v>
      </c>
      <c r="F83" s="137" t="s">
        <v>1315</v>
      </c>
      <c r="G83" s="130" t="s">
        <v>1316</v>
      </c>
      <c r="H83" s="11">
        <v>446</v>
      </c>
      <c r="I83" s="11">
        <v>6</v>
      </c>
      <c r="J83" s="11"/>
    </row>
    <row r="84" spans="1:10">
      <c r="A84" s="13" t="s">
        <v>1183</v>
      </c>
      <c r="B84" s="11" t="s">
        <v>1310</v>
      </c>
      <c r="C84" s="135">
        <v>3</v>
      </c>
      <c r="D84" s="13">
        <v>3</v>
      </c>
      <c r="E84" s="136">
        <v>1</v>
      </c>
      <c r="F84" s="137" t="s">
        <v>1317</v>
      </c>
      <c r="G84" s="130" t="s">
        <v>1318</v>
      </c>
      <c r="H84" s="11">
        <v>729</v>
      </c>
      <c r="I84" s="11">
        <v>9</v>
      </c>
      <c r="J84" s="11"/>
    </row>
    <row r="85" spans="1:10">
      <c r="A85" s="13" t="s">
        <v>1183</v>
      </c>
      <c r="B85" s="11" t="s">
        <v>1310</v>
      </c>
      <c r="C85" s="135">
        <v>3</v>
      </c>
      <c r="D85" s="13">
        <v>1</v>
      </c>
      <c r="E85" s="136">
        <v>1</v>
      </c>
      <c r="F85" s="137" t="s">
        <v>1319</v>
      </c>
      <c r="G85" s="130"/>
      <c r="H85" s="11">
        <v>63</v>
      </c>
      <c r="I85" s="11">
        <v>1</v>
      </c>
      <c r="J85" s="11"/>
    </row>
    <row r="86" spans="1:10">
      <c r="A86" s="13" t="s">
        <v>1183</v>
      </c>
      <c r="B86" s="11" t="s">
        <v>1310</v>
      </c>
      <c r="C86" s="135">
        <v>3</v>
      </c>
      <c r="D86" s="13">
        <v>6</v>
      </c>
      <c r="E86" s="136">
        <v>1</v>
      </c>
      <c r="F86" s="137" t="s">
        <v>1320</v>
      </c>
      <c r="G86" s="130"/>
      <c r="H86" s="11">
        <v>366</v>
      </c>
      <c r="I86" s="11">
        <v>6</v>
      </c>
      <c r="J86" s="11"/>
    </row>
    <row r="87" spans="1:10">
      <c r="A87" s="13" t="s">
        <v>1183</v>
      </c>
      <c r="B87" s="11" t="s">
        <v>1310</v>
      </c>
      <c r="C87" s="135">
        <v>3</v>
      </c>
      <c r="D87" s="13">
        <v>2</v>
      </c>
      <c r="E87" s="136">
        <v>1</v>
      </c>
      <c r="F87" s="137" t="s">
        <v>1321</v>
      </c>
      <c r="G87" s="130"/>
      <c r="H87" s="11">
        <v>469</v>
      </c>
      <c r="I87" s="11">
        <v>5</v>
      </c>
      <c r="J87" s="11"/>
    </row>
    <row r="88" spans="1:10">
      <c r="A88" s="13" t="s">
        <v>1183</v>
      </c>
      <c r="B88" s="11" t="s">
        <v>1310</v>
      </c>
      <c r="C88" s="135">
        <v>3</v>
      </c>
      <c r="D88" s="13">
        <v>7</v>
      </c>
      <c r="E88" s="136">
        <v>1</v>
      </c>
      <c r="F88" s="137" t="s">
        <v>1322</v>
      </c>
      <c r="G88" s="130"/>
      <c r="H88" s="11">
        <v>568</v>
      </c>
      <c r="I88" s="11">
        <v>7</v>
      </c>
      <c r="J88" s="11"/>
    </row>
    <row r="89" spans="1:10">
      <c r="A89" s="13" t="s">
        <v>1183</v>
      </c>
      <c r="B89" s="11" t="s">
        <v>1310</v>
      </c>
      <c r="C89" s="135">
        <v>3</v>
      </c>
      <c r="D89" s="13">
        <v>7</v>
      </c>
      <c r="E89" s="136">
        <v>1</v>
      </c>
      <c r="F89" s="137" t="s">
        <v>1323</v>
      </c>
      <c r="G89" s="130"/>
      <c r="H89" s="11">
        <v>512</v>
      </c>
      <c r="I89" s="11">
        <v>8</v>
      </c>
      <c r="J89" s="11"/>
    </row>
    <row r="90" spans="1:10">
      <c r="A90" s="13" t="s">
        <v>1183</v>
      </c>
      <c r="B90" s="11" t="s">
        <v>1310</v>
      </c>
      <c r="C90" s="135">
        <v>3</v>
      </c>
      <c r="D90" s="13">
        <v>7</v>
      </c>
      <c r="E90" s="136">
        <v>1</v>
      </c>
      <c r="F90" s="137" t="s">
        <v>1324</v>
      </c>
      <c r="G90" s="130"/>
      <c r="H90" s="11">
        <v>322</v>
      </c>
      <c r="I90" s="11">
        <v>7</v>
      </c>
      <c r="J90" s="11"/>
    </row>
    <row r="91" spans="1:10">
      <c r="A91" s="13" t="s">
        <v>1183</v>
      </c>
      <c r="B91" s="11" t="s">
        <v>1310</v>
      </c>
      <c r="C91" s="125"/>
      <c r="D91" s="13">
        <f>SUM(D81:D90)</f>
        <v>44</v>
      </c>
      <c r="E91" s="13">
        <f>SUM(E81:E90)</f>
        <v>10</v>
      </c>
      <c r="F91" s="14" t="s">
        <v>64</v>
      </c>
      <c r="G91" s="130">
        <v>0</v>
      </c>
      <c r="H91" s="11">
        <f>SUM(H81:H90)</f>
        <v>4308</v>
      </c>
      <c r="I91" s="11">
        <f>SUM(I81:I90)</f>
        <v>59</v>
      </c>
      <c r="J91" s="11"/>
    </row>
    <row r="92" spans="1:10">
      <c r="A92" s="13"/>
      <c r="B92" s="11"/>
      <c r="C92" s="125"/>
      <c r="D92" s="13"/>
      <c r="E92" s="125"/>
      <c r="F92" s="14"/>
      <c r="G92" s="130"/>
      <c r="H92" s="11"/>
      <c r="I92" s="11"/>
      <c r="J92" s="11"/>
    </row>
    <row r="93" spans="1:10" ht="25.5">
      <c r="A93" s="13" t="s">
        <v>1183</v>
      </c>
      <c r="B93" s="11" t="s">
        <v>1325</v>
      </c>
      <c r="C93" s="135">
        <v>4</v>
      </c>
      <c r="D93" s="13">
        <v>18</v>
      </c>
      <c r="E93" s="125">
        <v>1</v>
      </c>
      <c r="F93" s="14" t="s">
        <v>1326</v>
      </c>
      <c r="G93" s="130" t="s">
        <v>1327</v>
      </c>
      <c r="H93" s="11">
        <v>1975</v>
      </c>
      <c r="I93" s="11">
        <v>23</v>
      </c>
      <c r="J93" s="11"/>
    </row>
    <row r="94" spans="1:10" ht="25.5">
      <c r="A94" s="13" t="s">
        <v>1183</v>
      </c>
      <c r="B94" s="11" t="s">
        <v>1325</v>
      </c>
      <c r="C94" s="135">
        <v>4</v>
      </c>
      <c r="D94" s="13">
        <v>13</v>
      </c>
      <c r="E94" s="125">
        <v>1</v>
      </c>
      <c r="F94" s="14" t="s">
        <v>1328</v>
      </c>
      <c r="G94" s="130" t="s">
        <v>1329</v>
      </c>
      <c r="H94" s="11">
        <v>2176</v>
      </c>
      <c r="I94" s="11">
        <v>23</v>
      </c>
      <c r="J94" s="11"/>
    </row>
    <row r="95" spans="1:10">
      <c r="A95" s="13" t="s">
        <v>1183</v>
      </c>
      <c r="B95" s="11" t="s">
        <v>1325</v>
      </c>
      <c r="C95" s="135">
        <v>4</v>
      </c>
      <c r="D95" s="13">
        <v>17</v>
      </c>
      <c r="E95" s="125">
        <v>1</v>
      </c>
      <c r="F95" s="14" t="s">
        <v>1330</v>
      </c>
      <c r="G95" s="130" t="s">
        <v>1331</v>
      </c>
      <c r="H95" s="11">
        <v>1708</v>
      </c>
      <c r="I95" s="11">
        <v>22</v>
      </c>
      <c r="J95" s="11"/>
    </row>
    <row r="96" spans="1:10" ht="25.5">
      <c r="A96" s="13" t="s">
        <v>1183</v>
      </c>
      <c r="B96" s="11" t="s">
        <v>1325</v>
      </c>
      <c r="C96" s="135">
        <v>4</v>
      </c>
      <c r="D96" s="13">
        <v>19</v>
      </c>
      <c r="E96" s="125">
        <v>1</v>
      </c>
      <c r="F96" s="14" t="s">
        <v>1332</v>
      </c>
      <c r="G96" s="130" t="s">
        <v>1333</v>
      </c>
      <c r="H96" s="11">
        <v>1867</v>
      </c>
      <c r="I96" s="11">
        <v>25</v>
      </c>
      <c r="J96" s="11"/>
    </row>
    <row r="97" spans="1:10">
      <c r="A97" s="13" t="s">
        <v>1183</v>
      </c>
      <c r="B97" s="11" t="s">
        <v>1325</v>
      </c>
      <c r="C97" s="125"/>
      <c r="D97" s="13">
        <f>SUM(D93:D96)</f>
        <v>67</v>
      </c>
      <c r="E97" s="13">
        <f>SUM(E93:E96)</f>
        <v>4</v>
      </c>
      <c r="F97" s="14" t="s">
        <v>64</v>
      </c>
      <c r="G97" s="130">
        <v>0</v>
      </c>
      <c r="H97" s="11">
        <f>SUM(H93:H96)</f>
        <v>7726</v>
      </c>
      <c r="I97" s="11">
        <f>SUM(I93:I96)</f>
        <v>93</v>
      </c>
      <c r="J97" s="11"/>
    </row>
    <row r="98" spans="1:10">
      <c r="A98" s="13" t="s">
        <v>1183</v>
      </c>
      <c r="B98" s="11"/>
      <c r="C98" s="125"/>
      <c r="D98" s="13"/>
      <c r="E98" s="125"/>
      <c r="F98" s="14"/>
      <c r="G98" s="130"/>
      <c r="H98" s="11"/>
      <c r="I98" s="11"/>
      <c r="J98" s="11"/>
    </row>
    <row r="99" spans="1:10">
      <c r="A99" s="13" t="s">
        <v>1183</v>
      </c>
      <c r="B99" s="11" t="s">
        <v>1334</v>
      </c>
      <c r="C99" s="135">
        <v>1</v>
      </c>
      <c r="D99" s="13">
        <v>11</v>
      </c>
      <c r="E99" s="125">
        <v>1</v>
      </c>
      <c r="F99" s="14" t="s">
        <v>1335</v>
      </c>
      <c r="G99" s="130" t="s">
        <v>1336</v>
      </c>
      <c r="H99" s="11">
        <v>1364</v>
      </c>
      <c r="I99" s="11">
        <v>17</v>
      </c>
      <c r="J99" s="11"/>
    </row>
    <row r="100" spans="1:10">
      <c r="A100" s="13" t="s">
        <v>1183</v>
      </c>
      <c r="B100" s="11" t="s">
        <v>1334</v>
      </c>
      <c r="C100" s="135">
        <v>1</v>
      </c>
      <c r="D100" s="13">
        <v>7</v>
      </c>
      <c r="E100" s="125">
        <v>1</v>
      </c>
      <c r="F100" s="14" t="s">
        <v>1337</v>
      </c>
      <c r="G100" s="130" t="s">
        <v>1338</v>
      </c>
      <c r="H100" s="11">
        <v>698</v>
      </c>
      <c r="I100" s="11">
        <v>8</v>
      </c>
      <c r="J100" s="11"/>
    </row>
    <row r="101" spans="1:10" ht="25.5">
      <c r="A101" s="13" t="s">
        <v>1183</v>
      </c>
      <c r="B101" s="11" t="s">
        <v>1334</v>
      </c>
      <c r="C101" s="135">
        <v>1</v>
      </c>
      <c r="D101" s="13">
        <v>8</v>
      </c>
      <c r="E101" s="125">
        <v>1</v>
      </c>
      <c r="F101" s="14" t="s">
        <v>170</v>
      </c>
      <c r="G101" s="130" t="s">
        <v>1339</v>
      </c>
      <c r="H101" s="11">
        <v>2237</v>
      </c>
      <c r="I101" s="11">
        <v>27</v>
      </c>
      <c r="J101" s="11"/>
    </row>
    <row r="102" spans="1:10">
      <c r="A102" s="13" t="s">
        <v>1183</v>
      </c>
      <c r="B102" s="11" t="s">
        <v>1334</v>
      </c>
      <c r="C102" s="125">
        <v>5</v>
      </c>
      <c r="D102" s="13">
        <v>9</v>
      </c>
      <c r="E102" s="125">
        <v>1</v>
      </c>
      <c r="F102" s="14" t="s">
        <v>1340</v>
      </c>
      <c r="G102" s="130" t="s">
        <v>1341</v>
      </c>
      <c r="H102" s="11">
        <v>1755</v>
      </c>
      <c r="I102" s="11">
        <v>19</v>
      </c>
      <c r="J102" s="11"/>
    </row>
    <row r="103" spans="1:10">
      <c r="A103" s="13" t="s">
        <v>1183</v>
      </c>
      <c r="B103" s="11" t="s">
        <v>1334</v>
      </c>
      <c r="C103" s="125">
        <v>5</v>
      </c>
      <c r="D103" s="13">
        <v>8</v>
      </c>
      <c r="E103" s="125">
        <v>1</v>
      </c>
      <c r="F103" s="14" t="s">
        <v>1342</v>
      </c>
      <c r="G103" s="130" t="s">
        <v>1343</v>
      </c>
      <c r="H103" s="11">
        <v>3697</v>
      </c>
      <c r="I103" s="11">
        <v>45</v>
      </c>
      <c r="J103" s="11"/>
    </row>
    <row r="104" spans="1:10">
      <c r="A104" s="13" t="s">
        <v>1183</v>
      </c>
      <c r="B104" s="11" t="s">
        <v>1334</v>
      </c>
      <c r="C104" s="125">
        <v>5</v>
      </c>
      <c r="D104" s="13">
        <v>20</v>
      </c>
      <c r="E104" s="125">
        <v>1</v>
      </c>
      <c r="F104" s="14" t="s">
        <v>1344</v>
      </c>
      <c r="G104" s="130" t="s">
        <v>1345</v>
      </c>
      <c r="H104" s="11">
        <v>3236</v>
      </c>
      <c r="I104" s="11">
        <v>42</v>
      </c>
      <c r="J104" s="11"/>
    </row>
    <row r="105" spans="1:10">
      <c r="A105" s="13" t="s">
        <v>1183</v>
      </c>
      <c r="B105" s="11" t="s">
        <v>1334</v>
      </c>
      <c r="C105" s="125">
        <v>5</v>
      </c>
      <c r="D105" s="13">
        <v>26</v>
      </c>
      <c r="E105" s="125">
        <v>1</v>
      </c>
      <c r="F105" s="14" t="s">
        <v>1346</v>
      </c>
      <c r="G105" s="130" t="s">
        <v>1347</v>
      </c>
      <c r="H105" s="11">
        <v>2174</v>
      </c>
      <c r="I105" s="11">
        <v>31</v>
      </c>
      <c r="J105" s="11"/>
    </row>
    <row r="106" spans="1:10">
      <c r="A106" s="13" t="s">
        <v>1183</v>
      </c>
      <c r="B106" s="11" t="s">
        <v>1334</v>
      </c>
      <c r="C106" s="125">
        <v>6</v>
      </c>
      <c r="D106" s="13">
        <v>10</v>
      </c>
      <c r="E106" s="125">
        <v>1</v>
      </c>
      <c r="F106" s="14" t="s">
        <v>1348</v>
      </c>
      <c r="G106" s="130" t="s">
        <v>1349</v>
      </c>
      <c r="H106" s="11">
        <v>721</v>
      </c>
      <c r="I106" s="11">
        <v>11</v>
      </c>
      <c r="J106" s="11"/>
    </row>
    <row r="107" spans="1:10">
      <c r="A107" s="13" t="s">
        <v>1183</v>
      </c>
      <c r="B107" s="11" t="s">
        <v>1334</v>
      </c>
      <c r="C107" s="125">
        <v>6</v>
      </c>
      <c r="D107" s="13">
        <v>16</v>
      </c>
      <c r="E107" s="125">
        <v>1</v>
      </c>
      <c r="F107" s="14" t="s">
        <v>1350</v>
      </c>
      <c r="G107" s="130" t="s">
        <v>1351</v>
      </c>
      <c r="H107" s="11">
        <v>6333</v>
      </c>
      <c r="I107" s="11">
        <v>78</v>
      </c>
      <c r="J107" s="11"/>
    </row>
    <row r="108" spans="1:10">
      <c r="A108" s="13" t="s">
        <v>1183</v>
      </c>
      <c r="B108" s="11" t="s">
        <v>1334</v>
      </c>
      <c r="C108" s="125">
        <v>6</v>
      </c>
      <c r="D108" s="13">
        <v>15</v>
      </c>
      <c r="E108" s="125">
        <v>1</v>
      </c>
      <c r="F108" s="14" t="s">
        <v>1352</v>
      </c>
      <c r="G108" s="130" t="s">
        <v>1353</v>
      </c>
      <c r="H108" s="11">
        <v>4825</v>
      </c>
      <c r="I108" s="11">
        <v>57</v>
      </c>
      <c r="J108" s="11"/>
    </row>
    <row r="109" spans="1:10">
      <c r="A109" s="13" t="s">
        <v>1183</v>
      </c>
      <c r="B109" s="11" t="s">
        <v>1334</v>
      </c>
      <c r="C109" s="125">
        <v>7</v>
      </c>
      <c r="D109" s="13">
        <v>18</v>
      </c>
      <c r="E109" s="125">
        <v>1</v>
      </c>
      <c r="F109" s="14" t="s">
        <v>1354</v>
      </c>
      <c r="G109" s="130" t="s">
        <v>1355</v>
      </c>
      <c r="H109" s="11">
        <v>1122</v>
      </c>
      <c r="I109" s="11">
        <v>20</v>
      </c>
      <c r="J109" s="11"/>
    </row>
    <row r="110" spans="1:10">
      <c r="A110" s="13" t="s">
        <v>1183</v>
      </c>
      <c r="B110" s="11" t="s">
        <v>1334</v>
      </c>
      <c r="C110" s="125">
        <v>7</v>
      </c>
      <c r="D110" s="13">
        <v>10</v>
      </c>
      <c r="E110" s="125">
        <v>1</v>
      </c>
      <c r="F110" s="14" t="s">
        <v>1356</v>
      </c>
      <c r="G110" s="130" t="s">
        <v>1357</v>
      </c>
      <c r="H110" s="11">
        <v>407</v>
      </c>
      <c r="I110" s="11">
        <v>11</v>
      </c>
      <c r="J110" s="11"/>
    </row>
    <row r="111" spans="1:10">
      <c r="A111" s="13" t="s">
        <v>1183</v>
      </c>
      <c r="B111" s="11" t="s">
        <v>1334</v>
      </c>
      <c r="C111" s="125">
        <v>7</v>
      </c>
      <c r="D111" s="13">
        <v>12</v>
      </c>
      <c r="E111" s="125">
        <v>1</v>
      </c>
      <c r="F111" s="14" t="s">
        <v>1358</v>
      </c>
      <c r="G111" s="130" t="s">
        <v>1359</v>
      </c>
      <c r="H111" s="11">
        <v>521</v>
      </c>
      <c r="I111" s="11">
        <v>13</v>
      </c>
      <c r="J111" s="11"/>
    </row>
    <row r="112" spans="1:10">
      <c r="A112" s="13" t="s">
        <v>1183</v>
      </c>
      <c r="B112" s="11" t="s">
        <v>1334</v>
      </c>
      <c r="C112" s="125">
        <v>7</v>
      </c>
      <c r="D112" s="13">
        <v>15</v>
      </c>
      <c r="E112" s="125">
        <v>1</v>
      </c>
      <c r="F112" s="14" t="s">
        <v>1360</v>
      </c>
      <c r="G112" s="130" t="s">
        <v>1361</v>
      </c>
      <c r="H112" s="11">
        <v>759</v>
      </c>
      <c r="I112" s="11">
        <v>15</v>
      </c>
      <c r="J112" s="11"/>
    </row>
    <row r="113" spans="1:10">
      <c r="A113" s="13" t="s">
        <v>1183</v>
      </c>
      <c r="B113" s="11" t="s">
        <v>1334</v>
      </c>
      <c r="C113" s="125">
        <v>7</v>
      </c>
      <c r="D113" s="13">
        <v>10</v>
      </c>
      <c r="E113" s="125">
        <v>1</v>
      </c>
      <c r="F113" s="14" t="s">
        <v>1362</v>
      </c>
      <c r="G113" s="130" t="s">
        <v>1363</v>
      </c>
      <c r="H113" s="11">
        <v>478</v>
      </c>
      <c r="I113" s="11">
        <v>10</v>
      </c>
      <c r="J113" s="11"/>
    </row>
    <row r="114" spans="1:10">
      <c r="A114" s="13" t="s">
        <v>1183</v>
      </c>
      <c r="B114" s="11" t="s">
        <v>1334</v>
      </c>
      <c r="C114" s="125">
        <v>7</v>
      </c>
      <c r="D114" s="13">
        <v>15</v>
      </c>
      <c r="E114" s="125">
        <v>1</v>
      </c>
      <c r="F114" s="14" t="s">
        <v>1364</v>
      </c>
      <c r="G114" s="130" t="s">
        <v>1365</v>
      </c>
      <c r="H114" s="11">
        <v>823</v>
      </c>
      <c r="I114" s="11">
        <v>16</v>
      </c>
      <c r="J114" s="11"/>
    </row>
    <row r="115" spans="1:10">
      <c r="A115" s="13" t="s">
        <v>1183</v>
      </c>
      <c r="B115" s="11" t="s">
        <v>1334</v>
      </c>
      <c r="C115" s="125">
        <v>7</v>
      </c>
      <c r="D115" s="13">
        <v>7</v>
      </c>
      <c r="E115" s="125">
        <v>1</v>
      </c>
      <c r="F115" s="14" t="s">
        <v>1366</v>
      </c>
      <c r="G115" s="130" t="s">
        <v>1367</v>
      </c>
      <c r="H115" s="11">
        <v>569</v>
      </c>
      <c r="I115" s="11">
        <v>8</v>
      </c>
      <c r="J115" s="11"/>
    </row>
    <row r="116" spans="1:10">
      <c r="A116" s="13" t="s">
        <v>1183</v>
      </c>
      <c r="B116" s="11" t="s">
        <v>1334</v>
      </c>
      <c r="C116" s="125">
        <v>7</v>
      </c>
      <c r="D116" s="13">
        <v>12</v>
      </c>
      <c r="E116" s="125">
        <v>1</v>
      </c>
      <c r="F116" s="14" t="s">
        <v>1368</v>
      </c>
      <c r="G116" s="130" t="s">
        <v>1369</v>
      </c>
      <c r="H116" s="11">
        <v>1690</v>
      </c>
      <c r="I116" s="11">
        <v>19</v>
      </c>
      <c r="J116" s="11"/>
    </row>
    <row r="117" spans="1:10">
      <c r="A117" s="13" t="s">
        <v>1183</v>
      </c>
      <c r="B117" s="11" t="s">
        <v>1334</v>
      </c>
      <c r="C117" s="125">
        <v>7</v>
      </c>
      <c r="D117" s="13">
        <v>11</v>
      </c>
      <c r="E117" s="125">
        <v>1</v>
      </c>
      <c r="F117" s="14" t="s">
        <v>1370</v>
      </c>
      <c r="G117" s="130" t="s">
        <v>1371</v>
      </c>
      <c r="H117" s="11">
        <v>2087</v>
      </c>
      <c r="I117" s="11">
        <v>26</v>
      </c>
      <c r="J117" s="11"/>
    </row>
    <row r="118" spans="1:10" ht="25.5">
      <c r="A118" s="13" t="s">
        <v>1183</v>
      </c>
      <c r="B118" s="11" t="s">
        <v>1334</v>
      </c>
      <c r="C118" s="125">
        <v>7</v>
      </c>
      <c r="D118" s="13">
        <v>17</v>
      </c>
      <c r="E118" s="125">
        <v>1</v>
      </c>
      <c r="F118" s="14" t="s">
        <v>1372</v>
      </c>
      <c r="G118" s="130" t="s">
        <v>1373</v>
      </c>
      <c r="H118" s="11">
        <v>1462</v>
      </c>
      <c r="I118" s="11">
        <v>20</v>
      </c>
      <c r="J118" s="11"/>
    </row>
    <row r="119" spans="1:10">
      <c r="A119" s="13" t="s">
        <v>1183</v>
      </c>
      <c r="B119" s="11" t="s">
        <v>1334</v>
      </c>
      <c r="C119" s="125">
        <v>7</v>
      </c>
      <c r="D119" s="13">
        <v>5</v>
      </c>
      <c r="E119" s="125">
        <v>1</v>
      </c>
      <c r="F119" s="14" t="s">
        <v>1374</v>
      </c>
      <c r="G119" s="130" t="s">
        <v>1375</v>
      </c>
      <c r="H119" s="11">
        <v>449</v>
      </c>
      <c r="I119" s="11">
        <v>6</v>
      </c>
      <c r="J119" s="11"/>
    </row>
    <row r="120" spans="1:10">
      <c r="A120" s="13" t="s">
        <v>1183</v>
      </c>
      <c r="B120" s="11" t="s">
        <v>1334</v>
      </c>
      <c r="C120" s="125"/>
      <c r="D120" s="13">
        <f>SUM(D99:D119)</f>
        <v>262</v>
      </c>
      <c r="E120" s="13">
        <f>SUM(E99:E119)</f>
        <v>21</v>
      </c>
      <c r="F120" s="14" t="s">
        <v>64</v>
      </c>
      <c r="G120" s="130">
        <v>0</v>
      </c>
      <c r="H120" s="11">
        <f>SUM(H99:H119)</f>
        <v>37407</v>
      </c>
      <c r="I120" s="11">
        <f>SUM(I99:I119)</f>
        <v>499</v>
      </c>
      <c r="J120" s="11"/>
    </row>
    <row r="121" spans="1:10">
      <c r="A121" s="13"/>
      <c r="B121" s="11"/>
      <c r="C121" s="125"/>
      <c r="D121" s="13"/>
      <c r="E121" s="125"/>
      <c r="F121" s="14"/>
      <c r="G121" s="130"/>
      <c r="H121" s="11"/>
      <c r="I121" s="11"/>
      <c r="J121" s="11"/>
    </row>
    <row r="122" spans="1:10" ht="25.5">
      <c r="A122" s="13" t="s">
        <v>1183</v>
      </c>
      <c r="B122" s="11" t="s">
        <v>1376</v>
      </c>
      <c r="C122" s="125">
        <v>6</v>
      </c>
      <c r="D122" s="13">
        <v>14</v>
      </c>
      <c r="E122" s="125">
        <v>1</v>
      </c>
      <c r="F122" s="14" t="s">
        <v>1377</v>
      </c>
      <c r="G122" s="130" t="s">
        <v>1378</v>
      </c>
      <c r="H122" s="11">
        <v>2867</v>
      </c>
      <c r="I122" s="11">
        <v>33</v>
      </c>
      <c r="J122" s="11"/>
    </row>
    <row r="123" spans="1:10" ht="25.5">
      <c r="A123" s="13" t="s">
        <v>1183</v>
      </c>
      <c r="B123" s="11" t="s">
        <v>1376</v>
      </c>
      <c r="C123" s="125">
        <v>6</v>
      </c>
      <c r="D123" s="13">
        <v>13</v>
      </c>
      <c r="E123" s="125">
        <v>1</v>
      </c>
      <c r="F123" s="14" t="s">
        <v>1379</v>
      </c>
      <c r="G123" s="130" t="s">
        <v>1380</v>
      </c>
      <c r="H123" s="11">
        <v>4869</v>
      </c>
      <c r="I123" s="11">
        <v>60</v>
      </c>
      <c r="J123" s="11"/>
    </row>
    <row r="124" spans="1:10">
      <c r="A124" s="13" t="s">
        <v>1183</v>
      </c>
      <c r="B124" s="11" t="s">
        <v>1376</v>
      </c>
      <c r="C124" s="125"/>
      <c r="D124" s="13">
        <f>SUM(D122:D123)</f>
        <v>27</v>
      </c>
      <c r="E124" s="13">
        <f>SUM(E122:E123)</f>
        <v>2</v>
      </c>
      <c r="F124" s="14" t="s">
        <v>64</v>
      </c>
      <c r="G124" s="130"/>
      <c r="H124" s="11">
        <f>SUM(H122:H123)</f>
        <v>7736</v>
      </c>
      <c r="I124" s="11">
        <f>SUM(I122:I123)</f>
        <v>93</v>
      </c>
      <c r="J124" s="11"/>
    </row>
    <row r="125" spans="1:10">
      <c r="A125" s="13"/>
      <c r="B125" s="11"/>
      <c r="C125" s="125"/>
      <c r="D125" s="13"/>
      <c r="E125" s="125"/>
      <c r="F125" s="14"/>
      <c r="G125" s="130"/>
      <c r="H125" s="11"/>
      <c r="I125" s="11"/>
      <c r="J125" s="11"/>
    </row>
    <row r="126" spans="1:10">
      <c r="A126" s="13" t="s">
        <v>1183</v>
      </c>
      <c r="B126" s="11" t="s">
        <v>1381</v>
      </c>
      <c r="C126" s="125">
        <v>2</v>
      </c>
      <c r="D126" s="13">
        <v>11</v>
      </c>
      <c r="E126" s="125">
        <v>1</v>
      </c>
      <c r="F126" s="14" t="s">
        <v>1382</v>
      </c>
      <c r="G126" s="130" t="s">
        <v>1383</v>
      </c>
      <c r="H126" s="11">
        <v>2696</v>
      </c>
      <c r="I126" s="11">
        <v>30</v>
      </c>
      <c r="J126" s="11"/>
    </row>
    <row r="127" spans="1:10">
      <c r="A127" s="13" t="s">
        <v>1183</v>
      </c>
      <c r="B127" s="11" t="s">
        <v>1381</v>
      </c>
      <c r="C127" s="125">
        <v>2</v>
      </c>
      <c r="D127" s="13">
        <v>10</v>
      </c>
      <c r="E127" s="125">
        <v>1</v>
      </c>
      <c r="F127" s="14" t="s">
        <v>1384</v>
      </c>
      <c r="G127" s="130" t="s">
        <v>1385</v>
      </c>
      <c r="H127" s="11">
        <v>3127</v>
      </c>
      <c r="I127" s="11">
        <v>35</v>
      </c>
      <c r="J127" s="11"/>
    </row>
    <row r="128" spans="1:10" ht="12.75" customHeight="1">
      <c r="A128" s="13" t="s">
        <v>1183</v>
      </c>
      <c r="B128" s="11" t="s">
        <v>1381</v>
      </c>
      <c r="C128" s="125">
        <v>2</v>
      </c>
      <c r="D128" s="13">
        <v>7</v>
      </c>
      <c r="E128" s="125">
        <v>1</v>
      </c>
      <c r="F128" s="14" t="s">
        <v>1386</v>
      </c>
      <c r="G128" s="130" t="s">
        <v>1387</v>
      </c>
      <c r="H128" s="11">
        <v>4056</v>
      </c>
      <c r="I128" s="11">
        <v>51</v>
      </c>
      <c r="J128" s="11"/>
    </row>
    <row r="129" spans="1:10">
      <c r="A129" s="13" t="s">
        <v>1183</v>
      </c>
      <c r="B129" s="11" t="s">
        <v>1381</v>
      </c>
      <c r="C129" s="125"/>
      <c r="D129" s="13">
        <f>SUM(D126:D128)</f>
        <v>28</v>
      </c>
      <c r="E129" s="13">
        <f>SUM(E126:E128)</f>
        <v>3</v>
      </c>
      <c r="F129" s="14" t="s">
        <v>64</v>
      </c>
      <c r="G129" s="130">
        <v>0</v>
      </c>
      <c r="H129" s="11">
        <f>SUM(H126:H128)</f>
        <v>9879</v>
      </c>
      <c r="I129" s="11">
        <f>SUM(I126:I128)</f>
        <v>116</v>
      </c>
      <c r="J129" s="11"/>
    </row>
    <row r="130" spans="1:10">
      <c r="A130" s="13"/>
      <c r="B130" s="11"/>
      <c r="C130" s="125"/>
      <c r="D130" s="13"/>
      <c r="E130" s="125"/>
      <c r="F130" s="14"/>
      <c r="G130" s="130"/>
      <c r="H130" s="11"/>
      <c r="I130" s="11"/>
      <c r="J130" s="11"/>
    </row>
    <row r="131" spans="1:10">
      <c r="A131" s="13" t="s">
        <v>1183</v>
      </c>
      <c r="B131" s="11" t="s">
        <v>1388</v>
      </c>
      <c r="C131" s="125">
        <v>3</v>
      </c>
      <c r="D131" s="13">
        <v>6</v>
      </c>
      <c r="E131" s="125">
        <v>1</v>
      </c>
      <c r="F131" s="14" t="s">
        <v>1389</v>
      </c>
      <c r="G131" s="130" t="s">
        <v>1390</v>
      </c>
      <c r="H131" s="11">
        <v>1412</v>
      </c>
      <c r="I131" s="11">
        <v>15</v>
      </c>
      <c r="J131" s="11"/>
    </row>
    <row r="132" spans="1:10">
      <c r="A132" s="13" t="s">
        <v>1183</v>
      </c>
      <c r="B132" s="11" t="s">
        <v>1388</v>
      </c>
      <c r="C132" s="125">
        <v>3</v>
      </c>
      <c r="D132" s="13">
        <v>12</v>
      </c>
      <c r="E132" s="125">
        <v>1</v>
      </c>
      <c r="F132" s="14" t="s">
        <v>1391</v>
      </c>
      <c r="G132" s="130" t="s">
        <v>1392</v>
      </c>
      <c r="H132" s="11">
        <v>4325</v>
      </c>
      <c r="I132" s="11">
        <v>53</v>
      </c>
      <c r="J132" s="11"/>
    </row>
    <row r="133" spans="1:10">
      <c r="A133" s="13" t="s">
        <v>1183</v>
      </c>
      <c r="B133" s="11" t="s">
        <v>1388</v>
      </c>
      <c r="C133" s="125">
        <v>3</v>
      </c>
      <c r="D133" s="13">
        <v>8</v>
      </c>
      <c r="E133" s="125">
        <v>1</v>
      </c>
      <c r="F133" s="14" t="s">
        <v>1393</v>
      </c>
      <c r="G133" s="130" t="s">
        <v>1394</v>
      </c>
      <c r="H133" s="11">
        <v>2526</v>
      </c>
      <c r="I133" s="11">
        <v>30</v>
      </c>
      <c r="J133" s="11"/>
    </row>
    <row r="134" spans="1:10">
      <c r="A134" s="13" t="s">
        <v>1183</v>
      </c>
      <c r="B134" s="11" t="s">
        <v>1388</v>
      </c>
      <c r="C134" s="125"/>
      <c r="D134" s="13">
        <f>SUM(D131:D133)</f>
        <v>26</v>
      </c>
      <c r="E134" s="13">
        <f>SUM(E131:E133)</f>
        <v>3</v>
      </c>
      <c r="F134" s="14" t="s">
        <v>64</v>
      </c>
      <c r="G134" s="130">
        <v>0</v>
      </c>
      <c r="H134" s="11">
        <f>SUM(H131:H133)</f>
        <v>8263</v>
      </c>
      <c r="I134" s="11">
        <f>SUM(I131:I133)</f>
        <v>98</v>
      </c>
      <c r="J134" s="11"/>
    </row>
    <row r="135" spans="1:10">
      <c r="A135" s="13"/>
      <c r="B135" s="11"/>
      <c r="C135" s="125"/>
      <c r="D135" s="13"/>
      <c r="E135" s="125"/>
      <c r="F135" s="14"/>
      <c r="G135" s="130"/>
      <c r="H135" s="11"/>
      <c r="I135" s="11"/>
      <c r="J135" s="11"/>
    </row>
    <row r="136" spans="1:10" ht="25.5">
      <c r="A136" s="13" t="s">
        <v>1183</v>
      </c>
      <c r="B136" s="11" t="s">
        <v>1395</v>
      </c>
      <c r="C136" s="125">
        <v>4</v>
      </c>
      <c r="D136" s="13">
        <v>15</v>
      </c>
      <c r="E136" s="125">
        <v>1</v>
      </c>
      <c r="F136" s="14" t="s">
        <v>1396</v>
      </c>
      <c r="G136" s="130" t="s">
        <v>1397</v>
      </c>
      <c r="H136" s="11">
        <v>5306</v>
      </c>
      <c r="I136" s="11">
        <v>65</v>
      </c>
      <c r="J136" s="11"/>
    </row>
    <row r="137" spans="1:10">
      <c r="A137" s="13" t="s">
        <v>1183</v>
      </c>
      <c r="B137" s="11" t="s">
        <v>1395</v>
      </c>
      <c r="C137" s="125">
        <v>4</v>
      </c>
      <c r="D137" s="13">
        <v>13</v>
      </c>
      <c r="E137" s="125">
        <v>1</v>
      </c>
      <c r="F137" s="14" t="s">
        <v>1398</v>
      </c>
      <c r="G137" s="130" t="s">
        <v>1399</v>
      </c>
      <c r="H137" s="11">
        <v>7477</v>
      </c>
      <c r="I137" s="11">
        <v>100</v>
      </c>
      <c r="J137" s="11"/>
    </row>
    <row r="138" spans="1:10">
      <c r="A138" s="13" t="s">
        <v>1183</v>
      </c>
      <c r="B138" s="11" t="s">
        <v>1395</v>
      </c>
      <c r="C138" s="125"/>
      <c r="D138" s="13">
        <f>SUM(D136:D137)</f>
        <v>28</v>
      </c>
      <c r="E138" s="13">
        <f>SUM(E136:E137)</f>
        <v>2</v>
      </c>
      <c r="F138" s="14" t="s">
        <v>64</v>
      </c>
      <c r="G138" s="130">
        <v>0</v>
      </c>
      <c r="H138" s="11">
        <f>SUM(H136:H137)</f>
        <v>12783</v>
      </c>
      <c r="I138" s="11">
        <f>SUM(I136:I137)</f>
        <v>165</v>
      </c>
      <c r="J138" s="11"/>
    </row>
    <row r="139" spans="1:10">
      <c r="A139" s="13"/>
      <c r="B139" s="11"/>
      <c r="C139" s="125"/>
      <c r="D139" s="13"/>
      <c r="E139" s="125"/>
      <c r="F139" s="14"/>
      <c r="G139" s="130"/>
      <c r="H139" s="11"/>
      <c r="I139" s="11"/>
      <c r="J139" s="11"/>
    </row>
    <row r="140" spans="1:10">
      <c r="A140" s="13" t="s">
        <v>1183</v>
      </c>
      <c r="B140" s="11" t="s">
        <v>1400</v>
      </c>
      <c r="C140" s="125" t="s">
        <v>1185</v>
      </c>
      <c r="D140" s="13">
        <v>4</v>
      </c>
      <c r="E140" s="125">
        <v>1</v>
      </c>
      <c r="F140" s="14" t="s">
        <v>1401</v>
      </c>
      <c r="G140" s="130" t="s">
        <v>1402</v>
      </c>
      <c r="H140" s="11">
        <v>513</v>
      </c>
      <c r="I140" s="11">
        <v>7</v>
      </c>
      <c r="J140" s="11"/>
    </row>
    <row r="141" spans="1:10">
      <c r="A141" s="13" t="s">
        <v>1183</v>
      </c>
      <c r="B141" s="11" t="s">
        <v>1400</v>
      </c>
      <c r="C141" s="125" t="s">
        <v>1185</v>
      </c>
      <c r="D141" s="13">
        <v>2</v>
      </c>
      <c r="E141" s="125">
        <v>1</v>
      </c>
      <c r="F141" s="14" t="s">
        <v>1403</v>
      </c>
      <c r="G141" s="130" t="s">
        <v>1404</v>
      </c>
      <c r="H141" s="11">
        <v>627</v>
      </c>
      <c r="I141" s="11">
        <v>7</v>
      </c>
      <c r="J141" s="11"/>
    </row>
    <row r="142" spans="1:10">
      <c r="A142" s="13" t="s">
        <v>1183</v>
      </c>
      <c r="B142" s="11" t="s">
        <v>1400</v>
      </c>
      <c r="C142" s="125" t="s">
        <v>1185</v>
      </c>
      <c r="D142" s="13">
        <v>6</v>
      </c>
      <c r="E142" s="125">
        <v>1</v>
      </c>
      <c r="F142" s="14" t="s">
        <v>1405</v>
      </c>
      <c r="G142" s="130" t="s">
        <v>1406</v>
      </c>
      <c r="H142" s="11">
        <v>624</v>
      </c>
      <c r="I142" s="11">
        <v>8</v>
      </c>
      <c r="J142" s="11"/>
    </row>
    <row r="143" spans="1:10">
      <c r="A143" s="13" t="s">
        <v>1183</v>
      </c>
      <c r="B143" s="11" t="s">
        <v>1400</v>
      </c>
      <c r="C143" s="125"/>
      <c r="D143" s="13">
        <f>SUM(D140:D142)</f>
        <v>12</v>
      </c>
      <c r="E143" s="13">
        <f>SUM(E140:E142)</f>
        <v>3</v>
      </c>
      <c r="F143" s="14" t="s">
        <v>64</v>
      </c>
      <c r="G143" s="130">
        <v>0</v>
      </c>
      <c r="H143" s="11">
        <f>SUM(H140:H142)</f>
        <v>1764</v>
      </c>
      <c r="I143" s="11">
        <f>SUM(I140:I142)</f>
        <v>22</v>
      </c>
      <c r="J143" s="11"/>
    </row>
    <row r="144" spans="1:10">
      <c r="A144" s="13"/>
      <c r="B144" s="11"/>
      <c r="C144" s="125"/>
      <c r="D144" s="13"/>
      <c r="E144" s="125"/>
      <c r="F144" s="14"/>
      <c r="G144" s="130"/>
      <c r="H144" s="11"/>
      <c r="I144" s="11"/>
      <c r="J144" s="11"/>
    </row>
    <row r="145" spans="1:10">
      <c r="A145" s="13" t="s">
        <v>1183</v>
      </c>
      <c r="B145" s="11" t="s">
        <v>1407</v>
      </c>
      <c r="C145" s="125" t="s">
        <v>1185</v>
      </c>
      <c r="D145" s="13">
        <v>26</v>
      </c>
      <c r="E145" s="125">
        <v>1</v>
      </c>
      <c r="F145" s="14" t="s">
        <v>1408</v>
      </c>
      <c r="G145" s="130" t="s">
        <v>1409</v>
      </c>
      <c r="H145" s="11">
        <v>6822</v>
      </c>
      <c r="I145" s="11">
        <v>78</v>
      </c>
      <c r="J145" s="11"/>
    </row>
    <row r="146" spans="1:10">
      <c r="A146" s="13" t="s">
        <v>1183</v>
      </c>
      <c r="B146" s="11" t="s">
        <v>1407</v>
      </c>
      <c r="C146" s="125"/>
      <c r="D146" s="13">
        <f>SUM(D145)</f>
        <v>26</v>
      </c>
      <c r="E146" s="13">
        <f>SUM(E145)</f>
        <v>1</v>
      </c>
      <c r="F146" s="14" t="s">
        <v>64</v>
      </c>
      <c r="G146" s="130"/>
      <c r="H146" s="11">
        <f>SUM(H145)</f>
        <v>6822</v>
      </c>
      <c r="I146" s="11">
        <f>SUM(I145)</f>
        <v>78</v>
      </c>
      <c r="J146" s="11"/>
    </row>
    <row r="147" spans="1:10">
      <c r="A147" s="13"/>
      <c r="B147" s="11"/>
      <c r="C147" s="125"/>
      <c r="D147" s="13"/>
      <c r="E147" s="125"/>
      <c r="F147" s="14"/>
      <c r="G147" s="130"/>
      <c r="H147" s="11"/>
      <c r="I147" s="11"/>
      <c r="J147" s="11"/>
    </row>
    <row r="148" spans="1:10">
      <c r="A148" s="13" t="s">
        <v>1183</v>
      </c>
      <c r="B148" s="11"/>
      <c r="C148" s="125"/>
      <c r="D148" s="13"/>
      <c r="E148" s="125"/>
      <c r="F148" s="14"/>
      <c r="G148" s="130"/>
      <c r="H148" s="11"/>
      <c r="I148" s="11"/>
      <c r="J148" s="11"/>
    </row>
    <row r="149" spans="1:10">
      <c r="A149" s="13" t="s">
        <v>1183</v>
      </c>
      <c r="B149" s="11" t="s">
        <v>1410</v>
      </c>
      <c r="C149" s="125" t="s">
        <v>1192</v>
      </c>
      <c r="D149" s="13">
        <v>14</v>
      </c>
      <c r="E149" s="125">
        <v>1</v>
      </c>
      <c r="F149" s="14" t="s">
        <v>1411</v>
      </c>
      <c r="G149" s="130" t="s">
        <v>1412</v>
      </c>
      <c r="H149" s="11">
        <v>1492</v>
      </c>
      <c r="I149" s="11">
        <v>18</v>
      </c>
      <c r="J149" s="11"/>
    </row>
    <row r="150" spans="1:10">
      <c r="A150" s="13" t="s">
        <v>1183</v>
      </c>
      <c r="B150" s="11" t="s">
        <v>1410</v>
      </c>
      <c r="C150" s="125" t="s">
        <v>1192</v>
      </c>
      <c r="D150" s="13">
        <v>13</v>
      </c>
      <c r="E150" s="125">
        <v>1</v>
      </c>
      <c r="F150" s="14" t="s">
        <v>1413</v>
      </c>
      <c r="G150" s="130" t="s">
        <v>1414</v>
      </c>
      <c r="H150" s="11">
        <v>2255</v>
      </c>
      <c r="I150" s="11">
        <v>26</v>
      </c>
      <c r="J150" s="11"/>
    </row>
    <row r="151" spans="1:10" ht="25.5">
      <c r="A151" s="13" t="s">
        <v>1183</v>
      </c>
      <c r="B151" s="11" t="s">
        <v>1410</v>
      </c>
      <c r="C151" s="125" t="s">
        <v>1242</v>
      </c>
      <c r="D151" s="13">
        <v>12</v>
      </c>
      <c r="E151" s="125">
        <v>1</v>
      </c>
      <c r="F151" s="14" t="s">
        <v>1415</v>
      </c>
      <c r="G151" s="130" t="s">
        <v>1416</v>
      </c>
      <c r="H151" s="11">
        <v>1005</v>
      </c>
      <c r="I151" s="11">
        <v>15</v>
      </c>
      <c r="J151" s="11"/>
    </row>
    <row r="152" spans="1:10">
      <c r="A152" s="13" t="s">
        <v>1183</v>
      </c>
      <c r="B152" s="11" t="s">
        <v>1410</v>
      </c>
      <c r="C152" s="125" t="s">
        <v>1242</v>
      </c>
      <c r="D152" s="13">
        <v>21</v>
      </c>
      <c r="E152" s="125">
        <v>1</v>
      </c>
      <c r="F152" s="14" t="s">
        <v>1417</v>
      </c>
      <c r="G152" s="130" t="s">
        <v>1418</v>
      </c>
      <c r="H152" s="11">
        <v>2006</v>
      </c>
      <c r="I152" s="11">
        <v>30</v>
      </c>
      <c r="J152" s="11"/>
    </row>
    <row r="153" spans="1:10">
      <c r="A153" s="13" t="s">
        <v>1183</v>
      </c>
      <c r="B153" s="11" t="s">
        <v>1410</v>
      </c>
      <c r="C153" s="125" t="s">
        <v>1242</v>
      </c>
      <c r="D153" s="13">
        <v>8</v>
      </c>
      <c r="E153" s="125">
        <v>1</v>
      </c>
      <c r="F153" s="14" t="s">
        <v>1419</v>
      </c>
      <c r="G153" s="130" t="s">
        <v>1420</v>
      </c>
      <c r="H153" s="11">
        <v>707</v>
      </c>
      <c r="I153" s="11">
        <v>12</v>
      </c>
      <c r="J153" s="11"/>
    </row>
    <row r="154" spans="1:10">
      <c r="A154" s="13" t="s">
        <v>1183</v>
      </c>
      <c r="B154" s="11" t="s">
        <v>1410</v>
      </c>
      <c r="C154" s="125" t="s">
        <v>1242</v>
      </c>
      <c r="D154" s="13">
        <v>23</v>
      </c>
      <c r="E154" s="125">
        <v>1</v>
      </c>
      <c r="F154" s="14" t="s">
        <v>1421</v>
      </c>
      <c r="G154" s="130" t="s">
        <v>1422</v>
      </c>
      <c r="H154" s="11">
        <v>1970</v>
      </c>
      <c r="I154" s="11">
        <v>28</v>
      </c>
      <c r="J154" s="11"/>
    </row>
    <row r="155" spans="1:10">
      <c r="A155" s="13" t="s">
        <v>1183</v>
      </c>
      <c r="B155" s="11" t="s">
        <v>1410</v>
      </c>
      <c r="C155" s="125" t="s">
        <v>1242</v>
      </c>
      <c r="D155" s="13">
        <v>10</v>
      </c>
      <c r="E155" s="125">
        <v>1</v>
      </c>
      <c r="F155" s="14" t="s">
        <v>1423</v>
      </c>
      <c r="G155" s="130" t="s">
        <v>1424</v>
      </c>
      <c r="H155" s="11">
        <v>871</v>
      </c>
      <c r="I155" s="11">
        <v>12</v>
      </c>
      <c r="J155" s="11"/>
    </row>
    <row r="156" spans="1:10">
      <c r="A156" s="13" t="s">
        <v>1183</v>
      </c>
      <c r="B156" s="11" t="s">
        <v>1410</v>
      </c>
      <c r="C156" s="125" t="s">
        <v>1261</v>
      </c>
      <c r="D156" s="13">
        <v>16</v>
      </c>
      <c r="E156" s="125">
        <v>1</v>
      </c>
      <c r="F156" s="14" t="s">
        <v>1425</v>
      </c>
      <c r="G156" s="130" t="s">
        <v>1426</v>
      </c>
      <c r="H156" s="11">
        <v>504</v>
      </c>
      <c r="I156" s="11">
        <v>16</v>
      </c>
      <c r="J156" s="11"/>
    </row>
    <row r="157" spans="1:10">
      <c r="A157" s="13" t="s">
        <v>1183</v>
      </c>
      <c r="B157" s="11" t="s">
        <v>1410</v>
      </c>
      <c r="C157" s="125" t="s">
        <v>1261</v>
      </c>
      <c r="D157" s="13">
        <v>4</v>
      </c>
      <c r="E157" s="125">
        <v>1</v>
      </c>
      <c r="F157" s="14" t="s">
        <v>1427</v>
      </c>
      <c r="G157" s="130" t="s">
        <v>1428</v>
      </c>
      <c r="H157" s="11">
        <v>397</v>
      </c>
      <c r="I157" s="11">
        <v>7</v>
      </c>
      <c r="J157" s="11"/>
    </row>
    <row r="158" spans="1:10" ht="25.5">
      <c r="A158" s="13" t="s">
        <v>1183</v>
      </c>
      <c r="B158" s="11" t="s">
        <v>1410</v>
      </c>
      <c r="C158" s="125" t="s">
        <v>1261</v>
      </c>
      <c r="D158" s="13">
        <v>8</v>
      </c>
      <c r="E158" s="125">
        <v>1</v>
      </c>
      <c r="F158" s="14" t="s">
        <v>1429</v>
      </c>
      <c r="G158" s="130" t="s">
        <v>1430</v>
      </c>
      <c r="H158" s="11">
        <v>589</v>
      </c>
      <c r="I158" s="11">
        <v>9</v>
      </c>
      <c r="J158" s="11"/>
    </row>
    <row r="159" spans="1:10" ht="25.5">
      <c r="A159" s="13" t="s">
        <v>1183</v>
      </c>
      <c r="B159" s="11" t="s">
        <v>1410</v>
      </c>
      <c r="C159" s="125" t="s">
        <v>1261</v>
      </c>
      <c r="D159" s="13">
        <v>9</v>
      </c>
      <c r="E159" s="125">
        <v>1</v>
      </c>
      <c r="F159" s="14" t="s">
        <v>1431</v>
      </c>
      <c r="G159" s="130" t="s">
        <v>1432</v>
      </c>
      <c r="H159" s="11">
        <v>378</v>
      </c>
      <c r="I159" s="11">
        <v>9</v>
      </c>
      <c r="J159" s="11"/>
    </row>
    <row r="160" spans="1:10">
      <c r="A160" s="13" t="s">
        <v>1183</v>
      </c>
      <c r="B160" s="11" t="s">
        <v>1410</v>
      </c>
      <c r="C160" s="125" t="s">
        <v>1261</v>
      </c>
      <c r="D160" s="13">
        <v>16</v>
      </c>
      <c r="E160" s="125">
        <v>1</v>
      </c>
      <c r="F160" s="14" t="s">
        <v>1433</v>
      </c>
      <c r="G160" s="130" t="s">
        <v>1434</v>
      </c>
      <c r="H160" s="11">
        <v>1285</v>
      </c>
      <c r="I160" s="11">
        <v>17</v>
      </c>
      <c r="J160" s="11"/>
    </row>
    <row r="161" spans="1:10">
      <c r="A161" s="13" t="s">
        <v>1183</v>
      </c>
      <c r="B161" s="11" t="s">
        <v>1410</v>
      </c>
      <c r="C161" s="125" t="s">
        <v>1261</v>
      </c>
      <c r="D161" s="13">
        <v>6</v>
      </c>
      <c r="E161" s="125">
        <v>1</v>
      </c>
      <c r="F161" s="14" t="s">
        <v>1435</v>
      </c>
      <c r="G161" s="130" t="s">
        <v>1436</v>
      </c>
      <c r="H161" s="11">
        <v>691</v>
      </c>
      <c r="I161" s="11">
        <v>10</v>
      </c>
      <c r="J161" s="11"/>
    </row>
    <row r="162" spans="1:10">
      <c r="A162" s="13" t="s">
        <v>1183</v>
      </c>
      <c r="B162" s="11" t="s">
        <v>1410</v>
      </c>
      <c r="C162" s="125" t="s">
        <v>1261</v>
      </c>
      <c r="D162" s="13">
        <v>8</v>
      </c>
      <c r="E162" s="125">
        <v>1</v>
      </c>
      <c r="F162" s="14" t="s">
        <v>1437</v>
      </c>
      <c r="G162" s="130" t="s">
        <v>1438</v>
      </c>
      <c r="H162" s="11">
        <v>552</v>
      </c>
      <c r="I162" s="11">
        <v>9</v>
      </c>
      <c r="J162" s="11"/>
    </row>
    <row r="163" spans="1:10">
      <c r="A163" s="13" t="s">
        <v>1183</v>
      </c>
      <c r="B163" s="11" t="s">
        <v>1410</v>
      </c>
      <c r="C163" s="125" t="s">
        <v>1261</v>
      </c>
      <c r="D163" s="13">
        <v>5</v>
      </c>
      <c r="E163" s="125">
        <v>1</v>
      </c>
      <c r="F163" s="14" t="s">
        <v>1439</v>
      </c>
      <c r="G163" s="130" t="s">
        <v>1440</v>
      </c>
      <c r="H163" s="11">
        <v>603</v>
      </c>
      <c r="I163" s="11">
        <v>9</v>
      </c>
      <c r="J163" s="11"/>
    </row>
    <row r="164" spans="1:10" ht="25.5">
      <c r="A164" s="13" t="s">
        <v>1183</v>
      </c>
      <c r="B164" s="11" t="s">
        <v>1410</v>
      </c>
      <c r="C164" s="125" t="s">
        <v>1261</v>
      </c>
      <c r="D164" s="13">
        <v>12</v>
      </c>
      <c r="E164" s="125">
        <v>1</v>
      </c>
      <c r="F164" s="14" t="s">
        <v>1441</v>
      </c>
      <c r="G164" s="130" t="s">
        <v>1442</v>
      </c>
      <c r="H164" s="11">
        <v>925</v>
      </c>
      <c r="I164" s="11">
        <v>14</v>
      </c>
      <c r="J164" s="11"/>
    </row>
    <row r="165" spans="1:10">
      <c r="A165" s="13" t="s">
        <v>1183</v>
      </c>
      <c r="B165" s="11" t="s">
        <v>1410</v>
      </c>
      <c r="C165" s="125" t="s">
        <v>1261</v>
      </c>
      <c r="D165" s="13">
        <v>16</v>
      </c>
      <c r="E165" s="125">
        <v>1</v>
      </c>
      <c r="F165" s="14" t="s">
        <v>1443</v>
      </c>
      <c r="G165" s="130" t="s">
        <v>1444</v>
      </c>
      <c r="H165" s="11">
        <v>1136</v>
      </c>
      <c r="I165" s="11">
        <v>18</v>
      </c>
      <c r="J165" s="11"/>
    </row>
    <row r="166" spans="1:10">
      <c r="A166" s="13" t="s">
        <v>1183</v>
      </c>
      <c r="B166" s="11" t="s">
        <v>1410</v>
      </c>
      <c r="C166" s="125" t="s">
        <v>1261</v>
      </c>
      <c r="D166" s="13">
        <v>12</v>
      </c>
      <c r="E166" s="125">
        <v>1</v>
      </c>
      <c r="F166" s="14" t="s">
        <v>1445</v>
      </c>
      <c r="G166" s="130" t="s">
        <v>1446</v>
      </c>
      <c r="H166" s="11">
        <v>1329</v>
      </c>
      <c r="I166" s="11">
        <v>16</v>
      </c>
      <c r="J166" s="11"/>
    </row>
    <row r="167" spans="1:10" ht="12.75" customHeight="1">
      <c r="A167" s="13" t="s">
        <v>1183</v>
      </c>
      <c r="B167" s="11" t="s">
        <v>1410</v>
      </c>
      <c r="C167" s="125" t="s">
        <v>1261</v>
      </c>
      <c r="D167" s="13">
        <v>17</v>
      </c>
      <c r="E167" s="125">
        <v>1</v>
      </c>
      <c r="F167" s="14" t="s">
        <v>1447</v>
      </c>
      <c r="G167" s="130" t="s">
        <v>1448</v>
      </c>
      <c r="H167" s="11">
        <v>2811</v>
      </c>
      <c r="I167" s="11">
        <v>31</v>
      </c>
      <c r="J167" s="11"/>
    </row>
    <row r="168" spans="1:10" ht="25.5">
      <c r="A168" s="13" t="s">
        <v>1183</v>
      </c>
      <c r="B168" s="11" t="s">
        <v>1410</v>
      </c>
      <c r="C168" s="125" t="s">
        <v>1261</v>
      </c>
      <c r="D168" s="13">
        <v>21</v>
      </c>
      <c r="E168" s="125">
        <v>1</v>
      </c>
      <c r="F168" s="14" t="s">
        <v>1449</v>
      </c>
      <c r="G168" s="130" t="s">
        <v>1450</v>
      </c>
      <c r="H168" s="11">
        <v>693</v>
      </c>
      <c r="I168" s="11">
        <v>22</v>
      </c>
      <c r="J168" s="11"/>
    </row>
    <row r="169" spans="1:10">
      <c r="A169" s="13" t="s">
        <v>1183</v>
      </c>
      <c r="B169" s="11" t="s">
        <v>1410</v>
      </c>
      <c r="C169" s="125" t="s">
        <v>1261</v>
      </c>
      <c r="D169" s="13">
        <v>9</v>
      </c>
      <c r="E169" s="125">
        <v>1</v>
      </c>
      <c r="F169" s="14" t="s">
        <v>1451</v>
      </c>
      <c r="G169" s="130" t="s">
        <v>1452</v>
      </c>
      <c r="H169" s="11">
        <v>925</v>
      </c>
      <c r="I169" s="11">
        <v>12</v>
      </c>
      <c r="J169" s="11"/>
    </row>
    <row r="170" spans="1:10">
      <c r="A170" s="13" t="s">
        <v>1183</v>
      </c>
      <c r="B170" s="11" t="s">
        <v>1410</v>
      </c>
      <c r="C170" s="125"/>
      <c r="D170" s="13">
        <f>SUM(D149:D169)</f>
        <v>260</v>
      </c>
      <c r="E170" s="13">
        <f>SUM(E149:E169)</f>
        <v>21</v>
      </c>
      <c r="F170" s="14" t="s">
        <v>64</v>
      </c>
      <c r="G170" s="130">
        <v>0</v>
      </c>
      <c r="H170" s="11">
        <f>SUM(H149:H169)</f>
        <v>23124</v>
      </c>
      <c r="I170" s="11">
        <f>SUM(I149:I169)</f>
        <v>340</v>
      </c>
      <c r="J170" s="11"/>
    </row>
    <row r="171" spans="1:10">
      <c r="A171" s="13"/>
      <c r="B171" s="11"/>
      <c r="C171" s="125"/>
      <c r="D171" s="13"/>
      <c r="E171" s="125"/>
      <c r="F171" s="14"/>
      <c r="G171" s="130"/>
      <c r="H171" s="11"/>
      <c r="I171" s="11"/>
      <c r="J171" s="11"/>
    </row>
    <row r="172" spans="1:10">
      <c r="A172" s="13" t="s">
        <v>1183</v>
      </c>
      <c r="B172" s="138" t="s">
        <v>1453</v>
      </c>
      <c r="C172" s="125" t="s">
        <v>1185</v>
      </c>
      <c r="D172" s="13">
        <v>20</v>
      </c>
      <c r="E172" s="125">
        <v>1</v>
      </c>
      <c r="F172" s="14" t="s">
        <v>1454</v>
      </c>
      <c r="G172" s="130" t="s">
        <v>1455</v>
      </c>
      <c r="H172" s="11">
        <v>5929</v>
      </c>
      <c r="I172" s="11">
        <v>69</v>
      </c>
      <c r="J172" s="11"/>
    </row>
    <row r="173" spans="1:10">
      <c r="A173" s="13" t="s">
        <v>1183</v>
      </c>
      <c r="B173" s="138" t="s">
        <v>1453</v>
      </c>
      <c r="C173" s="125"/>
      <c r="D173" s="13">
        <f>SUM(D172)</f>
        <v>20</v>
      </c>
      <c r="E173" s="13">
        <f>SUM(E172)</f>
        <v>1</v>
      </c>
      <c r="F173" s="133" t="s">
        <v>64</v>
      </c>
      <c r="G173" s="130"/>
      <c r="H173" s="11">
        <f>SUM(H172)</f>
        <v>5929</v>
      </c>
      <c r="I173" s="11">
        <f>SUM(I172)</f>
        <v>69</v>
      </c>
      <c r="J173" s="11"/>
    </row>
    <row r="174" spans="1:10">
      <c r="A174" s="13"/>
      <c r="B174" s="11"/>
      <c r="C174" s="125"/>
      <c r="D174" s="13"/>
      <c r="E174" s="125"/>
      <c r="F174" s="14"/>
      <c r="G174" s="130"/>
      <c r="H174" s="11"/>
      <c r="I174" s="11"/>
      <c r="J174" s="11"/>
    </row>
    <row r="175" spans="1:10" ht="38.25">
      <c r="A175" s="13" t="s">
        <v>1183</v>
      </c>
      <c r="B175" s="11" t="s">
        <v>1456</v>
      </c>
      <c r="C175" s="125">
        <v>2</v>
      </c>
      <c r="D175" s="13">
        <v>3</v>
      </c>
      <c r="E175" s="125">
        <v>1</v>
      </c>
      <c r="F175" s="14" t="s">
        <v>1457</v>
      </c>
      <c r="G175" s="139" t="s">
        <v>1458</v>
      </c>
      <c r="H175" s="11">
        <v>1926</v>
      </c>
      <c r="I175" s="11">
        <v>25</v>
      </c>
      <c r="J175" s="11"/>
    </row>
    <row r="176" spans="1:10" ht="38.25">
      <c r="A176" s="13" t="s">
        <v>1183</v>
      </c>
      <c r="B176" s="11" t="s">
        <v>1456</v>
      </c>
      <c r="C176" s="125">
        <v>2</v>
      </c>
      <c r="D176" s="13">
        <v>8</v>
      </c>
      <c r="E176" s="125">
        <v>1</v>
      </c>
      <c r="F176" s="14" t="s">
        <v>1459</v>
      </c>
      <c r="G176" s="139" t="s">
        <v>1458</v>
      </c>
      <c r="H176" s="11">
        <v>1479</v>
      </c>
      <c r="I176" s="11">
        <v>18</v>
      </c>
      <c r="J176" s="11"/>
    </row>
    <row r="177" spans="1:10" ht="38.25">
      <c r="A177" s="13" t="s">
        <v>1183</v>
      </c>
      <c r="B177" s="11" t="s">
        <v>1456</v>
      </c>
      <c r="C177" s="125">
        <v>2</v>
      </c>
      <c r="D177" s="13">
        <v>3</v>
      </c>
      <c r="E177" s="125">
        <v>1</v>
      </c>
      <c r="F177" s="14" t="s">
        <v>1460</v>
      </c>
      <c r="G177" s="139" t="s">
        <v>1458</v>
      </c>
      <c r="H177" s="11">
        <v>790</v>
      </c>
      <c r="I177" s="11">
        <v>9</v>
      </c>
      <c r="J177" s="11"/>
    </row>
    <row r="178" spans="1:10" ht="38.25">
      <c r="A178" s="13" t="s">
        <v>1183</v>
      </c>
      <c r="B178" s="11" t="s">
        <v>1456</v>
      </c>
      <c r="C178" s="125">
        <v>2</v>
      </c>
      <c r="D178" s="13">
        <v>3</v>
      </c>
      <c r="E178" s="125">
        <v>1</v>
      </c>
      <c r="F178" s="14" t="s">
        <v>1461</v>
      </c>
      <c r="G178" s="139" t="s">
        <v>1458</v>
      </c>
      <c r="H178" s="11">
        <v>1630</v>
      </c>
      <c r="I178" s="11">
        <v>21</v>
      </c>
      <c r="J178" s="11"/>
    </row>
    <row r="179" spans="1:10" ht="38.25">
      <c r="A179" s="13" t="s">
        <v>1183</v>
      </c>
      <c r="B179" s="11" t="s">
        <v>1456</v>
      </c>
      <c r="C179" s="125">
        <v>2</v>
      </c>
      <c r="D179" s="13">
        <v>2</v>
      </c>
      <c r="E179" s="125">
        <v>1</v>
      </c>
      <c r="F179" s="14" t="s">
        <v>1462</v>
      </c>
      <c r="G179" s="139" t="s">
        <v>1458</v>
      </c>
      <c r="H179" s="11">
        <v>757</v>
      </c>
      <c r="I179" s="11">
        <v>9</v>
      </c>
      <c r="J179" s="11"/>
    </row>
    <row r="180" spans="1:10">
      <c r="A180" s="13" t="s">
        <v>1183</v>
      </c>
      <c r="B180" s="11" t="s">
        <v>1456</v>
      </c>
      <c r="C180" s="125"/>
      <c r="D180" s="13">
        <f>SUM(D175:D179)</f>
        <v>19</v>
      </c>
      <c r="E180" s="13">
        <f>SUM(E175:E179)</f>
        <v>5</v>
      </c>
      <c r="F180" s="14" t="s">
        <v>64</v>
      </c>
      <c r="G180" s="130"/>
      <c r="H180" s="11">
        <f>SUM(H175:H179)</f>
        <v>6582</v>
      </c>
      <c r="I180" s="11">
        <f>SUM(I175:I179)</f>
        <v>82</v>
      </c>
      <c r="J180" s="11"/>
    </row>
    <row r="181" spans="1:10">
      <c r="A181" s="13"/>
      <c r="B181" s="11"/>
      <c r="C181" s="125"/>
      <c r="D181" s="13"/>
      <c r="E181" s="125"/>
      <c r="F181" s="14"/>
      <c r="G181" s="130"/>
      <c r="H181" s="11"/>
      <c r="I181" s="11"/>
      <c r="J181" s="11"/>
    </row>
    <row r="182" spans="1:10">
      <c r="A182" s="13"/>
      <c r="B182" s="11"/>
      <c r="C182" s="125"/>
      <c r="D182" s="13"/>
      <c r="E182" s="125"/>
      <c r="F182" s="14"/>
      <c r="G182" s="130"/>
      <c r="H182" s="11"/>
      <c r="I182" s="11"/>
      <c r="J182" s="11"/>
    </row>
    <row r="183" spans="1:10">
      <c r="A183" s="13" t="s">
        <v>1183</v>
      </c>
      <c r="B183" s="11" t="s">
        <v>1463</v>
      </c>
      <c r="C183" s="125" t="s">
        <v>1185</v>
      </c>
      <c r="D183" s="13">
        <v>5</v>
      </c>
      <c r="E183" s="125">
        <v>1</v>
      </c>
      <c r="F183" s="14" t="s">
        <v>1464</v>
      </c>
      <c r="G183" s="130" t="s">
        <v>1465</v>
      </c>
      <c r="H183" s="11">
        <v>2254</v>
      </c>
      <c r="I183" s="11">
        <v>27</v>
      </c>
      <c r="J183" s="11"/>
    </row>
    <row r="184" spans="1:10" ht="25.5">
      <c r="A184" s="13" t="s">
        <v>1183</v>
      </c>
      <c r="B184" s="11" t="s">
        <v>1463</v>
      </c>
      <c r="C184" s="125" t="s">
        <v>1185</v>
      </c>
      <c r="D184" s="13">
        <v>7</v>
      </c>
      <c r="E184" s="125">
        <v>1</v>
      </c>
      <c r="F184" s="14" t="s">
        <v>1466</v>
      </c>
      <c r="G184" s="130" t="s">
        <v>1467</v>
      </c>
      <c r="H184" s="11">
        <v>2777</v>
      </c>
      <c r="I184" s="11">
        <v>34</v>
      </c>
      <c r="J184" s="11"/>
    </row>
    <row r="185" spans="1:10">
      <c r="A185" s="13" t="s">
        <v>1183</v>
      </c>
      <c r="B185" s="11" t="s">
        <v>1463</v>
      </c>
      <c r="C185" s="125" t="s">
        <v>1185</v>
      </c>
      <c r="D185" s="13">
        <v>6</v>
      </c>
      <c r="E185" s="125">
        <v>1</v>
      </c>
      <c r="F185" s="14" t="s">
        <v>1468</v>
      </c>
      <c r="G185" s="130" t="s">
        <v>1469</v>
      </c>
      <c r="H185" s="11">
        <v>2173</v>
      </c>
      <c r="I185" s="11">
        <v>26</v>
      </c>
      <c r="J185" s="11"/>
    </row>
    <row r="186" spans="1:10">
      <c r="A186" s="13" t="s">
        <v>1183</v>
      </c>
      <c r="B186" s="11" t="s">
        <v>1463</v>
      </c>
      <c r="C186" s="125"/>
      <c r="D186" s="13">
        <f>SUM(D183:D185)</f>
        <v>18</v>
      </c>
      <c r="E186" s="13">
        <f>SUM(E183:E185)</f>
        <v>3</v>
      </c>
      <c r="F186" s="14" t="s">
        <v>64</v>
      </c>
      <c r="G186" s="130">
        <v>0</v>
      </c>
      <c r="H186" s="11">
        <f>SUM(H183:H185)</f>
        <v>7204</v>
      </c>
      <c r="I186" s="11">
        <f>SUM(I183:I185)</f>
        <v>87</v>
      </c>
      <c r="J186" s="11"/>
    </row>
    <row r="187" spans="1:10">
      <c r="A187" s="13"/>
      <c r="B187" s="11"/>
      <c r="C187" s="125"/>
      <c r="D187" s="13"/>
      <c r="E187" s="125"/>
      <c r="F187" s="14"/>
      <c r="G187" s="130"/>
      <c r="H187" s="11"/>
      <c r="I187" s="11"/>
      <c r="J187" s="11"/>
    </row>
    <row r="188" spans="1:10" ht="12.75" customHeight="1">
      <c r="A188" s="13" t="s">
        <v>1183</v>
      </c>
      <c r="B188" s="11" t="s">
        <v>1470</v>
      </c>
      <c r="C188" s="125" t="s">
        <v>1192</v>
      </c>
      <c r="D188" s="13">
        <v>8</v>
      </c>
      <c r="E188" s="125">
        <v>1</v>
      </c>
      <c r="F188" s="14" t="s">
        <v>1471</v>
      </c>
      <c r="G188" s="130" t="s">
        <v>1472</v>
      </c>
      <c r="H188" s="11">
        <v>1845</v>
      </c>
      <c r="I188" s="11">
        <v>23</v>
      </c>
      <c r="J188" s="11"/>
    </row>
    <row r="189" spans="1:10" ht="12.75" customHeight="1">
      <c r="A189" s="13" t="s">
        <v>1183</v>
      </c>
      <c r="B189" s="11" t="s">
        <v>1470</v>
      </c>
      <c r="C189" s="125" t="s">
        <v>1192</v>
      </c>
      <c r="D189" s="13">
        <v>9</v>
      </c>
      <c r="E189" s="125">
        <v>1</v>
      </c>
      <c r="F189" s="14" t="s">
        <v>1473</v>
      </c>
      <c r="G189" s="130" t="s">
        <v>1474</v>
      </c>
      <c r="H189" s="11">
        <v>2756</v>
      </c>
      <c r="I189" s="11">
        <v>32</v>
      </c>
      <c r="J189" s="11"/>
    </row>
    <row r="190" spans="1:10">
      <c r="A190" s="13" t="s">
        <v>1183</v>
      </c>
      <c r="B190" s="11" t="s">
        <v>1470</v>
      </c>
      <c r="C190" s="125">
        <v>2</v>
      </c>
      <c r="D190" s="13">
        <v>9</v>
      </c>
      <c r="E190" s="125">
        <v>1</v>
      </c>
      <c r="F190" s="14" t="s">
        <v>1475</v>
      </c>
      <c r="G190" s="130" t="s">
        <v>1476</v>
      </c>
      <c r="H190" s="11">
        <v>2028</v>
      </c>
      <c r="I190" s="11">
        <v>24</v>
      </c>
      <c r="J190" s="11"/>
    </row>
    <row r="191" spans="1:10" ht="12.75" customHeight="1">
      <c r="A191" s="13" t="s">
        <v>1183</v>
      </c>
      <c r="B191" s="11" t="s">
        <v>1470</v>
      </c>
      <c r="C191" s="125" t="s">
        <v>1192</v>
      </c>
      <c r="D191" s="13">
        <v>11</v>
      </c>
      <c r="E191" s="125">
        <v>1</v>
      </c>
      <c r="F191" s="14" t="s">
        <v>1477</v>
      </c>
      <c r="G191" s="130" t="s">
        <v>1478</v>
      </c>
      <c r="H191" s="11">
        <v>1935</v>
      </c>
      <c r="I191" s="11">
        <v>24</v>
      </c>
      <c r="J191" s="11"/>
    </row>
    <row r="192" spans="1:10">
      <c r="A192" s="13" t="s">
        <v>1183</v>
      </c>
      <c r="B192" s="11" t="s">
        <v>1470</v>
      </c>
      <c r="C192" s="125">
        <v>2</v>
      </c>
      <c r="D192" s="13">
        <v>7</v>
      </c>
      <c r="E192" s="125">
        <v>1</v>
      </c>
      <c r="F192" s="14" t="s">
        <v>1479</v>
      </c>
      <c r="G192" s="130" t="s">
        <v>1480</v>
      </c>
      <c r="H192" s="11">
        <v>1681</v>
      </c>
      <c r="I192" s="11">
        <v>19</v>
      </c>
      <c r="J192" s="11"/>
    </row>
    <row r="193" spans="1:10" ht="25.5">
      <c r="A193" s="13" t="s">
        <v>1183</v>
      </c>
      <c r="B193" s="11" t="s">
        <v>1470</v>
      </c>
      <c r="C193" s="125">
        <v>2</v>
      </c>
      <c r="D193" s="13">
        <v>8</v>
      </c>
      <c r="E193" s="125">
        <v>1</v>
      </c>
      <c r="F193" s="14" t="s">
        <v>1481</v>
      </c>
      <c r="G193" s="130" t="s">
        <v>1482</v>
      </c>
      <c r="H193" s="11">
        <v>1094</v>
      </c>
      <c r="I193" s="11">
        <v>14</v>
      </c>
      <c r="J193" s="11"/>
    </row>
    <row r="194" spans="1:10">
      <c r="A194" s="13" t="s">
        <v>1183</v>
      </c>
      <c r="B194" s="11" t="s">
        <v>1470</v>
      </c>
      <c r="C194" s="125"/>
      <c r="D194" s="13">
        <f>SUM(D188:D193)</f>
        <v>52</v>
      </c>
      <c r="E194" s="13">
        <f>SUM(E188:E193)</f>
        <v>6</v>
      </c>
      <c r="F194" s="14" t="s">
        <v>64</v>
      </c>
      <c r="G194" s="130">
        <v>0</v>
      </c>
      <c r="H194" s="11">
        <f>SUM(H188:H193)</f>
        <v>11339</v>
      </c>
      <c r="I194" s="11">
        <f>SUM(I188:I193)</f>
        <v>136</v>
      </c>
      <c r="J194" s="11"/>
    </row>
    <row r="195" spans="1:10">
      <c r="A195" s="13"/>
      <c r="B195" s="11"/>
      <c r="C195" s="125"/>
      <c r="D195" s="13"/>
      <c r="E195" s="125"/>
      <c r="F195" s="14"/>
      <c r="G195" s="130"/>
      <c r="H195" s="11"/>
      <c r="I195" s="11"/>
      <c r="J195" s="11"/>
    </row>
    <row r="196" spans="1:10" ht="12.75" customHeight="1">
      <c r="A196" s="13" t="s">
        <v>1183</v>
      </c>
      <c r="B196" s="11" t="s">
        <v>1483</v>
      </c>
      <c r="C196" s="125" t="s">
        <v>1242</v>
      </c>
      <c r="D196" s="13">
        <v>10</v>
      </c>
      <c r="E196" s="125">
        <v>1</v>
      </c>
      <c r="F196" s="14" t="s">
        <v>1484</v>
      </c>
      <c r="G196" s="130" t="s">
        <v>1485</v>
      </c>
      <c r="H196" s="11">
        <v>789</v>
      </c>
      <c r="I196" s="11">
        <v>11</v>
      </c>
      <c r="J196" s="11"/>
    </row>
    <row r="197" spans="1:10">
      <c r="A197" s="13" t="s">
        <v>1183</v>
      </c>
      <c r="B197" s="11" t="s">
        <v>1483</v>
      </c>
      <c r="C197" s="125" t="s">
        <v>1242</v>
      </c>
      <c r="D197" s="13">
        <v>10</v>
      </c>
      <c r="E197" s="125">
        <v>1</v>
      </c>
      <c r="F197" s="14" t="s">
        <v>1486</v>
      </c>
      <c r="G197" s="130" t="s">
        <v>1487</v>
      </c>
      <c r="H197" s="11">
        <v>795</v>
      </c>
      <c r="I197" s="11">
        <v>10</v>
      </c>
      <c r="J197" s="11"/>
    </row>
    <row r="198" spans="1:10" ht="25.5">
      <c r="A198" s="13" t="s">
        <v>1183</v>
      </c>
      <c r="B198" s="11" t="s">
        <v>1483</v>
      </c>
      <c r="C198" s="125" t="s">
        <v>1242</v>
      </c>
      <c r="D198" s="13">
        <v>9</v>
      </c>
      <c r="E198" s="125">
        <v>1</v>
      </c>
      <c r="F198" s="14" t="s">
        <v>1488</v>
      </c>
      <c r="G198" s="130" t="s">
        <v>1489</v>
      </c>
      <c r="H198" s="11">
        <v>976</v>
      </c>
      <c r="I198" s="11">
        <v>12</v>
      </c>
      <c r="J198" s="11"/>
    </row>
    <row r="199" spans="1:10">
      <c r="A199" s="13" t="s">
        <v>1183</v>
      </c>
      <c r="B199" s="11" t="s">
        <v>1483</v>
      </c>
      <c r="C199" s="125" t="s">
        <v>1242</v>
      </c>
      <c r="D199" s="13">
        <v>10</v>
      </c>
      <c r="E199" s="125">
        <v>1</v>
      </c>
      <c r="F199" s="14" t="s">
        <v>1490</v>
      </c>
      <c r="G199" s="130" t="s">
        <v>1491</v>
      </c>
      <c r="H199" s="11">
        <v>749</v>
      </c>
      <c r="I199" s="11">
        <v>10</v>
      </c>
      <c r="J199" s="11"/>
    </row>
    <row r="200" spans="1:10">
      <c r="A200" s="13" t="s">
        <v>1183</v>
      </c>
      <c r="B200" s="11" t="s">
        <v>1483</v>
      </c>
      <c r="C200" s="125">
        <v>3</v>
      </c>
      <c r="D200" s="13">
        <v>5</v>
      </c>
      <c r="E200" s="125">
        <v>1</v>
      </c>
      <c r="F200" s="14" t="s">
        <v>1492</v>
      </c>
      <c r="G200" s="130" t="s">
        <v>1493</v>
      </c>
      <c r="H200" s="11">
        <v>933</v>
      </c>
      <c r="I200" s="11">
        <v>11</v>
      </c>
      <c r="J200" s="11"/>
    </row>
    <row r="201" spans="1:10">
      <c r="A201" s="13" t="s">
        <v>1183</v>
      </c>
      <c r="B201" s="11" t="s">
        <v>1483</v>
      </c>
      <c r="C201" s="125" t="s">
        <v>1242</v>
      </c>
      <c r="D201" s="13">
        <v>11</v>
      </c>
      <c r="E201" s="125">
        <v>1</v>
      </c>
      <c r="F201" s="14" t="s">
        <v>1494</v>
      </c>
      <c r="G201" s="130" t="s">
        <v>1495</v>
      </c>
      <c r="H201" s="11">
        <v>1316</v>
      </c>
      <c r="I201" s="11">
        <v>14</v>
      </c>
      <c r="J201" s="11"/>
    </row>
    <row r="202" spans="1:10">
      <c r="A202" s="13" t="s">
        <v>1183</v>
      </c>
      <c r="B202" s="11" t="s">
        <v>1483</v>
      </c>
      <c r="C202" s="125" t="s">
        <v>1242</v>
      </c>
      <c r="D202" s="13">
        <v>10</v>
      </c>
      <c r="E202" s="125">
        <v>1</v>
      </c>
      <c r="F202" s="14" t="s">
        <v>1496</v>
      </c>
      <c r="G202" s="130" t="s">
        <v>1497</v>
      </c>
      <c r="H202" s="11">
        <v>801</v>
      </c>
      <c r="I202" s="11">
        <v>10</v>
      </c>
      <c r="J202" s="11"/>
    </row>
    <row r="203" spans="1:10">
      <c r="A203" s="13" t="s">
        <v>1183</v>
      </c>
      <c r="B203" s="11" t="s">
        <v>1483</v>
      </c>
      <c r="C203" s="125"/>
      <c r="D203" s="13">
        <f>SUM(D196:D202)</f>
        <v>65</v>
      </c>
      <c r="E203" s="13">
        <f>SUM(E196:E202)</f>
        <v>7</v>
      </c>
      <c r="F203" s="14" t="s">
        <v>64</v>
      </c>
      <c r="G203" s="130">
        <v>0</v>
      </c>
      <c r="H203" s="11">
        <f>SUM(H196:H202)</f>
        <v>6359</v>
      </c>
      <c r="I203" s="11">
        <f>SUM(I196:I202)</f>
        <v>78</v>
      </c>
      <c r="J203" s="11"/>
    </row>
    <row r="204" spans="1:10">
      <c r="A204" s="13"/>
      <c r="B204" s="11"/>
      <c r="C204" s="125"/>
      <c r="D204" s="13"/>
      <c r="E204" s="125"/>
      <c r="F204" s="14"/>
      <c r="G204" s="130"/>
      <c r="H204" s="11"/>
      <c r="I204" s="11"/>
      <c r="J204" s="11"/>
    </row>
    <row r="205" spans="1:10" ht="12.75" customHeight="1">
      <c r="A205" s="13" t="s">
        <v>1183</v>
      </c>
      <c r="B205" s="11" t="s">
        <v>467</v>
      </c>
      <c r="C205" s="125" t="s">
        <v>1185</v>
      </c>
      <c r="D205" s="13">
        <v>14</v>
      </c>
      <c r="E205" s="125">
        <v>1</v>
      </c>
      <c r="F205" s="14" t="s">
        <v>1498</v>
      </c>
      <c r="G205" s="130" t="s">
        <v>1499</v>
      </c>
      <c r="H205" s="11">
        <v>695</v>
      </c>
      <c r="I205" s="11">
        <v>15</v>
      </c>
      <c r="J205" s="11"/>
    </row>
    <row r="206" spans="1:10" ht="12.75" customHeight="1">
      <c r="A206" s="13" t="s">
        <v>1183</v>
      </c>
      <c r="B206" s="11" t="s">
        <v>467</v>
      </c>
      <c r="C206" s="125" t="s">
        <v>1185</v>
      </c>
      <c r="D206" s="13">
        <v>26</v>
      </c>
      <c r="E206" s="125">
        <v>1</v>
      </c>
      <c r="F206" s="14" t="s">
        <v>1500</v>
      </c>
      <c r="G206" s="130" t="s">
        <v>1501</v>
      </c>
      <c r="H206" s="11">
        <v>833</v>
      </c>
      <c r="I206" s="11">
        <v>28</v>
      </c>
      <c r="J206" s="11"/>
    </row>
    <row r="207" spans="1:10" ht="12.75" customHeight="1">
      <c r="A207" s="13" t="s">
        <v>1183</v>
      </c>
      <c r="B207" s="11" t="s">
        <v>467</v>
      </c>
      <c r="C207" s="125" t="s">
        <v>1185</v>
      </c>
      <c r="D207" s="13">
        <v>19</v>
      </c>
      <c r="E207" s="125">
        <v>1</v>
      </c>
      <c r="F207" s="14" t="s">
        <v>194</v>
      </c>
      <c r="G207" s="130" t="s">
        <v>1502</v>
      </c>
      <c r="H207" s="11">
        <v>1969</v>
      </c>
      <c r="I207" s="11">
        <v>28</v>
      </c>
      <c r="J207" s="11"/>
    </row>
    <row r="208" spans="1:10" ht="12.75" customHeight="1">
      <c r="A208" s="13" t="s">
        <v>1183</v>
      </c>
      <c r="B208" s="11" t="s">
        <v>467</v>
      </c>
      <c r="C208" s="125" t="s">
        <v>1185</v>
      </c>
      <c r="D208" s="13">
        <v>13</v>
      </c>
      <c r="E208" s="125">
        <v>1</v>
      </c>
      <c r="F208" s="14" t="s">
        <v>1503</v>
      </c>
      <c r="G208" s="130" t="s">
        <v>1504</v>
      </c>
      <c r="H208" s="11">
        <v>1093</v>
      </c>
      <c r="I208" s="11">
        <v>16</v>
      </c>
      <c r="J208" s="11"/>
    </row>
    <row r="209" spans="1:10" ht="12.75" customHeight="1">
      <c r="A209" s="13" t="s">
        <v>1183</v>
      </c>
      <c r="B209" s="11" t="s">
        <v>467</v>
      </c>
      <c r="C209" s="125" t="s">
        <v>1185</v>
      </c>
      <c r="D209" s="13">
        <v>13</v>
      </c>
      <c r="E209" s="125">
        <v>1</v>
      </c>
      <c r="F209" s="14" t="s">
        <v>1505</v>
      </c>
      <c r="G209" s="130" t="s">
        <v>1506</v>
      </c>
      <c r="H209" s="11">
        <v>808</v>
      </c>
      <c r="I209" s="11">
        <v>14</v>
      </c>
      <c r="J209" s="11"/>
    </row>
    <row r="210" spans="1:10" ht="12.75" customHeight="1">
      <c r="A210" s="13" t="s">
        <v>1183</v>
      </c>
      <c r="B210" s="11" t="s">
        <v>467</v>
      </c>
      <c r="C210" s="125" t="s">
        <v>1185</v>
      </c>
      <c r="D210" s="13">
        <v>19</v>
      </c>
      <c r="E210" s="125">
        <v>1</v>
      </c>
      <c r="F210" s="14" t="s">
        <v>1507</v>
      </c>
      <c r="G210" s="130" t="s">
        <v>1508</v>
      </c>
      <c r="H210" s="11">
        <v>996</v>
      </c>
      <c r="I210" s="11">
        <v>21</v>
      </c>
      <c r="J210" s="11"/>
    </row>
    <row r="211" spans="1:10" ht="12.75" customHeight="1">
      <c r="A211" s="13" t="s">
        <v>1183</v>
      </c>
      <c r="B211" s="11" t="s">
        <v>467</v>
      </c>
      <c r="C211" s="125" t="s">
        <v>1185</v>
      </c>
      <c r="D211" s="13">
        <v>16</v>
      </c>
      <c r="E211" s="125">
        <v>1</v>
      </c>
      <c r="F211" s="14" t="s">
        <v>1509</v>
      </c>
      <c r="G211" s="130" t="s">
        <v>1510</v>
      </c>
      <c r="H211" s="11">
        <v>1891</v>
      </c>
      <c r="I211" s="11">
        <v>24</v>
      </c>
      <c r="J211" s="11"/>
    </row>
    <row r="212" spans="1:10" ht="12.75" customHeight="1">
      <c r="A212" s="13" t="s">
        <v>1183</v>
      </c>
      <c r="B212" s="11" t="s">
        <v>467</v>
      </c>
      <c r="C212" s="125" t="s">
        <v>1185</v>
      </c>
      <c r="D212" s="13">
        <v>10</v>
      </c>
      <c r="E212" s="125">
        <v>1</v>
      </c>
      <c r="F212" s="14" t="s">
        <v>1511</v>
      </c>
      <c r="G212" s="130" t="s">
        <v>1512</v>
      </c>
      <c r="H212" s="11">
        <v>411</v>
      </c>
      <c r="I212" s="11">
        <v>10</v>
      </c>
      <c r="J212" s="11"/>
    </row>
    <row r="213" spans="1:10" ht="12.75" customHeight="1">
      <c r="A213" s="13" t="s">
        <v>1183</v>
      </c>
      <c r="B213" s="11" t="s">
        <v>467</v>
      </c>
      <c r="C213" s="125" t="s">
        <v>1185</v>
      </c>
      <c r="D213" s="13">
        <v>5</v>
      </c>
      <c r="E213" s="125">
        <v>1</v>
      </c>
      <c r="F213" s="14" t="s">
        <v>1513</v>
      </c>
      <c r="G213" s="130" t="s">
        <v>1514</v>
      </c>
      <c r="H213" s="11">
        <v>228</v>
      </c>
      <c r="I213" s="11">
        <v>5</v>
      </c>
      <c r="J213" s="11"/>
    </row>
    <row r="214" spans="1:10" ht="12.75" customHeight="1">
      <c r="A214" s="13" t="s">
        <v>1183</v>
      </c>
      <c r="B214" s="11" t="s">
        <v>467</v>
      </c>
      <c r="C214" s="125" t="s">
        <v>1185</v>
      </c>
      <c r="D214" s="13">
        <v>14</v>
      </c>
      <c r="E214" s="125">
        <v>1</v>
      </c>
      <c r="F214" s="14" t="s">
        <v>1515</v>
      </c>
      <c r="G214" s="130" t="s">
        <v>1516</v>
      </c>
      <c r="H214" s="11">
        <v>494</v>
      </c>
      <c r="I214" s="11">
        <v>14</v>
      </c>
      <c r="J214" s="11"/>
    </row>
    <row r="215" spans="1:10" ht="12.75" customHeight="1">
      <c r="A215" s="13" t="s">
        <v>1183</v>
      </c>
      <c r="B215" s="11" t="s">
        <v>467</v>
      </c>
      <c r="C215" s="125" t="s">
        <v>1185</v>
      </c>
      <c r="D215" s="13">
        <v>20</v>
      </c>
      <c r="E215" s="125">
        <v>1</v>
      </c>
      <c r="F215" s="14" t="s">
        <v>1517</v>
      </c>
      <c r="G215" s="130" t="s">
        <v>1518</v>
      </c>
      <c r="H215" s="11">
        <v>932</v>
      </c>
      <c r="I215" s="11">
        <v>22</v>
      </c>
      <c r="J215" s="11"/>
    </row>
    <row r="216" spans="1:10" ht="12.75" customHeight="1">
      <c r="A216" s="13" t="s">
        <v>1183</v>
      </c>
      <c r="B216" s="11" t="s">
        <v>467</v>
      </c>
      <c r="C216" s="125" t="s">
        <v>1185</v>
      </c>
      <c r="D216" s="13">
        <v>17</v>
      </c>
      <c r="E216" s="125">
        <v>1</v>
      </c>
      <c r="F216" s="14" t="s">
        <v>1519</v>
      </c>
      <c r="G216" s="130" t="s">
        <v>1520</v>
      </c>
      <c r="H216" s="11">
        <v>1051</v>
      </c>
      <c r="I216" s="11">
        <v>19</v>
      </c>
      <c r="J216" s="11"/>
    </row>
    <row r="217" spans="1:10" ht="12.75" customHeight="1">
      <c r="A217" s="13" t="s">
        <v>1183</v>
      </c>
      <c r="B217" s="11" t="s">
        <v>467</v>
      </c>
      <c r="C217" s="125" t="s">
        <v>1185</v>
      </c>
      <c r="D217" s="13">
        <v>9</v>
      </c>
      <c r="E217" s="125">
        <v>1</v>
      </c>
      <c r="F217" s="14" t="s">
        <v>1521</v>
      </c>
      <c r="G217" s="130" t="s">
        <v>1522</v>
      </c>
      <c r="H217" s="11">
        <v>267</v>
      </c>
      <c r="I217" s="11">
        <v>9</v>
      </c>
      <c r="J217" s="11"/>
    </row>
    <row r="218" spans="1:10" ht="12.75" customHeight="1">
      <c r="A218" s="13" t="s">
        <v>1183</v>
      </c>
      <c r="B218" s="11" t="s">
        <v>467</v>
      </c>
      <c r="C218" s="125" t="s">
        <v>1192</v>
      </c>
      <c r="D218" s="13">
        <v>15</v>
      </c>
      <c r="E218" s="125">
        <v>1</v>
      </c>
      <c r="F218" s="14" t="s">
        <v>1523</v>
      </c>
      <c r="G218" s="130" t="s">
        <v>1524</v>
      </c>
      <c r="H218" s="11">
        <v>1765</v>
      </c>
      <c r="I218" s="11">
        <v>21</v>
      </c>
      <c r="J218" s="11"/>
    </row>
    <row r="219" spans="1:10" ht="12.75" customHeight="1">
      <c r="A219" s="13" t="s">
        <v>1183</v>
      </c>
      <c r="B219" s="11" t="s">
        <v>467</v>
      </c>
      <c r="C219" s="125" t="s">
        <v>1192</v>
      </c>
      <c r="D219" s="13">
        <v>11</v>
      </c>
      <c r="E219" s="125">
        <v>1</v>
      </c>
      <c r="F219" s="14" t="s">
        <v>1525</v>
      </c>
      <c r="G219" s="130" t="s">
        <v>1526</v>
      </c>
      <c r="H219" s="11">
        <v>1371</v>
      </c>
      <c r="I219" s="11">
        <v>18</v>
      </c>
      <c r="J219" s="11"/>
    </row>
    <row r="220" spans="1:10" ht="12.75" customHeight="1">
      <c r="A220" s="13" t="s">
        <v>1183</v>
      </c>
      <c r="B220" s="11" t="s">
        <v>467</v>
      </c>
      <c r="C220" s="125" t="s">
        <v>1192</v>
      </c>
      <c r="D220" s="13">
        <v>12</v>
      </c>
      <c r="E220" s="125">
        <v>1</v>
      </c>
      <c r="F220" s="14" t="s">
        <v>1013</v>
      </c>
      <c r="G220" s="130" t="s">
        <v>1527</v>
      </c>
      <c r="H220" s="11">
        <v>712</v>
      </c>
      <c r="I220" s="11">
        <v>12</v>
      </c>
      <c r="J220" s="11"/>
    </row>
    <row r="221" spans="1:10" ht="12.75" customHeight="1">
      <c r="A221" s="13" t="s">
        <v>1183</v>
      </c>
      <c r="B221" s="11" t="s">
        <v>467</v>
      </c>
      <c r="C221" s="125" t="s">
        <v>1192</v>
      </c>
      <c r="D221" s="13">
        <v>13</v>
      </c>
      <c r="E221" s="125">
        <v>1</v>
      </c>
      <c r="F221" s="14" t="s">
        <v>528</v>
      </c>
      <c r="G221" s="130" t="s">
        <v>1528</v>
      </c>
      <c r="H221" s="11">
        <v>956</v>
      </c>
      <c r="I221" s="11">
        <v>16</v>
      </c>
      <c r="J221" s="11"/>
    </row>
    <row r="222" spans="1:10" ht="12.75" customHeight="1">
      <c r="A222" s="13" t="s">
        <v>1183</v>
      </c>
      <c r="B222" s="11" t="s">
        <v>467</v>
      </c>
      <c r="C222" s="125" t="s">
        <v>1192</v>
      </c>
      <c r="D222" s="13">
        <v>15</v>
      </c>
      <c r="E222" s="125">
        <v>1</v>
      </c>
      <c r="F222" s="14" t="s">
        <v>1529</v>
      </c>
      <c r="G222" s="130" t="s">
        <v>1530</v>
      </c>
      <c r="H222" s="11">
        <v>1638</v>
      </c>
      <c r="I222" s="11">
        <v>21</v>
      </c>
      <c r="J222" s="11"/>
    </row>
    <row r="223" spans="1:10" ht="12.75" customHeight="1">
      <c r="A223" s="13" t="s">
        <v>1183</v>
      </c>
      <c r="B223" s="11" t="s">
        <v>467</v>
      </c>
      <c r="C223" s="125" t="s">
        <v>1192</v>
      </c>
      <c r="D223" s="13">
        <v>23</v>
      </c>
      <c r="E223" s="125">
        <v>1</v>
      </c>
      <c r="F223" s="14" t="s">
        <v>1531</v>
      </c>
      <c r="G223" s="130" t="s">
        <v>1532</v>
      </c>
      <c r="H223" s="11">
        <v>2265</v>
      </c>
      <c r="I223" s="11">
        <v>29</v>
      </c>
      <c r="J223" s="11"/>
    </row>
    <row r="224" spans="1:10" ht="12.75" customHeight="1">
      <c r="A224" s="13" t="s">
        <v>1183</v>
      </c>
      <c r="B224" s="11" t="s">
        <v>467</v>
      </c>
      <c r="C224" s="125" t="s">
        <v>1192</v>
      </c>
      <c r="D224" s="13">
        <v>28</v>
      </c>
      <c r="E224" s="125">
        <v>1</v>
      </c>
      <c r="F224" s="14" t="s">
        <v>1533</v>
      </c>
      <c r="G224" s="130" t="s">
        <v>1534</v>
      </c>
      <c r="H224" s="11">
        <v>2632</v>
      </c>
      <c r="I224" s="11">
        <v>34</v>
      </c>
      <c r="J224" s="11"/>
    </row>
    <row r="225" spans="1:10" ht="12.75" customHeight="1">
      <c r="A225" s="13" t="s">
        <v>1183</v>
      </c>
      <c r="B225" s="11" t="s">
        <v>467</v>
      </c>
      <c r="C225" s="125" t="s">
        <v>1242</v>
      </c>
      <c r="D225" s="13">
        <v>22</v>
      </c>
      <c r="E225" s="125">
        <v>1</v>
      </c>
      <c r="F225" s="14" t="s">
        <v>1535</v>
      </c>
      <c r="G225" s="130" t="s">
        <v>1536</v>
      </c>
      <c r="H225" s="11">
        <v>882</v>
      </c>
      <c r="I225" s="11">
        <v>24</v>
      </c>
      <c r="J225" s="11"/>
    </row>
    <row r="226" spans="1:10" ht="12.75" customHeight="1">
      <c r="A226" s="13" t="s">
        <v>1183</v>
      </c>
      <c r="B226" s="11" t="s">
        <v>467</v>
      </c>
      <c r="C226" s="125" t="s">
        <v>1242</v>
      </c>
      <c r="D226" s="13">
        <v>28</v>
      </c>
      <c r="E226" s="125">
        <v>1</v>
      </c>
      <c r="F226" s="14" t="s">
        <v>1537</v>
      </c>
      <c r="G226" s="130" t="s">
        <v>1538</v>
      </c>
      <c r="H226" s="11">
        <v>1864</v>
      </c>
      <c r="I226" s="11">
        <v>34</v>
      </c>
      <c r="J226" s="11"/>
    </row>
    <row r="227" spans="1:10" ht="12.75" customHeight="1">
      <c r="A227" s="13" t="s">
        <v>1183</v>
      </c>
      <c r="B227" s="11" t="s">
        <v>467</v>
      </c>
      <c r="C227" s="125" t="s">
        <v>1242</v>
      </c>
      <c r="D227" s="13">
        <v>15</v>
      </c>
      <c r="E227" s="125">
        <v>1</v>
      </c>
      <c r="F227" s="14" t="s">
        <v>1539</v>
      </c>
      <c r="G227" s="130" t="s">
        <v>1540</v>
      </c>
      <c r="H227" s="11">
        <v>666</v>
      </c>
      <c r="I227" s="11">
        <v>16</v>
      </c>
      <c r="J227" s="11"/>
    </row>
    <row r="228" spans="1:10" ht="12.75" customHeight="1">
      <c r="A228" s="13" t="s">
        <v>1183</v>
      </c>
      <c r="B228" s="11" t="s">
        <v>467</v>
      </c>
      <c r="C228" s="125" t="s">
        <v>1242</v>
      </c>
      <c r="D228" s="13">
        <v>18</v>
      </c>
      <c r="E228" s="125">
        <v>1</v>
      </c>
      <c r="F228" s="14" t="s">
        <v>1541</v>
      </c>
      <c r="G228" s="130" t="s">
        <v>1542</v>
      </c>
      <c r="H228" s="11">
        <v>731</v>
      </c>
      <c r="I228" s="11">
        <v>19</v>
      </c>
      <c r="J228" s="11"/>
    </row>
    <row r="229" spans="1:10" ht="12.75" customHeight="1">
      <c r="A229" s="13" t="s">
        <v>1183</v>
      </c>
      <c r="B229" s="11" t="s">
        <v>467</v>
      </c>
      <c r="C229" s="125" t="s">
        <v>1242</v>
      </c>
      <c r="D229" s="13">
        <v>25</v>
      </c>
      <c r="E229" s="125">
        <v>1</v>
      </c>
      <c r="F229" s="14" t="s">
        <v>1543</v>
      </c>
      <c r="G229" s="130" t="s">
        <v>1544</v>
      </c>
      <c r="H229" s="11">
        <v>1552</v>
      </c>
      <c r="I229" s="11">
        <v>29</v>
      </c>
      <c r="J229" s="11"/>
    </row>
    <row r="230" spans="1:10" ht="12.75" customHeight="1">
      <c r="A230" s="13" t="s">
        <v>1183</v>
      </c>
      <c r="B230" s="11" t="s">
        <v>467</v>
      </c>
      <c r="C230" s="125" t="s">
        <v>1242</v>
      </c>
      <c r="D230" s="13">
        <v>6</v>
      </c>
      <c r="E230" s="125">
        <v>1</v>
      </c>
      <c r="F230" s="14" t="s">
        <v>1545</v>
      </c>
      <c r="G230" s="130" t="s">
        <v>1546</v>
      </c>
      <c r="H230" s="11">
        <v>301</v>
      </c>
      <c r="I230" s="11">
        <v>7</v>
      </c>
      <c r="J230" s="11"/>
    </row>
    <row r="231" spans="1:10" ht="12.75" customHeight="1">
      <c r="A231" s="13" t="s">
        <v>1183</v>
      </c>
      <c r="B231" s="11" t="s">
        <v>467</v>
      </c>
      <c r="C231" s="125" t="s">
        <v>1242</v>
      </c>
      <c r="D231" s="13">
        <v>12</v>
      </c>
      <c r="E231" s="125">
        <v>1</v>
      </c>
      <c r="F231" s="14" t="s">
        <v>1547</v>
      </c>
      <c r="G231" s="130" t="s">
        <v>1548</v>
      </c>
      <c r="H231" s="11">
        <v>554</v>
      </c>
      <c r="I231" s="11">
        <v>13</v>
      </c>
      <c r="J231" s="11"/>
    </row>
    <row r="232" spans="1:10" ht="12.75" customHeight="1">
      <c r="A232" s="13" t="s">
        <v>1183</v>
      </c>
      <c r="B232" s="11" t="s">
        <v>467</v>
      </c>
      <c r="C232" s="125" t="s">
        <v>1242</v>
      </c>
      <c r="D232" s="13">
        <v>15</v>
      </c>
      <c r="E232" s="125">
        <v>1</v>
      </c>
      <c r="F232" s="14" t="s">
        <v>1549</v>
      </c>
      <c r="G232" s="130" t="s">
        <v>1550</v>
      </c>
      <c r="H232" s="11">
        <v>600</v>
      </c>
      <c r="I232" s="11">
        <v>15</v>
      </c>
      <c r="J232" s="11"/>
    </row>
    <row r="233" spans="1:10" ht="12.75" customHeight="1">
      <c r="A233" s="13" t="s">
        <v>1183</v>
      </c>
      <c r="B233" s="11" t="s">
        <v>467</v>
      </c>
      <c r="C233" s="125" t="s">
        <v>1242</v>
      </c>
      <c r="D233" s="13">
        <v>13</v>
      </c>
      <c r="E233" s="125">
        <v>1</v>
      </c>
      <c r="F233" s="14" t="s">
        <v>1551</v>
      </c>
      <c r="G233" s="130" t="s">
        <v>1552</v>
      </c>
      <c r="H233" s="11">
        <v>1003</v>
      </c>
      <c r="I233" s="11">
        <v>15</v>
      </c>
      <c r="J233" s="11"/>
    </row>
    <row r="234" spans="1:10" ht="12.75" customHeight="1">
      <c r="A234" s="13" t="s">
        <v>1183</v>
      </c>
      <c r="B234" s="11" t="s">
        <v>467</v>
      </c>
      <c r="C234" s="125" t="s">
        <v>1242</v>
      </c>
      <c r="D234" s="13">
        <v>23</v>
      </c>
      <c r="E234" s="125">
        <v>1</v>
      </c>
      <c r="F234" s="14" t="s">
        <v>1494</v>
      </c>
      <c r="G234" s="130" t="s">
        <v>1553</v>
      </c>
      <c r="H234" s="11">
        <v>1808</v>
      </c>
      <c r="I234" s="11">
        <v>25</v>
      </c>
      <c r="J234" s="11"/>
    </row>
    <row r="235" spans="1:10" ht="12.75" customHeight="1">
      <c r="A235" s="13" t="s">
        <v>1183</v>
      </c>
      <c r="B235" s="11" t="s">
        <v>467</v>
      </c>
      <c r="C235" s="125" t="s">
        <v>1242</v>
      </c>
      <c r="D235" s="13">
        <v>20</v>
      </c>
      <c r="E235" s="125">
        <v>1</v>
      </c>
      <c r="F235" s="14" t="s">
        <v>989</v>
      </c>
      <c r="G235" s="130" t="s">
        <v>1554</v>
      </c>
      <c r="H235" s="11">
        <v>1362</v>
      </c>
      <c r="I235" s="11">
        <v>23</v>
      </c>
      <c r="J235" s="11"/>
    </row>
    <row r="236" spans="1:10" ht="12.75" customHeight="1">
      <c r="A236" s="13" t="s">
        <v>1183</v>
      </c>
      <c r="B236" s="11" t="s">
        <v>467</v>
      </c>
      <c r="C236" s="125" t="s">
        <v>1242</v>
      </c>
      <c r="D236" s="13">
        <v>16</v>
      </c>
      <c r="E236" s="125">
        <v>1</v>
      </c>
      <c r="F236" s="14" t="s">
        <v>1555</v>
      </c>
      <c r="G236" s="130" t="s">
        <v>1556</v>
      </c>
      <c r="H236" s="11">
        <v>605</v>
      </c>
      <c r="I236" s="11">
        <v>17</v>
      </c>
      <c r="J236" s="11"/>
    </row>
    <row r="237" spans="1:10" ht="12.75" customHeight="1">
      <c r="A237" s="13" t="s">
        <v>1183</v>
      </c>
      <c r="B237" s="11" t="s">
        <v>467</v>
      </c>
      <c r="C237" s="125" t="s">
        <v>1261</v>
      </c>
      <c r="D237" s="13">
        <v>5</v>
      </c>
      <c r="E237" s="125">
        <v>1</v>
      </c>
      <c r="F237" s="14" t="s">
        <v>1557</v>
      </c>
      <c r="G237" s="130" t="s">
        <v>1558</v>
      </c>
      <c r="H237" s="11">
        <v>367</v>
      </c>
      <c r="I237" s="11">
        <v>7</v>
      </c>
      <c r="J237" s="11"/>
    </row>
    <row r="238" spans="1:10" ht="12.75" customHeight="1">
      <c r="A238" s="13" t="s">
        <v>1183</v>
      </c>
      <c r="B238" s="11" t="s">
        <v>467</v>
      </c>
      <c r="C238" s="125" t="s">
        <v>1261</v>
      </c>
      <c r="D238" s="13">
        <v>27</v>
      </c>
      <c r="E238" s="125">
        <v>1</v>
      </c>
      <c r="F238" s="14" t="s">
        <v>1559</v>
      </c>
      <c r="G238" s="130" t="s">
        <v>1560</v>
      </c>
      <c r="H238" s="11">
        <v>1481</v>
      </c>
      <c r="I238" s="11">
        <v>30</v>
      </c>
      <c r="J238" s="11"/>
    </row>
    <row r="239" spans="1:10" ht="12.75" customHeight="1">
      <c r="A239" s="13" t="s">
        <v>1183</v>
      </c>
      <c r="B239" s="11" t="s">
        <v>467</v>
      </c>
      <c r="C239" s="125" t="s">
        <v>1261</v>
      </c>
      <c r="D239" s="13">
        <v>19</v>
      </c>
      <c r="E239" s="125">
        <v>1</v>
      </c>
      <c r="F239" s="14" t="s">
        <v>1561</v>
      </c>
      <c r="G239" s="130" t="s">
        <v>1562</v>
      </c>
      <c r="H239" s="11">
        <v>811</v>
      </c>
      <c r="I239" s="11">
        <v>21</v>
      </c>
      <c r="J239" s="11"/>
    </row>
    <row r="240" spans="1:10" ht="12.75" customHeight="1">
      <c r="A240" s="13" t="s">
        <v>1183</v>
      </c>
      <c r="B240" s="11" t="s">
        <v>467</v>
      </c>
      <c r="C240" s="125" t="s">
        <v>1261</v>
      </c>
      <c r="D240" s="13">
        <v>26</v>
      </c>
      <c r="E240" s="125">
        <v>1</v>
      </c>
      <c r="F240" s="14" t="s">
        <v>1563</v>
      </c>
      <c r="G240" s="130" t="s">
        <v>1564</v>
      </c>
      <c r="H240" s="11">
        <v>1159</v>
      </c>
      <c r="I240" s="11">
        <v>27</v>
      </c>
      <c r="J240" s="11"/>
    </row>
    <row r="241" spans="1:10" ht="12.75" customHeight="1">
      <c r="A241" s="13" t="s">
        <v>1183</v>
      </c>
      <c r="B241" s="11" t="s">
        <v>467</v>
      </c>
      <c r="C241" s="125" t="s">
        <v>1261</v>
      </c>
      <c r="D241" s="13">
        <v>25</v>
      </c>
      <c r="E241" s="125">
        <v>1</v>
      </c>
      <c r="F241" s="14" t="s">
        <v>1565</v>
      </c>
      <c r="G241" s="130" t="s">
        <v>1566</v>
      </c>
      <c r="H241" s="11">
        <v>968</v>
      </c>
      <c r="I241" s="11">
        <v>26</v>
      </c>
      <c r="J241" s="11"/>
    </row>
    <row r="242" spans="1:10" ht="12.75" customHeight="1">
      <c r="A242" s="13" t="s">
        <v>1183</v>
      </c>
      <c r="B242" s="11" t="s">
        <v>467</v>
      </c>
      <c r="C242" s="125" t="s">
        <v>1261</v>
      </c>
      <c r="D242" s="13">
        <v>14</v>
      </c>
      <c r="E242" s="125">
        <v>1</v>
      </c>
      <c r="F242" s="14" t="s">
        <v>1567</v>
      </c>
      <c r="G242" s="130" t="s">
        <v>1568</v>
      </c>
      <c r="H242" s="11">
        <v>873</v>
      </c>
      <c r="I242" s="11">
        <v>16</v>
      </c>
      <c r="J242" s="11"/>
    </row>
    <row r="243" spans="1:10" ht="12.75" customHeight="1">
      <c r="A243" s="13" t="s">
        <v>1183</v>
      </c>
      <c r="B243" s="11" t="s">
        <v>467</v>
      </c>
      <c r="C243" s="125" t="s">
        <v>1261</v>
      </c>
      <c r="D243" s="13">
        <v>14</v>
      </c>
      <c r="E243" s="125">
        <v>1</v>
      </c>
      <c r="F243" s="14" t="s">
        <v>1569</v>
      </c>
      <c r="G243" s="130" t="s">
        <v>1570</v>
      </c>
      <c r="H243" s="11">
        <v>865</v>
      </c>
      <c r="I243" s="11">
        <v>16</v>
      </c>
      <c r="J243" s="11"/>
    </row>
    <row r="244" spans="1:10" ht="12.75" customHeight="1">
      <c r="A244" s="13" t="s">
        <v>1183</v>
      </c>
      <c r="B244" s="11" t="s">
        <v>467</v>
      </c>
      <c r="C244" s="125" t="s">
        <v>1261</v>
      </c>
      <c r="D244" s="13">
        <v>31</v>
      </c>
      <c r="E244" s="125">
        <v>1</v>
      </c>
      <c r="F244" s="14" t="s">
        <v>1571</v>
      </c>
      <c r="G244" s="130" t="s">
        <v>1572</v>
      </c>
      <c r="H244" s="11">
        <v>1173</v>
      </c>
      <c r="I244" s="11">
        <v>33</v>
      </c>
      <c r="J244" s="11"/>
    </row>
    <row r="245" spans="1:10" ht="12.75" customHeight="1">
      <c r="A245" s="13" t="s">
        <v>1183</v>
      </c>
      <c r="B245" s="11" t="s">
        <v>467</v>
      </c>
      <c r="C245" s="125" t="s">
        <v>1261</v>
      </c>
      <c r="D245" s="13">
        <v>27</v>
      </c>
      <c r="E245" s="125">
        <v>1</v>
      </c>
      <c r="F245" s="14" t="s">
        <v>1573</v>
      </c>
      <c r="G245" s="130" t="s">
        <v>1574</v>
      </c>
      <c r="H245" s="11">
        <v>1297</v>
      </c>
      <c r="I245" s="11">
        <v>30</v>
      </c>
      <c r="J245" s="11"/>
    </row>
    <row r="246" spans="1:10" ht="12.75" customHeight="1">
      <c r="A246" s="13" t="s">
        <v>1183</v>
      </c>
      <c r="B246" s="11" t="s">
        <v>467</v>
      </c>
      <c r="C246" s="125" t="s">
        <v>1261</v>
      </c>
      <c r="D246" s="13">
        <v>7</v>
      </c>
      <c r="E246" s="125">
        <v>1</v>
      </c>
      <c r="F246" s="14" t="s">
        <v>1575</v>
      </c>
      <c r="G246" s="130" t="s">
        <v>1576</v>
      </c>
      <c r="H246" s="11">
        <v>313</v>
      </c>
      <c r="I246" s="11">
        <v>7</v>
      </c>
      <c r="J246" s="11"/>
    </row>
    <row r="247" spans="1:10" ht="12.75" customHeight="1">
      <c r="A247" s="13" t="s">
        <v>1183</v>
      </c>
      <c r="B247" s="11" t="s">
        <v>467</v>
      </c>
      <c r="C247" s="125" t="s">
        <v>1261</v>
      </c>
      <c r="D247" s="13">
        <v>4</v>
      </c>
      <c r="E247" s="125">
        <v>1</v>
      </c>
      <c r="F247" s="14" t="s">
        <v>690</v>
      </c>
      <c r="G247" s="130" t="s">
        <v>1577</v>
      </c>
      <c r="H247" s="11">
        <v>256</v>
      </c>
      <c r="I247" s="11">
        <v>4</v>
      </c>
      <c r="J247" s="11"/>
    </row>
    <row r="248" spans="1:10" ht="12.75" customHeight="1">
      <c r="A248" s="13" t="s">
        <v>1183</v>
      </c>
      <c r="B248" s="11" t="s">
        <v>467</v>
      </c>
      <c r="C248" s="125" t="s">
        <v>1261</v>
      </c>
      <c r="D248" s="13">
        <v>11</v>
      </c>
      <c r="E248" s="125">
        <v>1</v>
      </c>
      <c r="F248" s="14" t="s">
        <v>467</v>
      </c>
      <c r="G248" s="130" t="s">
        <v>1578</v>
      </c>
      <c r="H248" s="11">
        <v>424</v>
      </c>
      <c r="I248" s="11">
        <v>12</v>
      </c>
      <c r="J248" s="11"/>
    </row>
    <row r="249" spans="1:10" ht="12.75" customHeight="1">
      <c r="A249" s="13" t="s">
        <v>1183</v>
      </c>
      <c r="B249" s="11" t="s">
        <v>467</v>
      </c>
      <c r="C249" s="125" t="s">
        <v>1261</v>
      </c>
      <c r="D249" s="13">
        <v>38</v>
      </c>
      <c r="E249" s="125">
        <v>1</v>
      </c>
      <c r="F249" s="14" t="s">
        <v>1579</v>
      </c>
      <c r="G249" s="130" t="s">
        <v>1580</v>
      </c>
      <c r="H249" s="11">
        <v>1624</v>
      </c>
      <c r="I249" s="11">
        <v>40</v>
      </c>
      <c r="J249" s="11"/>
    </row>
    <row r="250" spans="1:10" ht="12.75" customHeight="1">
      <c r="A250" s="13" t="s">
        <v>1183</v>
      </c>
      <c r="B250" s="11" t="s">
        <v>467</v>
      </c>
      <c r="C250" s="125"/>
      <c r="D250" s="13">
        <f>SUM(D205:D249)</f>
        <v>773</v>
      </c>
      <c r="E250" s="13">
        <f>SUM(E205:E249)</f>
        <v>45</v>
      </c>
      <c r="F250" s="14" t="s">
        <v>64</v>
      </c>
      <c r="G250" s="130">
        <v>0</v>
      </c>
      <c r="H250" s="11">
        <f>SUM(H205:H249)</f>
        <v>46546</v>
      </c>
      <c r="I250" s="11">
        <f>SUM(I205:I249)</f>
        <v>882</v>
      </c>
      <c r="J250" s="11"/>
    </row>
    <row r="251" spans="1:10">
      <c r="A251" s="13"/>
      <c r="B251" s="11"/>
      <c r="C251" s="125"/>
      <c r="D251" s="13"/>
      <c r="E251" s="125"/>
      <c r="F251" s="14"/>
      <c r="G251" s="130"/>
      <c r="H251" s="11"/>
      <c r="I251" s="11"/>
      <c r="J251" s="11"/>
    </row>
    <row r="252" spans="1:10" ht="12.75" customHeight="1">
      <c r="A252" s="13" t="s">
        <v>1183</v>
      </c>
      <c r="B252" s="11" t="s">
        <v>1581</v>
      </c>
      <c r="C252" s="125" t="s">
        <v>1185</v>
      </c>
      <c r="D252" s="13">
        <v>16</v>
      </c>
      <c r="E252" s="125">
        <v>1</v>
      </c>
      <c r="F252" s="14" t="s">
        <v>1582</v>
      </c>
      <c r="G252" s="130" t="s">
        <v>1583</v>
      </c>
      <c r="H252" s="11">
        <v>1030</v>
      </c>
      <c r="I252" s="11">
        <v>20</v>
      </c>
      <c r="J252" s="11"/>
    </row>
    <row r="253" spans="1:10">
      <c r="A253" s="13" t="s">
        <v>1183</v>
      </c>
      <c r="B253" s="11" t="s">
        <v>1581</v>
      </c>
      <c r="C253" s="125" t="s">
        <v>1185</v>
      </c>
      <c r="D253" s="13">
        <v>14</v>
      </c>
      <c r="E253" s="125">
        <v>1</v>
      </c>
      <c r="F253" s="14" t="s">
        <v>1584</v>
      </c>
      <c r="G253" s="130" t="s">
        <v>1585</v>
      </c>
      <c r="H253" s="11">
        <v>1071</v>
      </c>
      <c r="I253" s="11">
        <v>16</v>
      </c>
      <c r="J253" s="11"/>
    </row>
    <row r="254" spans="1:10">
      <c r="A254" s="13" t="s">
        <v>1183</v>
      </c>
      <c r="B254" s="11" t="s">
        <v>1581</v>
      </c>
      <c r="C254" s="125"/>
      <c r="D254" s="13">
        <f>SUM(D252:D253)</f>
        <v>30</v>
      </c>
      <c r="E254" s="13">
        <f>SUM(E252:E253)</f>
        <v>2</v>
      </c>
      <c r="F254" s="14" t="s">
        <v>64</v>
      </c>
      <c r="G254" s="130">
        <v>0</v>
      </c>
      <c r="H254" s="11">
        <f>SUM(H252:H253)</f>
        <v>2101</v>
      </c>
      <c r="I254" s="11">
        <f>SUM(I252:I253)</f>
        <v>36</v>
      </c>
      <c r="J254" s="11"/>
    </row>
    <row r="255" spans="1:10">
      <c r="A255" s="13"/>
      <c r="B255" s="11"/>
      <c r="C255" s="125"/>
      <c r="D255" s="13"/>
      <c r="E255" s="125"/>
      <c r="F255" s="14"/>
      <c r="G255" s="130"/>
      <c r="H255" s="11"/>
      <c r="I255" s="11"/>
      <c r="J255" s="11"/>
    </row>
    <row r="256" spans="1:10" ht="12.75" customHeight="1">
      <c r="A256" s="13" t="s">
        <v>1183</v>
      </c>
      <c r="B256" s="11" t="s">
        <v>1586</v>
      </c>
      <c r="C256" s="125" t="s">
        <v>1192</v>
      </c>
      <c r="D256" s="13">
        <v>9</v>
      </c>
      <c r="E256" s="125">
        <v>1</v>
      </c>
      <c r="F256" s="14" t="s">
        <v>1587</v>
      </c>
      <c r="G256" s="130" t="s">
        <v>1588</v>
      </c>
      <c r="H256" s="11">
        <v>1272</v>
      </c>
      <c r="I256" s="11">
        <v>15</v>
      </c>
      <c r="J256" s="11"/>
    </row>
    <row r="257" spans="1:10" ht="12.75" customHeight="1">
      <c r="A257" s="13" t="s">
        <v>1183</v>
      </c>
      <c r="B257" s="11" t="s">
        <v>1586</v>
      </c>
      <c r="C257" s="125" t="s">
        <v>1192</v>
      </c>
      <c r="D257" s="13">
        <v>14</v>
      </c>
      <c r="E257" s="125">
        <v>1</v>
      </c>
      <c r="F257" s="14" t="s">
        <v>1589</v>
      </c>
      <c r="G257" s="130" t="s">
        <v>1590</v>
      </c>
      <c r="H257" s="11">
        <v>1820</v>
      </c>
      <c r="I257" s="11">
        <v>21</v>
      </c>
      <c r="J257" s="11"/>
    </row>
    <row r="258" spans="1:10" ht="12.75" customHeight="1">
      <c r="A258" s="13" t="s">
        <v>1183</v>
      </c>
      <c r="B258" s="11" t="s">
        <v>1586</v>
      </c>
      <c r="C258" s="125" t="s">
        <v>1192</v>
      </c>
      <c r="D258" s="13">
        <v>10</v>
      </c>
      <c r="E258" s="125">
        <v>1</v>
      </c>
      <c r="F258" s="14" t="s">
        <v>1591</v>
      </c>
      <c r="G258" s="130" t="s">
        <v>1592</v>
      </c>
      <c r="H258" s="11">
        <v>1719</v>
      </c>
      <c r="I258" s="11">
        <v>18</v>
      </c>
      <c r="J258" s="11"/>
    </row>
    <row r="259" spans="1:10" ht="12.75" customHeight="1">
      <c r="A259" s="13" t="s">
        <v>1183</v>
      </c>
      <c r="B259" s="11" t="s">
        <v>1586</v>
      </c>
      <c r="C259" s="125" t="s">
        <v>1192</v>
      </c>
      <c r="D259" s="13">
        <v>11</v>
      </c>
      <c r="E259" s="125">
        <v>1</v>
      </c>
      <c r="F259" s="14" t="s">
        <v>1593</v>
      </c>
      <c r="G259" s="130" t="s">
        <v>1594</v>
      </c>
      <c r="H259" s="11">
        <v>1932</v>
      </c>
      <c r="I259" s="11">
        <v>25</v>
      </c>
      <c r="J259" s="11"/>
    </row>
    <row r="260" spans="1:10" ht="12.75" customHeight="1">
      <c r="A260" s="13" t="s">
        <v>1183</v>
      </c>
      <c r="B260" s="11" t="s">
        <v>1586</v>
      </c>
      <c r="C260" s="125"/>
      <c r="D260" s="13">
        <f>SUM(D256:D259)</f>
        <v>44</v>
      </c>
      <c r="E260" s="13">
        <f>SUM(E256:E259)</f>
        <v>4</v>
      </c>
      <c r="F260" s="14" t="s">
        <v>64</v>
      </c>
      <c r="G260" s="130">
        <v>0</v>
      </c>
      <c r="H260" s="11">
        <f>SUM(H256:H259)</f>
        <v>6743</v>
      </c>
      <c r="I260" s="11">
        <f>SUM(I256:I259)</f>
        <v>79</v>
      </c>
      <c r="J260" s="11"/>
    </row>
    <row r="261" spans="1:10" ht="12.75" customHeight="1">
      <c r="A261" s="13"/>
      <c r="B261" s="11"/>
      <c r="C261" s="125"/>
      <c r="D261" s="13"/>
      <c r="E261" s="125"/>
      <c r="F261" s="14"/>
      <c r="G261" s="130"/>
      <c r="H261" s="11"/>
      <c r="I261" s="11"/>
      <c r="J261" s="11"/>
    </row>
    <row r="262" spans="1:10" ht="12.75" customHeight="1">
      <c r="A262" s="13" t="s">
        <v>1183</v>
      </c>
      <c r="B262" s="11" t="s">
        <v>403</v>
      </c>
      <c r="C262" s="125" t="s">
        <v>1185</v>
      </c>
      <c r="D262" s="13">
        <v>5</v>
      </c>
      <c r="E262" s="125">
        <v>1</v>
      </c>
      <c r="F262" s="14" t="s">
        <v>1595</v>
      </c>
      <c r="G262" s="130" t="s">
        <v>1596</v>
      </c>
      <c r="H262" s="11">
        <v>2687</v>
      </c>
      <c r="I262" s="11">
        <v>34</v>
      </c>
      <c r="J262" s="11"/>
    </row>
    <row r="263" spans="1:10" ht="12.75" customHeight="1">
      <c r="A263" s="13" t="s">
        <v>1183</v>
      </c>
      <c r="B263" s="11" t="s">
        <v>403</v>
      </c>
      <c r="C263" s="125" t="s">
        <v>1185</v>
      </c>
      <c r="D263" s="13">
        <v>10</v>
      </c>
      <c r="E263" s="125">
        <v>1</v>
      </c>
      <c r="F263" s="14" t="s">
        <v>1597</v>
      </c>
      <c r="G263" s="130" t="s">
        <v>1598</v>
      </c>
      <c r="H263" s="11">
        <v>2580</v>
      </c>
      <c r="I263" s="11">
        <v>32</v>
      </c>
      <c r="J263" s="11"/>
    </row>
    <row r="264" spans="1:10" ht="12.75" customHeight="1">
      <c r="A264" s="13" t="s">
        <v>1183</v>
      </c>
      <c r="B264" s="11" t="s">
        <v>403</v>
      </c>
      <c r="C264" s="125" t="s">
        <v>1185</v>
      </c>
      <c r="D264" s="13">
        <v>18</v>
      </c>
      <c r="E264" s="125">
        <v>1</v>
      </c>
      <c r="F264" s="14" t="s">
        <v>1599</v>
      </c>
      <c r="G264" s="130" t="s">
        <v>1600</v>
      </c>
      <c r="H264" s="11">
        <v>1355</v>
      </c>
      <c r="I264" s="11">
        <v>22</v>
      </c>
      <c r="J264" s="11"/>
    </row>
    <row r="265" spans="1:10" ht="12.75" customHeight="1">
      <c r="A265" s="13" t="s">
        <v>1183</v>
      </c>
      <c r="B265" s="11" t="s">
        <v>403</v>
      </c>
      <c r="C265" s="125" t="s">
        <v>1185</v>
      </c>
      <c r="D265" s="13">
        <v>7</v>
      </c>
      <c r="E265" s="125">
        <v>1</v>
      </c>
      <c r="F265" s="14" t="s">
        <v>1601</v>
      </c>
      <c r="G265" s="130" t="s">
        <v>1602</v>
      </c>
      <c r="H265" s="11">
        <v>2529</v>
      </c>
      <c r="I265" s="11">
        <v>30</v>
      </c>
      <c r="J265" s="11"/>
    </row>
    <row r="266" spans="1:10" ht="12.75" customHeight="1">
      <c r="A266" s="13" t="s">
        <v>1183</v>
      </c>
      <c r="B266" s="11" t="s">
        <v>403</v>
      </c>
      <c r="C266" s="125" t="s">
        <v>1185</v>
      </c>
      <c r="D266" s="13">
        <v>8</v>
      </c>
      <c r="E266" s="125">
        <v>1</v>
      </c>
      <c r="F266" s="14" t="s">
        <v>1603</v>
      </c>
      <c r="G266" s="130" t="s">
        <v>1604</v>
      </c>
      <c r="H266" s="11">
        <v>3502</v>
      </c>
      <c r="I266" s="11">
        <v>43</v>
      </c>
      <c r="J266" s="11"/>
    </row>
    <row r="267" spans="1:10" ht="12.75" customHeight="1">
      <c r="A267" s="13" t="s">
        <v>1183</v>
      </c>
      <c r="B267" s="11" t="s">
        <v>403</v>
      </c>
      <c r="C267" s="125" t="s">
        <v>1185</v>
      </c>
      <c r="D267" s="13">
        <v>11</v>
      </c>
      <c r="E267" s="125">
        <v>1</v>
      </c>
      <c r="F267" s="14" t="s">
        <v>1605</v>
      </c>
      <c r="G267" s="130" t="s">
        <v>1606</v>
      </c>
      <c r="H267" s="11">
        <v>2622</v>
      </c>
      <c r="I267" s="11">
        <v>30</v>
      </c>
      <c r="J267" s="11"/>
    </row>
    <row r="268" spans="1:10" ht="12.75" customHeight="1">
      <c r="A268" s="13" t="s">
        <v>1183</v>
      </c>
      <c r="B268" s="11" t="s">
        <v>403</v>
      </c>
      <c r="C268" s="125" t="s">
        <v>1185</v>
      </c>
      <c r="D268" s="13">
        <v>9</v>
      </c>
      <c r="E268" s="125">
        <v>1</v>
      </c>
      <c r="F268" s="14" t="s">
        <v>1607</v>
      </c>
      <c r="G268" s="130" t="s">
        <v>1608</v>
      </c>
      <c r="H268" s="11">
        <v>2650</v>
      </c>
      <c r="I268" s="11">
        <v>30</v>
      </c>
      <c r="J268" s="11"/>
    </row>
    <row r="269" spans="1:10" ht="12.75" customHeight="1">
      <c r="A269" s="13" t="s">
        <v>1183</v>
      </c>
      <c r="B269" s="11" t="s">
        <v>403</v>
      </c>
      <c r="C269" s="125" t="s">
        <v>1185</v>
      </c>
      <c r="D269" s="13">
        <v>8</v>
      </c>
      <c r="E269" s="125">
        <v>1</v>
      </c>
      <c r="F269" s="14" t="s">
        <v>1609</v>
      </c>
      <c r="G269" s="130" t="s">
        <v>1610</v>
      </c>
      <c r="H269" s="11">
        <v>4005</v>
      </c>
      <c r="I269" s="11">
        <v>50</v>
      </c>
      <c r="J269" s="11"/>
    </row>
    <row r="270" spans="1:10" ht="12.75" customHeight="1">
      <c r="A270" s="13" t="s">
        <v>1183</v>
      </c>
      <c r="B270" s="11" t="s">
        <v>403</v>
      </c>
      <c r="C270" s="125" t="s">
        <v>1192</v>
      </c>
      <c r="D270" s="13">
        <v>8</v>
      </c>
      <c r="E270" s="125">
        <v>1</v>
      </c>
      <c r="F270" s="14" t="s">
        <v>1611</v>
      </c>
      <c r="G270" s="130" t="s">
        <v>1612</v>
      </c>
      <c r="H270" s="11">
        <v>2059</v>
      </c>
      <c r="I270" s="11">
        <v>28</v>
      </c>
      <c r="J270" s="11"/>
    </row>
    <row r="271" spans="1:10" ht="12.75" customHeight="1">
      <c r="A271" s="13" t="s">
        <v>1183</v>
      </c>
      <c r="B271" s="11" t="s">
        <v>403</v>
      </c>
      <c r="C271" s="125" t="s">
        <v>1192</v>
      </c>
      <c r="D271" s="13">
        <v>14</v>
      </c>
      <c r="E271" s="125">
        <v>1</v>
      </c>
      <c r="F271" s="14" t="s">
        <v>1613</v>
      </c>
      <c r="G271" s="130" t="s">
        <v>1614</v>
      </c>
      <c r="H271" s="11">
        <v>1232</v>
      </c>
      <c r="I271" s="11">
        <v>18</v>
      </c>
      <c r="J271" s="11"/>
    </row>
    <row r="272" spans="1:10" ht="12.75" customHeight="1">
      <c r="A272" s="13" t="s">
        <v>1183</v>
      </c>
      <c r="B272" s="11" t="s">
        <v>403</v>
      </c>
      <c r="C272" s="125" t="s">
        <v>1192</v>
      </c>
      <c r="D272" s="13">
        <v>8</v>
      </c>
      <c r="E272" s="125">
        <v>1</v>
      </c>
      <c r="F272" s="14" t="s">
        <v>1615</v>
      </c>
      <c r="G272" s="130" t="s">
        <v>1616</v>
      </c>
      <c r="H272" s="11">
        <v>831</v>
      </c>
      <c r="I272" s="11">
        <v>10</v>
      </c>
      <c r="J272" s="11"/>
    </row>
    <row r="273" spans="1:10" ht="12.75" customHeight="1">
      <c r="A273" s="13" t="s">
        <v>1183</v>
      </c>
      <c r="B273" s="11" t="s">
        <v>403</v>
      </c>
      <c r="C273" s="125" t="s">
        <v>1192</v>
      </c>
      <c r="D273" s="13">
        <v>12</v>
      </c>
      <c r="E273" s="125">
        <v>1</v>
      </c>
      <c r="F273" s="14" t="s">
        <v>641</v>
      </c>
      <c r="G273" s="130" t="s">
        <v>1617</v>
      </c>
      <c r="H273" s="11">
        <v>1617</v>
      </c>
      <c r="I273" s="11">
        <v>21</v>
      </c>
      <c r="J273" s="11"/>
    </row>
    <row r="274" spans="1:10" ht="12.75" customHeight="1">
      <c r="A274" s="13" t="s">
        <v>1183</v>
      </c>
      <c r="B274" s="11" t="s">
        <v>403</v>
      </c>
      <c r="C274" s="125" t="s">
        <v>1192</v>
      </c>
      <c r="D274" s="13">
        <v>9</v>
      </c>
      <c r="E274" s="125">
        <v>1</v>
      </c>
      <c r="F274" s="14" t="s">
        <v>1618</v>
      </c>
      <c r="G274" s="130" t="s">
        <v>1619</v>
      </c>
      <c r="H274" s="11">
        <v>1577</v>
      </c>
      <c r="I274" s="11">
        <v>18</v>
      </c>
      <c r="J274" s="11"/>
    </row>
    <row r="275" spans="1:10" ht="12.75" customHeight="1">
      <c r="A275" s="13" t="s">
        <v>1183</v>
      </c>
      <c r="B275" s="11" t="s">
        <v>403</v>
      </c>
      <c r="C275" s="125" t="s">
        <v>1192</v>
      </c>
      <c r="D275" s="13">
        <v>11</v>
      </c>
      <c r="E275" s="125">
        <v>1</v>
      </c>
      <c r="F275" s="14" t="s">
        <v>1620</v>
      </c>
      <c r="G275" s="130" t="s">
        <v>1621</v>
      </c>
      <c r="H275" s="11">
        <v>3888</v>
      </c>
      <c r="I275" s="11">
        <v>52</v>
      </c>
      <c r="J275" s="11"/>
    </row>
    <row r="276" spans="1:10" ht="12.75" customHeight="1">
      <c r="A276" s="13" t="s">
        <v>1183</v>
      </c>
      <c r="B276" s="11" t="s">
        <v>403</v>
      </c>
      <c r="C276" s="125" t="s">
        <v>1192</v>
      </c>
      <c r="D276" s="13">
        <v>17</v>
      </c>
      <c r="E276" s="125">
        <v>1</v>
      </c>
      <c r="F276" s="14" t="s">
        <v>1622</v>
      </c>
      <c r="G276" s="130" t="s">
        <v>1623</v>
      </c>
      <c r="H276" s="11">
        <v>6103</v>
      </c>
      <c r="I276" s="11">
        <v>82</v>
      </c>
      <c r="J276" s="11"/>
    </row>
    <row r="277" spans="1:10" ht="12.75" customHeight="1">
      <c r="A277" s="13" t="s">
        <v>1183</v>
      </c>
      <c r="B277" s="11" t="s">
        <v>403</v>
      </c>
      <c r="C277" s="125" t="s">
        <v>1192</v>
      </c>
      <c r="D277" s="13">
        <v>14</v>
      </c>
      <c r="E277" s="125">
        <v>1</v>
      </c>
      <c r="F277" s="14" t="s">
        <v>1624</v>
      </c>
      <c r="G277" s="130" t="s">
        <v>1625</v>
      </c>
      <c r="H277" s="11">
        <v>5297</v>
      </c>
      <c r="I277" s="11">
        <v>65</v>
      </c>
      <c r="J277" s="11"/>
    </row>
    <row r="278" spans="1:10" ht="12.75" customHeight="1">
      <c r="A278" s="13" t="s">
        <v>1183</v>
      </c>
      <c r="B278" s="11" t="s">
        <v>403</v>
      </c>
      <c r="C278" s="125" t="s">
        <v>1192</v>
      </c>
      <c r="D278" s="13">
        <v>14</v>
      </c>
      <c r="E278" s="125">
        <v>1</v>
      </c>
      <c r="F278" s="14" t="s">
        <v>1626</v>
      </c>
      <c r="G278" s="130" t="s">
        <v>1627</v>
      </c>
      <c r="H278" s="11">
        <v>1988</v>
      </c>
      <c r="I278" s="11">
        <v>27</v>
      </c>
      <c r="J278" s="11"/>
    </row>
    <row r="279" spans="1:10" ht="12.75" customHeight="1">
      <c r="A279" s="13" t="s">
        <v>1183</v>
      </c>
      <c r="B279" s="11" t="s">
        <v>403</v>
      </c>
      <c r="C279" s="125" t="s">
        <v>1192</v>
      </c>
      <c r="D279" s="13">
        <v>19</v>
      </c>
      <c r="E279" s="125">
        <v>1</v>
      </c>
      <c r="F279" s="14" t="s">
        <v>1628</v>
      </c>
      <c r="G279" s="130" t="s">
        <v>1629</v>
      </c>
      <c r="H279" s="11">
        <v>1238</v>
      </c>
      <c r="I279" s="11">
        <v>24</v>
      </c>
      <c r="J279" s="11"/>
    </row>
    <row r="280" spans="1:10" ht="12.75" customHeight="1">
      <c r="A280" s="13" t="s">
        <v>1183</v>
      </c>
      <c r="B280" s="11" t="s">
        <v>403</v>
      </c>
      <c r="C280" s="125" t="s">
        <v>1192</v>
      </c>
      <c r="D280" s="13">
        <v>7</v>
      </c>
      <c r="E280" s="125">
        <v>1</v>
      </c>
      <c r="F280" s="14" t="s">
        <v>1630</v>
      </c>
      <c r="G280" s="130" t="s">
        <v>1631</v>
      </c>
      <c r="H280" s="11">
        <v>1809</v>
      </c>
      <c r="I280" s="11">
        <v>20</v>
      </c>
      <c r="J280" s="11"/>
    </row>
    <row r="281" spans="1:10" ht="12.75" customHeight="1">
      <c r="A281" s="13" t="s">
        <v>1183</v>
      </c>
      <c r="B281" s="11" t="s">
        <v>403</v>
      </c>
      <c r="C281" s="125"/>
      <c r="D281" s="13">
        <f>SUM(D262:D280)</f>
        <v>209</v>
      </c>
      <c r="E281" s="13">
        <f>SUM(E262:E280)</f>
        <v>19</v>
      </c>
      <c r="F281" s="14" t="s">
        <v>64</v>
      </c>
      <c r="G281" s="130">
        <v>0</v>
      </c>
      <c r="H281" s="11">
        <f>SUM(H262:H280)</f>
        <v>49569</v>
      </c>
      <c r="I281" s="11">
        <f>SUM(I262:I280)</f>
        <v>636</v>
      </c>
      <c r="J281" s="11"/>
    </row>
    <row r="282" spans="1:10" ht="12.75" customHeight="1">
      <c r="A282" s="13"/>
      <c r="B282" s="11"/>
      <c r="C282" s="125"/>
      <c r="D282" s="13"/>
      <c r="E282" s="125"/>
      <c r="F282" s="14"/>
      <c r="G282" s="130"/>
      <c r="H282" s="11"/>
      <c r="I282" s="11"/>
      <c r="J282" s="11"/>
    </row>
    <row r="283" spans="1:10" s="10" customFormat="1" ht="12.75" customHeight="1">
      <c r="A283" s="12" t="s">
        <v>1632</v>
      </c>
      <c r="B283" s="105" t="s">
        <v>20</v>
      </c>
      <c r="C283" s="106">
        <v>0</v>
      </c>
      <c r="D283" s="12">
        <f>SUMIF($F$283:$F$395,"Sub-total",D$283:D$395)</f>
        <v>1897</v>
      </c>
      <c r="E283" s="12">
        <f>SUMIF($F$283:$F$395,"Sub-total",E$283:E$395)</f>
        <v>98</v>
      </c>
      <c r="F283" s="140">
        <v>0</v>
      </c>
      <c r="G283" s="141">
        <v>0</v>
      </c>
      <c r="H283" s="105">
        <f>SUMIF($F$283:$F$395,"Sub-total",H$283:H$395)</f>
        <v>81778</v>
      </c>
      <c r="I283" s="105">
        <f>SUMIF($F$283:$F$395,"Sub-total",I$283:I$395)</f>
        <v>1168</v>
      </c>
      <c r="J283" s="105"/>
    </row>
    <row r="284" spans="1:10" ht="12.75" customHeight="1">
      <c r="A284" s="13"/>
      <c r="B284" s="11"/>
      <c r="C284" s="125"/>
      <c r="D284" s="13"/>
      <c r="E284" s="125"/>
      <c r="F284" s="14"/>
      <c r="G284" s="130"/>
      <c r="H284" s="11"/>
      <c r="I284" s="11"/>
      <c r="J284" s="11"/>
    </row>
    <row r="285" spans="1:10" ht="12.75" customHeight="1">
      <c r="A285" s="13" t="s">
        <v>1632</v>
      </c>
      <c r="B285" s="11" t="s">
        <v>1633</v>
      </c>
      <c r="C285" s="125" t="s">
        <v>330</v>
      </c>
      <c r="D285" s="13">
        <v>19</v>
      </c>
      <c r="E285" s="125">
        <v>1</v>
      </c>
      <c r="F285" s="14" t="s">
        <v>1634</v>
      </c>
      <c r="G285" s="130" t="s">
        <v>1635</v>
      </c>
      <c r="H285" s="11">
        <v>713</v>
      </c>
      <c r="I285" s="11">
        <v>9</v>
      </c>
      <c r="J285" s="11"/>
    </row>
    <row r="286" spans="1:10" ht="12.75" customHeight="1">
      <c r="A286" s="13" t="s">
        <v>1632</v>
      </c>
      <c r="B286" s="11" t="s">
        <v>1633</v>
      </c>
      <c r="C286" s="125" t="s">
        <v>330</v>
      </c>
      <c r="D286" s="13">
        <v>19</v>
      </c>
      <c r="E286" s="125">
        <v>1</v>
      </c>
      <c r="F286" s="14" t="s">
        <v>1636</v>
      </c>
      <c r="G286" s="130" t="s">
        <v>1637</v>
      </c>
      <c r="H286" s="11">
        <v>657</v>
      </c>
      <c r="I286" s="11">
        <v>12</v>
      </c>
      <c r="J286" s="11"/>
    </row>
    <row r="287" spans="1:10" ht="12.75" customHeight="1">
      <c r="A287" s="13" t="s">
        <v>1632</v>
      </c>
      <c r="B287" s="11" t="s">
        <v>1633</v>
      </c>
      <c r="C287" s="125" t="s">
        <v>330</v>
      </c>
      <c r="D287" s="13">
        <v>16</v>
      </c>
      <c r="E287" s="125">
        <v>1</v>
      </c>
      <c r="F287" s="14" t="s">
        <v>1535</v>
      </c>
      <c r="G287" s="130" t="s">
        <v>1638</v>
      </c>
      <c r="H287" s="11">
        <v>736</v>
      </c>
      <c r="I287" s="11">
        <v>12</v>
      </c>
      <c r="J287" s="11"/>
    </row>
    <row r="288" spans="1:10" ht="12.75" customHeight="1">
      <c r="A288" s="13" t="s">
        <v>1632</v>
      </c>
      <c r="B288" s="11" t="s">
        <v>1633</v>
      </c>
      <c r="C288" s="125" t="s">
        <v>330</v>
      </c>
      <c r="D288" s="13">
        <v>22</v>
      </c>
      <c r="E288" s="125">
        <v>1</v>
      </c>
      <c r="F288" s="14" t="s">
        <v>1639</v>
      </c>
      <c r="G288" s="130" t="s">
        <v>1640</v>
      </c>
      <c r="H288" s="11">
        <v>994</v>
      </c>
      <c r="I288" s="11">
        <v>17</v>
      </c>
      <c r="J288" s="11"/>
    </row>
    <row r="289" spans="1:10" ht="12.75" customHeight="1">
      <c r="A289" s="13" t="s">
        <v>1632</v>
      </c>
      <c r="B289" s="11" t="s">
        <v>1633</v>
      </c>
      <c r="C289" s="125" t="s">
        <v>330</v>
      </c>
      <c r="D289" s="13">
        <v>27</v>
      </c>
      <c r="E289" s="125">
        <v>1</v>
      </c>
      <c r="F289" s="14" t="s">
        <v>1641</v>
      </c>
      <c r="G289" s="130" t="s">
        <v>1642</v>
      </c>
      <c r="H289" s="11">
        <v>793</v>
      </c>
      <c r="I289" s="11">
        <v>13</v>
      </c>
      <c r="J289" s="11"/>
    </row>
    <row r="290" spans="1:10" ht="12.75" customHeight="1">
      <c r="A290" s="13" t="s">
        <v>1632</v>
      </c>
      <c r="B290" s="11" t="s">
        <v>1633</v>
      </c>
      <c r="C290" s="125" t="s">
        <v>330</v>
      </c>
      <c r="D290" s="13">
        <v>19</v>
      </c>
      <c r="E290" s="125">
        <v>1</v>
      </c>
      <c r="F290" s="14" t="s">
        <v>1643</v>
      </c>
      <c r="G290" s="130" t="s">
        <v>1644</v>
      </c>
      <c r="H290" s="11">
        <v>483</v>
      </c>
      <c r="I290" s="11">
        <v>8</v>
      </c>
      <c r="J290" s="11"/>
    </row>
    <row r="291" spans="1:10" ht="12.75" customHeight="1">
      <c r="A291" s="13" t="s">
        <v>1632</v>
      </c>
      <c r="B291" s="11" t="s">
        <v>1633</v>
      </c>
      <c r="C291" s="125" t="s">
        <v>330</v>
      </c>
      <c r="D291" s="13">
        <v>17</v>
      </c>
      <c r="E291" s="125">
        <v>1</v>
      </c>
      <c r="F291" s="14" t="s">
        <v>1645</v>
      </c>
      <c r="G291" s="130" t="s">
        <v>1646</v>
      </c>
      <c r="H291" s="11">
        <v>409</v>
      </c>
      <c r="I291" s="11">
        <v>8</v>
      </c>
      <c r="J291" s="11"/>
    </row>
    <row r="292" spans="1:10" ht="12.75" customHeight="1">
      <c r="A292" s="13" t="s">
        <v>1632</v>
      </c>
      <c r="B292" s="11" t="s">
        <v>1633</v>
      </c>
      <c r="C292" s="125" t="s">
        <v>330</v>
      </c>
      <c r="D292" s="13">
        <v>16</v>
      </c>
      <c r="E292" s="125">
        <v>1</v>
      </c>
      <c r="F292" s="14" t="s">
        <v>1647</v>
      </c>
      <c r="G292" s="130" t="s">
        <v>1648</v>
      </c>
      <c r="H292" s="11">
        <v>506</v>
      </c>
      <c r="I292" s="11">
        <v>7</v>
      </c>
      <c r="J292" s="11"/>
    </row>
    <row r="293" spans="1:10" ht="12.75" customHeight="1">
      <c r="A293" s="13" t="s">
        <v>1632</v>
      </c>
      <c r="B293" s="11" t="s">
        <v>1633</v>
      </c>
      <c r="C293" s="125" t="s">
        <v>330</v>
      </c>
      <c r="D293" s="13">
        <v>27</v>
      </c>
      <c r="E293" s="125">
        <v>1</v>
      </c>
      <c r="F293" s="14" t="s">
        <v>1649</v>
      </c>
      <c r="G293" s="130" t="s">
        <v>1650</v>
      </c>
      <c r="H293" s="11">
        <v>877</v>
      </c>
      <c r="I293" s="11">
        <v>14</v>
      </c>
      <c r="J293" s="11"/>
    </row>
    <row r="294" spans="1:10" ht="12.75" customHeight="1">
      <c r="A294" s="13" t="s">
        <v>1632</v>
      </c>
      <c r="B294" s="11" t="s">
        <v>1633</v>
      </c>
      <c r="C294" s="125"/>
      <c r="D294" s="13">
        <f>SUM(D285:D293)</f>
        <v>182</v>
      </c>
      <c r="E294" s="13">
        <f>SUM(E285:E293)</f>
        <v>9</v>
      </c>
      <c r="F294" s="14" t="s">
        <v>64</v>
      </c>
      <c r="G294" s="130">
        <v>0</v>
      </c>
      <c r="H294" s="11">
        <f>SUM(H285:H293)</f>
        <v>6168</v>
      </c>
      <c r="I294" s="11">
        <f>SUM(I285:I293)</f>
        <v>100</v>
      </c>
      <c r="J294" s="11"/>
    </row>
    <row r="295" spans="1:10" ht="12.75" customHeight="1">
      <c r="A295" s="13"/>
      <c r="B295" s="11"/>
      <c r="C295" s="125"/>
      <c r="D295" s="13"/>
      <c r="E295" s="125"/>
      <c r="F295" s="14"/>
      <c r="G295" s="130"/>
      <c r="H295" s="11"/>
      <c r="I295" s="11"/>
      <c r="J295" s="11"/>
    </row>
    <row r="296" spans="1:10" ht="12.75" customHeight="1">
      <c r="A296" s="13" t="s">
        <v>1632</v>
      </c>
      <c r="B296" s="11" t="s">
        <v>1651</v>
      </c>
      <c r="C296" s="125" t="s">
        <v>330</v>
      </c>
      <c r="D296" s="13">
        <v>25</v>
      </c>
      <c r="E296" s="125">
        <v>1</v>
      </c>
      <c r="F296" s="14" t="s">
        <v>1652</v>
      </c>
      <c r="G296" s="130" t="s">
        <v>1653</v>
      </c>
      <c r="H296" s="11">
        <v>1046</v>
      </c>
      <c r="I296" s="11">
        <v>14</v>
      </c>
      <c r="J296" s="11"/>
    </row>
    <row r="297" spans="1:10" ht="12.75" customHeight="1">
      <c r="A297" s="13" t="s">
        <v>1632</v>
      </c>
      <c r="B297" s="11" t="s">
        <v>1651</v>
      </c>
      <c r="C297" s="125" t="s">
        <v>330</v>
      </c>
      <c r="D297" s="13">
        <v>19</v>
      </c>
      <c r="E297" s="125">
        <v>1</v>
      </c>
      <c r="F297" s="14" t="s">
        <v>1654</v>
      </c>
      <c r="G297" s="130" t="s">
        <v>1655</v>
      </c>
      <c r="H297" s="11">
        <v>460</v>
      </c>
      <c r="I297" s="11">
        <v>4</v>
      </c>
      <c r="J297" s="11"/>
    </row>
    <row r="298" spans="1:10" ht="12.75" customHeight="1">
      <c r="A298" s="13" t="s">
        <v>1632</v>
      </c>
      <c r="B298" s="11" t="s">
        <v>1651</v>
      </c>
      <c r="C298" s="125" t="s">
        <v>330</v>
      </c>
      <c r="D298" s="13">
        <v>21</v>
      </c>
      <c r="E298" s="125">
        <v>1</v>
      </c>
      <c r="F298" s="14" t="s">
        <v>1656</v>
      </c>
      <c r="G298" s="130" t="s">
        <v>1657</v>
      </c>
      <c r="H298" s="11">
        <v>830</v>
      </c>
      <c r="I298" s="11">
        <v>10</v>
      </c>
      <c r="J298" s="11"/>
    </row>
    <row r="299" spans="1:10" ht="12.75" customHeight="1">
      <c r="A299" s="13" t="s">
        <v>1632</v>
      </c>
      <c r="B299" s="11" t="s">
        <v>1651</v>
      </c>
      <c r="C299" s="125" t="s">
        <v>330</v>
      </c>
      <c r="D299" s="13">
        <v>8</v>
      </c>
      <c r="E299" s="125">
        <v>1</v>
      </c>
      <c r="F299" s="14" t="s">
        <v>1658</v>
      </c>
      <c r="G299" s="130" t="s">
        <v>1659</v>
      </c>
      <c r="H299" s="11">
        <v>194</v>
      </c>
      <c r="I299" s="11">
        <v>4</v>
      </c>
      <c r="J299" s="11"/>
    </row>
    <row r="300" spans="1:10" ht="12.75" customHeight="1">
      <c r="A300" s="13" t="s">
        <v>1632</v>
      </c>
      <c r="B300" s="11" t="s">
        <v>1651</v>
      </c>
      <c r="C300" s="125" t="s">
        <v>330</v>
      </c>
      <c r="D300" s="13">
        <v>13</v>
      </c>
      <c r="E300" s="125">
        <v>1</v>
      </c>
      <c r="F300" s="14" t="s">
        <v>1660</v>
      </c>
      <c r="G300" s="130" t="s">
        <v>1661</v>
      </c>
      <c r="H300" s="11">
        <v>341</v>
      </c>
      <c r="I300" s="11">
        <v>5</v>
      </c>
      <c r="J300" s="11"/>
    </row>
    <row r="301" spans="1:10" ht="12.75" customHeight="1">
      <c r="A301" s="13" t="s">
        <v>1632</v>
      </c>
      <c r="B301" s="11" t="s">
        <v>1651</v>
      </c>
      <c r="C301" s="125" t="s">
        <v>330</v>
      </c>
      <c r="D301" s="13">
        <v>33</v>
      </c>
      <c r="E301" s="125">
        <v>1</v>
      </c>
      <c r="F301" s="14" t="s">
        <v>1662</v>
      </c>
      <c r="G301" s="130" t="s">
        <v>1663</v>
      </c>
      <c r="H301" s="11">
        <v>1305</v>
      </c>
      <c r="I301" s="11">
        <v>23</v>
      </c>
      <c r="J301" s="11"/>
    </row>
    <row r="302" spans="1:10" ht="12.75" customHeight="1">
      <c r="A302" s="13" t="s">
        <v>1632</v>
      </c>
      <c r="B302" s="11" t="s">
        <v>1651</v>
      </c>
      <c r="C302" s="125" t="s">
        <v>330</v>
      </c>
      <c r="D302" s="13">
        <v>24</v>
      </c>
      <c r="E302" s="125">
        <v>1</v>
      </c>
      <c r="F302" s="14" t="s">
        <v>1664</v>
      </c>
      <c r="G302" s="130" t="s">
        <v>1665</v>
      </c>
      <c r="H302" s="11">
        <v>1363</v>
      </c>
      <c r="I302" s="11">
        <v>15</v>
      </c>
      <c r="J302" s="11"/>
    </row>
    <row r="303" spans="1:10" ht="12.75" customHeight="1">
      <c r="A303" s="13" t="s">
        <v>1632</v>
      </c>
      <c r="B303" s="11" t="s">
        <v>1651</v>
      </c>
      <c r="C303" s="125" t="s">
        <v>330</v>
      </c>
      <c r="D303" s="13">
        <v>22</v>
      </c>
      <c r="E303" s="125">
        <v>1</v>
      </c>
      <c r="F303" s="14" t="s">
        <v>403</v>
      </c>
      <c r="G303" s="130" t="s">
        <v>1666</v>
      </c>
      <c r="H303" s="11">
        <v>1149</v>
      </c>
      <c r="I303" s="11">
        <v>18</v>
      </c>
      <c r="J303" s="11"/>
    </row>
    <row r="304" spans="1:10" ht="12.75" customHeight="1">
      <c r="A304" s="13" t="s">
        <v>1632</v>
      </c>
      <c r="B304" s="11" t="s">
        <v>1651</v>
      </c>
      <c r="C304" s="125" t="s">
        <v>330</v>
      </c>
      <c r="D304" s="13">
        <v>21</v>
      </c>
      <c r="E304" s="125">
        <v>1</v>
      </c>
      <c r="F304" s="14" t="s">
        <v>1667</v>
      </c>
      <c r="G304" s="130" t="s">
        <v>1668</v>
      </c>
      <c r="H304" s="11">
        <v>1191</v>
      </c>
      <c r="I304" s="11">
        <v>14</v>
      </c>
      <c r="J304" s="11"/>
    </row>
    <row r="305" spans="1:10" ht="12.75" customHeight="1">
      <c r="A305" s="13" t="s">
        <v>1632</v>
      </c>
      <c r="B305" s="11" t="s">
        <v>1651</v>
      </c>
      <c r="C305" s="125" t="s">
        <v>330</v>
      </c>
      <c r="D305" s="13">
        <v>22</v>
      </c>
      <c r="E305" s="125">
        <v>1</v>
      </c>
      <c r="F305" s="14" t="s">
        <v>1669</v>
      </c>
      <c r="G305" s="130" t="s">
        <v>1670</v>
      </c>
      <c r="H305" s="11">
        <v>1265</v>
      </c>
      <c r="I305" s="11">
        <v>17</v>
      </c>
      <c r="J305" s="11"/>
    </row>
    <row r="306" spans="1:10" ht="12.75" customHeight="1">
      <c r="A306" s="13" t="s">
        <v>1632</v>
      </c>
      <c r="B306" s="11" t="s">
        <v>1651</v>
      </c>
      <c r="C306" s="125" t="s">
        <v>330</v>
      </c>
      <c r="D306" s="13">
        <v>7</v>
      </c>
      <c r="E306" s="125">
        <v>1</v>
      </c>
      <c r="F306" s="14" t="s">
        <v>1671</v>
      </c>
      <c r="G306" s="130" t="s">
        <v>1672</v>
      </c>
      <c r="H306" s="11">
        <v>1225</v>
      </c>
      <c r="I306" s="11">
        <v>10</v>
      </c>
      <c r="J306" s="11"/>
    </row>
    <row r="307" spans="1:10" ht="12.75" customHeight="1">
      <c r="A307" s="13" t="s">
        <v>1632</v>
      </c>
      <c r="B307" s="11" t="s">
        <v>1651</v>
      </c>
      <c r="C307" s="125" t="s">
        <v>330</v>
      </c>
      <c r="D307" s="13">
        <v>20</v>
      </c>
      <c r="E307" s="125">
        <v>1</v>
      </c>
      <c r="F307" s="14" t="s">
        <v>1673</v>
      </c>
      <c r="G307" s="130" t="s">
        <v>1674</v>
      </c>
      <c r="H307" s="11">
        <v>877</v>
      </c>
      <c r="I307" s="11">
        <v>11</v>
      </c>
      <c r="J307" s="11"/>
    </row>
    <row r="308" spans="1:10" ht="12.75" customHeight="1">
      <c r="A308" s="13" t="s">
        <v>1632</v>
      </c>
      <c r="B308" s="11" t="s">
        <v>1651</v>
      </c>
      <c r="C308" s="125" t="s">
        <v>330</v>
      </c>
      <c r="D308" s="13">
        <v>20</v>
      </c>
      <c r="E308" s="125">
        <v>1</v>
      </c>
      <c r="F308" s="14" t="s">
        <v>1675</v>
      </c>
      <c r="G308" s="130" t="s">
        <v>1676</v>
      </c>
      <c r="H308" s="11">
        <v>771</v>
      </c>
      <c r="I308" s="11">
        <v>12</v>
      </c>
      <c r="J308" s="11"/>
    </row>
    <row r="309" spans="1:10" ht="12.75" customHeight="1">
      <c r="A309" s="13" t="s">
        <v>1632</v>
      </c>
      <c r="B309" s="11" t="s">
        <v>1651</v>
      </c>
      <c r="C309" s="125" t="s">
        <v>330</v>
      </c>
      <c r="D309" s="13">
        <v>23</v>
      </c>
      <c r="E309" s="125">
        <v>1</v>
      </c>
      <c r="F309" s="14" t="s">
        <v>1677</v>
      </c>
      <c r="G309" s="130" t="s">
        <v>1678</v>
      </c>
      <c r="H309" s="11">
        <v>1003</v>
      </c>
      <c r="I309" s="11">
        <v>13</v>
      </c>
      <c r="J309" s="11"/>
    </row>
    <row r="310" spans="1:10" ht="12.75" customHeight="1">
      <c r="A310" s="13" t="s">
        <v>1632</v>
      </c>
      <c r="B310" s="11" t="s">
        <v>1651</v>
      </c>
      <c r="C310" s="125" t="s">
        <v>330</v>
      </c>
      <c r="D310" s="13">
        <v>24</v>
      </c>
      <c r="E310" s="125">
        <v>1</v>
      </c>
      <c r="F310" s="14" t="s">
        <v>114</v>
      </c>
      <c r="G310" s="130" t="s">
        <v>1679</v>
      </c>
      <c r="H310" s="11">
        <v>944</v>
      </c>
      <c r="I310" s="11">
        <v>16</v>
      </c>
      <c r="J310" s="11"/>
    </row>
    <row r="311" spans="1:10" ht="12.75" customHeight="1">
      <c r="A311" s="13" t="s">
        <v>1632</v>
      </c>
      <c r="B311" s="11" t="s">
        <v>1651</v>
      </c>
      <c r="C311" s="125"/>
      <c r="D311" s="13">
        <f>SUM(D296:D310)</f>
        <v>302</v>
      </c>
      <c r="E311" s="13">
        <f>SUM(E296:E310)</f>
        <v>15</v>
      </c>
      <c r="F311" s="14" t="s">
        <v>64</v>
      </c>
      <c r="G311" s="130">
        <v>0</v>
      </c>
      <c r="H311" s="11">
        <f>SUM(H296:H310)</f>
        <v>13964</v>
      </c>
      <c r="I311" s="11">
        <f>SUM(I296:I310)</f>
        <v>186</v>
      </c>
      <c r="J311" s="11"/>
    </row>
    <row r="312" spans="1:10" ht="12.75" customHeight="1">
      <c r="A312" s="13"/>
      <c r="B312" s="11"/>
      <c r="C312" s="125"/>
      <c r="D312" s="13"/>
      <c r="E312" s="125"/>
      <c r="F312" s="14"/>
      <c r="G312" s="130"/>
      <c r="H312" s="11"/>
      <c r="I312" s="11"/>
      <c r="J312" s="11"/>
    </row>
    <row r="313" spans="1:10" ht="12.75" customHeight="1">
      <c r="A313" s="13" t="s">
        <v>1632</v>
      </c>
      <c r="B313" s="11" t="s">
        <v>1680</v>
      </c>
      <c r="C313" s="125" t="s">
        <v>1185</v>
      </c>
      <c r="D313" s="13">
        <v>34</v>
      </c>
      <c r="E313" s="125">
        <v>1</v>
      </c>
      <c r="F313" s="14" t="s">
        <v>1681</v>
      </c>
      <c r="G313" s="130" t="s">
        <v>1682</v>
      </c>
      <c r="H313" s="11">
        <v>946</v>
      </c>
      <c r="I313" s="11">
        <v>15</v>
      </c>
      <c r="J313" s="11"/>
    </row>
    <row r="314" spans="1:10" ht="12.75" customHeight="1">
      <c r="A314" s="13" t="s">
        <v>1632</v>
      </c>
      <c r="B314" s="11" t="s">
        <v>1680</v>
      </c>
      <c r="C314" s="125" t="s">
        <v>1185</v>
      </c>
      <c r="D314" s="13">
        <v>21</v>
      </c>
      <c r="E314" s="125">
        <v>1</v>
      </c>
      <c r="F314" s="14" t="s">
        <v>1683</v>
      </c>
      <c r="G314" s="130" t="s">
        <v>1684</v>
      </c>
      <c r="H314" s="11">
        <v>619</v>
      </c>
      <c r="I314" s="11">
        <v>11</v>
      </c>
      <c r="J314" s="11"/>
    </row>
    <row r="315" spans="1:10" ht="12.75" customHeight="1">
      <c r="A315" s="13" t="s">
        <v>1632</v>
      </c>
      <c r="B315" s="11" t="s">
        <v>1680</v>
      </c>
      <c r="C315" s="125" t="s">
        <v>1185</v>
      </c>
      <c r="D315" s="13">
        <v>30</v>
      </c>
      <c r="E315" s="125">
        <v>1</v>
      </c>
      <c r="F315" s="14" t="s">
        <v>1685</v>
      </c>
      <c r="G315" s="130" t="s">
        <v>1686</v>
      </c>
      <c r="H315" s="11">
        <v>890</v>
      </c>
      <c r="I315" s="11">
        <v>12</v>
      </c>
      <c r="J315" s="11"/>
    </row>
    <row r="316" spans="1:10" ht="12.75" customHeight="1">
      <c r="A316" s="13" t="s">
        <v>1632</v>
      </c>
      <c r="B316" s="11" t="s">
        <v>1680</v>
      </c>
      <c r="C316" s="125" t="s">
        <v>1185</v>
      </c>
      <c r="D316" s="13">
        <v>23</v>
      </c>
      <c r="E316" s="125">
        <v>1</v>
      </c>
      <c r="F316" s="14" t="s">
        <v>1687</v>
      </c>
      <c r="G316" s="130" t="s">
        <v>1688</v>
      </c>
      <c r="H316" s="11">
        <v>913</v>
      </c>
      <c r="I316" s="11">
        <v>17</v>
      </c>
      <c r="J316" s="11"/>
    </row>
    <row r="317" spans="1:10" ht="12.75" customHeight="1">
      <c r="A317" s="13" t="s">
        <v>1632</v>
      </c>
      <c r="B317" s="11" t="s">
        <v>1680</v>
      </c>
      <c r="C317" s="125" t="s">
        <v>1185</v>
      </c>
      <c r="D317" s="13">
        <v>21</v>
      </c>
      <c r="E317" s="125">
        <v>1</v>
      </c>
      <c r="F317" s="14" t="s">
        <v>1689</v>
      </c>
      <c r="G317" s="130" t="s">
        <v>1690</v>
      </c>
      <c r="H317" s="11">
        <v>725</v>
      </c>
      <c r="I317" s="11">
        <v>10</v>
      </c>
      <c r="J317" s="11"/>
    </row>
    <row r="318" spans="1:10" ht="12.75" customHeight="1">
      <c r="A318" s="13" t="s">
        <v>1632</v>
      </c>
      <c r="B318" s="11" t="s">
        <v>1680</v>
      </c>
      <c r="C318" s="125" t="s">
        <v>1185</v>
      </c>
      <c r="D318" s="13">
        <v>22</v>
      </c>
      <c r="E318" s="125">
        <v>1</v>
      </c>
      <c r="F318" s="14" t="s">
        <v>1691</v>
      </c>
      <c r="G318" s="130" t="s">
        <v>1692</v>
      </c>
      <c r="H318" s="11">
        <v>1079</v>
      </c>
      <c r="I318" s="11">
        <v>13</v>
      </c>
      <c r="J318" s="11"/>
    </row>
    <row r="319" spans="1:10" ht="12.75" customHeight="1">
      <c r="A319" s="13" t="s">
        <v>1632</v>
      </c>
      <c r="B319" s="11" t="s">
        <v>1680</v>
      </c>
      <c r="C319" s="125" t="s">
        <v>1185</v>
      </c>
      <c r="D319" s="13">
        <v>12</v>
      </c>
      <c r="E319" s="125">
        <v>1</v>
      </c>
      <c r="F319" s="14" t="s">
        <v>1693</v>
      </c>
      <c r="G319" s="130" t="s">
        <v>1694</v>
      </c>
      <c r="H319" s="11">
        <v>505</v>
      </c>
      <c r="I319" s="11">
        <v>9</v>
      </c>
      <c r="J319" s="11"/>
    </row>
    <row r="320" spans="1:10" ht="12.75" customHeight="1">
      <c r="A320" s="13" t="s">
        <v>1632</v>
      </c>
      <c r="B320" s="11" t="s">
        <v>1680</v>
      </c>
      <c r="C320" s="125" t="s">
        <v>1185</v>
      </c>
      <c r="D320" s="13">
        <v>22</v>
      </c>
      <c r="E320" s="125">
        <v>1</v>
      </c>
      <c r="F320" s="14" t="s">
        <v>1695</v>
      </c>
      <c r="G320" s="130" t="s">
        <v>1696</v>
      </c>
      <c r="H320" s="11">
        <v>1039</v>
      </c>
      <c r="I320" s="11">
        <v>16</v>
      </c>
      <c r="J320" s="11"/>
    </row>
    <row r="321" spans="1:10" ht="12.75" customHeight="1">
      <c r="A321" s="13" t="s">
        <v>1632</v>
      </c>
      <c r="B321" s="11" t="s">
        <v>1680</v>
      </c>
      <c r="C321" s="125" t="s">
        <v>1185</v>
      </c>
      <c r="D321" s="13">
        <v>29</v>
      </c>
      <c r="E321" s="125">
        <v>1</v>
      </c>
      <c r="F321" s="14" t="s">
        <v>1423</v>
      </c>
      <c r="G321" s="130" t="s">
        <v>1697</v>
      </c>
      <c r="H321" s="11">
        <v>1204</v>
      </c>
      <c r="I321" s="11">
        <v>19</v>
      </c>
      <c r="J321" s="11"/>
    </row>
    <row r="322" spans="1:10" ht="12.75" customHeight="1">
      <c r="A322" s="13" t="s">
        <v>1632</v>
      </c>
      <c r="B322" s="11" t="s">
        <v>1680</v>
      </c>
      <c r="C322" s="125" t="s">
        <v>1192</v>
      </c>
      <c r="D322" s="13">
        <v>20</v>
      </c>
      <c r="E322" s="125">
        <v>1</v>
      </c>
      <c r="F322" s="14" t="s">
        <v>1698</v>
      </c>
      <c r="G322" s="130" t="s">
        <v>1699</v>
      </c>
      <c r="H322" s="11">
        <v>1044</v>
      </c>
      <c r="I322" s="11">
        <v>15</v>
      </c>
      <c r="J322" s="11"/>
    </row>
    <row r="323" spans="1:10" ht="12.75" customHeight="1">
      <c r="A323" s="13" t="s">
        <v>1632</v>
      </c>
      <c r="B323" s="11" t="s">
        <v>1680</v>
      </c>
      <c r="C323" s="125" t="s">
        <v>1192</v>
      </c>
      <c r="D323" s="13">
        <v>25</v>
      </c>
      <c r="E323" s="125">
        <v>1</v>
      </c>
      <c r="F323" s="14" t="s">
        <v>1700</v>
      </c>
      <c r="G323" s="130" t="s">
        <v>1701</v>
      </c>
      <c r="H323" s="11">
        <v>1010</v>
      </c>
      <c r="I323" s="11">
        <v>17</v>
      </c>
      <c r="J323" s="11"/>
    </row>
    <row r="324" spans="1:10" ht="12.75" customHeight="1">
      <c r="A324" s="13" t="s">
        <v>1632</v>
      </c>
      <c r="B324" s="11" t="s">
        <v>1680</v>
      </c>
      <c r="C324" s="125" t="s">
        <v>1192</v>
      </c>
      <c r="D324" s="13">
        <v>18</v>
      </c>
      <c r="E324" s="125">
        <v>1</v>
      </c>
      <c r="F324" s="14" t="s">
        <v>1702</v>
      </c>
      <c r="G324" s="130" t="s">
        <v>1703</v>
      </c>
      <c r="H324" s="11">
        <v>937</v>
      </c>
      <c r="I324" s="11">
        <v>15</v>
      </c>
      <c r="J324" s="11"/>
    </row>
    <row r="325" spans="1:10" ht="12.75" customHeight="1">
      <c r="A325" s="13" t="s">
        <v>1632</v>
      </c>
      <c r="B325" s="11" t="s">
        <v>1680</v>
      </c>
      <c r="C325" s="125" t="s">
        <v>1192</v>
      </c>
      <c r="D325" s="13">
        <v>36</v>
      </c>
      <c r="E325" s="125">
        <v>1</v>
      </c>
      <c r="F325" s="14" t="s">
        <v>1704</v>
      </c>
      <c r="G325" s="130" t="s">
        <v>1705</v>
      </c>
      <c r="H325" s="11">
        <v>1442</v>
      </c>
      <c r="I325" s="11">
        <v>23</v>
      </c>
      <c r="J325" s="11"/>
    </row>
    <row r="326" spans="1:10" ht="12.75" customHeight="1">
      <c r="A326" s="13" t="s">
        <v>1632</v>
      </c>
      <c r="B326" s="11" t="s">
        <v>1680</v>
      </c>
      <c r="C326" s="125" t="s">
        <v>1192</v>
      </c>
      <c r="D326" s="13">
        <v>28</v>
      </c>
      <c r="E326" s="125">
        <v>1</v>
      </c>
      <c r="F326" s="14" t="s">
        <v>1706</v>
      </c>
      <c r="G326" s="130" t="s">
        <v>1707</v>
      </c>
      <c r="H326" s="11">
        <v>1276</v>
      </c>
      <c r="I326" s="11">
        <v>24</v>
      </c>
      <c r="J326" s="11"/>
    </row>
    <row r="327" spans="1:10" ht="12.75" customHeight="1">
      <c r="A327" s="13" t="s">
        <v>1632</v>
      </c>
      <c r="B327" s="11" t="s">
        <v>1680</v>
      </c>
      <c r="C327" s="125" t="s">
        <v>1192</v>
      </c>
      <c r="D327" s="13">
        <v>30</v>
      </c>
      <c r="E327" s="125">
        <v>1</v>
      </c>
      <c r="F327" s="14" t="s">
        <v>1708</v>
      </c>
      <c r="G327" s="130" t="s">
        <v>1709</v>
      </c>
      <c r="H327" s="11">
        <v>1680</v>
      </c>
      <c r="I327" s="11">
        <v>24</v>
      </c>
      <c r="J327" s="11"/>
    </row>
    <row r="328" spans="1:10" ht="12.75" customHeight="1">
      <c r="A328" s="13" t="s">
        <v>1632</v>
      </c>
      <c r="B328" s="11" t="s">
        <v>1680</v>
      </c>
      <c r="C328" s="125">
        <v>2</v>
      </c>
      <c r="D328" s="13">
        <v>17</v>
      </c>
      <c r="E328" s="125">
        <v>1</v>
      </c>
      <c r="F328" s="14" t="s">
        <v>1710</v>
      </c>
      <c r="G328" s="130" t="s">
        <v>1711</v>
      </c>
      <c r="H328" s="11">
        <v>1278</v>
      </c>
      <c r="I328" s="11">
        <v>15</v>
      </c>
      <c r="J328" s="11"/>
    </row>
    <row r="329" spans="1:10" ht="12.75" customHeight="1">
      <c r="A329" s="13" t="s">
        <v>1632</v>
      </c>
      <c r="B329" s="11" t="s">
        <v>1680</v>
      </c>
      <c r="C329" s="125" t="s">
        <v>1192</v>
      </c>
      <c r="D329" s="13">
        <v>16</v>
      </c>
      <c r="E329" s="125">
        <v>1</v>
      </c>
      <c r="F329" s="14" t="s">
        <v>1712</v>
      </c>
      <c r="G329" s="130" t="s">
        <v>1713</v>
      </c>
      <c r="H329" s="11">
        <v>773</v>
      </c>
      <c r="I329" s="11">
        <v>15</v>
      </c>
      <c r="J329" s="11"/>
    </row>
    <row r="330" spans="1:10" ht="12.75" customHeight="1">
      <c r="A330" s="13" t="s">
        <v>1632</v>
      </c>
      <c r="B330" s="11" t="s">
        <v>1680</v>
      </c>
      <c r="C330" s="125" t="s">
        <v>1192</v>
      </c>
      <c r="D330" s="13">
        <v>25</v>
      </c>
      <c r="E330" s="125">
        <v>1</v>
      </c>
      <c r="F330" s="14" t="s">
        <v>1714</v>
      </c>
      <c r="G330" s="130" t="s">
        <v>1715</v>
      </c>
      <c r="H330" s="11">
        <v>1467</v>
      </c>
      <c r="I330" s="11">
        <v>19</v>
      </c>
      <c r="J330" s="11"/>
    </row>
    <row r="331" spans="1:10" ht="12.75" customHeight="1">
      <c r="A331" s="13" t="s">
        <v>1632</v>
      </c>
      <c r="B331" s="11" t="s">
        <v>1680</v>
      </c>
      <c r="C331" s="125"/>
      <c r="D331" s="13">
        <f>SUM(D313:D330)</f>
        <v>429</v>
      </c>
      <c r="E331" s="13">
        <f>SUM(E313:E330)</f>
        <v>18</v>
      </c>
      <c r="F331" s="14" t="s">
        <v>64</v>
      </c>
      <c r="G331" s="130">
        <v>0</v>
      </c>
      <c r="H331" s="11">
        <f>SUM(H313:H330)</f>
        <v>18827</v>
      </c>
      <c r="I331" s="11">
        <f>SUM(I313:I330)</f>
        <v>289</v>
      </c>
      <c r="J331" s="11"/>
    </row>
    <row r="332" spans="1:10" ht="12.75" customHeight="1">
      <c r="A332" s="13"/>
      <c r="B332" s="11"/>
      <c r="C332" s="125"/>
      <c r="D332" s="13"/>
      <c r="E332" s="125"/>
      <c r="F332" s="14"/>
      <c r="G332" s="130"/>
      <c r="H332" s="11"/>
      <c r="I332" s="11"/>
      <c r="J332" s="11"/>
    </row>
    <row r="333" spans="1:10" ht="12.75" customHeight="1">
      <c r="A333" s="13" t="s">
        <v>1632</v>
      </c>
      <c r="B333" s="11" t="s">
        <v>1716</v>
      </c>
      <c r="C333" s="125" t="s">
        <v>1185</v>
      </c>
      <c r="D333" s="13">
        <v>16</v>
      </c>
      <c r="E333" s="125">
        <v>1</v>
      </c>
      <c r="F333" s="14" t="s">
        <v>1717</v>
      </c>
      <c r="G333" s="130" t="s">
        <v>1718</v>
      </c>
      <c r="H333" s="11">
        <v>990</v>
      </c>
      <c r="I333" s="11">
        <v>13</v>
      </c>
      <c r="J333" s="11"/>
    </row>
    <row r="334" spans="1:10" ht="12.75" customHeight="1">
      <c r="A334" s="13" t="s">
        <v>1632</v>
      </c>
      <c r="B334" s="11" t="s">
        <v>1716</v>
      </c>
      <c r="C334" s="125" t="s">
        <v>1185</v>
      </c>
      <c r="D334" s="13">
        <v>19</v>
      </c>
      <c r="E334" s="125">
        <v>1</v>
      </c>
      <c r="F334" s="14" t="s">
        <v>1719</v>
      </c>
      <c r="G334" s="130" t="s">
        <v>1720</v>
      </c>
      <c r="H334" s="11">
        <v>782</v>
      </c>
      <c r="I334" s="11">
        <v>12</v>
      </c>
      <c r="J334" s="11"/>
    </row>
    <row r="335" spans="1:10" ht="12.75" customHeight="1">
      <c r="A335" s="13" t="s">
        <v>1632</v>
      </c>
      <c r="B335" s="11" t="s">
        <v>1716</v>
      </c>
      <c r="C335" s="125" t="s">
        <v>1185</v>
      </c>
      <c r="D335" s="13">
        <v>14</v>
      </c>
      <c r="E335" s="125">
        <v>1</v>
      </c>
      <c r="F335" s="14" t="s">
        <v>1721</v>
      </c>
      <c r="G335" s="130" t="s">
        <v>1722</v>
      </c>
      <c r="H335" s="11">
        <v>1199</v>
      </c>
      <c r="I335" s="11">
        <v>15</v>
      </c>
      <c r="J335" s="11"/>
    </row>
    <row r="336" spans="1:10" ht="12.75" customHeight="1">
      <c r="A336" s="13" t="s">
        <v>1632</v>
      </c>
      <c r="B336" s="11" t="s">
        <v>1716</v>
      </c>
      <c r="C336" s="125"/>
      <c r="D336" s="13">
        <f>SUM(D333:D335)</f>
        <v>49</v>
      </c>
      <c r="E336" s="13">
        <f>SUM(E333:E335)</f>
        <v>3</v>
      </c>
      <c r="F336" s="14" t="s">
        <v>64</v>
      </c>
      <c r="G336" s="130">
        <v>0</v>
      </c>
      <c r="H336" s="11">
        <f>SUM(H333:H335)</f>
        <v>2971</v>
      </c>
      <c r="I336" s="11">
        <f>SUM(I333:I335)</f>
        <v>40</v>
      </c>
      <c r="J336" s="11"/>
    </row>
    <row r="337" spans="1:10" ht="12.75" customHeight="1">
      <c r="A337" s="13"/>
      <c r="B337" s="11"/>
      <c r="C337" s="125"/>
      <c r="D337" s="13"/>
      <c r="E337" s="125"/>
      <c r="F337" s="14"/>
      <c r="G337" s="130"/>
      <c r="H337" s="11"/>
      <c r="I337" s="11"/>
      <c r="J337" s="11"/>
    </row>
    <row r="338" spans="1:10" ht="12.75" customHeight="1">
      <c r="A338" s="13" t="s">
        <v>1632</v>
      </c>
      <c r="B338" s="11" t="s">
        <v>1723</v>
      </c>
      <c r="C338" s="125">
        <v>1</v>
      </c>
      <c r="D338" s="13">
        <v>8</v>
      </c>
      <c r="E338" s="125">
        <v>1</v>
      </c>
      <c r="F338" s="14" t="s">
        <v>1724</v>
      </c>
      <c r="G338" s="130" t="s">
        <v>1725</v>
      </c>
      <c r="H338" s="11">
        <v>317</v>
      </c>
      <c r="I338" s="11">
        <v>4</v>
      </c>
      <c r="J338" s="11"/>
    </row>
    <row r="339" spans="1:10" ht="12.75" customHeight="1">
      <c r="A339" s="13" t="s">
        <v>1632</v>
      </c>
      <c r="B339" s="11" t="s">
        <v>1723</v>
      </c>
      <c r="C339" s="125">
        <v>1</v>
      </c>
      <c r="D339" s="13">
        <v>18</v>
      </c>
      <c r="E339" s="125">
        <v>1</v>
      </c>
      <c r="F339" s="14" t="s">
        <v>1726</v>
      </c>
      <c r="G339" s="130" t="s">
        <v>1727</v>
      </c>
      <c r="H339" s="11">
        <v>416</v>
      </c>
      <c r="I339" s="11">
        <v>5</v>
      </c>
      <c r="J339" s="11"/>
    </row>
    <row r="340" spans="1:10" ht="12.75" customHeight="1">
      <c r="A340" s="13" t="s">
        <v>1632</v>
      </c>
      <c r="B340" s="11" t="s">
        <v>1723</v>
      </c>
      <c r="C340" s="125">
        <v>1</v>
      </c>
      <c r="D340" s="13">
        <v>16</v>
      </c>
      <c r="E340" s="125">
        <v>1</v>
      </c>
      <c r="F340" s="14" t="s">
        <v>1728</v>
      </c>
      <c r="G340" s="130" t="s">
        <v>1729</v>
      </c>
      <c r="H340" s="11">
        <v>673</v>
      </c>
      <c r="I340" s="11">
        <v>13</v>
      </c>
      <c r="J340" s="11"/>
    </row>
    <row r="341" spans="1:10" ht="12.75" customHeight="1">
      <c r="A341" s="13" t="s">
        <v>1632</v>
      </c>
      <c r="B341" s="11" t="s">
        <v>1723</v>
      </c>
      <c r="C341" s="125">
        <v>1</v>
      </c>
      <c r="D341" s="13">
        <v>20</v>
      </c>
      <c r="E341" s="125">
        <v>1</v>
      </c>
      <c r="F341" s="14" t="s">
        <v>1730</v>
      </c>
      <c r="G341" s="130" t="s">
        <v>1731</v>
      </c>
      <c r="H341" s="11">
        <v>603</v>
      </c>
      <c r="I341" s="11">
        <v>10</v>
      </c>
      <c r="J341" s="11"/>
    </row>
    <row r="342" spans="1:10" ht="12.75" customHeight="1">
      <c r="A342" s="13" t="s">
        <v>1632</v>
      </c>
      <c r="B342" s="11" t="s">
        <v>1723</v>
      </c>
      <c r="C342" s="125">
        <v>1</v>
      </c>
      <c r="D342" s="13">
        <v>8</v>
      </c>
      <c r="E342" s="125">
        <v>1</v>
      </c>
      <c r="F342" s="14" t="s">
        <v>1732</v>
      </c>
      <c r="G342" s="130" t="s">
        <v>1733</v>
      </c>
      <c r="H342" s="11">
        <v>138</v>
      </c>
      <c r="I342" s="11">
        <v>2</v>
      </c>
      <c r="J342" s="11"/>
    </row>
    <row r="343" spans="1:10" ht="12.75" customHeight="1">
      <c r="A343" s="13" t="s">
        <v>1632</v>
      </c>
      <c r="B343" s="11" t="s">
        <v>1723</v>
      </c>
      <c r="C343" s="125">
        <v>1</v>
      </c>
      <c r="D343" s="13">
        <v>13</v>
      </c>
      <c r="E343" s="125">
        <v>1</v>
      </c>
      <c r="F343" s="14" t="s">
        <v>1734</v>
      </c>
      <c r="G343" s="130" t="s">
        <v>1735</v>
      </c>
      <c r="H343" s="11">
        <v>948</v>
      </c>
      <c r="I343" s="11">
        <v>12</v>
      </c>
      <c r="J343" s="11"/>
    </row>
    <row r="344" spans="1:10" ht="12.75" customHeight="1">
      <c r="A344" s="13" t="s">
        <v>1632</v>
      </c>
      <c r="B344" s="11" t="s">
        <v>1723</v>
      </c>
      <c r="C344" s="125">
        <v>1</v>
      </c>
      <c r="D344" s="13">
        <v>23</v>
      </c>
      <c r="E344" s="125">
        <v>1</v>
      </c>
      <c r="F344" s="14" t="s">
        <v>1736</v>
      </c>
      <c r="G344" s="130" t="s">
        <v>1737</v>
      </c>
      <c r="H344" s="11">
        <v>805</v>
      </c>
      <c r="I344" s="11">
        <v>12</v>
      </c>
      <c r="J344" s="11"/>
    </row>
    <row r="345" spans="1:10" ht="12.75" customHeight="1">
      <c r="A345" s="13" t="s">
        <v>1632</v>
      </c>
      <c r="B345" s="11" t="s">
        <v>1723</v>
      </c>
      <c r="C345" s="125">
        <v>1</v>
      </c>
      <c r="D345" s="13">
        <v>14</v>
      </c>
      <c r="E345" s="125">
        <v>1</v>
      </c>
      <c r="F345" s="14" t="s">
        <v>1738</v>
      </c>
      <c r="G345" s="130" t="s">
        <v>1739</v>
      </c>
      <c r="H345" s="11">
        <v>539</v>
      </c>
      <c r="I345" s="11">
        <v>7</v>
      </c>
      <c r="J345" s="11"/>
    </row>
    <row r="346" spans="1:10" ht="12.75" customHeight="1">
      <c r="A346" s="13" t="s">
        <v>1632</v>
      </c>
      <c r="B346" s="11" t="s">
        <v>1723</v>
      </c>
      <c r="C346" s="125">
        <v>1</v>
      </c>
      <c r="D346" s="13">
        <v>24</v>
      </c>
      <c r="E346" s="125">
        <v>1</v>
      </c>
      <c r="F346" s="14" t="s">
        <v>1740</v>
      </c>
      <c r="G346" s="130" t="s">
        <v>1741</v>
      </c>
      <c r="H346" s="11">
        <v>475</v>
      </c>
      <c r="I346" s="11">
        <v>6</v>
      </c>
      <c r="J346" s="11"/>
    </row>
    <row r="347" spans="1:10" ht="12.75" customHeight="1">
      <c r="A347" s="13" t="s">
        <v>1632</v>
      </c>
      <c r="B347" s="11" t="s">
        <v>1723</v>
      </c>
      <c r="C347" s="125">
        <v>1</v>
      </c>
      <c r="D347" s="13">
        <v>12</v>
      </c>
      <c r="E347" s="125">
        <v>1</v>
      </c>
      <c r="F347" s="14" t="s">
        <v>1742</v>
      </c>
      <c r="G347" s="130" t="s">
        <v>1743</v>
      </c>
      <c r="H347" s="11">
        <v>187</v>
      </c>
      <c r="I347" s="11">
        <v>3</v>
      </c>
      <c r="J347" s="11"/>
    </row>
    <row r="348" spans="1:10" ht="12.75" customHeight="1">
      <c r="A348" s="13" t="s">
        <v>1632</v>
      </c>
      <c r="B348" s="11" t="s">
        <v>1723</v>
      </c>
      <c r="C348" s="125">
        <v>1</v>
      </c>
      <c r="D348" s="13">
        <v>15</v>
      </c>
      <c r="E348" s="125">
        <v>1</v>
      </c>
      <c r="F348" s="14" t="s">
        <v>1744</v>
      </c>
      <c r="G348" s="130" t="s">
        <v>1745</v>
      </c>
      <c r="H348" s="11">
        <v>612</v>
      </c>
      <c r="I348" s="11">
        <v>8</v>
      </c>
      <c r="J348" s="11"/>
    </row>
    <row r="349" spans="1:10" ht="12.75" customHeight="1">
      <c r="A349" s="13" t="s">
        <v>1632</v>
      </c>
      <c r="B349" s="11" t="s">
        <v>1723</v>
      </c>
      <c r="C349" s="125">
        <v>1</v>
      </c>
      <c r="D349" s="13">
        <v>12</v>
      </c>
      <c r="E349" s="125">
        <v>1</v>
      </c>
      <c r="F349" s="14" t="s">
        <v>1746</v>
      </c>
      <c r="G349" s="130" t="s">
        <v>1747</v>
      </c>
      <c r="H349" s="11">
        <v>754</v>
      </c>
      <c r="I349" s="11">
        <v>11</v>
      </c>
      <c r="J349" s="11"/>
    </row>
    <row r="350" spans="1:10" ht="12.75" customHeight="1">
      <c r="A350" s="13" t="s">
        <v>1632</v>
      </c>
      <c r="B350" s="11" t="s">
        <v>1723</v>
      </c>
      <c r="C350" s="125">
        <v>1</v>
      </c>
      <c r="D350" s="13">
        <v>13</v>
      </c>
      <c r="E350" s="125">
        <v>1</v>
      </c>
      <c r="F350" s="14" t="s">
        <v>1748</v>
      </c>
      <c r="G350" s="130" t="s">
        <v>1749</v>
      </c>
      <c r="H350" s="11">
        <v>500</v>
      </c>
      <c r="I350" s="11">
        <v>8</v>
      </c>
      <c r="J350" s="11"/>
    </row>
    <row r="351" spans="1:10" ht="12.75" customHeight="1">
      <c r="A351" s="13" t="s">
        <v>1632</v>
      </c>
      <c r="B351" s="11" t="s">
        <v>1723</v>
      </c>
      <c r="C351" s="125">
        <v>1</v>
      </c>
      <c r="D351" s="13">
        <v>13</v>
      </c>
      <c r="E351" s="125">
        <v>1</v>
      </c>
      <c r="F351" s="14" t="s">
        <v>1662</v>
      </c>
      <c r="G351" s="130" t="s">
        <v>1750</v>
      </c>
      <c r="H351" s="11">
        <v>246</v>
      </c>
      <c r="I351" s="11">
        <v>2</v>
      </c>
      <c r="J351" s="11"/>
    </row>
    <row r="352" spans="1:10" ht="12.75" customHeight="1">
      <c r="A352" s="13" t="s">
        <v>1632</v>
      </c>
      <c r="B352" s="11" t="s">
        <v>1723</v>
      </c>
      <c r="C352" s="125">
        <v>1</v>
      </c>
      <c r="D352" s="13">
        <v>15</v>
      </c>
      <c r="E352" s="125">
        <v>1</v>
      </c>
      <c r="F352" s="14" t="s">
        <v>1751</v>
      </c>
      <c r="G352" s="130" t="s">
        <v>1752</v>
      </c>
      <c r="H352" s="11">
        <v>396</v>
      </c>
      <c r="I352" s="11">
        <v>5</v>
      </c>
      <c r="J352" s="11"/>
    </row>
    <row r="353" spans="1:10" ht="12.75" customHeight="1">
      <c r="A353" s="13" t="s">
        <v>1632</v>
      </c>
      <c r="B353" s="11" t="s">
        <v>1723</v>
      </c>
      <c r="C353" s="125">
        <v>1</v>
      </c>
      <c r="D353" s="13">
        <v>16</v>
      </c>
      <c r="E353" s="125">
        <v>1</v>
      </c>
      <c r="F353" s="14" t="s">
        <v>1753</v>
      </c>
      <c r="G353" s="130" t="s">
        <v>1754</v>
      </c>
      <c r="H353" s="11">
        <v>824</v>
      </c>
      <c r="I353" s="11">
        <v>10</v>
      </c>
      <c r="J353" s="11"/>
    </row>
    <row r="354" spans="1:10" ht="12.75" customHeight="1">
      <c r="A354" s="13" t="s">
        <v>1632</v>
      </c>
      <c r="B354" s="11" t="s">
        <v>1723</v>
      </c>
      <c r="C354" s="125">
        <v>1</v>
      </c>
      <c r="D354" s="13">
        <v>21</v>
      </c>
      <c r="E354" s="125">
        <v>1</v>
      </c>
      <c r="F354" s="14" t="s">
        <v>1755</v>
      </c>
      <c r="G354" s="130" t="s">
        <v>1756</v>
      </c>
      <c r="H354" s="11">
        <v>594</v>
      </c>
      <c r="I354" s="11">
        <v>8</v>
      </c>
      <c r="J354" s="11"/>
    </row>
    <row r="355" spans="1:10" ht="12.75" customHeight="1">
      <c r="A355" s="13" t="s">
        <v>1632</v>
      </c>
      <c r="B355" s="11" t="s">
        <v>1723</v>
      </c>
      <c r="C355" s="125">
        <v>1</v>
      </c>
      <c r="D355" s="13">
        <v>27</v>
      </c>
      <c r="E355" s="125">
        <v>1</v>
      </c>
      <c r="F355" s="14" t="s">
        <v>88</v>
      </c>
      <c r="G355" s="130" t="s">
        <v>1757</v>
      </c>
      <c r="H355" s="11">
        <v>933</v>
      </c>
      <c r="I355" s="11">
        <v>11</v>
      </c>
      <c r="J355" s="11"/>
    </row>
    <row r="356" spans="1:10" ht="12.75" customHeight="1">
      <c r="A356" s="13" t="s">
        <v>1632</v>
      </c>
      <c r="B356" s="11" t="s">
        <v>1723</v>
      </c>
      <c r="C356" s="125">
        <v>1</v>
      </c>
      <c r="D356" s="13">
        <v>26</v>
      </c>
      <c r="E356" s="125">
        <v>1</v>
      </c>
      <c r="F356" s="14" t="s">
        <v>1607</v>
      </c>
      <c r="G356" s="130" t="s">
        <v>1758</v>
      </c>
      <c r="H356" s="11">
        <v>1083</v>
      </c>
      <c r="I356" s="11">
        <v>18</v>
      </c>
      <c r="J356" s="11"/>
    </row>
    <row r="357" spans="1:10" ht="12.75" customHeight="1">
      <c r="A357" s="13" t="s">
        <v>1632</v>
      </c>
      <c r="B357" s="11" t="s">
        <v>1723</v>
      </c>
      <c r="C357" s="125">
        <v>1</v>
      </c>
      <c r="D357" s="13">
        <v>20</v>
      </c>
      <c r="E357" s="125">
        <v>1</v>
      </c>
      <c r="F357" s="14" t="s">
        <v>1609</v>
      </c>
      <c r="G357" s="130" t="s">
        <v>1759</v>
      </c>
      <c r="H357" s="11">
        <v>815</v>
      </c>
      <c r="I357" s="11">
        <v>10</v>
      </c>
      <c r="J357" s="11"/>
    </row>
    <row r="358" spans="1:10" ht="12.75" customHeight="1">
      <c r="A358" s="13" t="s">
        <v>1632</v>
      </c>
      <c r="B358" s="11" t="s">
        <v>1723</v>
      </c>
      <c r="C358" s="125">
        <v>1</v>
      </c>
      <c r="D358" s="13">
        <v>13</v>
      </c>
      <c r="E358" s="125">
        <v>1</v>
      </c>
      <c r="F358" s="14" t="s">
        <v>1760</v>
      </c>
      <c r="G358" s="130" t="s">
        <v>1761</v>
      </c>
      <c r="H358" s="11">
        <v>455</v>
      </c>
      <c r="I358" s="11">
        <v>6</v>
      </c>
      <c r="J358" s="11"/>
    </row>
    <row r="359" spans="1:10" ht="12.75" customHeight="1">
      <c r="A359" s="13" t="s">
        <v>1632</v>
      </c>
      <c r="B359" s="11" t="s">
        <v>1723</v>
      </c>
      <c r="C359" s="125">
        <v>2</v>
      </c>
      <c r="D359" s="13">
        <v>35</v>
      </c>
      <c r="E359" s="125">
        <v>1</v>
      </c>
      <c r="F359" s="14" t="s">
        <v>1762</v>
      </c>
      <c r="G359" s="130" t="s">
        <v>1763</v>
      </c>
      <c r="H359" s="11">
        <v>1303</v>
      </c>
      <c r="I359" s="11">
        <v>17</v>
      </c>
      <c r="J359" s="11"/>
    </row>
    <row r="360" spans="1:10" ht="12.75" customHeight="1">
      <c r="A360" s="13" t="s">
        <v>1632</v>
      </c>
      <c r="B360" s="11" t="s">
        <v>1723</v>
      </c>
      <c r="C360" s="125">
        <v>2</v>
      </c>
      <c r="D360" s="13">
        <v>25</v>
      </c>
      <c r="E360" s="125">
        <v>1</v>
      </c>
      <c r="F360" s="14" t="s">
        <v>1764</v>
      </c>
      <c r="G360" s="130" t="s">
        <v>1765</v>
      </c>
      <c r="H360" s="11">
        <v>1270</v>
      </c>
      <c r="I360" s="11">
        <v>21</v>
      </c>
      <c r="J360" s="11"/>
    </row>
    <row r="361" spans="1:10" ht="12.75" customHeight="1">
      <c r="A361" s="13" t="s">
        <v>1632</v>
      </c>
      <c r="B361" s="11" t="s">
        <v>1723</v>
      </c>
      <c r="C361" s="125">
        <v>2</v>
      </c>
      <c r="D361" s="13">
        <v>21</v>
      </c>
      <c r="E361" s="125">
        <v>1</v>
      </c>
      <c r="F361" s="14" t="s">
        <v>1766</v>
      </c>
      <c r="G361" s="130" t="s">
        <v>1767</v>
      </c>
      <c r="H361" s="11">
        <v>1100</v>
      </c>
      <c r="I361" s="11">
        <v>12</v>
      </c>
      <c r="J361" s="11"/>
    </row>
    <row r="362" spans="1:10" ht="12.75" customHeight="1">
      <c r="A362" s="13" t="s">
        <v>1632</v>
      </c>
      <c r="B362" s="11" t="s">
        <v>1723</v>
      </c>
      <c r="C362" s="125">
        <v>2</v>
      </c>
      <c r="D362" s="13">
        <v>17</v>
      </c>
      <c r="E362" s="125">
        <v>1</v>
      </c>
      <c r="F362" s="14" t="s">
        <v>1768</v>
      </c>
      <c r="G362" s="130" t="s">
        <v>1769</v>
      </c>
      <c r="H362" s="11">
        <v>762</v>
      </c>
      <c r="I362" s="11">
        <v>15</v>
      </c>
      <c r="J362" s="11"/>
    </row>
    <row r="363" spans="1:10" ht="12.75" customHeight="1">
      <c r="A363" s="13" t="s">
        <v>1632</v>
      </c>
      <c r="B363" s="11" t="s">
        <v>1723</v>
      </c>
      <c r="C363" s="125">
        <v>2</v>
      </c>
      <c r="D363" s="13">
        <v>22</v>
      </c>
      <c r="E363" s="125">
        <v>1</v>
      </c>
      <c r="F363" s="14" t="s">
        <v>1770</v>
      </c>
      <c r="G363" s="130" t="s">
        <v>1771</v>
      </c>
      <c r="H363" s="11">
        <v>1177</v>
      </c>
      <c r="I363" s="11">
        <v>19</v>
      </c>
      <c r="J363" s="11"/>
    </row>
    <row r="364" spans="1:10" ht="12.75" customHeight="1">
      <c r="A364" s="13" t="s">
        <v>1632</v>
      </c>
      <c r="B364" s="11" t="s">
        <v>1723</v>
      </c>
      <c r="C364" s="125">
        <v>2</v>
      </c>
      <c r="D364" s="13">
        <v>19</v>
      </c>
      <c r="E364" s="125">
        <v>1</v>
      </c>
      <c r="F364" s="14" t="s">
        <v>1772</v>
      </c>
      <c r="G364" s="130" t="s">
        <v>1773</v>
      </c>
      <c r="H364" s="11">
        <v>899</v>
      </c>
      <c r="I364" s="11">
        <v>12</v>
      </c>
      <c r="J364" s="11"/>
    </row>
    <row r="365" spans="1:10" ht="12.75" customHeight="1">
      <c r="A365" s="13" t="s">
        <v>1632</v>
      </c>
      <c r="B365" s="11" t="s">
        <v>1723</v>
      </c>
      <c r="C365" s="125">
        <v>2</v>
      </c>
      <c r="D365" s="13">
        <v>17</v>
      </c>
      <c r="E365" s="125">
        <v>1</v>
      </c>
      <c r="F365" s="14" t="s">
        <v>1774</v>
      </c>
      <c r="G365" s="130" t="s">
        <v>1775</v>
      </c>
      <c r="H365" s="11">
        <v>1142</v>
      </c>
      <c r="I365" s="11">
        <v>15</v>
      </c>
      <c r="J365" s="11"/>
    </row>
    <row r="366" spans="1:10" ht="12.75" customHeight="1">
      <c r="A366" s="13" t="s">
        <v>1632</v>
      </c>
      <c r="B366" s="11" t="s">
        <v>1723</v>
      </c>
      <c r="C366" s="125">
        <v>2</v>
      </c>
      <c r="D366" s="13">
        <v>19</v>
      </c>
      <c r="E366" s="125">
        <v>1</v>
      </c>
      <c r="F366" s="14" t="s">
        <v>1776</v>
      </c>
      <c r="G366" s="130" t="s">
        <v>1777</v>
      </c>
      <c r="H366" s="11">
        <v>1265</v>
      </c>
      <c r="I366" s="11">
        <v>17</v>
      </c>
      <c r="J366" s="11"/>
    </row>
    <row r="367" spans="1:10" ht="12.75" customHeight="1">
      <c r="A367" s="13" t="s">
        <v>1632</v>
      </c>
      <c r="B367" s="11" t="s">
        <v>1723</v>
      </c>
      <c r="C367" s="125">
        <v>2</v>
      </c>
      <c r="D367" s="13">
        <v>19</v>
      </c>
      <c r="E367" s="125">
        <v>1</v>
      </c>
      <c r="F367" s="14" t="s">
        <v>1778</v>
      </c>
      <c r="G367" s="130" t="s">
        <v>1779</v>
      </c>
      <c r="H367" s="11">
        <v>613</v>
      </c>
      <c r="I367" s="11">
        <v>10</v>
      </c>
      <c r="J367" s="11"/>
    </row>
    <row r="368" spans="1:10" ht="12.75" customHeight="1">
      <c r="A368" s="13" t="s">
        <v>1632</v>
      </c>
      <c r="B368" s="11" t="s">
        <v>1723</v>
      </c>
      <c r="C368" s="125">
        <v>2</v>
      </c>
      <c r="D368" s="13">
        <v>42</v>
      </c>
      <c r="E368" s="125">
        <v>1</v>
      </c>
      <c r="F368" s="14" t="s">
        <v>403</v>
      </c>
      <c r="G368" s="130" t="s">
        <v>1780</v>
      </c>
      <c r="H368" s="11">
        <v>1723</v>
      </c>
      <c r="I368" s="11">
        <v>25</v>
      </c>
      <c r="J368" s="11"/>
    </row>
    <row r="369" spans="1:10" ht="12.75" customHeight="1">
      <c r="A369" s="13" t="s">
        <v>1632</v>
      </c>
      <c r="B369" s="11" t="s">
        <v>1723</v>
      </c>
      <c r="C369" s="125">
        <v>2</v>
      </c>
      <c r="D369" s="13">
        <v>29</v>
      </c>
      <c r="E369" s="125">
        <v>1</v>
      </c>
      <c r="F369" s="14" t="s">
        <v>1781</v>
      </c>
      <c r="G369" s="130" t="s">
        <v>1782</v>
      </c>
      <c r="H369" s="11">
        <v>1125</v>
      </c>
      <c r="I369" s="11">
        <v>14</v>
      </c>
      <c r="J369" s="11"/>
    </row>
    <row r="370" spans="1:10" ht="12.75" customHeight="1">
      <c r="A370" s="13" t="s">
        <v>1632</v>
      </c>
      <c r="B370" s="11" t="s">
        <v>1723</v>
      </c>
      <c r="C370" s="125">
        <v>3</v>
      </c>
      <c r="D370" s="13">
        <v>14</v>
      </c>
      <c r="E370" s="125">
        <v>1</v>
      </c>
      <c r="F370" s="14" t="s">
        <v>1783</v>
      </c>
      <c r="G370" s="130" t="s">
        <v>1784</v>
      </c>
      <c r="H370" s="11">
        <v>451</v>
      </c>
      <c r="I370" s="11">
        <v>7</v>
      </c>
      <c r="J370" s="11"/>
    </row>
    <row r="371" spans="1:10" ht="12.75" customHeight="1">
      <c r="A371" s="13" t="s">
        <v>1632</v>
      </c>
      <c r="B371" s="11" t="s">
        <v>1723</v>
      </c>
      <c r="C371" s="125">
        <v>3</v>
      </c>
      <c r="D371" s="13">
        <v>10</v>
      </c>
      <c r="E371" s="125">
        <v>1</v>
      </c>
      <c r="F371" s="14" t="s">
        <v>1785</v>
      </c>
      <c r="G371" s="130" t="s">
        <v>1786</v>
      </c>
      <c r="H371" s="11">
        <v>387</v>
      </c>
      <c r="I371" s="11">
        <v>5</v>
      </c>
      <c r="J371" s="11"/>
    </row>
    <row r="372" spans="1:10" ht="12.75" customHeight="1">
      <c r="A372" s="13" t="s">
        <v>1632</v>
      </c>
      <c r="B372" s="11" t="s">
        <v>1723</v>
      </c>
      <c r="C372" s="125">
        <v>3</v>
      </c>
      <c r="D372" s="13">
        <v>7</v>
      </c>
      <c r="E372" s="125">
        <v>1</v>
      </c>
      <c r="F372" s="14" t="s">
        <v>1787</v>
      </c>
      <c r="G372" s="130" t="s">
        <v>1788</v>
      </c>
      <c r="H372" s="11">
        <v>211</v>
      </c>
      <c r="I372" s="11">
        <v>4</v>
      </c>
      <c r="J372" s="11"/>
    </row>
    <row r="373" spans="1:10" ht="12.75" customHeight="1">
      <c r="A373" s="13" t="s">
        <v>1632</v>
      </c>
      <c r="B373" s="11" t="s">
        <v>1723</v>
      </c>
      <c r="C373" s="125"/>
      <c r="D373" s="13">
        <f>SUM(D338:D372)</f>
        <v>643</v>
      </c>
      <c r="E373" s="13">
        <f>SUM(E338:E372)</f>
        <v>35</v>
      </c>
      <c r="F373" s="14" t="s">
        <v>64</v>
      </c>
      <c r="G373" s="130"/>
      <c r="H373" s="11">
        <f>SUM(H338:H372)</f>
        <v>25741</v>
      </c>
      <c r="I373" s="11">
        <f>SUM(I338:I372)</f>
        <v>364</v>
      </c>
      <c r="J373" s="11"/>
    </row>
    <row r="374" spans="1:10" ht="12.75" customHeight="1">
      <c r="A374" s="13"/>
      <c r="B374" s="11"/>
      <c r="C374" s="125"/>
      <c r="D374" s="13"/>
      <c r="E374" s="125"/>
      <c r="F374" s="14"/>
      <c r="G374" s="130"/>
      <c r="H374" s="11"/>
      <c r="I374" s="11"/>
      <c r="J374" s="11"/>
    </row>
    <row r="375" spans="1:10" ht="12.75" customHeight="1">
      <c r="A375" s="13" t="s">
        <v>1632</v>
      </c>
      <c r="B375" s="11" t="s">
        <v>1789</v>
      </c>
      <c r="C375" s="125">
        <v>3</v>
      </c>
      <c r="D375" s="13">
        <v>6</v>
      </c>
      <c r="E375" s="125">
        <v>1</v>
      </c>
      <c r="F375" s="14" t="s">
        <v>1790</v>
      </c>
      <c r="G375" s="130" t="s">
        <v>1791</v>
      </c>
      <c r="H375" s="11">
        <v>1096</v>
      </c>
      <c r="I375" s="11">
        <v>9</v>
      </c>
      <c r="J375" s="11"/>
    </row>
    <row r="376" spans="1:10" ht="12.75" customHeight="1">
      <c r="A376" s="13" t="s">
        <v>1632</v>
      </c>
      <c r="B376" s="11" t="s">
        <v>1789</v>
      </c>
      <c r="C376" s="125">
        <v>3</v>
      </c>
      <c r="D376" s="13">
        <v>35</v>
      </c>
      <c r="E376" s="125">
        <v>1</v>
      </c>
      <c r="F376" s="14" t="s">
        <v>1792</v>
      </c>
      <c r="G376" s="130" t="s">
        <v>1793</v>
      </c>
      <c r="H376" s="11">
        <v>4180</v>
      </c>
      <c r="I376" s="11">
        <v>36</v>
      </c>
      <c r="J376" s="11"/>
    </row>
    <row r="377" spans="1:10" ht="12.75" customHeight="1">
      <c r="A377" s="13" t="s">
        <v>1632</v>
      </c>
      <c r="B377" s="11" t="s">
        <v>1789</v>
      </c>
      <c r="C377" s="125">
        <v>3</v>
      </c>
      <c r="D377" s="13">
        <v>34</v>
      </c>
      <c r="E377" s="125">
        <v>1</v>
      </c>
      <c r="F377" s="14" t="s">
        <v>1794</v>
      </c>
      <c r="G377" s="130" t="s">
        <v>1795</v>
      </c>
      <c r="H377" s="11">
        <v>1071</v>
      </c>
      <c r="I377" s="11">
        <v>18</v>
      </c>
      <c r="J377" s="11"/>
    </row>
    <row r="378" spans="1:10" ht="12.75" customHeight="1">
      <c r="A378" s="13" t="s">
        <v>1632</v>
      </c>
      <c r="B378" s="11" t="s">
        <v>1789</v>
      </c>
      <c r="C378" s="125"/>
      <c r="D378" s="13">
        <f>SUM(D375:D377)</f>
        <v>75</v>
      </c>
      <c r="E378" s="13">
        <f>SUM(E375:E377)</f>
        <v>3</v>
      </c>
      <c r="F378" s="14" t="s">
        <v>64</v>
      </c>
      <c r="G378" s="130">
        <v>0</v>
      </c>
      <c r="H378" s="11">
        <f>SUM(H375:H377)</f>
        <v>6347</v>
      </c>
      <c r="I378" s="11">
        <f>SUM(I375:I377)</f>
        <v>63</v>
      </c>
      <c r="J378" s="11"/>
    </row>
    <row r="379" spans="1:10" ht="12.75" customHeight="1">
      <c r="A379" s="13"/>
      <c r="B379" s="11"/>
      <c r="C379" s="125"/>
      <c r="D379" s="13"/>
      <c r="E379" s="125"/>
      <c r="F379" s="14"/>
      <c r="G379" s="130"/>
      <c r="H379" s="11"/>
      <c r="I379" s="11"/>
      <c r="J379" s="11"/>
    </row>
    <row r="380" spans="1:10" ht="12.75" customHeight="1">
      <c r="A380" s="13" t="s">
        <v>1632</v>
      </c>
      <c r="B380" s="11" t="s">
        <v>1796</v>
      </c>
      <c r="C380" s="125" t="s">
        <v>330</v>
      </c>
      <c r="D380" s="13">
        <v>13</v>
      </c>
      <c r="E380" s="125">
        <v>1</v>
      </c>
      <c r="F380" s="14" t="s">
        <v>1797</v>
      </c>
      <c r="G380" s="130" t="s">
        <v>1798</v>
      </c>
      <c r="H380" s="11">
        <v>362</v>
      </c>
      <c r="I380" s="11">
        <v>6</v>
      </c>
      <c r="J380" s="11"/>
    </row>
    <row r="381" spans="1:10" ht="12.75" customHeight="1">
      <c r="A381" s="13" t="s">
        <v>1632</v>
      </c>
      <c r="B381" s="11" t="s">
        <v>1796</v>
      </c>
      <c r="C381" s="125" t="s">
        <v>330</v>
      </c>
      <c r="D381" s="13">
        <v>8</v>
      </c>
      <c r="E381" s="125">
        <v>1</v>
      </c>
      <c r="F381" s="14" t="s">
        <v>1799</v>
      </c>
      <c r="G381" s="130" t="s">
        <v>1800</v>
      </c>
      <c r="H381" s="11">
        <v>112</v>
      </c>
      <c r="I381" s="11">
        <v>1</v>
      </c>
      <c r="J381" s="11"/>
    </row>
    <row r="382" spans="1:10" ht="12.75" customHeight="1">
      <c r="A382" s="13" t="s">
        <v>1632</v>
      </c>
      <c r="B382" s="11" t="s">
        <v>1796</v>
      </c>
      <c r="C382" s="125" t="s">
        <v>330</v>
      </c>
      <c r="D382" s="13">
        <v>25</v>
      </c>
      <c r="E382" s="125">
        <v>1</v>
      </c>
      <c r="F382" s="14" t="s">
        <v>1801</v>
      </c>
      <c r="G382" s="130" t="s">
        <v>1802</v>
      </c>
      <c r="H382" s="11">
        <v>1022</v>
      </c>
      <c r="I382" s="11">
        <v>17</v>
      </c>
      <c r="J382" s="11"/>
    </row>
    <row r="383" spans="1:10" ht="12.75" customHeight="1">
      <c r="A383" s="13" t="s">
        <v>1632</v>
      </c>
      <c r="B383" s="11" t="s">
        <v>1796</v>
      </c>
      <c r="C383" s="125" t="s">
        <v>330</v>
      </c>
      <c r="D383" s="13">
        <v>9</v>
      </c>
      <c r="E383" s="125">
        <v>1</v>
      </c>
      <c r="F383" s="14" t="s">
        <v>1803</v>
      </c>
      <c r="G383" s="130" t="s">
        <v>1804</v>
      </c>
      <c r="H383" s="11">
        <v>95</v>
      </c>
      <c r="I383" s="11">
        <v>1</v>
      </c>
      <c r="J383" s="11"/>
    </row>
    <row r="384" spans="1:10" ht="12.75" customHeight="1">
      <c r="A384" s="13" t="s">
        <v>1632</v>
      </c>
      <c r="B384" s="11" t="s">
        <v>1796</v>
      </c>
      <c r="C384" s="125" t="s">
        <v>330</v>
      </c>
      <c r="D384" s="13">
        <v>13</v>
      </c>
      <c r="E384" s="125">
        <v>1</v>
      </c>
      <c r="F384" s="14" t="s">
        <v>1805</v>
      </c>
      <c r="G384" s="130" t="s">
        <v>1806</v>
      </c>
      <c r="H384" s="11">
        <v>195</v>
      </c>
      <c r="I384" s="11">
        <v>1</v>
      </c>
      <c r="J384" s="11"/>
    </row>
    <row r="385" spans="1:10" ht="12.75" customHeight="1">
      <c r="A385" s="13" t="s">
        <v>1632</v>
      </c>
      <c r="B385" s="11" t="s">
        <v>1796</v>
      </c>
      <c r="C385" s="125" t="s">
        <v>330</v>
      </c>
      <c r="D385" s="13">
        <v>13</v>
      </c>
      <c r="E385" s="125">
        <v>1</v>
      </c>
      <c r="F385" s="14" t="s">
        <v>1658</v>
      </c>
      <c r="G385" s="130" t="s">
        <v>1807</v>
      </c>
      <c r="H385" s="11">
        <v>538</v>
      </c>
      <c r="I385" s="11">
        <v>10</v>
      </c>
      <c r="J385" s="11"/>
    </row>
    <row r="386" spans="1:10" ht="12.75" customHeight="1">
      <c r="A386" s="13" t="s">
        <v>1632</v>
      </c>
      <c r="B386" s="11" t="s">
        <v>1796</v>
      </c>
      <c r="C386" s="125" t="s">
        <v>330</v>
      </c>
      <c r="D386" s="13">
        <v>14</v>
      </c>
      <c r="E386" s="125">
        <v>1</v>
      </c>
      <c r="F386" s="14" t="s">
        <v>1808</v>
      </c>
      <c r="G386" s="130" t="s">
        <v>1809</v>
      </c>
      <c r="H386" s="11">
        <v>565</v>
      </c>
      <c r="I386" s="11">
        <v>10</v>
      </c>
      <c r="J386" s="11"/>
    </row>
    <row r="387" spans="1:10" ht="12.75" customHeight="1">
      <c r="A387" s="13" t="s">
        <v>1632</v>
      </c>
      <c r="B387" s="11" t="s">
        <v>1796</v>
      </c>
      <c r="C387" s="125" t="s">
        <v>330</v>
      </c>
      <c r="D387" s="13">
        <v>18</v>
      </c>
      <c r="E387" s="125">
        <v>1</v>
      </c>
      <c r="F387" s="14" t="s">
        <v>1810</v>
      </c>
      <c r="G387" s="130" t="s">
        <v>1811</v>
      </c>
      <c r="H387" s="11">
        <v>728</v>
      </c>
      <c r="I387" s="11">
        <v>12</v>
      </c>
      <c r="J387" s="11"/>
    </row>
    <row r="388" spans="1:10" ht="12.75" customHeight="1">
      <c r="A388" s="13" t="s">
        <v>1632</v>
      </c>
      <c r="B388" s="11" t="s">
        <v>1796</v>
      </c>
      <c r="C388" s="125" t="s">
        <v>330</v>
      </c>
      <c r="D388" s="13">
        <v>29</v>
      </c>
      <c r="E388" s="125">
        <v>1</v>
      </c>
      <c r="F388" s="14" t="s">
        <v>1796</v>
      </c>
      <c r="G388" s="130" t="s">
        <v>1812</v>
      </c>
      <c r="H388" s="11">
        <v>1018</v>
      </c>
      <c r="I388" s="11">
        <v>14</v>
      </c>
      <c r="J388" s="11"/>
    </row>
    <row r="389" spans="1:10" ht="12.75" customHeight="1">
      <c r="A389" s="13" t="s">
        <v>1632</v>
      </c>
      <c r="B389" s="11" t="s">
        <v>1796</v>
      </c>
      <c r="C389" s="125" t="s">
        <v>330</v>
      </c>
      <c r="D389" s="13">
        <v>8</v>
      </c>
      <c r="E389" s="125">
        <v>1</v>
      </c>
      <c r="F389" s="14" t="s">
        <v>1813</v>
      </c>
      <c r="G389" s="130" t="s">
        <v>1814</v>
      </c>
      <c r="H389" s="11">
        <v>315</v>
      </c>
      <c r="I389" s="11">
        <v>6</v>
      </c>
      <c r="J389" s="11"/>
    </row>
    <row r="390" spans="1:10" ht="12.75" customHeight="1">
      <c r="A390" s="13" t="s">
        <v>1632</v>
      </c>
      <c r="B390" s="11" t="s">
        <v>1796</v>
      </c>
      <c r="C390" s="125" t="s">
        <v>330</v>
      </c>
      <c r="D390" s="13">
        <v>14</v>
      </c>
      <c r="E390" s="125">
        <v>1</v>
      </c>
      <c r="F390" s="14" t="s">
        <v>518</v>
      </c>
      <c r="G390" s="130" t="s">
        <v>1815</v>
      </c>
      <c r="H390" s="11">
        <v>664</v>
      </c>
      <c r="I390" s="11">
        <v>10</v>
      </c>
      <c r="J390" s="11"/>
    </row>
    <row r="391" spans="1:10" ht="12.75" customHeight="1">
      <c r="A391" s="13" t="s">
        <v>1632</v>
      </c>
      <c r="B391" s="11" t="s">
        <v>1796</v>
      </c>
      <c r="C391" s="125" t="s">
        <v>330</v>
      </c>
      <c r="D391" s="13">
        <v>6</v>
      </c>
      <c r="E391" s="125">
        <v>1</v>
      </c>
      <c r="F391" s="14" t="s">
        <v>1816</v>
      </c>
      <c r="G391" s="130" t="s">
        <v>1817</v>
      </c>
      <c r="H391" s="11">
        <v>222</v>
      </c>
      <c r="I391" s="11">
        <v>4</v>
      </c>
      <c r="J391" s="11"/>
    </row>
    <row r="392" spans="1:10" ht="12.75" customHeight="1">
      <c r="A392" s="13" t="s">
        <v>1632</v>
      </c>
      <c r="B392" s="11" t="s">
        <v>1796</v>
      </c>
      <c r="C392" s="125" t="s">
        <v>330</v>
      </c>
      <c r="D392" s="13">
        <v>13</v>
      </c>
      <c r="E392" s="125">
        <v>1</v>
      </c>
      <c r="F392" s="14" t="s">
        <v>1551</v>
      </c>
      <c r="G392" s="130" t="s">
        <v>1818</v>
      </c>
      <c r="H392" s="11">
        <v>405</v>
      </c>
      <c r="I392" s="11">
        <v>7</v>
      </c>
      <c r="J392" s="11"/>
    </row>
    <row r="393" spans="1:10" ht="12.75" customHeight="1">
      <c r="A393" s="13" t="s">
        <v>1632</v>
      </c>
      <c r="B393" s="11" t="s">
        <v>1796</v>
      </c>
      <c r="C393" s="125" t="s">
        <v>330</v>
      </c>
      <c r="D393" s="13">
        <v>12</v>
      </c>
      <c r="E393" s="125">
        <v>1</v>
      </c>
      <c r="F393" s="14" t="s">
        <v>1819</v>
      </c>
      <c r="G393" s="130" t="s">
        <v>1820</v>
      </c>
      <c r="H393" s="11">
        <v>647</v>
      </c>
      <c r="I393" s="11">
        <v>11</v>
      </c>
      <c r="J393" s="11"/>
    </row>
    <row r="394" spans="1:10" ht="12.75" customHeight="1">
      <c r="A394" s="13" t="s">
        <v>1632</v>
      </c>
      <c r="B394" s="11" t="s">
        <v>1796</v>
      </c>
      <c r="C394" s="125" t="s">
        <v>330</v>
      </c>
      <c r="D394" s="13">
        <v>22</v>
      </c>
      <c r="E394" s="125">
        <v>1</v>
      </c>
      <c r="F394" s="14" t="s">
        <v>1821</v>
      </c>
      <c r="G394" s="130" t="s">
        <v>1822</v>
      </c>
      <c r="H394" s="11">
        <v>872</v>
      </c>
      <c r="I394" s="11">
        <v>16</v>
      </c>
      <c r="J394" s="11"/>
    </row>
    <row r="395" spans="1:10" ht="12.75" customHeight="1">
      <c r="A395" s="13" t="s">
        <v>1632</v>
      </c>
      <c r="B395" s="11" t="s">
        <v>1796</v>
      </c>
      <c r="C395" s="125"/>
      <c r="D395" s="13">
        <f>SUM(D380:D394)</f>
        <v>217</v>
      </c>
      <c r="E395" s="13">
        <f>SUM(E380:E394)</f>
        <v>15</v>
      </c>
      <c r="F395" s="14" t="s">
        <v>64</v>
      </c>
      <c r="G395" s="130">
        <v>0</v>
      </c>
      <c r="H395" s="11">
        <f>SUM(H380:H394)</f>
        <v>7760</v>
      </c>
      <c r="I395" s="11">
        <f>SUM(I380:I394)</f>
        <v>126</v>
      </c>
      <c r="J395" s="11"/>
    </row>
    <row r="396" spans="1:10">
      <c r="B396" s="93"/>
      <c r="F396" s="93"/>
      <c r="G396" s="93"/>
    </row>
    <row r="397" spans="1:10">
      <c r="B397" s="93"/>
      <c r="F397" s="93"/>
      <c r="G397" s="93"/>
    </row>
    <row r="398" spans="1:10">
      <c r="B398" s="93"/>
      <c r="F398" s="93"/>
      <c r="G398" s="93"/>
    </row>
    <row r="399" spans="1:10">
      <c r="B399" s="93"/>
      <c r="F399" s="93"/>
      <c r="G399" s="93"/>
    </row>
    <row r="400" spans="1:10">
      <c r="B400" s="93"/>
      <c r="F400" s="93"/>
      <c r="G400" s="93"/>
    </row>
    <row r="401" spans="2:7">
      <c r="B401" s="93"/>
      <c r="F401" s="93"/>
      <c r="G401" s="93"/>
    </row>
    <row r="402" spans="2:7">
      <c r="B402" s="93"/>
      <c r="F402" s="93"/>
      <c r="G402" s="93"/>
    </row>
    <row r="403" spans="2:7">
      <c r="B403" s="93"/>
      <c r="F403" s="93"/>
      <c r="G403" s="93"/>
    </row>
    <row r="404" spans="2:7">
      <c r="B404" s="93"/>
      <c r="F404" s="93"/>
      <c r="G404" s="93"/>
    </row>
    <row r="405" spans="2:7">
      <c r="B405" s="93"/>
      <c r="F405" s="93"/>
      <c r="G405" s="93"/>
    </row>
    <row r="406" spans="2:7">
      <c r="B406" s="93"/>
      <c r="F406" s="93"/>
      <c r="G406" s="93"/>
    </row>
    <row r="407" spans="2:7">
      <c r="B407" s="93"/>
      <c r="F407" s="93"/>
      <c r="G407" s="93"/>
    </row>
    <row r="408" spans="2:7">
      <c r="B408" s="93"/>
      <c r="F408" s="93"/>
      <c r="G408" s="93"/>
    </row>
    <row r="409" spans="2:7">
      <c r="B409" s="93"/>
      <c r="F409" s="93"/>
      <c r="G409" s="93"/>
    </row>
    <row r="410" spans="2:7">
      <c r="B410" s="93"/>
      <c r="F410" s="93"/>
      <c r="G410" s="93"/>
    </row>
    <row r="411" spans="2:7">
      <c r="B411" s="93"/>
      <c r="F411" s="93"/>
      <c r="G411" s="93"/>
    </row>
    <row r="412" spans="2:7">
      <c r="B412" s="93"/>
      <c r="F412" s="93"/>
      <c r="G412" s="93"/>
    </row>
    <row r="413" spans="2:7">
      <c r="B413" s="93"/>
      <c r="F413" s="93"/>
      <c r="G413" s="93"/>
    </row>
    <row r="414" spans="2:7">
      <c r="B414" s="93"/>
      <c r="F414" s="93"/>
      <c r="G414" s="93"/>
    </row>
    <row r="415" spans="2:7">
      <c r="B415" s="93"/>
      <c r="F415" s="93"/>
      <c r="G415" s="93"/>
    </row>
    <row r="416" spans="2:7">
      <c r="B416" s="93"/>
      <c r="F416" s="93"/>
      <c r="G416" s="93"/>
    </row>
    <row r="417" spans="2:7">
      <c r="B417" s="93"/>
      <c r="F417" s="93"/>
      <c r="G417" s="93"/>
    </row>
    <row r="418" spans="2:7">
      <c r="B418" s="93"/>
      <c r="F418" s="93"/>
      <c r="G418" s="93"/>
    </row>
    <row r="419" spans="2:7">
      <c r="B419" s="93"/>
      <c r="F419" s="93"/>
      <c r="G419" s="93"/>
    </row>
    <row r="420" spans="2:7">
      <c r="B420" s="93"/>
      <c r="F420" s="93"/>
      <c r="G420" s="93"/>
    </row>
    <row r="421" spans="2:7">
      <c r="B421" s="93"/>
      <c r="F421" s="93"/>
      <c r="G421" s="93"/>
    </row>
    <row r="422" spans="2:7">
      <c r="B422" s="93"/>
      <c r="F422" s="93"/>
      <c r="G422" s="93"/>
    </row>
    <row r="423" spans="2:7">
      <c r="B423" s="93"/>
      <c r="F423" s="93"/>
      <c r="G423" s="93"/>
    </row>
    <row r="424" spans="2:7">
      <c r="B424" s="93"/>
      <c r="F424" s="93"/>
      <c r="G424" s="93"/>
    </row>
    <row r="425" spans="2:7">
      <c r="B425" s="93"/>
      <c r="F425" s="93"/>
      <c r="G425" s="93"/>
    </row>
    <row r="426" spans="2:7">
      <c r="B426" s="93"/>
      <c r="F426" s="93"/>
      <c r="G426" s="93"/>
    </row>
    <row r="427" spans="2:7">
      <c r="B427" s="93"/>
      <c r="F427" s="93"/>
      <c r="G427" s="93"/>
    </row>
    <row r="428" spans="2:7">
      <c r="B428" s="93"/>
      <c r="F428" s="93"/>
      <c r="G428" s="93"/>
    </row>
    <row r="429" spans="2:7">
      <c r="B429" s="93"/>
      <c r="F429" s="93"/>
      <c r="G429" s="93"/>
    </row>
    <row r="430" spans="2:7">
      <c r="B430" s="93"/>
      <c r="F430" s="93"/>
      <c r="G430" s="93"/>
    </row>
    <row r="431" spans="2:7">
      <c r="B431" s="93"/>
      <c r="F431" s="93"/>
      <c r="G431" s="93"/>
    </row>
    <row r="432" spans="2:7">
      <c r="B432" s="93"/>
      <c r="F432" s="93"/>
      <c r="G432" s="93"/>
    </row>
    <row r="433" spans="2:7">
      <c r="B433" s="93"/>
      <c r="F433" s="93"/>
      <c r="G433" s="93"/>
    </row>
    <row r="434" spans="2:7">
      <c r="B434" s="93"/>
      <c r="F434" s="93"/>
      <c r="G434" s="93"/>
    </row>
    <row r="435" spans="2:7">
      <c r="B435" s="93"/>
      <c r="F435" s="93"/>
      <c r="G435" s="93"/>
    </row>
    <row r="436" spans="2:7">
      <c r="B436" s="93"/>
      <c r="F436" s="93"/>
      <c r="G436" s="93"/>
    </row>
    <row r="437" spans="2:7">
      <c r="B437" s="93"/>
      <c r="F437" s="93"/>
      <c r="G437" s="93"/>
    </row>
    <row r="438" spans="2:7">
      <c r="B438" s="93"/>
      <c r="F438" s="93"/>
      <c r="G438" s="93"/>
    </row>
    <row r="439" spans="2:7">
      <c r="B439" s="93"/>
      <c r="F439" s="93"/>
      <c r="G439" s="93"/>
    </row>
    <row r="440" spans="2:7">
      <c r="B440" s="93"/>
      <c r="F440" s="93"/>
      <c r="G440" s="93"/>
    </row>
    <row r="441" spans="2:7">
      <c r="B441" s="93"/>
      <c r="F441" s="93"/>
      <c r="G441" s="93"/>
    </row>
    <row r="442" spans="2:7">
      <c r="B442" s="93"/>
      <c r="F442" s="93"/>
      <c r="G442" s="93"/>
    </row>
    <row r="443" spans="2:7">
      <c r="B443" s="93"/>
      <c r="F443" s="93"/>
      <c r="G443" s="93"/>
    </row>
    <row r="444" spans="2:7">
      <c r="B444" s="93"/>
      <c r="F444" s="93"/>
      <c r="G444" s="93"/>
    </row>
    <row r="445" spans="2:7">
      <c r="B445" s="93"/>
      <c r="F445" s="93"/>
      <c r="G445" s="93"/>
    </row>
    <row r="446" spans="2:7">
      <c r="B446" s="93"/>
      <c r="F446" s="93"/>
      <c r="G446" s="93"/>
    </row>
    <row r="447" spans="2:7">
      <c r="B447" s="93"/>
      <c r="F447" s="93"/>
      <c r="G447" s="93"/>
    </row>
    <row r="448" spans="2:7">
      <c r="B448" s="93"/>
      <c r="F448" s="93"/>
      <c r="G448" s="93"/>
    </row>
    <row r="449" spans="2:7">
      <c r="B449" s="93"/>
      <c r="F449" s="93"/>
      <c r="G449" s="93"/>
    </row>
    <row r="450" spans="2:7">
      <c r="B450" s="93"/>
      <c r="F450" s="93"/>
      <c r="G450" s="93"/>
    </row>
    <row r="451" spans="2:7">
      <c r="B451" s="93"/>
      <c r="F451" s="93"/>
      <c r="G451" s="93"/>
    </row>
    <row r="452" spans="2:7">
      <c r="B452" s="93"/>
      <c r="F452" s="93"/>
      <c r="G452" s="93"/>
    </row>
    <row r="453" spans="2:7">
      <c r="B453" s="93"/>
      <c r="F453" s="93"/>
      <c r="G453" s="93"/>
    </row>
    <row r="454" spans="2:7">
      <c r="B454" s="93"/>
      <c r="F454" s="93"/>
      <c r="G454" s="93"/>
    </row>
    <row r="455" spans="2:7">
      <c r="B455" s="93"/>
      <c r="F455" s="93"/>
      <c r="G455" s="93"/>
    </row>
    <row r="456" spans="2:7">
      <c r="B456" s="93"/>
      <c r="F456" s="93"/>
      <c r="G456" s="93"/>
    </row>
    <row r="457" spans="2:7">
      <c r="B457" s="93"/>
      <c r="F457" s="93"/>
      <c r="G457" s="93"/>
    </row>
    <row r="458" spans="2:7">
      <c r="B458" s="93"/>
      <c r="F458" s="93"/>
      <c r="G458" s="93"/>
    </row>
    <row r="459" spans="2:7">
      <c r="B459" s="93"/>
      <c r="F459" s="93"/>
      <c r="G459" s="93"/>
    </row>
    <row r="460" spans="2:7">
      <c r="B460" s="93"/>
      <c r="F460" s="93"/>
      <c r="G460" s="93"/>
    </row>
    <row r="461" spans="2:7">
      <c r="B461" s="93"/>
      <c r="F461" s="93"/>
      <c r="G461" s="93"/>
    </row>
    <row r="462" spans="2:7">
      <c r="B462" s="93"/>
      <c r="F462" s="93"/>
      <c r="G462" s="93"/>
    </row>
    <row r="463" spans="2:7">
      <c r="B463" s="93"/>
      <c r="F463" s="93"/>
      <c r="G463" s="93"/>
    </row>
    <row r="464" spans="2:7">
      <c r="B464" s="93"/>
      <c r="F464" s="93"/>
      <c r="G464" s="93"/>
    </row>
    <row r="465" spans="2:7">
      <c r="B465" s="93"/>
      <c r="F465" s="93"/>
      <c r="G465" s="93"/>
    </row>
    <row r="466" spans="2:7">
      <c r="B466" s="93"/>
      <c r="F466" s="93"/>
      <c r="G466" s="93"/>
    </row>
    <row r="467" spans="2:7">
      <c r="B467" s="93"/>
      <c r="F467" s="93"/>
      <c r="G467" s="93"/>
    </row>
    <row r="468" spans="2:7">
      <c r="B468" s="93"/>
      <c r="F468" s="93"/>
      <c r="G468" s="93"/>
    </row>
    <row r="469" spans="2:7">
      <c r="B469" s="93"/>
      <c r="F469" s="93"/>
      <c r="G469" s="93"/>
    </row>
    <row r="470" spans="2:7">
      <c r="B470" s="93"/>
      <c r="F470" s="93"/>
      <c r="G470" s="93"/>
    </row>
    <row r="471" spans="2:7">
      <c r="B471" s="93"/>
      <c r="F471" s="93"/>
      <c r="G471" s="93"/>
    </row>
    <row r="472" spans="2:7">
      <c r="B472" s="93"/>
      <c r="F472" s="93"/>
      <c r="G472" s="93"/>
    </row>
    <row r="473" spans="2:7">
      <c r="B473" s="93"/>
      <c r="F473" s="93"/>
      <c r="G473" s="93"/>
    </row>
    <row r="474" spans="2:7">
      <c r="B474" s="93"/>
      <c r="F474" s="93"/>
      <c r="G474" s="93"/>
    </row>
    <row r="475" spans="2:7">
      <c r="B475" s="93"/>
      <c r="F475" s="93"/>
      <c r="G475" s="93"/>
    </row>
    <row r="476" spans="2:7">
      <c r="B476" s="93"/>
      <c r="F476" s="93"/>
      <c r="G476" s="93"/>
    </row>
    <row r="477" spans="2:7">
      <c r="B477" s="93"/>
      <c r="F477" s="93"/>
      <c r="G477" s="93"/>
    </row>
    <row r="478" spans="2:7">
      <c r="B478" s="93"/>
      <c r="F478" s="93"/>
      <c r="G478" s="93"/>
    </row>
    <row r="479" spans="2:7">
      <c r="B479" s="93"/>
      <c r="F479" s="93"/>
      <c r="G479" s="93"/>
    </row>
    <row r="480" spans="2:7">
      <c r="B480" s="93"/>
      <c r="F480" s="93"/>
      <c r="G480" s="93"/>
    </row>
    <row r="481" spans="2:7">
      <c r="B481" s="93"/>
      <c r="F481" s="93"/>
      <c r="G481" s="93"/>
    </row>
    <row r="482" spans="2:7">
      <c r="B482" s="93"/>
      <c r="F482" s="93"/>
      <c r="G482" s="93"/>
    </row>
    <row r="483" spans="2:7">
      <c r="B483" s="93"/>
      <c r="F483" s="93"/>
      <c r="G483" s="93"/>
    </row>
    <row r="484" spans="2:7">
      <c r="B484" s="93"/>
      <c r="F484" s="93"/>
      <c r="G484" s="93"/>
    </row>
    <row r="485" spans="2:7">
      <c r="B485" s="93"/>
      <c r="F485" s="93"/>
      <c r="G485" s="93"/>
    </row>
    <row r="486" spans="2:7">
      <c r="B486" s="93"/>
      <c r="F486" s="93"/>
      <c r="G486" s="93"/>
    </row>
    <row r="487" spans="2:7">
      <c r="B487" s="93"/>
      <c r="F487" s="93"/>
      <c r="G487" s="93"/>
    </row>
    <row r="488" spans="2:7">
      <c r="B488" s="93"/>
      <c r="F488" s="93"/>
      <c r="G488" s="93"/>
    </row>
    <row r="489" spans="2:7">
      <c r="B489" s="93"/>
      <c r="F489" s="93"/>
      <c r="G489" s="93"/>
    </row>
    <row r="490" spans="2:7">
      <c r="B490" s="93"/>
      <c r="F490" s="93"/>
      <c r="G490" s="93"/>
    </row>
    <row r="491" spans="2:7">
      <c r="B491" s="93"/>
      <c r="F491" s="93"/>
      <c r="G491" s="93"/>
    </row>
    <row r="492" spans="2:7">
      <c r="B492" s="93"/>
      <c r="F492" s="93"/>
      <c r="G492" s="93"/>
    </row>
    <row r="493" spans="2:7">
      <c r="B493" s="93"/>
      <c r="F493" s="93"/>
      <c r="G493" s="93"/>
    </row>
    <row r="494" spans="2:7">
      <c r="B494" s="93"/>
      <c r="F494" s="93"/>
      <c r="G494" s="93"/>
    </row>
    <row r="495" spans="2:7">
      <c r="B495" s="93"/>
      <c r="F495" s="93"/>
      <c r="G495" s="93"/>
    </row>
    <row r="496" spans="2:7">
      <c r="B496" s="93"/>
      <c r="F496" s="93"/>
      <c r="G496" s="93"/>
    </row>
    <row r="497" spans="2:7">
      <c r="B497" s="93"/>
      <c r="F497" s="93"/>
      <c r="G497" s="93"/>
    </row>
    <row r="498" spans="2:7">
      <c r="B498" s="93"/>
      <c r="F498" s="93"/>
      <c r="G498" s="93"/>
    </row>
    <row r="499" spans="2:7">
      <c r="B499" s="93"/>
      <c r="F499" s="93"/>
      <c r="G499" s="93"/>
    </row>
    <row r="500" spans="2:7">
      <c r="B500" s="93"/>
      <c r="F500" s="93"/>
      <c r="G500" s="93"/>
    </row>
    <row r="501" spans="2:7">
      <c r="B501" s="93"/>
      <c r="F501" s="93"/>
      <c r="G501" s="93"/>
    </row>
    <row r="502" spans="2:7">
      <c r="B502" s="93"/>
      <c r="F502" s="93"/>
      <c r="G502" s="93"/>
    </row>
    <row r="503" spans="2:7">
      <c r="B503" s="93"/>
      <c r="F503" s="93"/>
      <c r="G503" s="93"/>
    </row>
    <row r="504" spans="2:7">
      <c r="B504" s="93"/>
      <c r="F504" s="93"/>
      <c r="G504" s="93"/>
    </row>
    <row r="505" spans="2:7">
      <c r="B505" s="93"/>
      <c r="F505" s="93"/>
      <c r="G505" s="93"/>
    </row>
    <row r="506" spans="2:7">
      <c r="B506" s="93"/>
      <c r="F506" s="93"/>
      <c r="G506" s="93"/>
    </row>
    <row r="507" spans="2:7">
      <c r="B507" s="93"/>
      <c r="F507" s="93"/>
      <c r="G507" s="93"/>
    </row>
    <row r="508" spans="2:7">
      <c r="B508" s="93"/>
      <c r="F508" s="93"/>
      <c r="G508" s="93"/>
    </row>
    <row r="509" spans="2:7">
      <c r="B509" s="93"/>
      <c r="F509" s="93"/>
      <c r="G509" s="93"/>
    </row>
    <row r="510" spans="2:7">
      <c r="B510" s="93"/>
      <c r="F510" s="93"/>
      <c r="G510" s="93"/>
    </row>
    <row r="511" spans="2:7">
      <c r="B511" s="93"/>
      <c r="F511" s="93"/>
      <c r="G511" s="93"/>
    </row>
    <row r="512" spans="2:7">
      <c r="B512" s="93"/>
      <c r="F512" s="93"/>
      <c r="G512" s="93"/>
    </row>
    <row r="513" spans="2:7">
      <c r="B513" s="93"/>
      <c r="F513" s="93"/>
      <c r="G513" s="93"/>
    </row>
    <row r="514" spans="2:7">
      <c r="B514" s="93"/>
      <c r="F514" s="93"/>
      <c r="G514" s="93"/>
    </row>
    <row r="515" spans="2:7">
      <c r="B515" s="93"/>
      <c r="F515" s="93"/>
      <c r="G515" s="93"/>
    </row>
    <row r="516" spans="2:7">
      <c r="B516" s="93"/>
      <c r="F516" s="93"/>
      <c r="G516" s="93"/>
    </row>
    <row r="517" spans="2:7">
      <c r="B517" s="93"/>
      <c r="F517" s="93"/>
      <c r="G517" s="93"/>
    </row>
    <row r="518" spans="2:7">
      <c r="B518" s="93"/>
      <c r="F518" s="93"/>
      <c r="G518" s="93"/>
    </row>
    <row r="519" spans="2:7">
      <c r="B519" s="93"/>
      <c r="F519" s="93"/>
      <c r="G519" s="93"/>
    </row>
    <row r="520" spans="2:7">
      <c r="B520" s="93"/>
      <c r="F520" s="93"/>
      <c r="G520" s="93"/>
    </row>
    <row r="521" spans="2:7">
      <c r="B521" s="93"/>
      <c r="F521" s="93"/>
      <c r="G521" s="93"/>
    </row>
    <row r="522" spans="2:7">
      <c r="B522" s="93"/>
      <c r="F522" s="93"/>
      <c r="G522" s="93"/>
    </row>
    <row r="523" spans="2:7">
      <c r="B523" s="93"/>
      <c r="F523" s="93"/>
      <c r="G523" s="93"/>
    </row>
    <row r="524" spans="2:7">
      <c r="B524" s="93"/>
      <c r="F524" s="93"/>
      <c r="G524" s="93"/>
    </row>
    <row r="525" spans="2:7">
      <c r="B525" s="93"/>
      <c r="F525" s="93"/>
      <c r="G525" s="93"/>
    </row>
    <row r="526" spans="2:7">
      <c r="B526" s="93"/>
      <c r="F526" s="93"/>
      <c r="G526" s="93"/>
    </row>
    <row r="527" spans="2:7">
      <c r="B527" s="93"/>
      <c r="F527" s="93"/>
      <c r="G527" s="93"/>
    </row>
    <row r="528" spans="2:7">
      <c r="B528" s="93"/>
      <c r="F528" s="93"/>
      <c r="G528" s="93"/>
    </row>
    <row r="529" spans="2:7">
      <c r="B529" s="93"/>
      <c r="F529" s="93"/>
      <c r="G529" s="93"/>
    </row>
    <row r="530" spans="2:7">
      <c r="B530" s="93"/>
      <c r="F530" s="93"/>
      <c r="G530" s="93"/>
    </row>
    <row r="531" spans="2:7">
      <c r="B531" s="93"/>
      <c r="F531" s="93"/>
      <c r="G531" s="93"/>
    </row>
    <row r="532" spans="2:7">
      <c r="B532" s="93"/>
      <c r="F532" s="93"/>
      <c r="G532" s="93"/>
    </row>
    <row r="533" spans="2:7">
      <c r="B533" s="93"/>
      <c r="F533" s="93"/>
      <c r="G533" s="93"/>
    </row>
    <row r="534" spans="2:7">
      <c r="B534" s="93"/>
      <c r="F534" s="93"/>
      <c r="G534" s="93"/>
    </row>
    <row r="535" spans="2:7">
      <c r="B535" s="93"/>
      <c r="F535" s="93"/>
      <c r="G535" s="93"/>
    </row>
    <row r="536" spans="2:7">
      <c r="B536" s="93"/>
      <c r="F536" s="93"/>
      <c r="G536" s="93"/>
    </row>
    <row r="537" spans="2:7">
      <c r="B537" s="93"/>
      <c r="F537" s="93"/>
      <c r="G537" s="93"/>
    </row>
    <row r="538" spans="2:7">
      <c r="B538" s="93"/>
      <c r="F538" s="93"/>
      <c r="G538" s="93"/>
    </row>
    <row r="539" spans="2:7">
      <c r="B539" s="93"/>
      <c r="F539" s="93"/>
      <c r="G539" s="93"/>
    </row>
    <row r="540" spans="2:7">
      <c r="B540" s="93"/>
      <c r="F540" s="93"/>
      <c r="G540" s="93"/>
    </row>
    <row r="541" spans="2:7">
      <c r="B541" s="93"/>
      <c r="F541" s="93"/>
      <c r="G541" s="93"/>
    </row>
    <row r="542" spans="2:7">
      <c r="B542" s="93"/>
      <c r="F542" s="93"/>
      <c r="G542" s="93"/>
    </row>
    <row r="543" spans="2:7">
      <c r="B543" s="93"/>
      <c r="F543" s="93"/>
      <c r="G543" s="93"/>
    </row>
    <row r="544" spans="2:7">
      <c r="B544" s="93"/>
      <c r="F544" s="93"/>
      <c r="G544" s="93"/>
    </row>
    <row r="545" spans="2:7">
      <c r="B545" s="93"/>
      <c r="F545" s="93"/>
      <c r="G545" s="93"/>
    </row>
    <row r="546" spans="2:7">
      <c r="B546" s="93"/>
      <c r="F546" s="93"/>
      <c r="G546" s="93"/>
    </row>
    <row r="547" spans="2:7">
      <c r="B547" s="93"/>
      <c r="F547" s="93"/>
      <c r="G547" s="93"/>
    </row>
    <row r="548" spans="2:7">
      <c r="B548" s="93"/>
      <c r="F548" s="93"/>
      <c r="G548" s="93"/>
    </row>
    <row r="549" spans="2:7">
      <c r="B549" s="93"/>
      <c r="F549" s="93"/>
      <c r="G549" s="93"/>
    </row>
    <row r="550" spans="2:7">
      <c r="B550" s="93"/>
      <c r="F550" s="93"/>
      <c r="G550" s="93"/>
    </row>
    <row r="551" spans="2:7">
      <c r="B551" s="93"/>
      <c r="F551" s="93"/>
      <c r="G551" s="93"/>
    </row>
    <row r="552" spans="2:7">
      <c r="B552" s="93"/>
      <c r="F552" s="93"/>
      <c r="G552" s="93"/>
    </row>
    <row r="553" spans="2:7">
      <c r="B553" s="93"/>
      <c r="F553" s="93"/>
      <c r="G553" s="93"/>
    </row>
    <row r="554" spans="2:7">
      <c r="B554" s="93"/>
      <c r="F554" s="93"/>
      <c r="G554" s="93"/>
    </row>
    <row r="555" spans="2:7">
      <c r="B555" s="93"/>
      <c r="F555" s="93"/>
      <c r="G555" s="93"/>
    </row>
    <row r="556" spans="2:7">
      <c r="B556" s="93"/>
      <c r="F556" s="93"/>
      <c r="G556" s="93"/>
    </row>
    <row r="557" spans="2:7">
      <c r="B557" s="93"/>
      <c r="F557" s="93"/>
      <c r="G557" s="93"/>
    </row>
    <row r="558" spans="2:7">
      <c r="B558" s="93"/>
      <c r="F558" s="93"/>
      <c r="G558" s="93"/>
    </row>
    <row r="559" spans="2:7">
      <c r="B559" s="93"/>
      <c r="F559" s="93"/>
      <c r="G559" s="93"/>
    </row>
    <row r="560" spans="2:7">
      <c r="B560" s="93"/>
      <c r="F560" s="93"/>
      <c r="G560" s="93"/>
    </row>
    <row r="561" spans="2:7">
      <c r="B561" s="93"/>
      <c r="F561" s="93"/>
      <c r="G561" s="93"/>
    </row>
    <row r="562" spans="2:7">
      <c r="B562" s="93"/>
      <c r="F562" s="93"/>
      <c r="G562" s="93"/>
    </row>
    <row r="563" spans="2:7">
      <c r="B563" s="93"/>
      <c r="F563" s="93"/>
      <c r="G563" s="93"/>
    </row>
    <row r="564" spans="2:7">
      <c r="B564" s="93"/>
      <c r="F564" s="93"/>
      <c r="G564" s="93"/>
    </row>
    <row r="565" spans="2:7">
      <c r="B565" s="93"/>
      <c r="F565" s="93"/>
      <c r="G565" s="93"/>
    </row>
    <row r="566" spans="2:7">
      <c r="B566" s="93"/>
      <c r="F566" s="93"/>
      <c r="G566" s="93"/>
    </row>
    <row r="567" spans="2:7">
      <c r="B567" s="93"/>
      <c r="F567" s="93"/>
      <c r="G567" s="93"/>
    </row>
    <row r="568" spans="2:7">
      <c r="B568" s="93"/>
      <c r="F568" s="93"/>
      <c r="G568" s="93"/>
    </row>
    <row r="569" spans="2:7">
      <c r="B569" s="93"/>
      <c r="F569" s="93"/>
      <c r="G569" s="93"/>
    </row>
    <row r="570" spans="2:7">
      <c r="B570" s="93"/>
      <c r="F570" s="93"/>
      <c r="G570" s="93"/>
    </row>
    <row r="571" spans="2:7">
      <c r="B571" s="93"/>
      <c r="F571" s="93"/>
      <c r="G571" s="93"/>
    </row>
    <row r="572" spans="2:7">
      <c r="B572" s="93"/>
      <c r="F572" s="93"/>
      <c r="G572" s="93"/>
    </row>
    <row r="573" spans="2:7">
      <c r="B573" s="93"/>
      <c r="F573" s="93"/>
      <c r="G573" s="93"/>
    </row>
    <row r="574" spans="2:7">
      <c r="B574" s="93"/>
      <c r="F574" s="93"/>
      <c r="G574" s="93"/>
    </row>
    <row r="575" spans="2:7">
      <c r="B575" s="93"/>
      <c r="F575" s="93"/>
      <c r="G575" s="93"/>
    </row>
    <row r="576" spans="2:7">
      <c r="B576" s="93"/>
      <c r="F576" s="93"/>
      <c r="G576" s="93"/>
    </row>
    <row r="577" spans="2:7">
      <c r="B577" s="93"/>
      <c r="F577" s="93"/>
      <c r="G577" s="93"/>
    </row>
    <row r="578" spans="2:7">
      <c r="B578" s="93"/>
      <c r="F578" s="93"/>
      <c r="G578" s="93"/>
    </row>
    <row r="579" spans="2:7">
      <c r="B579" s="93"/>
      <c r="F579" s="93"/>
      <c r="G579" s="93"/>
    </row>
    <row r="580" spans="2:7">
      <c r="B580" s="93"/>
      <c r="F580" s="93"/>
      <c r="G580" s="93"/>
    </row>
    <row r="581" spans="2:7">
      <c r="B581" s="93"/>
      <c r="F581" s="93"/>
      <c r="G581" s="93"/>
    </row>
    <row r="582" spans="2:7">
      <c r="B582" s="93"/>
      <c r="F582" s="93"/>
      <c r="G582" s="93"/>
    </row>
    <row r="583" spans="2:7">
      <c r="B583" s="93"/>
      <c r="F583" s="93"/>
      <c r="G583" s="93"/>
    </row>
    <row r="584" spans="2:7">
      <c r="B584" s="93"/>
      <c r="F584" s="93"/>
      <c r="G584" s="93"/>
    </row>
    <row r="585" spans="2:7">
      <c r="B585" s="93"/>
      <c r="F585" s="93"/>
      <c r="G585" s="93"/>
    </row>
    <row r="586" spans="2:7">
      <c r="B586" s="93"/>
      <c r="F586" s="93"/>
      <c r="G586" s="93"/>
    </row>
    <row r="587" spans="2:7">
      <c r="B587" s="93"/>
      <c r="F587" s="93"/>
      <c r="G587" s="93"/>
    </row>
    <row r="588" spans="2:7">
      <c r="B588" s="93"/>
      <c r="F588" s="93"/>
      <c r="G588" s="93"/>
    </row>
    <row r="589" spans="2:7">
      <c r="B589" s="93"/>
      <c r="F589" s="93"/>
      <c r="G589" s="93"/>
    </row>
    <row r="590" spans="2:7">
      <c r="B590" s="93"/>
      <c r="F590" s="93"/>
      <c r="G590" s="93"/>
    </row>
    <row r="591" spans="2:7">
      <c r="B591" s="93"/>
      <c r="F591" s="93"/>
      <c r="G591" s="93"/>
    </row>
    <row r="592" spans="2:7">
      <c r="B592" s="93"/>
      <c r="F592" s="93"/>
      <c r="G592" s="93"/>
    </row>
    <row r="593" spans="2:7">
      <c r="B593" s="93"/>
      <c r="F593" s="93"/>
      <c r="G593" s="93"/>
    </row>
    <row r="594" spans="2:7">
      <c r="B594" s="93"/>
      <c r="F594" s="93"/>
      <c r="G594" s="93"/>
    </row>
    <row r="595" spans="2:7">
      <c r="B595" s="93"/>
      <c r="F595" s="93"/>
      <c r="G595" s="93"/>
    </row>
    <row r="596" spans="2:7">
      <c r="B596" s="93"/>
      <c r="F596" s="93"/>
      <c r="G596" s="93"/>
    </row>
    <row r="597" spans="2:7">
      <c r="B597" s="93"/>
      <c r="F597" s="93"/>
      <c r="G597" s="93"/>
    </row>
    <row r="598" spans="2:7">
      <c r="B598" s="93"/>
      <c r="F598" s="93"/>
      <c r="G598" s="93"/>
    </row>
    <row r="599" spans="2:7">
      <c r="B599" s="93"/>
      <c r="F599" s="93"/>
      <c r="G599" s="93"/>
    </row>
    <row r="600" spans="2:7">
      <c r="B600" s="93"/>
      <c r="F600" s="93"/>
      <c r="G600" s="93"/>
    </row>
    <row r="601" spans="2:7">
      <c r="B601" s="93"/>
      <c r="F601" s="93"/>
      <c r="G601" s="93"/>
    </row>
    <row r="602" spans="2:7">
      <c r="B602" s="93"/>
      <c r="F602" s="93"/>
      <c r="G602" s="93"/>
    </row>
    <row r="603" spans="2:7">
      <c r="B603" s="93"/>
      <c r="F603" s="93"/>
      <c r="G603" s="93"/>
    </row>
    <row r="604" spans="2:7">
      <c r="B604" s="93"/>
      <c r="F604" s="93"/>
      <c r="G604" s="93"/>
    </row>
    <row r="605" spans="2:7">
      <c r="B605" s="93"/>
      <c r="F605" s="93"/>
      <c r="G605" s="93"/>
    </row>
    <row r="606" spans="2:7">
      <c r="B606" s="93"/>
      <c r="F606" s="93"/>
      <c r="G606" s="93"/>
    </row>
    <row r="607" spans="2:7">
      <c r="B607" s="93"/>
      <c r="F607" s="93"/>
      <c r="G607" s="93"/>
    </row>
    <row r="608" spans="2:7">
      <c r="B608" s="93"/>
      <c r="F608" s="93"/>
      <c r="G608" s="93"/>
    </row>
    <row r="609" spans="2:7">
      <c r="B609" s="93"/>
      <c r="F609" s="93"/>
      <c r="G609" s="93"/>
    </row>
    <row r="610" spans="2:7">
      <c r="B610" s="93"/>
      <c r="F610" s="93"/>
      <c r="G610" s="93"/>
    </row>
    <row r="611" spans="2:7">
      <c r="B611" s="93"/>
      <c r="F611" s="93"/>
      <c r="G611" s="93"/>
    </row>
    <row r="612" spans="2:7">
      <c r="B612" s="93"/>
      <c r="F612" s="93"/>
      <c r="G612" s="93"/>
    </row>
    <row r="613" spans="2:7">
      <c r="B613" s="93"/>
      <c r="F613" s="93"/>
      <c r="G613" s="93"/>
    </row>
    <row r="614" spans="2:7">
      <c r="B614" s="93"/>
      <c r="F614" s="93"/>
      <c r="G614" s="93"/>
    </row>
    <row r="615" spans="2:7">
      <c r="B615" s="93"/>
      <c r="F615" s="93"/>
      <c r="G615" s="93"/>
    </row>
    <row r="616" spans="2:7">
      <c r="B616" s="93"/>
      <c r="F616" s="93"/>
      <c r="G616" s="93"/>
    </row>
    <row r="617" spans="2:7">
      <c r="B617" s="93"/>
      <c r="F617" s="93"/>
      <c r="G617" s="93"/>
    </row>
    <row r="618" spans="2:7">
      <c r="B618" s="93"/>
      <c r="F618" s="93"/>
      <c r="G618" s="93"/>
    </row>
    <row r="619" spans="2:7">
      <c r="B619" s="93"/>
      <c r="F619" s="93"/>
      <c r="G619" s="93"/>
    </row>
    <row r="620" spans="2:7">
      <c r="B620" s="93"/>
      <c r="F620" s="93"/>
      <c r="G620" s="93"/>
    </row>
    <row r="621" spans="2:7">
      <c r="B621" s="93"/>
      <c r="F621" s="93"/>
      <c r="G621" s="93"/>
    </row>
    <row r="622" spans="2:7">
      <c r="B622" s="93"/>
      <c r="F622" s="93"/>
      <c r="G622" s="93"/>
    </row>
    <row r="623" spans="2:7">
      <c r="B623" s="93"/>
      <c r="F623" s="93"/>
      <c r="G623" s="93"/>
    </row>
    <row r="624" spans="2:7">
      <c r="B624" s="93"/>
      <c r="F624" s="93"/>
      <c r="G624" s="93"/>
    </row>
    <row r="625" spans="2:7">
      <c r="B625" s="93"/>
      <c r="F625" s="93"/>
      <c r="G625" s="93"/>
    </row>
    <row r="626" spans="2:7">
      <c r="B626" s="93"/>
      <c r="F626" s="93"/>
      <c r="G626" s="93"/>
    </row>
    <row r="627" spans="2:7">
      <c r="B627" s="93"/>
      <c r="F627" s="93"/>
      <c r="G627" s="93"/>
    </row>
    <row r="628" spans="2:7">
      <c r="B628" s="93"/>
      <c r="F628" s="93"/>
      <c r="G628" s="93"/>
    </row>
    <row r="629" spans="2:7">
      <c r="B629" s="93"/>
      <c r="F629" s="93"/>
      <c r="G629" s="93"/>
    </row>
    <row r="630" spans="2:7">
      <c r="B630" s="93"/>
      <c r="F630" s="93"/>
      <c r="G630" s="93"/>
    </row>
    <row r="631" spans="2:7">
      <c r="B631" s="93"/>
      <c r="F631" s="93"/>
      <c r="G631" s="93"/>
    </row>
    <row r="632" spans="2:7">
      <c r="B632" s="93"/>
      <c r="F632" s="93"/>
      <c r="G632" s="93"/>
    </row>
    <row r="633" spans="2:7">
      <c r="B633" s="93"/>
      <c r="F633" s="93"/>
      <c r="G633" s="93"/>
    </row>
    <row r="634" spans="2:7">
      <c r="B634" s="93"/>
      <c r="F634" s="93"/>
      <c r="G634" s="93"/>
    </row>
    <row r="635" spans="2:7">
      <c r="B635" s="93"/>
      <c r="F635" s="93"/>
      <c r="G635" s="93"/>
    </row>
    <row r="636" spans="2:7">
      <c r="B636" s="93"/>
      <c r="F636" s="93"/>
      <c r="G636" s="93"/>
    </row>
    <row r="637" spans="2:7">
      <c r="B637" s="93"/>
      <c r="F637" s="93"/>
      <c r="G637" s="93"/>
    </row>
    <row r="638" spans="2:7">
      <c r="B638" s="93"/>
      <c r="F638" s="93"/>
      <c r="G638" s="93"/>
    </row>
    <row r="639" spans="2:7">
      <c r="B639" s="93"/>
      <c r="F639" s="93"/>
      <c r="G639" s="93"/>
    </row>
    <row r="640" spans="2:7">
      <c r="B640" s="93"/>
      <c r="F640" s="93"/>
      <c r="G640" s="93"/>
    </row>
    <row r="641" spans="2:7">
      <c r="B641" s="93"/>
      <c r="F641" s="93"/>
      <c r="G641" s="93"/>
    </row>
    <row r="642" spans="2:7">
      <c r="B642" s="93"/>
      <c r="F642" s="93"/>
      <c r="G642" s="93"/>
    </row>
    <row r="643" spans="2:7">
      <c r="B643" s="93"/>
      <c r="F643" s="93"/>
      <c r="G643" s="93"/>
    </row>
    <row r="644" spans="2:7">
      <c r="B644" s="93"/>
      <c r="F644" s="93"/>
      <c r="G644" s="93"/>
    </row>
    <row r="645" spans="2:7">
      <c r="B645" s="93"/>
      <c r="F645" s="93"/>
      <c r="G645" s="93"/>
    </row>
    <row r="646" spans="2:7">
      <c r="B646" s="93"/>
      <c r="F646" s="93"/>
      <c r="G646" s="93"/>
    </row>
    <row r="647" spans="2:7">
      <c r="B647" s="93"/>
      <c r="F647" s="93"/>
      <c r="G647" s="93"/>
    </row>
    <row r="648" spans="2:7">
      <c r="B648" s="93"/>
      <c r="F648" s="93"/>
      <c r="G648" s="93"/>
    </row>
    <row r="649" spans="2:7">
      <c r="B649" s="93"/>
      <c r="F649" s="93"/>
      <c r="G649" s="93"/>
    </row>
    <row r="650" spans="2:7">
      <c r="B650" s="93"/>
      <c r="F650" s="93"/>
      <c r="G650" s="93"/>
    </row>
    <row r="651" spans="2:7">
      <c r="B651" s="93"/>
      <c r="F651" s="93"/>
      <c r="G651" s="93"/>
    </row>
    <row r="652" spans="2:7">
      <c r="B652" s="93"/>
      <c r="F652" s="93"/>
      <c r="G652" s="93"/>
    </row>
    <row r="653" spans="2:7">
      <c r="B653" s="93"/>
      <c r="F653" s="93"/>
      <c r="G653" s="93"/>
    </row>
    <row r="654" spans="2:7">
      <c r="B654" s="93"/>
      <c r="F654" s="93"/>
      <c r="G654" s="93"/>
    </row>
    <row r="655" spans="2:7">
      <c r="B655" s="93"/>
      <c r="F655" s="93"/>
      <c r="G655" s="93"/>
    </row>
    <row r="656" spans="2:7">
      <c r="B656" s="93"/>
      <c r="F656" s="93"/>
      <c r="G656" s="93"/>
    </row>
    <row r="657" spans="2:7">
      <c r="B657" s="93"/>
      <c r="F657" s="93"/>
      <c r="G657" s="93"/>
    </row>
    <row r="658" spans="2:7">
      <c r="B658" s="93"/>
      <c r="F658" s="93"/>
      <c r="G658" s="93"/>
    </row>
    <row r="659" spans="2:7">
      <c r="B659" s="93"/>
      <c r="F659" s="93"/>
      <c r="G659" s="93"/>
    </row>
    <row r="660" spans="2:7">
      <c r="B660" s="93"/>
      <c r="F660" s="93"/>
      <c r="G660" s="93"/>
    </row>
    <row r="661" spans="2:7">
      <c r="B661" s="93"/>
      <c r="F661" s="93"/>
      <c r="G661" s="93"/>
    </row>
    <row r="662" spans="2:7">
      <c r="B662" s="93"/>
      <c r="F662" s="93"/>
      <c r="G662" s="93"/>
    </row>
    <row r="663" spans="2:7">
      <c r="B663" s="93"/>
      <c r="F663" s="93"/>
      <c r="G663" s="93"/>
    </row>
    <row r="664" spans="2:7">
      <c r="B664" s="93"/>
      <c r="F664" s="93"/>
      <c r="G664" s="93"/>
    </row>
    <row r="665" spans="2:7">
      <c r="B665" s="93"/>
      <c r="F665" s="93"/>
      <c r="G665" s="93"/>
    </row>
    <row r="666" spans="2:7">
      <c r="B666" s="93"/>
      <c r="F666" s="93"/>
      <c r="G666" s="93"/>
    </row>
    <row r="667" spans="2:7">
      <c r="B667" s="93"/>
      <c r="F667" s="93"/>
      <c r="G667" s="93"/>
    </row>
    <row r="668" spans="2:7">
      <c r="B668" s="93"/>
      <c r="F668" s="93"/>
      <c r="G668" s="93"/>
    </row>
    <row r="669" spans="2:7">
      <c r="B669" s="93"/>
      <c r="F669" s="93"/>
      <c r="G669" s="93"/>
    </row>
    <row r="670" spans="2:7">
      <c r="B670" s="93"/>
      <c r="F670" s="93"/>
      <c r="G670" s="93"/>
    </row>
    <row r="671" spans="2:7">
      <c r="B671" s="93"/>
      <c r="F671" s="93"/>
      <c r="G671" s="93"/>
    </row>
    <row r="672" spans="2:7">
      <c r="B672" s="93"/>
      <c r="F672" s="93"/>
      <c r="G672" s="93"/>
    </row>
    <row r="673" spans="2:7">
      <c r="B673" s="93"/>
      <c r="F673" s="93"/>
      <c r="G673" s="93"/>
    </row>
    <row r="674" spans="2:7">
      <c r="B674" s="93"/>
      <c r="F674" s="93"/>
      <c r="G674" s="93"/>
    </row>
    <row r="675" spans="2:7">
      <c r="B675" s="93"/>
      <c r="F675" s="93"/>
      <c r="G675" s="93"/>
    </row>
    <row r="676" spans="2:7">
      <c r="B676" s="93"/>
      <c r="F676" s="93"/>
      <c r="G676" s="93"/>
    </row>
    <row r="677" spans="2:7">
      <c r="B677" s="93"/>
      <c r="F677" s="93"/>
      <c r="G677" s="93"/>
    </row>
    <row r="678" spans="2:7">
      <c r="B678" s="93"/>
      <c r="F678" s="93"/>
      <c r="G678" s="93"/>
    </row>
    <row r="679" spans="2:7">
      <c r="B679" s="93"/>
      <c r="F679" s="93"/>
      <c r="G679" s="93"/>
    </row>
    <row r="680" spans="2:7">
      <c r="B680" s="93"/>
      <c r="F680" s="93"/>
      <c r="G680" s="93"/>
    </row>
    <row r="681" spans="2:7">
      <c r="B681" s="93"/>
      <c r="F681" s="93"/>
      <c r="G681" s="93"/>
    </row>
    <row r="682" spans="2:7">
      <c r="B682" s="93"/>
      <c r="F682" s="93"/>
      <c r="G682" s="93"/>
    </row>
    <row r="683" spans="2:7">
      <c r="B683" s="93"/>
      <c r="F683" s="93"/>
      <c r="G683" s="93"/>
    </row>
    <row r="684" spans="2:7">
      <c r="B684" s="93"/>
      <c r="F684" s="93"/>
      <c r="G684" s="93"/>
    </row>
    <row r="685" spans="2:7">
      <c r="B685" s="93"/>
      <c r="F685" s="93"/>
      <c r="G685" s="93"/>
    </row>
    <row r="686" spans="2:7">
      <c r="B686" s="93"/>
      <c r="F686" s="93"/>
      <c r="G686" s="93"/>
    </row>
    <row r="687" spans="2:7">
      <c r="B687" s="93"/>
      <c r="F687" s="93"/>
      <c r="G687" s="93"/>
    </row>
    <row r="688" spans="2:7">
      <c r="B688" s="93"/>
      <c r="F688" s="93"/>
      <c r="G688" s="93"/>
    </row>
    <row r="689" spans="2:7">
      <c r="B689" s="93"/>
      <c r="F689" s="93"/>
      <c r="G689" s="93"/>
    </row>
    <row r="690" spans="2:7">
      <c r="B690" s="93"/>
      <c r="F690" s="93"/>
      <c r="G690" s="93"/>
    </row>
    <row r="691" spans="2:7">
      <c r="B691" s="93"/>
      <c r="F691" s="93"/>
      <c r="G691" s="93"/>
    </row>
    <row r="692" spans="2:7">
      <c r="B692" s="93"/>
      <c r="F692" s="93"/>
      <c r="G692" s="93"/>
    </row>
    <row r="693" spans="2:7">
      <c r="B693" s="93"/>
      <c r="F693" s="93"/>
      <c r="G693" s="93"/>
    </row>
    <row r="694" spans="2:7">
      <c r="B694" s="93"/>
      <c r="F694" s="93"/>
      <c r="G694" s="93"/>
    </row>
    <row r="695" spans="2:7">
      <c r="B695" s="93"/>
      <c r="F695" s="93"/>
      <c r="G695" s="93"/>
    </row>
    <row r="696" spans="2:7">
      <c r="B696" s="93"/>
      <c r="F696" s="93"/>
      <c r="G696" s="93"/>
    </row>
    <row r="697" spans="2:7">
      <c r="B697" s="93"/>
      <c r="F697" s="93"/>
      <c r="G697" s="93"/>
    </row>
    <row r="698" spans="2:7">
      <c r="B698" s="93"/>
      <c r="F698" s="93"/>
      <c r="G698" s="93"/>
    </row>
    <row r="699" spans="2:7">
      <c r="B699" s="93"/>
      <c r="F699" s="93"/>
      <c r="G699" s="93"/>
    </row>
    <row r="700" spans="2:7">
      <c r="B700" s="93"/>
      <c r="F700" s="93"/>
      <c r="G700" s="93"/>
    </row>
    <row r="701" spans="2:7">
      <c r="B701" s="93"/>
      <c r="F701" s="93"/>
      <c r="G701" s="93"/>
    </row>
    <row r="702" spans="2:7">
      <c r="B702" s="93"/>
      <c r="F702" s="93"/>
      <c r="G702" s="93"/>
    </row>
    <row r="703" spans="2:7">
      <c r="B703" s="93"/>
      <c r="F703" s="93"/>
      <c r="G703" s="93"/>
    </row>
    <row r="704" spans="2:7">
      <c r="B704" s="93"/>
      <c r="F704" s="93"/>
      <c r="G704" s="93"/>
    </row>
    <row r="705" spans="2:7">
      <c r="B705" s="93"/>
      <c r="F705" s="93"/>
      <c r="G705" s="93"/>
    </row>
    <row r="706" spans="2:7">
      <c r="B706" s="93"/>
      <c r="F706" s="93"/>
      <c r="G706" s="93"/>
    </row>
    <row r="707" spans="2:7">
      <c r="B707" s="93"/>
      <c r="F707" s="93"/>
      <c r="G707" s="93"/>
    </row>
    <row r="708" spans="2:7">
      <c r="B708" s="93"/>
      <c r="F708" s="93"/>
      <c r="G708" s="93"/>
    </row>
    <row r="709" spans="2:7">
      <c r="B709" s="93"/>
      <c r="F709" s="93"/>
      <c r="G709" s="93"/>
    </row>
    <row r="710" spans="2:7">
      <c r="B710" s="93"/>
      <c r="F710" s="93"/>
      <c r="G710" s="93"/>
    </row>
    <row r="711" spans="2:7">
      <c r="B711" s="93"/>
      <c r="F711" s="93"/>
      <c r="G711" s="93"/>
    </row>
    <row r="712" spans="2:7">
      <c r="B712" s="93"/>
      <c r="F712" s="93"/>
      <c r="G712" s="93"/>
    </row>
    <row r="713" spans="2:7">
      <c r="B713" s="93"/>
      <c r="F713" s="93"/>
      <c r="G713" s="93"/>
    </row>
    <row r="714" spans="2:7">
      <c r="B714" s="93"/>
      <c r="F714" s="93"/>
      <c r="G714" s="93"/>
    </row>
    <row r="715" spans="2:7">
      <c r="B715" s="93"/>
      <c r="F715" s="93"/>
      <c r="G715" s="93"/>
    </row>
    <row r="716" spans="2:7">
      <c r="B716" s="93"/>
      <c r="F716" s="93"/>
      <c r="G716" s="93"/>
    </row>
    <row r="717" spans="2:7">
      <c r="B717" s="93"/>
      <c r="F717" s="93"/>
      <c r="G717" s="93"/>
    </row>
    <row r="718" spans="2:7">
      <c r="B718" s="93"/>
      <c r="F718" s="93"/>
      <c r="G718" s="93"/>
    </row>
    <row r="719" spans="2:7">
      <c r="B719" s="93"/>
      <c r="F719" s="93"/>
      <c r="G719" s="93"/>
    </row>
    <row r="720" spans="2:7">
      <c r="B720" s="93"/>
      <c r="F720" s="93"/>
      <c r="G720" s="93"/>
    </row>
    <row r="721" spans="2:7">
      <c r="B721" s="93"/>
      <c r="F721" s="93"/>
      <c r="G721" s="93"/>
    </row>
    <row r="722" spans="2:7">
      <c r="B722" s="93"/>
      <c r="F722" s="93"/>
      <c r="G722" s="93"/>
    </row>
    <row r="723" spans="2:7">
      <c r="B723" s="93"/>
      <c r="F723" s="93"/>
      <c r="G723" s="93"/>
    </row>
    <row r="724" spans="2:7">
      <c r="B724" s="93"/>
      <c r="F724" s="93"/>
      <c r="G724" s="93"/>
    </row>
    <row r="725" spans="2:7">
      <c r="B725" s="93"/>
      <c r="F725" s="93"/>
      <c r="G725" s="93"/>
    </row>
    <row r="726" spans="2:7">
      <c r="B726" s="93"/>
      <c r="F726" s="93"/>
      <c r="G726" s="93"/>
    </row>
    <row r="727" spans="2:7">
      <c r="B727" s="93"/>
      <c r="F727" s="93"/>
      <c r="G727" s="93"/>
    </row>
    <row r="728" spans="2:7">
      <c r="B728" s="93"/>
      <c r="F728" s="93"/>
      <c r="G728" s="93"/>
    </row>
    <row r="729" spans="2:7">
      <c r="B729" s="93"/>
      <c r="F729" s="93"/>
      <c r="G729" s="93"/>
    </row>
    <row r="730" spans="2:7">
      <c r="B730" s="93"/>
      <c r="F730" s="93"/>
      <c r="G730" s="93"/>
    </row>
    <row r="731" spans="2:7">
      <c r="B731" s="93"/>
      <c r="F731" s="93"/>
      <c r="G731" s="93"/>
    </row>
    <row r="732" spans="2:7">
      <c r="B732" s="93"/>
      <c r="F732" s="93"/>
      <c r="G732" s="93"/>
    </row>
    <row r="733" spans="2:7">
      <c r="B733" s="93"/>
      <c r="F733" s="93"/>
      <c r="G733" s="93"/>
    </row>
    <row r="734" spans="2:7">
      <c r="B734" s="93"/>
      <c r="F734" s="93"/>
      <c r="G734" s="93"/>
    </row>
    <row r="735" spans="2:7">
      <c r="B735" s="93"/>
      <c r="F735" s="93"/>
      <c r="G735" s="93"/>
    </row>
    <row r="736" spans="2:7">
      <c r="B736" s="93"/>
      <c r="F736" s="93"/>
      <c r="G736" s="93"/>
    </row>
    <row r="737" spans="2:7">
      <c r="B737" s="93"/>
      <c r="F737" s="93"/>
      <c r="G737" s="93"/>
    </row>
    <row r="738" spans="2:7">
      <c r="B738" s="93"/>
      <c r="F738" s="93"/>
      <c r="G738" s="93"/>
    </row>
    <row r="739" spans="2:7">
      <c r="B739" s="93"/>
      <c r="F739" s="93"/>
      <c r="G739" s="93"/>
    </row>
    <row r="740" spans="2:7">
      <c r="B740" s="93"/>
      <c r="F740" s="93"/>
      <c r="G740" s="93"/>
    </row>
    <row r="741" spans="2:7">
      <c r="B741" s="93"/>
      <c r="F741" s="93"/>
      <c r="G741" s="93"/>
    </row>
    <row r="742" spans="2:7">
      <c r="B742" s="93"/>
      <c r="F742" s="93"/>
      <c r="G742" s="93"/>
    </row>
    <row r="743" spans="2:7">
      <c r="B743" s="93"/>
      <c r="F743" s="93"/>
      <c r="G743" s="93"/>
    </row>
    <row r="744" spans="2:7">
      <c r="B744" s="93"/>
      <c r="F744" s="93"/>
      <c r="G744" s="93"/>
    </row>
    <row r="745" spans="2:7">
      <c r="B745" s="93"/>
      <c r="F745" s="93"/>
      <c r="G745" s="93"/>
    </row>
    <row r="746" spans="2:7">
      <c r="B746" s="93"/>
      <c r="F746" s="93"/>
      <c r="G746" s="93"/>
    </row>
    <row r="747" spans="2:7">
      <c r="B747" s="93"/>
      <c r="F747" s="93"/>
      <c r="G747" s="93"/>
    </row>
    <row r="748" spans="2:7">
      <c r="B748" s="93"/>
      <c r="F748" s="93"/>
      <c r="G748" s="93"/>
    </row>
    <row r="749" spans="2:7">
      <c r="B749" s="93"/>
      <c r="F749" s="93"/>
      <c r="G749" s="93"/>
    </row>
    <row r="750" spans="2:7">
      <c r="B750" s="93"/>
      <c r="F750" s="93"/>
      <c r="G750" s="93"/>
    </row>
    <row r="751" spans="2:7">
      <c r="B751" s="93"/>
      <c r="F751" s="93"/>
      <c r="G751" s="93"/>
    </row>
    <row r="752" spans="2:7">
      <c r="B752" s="93"/>
      <c r="F752" s="93"/>
      <c r="G752" s="93"/>
    </row>
    <row r="753" spans="2:7">
      <c r="B753" s="93"/>
      <c r="F753" s="93"/>
      <c r="G753" s="93"/>
    </row>
    <row r="754" spans="2:7">
      <c r="B754" s="93"/>
      <c r="F754" s="93"/>
      <c r="G754" s="93"/>
    </row>
    <row r="755" spans="2:7">
      <c r="B755" s="93"/>
      <c r="F755" s="93"/>
      <c r="G755" s="93"/>
    </row>
    <row r="756" spans="2:7">
      <c r="B756" s="93"/>
      <c r="F756" s="93"/>
      <c r="G756" s="93"/>
    </row>
    <row r="757" spans="2:7">
      <c r="B757" s="93"/>
      <c r="F757" s="93"/>
      <c r="G757" s="93"/>
    </row>
    <row r="758" spans="2:7">
      <c r="B758" s="93"/>
      <c r="F758" s="93"/>
      <c r="G758" s="93"/>
    </row>
    <row r="759" spans="2:7">
      <c r="B759" s="93"/>
      <c r="F759" s="93"/>
      <c r="G759" s="93"/>
    </row>
    <row r="760" spans="2:7">
      <c r="B760" s="93"/>
      <c r="F760" s="93"/>
      <c r="G760" s="93"/>
    </row>
    <row r="761" spans="2:7">
      <c r="B761" s="93"/>
      <c r="F761" s="93"/>
      <c r="G761" s="93"/>
    </row>
    <row r="762" spans="2:7">
      <c r="B762" s="93"/>
      <c r="F762" s="93"/>
      <c r="G762" s="93"/>
    </row>
    <row r="763" spans="2:7">
      <c r="B763" s="93"/>
      <c r="F763" s="93"/>
      <c r="G763" s="93"/>
    </row>
    <row r="764" spans="2:7">
      <c r="B764" s="93"/>
      <c r="F764" s="93"/>
      <c r="G764" s="93"/>
    </row>
    <row r="765" spans="2:7">
      <c r="B765" s="93"/>
      <c r="F765" s="93"/>
      <c r="G765" s="93"/>
    </row>
    <row r="766" spans="2:7">
      <c r="B766" s="93"/>
      <c r="F766" s="93"/>
      <c r="G766" s="93"/>
    </row>
    <row r="767" spans="2:7">
      <c r="B767" s="93"/>
      <c r="F767" s="93"/>
      <c r="G767" s="93"/>
    </row>
    <row r="768" spans="2:7">
      <c r="B768" s="93"/>
      <c r="F768" s="93"/>
      <c r="G768" s="93"/>
    </row>
    <row r="769" spans="2:7">
      <c r="B769" s="93"/>
      <c r="F769" s="93"/>
      <c r="G769" s="93"/>
    </row>
    <row r="770" spans="2:7">
      <c r="B770" s="93"/>
      <c r="F770" s="93"/>
      <c r="G770" s="93"/>
    </row>
    <row r="771" spans="2:7">
      <c r="B771" s="93"/>
      <c r="F771" s="93"/>
      <c r="G771" s="93"/>
    </row>
    <row r="772" spans="2:7">
      <c r="B772" s="93"/>
      <c r="F772" s="93"/>
      <c r="G772" s="93"/>
    </row>
    <row r="773" spans="2:7">
      <c r="B773" s="93"/>
      <c r="F773" s="93"/>
      <c r="G773" s="93"/>
    </row>
    <row r="774" spans="2:7">
      <c r="B774" s="93"/>
      <c r="F774" s="93"/>
      <c r="G774" s="93"/>
    </row>
    <row r="775" spans="2:7">
      <c r="B775" s="93"/>
      <c r="F775" s="93"/>
      <c r="G775" s="93"/>
    </row>
    <row r="776" spans="2:7">
      <c r="B776" s="93"/>
      <c r="F776" s="93"/>
      <c r="G776" s="93"/>
    </row>
    <row r="777" spans="2:7">
      <c r="B777" s="93"/>
      <c r="F777" s="93"/>
      <c r="G777" s="93"/>
    </row>
    <row r="778" spans="2:7">
      <c r="B778" s="93"/>
      <c r="F778" s="93"/>
      <c r="G778" s="93"/>
    </row>
    <row r="779" spans="2:7">
      <c r="B779" s="93"/>
      <c r="F779" s="93"/>
      <c r="G779" s="93"/>
    </row>
    <row r="780" spans="2:7">
      <c r="B780" s="93"/>
      <c r="F780" s="93"/>
      <c r="G780" s="93"/>
    </row>
    <row r="781" spans="2:7">
      <c r="B781" s="93"/>
      <c r="F781" s="93"/>
      <c r="G781" s="93"/>
    </row>
    <row r="782" spans="2:7">
      <c r="B782" s="93"/>
      <c r="F782" s="93"/>
      <c r="G782" s="93"/>
    </row>
    <row r="783" spans="2:7">
      <c r="B783" s="93"/>
      <c r="F783" s="93"/>
      <c r="G783" s="93"/>
    </row>
    <row r="784" spans="2:7">
      <c r="B784" s="93"/>
      <c r="F784" s="93"/>
      <c r="G784" s="93"/>
    </row>
    <row r="785" spans="2:7">
      <c r="B785" s="93"/>
      <c r="F785" s="93"/>
      <c r="G785" s="93"/>
    </row>
    <row r="786" spans="2:7">
      <c r="B786" s="93"/>
      <c r="F786" s="93"/>
      <c r="G786" s="93"/>
    </row>
    <row r="787" spans="2:7">
      <c r="B787" s="93"/>
      <c r="F787" s="93"/>
      <c r="G787" s="93"/>
    </row>
    <row r="788" spans="2:7">
      <c r="B788" s="93"/>
      <c r="F788" s="93"/>
      <c r="G788" s="93"/>
    </row>
    <row r="789" spans="2:7">
      <c r="B789" s="93"/>
      <c r="F789" s="93"/>
      <c r="G789" s="93"/>
    </row>
    <row r="790" spans="2:7">
      <c r="B790" s="93"/>
      <c r="F790" s="93"/>
      <c r="G790" s="93"/>
    </row>
    <row r="791" spans="2:7">
      <c r="B791" s="93"/>
      <c r="F791" s="93"/>
      <c r="G791" s="93"/>
    </row>
    <row r="792" spans="2:7">
      <c r="B792" s="93"/>
      <c r="F792" s="93"/>
      <c r="G792" s="93"/>
    </row>
    <row r="793" spans="2:7">
      <c r="B793" s="93"/>
      <c r="F793" s="93"/>
      <c r="G793" s="93"/>
    </row>
    <row r="794" spans="2:7">
      <c r="B794" s="93"/>
      <c r="F794" s="93"/>
      <c r="G794" s="93"/>
    </row>
    <row r="795" spans="2:7">
      <c r="B795" s="93"/>
      <c r="F795" s="93"/>
      <c r="G795" s="93"/>
    </row>
    <row r="796" spans="2:7">
      <c r="B796" s="93"/>
      <c r="F796" s="93"/>
      <c r="G796" s="93"/>
    </row>
    <row r="797" spans="2:7">
      <c r="B797" s="93"/>
      <c r="F797" s="93"/>
      <c r="G797" s="93"/>
    </row>
    <row r="798" spans="2:7">
      <c r="B798" s="93"/>
      <c r="F798" s="93"/>
      <c r="G798" s="93"/>
    </row>
    <row r="799" spans="2:7">
      <c r="B799" s="93"/>
      <c r="F799" s="93"/>
      <c r="G799" s="93"/>
    </row>
    <row r="800" spans="2:7">
      <c r="B800" s="93"/>
      <c r="F800" s="93"/>
      <c r="G800" s="93"/>
    </row>
    <row r="801" spans="2:7">
      <c r="B801" s="93"/>
      <c r="F801" s="93"/>
      <c r="G801" s="93"/>
    </row>
    <row r="802" spans="2:7">
      <c r="B802" s="93"/>
      <c r="F802" s="93"/>
      <c r="G802" s="93"/>
    </row>
    <row r="803" spans="2:7">
      <c r="B803" s="93"/>
      <c r="F803" s="93"/>
      <c r="G803" s="93"/>
    </row>
    <row r="804" spans="2:7">
      <c r="B804" s="93"/>
      <c r="F804" s="93"/>
      <c r="G804" s="93"/>
    </row>
    <row r="805" spans="2:7">
      <c r="B805" s="93"/>
      <c r="F805" s="93"/>
      <c r="G805" s="93"/>
    </row>
    <row r="806" spans="2:7">
      <c r="B806" s="93"/>
      <c r="F806" s="93"/>
      <c r="G806" s="93"/>
    </row>
    <row r="807" spans="2:7">
      <c r="B807" s="93"/>
      <c r="F807" s="93"/>
      <c r="G807" s="93"/>
    </row>
    <row r="808" spans="2:7">
      <c r="B808" s="93"/>
      <c r="F808" s="93"/>
      <c r="G808" s="93"/>
    </row>
    <row r="809" spans="2:7">
      <c r="B809" s="93"/>
      <c r="F809" s="93"/>
      <c r="G809" s="93"/>
    </row>
    <row r="810" spans="2:7">
      <c r="B810" s="93"/>
      <c r="F810" s="93"/>
      <c r="G810" s="93"/>
    </row>
    <row r="811" spans="2:7">
      <c r="B811" s="93"/>
      <c r="F811" s="93"/>
      <c r="G811" s="93"/>
    </row>
    <row r="812" spans="2:7">
      <c r="B812" s="93"/>
      <c r="F812" s="93"/>
      <c r="G812" s="93"/>
    </row>
    <row r="813" spans="2:7">
      <c r="B813" s="93"/>
      <c r="F813" s="93"/>
      <c r="G813" s="93"/>
    </row>
    <row r="814" spans="2:7">
      <c r="B814" s="93"/>
      <c r="F814" s="93"/>
      <c r="G814" s="93"/>
    </row>
    <row r="815" spans="2:7">
      <c r="B815" s="93"/>
      <c r="F815" s="93"/>
      <c r="G815" s="93"/>
    </row>
    <row r="816" spans="2:7">
      <c r="B816" s="93"/>
      <c r="F816" s="93"/>
      <c r="G816" s="93"/>
    </row>
    <row r="817" spans="2:7">
      <c r="B817" s="93"/>
      <c r="F817" s="93"/>
      <c r="G817" s="93"/>
    </row>
    <row r="818" spans="2:7">
      <c r="B818" s="93"/>
      <c r="F818" s="93"/>
      <c r="G818" s="93"/>
    </row>
    <row r="819" spans="2:7">
      <c r="B819" s="93"/>
      <c r="F819" s="93"/>
      <c r="G819" s="93"/>
    </row>
    <row r="820" spans="2:7">
      <c r="B820" s="93"/>
      <c r="F820" s="93"/>
      <c r="G820" s="93"/>
    </row>
    <row r="821" spans="2:7">
      <c r="B821" s="93"/>
      <c r="F821" s="93"/>
      <c r="G821" s="93"/>
    </row>
    <row r="822" spans="2:7">
      <c r="B822" s="93"/>
      <c r="F822" s="93"/>
      <c r="G822" s="93"/>
    </row>
    <row r="823" spans="2:7">
      <c r="B823" s="93"/>
      <c r="F823" s="93"/>
      <c r="G823" s="93"/>
    </row>
    <row r="824" spans="2:7">
      <c r="B824" s="93"/>
      <c r="F824" s="93"/>
      <c r="G824" s="93"/>
    </row>
    <row r="825" spans="2:7">
      <c r="B825" s="93"/>
      <c r="F825" s="93"/>
      <c r="G825" s="93"/>
    </row>
    <row r="826" spans="2:7">
      <c r="B826" s="93"/>
      <c r="F826" s="93"/>
      <c r="G826" s="93"/>
    </row>
    <row r="827" spans="2:7">
      <c r="B827" s="93"/>
      <c r="F827" s="93"/>
      <c r="G827" s="93"/>
    </row>
    <row r="828" spans="2:7">
      <c r="B828" s="93"/>
      <c r="F828" s="93"/>
      <c r="G828" s="93"/>
    </row>
    <row r="829" spans="2:7">
      <c r="B829" s="93"/>
      <c r="F829" s="93"/>
      <c r="G829" s="93"/>
    </row>
    <row r="830" spans="2:7">
      <c r="B830" s="93"/>
      <c r="F830" s="93"/>
      <c r="G830" s="93"/>
    </row>
    <row r="831" spans="2:7">
      <c r="B831" s="93"/>
      <c r="F831" s="93"/>
      <c r="G831" s="93"/>
    </row>
    <row r="832" spans="2:7">
      <c r="B832" s="93"/>
      <c r="F832" s="93"/>
      <c r="G832" s="93"/>
    </row>
    <row r="833" spans="2:7">
      <c r="B833" s="93"/>
      <c r="F833" s="93"/>
      <c r="G833" s="93"/>
    </row>
    <row r="834" spans="2:7">
      <c r="B834" s="93"/>
      <c r="F834" s="93"/>
      <c r="G834" s="93"/>
    </row>
    <row r="835" spans="2:7">
      <c r="B835" s="93"/>
      <c r="F835" s="93"/>
      <c r="G835" s="93"/>
    </row>
    <row r="836" spans="2:7">
      <c r="B836" s="93"/>
      <c r="F836" s="93"/>
      <c r="G836" s="93"/>
    </row>
    <row r="837" spans="2:7">
      <c r="B837" s="93"/>
      <c r="F837" s="93"/>
      <c r="G837" s="93"/>
    </row>
    <row r="838" spans="2:7">
      <c r="B838" s="93"/>
      <c r="F838" s="93"/>
      <c r="G838" s="93"/>
    </row>
    <row r="839" spans="2:7">
      <c r="B839" s="93"/>
      <c r="F839" s="93"/>
      <c r="G839" s="93"/>
    </row>
    <row r="840" spans="2:7">
      <c r="B840" s="93"/>
      <c r="F840" s="93"/>
      <c r="G840" s="93"/>
    </row>
    <row r="841" spans="2:7">
      <c r="B841" s="93"/>
      <c r="F841" s="93"/>
      <c r="G841" s="93"/>
    </row>
    <row r="842" spans="2:7">
      <c r="B842" s="93"/>
      <c r="F842" s="93"/>
      <c r="G842" s="93"/>
    </row>
    <row r="843" spans="2:7">
      <c r="B843" s="93"/>
      <c r="F843" s="93"/>
      <c r="G843" s="93"/>
    </row>
    <row r="844" spans="2:7">
      <c r="B844" s="93"/>
      <c r="F844" s="93"/>
      <c r="G844" s="93"/>
    </row>
    <row r="845" spans="2:7">
      <c r="B845" s="93"/>
      <c r="F845" s="93"/>
      <c r="G845" s="93"/>
    </row>
    <row r="846" spans="2:7">
      <c r="B846" s="93"/>
      <c r="F846" s="93"/>
      <c r="G846" s="93"/>
    </row>
    <row r="847" spans="2:7">
      <c r="B847" s="93"/>
      <c r="F847" s="93"/>
      <c r="G847" s="93"/>
    </row>
    <row r="848" spans="2:7">
      <c r="B848" s="93"/>
      <c r="F848" s="93"/>
      <c r="G848" s="93"/>
    </row>
    <row r="849" spans="2:7">
      <c r="B849" s="93"/>
      <c r="F849" s="93"/>
      <c r="G849" s="93"/>
    </row>
    <row r="850" spans="2:7">
      <c r="B850" s="93"/>
      <c r="F850" s="93"/>
      <c r="G850" s="93"/>
    </row>
    <row r="851" spans="2:7">
      <c r="B851" s="93"/>
      <c r="F851" s="93"/>
      <c r="G851" s="93"/>
    </row>
    <row r="852" spans="2:7">
      <c r="B852" s="93"/>
      <c r="F852" s="93"/>
      <c r="G852" s="93"/>
    </row>
    <row r="853" spans="2:7">
      <c r="B853" s="93"/>
      <c r="F853" s="93"/>
      <c r="G853" s="93"/>
    </row>
    <row r="854" spans="2:7">
      <c r="B854" s="93"/>
      <c r="F854" s="93"/>
      <c r="G854" s="93"/>
    </row>
    <row r="855" spans="2:7">
      <c r="B855" s="93"/>
      <c r="F855" s="93"/>
      <c r="G855" s="93"/>
    </row>
    <row r="856" spans="2:7">
      <c r="B856" s="93"/>
      <c r="F856" s="93"/>
      <c r="G856" s="93"/>
    </row>
    <row r="857" spans="2:7">
      <c r="B857" s="93"/>
      <c r="F857" s="93"/>
      <c r="G857" s="93"/>
    </row>
    <row r="858" spans="2:7">
      <c r="B858" s="93"/>
      <c r="F858" s="93"/>
      <c r="G858" s="93"/>
    </row>
    <row r="859" spans="2:7">
      <c r="B859" s="93"/>
      <c r="F859" s="93"/>
      <c r="G859" s="93"/>
    </row>
    <row r="860" spans="2:7">
      <c r="B860" s="93"/>
      <c r="F860" s="93"/>
      <c r="G860" s="93"/>
    </row>
    <row r="861" spans="2:7">
      <c r="B861" s="93"/>
      <c r="F861" s="93"/>
      <c r="G861" s="93"/>
    </row>
    <row r="862" spans="2:7">
      <c r="B862" s="93"/>
      <c r="F862" s="93"/>
      <c r="G862" s="93"/>
    </row>
    <row r="863" spans="2:7">
      <c r="B863" s="93"/>
      <c r="F863" s="93"/>
      <c r="G863" s="93"/>
    </row>
    <row r="864" spans="2:7">
      <c r="B864" s="93"/>
      <c r="F864" s="93"/>
      <c r="G864" s="93"/>
    </row>
    <row r="865" spans="2:7">
      <c r="B865" s="93"/>
      <c r="F865" s="93"/>
      <c r="G865" s="93"/>
    </row>
    <row r="866" spans="2:7">
      <c r="B866" s="93"/>
      <c r="F866" s="93"/>
      <c r="G866" s="93"/>
    </row>
    <row r="867" spans="2:7">
      <c r="B867" s="93"/>
      <c r="F867" s="93"/>
      <c r="G867" s="93"/>
    </row>
    <row r="868" spans="2:7">
      <c r="B868" s="93"/>
      <c r="F868" s="93"/>
      <c r="G868" s="93"/>
    </row>
    <row r="869" spans="2:7">
      <c r="B869" s="93"/>
      <c r="F869" s="93"/>
      <c r="G869" s="93"/>
    </row>
    <row r="870" spans="2:7">
      <c r="B870" s="93"/>
      <c r="F870" s="93"/>
      <c r="G870" s="93"/>
    </row>
    <row r="871" spans="2:7">
      <c r="B871" s="93"/>
      <c r="F871" s="93"/>
      <c r="G871" s="93"/>
    </row>
    <row r="872" spans="2:7">
      <c r="B872" s="93"/>
      <c r="F872" s="93"/>
      <c r="G872" s="93"/>
    </row>
    <row r="873" spans="2:7">
      <c r="B873" s="93"/>
      <c r="F873" s="93"/>
      <c r="G873" s="93"/>
    </row>
    <row r="874" spans="2:7">
      <c r="B874" s="93"/>
      <c r="F874" s="93"/>
      <c r="G874" s="93"/>
    </row>
    <row r="875" spans="2:7">
      <c r="B875" s="93"/>
      <c r="F875" s="93"/>
      <c r="G875" s="93"/>
    </row>
    <row r="876" spans="2:7">
      <c r="B876" s="93"/>
      <c r="F876" s="93"/>
      <c r="G876" s="93"/>
    </row>
    <row r="877" spans="2:7">
      <c r="B877" s="93"/>
      <c r="F877" s="93"/>
      <c r="G877" s="93"/>
    </row>
    <row r="878" spans="2:7">
      <c r="B878" s="93"/>
      <c r="F878" s="93"/>
      <c r="G878" s="93"/>
    </row>
    <row r="879" spans="2:7">
      <c r="B879" s="93"/>
      <c r="F879" s="93"/>
      <c r="G879" s="93"/>
    </row>
    <row r="880" spans="2:7">
      <c r="B880" s="93"/>
      <c r="F880" s="93"/>
      <c r="G880" s="93"/>
    </row>
    <row r="881" spans="2:7">
      <c r="B881" s="93"/>
      <c r="F881" s="93"/>
      <c r="G881" s="93"/>
    </row>
    <row r="882" spans="2:7">
      <c r="B882" s="93"/>
      <c r="F882" s="93"/>
      <c r="G882" s="93"/>
    </row>
    <row r="883" spans="2:7">
      <c r="B883" s="93"/>
      <c r="F883" s="93"/>
      <c r="G883" s="93"/>
    </row>
    <row r="884" spans="2:7">
      <c r="B884" s="93"/>
      <c r="F884" s="93"/>
      <c r="G884" s="93"/>
    </row>
    <row r="885" spans="2:7">
      <c r="B885" s="93"/>
      <c r="F885" s="93"/>
      <c r="G885" s="93"/>
    </row>
    <row r="886" spans="2:7">
      <c r="B886" s="93"/>
      <c r="F886" s="93"/>
      <c r="G886" s="93"/>
    </row>
    <row r="887" spans="2:7">
      <c r="B887" s="93"/>
      <c r="F887" s="93"/>
      <c r="G887" s="93"/>
    </row>
    <row r="888" spans="2:7">
      <c r="B888" s="93"/>
      <c r="F888" s="93"/>
      <c r="G888" s="93"/>
    </row>
    <row r="889" spans="2:7">
      <c r="B889" s="93"/>
      <c r="F889" s="93"/>
      <c r="G889" s="93"/>
    </row>
    <row r="890" spans="2:7">
      <c r="B890" s="93"/>
      <c r="F890" s="93"/>
      <c r="G890" s="93"/>
    </row>
    <row r="891" spans="2:7">
      <c r="B891" s="93"/>
      <c r="F891" s="93"/>
      <c r="G891" s="93"/>
    </row>
    <row r="892" spans="2:7">
      <c r="B892" s="93"/>
      <c r="F892" s="93"/>
      <c r="G892" s="93"/>
    </row>
    <row r="893" spans="2:7">
      <c r="B893" s="93"/>
      <c r="F893" s="93"/>
      <c r="G893" s="93"/>
    </row>
    <row r="894" spans="2:7">
      <c r="B894" s="93"/>
      <c r="F894" s="93"/>
      <c r="G894" s="93"/>
    </row>
    <row r="895" spans="2:7">
      <c r="B895" s="93"/>
      <c r="F895" s="93"/>
      <c r="G895" s="93"/>
    </row>
    <row r="896" spans="2:7">
      <c r="B896" s="93"/>
      <c r="F896" s="93"/>
      <c r="G896" s="93"/>
    </row>
    <row r="897" spans="2:7">
      <c r="B897" s="93"/>
      <c r="F897" s="93"/>
      <c r="G897" s="93"/>
    </row>
    <row r="898" spans="2:7">
      <c r="B898" s="93"/>
      <c r="F898" s="93"/>
      <c r="G898" s="93"/>
    </row>
    <row r="899" spans="2:7">
      <c r="B899" s="93"/>
      <c r="F899" s="93"/>
      <c r="G899" s="93"/>
    </row>
    <row r="900" spans="2:7">
      <c r="B900" s="93"/>
      <c r="F900" s="93"/>
      <c r="G900" s="93"/>
    </row>
    <row r="901" spans="2:7">
      <c r="B901" s="93"/>
      <c r="F901" s="93"/>
      <c r="G901" s="93"/>
    </row>
    <row r="902" spans="2:7">
      <c r="B902" s="93"/>
      <c r="F902" s="93"/>
      <c r="G902" s="93"/>
    </row>
    <row r="903" spans="2:7">
      <c r="B903" s="93"/>
      <c r="F903" s="93"/>
      <c r="G903" s="93"/>
    </row>
    <row r="904" spans="2:7">
      <c r="B904" s="93"/>
      <c r="F904" s="93"/>
      <c r="G904" s="93"/>
    </row>
    <row r="905" spans="2:7">
      <c r="B905" s="93"/>
      <c r="F905" s="93"/>
      <c r="G905" s="93"/>
    </row>
    <row r="906" spans="2:7">
      <c r="B906" s="93"/>
      <c r="F906" s="93"/>
      <c r="G906" s="93"/>
    </row>
    <row r="907" spans="2:7">
      <c r="B907" s="93"/>
      <c r="F907" s="93"/>
      <c r="G907" s="93"/>
    </row>
    <row r="908" spans="2:7">
      <c r="B908" s="93"/>
      <c r="F908" s="93"/>
      <c r="G908" s="93"/>
    </row>
    <row r="909" spans="2:7">
      <c r="B909" s="93"/>
      <c r="F909" s="93"/>
      <c r="G909" s="93"/>
    </row>
    <row r="910" spans="2:7">
      <c r="B910" s="93"/>
      <c r="F910" s="93"/>
      <c r="G910" s="93"/>
    </row>
    <row r="911" spans="2:7">
      <c r="B911" s="93"/>
      <c r="F911" s="93"/>
      <c r="G911" s="93"/>
    </row>
    <row r="912" spans="2:7">
      <c r="B912" s="93"/>
      <c r="F912" s="93"/>
      <c r="G912" s="93"/>
    </row>
    <row r="913" spans="2:7">
      <c r="B913" s="93"/>
      <c r="F913" s="93"/>
      <c r="G913" s="93"/>
    </row>
    <row r="914" spans="2:7">
      <c r="B914" s="93"/>
      <c r="F914" s="93"/>
      <c r="G914" s="93"/>
    </row>
    <row r="915" spans="2:7">
      <c r="B915" s="93"/>
      <c r="F915" s="93"/>
      <c r="G915" s="93"/>
    </row>
    <row r="916" spans="2:7">
      <c r="B916" s="93"/>
      <c r="F916" s="93"/>
      <c r="G916" s="93"/>
    </row>
    <row r="917" spans="2:7">
      <c r="B917" s="93"/>
      <c r="F917" s="93"/>
      <c r="G917" s="93"/>
    </row>
    <row r="918" spans="2:7">
      <c r="B918" s="93"/>
      <c r="F918" s="93"/>
      <c r="G918" s="93"/>
    </row>
    <row r="919" spans="2:7">
      <c r="B919" s="93"/>
      <c r="F919" s="93"/>
      <c r="G919" s="93"/>
    </row>
    <row r="920" spans="2:7">
      <c r="B920" s="93"/>
      <c r="F920" s="93"/>
      <c r="G920" s="93"/>
    </row>
    <row r="921" spans="2:7">
      <c r="B921" s="93"/>
      <c r="F921" s="93"/>
      <c r="G921" s="93"/>
    </row>
    <row r="922" spans="2:7">
      <c r="B922" s="93"/>
      <c r="F922" s="93"/>
      <c r="G922" s="93"/>
    </row>
    <row r="923" spans="2:7">
      <c r="B923" s="93"/>
      <c r="F923" s="93"/>
      <c r="G923" s="93"/>
    </row>
    <row r="924" spans="2:7">
      <c r="B924" s="93"/>
      <c r="F924" s="93"/>
      <c r="G924" s="93"/>
    </row>
    <row r="925" spans="2:7">
      <c r="B925" s="93"/>
      <c r="F925" s="93"/>
      <c r="G925" s="93"/>
    </row>
    <row r="926" spans="2:7">
      <c r="B926" s="93"/>
      <c r="F926" s="93"/>
      <c r="G926" s="93"/>
    </row>
    <row r="927" spans="2:7">
      <c r="B927" s="93"/>
      <c r="F927" s="93"/>
      <c r="G927" s="93"/>
    </row>
    <row r="928" spans="2:7">
      <c r="B928" s="93"/>
      <c r="F928" s="93"/>
      <c r="G928" s="93"/>
    </row>
    <row r="929" spans="2:7">
      <c r="B929" s="93"/>
      <c r="F929" s="93"/>
      <c r="G929" s="93"/>
    </row>
    <row r="930" spans="2:7">
      <c r="B930" s="93"/>
      <c r="F930" s="93"/>
      <c r="G930" s="93"/>
    </row>
    <row r="931" spans="2:7">
      <c r="B931" s="93"/>
      <c r="F931" s="93"/>
      <c r="G931" s="93"/>
    </row>
    <row r="932" spans="2:7">
      <c r="B932" s="93"/>
      <c r="F932" s="93"/>
      <c r="G932" s="93"/>
    </row>
    <row r="933" spans="2:7">
      <c r="B933" s="93"/>
      <c r="F933" s="93"/>
      <c r="G933" s="93"/>
    </row>
    <row r="934" spans="2:7">
      <c r="B934" s="93"/>
      <c r="F934" s="93"/>
      <c r="G934" s="93"/>
    </row>
    <row r="935" spans="2:7">
      <c r="B935" s="93"/>
      <c r="F935" s="93"/>
      <c r="G935" s="93"/>
    </row>
    <row r="936" spans="2:7">
      <c r="B936" s="93"/>
      <c r="F936" s="93"/>
      <c r="G936" s="93"/>
    </row>
    <row r="937" spans="2:7">
      <c r="B937" s="93"/>
      <c r="F937" s="93"/>
      <c r="G937" s="93"/>
    </row>
    <row r="938" spans="2:7">
      <c r="B938" s="93"/>
      <c r="F938" s="93"/>
      <c r="G938" s="93"/>
    </row>
    <row r="939" spans="2:7">
      <c r="B939" s="93"/>
      <c r="F939" s="93"/>
      <c r="G939" s="93"/>
    </row>
    <row r="940" spans="2:7">
      <c r="B940" s="93"/>
      <c r="F940" s="93"/>
      <c r="G940" s="93"/>
    </row>
    <row r="941" spans="2:7">
      <c r="B941" s="93"/>
      <c r="F941" s="93"/>
      <c r="G941" s="93"/>
    </row>
    <row r="942" spans="2:7">
      <c r="B942" s="93"/>
      <c r="F942" s="93"/>
      <c r="G942" s="93"/>
    </row>
    <row r="943" spans="2:7">
      <c r="B943" s="93"/>
      <c r="F943" s="93"/>
      <c r="G943" s="93"/>
    </row>
    <row r="944" spans="2:7">
      <c r="B944" s="93"/>
      <c r="F944" s="93"/>
      <c r="G944" s="93"/>
    </row>
    <row r="945" spans="2:7">
      <c r="B945" s="93"/>
      <c r="F945" s="93"/>
      <c r="G945" s="93"/>
    </row>
    <row r="946" spans="2:7">
      <c r="B946" s="93"/>
      <c r="F946" s="93"/>
      <c r="G946" s="93"/>
    </row>
    <row r="947" spans="2:7">
      <c r="B947" s="93"/>
      <c r="F947" s="93"/>
      <c r="G947" s="93"/>
    </row>
    <row r="948" spans="2:7">
      <c r="B948" s="93"/>
      <c r="F948" s="93"/>
      <c r="G948" s="93"/>
    </row>
    <row r="949" spans="2:7">
      <c r="B949" s="93"/>
      <c r="F949" s="93"/>
      <c r="G949" s="93"/>
    </row>
    <row r="950" spans="2:7">
      <c r="B950" s="93"/>
      <c r="F950" s="93"/>
      <c r="G950" s="93"/>
    </row>
    <row r="951" spans="2:7">
      <c r="B951" s="93"/>
      <c r="F951" s="93"/>
      <c r="G951" s="93"/>
    </row>
    <row r="952" spans="2:7">
      <c r="B952" s="93"/>
      <c r="F952" s="93"/>
      <c r="G952" s="93"/>
    </row>
    <row r="953" spans="2:7">
      <c r="B953" s="93"/>
      <c r="F953" s="93"/>
      <c r="G953" s="93"/>
    </row>
    <row r="954" spans="2:7">
      <c r="B954" s="93"/>
      <c r="F954" s="93"/>
      <c r="G954" s="93"/>
    </row>
    <row r="955" spans="2:7">
      <c r="B955" s="93"/>
      <c r="F955" s="93"/>
      <c r="G955" s="93"/>
    </row>
    <row r="956" spans="2:7">
      <c r="B956" s="93"/>
      <c r="F956" s="93"/>
      <c r="G956" s="93"/>
    </row>
    <row r="957" spans="2:7">
      <c r="B957" s="93"/>
      <c r="F957" s="93"/>
      <c r="G957" s="93"/>
    </row>
    <row r="958" spans="2:7">
      <c r="B958" s="93"/>
      <c r="F958" s="93"/>
      <c r="G958" s="93"/>
    </row>
    <row r="959" spans="2:7">
      <c r="B959" s="93"/>
      <c r="F959" s="93"/>
      <c r="G959" s="93"/>
    </row>
    <row r="960" spans="2:7">
      <c r="B960" s="93"/>
      <c r="F960" s="93"/>
      <c r="G960" s="93"/>
    </row>
    <row r="961" spans="2:7">
      <c r="B961" s="93"/>
      <c r="F961" s="93"/>
      <c r="G961" s="93"/>
    </row>
    <row r="962" spans="2:7">
      <c r="B962" s="93"/>
      <c r="F962" s="93"/>
      <c r="G962" s="93"/>
    </row>
    <row r="963" spans="2:7">
      <c r="B963" s="93"/>
      <c r="F963" s="93"/>
      <c r="G963" s="93"/>
    </row>
    <row r="964" spans="2:7">
      <c r="B964" s="93"/>
      <c r="F964" s="93"/>
      <c r="G964" s="93"/>
    </row>
    <row r="965" spans="2:7">
      <c r="B965" s="93"/>
      <c r="F965" s="93"/>
      <c r="G965" s="93"/>
    </row>
    <row r="966" spans="2:7">
      <c r="B966" s="93"/>
      <c r="F966" s="93"/>
      <c r="G966" s="93"/>
    </row>
    <row r="967" spans="2:7">
      <c r="B967" s="93"/>
      <c r="F967" s="93"/>
      <c r="G967" s="93"/>
    </row>
    <row r="968" spans="2:7">
      <c r="B968" s="93"/>
      <c r="F968" s="93"/>
      <c r="G968" s="93"/>
    </row>
    <row r="969" spans="2:7">
      <c r="B969" s="93"/>
      <c r="F969" s="93"/>
      <c r="G969" s="93"/>
    </row>
    <row r="970" spans="2:7">
      <c r="B970" s="93"/>
      <c r="F970" s="93"/>
      <c r="G970" s="93"/>
    </row>
    <row r="971" spans="2:7">
      <c r="B971" s="93"/>
      <c r="F971" s="93"/>
      <c r="G971" s="93"/>
    </row>
    <row r="972" spans="2:7">
      <c r="B972" s="93"/>
      <c r="F972" s="93"/>
      <c r="G972" s="93"/>
    </row>
    <row r="973" spans="2:7">
      <c r="B973" s="93"/>
      <c r="F973" s="93"/>
      <c r="G973" s="93"/>
    </row>
    <row r="974" spans="2:7">
      <c r="B974" s="93"/>
      <c r="F974" s="93"/>
      <c r="G974" s="93"/>
    </row>
    <row r="975" spans="2:7">
      <c r="B975" s="93"/>
      <c r="F975" s="93"/>
      <c r="G975" s="93"/>
    </row>
    <row r="976" spans="2:7">
      <c r="B976" s="93"/>
      <c r="F976" s="93"/>
      <c r="G976" s="93"/>
    </row>
    <row r="977" spans="2:7">
      <c r="B977" s="93"/>
      <c r="F977" s="93"/>
      <c r="G977" s="93"/>
    </row>
    <row r="978" spans="2:7">
      <c r="B978" s="93"/>
      <c r="F978" s="93"/>
      <c r="G978" s="93"/>
    </row>
    <row r="979" spans="2:7">
      <c r="B979" s="93"/>
      <c r="F979" s="93"/>
      <c r="G979" s="93"/>
    </row>
    <row r="980" spans="2:7">
      <c r="B980" s="93"/>
      <c r="F980" s="93"/>
      <c r="G980" s="93"/>
    </row>
    <row r="981" spans="2:7">
      <c r="B981" s="93"/>
      <c r="F981" s="93"/>
      <c r="G981" s="93"/>
    </row>
    <row r="982" spans="2:7">
      <c r="B982" s="93"/>
      <c r="F982" s="93"/>
      <c r="G982" s="93"/>
    </row>
    <row r="983" spans="2:7">
      <c r="B983" s="93"/>
      <c r="F983" s="93"/>
      <c r="G983" s="93"/>
    </row>
    <row r="984" spans="2:7">
      <c r="B984" s="93"/>
      <c r="F984" s="93"/>
      <c r="G984" s="93"/>
    </row>
    <row r="985" spans="2:7">
      <c r="B985" s="93"/>
      <c r="F985" s="93"/>
      <c r="G985" s="93"/>
    </row>
    <row r="986" spans="2:7">
      <c r="B986" s="93"/>
      <c r="F986" s="93"/>
      <c r="G986" s="93"/>
    </row>
    <row r="987" spans="2:7">
      <c r="B987" s="93"/>
      <c r="F987" s="93"/>
      <c r="G987" s="93"/>
    </row>
    <row r="988" spans="2:7">
      <c r="B988" s="93"/>
      <c r="F988" s="93"/>
      <c r="G988" s="93"/>
    </row>
    <row r="989" spans="2:7">
      <c r="B989" s="93"/>
      <c r="F989" s="93"/>
      <c r="G989" s="93"/>
    </row>
    <row r="990" spans="2:7">
      <c r="B990" s="93"/>
      <c r="F990" s="93"/>
      <c r="G990" s="93"/>
    </row>
    <row r="991" spans="2:7">
      <c r="B991" s="93"/>
      <c r="F991" s="93"/>
      <c r="G991" s="93"/>
    </row>
    <row r="992" spans="2:7">
      <c r="B992" s="93"/>
      <c r="F992" s="93"/>
      <c r="G992" s="93"/>
    </row>
    <row r="993" spans="2:7">
      <c r="B993" s="93"/>
      <c r="F993" s="93"/>
      <c r="G993" s="93"/>
    </row>
    <row r="994" spans="2:7">
      <c r="B994" s="93"/>
      <c r="F994" s="93"/>
      <c r="G994" s="93"/>
    </row>
    <row r="995" spans="2:7">
      <c r="B995" s="93"/>
      <c r="F995" s="93"/>
      <c r="G995" s="93"/>
    </row>
    <row r="996" spans="2:7">
      <c r="B996" s="93"/>
      <c r="F996" s="93"/>
      <c r="G996" s="93"/>
    </row>
    <row r="997" spans="2:7">
      <c r="B997" s="93"/>
      <c r="F997" s="93"/>
      <c r="G997" s="93"/>
    </row>
    <row r="998" spans="2:7">
      <c r="B998" s="93"/>
      <c r="F998" s="93"/>
      <c r="G998" s="93"/>
    </row>
    <row r="999" spans="2:7">
      <c r="B999" s="93"/>
      <c r="F999" s="93"/>
      <c r="G999" s="93"/>
    </row>
    <row r="1000" spans="2:7">
      <c r="B1000" s="93"/>
      <c r="F1000" s="93"/>
      <c r="G1000" s="93"/>
    </row>
    <row r="1001" spans="2:7">
      <c r="B1001" s="93"/>
      <c r="F1001" s="93"/>
      <c r="G1001" s="93"/>
    </row>
    <row r="1002" spans="2:7">
      <c r="B1002" s="93"/>
      <c r="F1002" s="93"/>
      <c r="G1002" s="93"/>
    </row>
    <row r="1003" spans="2:7">
      <c r="B1003" s="93"/>
      <c r="F1003" s="93"/>
      <c r="G1003" s="93"/>
    </row>
    <row r="1004" spans="2:7">
      <c r="B1004" s="93"/>
      <c r="F1004" s="93"/>
      <c r="G1004" s="93"/>
    </row>
    <row r="1005" spans="2:7">
      <c r="B1005" s="93"/>
      <c r="F1005" s="93"/>
      <c r="G1005" s="93"/>
    </row>
    <row r="1006" spans="2:7">
      <c r="B1006" s="93"/>
      <c r="F1006" s="93"/>
      <c r="G1006" s="93"/>
    </row>
    <row r="1007" spans="2:7">
      <c r="B1007" s="93"/>
      <c r="F1007" s="93"/>
      <c r="G1007" s="93"/>
    </row>
    <row r="1008" spans="2:7">
      <c r="B1008" s="93"/>
      <c r="F1008" s="93"/>
      <c r="G1008" s="93"/>
    </row>
    <row r="1009" spans="2:7">
      <c r="B1009" s="93"/>
      <c r="F1009" s="93"/>
      <c r="G1009" s="93"/>
    </row>
    <row r="1010" spans="2:7">
      <c r="B1010" s="93"/>
      <c r="F1010" s="93"/>
      <c r="G1010" s="93"/>
    </row>
    <row r="1011" spans="2:7">
      <c r="B1011" s="93"/>
      <c r="F1011" s="93"/>
      <c r="G1011" s="93"/>
    </row>
    <row r="1012" spans="2:7">
      <c r="B1012" s="93"/>
      <c r="F1012" s="93"/>
      <c r="G1012" s="93"/>
    </row>
    <row r="1013" spans="2:7">
      <c r="B1013" s="93"/>
      <c r="F1013" s="93"/>
      <c r="G1013" s="93"/>
    </row>
    <row r="1014" spans="2:7">
      <c r="B1014" s="93"/>
      <c r="F1014" s="93"/>
      <c r="G1014" s="93"/>
    </row>
    <row r="1015" spans="2:7">
      <c r="B1015" s="93"/>
      <c r="F1015" s="93"/>
      <c r="G1015" s="93"/>
    </row>
    <row r="1016" spans="2:7">
      <c r="B1016" s="93"/>
      <c r="F1016" s="93"/>
      <c r="G1016" s="93"/>
    </row>
    <row r="1017" spans="2:7">
      <c r="B1017" s="93"/>
      <c r="F1017" s="93"/>
      <c r="G1017" s="93"/>
    </row>
    <row r="1018" spans="2:7">
      <c r="B1018" s="93"/>
      <c r="F1018" s="93"/>
      <c r="G1018" s="93"/>
    </row>
    <row r="1019" spans="2:7">
      <c r="B1019" s="93"/>
      <c r="F1019" s="93"/>
      <c r="G1019" s="93"/>
    </row>
    <row r="1020" spans="2:7">
      <c r="B1020" s="93"/>
      <c r="F1020" s="93"/>
      <c r="G1020" s="93"/>
    </row>
    <row r="1021" spans="2:7">
      <c r="B1021" s="93"/>
      <c r="F1021" s="93"/>
      <c r="G1021" s="93"/>
    </row>
    <row r="1022" spans="2:7">
      <c r="B1022" s="93"/>
      <c r="F1022" s="93"/>
      <c r="G1022" s="93"/>
    </row>
    <row r="1023" spans="2:7">
      <c r="B1023" s="93"/>
      <c r="F1023" s="93"/>
      <c r="G1023" s="93"/>
    </row>
    <row r="1024" spans="2:7">
      <c r="B1024" s="93"/>
      <c r="F1024" s="93"/>
      <c r="G1024" s="93"/>
    </row>
    <row r="1025" spans="2:7">
      <c r="B1025" s="93"/>
      <c r="F1025" s="93"/>
      <c r="G1025" s="93"/>
    </row>
    <row r="1026" spans="2:7">
      <c r="B1026" s="93"/>
      <c r="F1026" s="93"/>
      <c r="G1026" s="93"/>
    </row>
    <row r="1027" spans="2:7">
      <c r="B1027" s="93"/>
      <c r="F1027" s="93"/>
      <c r="G1027" s="93"/>
    </row>
    <row r="1028" spans="2:7">
      <c r="B1028" s="93"/>
      <c r="F1028" s="93"/>
      <c r="G1028" s="93"/>
    </row>
    <row r="1029" spans="2:7">
      <c r="B1029" s="93"/>
      <c r="F1029" s="93"/>
      <c r="G1029" s="93"/>
    </row>
    <row r="1030" spans="2:7">
      <c r="B1030" s="93"/>
      <c r="F1030" s="93"/>
      <c r="G1030" s="93"/>
    </row>
    <row r="1031" spans="2:7">
      <c r="B1031" s="93"/>
      <c r="F1031" s="93"/>
      <c r="G1031" s="93"/>
    </row>
    <row r="1032" spans="2:7">
      <c r="B1032" s="93"/>
      <c r="F1032" s="93"/>
      <c r="G1032" s="93"/>
    </row>
    <row r="1033" spans="2:7">
      <c r="B1033" s="93"/>
      <c r="F1033" s="93"/>
      <c r="G1033" s="93"/>
    </row>
    <row r="1034" spans="2:7">
      <c r="B1034" s="93"/>
      <c r="F1034" s="93"/>
      <c r="G1034" s="93"/>
    </row>
    <row r="1035" spans="2:7">
      <c r="B1035" s="93"/>
      <c r="F1035" s="93"/>
      <c r="G1035" s="93"/>
    </row>
    <row r="1036" spans="2:7">
      <c r="B1036" s="93"/>
      <c r="F1036" s="93"/>
      <c r="G1036" s="93"/>
    </row>
    <row r="1037" spans="2:7">
      <c r="B1037" s="93"/>
      <c r="F1037" s="93"/>
      <c r="G1037" s="93"/>
    </row>
    <row r="1038" spans="2:7">
      <c r="B1038" s="93"/>
      <c r="F1038" s="93"/>
      <c r="G1038" s="93"/>
    </row>
    <row r="1039" spans="2:7">
      <c r="B1039" s="93"/>
      <c r="F1039" s="93"/>
      <c r="G1039" s="93"/>
    </row>
    <row r="1040" spans="2:7">
      <c r="B1040" s="93"/>
      <c r="F1040" s="93"/>
      <c r="G1040" s="93"/>
    </row>
    <row r="1041" spans="2:7">
      <c r="B1041" s="93"/>
      <c r="F1041" s="93"/>
      <c r="G1041" s="93"/>
    </row>
    <row r="1042" spans="2:7">
      <c r="B1042" s="93"/>
      <c r="F1042" s="93"/>
      <c r="G1042" s="93"/>
    </row>
    <row r="1043" spans="2:7">
      <c r="B1043" s="93"/>
      <c r="F1043" s="93"/>
      <c r="G1043" s="93"/>
    </row>
    <row r="1044" spans="2:7">
      <c r="B1044" s="93"/>
      <c r="F1044" s="93"/>
      <c r="G1044" s="93"/>
    </row>
    <row r="1045" spans="2:7">
      <c r="B1045" s="93"/>
      <c r="F1045" s="93"/>
      <c r="G1045" s="93"/>
    </row>
    <row r="1046" spans="2:7">
      <c r="B1046" s="93"/>
      <c r="F1046" s="93"/>
      <c r="G1046" s="93"/>
    </row>
    <row r="1047" spans="2:7">
      <c r="B1047" s="93"/>
      <c r="F1047" s="93"/>
      <c r="G1047" s="93"/>
    </row>
    <row r="1048" spans="2:7">
      <c r="B1048" s="93"/>
      <c r="F1048" s="93"/>
      <c r="G1048" s="93"/>
    </row>
    <row r="1049" spans="2:7">
      <c r="B1049" s="93"/>
      <c r="F1049" s="93"/>
      <c r="G1049" s="93"/>
    </row>
    <row r="1050" spans="2:7">
      <c r="B1050" s="93"/>
      <c r="F1050" s="93"/>
      <c r="G1050" s="93"/>
    </row>
    <row r="1051" spans="2:7">
      <c r="B1051" s="93"/>
      <c r="F1051" s="93"/>
      <c r="G1051" s="93"/>
    </row>
    <row r="1052" spans="2:7">
      <c r="B1052" s="93"/>
      <c r="F1052" s="93"/>
      <c r="G1052" s="93"/>
    </row>
    <row r="1053" spans="2:7">
      <c r="B1053" s="93"/>
      <c r="F1053" s="93"/>
      <c r="G1053" s="93"/>
    </row>
    <row r="1054" spans="2:7">
      <c r="B1054" s="93"/>
      <c r="F1054" s="93"/>
      <c r="G1054" s="93"/>
    </row>
    <row r="1055" spans="2:7">
      <c r="B1055" s="93"/>
      <c r="F1055" s="93"/>
      <c r="G1055" s="93"/>
    </row>
    <row r="1056" spans="2:7">
      <c r="B1056" s="93"/>
      <c r="F1056" s="93"/>
      <c r="G1056" s="93"/>
    </row>
    <row r="1057" spans="2:7">
      <c r="B1057" s="93"/>
      <c r="F1057" s="93"/>
      <c r="G1057" s="93"/>
    </row>
    <row r="1058" spans="2:7">
      <c r="B1058" s="93"/>
      <c r="F1058" s="93"/>
      <c r="G1058" s="93"/>
    </row>
    <row r="1059" spans="2:7">
      <c r="B1059" s="93"/>
      <c r="F1059" s="93"/>
      <c r="G1059" s="93"/>
    </row>
    <row r="1060" spans="2:7">
      <c r="B1060" s="93"/>
      <c r="F1060" s="93"/>
      <c r="G1060" s="93"/>
    </row>
    <row r="1061" spans="2:7">
      <c r="B1061" s="93"/>
      <c r="F1061" s="93"/>
      <c r="G1061" s="93"/>
    </row>
    <row r="1062" spans="2:7">
      <c r="B1062" s="93"/>
      <c r="F1062" s="93"/>
      <c r="G1062" s="93"/>
    </row>
    <row r="1063" spans="2:7">
      <c r="B1063" s="93"/>
      <c r="F1063" s="93"/>
      <c r="G1063" s="93"/>
    </row>
    <row r="1064" spans="2:7">
      <c r="B1064" s="93"/>
      <c r="F1064" s="93"/>
      <c r="G1064" s="93"/>
    </row>
    <row r="1065" spans="2:7">
      <c r="B1065" s="93"/>
      <c r="F1065" s="93"/>
      <c r="G1065" s="93"/>
    </row>
    <row r="1066" spans="2:7">
      <c r="B1066" s="93"/>
      <c r="F1066" s="93"/>
      <c r="G1066" s="93"/>
    </row>
    <row r="1067" spans="2:7">
      <c r="B1067" s="93"/>
      <c r="F1067" s="93"/>
      <c r="G1067" s="93"/>
    </row>
    <row r="1068" spans="2:7">
      <c r="B1068" s="93"/>
      <c r="F1068" s="93"/>
      <c r="G1068" s="93"/>
    </row>
    <row r="1069" spans="2:7">
      <c r="B1069" s="93"/>
      <c r="F1069" s="93"/>
      <c r="G1069" s="93"/>
    </row>
    <row r="1070" spans="2:7">
      <c r="B1070" s="93"/>
      <c r="F1070" s="93"/>
      <c r="G1070" s="93"/>
    </row>
    <row r="1071" spans="2:7">
      <c r="B1071" s="93"/>
      <c r="F1071" s="93"/>
      <c r="G1071" s="93"/>
    </row>
    <row r="1072" spans="2:7">
      <c r="B1072" s="93"/>
      <c r="F1072" s="93"/>
      <c r="G1072" s="93"/>
    </row>
    <row r="1073" spans="2:7">
      <c r="B1073" s="93"/>
      <c r="F1073" s="93"/>
      <c r="G1073" s="93"/>
    </row>
    <row r="1074" spans="2:7">
      <c r="B1074" s="93"/>
      <c r="F1074" s="93"/>
      <c r="G1074" s="93"/>
    </row>
    <row r="1075" spans="2:7">
      <c r="B1075" s="93"/>
      <c r="F1075" s="93"/>
      <c r="G1075" s="93"/>
    </row>
    <row r="1076" spans="2:7">
      <c r="B1076" s="93"/>
      <c r="F1076" s="93"/>
      <c r="G1076" s="93"/>
    </row>
    <row r="1077" spans="2:7">
      <c r="B1077" s="93"/>
      <c r="F1077" s="93"/>
      <c r="G1077" s="93"/>
    </row>
    <row r="1078" spans="2:7">
      <c r="B1078" s="93"/>
      <c r="F1078" s="93"/>
      <c r="G1078" s="93"/>
    </row>
    <row r="1079" spans="2:7">
      <c r="B1079" s="93"/>
      <c r="F1079" s="93"/>
      <c r="G1079" s="93"/>
    </row>
    <row r="1080" spans="2:7">
      <c r="B1080" s="93"/>
      <c r="F1080" s="93"/>
      <c r="G1080" s="93"/>
    </row>
    <row r="1081" spans="2:7">
      <c r="B1081" s="93"/>
      <c r="F1081" s="93"/>
      <c r="G1081" s="93"/>
    </row>
    <row r="1082" spans="2:7">
      <c r="B1082" s="93"/>
      <c r="F1082" s="93"/>
      <c r="G1082" s="93"/>
    </row>
    <row r="1083" spans="2:7">
      <c r="B1083" s="93"/>
      <c r="F1083" s="93"/>
      <c r="G1083" s="93"/>
    </row>
    <row r="1084" spans="2:7">
      <c r="B1084" s="93"/>
      <c r="F1084" s="93"/>
      <c r="G1084" s="93"/>
    </row>
    <row r="1085" spans="2:7">
      <c r="B1085" s="93"/>
      <c r="F1085" s="93"/>
      <c r="G1085" s="93"/>
    </row>
    <row r="1086" spans="2:7">
      <c r="B1086" s="93"/>
      <c r="F1086" s="93"/>
      <c r="G1086" s="93"/>
    </row>
    <row r="1087" spans="2:7">
      <c r="B1087" s="93"/>
      <c r="F1087" s="93"/>
      <c r="G1087" s="93"/>
    </row>
    <row r="1088" spans="2:7">
      <c r="B1088" s="93"/>
      <c r="F1088" s="93"/>
      <c r="G1088" s="93"/>
    </row>
    <row r="1089" spans="2:7">
      <c r="B1089" s="93"/>
      <c r="F1089" s="93"/>
      <c r="G1089" s="93"/>
    </row>
    <row r="1090" spans="2:7">
      <c r="B1090" s="93"/>
      <c r="F1090" s="93"/>
      <c r="G1090" s="93"/>
    </row>
    <row r="1091" spans="2:7">
      <c r="B1091" s="93"/>
      <c r="F1091" s="93"/>
      <c r="G1091" s="93"/>
    </row>
    <row r="1092" spans="2:7">
      <c r="B1092" s="93"/>
      <c r="F1092" s="93"/>
      <c r="G1092" s="93"/>
    </row>
    <row r="1093" spans="2:7">
      <c r="B1093" s="93"/>
      <c r="F1093" s="93"/>
      <c r="G1093" s="93"/>
    </row>
    <row r="1094" spans="2:7">
      <c r="B1094" s="93"/>
      <c r="F1094" s="93"/>
      <c r="G1094" s="93"/>
    </row>
    <row r="1095" spans="2:7">
      <c r="B1095" s="93"/>
      <c r="F1095" s="93"/>
      <c r="G1095" s="93"/>
    </row>
    <row r="1096" spans="2:7">
      <c r="B1096" s="93"/>
      <c r="F1096" s="93"/>
      <c r="G1096" s="93"/>
    </row>
    <row r="1097" spans="2:7">
      <c r="B1097" s="93"/>
      <c r="F1097" s="93"/>
      <c r="G1097" s="93"/>
    </row>
    <row r="1098" spans="2:7">
      <c r="B1098" s="93"/>
      <c r="F1098" s="93"/>
      <c r="G1098" s="93"/>
    </row>
    <row r="1099" spans="2:7">
      <c r="B1099" s="93"/>
      <c r="F1099" s="93"/>
      <c r="G1099" s="93"/>
    </row>
    <row r="1100" spans="2:7">
      <c r="B1100" s="93"/>
      <c r="F1100" s="93"/>
      <c r="G1100" s="93"/>
    </row>
    <row r="1101" spans="2:7">
      <c r="B1101" s="93"/>
      <c r="F1101" s="93"/>
      <c r="G1101" s="93"/>
    </row>
    <row r="1102" spans="2:7">
      <c r="B1102" s="93"/>
      <c r="F1102" s="93"/>
      <c r="G1102" s="93"/>
    </row>
    <row r="1103" spans="2:7">
      <c r="B1103" s="93"/>
      <c r="F1103" s="93"/>
      <c r="G1103" s="93"/>
    </row>
    <row r="1104" spans="2:7">
      <c r="B1104" s="93"/>
      <c r="F1104" s="93"/>
      <c r="G1104" s="93"/>
    </row>
    <row r="1105" spans="2:7">
      <c r="B1105" s="93"/>
      <c r="F1105" s="93"/>
      <c r="G1105" s="93"/>
    </row>
    <row r="1106" spans="2:7">
      <c r="B1106" s="93"/>
      <c r="F1106" s="93"/>
      <c r="G1106" s="93"/>
    </row>
    <row r="1107" spans="2:7">
      <c r="B1107" s="93"/>
      <c r="F1107" s="93"/>
      <c r="G1107" s="93"/>
    </row>
    <row r="1108" spans="2:7">
      <c r="B1108" s="93"/>
      <c r="F1108" s="93"/>
      <c r="G1108" s="93"/>
    </row>
    <row r="1109" spans="2:7">
      <c r="B1109" s="93"/>
      <c r="F1109" s="93"/>
      <c r="G1109" s="93"/>
    </row>
    <row r="1110" spans="2:7">
      <c r="B1110" s="93"/>
      <c r="F1110" s="93"/>
      <c r="G1110" s="93"/>
    </row>
    <row r="1111" spans="2:7">
      <c r="B1111" s="93"/>
      <c r="F1111" s="93"/>
      <c r="G1111" s="93"/>
    </row>
    <row r="1112" spans="2:7">
      <c r="B1112" s="93"/>
      <c r="F1112" s="93"/>
      <c r="G1112" s="93"/>
    </row>
    <row r="1113" spans="2:7">
      <c r="B1113" s="93"/>
      <c r="F1113" s="93"/>
      <c r="G1113" s="93"/>
    </row>
    <row r="1114" spans="2:7">
      <c r="B1114" s="93"/>
      <c r="F1114" s="93"/>
      <c r="G1114" s="93"/>
    </row>
    <row r="1115" spans="2:7">
      <c r="B1115" s="93"/>
      <c r="F1115" s="93"/>
      <c r="G1115" s="93"/>
    </row>
    <row r="1116" spans="2:7">
      <c r="B1116" s="93"/>
      <c r="F1116" s="93"/>
      <c r="G1116" s="93"/>
    </row>
    <row r="1117" spans="2:7">
      <c r="B1117" s="93"/>
      <c r="F1117" s="93"/>
      <c r="G1117" s="93"/>
    </row>
    <row r="1118" spans="2:7">
      <c r="B1118" s="93"/>
      <c r="F1118" s="93"/>
      <c r="G1118" s="93"/>
    </row>
    <row r="1119" spans="2:7">
      <c r="B1119" s="93"/>
      <c r="F1119" s="93"/>
      <c r="G1119" s="93"/>
    </row>
    <row r="1120" spans="2:7">
      <c r="B1120" s="93"/>
      <c r="F1120" s="93"/>
      <c r="G1120" s="93"/>
    </row>
    <row r="1121" spans="2:7">
      <c r="B1121" s="93"/>
      <c r="F1121" s="93"/>
      <c r="G1121" s="93"/>
    </row>
    <row r="1122" spans="2:7">
      <c r="B1122" s="93"/>
      <c r="F1122" s="93"/>
      <c r="G1122" s="93"/>
    </row>
    <row r="1123" spans="2:7">
      <c r="B1123" s="93"/>
      <c r="F1123" s="93"/>
      <c r="G1123" s="93"/>
    </row>
    <row r="1124" spans="2:7">
      <c r="B1124" s="93"/>
      <c r="F1124" s="93"/>
      <c r="G1124" s="93"/>
    </row>
    <row r="1125" spans="2:7">
      <c r="B1125" s="93"/>
      <c r="F1125" s="93"/>
      <c r="G1125" s="93"/>
    </row>
    <row r="1126" spans="2:7">
      <c r="B1126" s="93"/>
      <c r="F1126" s="93"/>
      <c r="G1126" s="93"/>
    </row>
    <row r="1127" spans="2:7">
      <c r="B1127" s="93"/>
      <c r="F1127" s="93"/>
      <c r="G1127" s="93"/>
    </row>
    <row r="1128" spans="2:7">
      <c r="B1128" s="93"/>
      <c r="F1128" s="93"/>
      <c r="G1128" s="93"/>
    </row>
    <row r="1129" spans="2:7">
      <c r="B1129" s="93"/>
      <c r="F1129" s="93"/>
      <c r="G1129" s="93"/>
    </row>
    <row r="1130" spans="2:7">
      <c r="B1130" s="93"/>
      <c r="F1130" s="93"/>
      <c r="G1130" s="93"/>
    </row>
    <row r="1131" spans="2:7">
      <c r="B1131" s="93"/>
      <c r="F1131" s="93"/>
      <c r="G1131" s="93"/>
    </row>
    <row r="1132" spans="2:7">
      <c r="B1132" s="93"/>
      <c r="F1132" s="93"/>
      <c r="G1132" s="93"/>
    </row>
    <row r="1133" spans="2:7">
      <c r="B1133" s="93"/>
      <c r="F1133" s="93"/>
      <c r="G1133" s="93"/>
    </row>
    <row r="1134" spans="2:7">
      <c r="B1134" s="93"/>
      <c r="F1134" s="93"/>
      <c r="G1134" s="93"/>
    </row>
    <row r="1135" spans="2:7">
      <c r="B1135" s="93"/>
      <c r="F1135" s="93"/>
      <c r="G1135" s="93"/>
    </row>
    <row r="1136" spans="2:7">
      <c r="B1136" s="93"/>
      <c r="F1136" s="93"/>
      <c r="G1136" s="93"/>
    </row>
    <row r="1137" spans="2:7">
      <c r="B1137" s="93"/>
      <c r="F1137" s="93"/>
      <c r="G1137" s="93"/>
    </row>
    <row r="1138" spans="2:7">
      <c r="B1138" s="93"/>
      <c r="F1138" s="93"/>
      <c r="G1138" s="93"/>
    </row>
    <row r="1139" spans="2:7">
      <c r="B1139" s="93"/>
      <c r="F1139" s="93"/>
      <c r="G1139" s="93"/>
    </row>
    <row r="1140" spans="2:7">
      <c r="B1140" s="93"/>
      <c r="F1140" s="93"/>
      <c r="G1140" s="93"/>
    </row>
    <row r="1141" spans="2:7">
      <c r="B1141" s="93"/>
      <c r="F1141" s="93"/>
      <c r="G1141" s="93"/>
    </row>
    <row r="1142" spans="2:7">
      <c r="B1142" s="93"/>
      <c r="F1142" s="93"/>
      <c r="G1142" s="93"/>
    </row>
    <row r="1143" spans="2:7">
      <c r="B1143" s="93"/>
      <c r="F1143" s="93"/>
      <c r="G1143" s="93"/>
    </row>
    <row r="1144" spans="2:7">
      <c r="B1144" s="93"/>
      <c r="F1144" s="93"/>
      <c r="G1144" s="93"/>
    </row>
    <row r="1145" spans="2:7">
      <c r="B1145" s="93"/>
      <c r="F1145" s="93"/>
      <c r="G1145" s="93"/>
    </row>
    <row r="1146" spans="2:7">
      <c r="B1146" s="93"/>
      <c r="F1146" s="93"/>
      <c r="G1146" s="93"/>
    </row>
    <row r="1147" spans="2:7">
      <c r="B1147" s="93"/>
      <c r="F1147" s="93"/>
      <c r="G1147" s="93"/>
    </row>
    <row r="1148" spans="2:7">
      <c r="B1148" s="93"/>
      <c r="F1148" s="93"/>
      <c r="G1148" s="93"/>
    </row>
    <row r="1149" spans="2:7">
      <c r="B1149" s="93"/>
      <c r="F1149" s="93"/>
      <c r="G1149" s="93"/>
    </row>
    <row r="1150" spans="2:7">
      <c r="B1150" s="93"/>
      <c r="F1150" s="93"/>
      <c r="G1150" s="93"/>
    </row>
    <row r="1151" spans="2:7">
      <c r="B1151" s="93"/>
      <c r="F1151" s="93"/>
      <c r="G1151" s="93"/>
    </row>
    <row r="1152" spans="2:7">
      <c r="B1152" s="93"/>
      <c r="F1152" s="93"/>
      <c r="G1152" s="93"/>
    </row>
    <row r="1153" spans="2:7">
      <c r="B1153" s="93"/>
      <c r="F1153" s="93"/>
      <c r="G1153" s="93"/>
    </row>
    <row r="1154" spans="2:7">
      <c r="B1154" s="93"/>
      <c r="F1154" s="93"/>
      <c r="G1154" s="93"/>
    </row>
    <row r="1155" spans="2:7">
      <c r="B1155" s="93"/>
      <c r="F1155" s="93"/>
      <c r="G1155" s="93"/>
    </row>
    <row r="1156" spans="2:7">
      <c r="B1156" s="93"/>
      <c r="F1156" s="93"/>
      <c r="G1156" s="93"/>
    </row>
    <row r="1157" spans="2:7">
      <c r="B1157" s="93"/>
      <c r="F1157" s="93"/>
      <c r="G1157" s="93"/>
    </row>
    <row r="1158" spans="2:7">
      <c r="B1158" s="93"/>
      <c r="F1158" s="93"/>
      <c r="G1158" s="93"/>
    </row>
    <row r="1159" spans="2:7">
      <c r="B1159" s="93"/>
      <c r="F1159" s="93"/>
      <c r="G1159" s="93"/>
    </row>
    <row r="1160" spans="2:7">
      <c r="B1160" s="93"/>
      <c r="F1160" s="93"/>
      <c r="G1160" s="93"/>
    </row>
    <row r="1161" spans="2:7">
      <c r="B1161" s="93"/>
      <c r="F1161" s="93"/>
      <c r="G1161" s="93"/>
    </row>
    <row r="1162" spans="2:7">
      <c r="B1162" s="93"/>
      <c r="F1162" s="93"/>
      <c r="G1162" s="93"/>
    </row>
    <row r="1163" spans="2:7">
      <c r="B1163" s="93"/>
      <c r="F1163" s="93"/>
      <c r="G1163" s="93"/>
    </row>
    <row r="1164" spans="2:7">
      <c r="B1164" s="93"/>
      <c r="F1164" s="93"/>
      <c r="G1164" s="93"/>
    </row>
    <row r="1165" spans="2:7">
      <c r="B1165" s="93"/>
      <c r="F1165" s="93"/>
      <c r="G1165" s="93"/>
    </row>
    <row r="1166" spans="2:7">
      <c r="B1166" s="93"/>
      <c r="F1166" s="93"/>
      <c r="G1166" s="93"/>
    </row>
    <row r="1167" spans="2:7">
      <c r="B1167" s="93"/>
      <c r="F1167" s="93"/>
      <c r="G1167" s="93"/>
    </row>
    <row r="1168" spans="2:7">
      <c r="B1168" s="93"/>
      <c r="F1168" s="93"/>
      <c r="G1168" s="93"/>
    </row>
    <row r="1169" spans="2:7">
      <c r="B1169" s="93"/>
      <c r="F1169" s="93"/>
      <c r="G1169" s="93"/>
    </row>
    <row r="1170" spans="2:7">
      <c r="B1170" s="93"/>
      <c r="F1170" s="93"/>
      <c r="G1170" s="93"/>
    </row>
    <row r="1171" spans="2:7">
      <c r="B1171" s="93"/>
      <c r="F1171" s="93"/>
      <c r="G1171" s="93"/>
    </row>
    <row r="1172" spans="2:7">
      <c r="B1172" s="93"/>
      <c r="F1172" s="93"/>
      <c r="G1172" s="93"/>
    </row>
    <row r="1173" spans="2:7">
      <c r="B1173" s="93"/>
      <c r="F1173" s="93"/>
      <c r="G1173" s="93"/>
    </row>
    <row r="1174" spans="2:7">
      <c r="B1174" s="93"/>
      <c r="F1174" s="93"/>
      <c r="G1174" s="93"/>
    </row>
    <row r="1175" spans="2:7">
      <c r="B1175" s="93"/>
      <c r="F1175" s="93"/>
      <c r="G1175" s="93"/>
    </row>
    <row r="1176" spans="2:7">
      <c r="B1176" s="93"/>
      <c r="F1176" s="93"/>
      <c r="G1176" s="93"/>
    </row>
    <row r="1177" spans="2:7">
      <c r="B1177" s="93"/>
      <c r="F1177" s="93"/>
      <c r="G1177" s="93"/>
    </row>
    <row r="1178" spans="2:7">
      <c r="B1178" s="93"/>
      <c r="F1178" s="93"/>
      <c r="G1178" s="93"/>
    </row>
    <row r="1179" spans="2:7">
      <c r="B1179" s="93"/>
      <c r="F1179" s="93"/>
      <c r="G1179" s="93"/>
    </row>
    <row r="1180" spans="2:7">
      <c r="B1180" s="93"/>
      <c r="F1180" s="93"/>
      <c r="G1180" s="93"/>
    </row>
    <row r="1181" spans="2:7">
      <c r="B1181" s="93"/>
      <c r="F1181" s="93"/>
      <c r="G1181" s="93"/>
    </row>
    <row r="1182" spans="2:7">
      <c r="B1182" s="93"/>
      <c r="F1182" s="93"/>
      <c r="G1182" s="93"/>
    </row>
    <row r="1183" spans="2:7">
      <c r="B1183" s="93"/>
      <c r="F1183" s="93"/>
      <c r="G1183" s="93"/>
    </row>
    <row r="1184" spans="2:7">
      <c r="B1184" s="93"/>
      <c r="F1184" s="93"/>
      <c r="G1184" s="93"/>
    </row>
    <row r="1185" spans="2:7">
      <c r="B1185" s="93"/>
      <c r="F1185" s="93"/>
      <c r="G1185" s="93"/>
    </row>
    <row r="1186" spans="2:7">
      <c r="B1186" s="93"/>
      <c r="F1186" s="93"/>
      <c r="G1186" s="93"/>
    </row>
    <row r="1187" spans="2:7">
      <c r="B1187" s="93"/>
      <c r="F1187" s="93"/>
      <c r="G1187" s="93"/>
    </row>
    <row r="1188" spans="2:7">
      <c r="B1188" s="93"/>
      <c r="F1188" s="93"/>
      <c r="G1188" s="93"/>
    </row>
    <row r="1189" spans="2:7">
      <c r="B1189" s="93"/>
      <c r="F1189" s="93"/>
      <c r="G1189" s="93"/>
    </row>
    <row r="1190" spans="2:7">
      <c r="B1190" s="93"/>
      <c r="F1190" s="93"/>
      <c r="G1190" s="93"/>
    </row>
    <row r="1191" spans="2:7">
      <c r="B1191" s="93"/>
      <c r="F1191" s="93"/>
      <c r="G1191" s="93"/>
    </row>
    <row r="1192" spans="2:7">
      <c r="B1192" s="93"/>
      <c r="F1192" s="93"/>
      <c r="G1192" s="93"/>
    </row>
    <row r="1193" spans="2:7">
      <c r="B1193" s="93"/>
      <c r="F1193" s="93"/>
      <c r="G1193" s="93"/>
    </row>
    <row r="1194" spans="2:7">
      <c r="B1194" s="93"/>
      <c r="F1194" s="93"/>
      <c r="G1194" s="93"/>
    </row>
    <row r="1195" spans="2:7">
      <c r="B1195" s="93"/>
      <c r="F1195" s="93"/>
      <c r="G1195" s="93"/>
    </row>
    <row r="1196" spans="2:7">
      <c r="B1196" s="93"/>
      <c r="F1196" s="93"/>
      <c r="G1196" s="93"/>
    </row>
    <row r="1197" spans="2:7">
      <c r="B1197" s="93"/>
      <c r="F1197" s="93"/>
      <c r="G1197" s="93"/>
    </row>
    <row r="1198" spans="2:7">
      <c r="B1198" s="93"/>
      <c r="F1198" s="93"/>
      <c r="G1198" s="93"/>
    </row>
    <row r="1199" spans="2:7">
      <c r="B1199" s="93"/>
      <c r="F1199" s="93"/>
      <c r="G1199" s="93"/>
    </row>
    <row r="1200" spans="2:7">
      <c r="B1200" s="93"/>
      <c r="F1200" s="93"/>
      <c r="G1200" s="93"/>
    </row>
    <row r="1201" spans="2:7">
      <c r="B1201" s="93"/>
      <c r="F1201" s="93"/>
      <c r="G1201" s="93"/>
    </row>
    <row r="1202" spans="2:7">
      <c r="B1202" s="93"/>
      <c r="F1202" s="93"/>
      <c r="G1202" s="93"/>
    </row>
    <row r="1203" spans="2:7">
      <c r="B1203" s="93"/>
      <c r="F1203" s="93"/>
      <c r="G1203" s="93"/>
    </row>
    <row r="1204" spans="2:7">
      <c r="B1204" s="93"/>
      <c r="F1204" s="93"/>
      <c r="G1204" s="93"/>
    </row>
    <row r="1205" spans="2:7">
      <c r="B1205" s="93"/>
      <c r="F1205" s="93"/>
      <c r="G1205" s="93"/>
    </row>
    <row r="1206" spans="2:7">
      <c r="B1206" s="93"/>
      <c r="F1206" s="93"/>
      <c r="G1206" s="93"/>
    </row>
    <row r="1207" spans="2:7">
      <c r="B1207" s="93"/>
      <c r="F1207" s="93"/>
      <c r="G1207" s="93"/>
    </row>
    <row r="1208" spans="2:7">
      <c r="B1208" s="93"/>
      <c r="F1208" s="93"/>
      <c r="G1208" s="93"/>
    </row>
    <row r="1209" spans="2:7">
      <c r="B1209" s="93"/>
      <c r="F1209" s="93"/>
      <c r="G1209" s="93"/>
    </row>
    <row r="1210" spans="2:7">
      <c r="B1210" s="93"/>
      <c r="F1210" s="93"/>
      <c r="G1210" s="93"/>
    </row>
    <row r="1211" spans="2:7">
      <c r="B1211" s="93"/>
      <c r="F1211" s="93"/>
      <c r="G1211" s="93"/>
    </row>
    <row r="1212" spans="2:7">
      <c r="B1212" s="93"/>
      <c r="F1212" s="93"/>
      <c r="G1212" s="93"/>
    </row>
    <row r="1213" spans="2:7">
      <c r="B1213" s="93"/>
      <c r="F1213" s="93"/>
      <c r="G1213" s="93"/>
    </row>
    <row r="1214" spans="2:7">
      <c r="B1214" s="93"/>
      <c r="F1214" s="93"/>
      <c r="G1214" s="93"/>
    </row>
    <row r="1215" spans="2:7">
      <c r="B1215" s="93"/>
      <c r="F1215" s="93"/>
      <c r="G1215" s="93"/>
    </row>
    <row r="1216" spans="2:7">
      <c r="B1216" s="93"/>
      <c r="F1216" s="93"/>
      <c r="G1216" s="93"/>
    </row>
    <row r="1217" spans="2:7">
      <c r="B1217" s="93"/>
      <c r="F1217" s="93"/>
      <c r="G1217" s="93"/>
    </row>
    <row r="1218" spans="2:7">
      <c r="B1218" s="93"/>
      <c r="F1218" s="93"/>
      <c r="G1218" s="93"/>
    </row>
    <row r="1219" spans="2:7">
      <c r="B1219" s="93"/>
      <c r="F1219" s="93"/>
      <c r="G1219" s="93"/>
    </row>
    <row r="1220" spans="2:7">
      <c r="B1220" s="93"/>
      <c r="F1220" s="93"/>
      <c r="G1220" s="93"/>
    </row>
    <row r="1221" spans="2:7">
      <c r="B1221" s="93"/>
      <c r="F1221" s="93"/>
      <c r="G1221" s="93"/>
    </row>
    <row r="1222" spans="2:7">
      <c r="B1222" s="93"/>
      <c r="F1222" s="93"/>
      <c r="G1222" s="93"/>
    </row>
    <row r="1223" spans="2:7">
      <c r="B1223" s="93"/>
      <c r="F1223" s="93"/>
      <c r="G1223" s="93"/>
    </row>
    <row r="1224" spans="2:7">
      <c r="B1224" s="93"/>
      <c r="F1224" s="93"/>
      <c r="G1224" s="93"/>
    </row>
    <row r="1225" spans="2:7">
      <c r="B1225" s="93"/>
      <c r="F1225" s="93"/>
      <c r="G1225" s="93"/>
    </row>
    <row r="1226" spans="2:7">
      <c r="B1226" s="93"/>
      <c r="F1226" s="93"/>
      <c r="G1226" s="93"/>
    </row>
    <row r="1227" spans="2:7">
      <c r="B1227" s="93"/>
      <c r="F1227" s="93"/>
      <c r="G1227" s="93"/>
    </row>
    <row r="1228" spans="2:7">
      <c r="B1228" s="93"/>
      <c r="F1228" s="93"/>
      <c r="G1228" s="93"/>
    </row>
    <row r="1229" spans="2:7">
      <c r="B1229" s="93"/>
      <c r="F1229" s="93"/>
      <c r="G1229" s="93"/>
    </row>
    <row r="1230" spans="2:7">
      <c r="B1230" s="93"/>
      <c r="F1230" s="93"/>
      <c r="G1230" s="93"/>
    </row>
    <row r="1231" spans="2:7">
      <c r="B1231" s="93"/>
      <c r="F1231" s="93"/>
      <c r="G1231" s="93"/>
    </row>
    <row r="1232" spans="2:7">
      <c r="B1232" s="93"/>
      <c r="F1232" s="93"/>
      <c r="G1232" s="93"/>
    </row>
    <row r="1233" spans="2:7">
      <c r="B1233" s="93"/>
      <c r="F1233" s="93"/>
      <c r="G1233" s="93"/>
    </row>
    <row r="1234" spans="2:7">
      <c r="B1234" s="93"/>
      <c r="F1234" s="93"/>
      <c r="G1234" s="93"/>
    </row>
    <row r="1235" spans="2:7">
      <c r="B1235" s="93"/>
      <c r="F1235" s="93"/>
      <c r="G1235" s="93"/>
    </row>
    <row r="1236" spans="2:7">
      <c r="B1236" s="93"/>
      <c r="F1236" s="93"/>
      <c r="G1236" s="93"/>
    </row>
    <row r="1237" spans="2:7">
      <c r="B1237" s="93"/>
      <c r="F1237" s="93"/>
      <c r="G1237" s="93"/>
    </row>
    <row r="1238" spans="2:7">
      <c r="B1238" s="93"/>
      <c r="F1238" s="93"/>
      <c r="G1238" s="93"/>
    </row>
    <row r="1239" spans="2:7">
      <c r="B1239" s="93"/>
      <c r="F1239" s="93"/>
      <c r="G1239" s="93"/>
    </row>
    <row r="1240" spans="2:7">
      <c r="B1240" s="93"/>
      <c r="F1240" s="93"/>
      <c r="G1240" s="93"/>
    </row>
    <row r="1241" spans="2:7">
      <c r="B1241" s="93"/>
      <c r="F1241" s="93"/>
      <c r="G1241" s="93"/>
    </row>
    <row r="1242" spans="2:7">
      <c r="B1242" s="93"/>
      <c r="F1242" s="93"/>
      <c r="G1242" s="93"/>
    </row>
    <row r="1243" spans="2:7">
      <c r="B1243" s="93"/>
      <c r="F1243" s="93"/>
      <c r="G1243" s="93"/>
    </row>
    <row r="1244" spans="2:7">
      <c r="B1244" s="93"/>
      <c r="F1244" s="93"/>
      <c r="G1244" s="93"/>
    </row>
    <row r="1245" spans="2:7">
      <c r="B1245" s="93"/>
      <c r="F1245" s="93"/>
      <c r="G1245" s="93"/>
    </row>
    <row r="1246" spans="2:7">
      <c r="B1246" s="93"/>
      <c r="F1246" s="93"/>
      <c r="G1246" s="93"/>
    </row>
    <row r="1247" spans="2:7">
      <c r="B1247" s="93"/>
      <c r="F1247" s="93"/>
      <c r="G1247" s="93"/>
    </row>
    <row r="1248" spans="2:7">
      <c r="B1248" s="93"/>
      <c r="F1248" s="93"/>
      <c r="G1248" s="93"/>
    </row>
    <row r="1249" spans="2:7">
      <c r="B1249" s="93"/>
      <c r="F1249" s="93"/>
      <c r="G1249" s="93"/>
    </row>
    <row r="1250" spans="2:7">
      <c r="B1250" s="93"/>
      <c r="F1250" s="93"/>
      <c r="G1250" s="93"/>
    </row>
    <row r="1251" spans="2:7">
      <c r="B1251" s="93"/>
      <c r="F1251" s="93"/>
      <c r="G1251" s="93"/>
    </row>
    <row r="1252" spans="2:7">
      <c r="B1252" s="93"/>
      <c r="F1252" s="93"/>
      <c r="G1252" s="93"/>
    </row>
    <row r="1253" spans="2:7">
      <c r="B1253" s="93"/>
      <c r="F1253" s="93"/>
      <c r="G1253" s="93"/>
    </row>
    <row r="1254" spans="2:7">
      <c r="B1254" s="93"/>
      <c r="F1254" s="93"/>
      <c r="G1254" s="93"/>
    </row>
    <row r="1255" spans="2:7">
      <c r="B1255" s="93"/>
      <c r="F1255" s="93"/>
      <c r="G1255" s="93"/>
    </row>
    <row r="1256" spans="2:7">
      <c r="B1256" s="93"/>
      <c r="F1256" s="93"/>
      <c r="G1256" s="93"/>
    </row>
    <row r="1257" spans="2:7">
      <c r="B1257" s="93"/>
      <c r="F1257" s="93"/>
      <c r="G1257" s="93"/>
    </row>
    <row r="1258" spans="2:7">
      <c r="B1258" s="93"/>
      <c r="F1258" s="93"/>
      <c r="G1258" s="93"/>
    </row>
    <row r="1259" spans="2:7">
      <c r="B1259" s="93"/>
      <c r="F1259" s="93"/>
      <c r="G1259" s="93"/>
    </row>
    <row r="1260" spans="2:7">
      <c r="B1260" s="93"/>
      <c r="F1260" s="93"/>
      <c r="G1260" s="93"/>
    </row>
    <row r="1261" spans="2:7">
      <c r="B1261" s="93"/>
      <c r="F1261" s="93"/>
      <c r="G1261" s="93"/>
    </row>
    <row r="1262" spans="2:7">
      <c r="B1262" s="93"/>
      <c r="F1262" s="93"/>
      <c r="G1262" s="93"/>
    </row>
    <row r="1263" spans="2:7">
      <c r="B1263" s="93"/>
      <c r="F1263" s="93"/>
      <c r="G1263" s="93"/>
    </row>
    <row r="1264" spans="2:7">
      <c r="B1264" s="93"/>
      <c r="F1264" s="93"/>
      <c r="G1264" s="93"/>
    </row>
    <row r="1265" spans="2:7">
      <c r="B1265" s="93"/>
      <c r="F1265" s="93"/>
      <c r="G1265" s="93"/>
    </row>
    <row r="1266" spans="2:7">
      <c r="B1266" s="93"/>
      <c r="F1266" s="93"/>
      <c r="G1266" s="93"/>
    </row>
    <row r="1267" spans="2:7">
      <c r="B1267" s="93"/>
      <c r="F1267" s="93"/>
      <c r="G1267" s="93"/>
    </row>
    <row r="1268" spans="2:7">
      <c r="B1268" s="93"/>
      <c r="F1268" s="93"/>
      <c r="G1268" s="93"/>
    </row>
    <row r="1269" spans="2:7">
      <c r="B1269" s="93"/>
      <c r="F1269" s="93"/>
      <c r="G1269" s="93"/>
    </row>
    <row r="1270" spans="2:7">
      <c r="B1270" s="93"/>
      <c r="F1270" s="93"/>
      <c r="G1270" s="93"/>
    </row>
    <row r="1271" spans="2:7">
      <c r="B1271" s="93"/>
      <c r="F1271" s="93"/>
      <c r="G1271" s="93"/>
    </row>
    <row r="1272" spans="2:7">
      <c r="B1272" s="93"/>
      <c r="F1272" s="93"/>
      <c r="G1272" s="93"/>
    </row>
    <row r="1273" spans="2:7">
      <c r="B1273" s="93"/>
      <c r="F1273" s="93"/>
      <c r="G1273" s="93"/>
    </row>
    <row r="1274" spans="2:7">
      <c r="B1274" s="93"/>
      <c r="F1274" s="93"/>
      <c r="G1274" s="93"/>
    </row>
    <row r="1275" spans="2:7">
      <c r="B1275" s="93"/>
      <c r="F1275" s="93"/>
      <c r="G1275" s="93"/>
    </row>
    <row r="1276" spans="2:7">
      <c r="B1276" s="93"/>
      <c r="F1276" s="93"/>
      <c r="G1276" s="93"/>
    </row>
    <row r="1277" spans="2:7">
      <c r="B1277" s="93"/>
      <c r="F1277" s="93"/>
      <c r="G1277" s="93"/>
    </row>
    <row r="1278" spans="2:7">
      <c r="B1278" s="93"/>
      <c r="F1278" s="93"/>
      <c r="G1278" s="93"/>
    </row>
    <row r="1279" spans="2:7">
      <c r="B1279" s="93"/>
      <c r="F1279" s="93"/>
      <c r="G1279" s="93"/>
    </row>
    <row r="1280" spans="2:7">
      <c r="B1280" s="93"/>
      <c r="F1280" s="93"/>
      <c r="G1280" s="93"/>
    </row>
    <row r="1281" spans="2:7">
      <c r="B1281" s="93"/>
      <c r="F1281" s="93"/>
      <c r="G1281" s="93"/>
    </row>
    <row r="1282" spans="2:7">
      <c r="B1282" s="93"/>
      <c r="F1282" s="93"/>
      <c r="G1282" s="93"/>
    </row>
    <row r="1283" spans="2:7">
      <c r="B1283" s="93"/>
      <c r="F1283" s="93"/>
      <c r="G1283" s="93"/>
    </row>
    <row r="1284" spans="2:7">
      <c r="B1284" s="93"/>
      <c r="F1284" s="93"/>
      <c r="G1284" s="93"/>
    </row>
    <row r="1285" spans="2:7">
      <c r="B1285" s="93"/>
      <c r="F1285" s="93"/>
      <c r="G1285" s="93"/>
    </row>
    <row r="1286" spans="2:7">
      <c r="B1286" s="93"/>
      <c r="F1286" s="93"/>
      <c r="G1286" s="93"/>
    </row>
    <row r="1287" spans="2:7">
      <c r="B1287" s="93"/>
      <c r="F1287" s="93"/>
      <c r="G1287" s="93"/>
    </row>
    <row r="1288" spans="2:7">
      <c r="B1288" s="93"/>
      <c r="F1288" s="93"/>
      <c r="G1288" s="93"/>
    </row>
    <row r="1289" spans="2:7">
      <c r="B1289" s="93"/>
      <c r="F1289" s="93"/>
      <c r="G1289" s="93"/>
    </row>
    <row r="1290" spans="2:7">
      <c r="B1290" s="93"/>
      <c r="F1290" s="93"/>
      <c r="G1290" s="93"/>
    </row>
    <row r="1291" spans="2:7">
      <c r="B1291" s="93"/>
      <c r="F1291" s="93"/>
      <c r="G1291" s="93"/>
    </row>
    <row r="1292" spans="2:7">
      <c r="B1292" s="93"/>
      <c r="F1292" s="93"/>
      <c r="G1292" s="93"/>
    </row>
    <row r="1293" spans="2:7">
      <c r="B1293" s="93"/>
      <c r="F1293" s="93"/>
      <c r="G1293" s="93"/>
    </row>
    <row r="1294" spans="2:7">
      <c r="B1294" s="93"/>
      <c r="F1294" s="93"/>
      <c r="G1294" s="93"/>
    </row>
    <row r="1295" spans="2:7">
      <c r="B1295" s="93"/>
      <c r="F1295" s="93"/>
      <c r="G1295" s="93"/>
    </row>
    <row r="1296" spans="2:7">
      <c r="B1296" s="93"/>
      <c r="F1296" s="93"/>
      <c r="G1296" s="93"/>
    </row>
    <row r="1297" spans="2:7">
      <c r="B1297" s="93"/>
      <c r="F1297" s="93"/>
      <c r="G1297" s="93"/>
    </row>
    <row r="1298" spans="2:7">
      <c r="B1298" s="93"/>
      <c r="F1298" s="93"/>
      <c r="G1298" s="93"/>
    </row>
    <row r="1299" spans="2:7">
      <c r="B1299" s="93"/>
      <c r="F1299" s="93"/>
      <c r="G1299" s="93"/>
    </row>
    <row r="1300" spans="2:7">
      <c r="B1300" s="93"/>
      <c r="F1300" s="93"/>
      <c r="G1300" s="93"/>
    </row>
    <row r="1301" spans="2:7">
      <c r="B1301" s="93"/>
      <c r="F1301" s="93"/>
      <c r="G1301" s="93"/>
    </row>
    <row r="1302" spans="2:7">
      <c r="B1302" s="93"/>
      <c r="F1302" s="93"/>
      <c r="G1302" s="93"/>
    </row>
    <row r="1303" spans="2:7">
      <c r="B1303" s="93"/>
      <c r="F1303" s="93"/>
      <c r="G1303" s="93"/>
    </row>
    <row r="1304" spans="2:7">
      <c r="B1304" s="93"/>
      <c r="F1304" s="93"/>
      <c r="G1304" s="93"/>
    </row>
    <row r="1305" spans="2:7">
      <c r="B1305" s="93"/>
      <c r="F1305" s="93"/>
      <c r="G1305" s="93"/>
    </row>
    <row r="1306" spans="2:7">
      <c r="B1306" s="93"/>
      <c r="F1306" s="93"/>
      <c r="G1306" s="93"/>
    </row>
    <row r="1307" spans="2:7">
      <c r="B1307" s="93"/>
      <c r="F1307" s="93"/>
      <c r="G1307" s="93"/>
    </row>
    <row r="1308" spans="2:7">
      <c r="B1308" s="93"/>
      <c r="F1308" s="93"/>
      <c r="G1308" s="93"/>
    </row>
    <row r="1309" spans="2:7">
      <c r="B1309" s="93"/>
      <c r="F1309" s="93"/>
      <c r="G1309" s="93"/>
    </row>
    <row r="1310" spans="2:7">
      <c r="B1310" s="93"/>
      <c r="F1310" s="93"/>
      <c r="G1310" s="93"/>
    </row>
    <row r="1311" spans="2:7">
      <c r="B1311" s="93"/>
      <c r="F1311" s="93"/>
      <c r="G1311" s="93"/>
    </row>
    <row r="1312" spans="2:7">
      <c r="B1312" s="93"/>
      <c r="F1312" s="93"/>
      <c r="G1312" s="93"/>
    </row>
    <row r="1313" spans="2:7">
      <c r="B1313" s="93"/>
      <c r="F1313" s="93"/>
      <c r="G1313" s="93"/>
    </row>
    <row r="1314" spans="2:7">
      <c r="B1314" s="93"/>
      <c r="F1314" s="93"/>
      <c r="G1314" s="93"/>
    </row>
    <row r="1315" spans="2:7">
      <c r="B1315" s="93"/>
      <c r="F1315" s="93"/>
      <c r="G1315" s="93"/>
    </row>
    <row r="1316" spans="2:7">
      <c r="B1316" s="93"/>
      <c r="F1316" s="93"/>
      <c r="G1316" s="93"/>
    </row>
    <row r="1317" spans="2:7">
      <c r="B1317" s="93"/>
      <c r="F1317" s="93"/>
      <c r="G1317" s="93"/>
    </row>
    <row r="1318" spans="2:7">
      <c r="B1318" s="93"/>
      <c r="F1318" s="93"/>
      <c r="G1318" s="93"/>
    </row>
    <row r="1319" spans="2:7">
      <c r="B1319" s="93"/>
      <c r="F1319" s="93"/>
      <c r="G1319" s="93"/>
    </row>
    <row r="1320" spans="2:7">
      <c r="B1320" s="93"/>
      <c r="F1320" s="93"/>
      <c r="G1320" s="93"/>
    </row>
    <row r="1321" spans="2:7">
      <c r="B1321" s="93"/>
      <c r="F1321" s="93"/>
      <c r="G1321" s="93"/>
    </row>
    <row r="1322" spans="2:7">
      <c r="B1322" s="93"/>
      <c r="F1322" s="93"/>
      <c r="G1322" s="93"/>
    </row>
    <row r="1323" spans="2:7">
      <c r="B1323" s="93"/>
      <c r="F1323" s="93"/>
      <c r="G1323" s="93"/>
    </row>
    <row r="1324" spans="2:7">
      <c r="B1324" s="93"/>
      <c r="F1324" s="93"/>
      <c r="G1324" s="93"/>
    </row>
    <row r="1325" spans="2:7">
      <c r="B1325" s="93"/>
      <c r="F1325" s="93"/>
      <c r="G1325" s="93"/>
    </row>
    <row r="1326" spans="2:7">
      <c r="B1326" s="93"/>
      <c r="F1326" s="93"/>
      <c r="G1326" s="93"/>
    </row>
    <row r="1327" spans="2:7">
      <c r="B1327" s="93"/>
      <c r="F1327" s="93"/>
      <c r="G1327" s="93"/>
    </row>
    <row r="1328" spans="2:7">
      <c r="B1328" s="93"/>
      <c r="F1328" s="93"/>
      <c r="G1328" s="93"/>
    </row>
    <row r="1329" spans="2:7">
      <c r="B1329" s="93"/>
      <c r="F1329" s="93"/>
      <c r="G1329" s="93"/>
    </row>
    <row r="1330" spans="2:7">
      <c r="B1330" s="93"/>
      <c r="F1330" s="93"/>
      <c r="G1330" s="93"/>
    </row>
    <row r="1331" spans="2:7">
      <c r="B1331" s="93"/>
      <c r="F1331" s="93"/>
      <c r="G1331" s="93"/>
    </row>
    <row r="1332" spans="2:7">
      <c r="B1332" s="93"/>
      <c r="F1332" s="93"/>
      <c r="G1332" s="93"/>
    </row>
    <row r="1333" spans="2:7">
      <c r="B1333" s="93"/>
      <c r="F1333" s="93"/>
      <c r="G1333" s="93"/>
    </row>
    <row r="1334" spans="2:7">
      <c r="B1334" s="93"/>
      <c r="F1334" s="93"/>
      <c r="G1334" s="93"/>
    </row>
    <row r="1335" spans="2:7">
      <c r="B1335" s="93"/>
      <c r="F1335" s="93"/>
      <c r="G1335" s="93"/>
    </row>
    <row r="1336" spans="2:7">
      <c r="B1336" s="93"/>
      <c r="F1336" s="93"/>
      <c r="G1336" s="93"/>
    </row>
    <row r="1337" spans="2:7">
      <c r="B1337" s="93"/>
      <c r="F1337" s="93"/>
      <c r="G1337" s="93"/>
    </row>
    <row r="1338" spans="2:7">
      <c r="B1338" s="93"/>
      <c r="F1338" s="93"/>
      <c r="G1338" s="93"/>
    </row>
    <row r="1339" spans="2:7">
      <c r="B1339" s="93"/>
      <c r="F1339" s="93"/>
      <c r="G1339" s="93"/>
    </row>
    <row r="1340" spans="2:7">
      <c r="B1340" s="93"/>
      <c r="F1340" s="93"/>
      <c r="G1340" s="93"/>
    </row>
    <row r="1341" spans="2:7">
      <c r="B1341" s="93"/>
      <c r="F1341" s="93"/>
      <c r="G1341" s="93"/>
    </row>
    <row r="1342" spans="2:7">
      <c r="B1342" s="93"/>
      <c r="F1342" s="93"/>
      <c r="G1342" s="93"/>
    </row>
    <row r="1343" spans="2:7">
      <c r="B1343" s="93"/>
      <c r="F1343" s="93"/>
      <c r="G1343" s="93"/>
    </row>
    <row r="1344" spans="2:7">
      <c r="B1344" s="93"/>
      <c r="F1344" s="93"/>
      <c r="G1344" s="93"/>
    </row>
    <row r="1345" spans="2:7">
      <c r="B1345" s="93"/>
      <c r="F1345" s="93"/>
      <c r="G1345" s="93"/>
    </row>
    <row r="1346" spans="2:7">
      <c r="B1346" s="93"/>
      <c r="F1346" s="93"/>
      <c r="G1346" s="93"/>
    </row>
    <row r="1347" spans="2:7">
      <c r="B1347" s="93"/>
      <c r="F1347" s="93"/>
      <c r="G1347" s="93"/>
    </row>
    <row r="1348" spans="2:7">
      <c r="B1348" s="93"/>
      <c r="F1348" s="93"/>
      <c r="G1348" s="93"/>
    </row>
    <row r="1349" spans="2:7">
      <c r="B1349" s="93"/>
      <c r="F1349" s="93"/>
      <c r="G1349" s="93"/>
    </row>
    <row r="1350" spans="2:7">
      <c r="B1350" s="93"/>
      <c r="F1350" s="93"/>
      <c r="G1350" s="93"/>
    </row>
    <row r="1351" spans="2:7">
      <c r="B1351" s="93"/>
      <c r="F1351" s="93"/>
      <c r="G1351" s="93"/>
    </row>
    <row r="1352" spans="2:7">
      <c r="B1352" s="93"/>
      <c r="F1352" s="93"/>
      <c r="G1352" s="93"/>
    </row>
    <row r="1353" spans="2:7">
      <c r="B1353" s="93"/>
      <c r="F1353" s="93"/>
      <c r="G1353" s="93"/>
    </row>
    <row r="1354" spans="2:7">
      <c r="B1354" s="93"/>
      <c r="F1354" s="93"/>
      <c r="G1354" s="93"/>
    </row>
    <row r="1355" spans="2:7">
      <c r="B1355" s="93"/>
      <c r="F1355" s="93"/>
      <c r="G1355" s="93"/>
    </row>
    <row r="1356" spans="2:7">
      <c r="B1356" s="93"/>
      <c r="F1356" s="93"/>
      <c r="G1356" s="93"/>
    </row>
    <row r="1357" spans="2:7">
      <c r="B1357" s="93"/>
      <c r="F1357" s="93"/>
      <c r="G1357" s="93"/>
    </row>
    <row r="1358" spans="2:7">
      <c r="B1358" s="93"/>
      <c r="F1358" s="93"/>
      <c r="G1358" s="93"/>
    </row>
    <row r="1359" spans="2:7">
      <c r="B1359" s="93"/>
      <c r="F1359" s="93"/>
      <c r="G1359" s="93"/>
    </row>
    <row r="1360" spans="2:7">
      <c r="B1360" s="93"/>
      <c r="F1360" s="93"/>
      <c r="G1360" s="93"/>
    </row>
    <row r="1361" spans="2:7">
      <c r="B1361" s="93"/>
      <c r="F1361" s="93"/>
      <c r="G1361" s="93"/>
    </row>
    <row r="1362" spans="2:7">
      <c r="B1362" s="93"/>
      <c r="F1362" s="93"/>
      <c r="G1362" s="93"/>
    </row>
    <row r="1363" spans="2:7">
      <c r="B1363" s="93"/>
      <c r="F1363" s="93"/>
      <c r="G1363" s="93"/>
    </row>
    <row r="1364" spans="2:7">
      <c r="B1364" s="93"/>
      <c r="F1364" s="93"/>
      <c r="G1364" s="93"/>
    </row>
    <row r="1365" spans="2:7">
      <c r="B1365" s="93"/>
      <c r="F1365" s="93"/>
      <c r="G1365" s="93"/>
    </row>
    <row r="1366" spans="2:7">
      <c r="B1366" s="93"/>
      <c r="F1366" s="93"/>
      <c r="G1366" s="93"/>
    </row>
    <row r="1367" spans="2:7">
      <c r="B1367" s="93"/>
      <c r="F1367" s="93"/>
      <c r="G1367" s="93"/>
    </row>
    <row r="1368" spans="2:7">
      <c r="B1368" s="93"/>
      <c r="F1368" s="93"/>
      <c r="G1368" s="93"/>
    </row>
    <row r="1369" spans="2:7">
      <c r="B1369" s="93"/>
      <c r="F1369" s="93"/>
      <c r="G1369" s="93"/>
    </row>
    <row r="1370" spans="2:7">
      <c r="B1370" s="93"/>
      <c r="F1370" s="93"/>
      <c r="G1370" s="93"/>
    </row>
    <row r="1371" spans="2:7">
      <c r="B1371" s="93"/>
      <c r="F1371" s="93"/>
      <c r="G1371" s="93"/>
    </row>
    <row r="1372" spans="2:7">
      <c r="B1372" s="93"/>
      <c r="F1372" s="93"/>
      <c r="G1372" s="93"/>
    </row>
    <row r="1373" spans="2:7">
      <c r="B1373" s="93"/>
      <c r="F1373" s="93"/>
      <c r="G1373" s="93"/>
    </row>
    <row r="1374" spans="2:7">
      <c r="B1374" s="93"/>
      <c r="F1374" s="93"/>
      <c r="G1374" s="93"/>
    </row>
    <row r="1375" spans="2:7">
      <c r="B1375" s="93"/>
      <c r="F1375" s="93"/>
      <c r="G1375" s="93"/>
    </row>
    <row r="1376" spans="2:7">
      <c r="B1376" s="93"/>
      <c r="F1376" s="93"/>
      <c r="G1376" s="93"/>
    </row>
    <row r="1377" spans="2:7">
      <c r="B1377" s="93"/>
      <c r="F1377" s="93"/>
      <c r="G1377" s="93"/>
    </row>
    <row r="1378" spans="2:7">
      <c r="B1378" s="93"/>
      <c r="F1378" s="93"/>
      <c r="G1378" s="93"/>
    </row>
    <row r="1379" spans="2:7">
      <c r="B1379" s="93"/>
      <c r="F1379" s="93"/>
      <c r="G1379" s="93"/>
    </row>
    <row r="1380" spans="2:7">
      <c r="B1380" s="93"/>
      <c r="F1380" s="93"/>
      <c r="G1380" s="93"/>
    </row>
    <row r="1381" spans="2:7">
      <c r="B1381" s="93"/>
      <c r="F1381" s="93"/>
      <c r="G1381" s="93"/>
    </row>
    <row r="1382" spans="2:7">
      <c r="B1382" s="93"/>
      <c r="F1382" s="93"/>
      <c r="G1382" s="93"/>
    </row>
    <row r="1383" spans="2:7">
      <c r="B1383" s="93"/>
      <c r="F1383" s="93"/>
      <c r="G1383" s="93"/>
    </row>
    <row r="1384" spans="2:7">
      <c r="B1384" s="93"/>
      <c r="F1384" s="93"/>
      <c r="G1384" s="93"/>
    </row>
    <row r="1385" spans="2:7">
      <c r="B1385" s="93"/>
      <c r="F1385" s="93"/>
      <c r="G1385" s="93"/>
    </row>
    <row r="1386" spans="2:7">
      <c r="B1386" s="93"/>
      <c r="F1386" s="93"/>
      <c r="G1386" s="93"/>
    </row>
    <row r="1387" spans="2:7">
      <c r="B1387" s="93"/>
      <c r="F1387" s="93"/>
      <c r="G1387" s="93"/>
    </row>
    <row r="1388" spans="2:7">
      <c r="B1388" s="93"/>
      <c r="F1388" s="93"/>
      <c r="G1388" s="93"/>
    </row>
    <row r="1389" spans="2:7">
      <c r="B1389" s="93"/>
      <c r="F1389" s="93"/>
      <c r="G1389" s="93"/>
    </row>
    <row r="1390" spans="2:7">
      <c r="B1390" s="93"/>
      <c r="F1390" s="93"/>
      <c r="G1390" s="93"/>
    </row>
    <row r="1391" spans="2:7">
      <c r="B1391" s="93"/>
      <c r="F1391" s="93"/>
      <c r="G1391" s="93"/>
    </row>
    <row r="1392" spans="2:7">
      <c r="B1392" s="93"/>
      <c r="F1392" s="93"/>
      <c r="G1392" s="93"/>
    </row>
    <row r="1393" spans="2:7">
      <c r="B1393" s="93"/>
      <c r="F1393" s="93"/>
      <c r="G1393" s="93"/>
    </row>
    <row r="1394" spans="2:7">
      <c r="B1394" s="93"/>
      <c r="F1394" s="93"/>
      <c r="G1394" s="93"/>
    </row>
    <row r="1395" spans="2:7">
      <c r="B1395" s="93"/>
      <c r="F1395" s="93"/>
      <c r="G1395" s="93"/>
    </row>
    <row r="1396" spans="2:7">
      <c r="B1396" s="93"/>
      <c r="F1396" s="93"/>
      <c r="G1396" s="93"/>
    </row>
    <row r="1397" spans="2:7">
      <c r="B1397" s="93"/>
      <c r="F1397" s="93"/>
      <c r="G1397" s="93"/>
    </row>
    <row r="1398" spans="2:7">
      <c r="B1398" s="93"/>
      <c r="F1398" s="93"/>
      <c r="G1398" s="93"/>
    </row>
    <row r="1399" spans="2:7">
      <c r="B1399" s="93"/>
      <c r="F1399" s="93"/>
      <c r="G1399" s="93"/>
    </row>
    <row r="1400" spans="2:7">
      <c r="B1400" s="93"/>
      <c r="F1400" s="93"/>
      <c r="G1400" s="93"/>
    </row>
    <row r="1401" spans="2:7">
      <c r="B1401" s="93"/>
      <c r="F1401" s="93"/>
      <c r="G1401" s="93"/>
    </row>
    <row r="1402" spans="2:7">
      <c r="B1402" s="93"/>
      <c r="F1402" s="93"/>
      <c r="G1402" s="93"/>
    </row>
    <row r="1403" spans="2:7">
      <c r="B1403" s="93"/>
      <c r="F1403" s="93"/>
      <c r="G1403" s="93"/>
    </row>
    <row r="1404" spans="2:7">
      <c r="B1404" s="93"/>
      <c r="F1404" s="93"/>
      <c r="G1404" s="93"/>
    </row>
    <row r="1405" spans="2:7">
      <c r="B1405" s="93"/>
      <c r="F1405" s="93"/>
      <c r="G1405" s="93"/>
    </row>
    <row r="1406" spans="2:7">
      <c r="B1406" s="93"/>
      <c r="F1406" s="93"/>
      <c r="G1406" s="93"/>
    </row>
    <row r="1407" spans="2:7">
      <c r="B1407" s="93"/>
      <c r="F1407" s="93"/>
      <c r="G1407" s="93"/>
    </row>
    <row r="1408" spans="2:7">
      <c r="B1408" s="93"/>
      <c r="F1408" s="93"/>
      <c r="G1408" s="93"/>
    </row>
    <row r="1409" spans="2:7">
      <c r="B1409" s="93"/>
      <c r="F1409" s="93"/>
      <c r="G1409" s="93"/>
    </row>
    <row r="1410" spans="2:7">
      <c r="B1410" s="93"/>
      <c r="F1410" s="93"/>
      <c r="G1410" s="93"/>
    </row>
    <row r="1411" spans="2:7">
      <c r="B1411" s="93"/>
      <c r="F1411" s="93"/>
      <c r="G1411" s="93"/>
    </row>
    <row r="1412" spans="2:7">
      <c r="B1412" s="93"/>
      <c r="F1412" s="93"/>
      <c r="G1412" s="93"/>
    </row>
    <row r="1413" spans="2:7">
      <c r="B1413" s="93"/>
      <c r="F1413" s="93"/>
      <c r="G1413" s="93"/>
    </row>
    <row r="1414" spans="2:7">
      <c r="B1414" s="93"/>
      <c r="F1414" s="93"/>
      <c r="G1414" s="93"/>
    </row>
    <row r="1415" spans="2:7">
      <c r="B1415" s="93"/>
      <c r="F1415" s="93"/>
      <c r="G1415" s="93"/>
    </row>
    <row r="1416" spans="2:7">
      <c r="B1416" s="93"/>
      <c r="F1416" s="93"/>
      <c r="G1416" s="93"/>
    </row>
    <row r="1417" spans="2:7">
      <c r="B1417" s="93"/>
      <c r="F1417" s="93"/>
      <c r="G1417" s="93"/>
    </row>
    <row r="1418" spans="2:7">
      <c r="B1418" s="93"/>
      <c r="F1418" s="93"/>
      <c r="G1418" s="93"/>
    </row>
    <row r="1419" spans="2:7">
      <c r="B1419" s="93"/>
      <c r="F1419" s="93"/>
      <c r="G1419" s="93"/>
    </row>
    <row r="1420" spans="2:7">
      <c r="B1420" s="93"/>
      <c r="F1420" s="93"/>
      <c r="G1420" s="93"/>
    </row>
    <row r="1421" spans="2:7">
      <c r="B1421" s="93"/>
      <c r="F1421" s="93"/>
      <c r="G1421" s="93"/>
    </row>
    <row r="1422" spans="2:7">
      <c r="B1422" s="93"/>
      <c r="F1422" s="93"/>
      <c r="G1422" s="93"/>
    </row>
    <row r="1423" spans="2:7">
      <c r="B1423" s="93"/>
      <c r="F1423" s="93"/>
      <c r="G1423" s="93"/>
    </row>
    <row r="1424" spans="2:7">
      <c r="B1424" s="93"/>
      <c r="F1424" s="93"/>
      <c r="G1424" s="93"/>
    </row>
    <row r="1425" spans="2:7">
      <c r="B1425" s="93"/>
      <c r="F1425" s="93"/>
      <c r="G1425" s="93"/>
    </row>
    <row r="1426" spans="2:7">
      <c r="B1426" s="93"/>
      <c r="F1426" s="93"/>
      <c r="G1426" s="93"/>
    </row>
    <row r="1427" spans="2:7">
      <c r="B1427" s="93"/>
      <c r="F1427" s="93"/>
      <c r="G1427" s="93"/>
    </row>
    <row r="1428" spans="2:7">
      <c r="B1428" s="93"/>
      <c r="F1428" s="93"/>
      <c r="G1428" s="93"/>
    </row>
    <row r="1429" spans="2:7">
      <c r="B1429" s="93"/>
      <c r="F1429" s="93"/>
      <c r="G1429" s="93"/>
    </row>
    <row r="1430" spans="2:7">
      <c r="B1430" s="93"/>
      <c r="F1430" s="93"/>
      <c r="G1430" s="93"/>
    </row>
    <row r="1431" spans="2:7">
      <c r="B1431" s="93"/>
      <c r="F1431" s="93"/>
      <c r="G1431" s="93"/>
    </row>
    <row r="1432" spans="2:7">
      <c r="B1432" s="93"/>
      <c r="F1432" s="93"/>
      <c r="G1432" s="93"/>
    </row>
    <row r="1433" spans="2:7">
      <c r="B1433" s="93"/>
      <c r="F1433" s="93"/>
      <c r="G1433" s="93"/>
    </row>
    <row r="1434" spans="2:7">
      <c r="B1434" s="93"/>
      <c r="F1434" s="93"/>
      <c r="G1434" s="93"/>
    </row>
    <row r="1435" spans="2:7">
      <c r="B1435" s="93"/>
      <c r="F1435" s="93"/>
      <c r="G1435" s="93"/>
    </row>
    <row r="1436" spans="2:7">
      <c r="B1436" s="93"/>
      <c r="F1436" s="93"/>
      <c r="G1436" s="93"/>
    </row>
    <row r="1437" spans="2:7">
      <c r="B1437" s="93"/>
      <c r="F1437" s="93"/>
      <c r="G1437" s="93"/>
    </row>
    <row r="1438" spans="2:7">
      <c r="B1438" s="93"/>
      <c r="F1438" s="93"/>
      <c r="G1438" s="93"/>
    </row>
    <row r="1439" spans="2:7">
      <c r="B1439" s="93"/>
      <c r="F1439" s="93"/>
      <c r="G1439" s="93"/>
    </row>
    <row r="1440" spans="2:7">
      <c r="B1440" s="93"/>
      <c r="F1440" s="93"/>
      <c r="G1440" s="93"/>
    </row>
    <row r="1441" spans="2:7">
      <c r="B1441" s="93"/>
      <c r="F1441" s="93"/>
      <c r="G1441" s="93"/>
    </row>
    <row r="1442" spans="2:7">
      <c r="B1442" s="93"/>
      <c r="F1442" s="93"/>
      <c r="G1442" s="93"/>
    </row>
    <row r="1443" spans="2:7">
      <c r="B1443" s="93"/>
      <c r="F1443" s="93"/>
      <c r="G1443" s="93"/>
    </row>
    <row r="1444" spans="2:7">
      <c r="B1444" s="93"/>
      <c r="F1444" s="93"/>
      <c r="G1444" s="93"/>
    </row>
    <row r="1445" spans="2:7">
      <c r="B1445" s="93"/>
      <c r="F1445" s="93"/>
      <c r="G1445" s="93"/>
    </row>
    <row r="1446" spans="2:7">
      <c r="B1446" s="93"/>
      <c r="F1446" s="93"/>
      <c r="G1446" s="93"/>
    </row>
    <row r="1447" spans="2:7">
      <c r="B1447" s="93"/>
      <c r="F1447" s="93"/>
      <c r="G1447" s="93"/>
    </row>
    <row r="1448" spans="2:7">
      <c r="B1448" s="93"/>
      <c r="F1448" s="93"/>
      <c r="G1448" s="93"/>
    </row>
    <row r="1449" spans="2:7">
      <c r="B1449" s="93"/>
      <c r="F1449" s="93"/>
      <c r="G1449" s="93"/>
    </row>
    <row r="1450" spans="2:7">
      <c r="B1450" s="93"/>
      <c r="F1450" s="93"/>
      <c r="G1450" s="93"/>
    </row>
    <row r="1451" spans="2:7">
      <c r="B1451" s="93"/>
      <c r="F1451" s="93"/>
      <c r="G1451" s="93"/>
    </row>
    <row r="1452" spans="2:7">
      <c r="B1452" s="93"/>
      <c r="F1452" s="93"/>
      <c r="G1452" s="93"/>
    </row>
    <row r="1453" spans="2:7">
      <c r="B1453" s="93"/>
      <c r="F1453" s="93"/>
      <c r="G1453" s="93"/>
    </row>
    <row r="1454" spans="2:7">
      <c r="B1454" s="93"/>
      <c r="F1454" s="93"/>
      <c r="G1454" s="93"/>
    </row>
    <row r="1455" spans="2:7">
      <c r="B1455" s="93"/>
      <c r="F1455" s="93"/>
      <c r="G1455" s="93"/>
    </row>
    <row r="1456" spans="2:7">
      <c r="B1456" s="93"/>
      <c r="F1456" s="93"/>
      <c r="G1456" s="93"/>
    </row>
    <row r="1457" spans="2:7">
      <c r="B1457" s="93"/>
      <c r="F1457" s="93"/>
      <c r="G1457" s="93"/>
    </row>
    <row r="1458" spans="2:7">
      <c r="B1458" s="93"/>
      <c r="F1458" s="93"/>
      <c r="G1458" s="93"/>
    </row>
    <row r="1459" spans="2:7">
      <c r="B1459" s="93"/>
      <c r="F1459" s="93"/>
      <c r="G1459" s="93"/>
    </row>
    <row r="1460" spans="2:7">
      <c r="B1460" s="93"/>
      <c r="F1460" s="93"/>
      <c r="G1460" s="93"/>
    </row>
    <row r="1461" spans="2:7">
      <c r="B1461" s="93"/>
      <c r="F1461" s="93"/>
      <c r="G1461" s="93"/>
    </row>
    <row r="1462" spans="2:7">
      <c r="B1462" s="93"/>
      <c r="F1462" s="93"/>
      <c r="G1462" s="93"/>
    </row>
    <row r="1463" spans="2:7">
      <c r="B1463" s="93"/>
      <c r="F1463" s="93"/>
      <c r="G1463" s="93"/>
    </row>
    <row r="1464" spans="2:7">
      <c r="B1464" s="93"/>
      <c r="F1464" s="93"/>
      <c r="G1464" s="93"/>
    </row>
    <row r="1465" spans="2:7">
      <c r="B1465" s="93"/>
      <c r="F1465" s="93"/>
      <c r="G1465" s="93"/>
    </row>
    <row r="1466" spans="2:7">
      <c r="B1466" s="93"/>
      <c r="F1466" s="93"/>
      <c r="G1466" s="93"/>
    </row>
    <row r="1467" spans="2:7">
      <c r="B1467" s="93"/>
      <c r="F1467" s="93"/>
      <c r="G1467" s="93"/>
    </row>
    <row r="1468" spans="2:7">
      <c r="B1468" s="93"/>
      <c r="F1468" s="93"/>
      <c r="G1468" s="93"/>
    </row>
    <row r="1469" spans="2:7">
      <c r="B1469" s="93"/>
      <c r="F1469" s="93"/>
      <c r="G1469" s="93"/>
    </row>
    <row r="1470" spans="2:7">
      <c r="B1470" s="93"/>
      <c r="F1470" s="93"/>
      <c r="G1470" s="93"/>
    </row>
    <row r="1471" spans="2:7">
      <c r="B1471" s="93"/>
      <c r="F1471" s="93"/>
      <c r="G1471" s="93"/>
    </row>
    <row r="1472" spans="2:7">
      <c r="B1472" s="93"/>
      <c r="F1472" s="93"/>
      <c r="G1472" s="93"/>
    </row>
    <row r="1473" spans="2:7">
      <c r="B1473" s="93"/>
      <c r="F1473" s="93"/>
      <c r="G1473" s="93"/>
    </row>
    <row r="1474" spans="2:7">
      <c r="B1474" s="93"/>
      <c r="F1474" s="93"/>
      <c r="G1474" s="93"/>
    </row>
    <row r="1475" spans="2:7">
      <c r="B1475" s="93"/>
      <c r="F1475" s="93"/>
      <c r="G1475" s="93"/>
    </row>
    <row r="1476" spans="2:7">
      <c r="B1476" s="93"/>
      <c r="F1476" s="93"/>
      <c r="G1476" s="93"/>
    </row>
    <row r="1477" spans="2:7">
      <c r="B1477" s="93"/>
      <c r="F1477" s="93"/>
      <c r="G1477" s="93"/>
    </row>
    <row r="1478" spans="2:7">
      <c r="B1478" s="93"/>
      <c r="F1478" s="93"/>
      <c r="G1478" s="93"/>
    </row>
    <row r="1479" spans="2:7">
      <c r="B1479" s="93"/>
      <c r="F1479" s="93"/>
      <c r="G1479" s="93"/>
    </row>
    <row r="1480" spans="2:7">
      <c r="B1480" s="93"/>
      <c r="F1480" s="93"/>
      <c r="G1480" s="93"/>
    </row>
    <row r="1481" spans="2:7">
      <c r="B1481" s="93"/>
      <c r="F1481" s="93"/>
      <c r="G1481" s="93"/>
    </row>
    <row r="1482" spans="2:7">
      <c r="B1482" s="93"/>
      <c r="F1482" s="93"/>
      <c r="G1482" s="93"/>
    </row>
    <row r="1483" spans="2:7">
      <c r="B1483" s="93"/>
      <c r="F1483" s="93"/>
      <c r="G1483" s="93"/>
    </row>
    <row r="1484" spans="2:7">
      <c r="B1484" s="93"/>
      <c r="F1484" s="93"/>
      <c r="G1484" s="93"/>
    </row>
    <row r="1485" spans="2:7">
      <c r="B1485" s="93"/>
      <c r="F1485" s="93"/>
      <c r="G1485" s="93"/>
    </row>
    <row r="1486" spans="2:7">
      <c r="B1486" s="93"/>
      <c r="F1486" s="93"/>
      <c r="G1486" s="93"/>
    </row>
    <row r="1487" spans="2:7">
      <c r="B1487" s="93"/>
      <c r="F1487" s="93"/>
      <c r="G1487" s="93"/>
    </row>
    <row r="1488" spans="2:7">
      <c r="B1488" s="93"/>
      <c r="F1488" s="93"/>
      <c r="G1488" s="93"/>
    </row>
    <row r="1489" spans="2:7">
      <c r="B1489" s="93"/>
      <c r="F1489" s="93"/>
      <c r="G1489" s="93"/>
    </row>
    <row r="1490" spans="2:7">
      <c r="B1490" s="93"/>
      <c r="F1490" s="93"/>
      <c r="G1490" s="93"/>
    </row>
    <row r="1491" spans="2:7">
      <c r="B1491" s="93"/>
      <c r="F1491" s="93"/>
      <c r="G1491" s="93"/>
    </row>
    <row r="1492" spans="2:7">
      <c r="B1492" s="93"/>
      <c r="F1492" s="93"/>
      <c r="G1492" s="93"/>
    </row>
    <row r="1493" spans="2:7">
      <c r="B1493" s="93"/>
      <c r="F1493" s="93"/>
      <c r="G1493" s="93"/>
    </row>
    <row r="1494" spans="2:7">
      <c r="B1494" s="93"/>
      <c r="F1494" s="93"/>
      <c r="G1494" s="93"/>
    </row>
    <row r="1495" spans="2:7">
      <c r="B1495" s="93"/>
      <c r="F1495" s="93"/>
      <c r="G1495" s="93"/>
    </row>
    <row r="1496" spans="2:7">
      <c r="B1496" s="93"/>
      <c r="F1496" s="93"/>
      <c r="G1496" s="93"/>
    </row>
    <row r="1497" spans="2:7">
      <c r="B1497" s="93"/>
      <c r="F1497" s="93"/>
      <c r="G1497" s="93"/>
    </row>
    <row r="1498" spans="2:7">
      <c r="B1498" s="93"/>
      <c r="F1498" s="93"/>
      <c r="G1498" s="93"/>
    </row>
    <row r="1499" spans="2:7">
      <c r="B1499" s="93"/>
      <c r="F1499" s="93"/>
      <c r="G1499" s="93"/>
    </row>
    <row r="1500" spans="2:7">
      <c r="B1500" s="93"/>
      <c r="F1500" s="93"/>
      <c r="G1500" s="93"/>
    </row>
    <row r="1501" spans="2:7">
      <c r="B1501" s="93"/>
      <c r="F1501" s="93"/>
      <c r="G1501" s="93"/>
    </row>
    <row r="1502" spans="2:7">
      <c r="B1502" s="93"/>
      <c r="F1502" s="93"/>
      <c r="G1502" s="93"/>
    </row>
    <row r="1503" spans="2:7">
      <c r="B1503" s="93"/>
      <c r="F1503" s="93"/>
      <c r="G1503" s="93"/>
    </row>
    <row r="1504" spans="2:7">
      <c r="B1504" s="93"/>
      <c r="F1504" s="93"/>
      <c r="G1504" s="93"/>
    </row>
    <row r="1505" spans="2:7">
      <c r="B1505" s="93"/>
      <c r="F1505" s="93"/>
      <c r="G1505" s="93"/>
    </row>
    <row r="1506" spans="2:7">
      <c r="B1506" s="93"/>
      <c r="F1506" s="93"/>
      <c r="G1506" s="93"/>
    </row>
    <row r="1507" spans="2:7">
      <c r="B1507" s="93"/>
      <c r="F1507" s="93"/>
      <c r="G1507" s="93"/>
    </row>
    <row r="1508" spans="2:7">
      <c r="B1508" s="93"/>
      <c r="F1508" s="93"/>
      <c r="G1508" s="93"/>
    </row>
    <row r="1509" spans="2:7">
      <c r="B1509" s="93"/>
      <c r="F1509" s="93"/>
      <c r="G1509" s="93"/>
    </row>
    <row r="1510" spans="2:7">
      <c r="B1510" s="93"/>
      <c r="F1510" s="93"/>
      <c r="G1510" s="93"/>
    </row>
    <row r="1511" spans="2:7">
      <c r="B1511" s="93"/>
      <c r="F1511" s="93"/>
      <c r="G1511" s="93"/>
    </row>
    <row r="1512" spans="2:7">
      <c r="B1512" s="93"/>
      <c r="F1512" s="93"/>
      <c r="G1512" s="93"/>
    </row>
    <row r="1513" spans="2:7">
      <c r="B1513" s="93"/>
      <c r="F1513" s="93"/>
      <c r="G1513" s="93"/>
    </row>
    <row r="1514" spans="2:7">
      <c r="B1514" s="93"/>
      <c r="F1514" s="93"/>
      <c r="G1514" s="93"/>
    </row>
    <row r="1515" spans="2:7">
      <c r="B1515" s="93"/>
      <c r="F1515" s="93"/>
      <c r="G1515" s="93"/>
    </row>
    <row r="1516" spans="2:7">
      <c r="B1516" s="93"/>
      <c r="F1516" s="93"/>
      <c r="G1516" s="93"/>
    </row>
    <row r="1517" spans="2:7">
      <c r="B1517" s="93"/>
      <c r="F1517" s="93"/>
      <c r="G1517" s="93"/>
    </row>
    <row r="1518" spans="2:7">
      <c r="B1518" s="93"/>
      <c r="F1518" s="93"/>
      <c r="G1518" s="93"/>
    </row>
    <row r="1519" spans="2:7">
      <c r="B1519" s="93"/>
      <c r="F1519" s="93"/>
      <c r="G1519" s="93"/>
    </row>
    <row r="1520" spans="2:7">
      <c r="B1520" s="93"/>
      <c r="F1520" s="93"/>
      <c r="G1520" s="93"/>
    </row>
    <row r="1521" spans="2:7">
      <c r="B1521" s="93"/>
      <c r="F1521" s="93"/>
      <c r="G1521" s="93"/>
    </row>
    <row r="1522" spans="2:7">
      <c r="B1522" s="93"/>
      <c r="F1522" s="93"/>
      <c r="G1522" s="93"/>
    </row>
    <row r="1523" spans="2:7">
      <c r="B1523" s="93"/>
      <c r="F1523" s="93"/>
      <c r="G1523" s="93"/>
    </row>
    <row r="1524" spans="2:7">
      <c r="B1524" s="93"/>
      <c r="F1524" s="93"/>
      <c r="G1524" s="93"/>
    </row>
    <row r="1525" spans="2:7">
      <c r="B1525" s="93"/>
      <c r="F1525" s="93"/>
      <c r="G1525" s="93"/>
    </row>
    <row r="1526" spans="2:7">
      <c r="B1526" s="93"/>
      <c r="F1526" s="93"/>
      <c r="G1526" s="93"/>
    </row>
    <row r="1527" spans="2:7">
      <c r="B1527" s="93"/>
      <c r="F1527" s="93"/>
      <c r="G1527" s="93"/>
    </row>
    <row r="1528" spans="2:7">
      <c r="B1528" s="93"/>
      <c r="F1528" s="93"/>
      <c r="G1528" s="93"/>
    </row>
    <row r="1529" spans="2:7">
      <c r="B1529" s="93"/>
      <c r="F1529" s="93"/>
      <c r="G1529" s="93"/>
    </row>
    <row r="1530" spans="2:7">
      <c r="B1530" s="93"/>
      <c r="F1530" s="93"/>
      <c r="G1530" s="93"/>
    </row>
    <row r="1531" spans="2:7">
      <c r="B1531" s="93"/>
      <c r="F1531" s="93"/>
      <c r="G1531" s="93"/>
    </row>
    <row r="1532" spans="2:7">
      <c r="B1532" s="93"/>
      <c r="F1532" s="93"/>
      <c r="G1532" s="93"/>
    </row>
    <row r="1533" spans="2:7">
      <c r="B1533" s="93"/>
      <c r="F1533" s="93"/>
      <c r="G1533" s="93"/>
    </row>
    <row r="1534" spans="2:7">
      <c r="B1534" s="93"/>
      <c r="F1534" s="93"/>
      <c r="G1534" s="93"/>
    </row>
    <row r="1535" spans="2:7">
      <c r="B1535" s="93"/>
      <c r="F1535" s="93"/>
      <c r="G1535" s="93"/>
    </row>
    <row r="1536" spans="2:7">
      <c r="B1536" s="93"/>
      <c r="F1536" s="93"/>
      <c r="G1536" s="93"/>
    </row>
    <row r="1537" spans="2:7">
      <c r="B1537" s="93"/>
      <c r="F1537" s="93"/>
      <c r="G1537" s="93"/>
    </row>
    <row r="1538" spans="2:7">
      <c r="B1538" s="93"/>
      <c r="F1538" s="93"/>
      <c r="G1538" s="93"/>
    </row>
    <row r="1539" spans="2:7">
      <c r="B1539" s="93"/>
      <c r="F1539" s="93"/>
      <c r="G1539" s="93"/>
    </row>
    <row r="1540" spans="2:7">
      <c r="B1540" s="93"/>
      <c r="F1540" s="93"/>
      <c r="G1540" s="93"/>
    </row>
    <row r="1541" spans="2:7">
      <c r="B1541" s="93"/>
      <c r="F1541" s="93"/>
      <c r="G1541" s="93"/>
    </row>
    <row r="1542" spans="2:7">
      <c r="B1542" s="93"/>
      <c r="F1542" s="93"/>
      <c r="G1542" s="93"/>
    </row>
    <row r="1543" spans="2:7">
      <c r="B1543" s="93"/>
      <c r="F1543" s="93"/>
      <c r="G1543" s="93"/>
    </row>
    <row r="1544" spans="2:7">
      <c r="B1544" s="93"/>
      <c r="F1544" s="93"/>
      <c r="G1544" s="93"/>
    </row>
    <row r="1545" spans="2:7">
      <c r="B1545" s="93"/>
      <c r="F1545" s="93"/>
      <c r="G1545" s="93"/>
    </row>
    <row r="1546" spans="2:7">
      <c r="B1546" s="93"/>
      <c r="F1546" s="93"/>
      <c r="G1546" s="93"/>
    </row>
    <row r="1547" spans="2:7">
      <c r="B1547" s="93"/>
      <c r="F1547" s="93"/>
      <c r="G1547" s="93"/>
    </row>
    <row r="1548" spans="2:7">
      <c r="B1548" s="93"/>
      <c r="F1548" s="93"/>
      <c r="G1548" s="93"/>
    </row>
    <row r="1549" spans="2:7">
      <c r="B1549" s="93"/>
      <c r="F1549" s="93"/>
      <c r="G1549" s="93"/>
    </row>
    <row r="1550" spans="2:7">
      <c r="B1550" s="93"/>
      <c r="F1550" s="93"/>
      <c r="G1550" s="93"/>
    </row>
    <row r="1551" spans="2:7">
      <c r="B1551" s="93"/>
      <c r="F1551" s="93"/>
      <c r="G1551" s="93"/>
    </row>
    <row r="1552" spans="2:7">
      <c r="B1552" s="93"/>
      <c r="F1552" s="93"/>
      <c r="G1552" s="93"/>
    </row>
    <row r="1553" spans="2:7">
      <c r="B1553" s="93"/>
      <c r="F1553" s="93"/>
      <c r="G1553" s="93"/>
    </row>
    <row r="1554" spans="2:7">
      <c r="B1554" s="93"/>
      <c r="F1554" s="93"/>
      <c r="G1554" s="93"/>
    </row>
    <row r="1555" spans="2:7">
      <c r="B1555" s="93"/>
      <c r="F1555" s="93"/>
      <c r="G1555" s="93"/>
    </row>
    <row r="1556" spans="2:7">
      <c r="B1556" s="93"/>
      <c r="F1556" s="93"/>
      <c r="G1556" s="93"/>
    </row>
    <row r="1557" spans="2:7">
      <c r="B1557" s="93"/>
      <c r="F1557" s="93"/>
      <c r="G1557" s="93"/>
    </row>
    <row r="1558" spans="2:7">
      <c r="B1558" s="93"/>
      <c r="F1558" s="93"/>
      <c r="G1558" s="93"/>
    </row>
    <row r="1559" spans="2:7">
      <c r="B1559" s="93"/>
      <c r="F1559" s="93"/>
      <c r="G1559" s="93"/>
    </row>
    <row r="1560" spans="2:7">
      <c r="B1560" s="93"/>
      <c r="F1560" s="93"/>
      <c r="G1560" s="93"/>
    </row>
    <row r="1561" spans="2:7">
      <c r="B1561" s="93"/>
      <c r="F1561" s="93"/>
      <c r="G1561" s="93"/>
    </row>
    <row r="1562" spans="2:7">
      <c r="B1562" s="93"/>
      <c r="F1562" s="93"/>
      <c r="G1562" s="93"/>
    </row>
    <row r="1563" spans="2:7">
      <c r="B1563" s="93"/>
      <c r="F1563" s="93"/>
      <c r="G1563" s="93"/>
    </row>
    <row r="1564" spans="2:7">
      <c r="B1564" s="93"/>
      <c r="F1564" s="93"/>
      <c r="G1564" s="93"/>
    </row>
    <row r="1565" spans="2:7">
      <c r="B1565" s="93"/>
      <c r="F1565" s="93"/>
      <c r="G1565" s="93"/>
    </row>
    <row r="1566" spans="2:7">
      <c r="B1566" s="93"/>
      <c r="F1566" s="93"/>
      <c r="G1566" s="93"/>
    </row>
    <row r="1567" spans="2:7">
      <c r="B1567" s="93"/>
      <c r="F1567" s="93"/>
      <c r="G1567" s="93"/>
    </row>
    <row r="1568" spans="2:7">
      <c r="B1568" s="93"/>
      <c r="F1568" s="93"/>
      <c r="G1568" s="93"/>
    </row>
    <row r="1569" spans="2:7">
      <c r="B1569" s="93"/>
      <c r="F1569" s="93"/>
      <c r="G1569" s="93"/>
    </row>
    <row r="1570" spans="2:7">
      <c r="B1570" s="93"/>
      <c r="F1570" s="93"/>
      <c r="G1570" s="93"/>
    </row>
    <row r="1571" spans="2:7">
      <c r="B1571" s="93"/>
      <c r="F1571" s="93"/>
      <c r="G1571" s="93"/>
    </row>
    <row r="1572" spans="2:7">
      <c r="B1572" s="93"/>
      <c r="F1572" s="93"/>
      <c r="G1572" s="93"/>
    </row>
    <row r="1573" spans="2:7">
      <c r="B1573" s="93"/>
      <c r="F1573" s="93"/>
      <c r="G1573" s="93"/>
    </row>
    <row r="1574" spans="2:7">
      <c r="B1574" s="93"/>
      <c r="F1574" s="93"/>
      <c r="G1574" s="93"/>
    </row>
    <row r="1575" spans="2:7">
      <c r="B1575" s="93"/>
      <c r="F1575" s="93"/>
      <c r="G1575" s="93"/>
    </row>
    <row r="1576" spans="2:7">
      <c r="B1576" s="93"/>
      <c r="F1576" s="93"/>
      <c r="G1576" s="93"/>
    </row>
    <row r="1577" spans="2:7">
      <c r="B1577" s="93"/>
      <c r="F1577" s="93"/>
      <c r="G1577" s="93"/>
    </row>
    <row r="1578" spans="2:7">
      <c r="B1578" s="93"/>
      <c r="F1578" s="93"/>
      <c r="G1578" s="93"/>
    </row>
    <row r="1579" spans="2:7">
      <c r="B1579" s="93"/>
      <c r="F1579" s="93"/>
      <c r="G1579" s="93"/>
    </row>
    <row r="1580" spans="2:7">
      <c r="B1580" s="93"/>
      <c r="F1580" s="93"/>
      <c r="G1580" s="93"/>
    </row>
    <row r="1581" spans="2:7">
      <c r="B1581" s="93"/>
      <c r="F1581" s="93"/>
      <c r="G1581" s="93"/>
    </row>
    <row r="1582" spans="2:7">
      <c r="B1582" s="93"/>
      <c r="F1582" s="93"/>
      <c r="G1582" s="93"/>
    </row>
    <row r="1583" spans="2:7">
      <c r="B1583" s="93"/>
      <c r="F1583" s="93"/>
      <c r="G1583" s="93"/>
    </row>
    <row r="1584" spans="2:7">
      <c r="B1584" s="93"/>
      <c r="F1584" s="93"/>
      <c r="G1584" s="93"/>
    </row>
    <row r="1585" spans="2:7">
      <c r="B1585" s="93"/>
      <c r="F1585" s="93"/>
      <c r="G1585" s="93"/>
    </row>
    <row r="1586" spans="2:7">
      <c r="B1586" s="93"/>
      <c r="F1586" s="93"/>
      <c r="G1586" s="93"/>
    </row>
    <row r="1587" spans="2:7">
      <c r="B1587" s="93"/>
      <c r="F1587" s="93"/>
      <c r="G1587" s="93"/>
    </row>
    <row r="1588" spans="2:7">
      <c r="B1588" s="93"/>
      <c r="F1588" s="93"/>
      <c r="G1588" s="93"/>
    </row>
    <row r="1589" spans="2:7">
      <c r="B1589" s="93"/>
      <c r="F1589" s="93"/>
      <c r="G1589" s="93"/>
    </row>
    <row r="1590" spans="2:7">
      <c r="B1590" s="93"/>
      <c r="F1590" s="93"/>
      <c r="G1590" s="93"/>
    </row>
    <row r="1591" spans="2:7">
      <c r="B1591" s="93"/>
      <c r="F1591" s="93"/>
      <c r="G1591" s="93"/>
    </row>
    <row r="1592" spans="2:7">
      <c r="B1592" s="93"/>
      <c r="F1592" s="93"/>
      <c r="G1592" s="93"/>
    </row>
    <row r="1593" spans="2:7">
      <c r="B1593" s="93"/>
      <c r="F1593" s="93"/>
      <c r="G1593" s="93"/>
    </row>
    <row r="1594" spans="2:7">
      <c r="B1594" s="93"/>
      <c r="F1594" s="93"/>
      <c r="G1594" s="93"/>
    </row>
    <row r="1595" spans="2:7">
      <c r="B1595" s="93"/>
      <c r="F1595" s="93"/>
      <c r="G1595" s="93"/>
    </row>
    <row r="1596" spans="2:7">
      <c r="B1596" s="93"/>
      <c r="F1596" s="93"/>
      <c r="G1596" s="93"/>
    </row>
    <row r="1597" spans="2:7">
      <c r="B1597" s="93"/>
      <c r="F1597" s="93"/>
      <c r="G1597" s="93"/>
    </row>
    <row r="1598" spans="2:7">
      <c r="B1598" s="93"/>
      <c r="F1598" s="93"/>
      <c r="G1598" s="93"/>
    </row>
    <row r="1599" spans="2:7">
      <c r="B1599" s="93"/>
      <c r="F1599" s="93"/>
      <c r="G1599" s="93"/>
    </row>
    <row r="1600" spans="2:7">
      <c r="B1600" s="93"/>
      <c r="F1600" s="93"/>
      <c r="G1600" s="93"/>
    </row>
    <row r="1601" spans="2:7">
      <c r="B1601" s="93"/>
      <c r="F1601" s="93"/>
      <c r="G1601" s="93"/>
    </row>
    <row r="1602" spans="2:7">
      <c r="B1602" s="93"/>
      <c r="F1602" s="93"/>
      <c r="G1602" s="93"/>
    </row>
    <row r="1603" spans="2:7">
      <c r="B1603" s="93"/>
      <c r="F1603" s="93"/>
      <c r="G1603" s="93"/>
    </row>
    <row r="1604" spans="2:7">
      <c r="B1604" s="93"/>
      <c r="F1604" s="93"/>
      <c r="G1604" s="93"/>
    </row>
    <row r="1605" spans="2:7">
      <c r="B1605" s="93"/>
      <c r="F1605" s="93"/>
      <c r="G1605" s="93"/>
    </row>
    <row r="1606" spans="2:7">
      <c r="B1606" s="93"/>
      <c r="F1606" s="93"/>
      <c r="G1606" s="93"/>
    </row>
    <row r="1607" spans="2:7">
      <c r="B1607" s="93"/>
      <c r="F1607" s="93"/>
      <c r="G1607" s="93"/>
    </row>
    <row r="1608" spans="2:7">
      <c r="B1608" s="93"/>
      <c r="F1608" s="93"/>
      <c r="G1608" s="93"/>
    </row>
    <row r="1609" spans="2:7">
      <c r="B1609" s="93"/>
      <c r="F1609" s="93"/>
      <c r="G1609" s="93"/>
    </row>
    <row r="1610" spans="2:7">
      <c r="B1610" s="93"/>
      <c r="F1610" s="93"/>
      <c r="G1610" s="93"/>
    </row>
    <row r="1611" spans="2:7">
      <c r="B1611" s="93"/>
      <c r="F1611" s="93"/>
      <c r="G1611" s="93"/>
    </row>
    <row r="1612" spans="2:7">
      <c r="B1612" s="93"/>
      <c r="F1612" s="93"/>
      <c r="G1612" s="93"/>
    </row>
    <row r="1613" spans="2:7">
      <c r="B1613" s="93"/>
      <c r="F1613" s="93"/>
      <c r="G1613" s="93"/>
    </row>
    <row r="1614" spans="2:7">
      <c r="B1614" s="93"/>
      <c r="F1614" s="93"/>
      <c r="G1614" s="93"/>
    </row>
    <row r="1615" spans="2:7">
      <c r="B1615" s="93"/>
      <c r="F1615" s="93"/>
      <c r="G1615" s="93"/>
    </row>
    <row r="1616" spans="2:7">
      <c r="B1616" s="93"/>
      <c r="F1616" s="93"/>
      <c r="G1616" s="93"/>
    </row>
    <row r="1617" spans="2:7">
      <c r="B1617" s="93"/>
      <c r="F1617" s="93"/>
      <c r="G1617" s="93"/>
    </row>
    <row r="1618" spans="2:7">
      <c r="B1618" s="93"/>
      <c r="F1618" s="93"/>
      <c r="G1618" s="93"/>
    </row>
    <row r="1619" spans="2:7">
      <c r="B1619" s="93"/>
      <c r="F1619" s="93"/>
      <c r="G1619" s="93"/>
    </row>
    <row r="1620" spans="2:7">
      <c r="B1620" s="93"/>
      <c r="F1620" s="93"/>
      <c r="G1620" s="93"/>
    </row>
    <row r="1621" spans="2:7">
      <c r="B1621" s="93"/>
      <c r="F1621" s="93"/>
      <c r="G1621" s="93"/>
    </row>
    <row r="1622" spans="2:7">
      <c r="B1622" s="93"/>
      <c r="F1622" s="93"/>
      <c r="G1622" s="93"/>
    </row>
    <row r="1623" spans="2:7">
      <c r="B1623" s="93"/>
      <c r="F1623" s="93"/>
      <c r="G1623" s="93"/>
    </row>
    <row r="1624" spans="2:7">
      <c r="B1624" s="93"/>
      <c r="F1624" s="93"/>
      <c r="G1624" s="93"/>
    </row>
    <row r="1625" spans="2:7">
      <c r="B1625" s="93"/>
      <c r="F1625" s="93"/>
      <c r="G1625" s="93"/>
    </row>
    <row r="1626" spans="2:7">
      <c r="B1626" s="93"/>
      <c r="F1626" s="93"/>
      <c r="G1626" s="93"/>
    </row>
    <row r="1627" spans="2:7">
      <c r="B1627" s="93"/>
      <c r="F1627" s="93"/>
      <c r="G1627" s="93"/>
    </row>
    <row r="1628" spans="2:7">
      <c r="B1628" s="93"/>
      <c r="F1628" s="93"/>
      <c r="G1628" s="93"/>
    </row>
    <row r="1629" spans="2:7">
      <c r="B1629" s="93"/>
      <c r="F1629" s="93"/>
      <c r="G1629" s="93"/>
    </row>
    <row r="1630" spans="2:7">
      <c r="B1630" s="93"/>
      <c r="F1630" s="93"/>
      <c r="G1630" s="93"/>
    </row>
    <row r="1631" spans="2:7">
      <c r="B1631" s="93"/>
      <c r="F1631" s="93"/>
      <c r="G1631" s="93"/>
    </row>
    <row r="1632" spans="2:7">
      <c r="B1632" s="93"/>
      <c r="F1632" s="93"/>
      <c r="G1632" s="93"/>
    </row>
    <row r="1633" spans="2:7">
      <c r="B1633" s="93"/>
      <c r="F1633" s="93"/>
      <c r="G1633" s="93"/>
    </row>
    <row r="1634" spans="2:7">
      <c r="B1634" s="93"/>
      <c r="F1634" s="93"/>
      <c r="G1634" s="93"/>
    </row>
    <row r="1635" spans="2:7">
      <c r="B1635" s="93"/>
      <c r="F1635" s="93"/>
      <c r="G1635" s="93"/>
    </row>
    <row r="1636" spans="2:7">
      <c r="B1636" s="93"/>
      <c r="F1636" s="93"/>
      <c r="G1636" s="93"/>
    </row>
    <row r="1637" spans="2:7">
      <c r="B1637" s="93"/>
      <c r="F1637" s="93"/>
      <c r="G1637" s="93"/>
    </row>
    <row r="1638" spans="2:7">
      <c r="B1638" s="93"/>
      <c r="F1638" s="93"/>
      <c r="G1638" s="93"/>
    </row>
    <row r="1639" spans="2:7">
      <c r="B1639" s="93"/>
      <c r="F1639" s="93"/>
      <c r="G1639" s="93"/>
    </row>
    <row r="1640" spans="2:7">
      <c r="B1640" s="93"/>
      <c r="F1640" s="93"/>
      <c r="G1640" s="93"/>
    </row>
    <row r="1641" spans="2:7">
      <c r="B1641" s="93"/>
      <c r="F1641" s="93"/>
      <c r="G1641" s="93"/>
    </row>
    <row r="1642" spans="2:7">
      <c r="B1642" s="93"/>
      <c r="F1642" s="93"/>
      <c r="G1642" s="93"/>
    </row>
    <row r="1643" spans="2:7">
      <c r="B1643" s="93"/>
      <c r="F1643" s="93"/>
      <c r="G1643" s="93"/>
    </row>
    <row r="1644" spans="2:7">
      <c r="B1644" s="93"/>
      <c r="F1644" s="93"/>
      <c r="G1644" s="93"/>
    </row>
    <row r="1645" spans="2:7">
      <c r="B1645" s="93"/>
      <c r="F1645" s="93"/>
      <c r="G1645" s="93"/>
    </row>
    <row r="1646" spans="2:7">
      <c r="B1646" s="93"/>
      <c r="F1646" s="93"/>
      <c r="G1646" s="93"/>
    </row>
    <row r="1647" spans="2:7">
      <c r="B1647" s="93"/>
      <c r="F1647" s="93"/>
      <c r="G1647" s="93"/>
    </row>
    <row r="1648" spans="2:7">
      <c r="B1648" s="93"/>
      <c r="F1648" s="93"/>
      <c r="G1648" s="93"/>
    </row>
    <row r="1649" spans="2:7">
      <c r="B1649" s="93"/>
      <c r="F1649" s="93"/>
      <c r="G1649" s="93"/>
    </row>
    <row r="1650" spans="2:7">
      <c r="B1650" s="93"/>
      <c r="F1650" s="93"/>
      <c r="G1650" s="93"/>
    </row>
    <row r="1651" spans="2:7">
      <c r="B1651" s="93"/>
      <c r="F1651" s="93"/>
      <c r="G1651" s="93"/>
    </row>
    <row r="1652" spans="2:7">
      <c r="B1652" s="93"/>
      <c r="F1652" s="93"/>
      <c r="G1652" s="93"/>
    </row>
    <row r="1653" spans="2:7">
      <c r="B1653" s="93"/>
      <c r="F1653" s="93"/>
      <c r="G1653" s="93"/>
    </row>
    <row r="1654" spans="2:7">
      <c r="B1654" s="93"/>
      <c r="F1654" s="93"/>
      <c r="G1654" s="93"/>
    </row>
    <row r="1655" spans="2:7">
      <c r="B1655" s="93"/>
      <c r="F1655" s="93"/>
      <c r="G1655" s="93"/>
    </row>
    <row r="1656" spans="2:7">
      <c r="B1656" s="93"/>
      <c r="F1656" s="93"/>
      <c r="G1656" s="93"/>
    </row>
    <row r="1657" spans="2:7">
      <c r="B1657" s="93"/>
      <c r="F1657" s="93"/>
      <c r="G1657" s="93"/>
    </row>
    <row r="1658" spans="2:7">
      <c r="B1658" s="93"/>
      <c r="F1658" s="93"/>
      <c r="G1658" s="93"/>
    </row>
    <row r="1659" spans="2:7">
      <c r="B1659" s="93"/>
      <c r="F1659" s="93"/>
      <c r="G1659" s="93"/>
    </row>
    <row r="1660" spans="2:7">
      <c r="B1660" s="93"/>
      <c r="F1660" s="93"/>
      <c r="G1660" s="93"/>
    </row>
    <row r="1661" spans="2:7">
      <c r="B1661" s="93"/>
      <c r="F1661" s="93"/>
      <c r="G1661" s="93"/>
    </row>
    <row r="1662" spans="2:7">
      <c r="B1662" s="93"/>
      <c r="F1662" s="93"/>
      <c r="G1662" s="93"/>
    </row>
    <row r="1663" spans="2:7">
      <c r="B1663" s="93"/>
      <c r="F1663" s="93"/>
      <c r="G1663" s="93"/>
    </row>
    <row r="1664" spans="2:7">
      <c r="B1664" s="93"/>
      <c r="F1664" s="93"/>
      <c r="G1664" s="93"/>
    </row>
    <row r="1665" spans="2:7">
      <c r="B1665" s="93"/>
      <c r="F1665" s="93"/>
      <c r="G1665" s="93"/>
    </row>
    <row r="1666" spans="2:7">
      <c r="B1666" s="93"/>
      <c r="F1666" s="93"/>
      <c r="G1666" s="93"/>
    </row>
    <row r="1667" spans="2:7">
      <c r="B1667" s="93"/>
      <c r="F1667" s="93"/>
      <c r="G1667" s="93"/>
    </row>
    <row r="1668" spans="2:7">
      <c r="B1668" s="93"/>
      <c r="F1668" s="93"/>
      <c r="G1668" s="93"/>
    </row>
    <row r="1669" spans="2:7">
      <c r="B1669" s="93"/>
      <c r="F1669" s="93"/>
      <c r="G1669" s="93"/>
    </row>
    <row r="1670" spans="2:7">
      <c r="B1670" s="93"/>
      <c r="F1670" s="93"/>
      <c r="G1670" s="93"/>
    </row>
    <row r="1671" spans="2:7">
      <c r="B1671" s="93"/>
      <c r="F1671" s="93"/>
      <c r="G1671" s="93"/>
    </row>
    <row r="1672" spans="2:7">
      <c r="B1672" s="93"/>
      <c r="F1672" s="93"/>
      <c r="G1672" s="93"/>
    </row>
    <row r="1673" spans="2:7">
      <c r="B1673" s="93"/>
      <c r="F1673" s="93"/>
      <c r="G1673" s="93"/>
    </row>
    <row r="1674" spans="2:7">
      <c r="B1674" s="93"/>
      <c r="F1674" s="93"/>
      <c r="G1674" s="93"/>
    </row>
    <row r="1675" spans="2:7">
      <c r="B1675" s="93"/>
      <c r="F1675" s="93"/>
      <c r="G1675" s="93"/>
    </row>
    <row r="1676" spans="2:7">
      <c r="B1676" s="93"/>
      <c r="F1676" s="93"/>
      <c r="G1676" s="93"/>
    </row>
    <row r="1677" spans="2:7">
      <c r="B1677" s="93"/>
      <c r="F1677" s="93"/>
      <c r="G1677" s="93"/>
    </row>
    <row r="1678" spans="2:7">
      <c r="B1678" s="93"/>
      <c r="F1678" s="93"/>
      <c r="G1678" s="93"/>
    </row>
    <row r="1679" spans="2:7">
      <c r="B1679" s="93"/>
      <c r="F1679" s="93"/>
      <c r="G1679" s="93"/>
    </row>
    <row r="1680" spans="2:7">
      <c r="B1680" s="93"/>
      <c r="F1680" s="93"/>
      <c r="G1680" s="93"/>
    </row>
    <row r="1681" spans="2:7">
      <c r="B1681" s="93"/>
      <c r="F1681" s="93"/>
      <c r="G1681" s="93"/>
    </row>
    <row r="1682" spans="2:7">
      <c r="B1682" s="93"/>
      <c r="F1682" s="93"/>
      <c r="G1682" s="93"/>
    </row>
    <row r="1683" spans="2:7">
      <c r="B1683" s="93"/>
      <c r="F1683" s="93"/>
      <c r="G1683" s="93"/>
    </row>
    <row r="1684" spans="2:7">
      <c r="B1684" s="93"/>
      <c r="F1684" s="93"/>
      <c r="G1684" s="93"/>
    </row>
    <row r="1685" spans="2:7">
      <c r="B1685" s="93"/>
      <c r="F1685" s="93"/>
      <c r="G1685" s="93"/>
    </row>
    <row r="1686" spans="2:7">
      <c r="B1686" s="93"/>
      <c r="F1686" s="93"/>
      <c r="G1686" s="93"/>
    </row>
    <row r="1687" spans="2:7">
      <c r="B1687" s="93"/>
      <c r="F1687" s="93"/>
      <c r="G1687" s="93"/>
    </row>
    <row r="1688" spans="2:7">
      <c r="B1688" s="93"/>
      <c r="F1688" s="93"/>
      <c r="G1688" s="93"/>
    </row>
    <row r="1689" spans="2:7">
      <c r="B1689" s="93"/>
      <c r="F1689" s="93"/>
      <c r="G1689" s="93"/>
    </row>
    <row r="1690" spans="2:7">
      <c r="B1690" s="93"/>
      <c r="F1690" s="93"/>
      <c r="G1690" s="93"/>
    </row>
    <row r="1691" spans="2:7">
      <c r="B1691" s="93"/>
      <c r="F1691" s="93"/>
      <c r="G1691" s="93"/>
    </row>
    <row r="1692" spans="2:7">
      <c r="B1692" s="93"/>
      <c r="F1692" s="93"/>
      <c r="G1692" s="93"/>
    </row>
    <row r="1693" spans="2:7">
      <c r="B1693" s="93"/>
      <c r="F1693" s="93"/>
      <c r="G1693" s="93"/>
    </row>
    <row r="1694" spans="2:7">
      <c r="B1694" s="93"/>
      <c r="F1694" s="93"/>
      <c r="G1694" s="93"/>
    </row>
    <row r="1695" spans="2:7">
      <c r="B1695" s="93"/>
      <c r="F1695" s="93"/>
      <c r="G1695" s="93"/>
    </row>
    <row r="1696" spans="2:7">
      <c r="B1696" s="93"/>
      <c r="F1696" s="93"/>
      <c r="G1696" s="93"/>
    </row>
    <row r="1697" spans="2:7">
      <c r="B1697" s="93"/>
      <c r="F1697" s="93"/>
      <c r="G1697" s="93"/>
    </row>
    <row r="1698" spans="2:7">
      <c r="B1698" s="93"/>
      <c r="F1698" s="93"/>
      <c r="G1698" s="93"/>
    </row>
    <row r="1699" spans="2:7">
      <c r="B1699" s="93"/>
      <c r="F1699" s="93"/>
      <c r="G1699" s="93"/>
    </row>
    <row r="1700" spans="2:7">
      <c r="B1700" s="93"/>
      <c r="F1700" s="93"/>
      <c r="G1700" s="93"/>
    </row>
    <row r="1701" spans="2:7">
      <c r="B1701" s="93"/>
      <c r="F1701" s="93"/>
      <c r="G1701" s="93"/>
    </row>
    <row r="1702" spans="2:7">
      <c r="B1702" s="93"/>
      <c r="F1702" s="93"/>
      <c r="G1702" s="93"/>
    </row>
    <row r="1703" spans="2:7">
      <c r="B1703" s="93"/>
      <c r="F1703" s="93"/>
      <c r="G1703" s="93"/>
    </row>
    <row r="1704" spans="2:7">
      <c r="B1704" s="93"/>
      <c r="F1704" s="93"/>
      <c r="G1704" s="93"/>
    </row>
    <row r="1705" spans="2:7">
      <c r="B1705" s="93"/>
      <c r="F1705" s="93"/>
      <c r="G1705" s="93"/>
    </row>
    <row r="1706" spans="2:7">
      <c r="B1706" s="93"/>
      <c r="F1706" s="93"/>
      <c r="G1706" s="93"/>
    </row>
    <row r="1707" spans="2:7">
      <c r="B1707" s="93"/>
      <c r="F1707" s="93"/>
      <c r="G1707" s="93"/>
    </row>
    <row r="1708" spans="2:7">
      <c r="B1708" s="93"/>
      <c r="F1708" s="93"/>
      <c r="G1708" s="93"/>
    </row>
    <row r="1709" spans="2:7">
      <c r="B1709" s="93"/>
      <c r="F1709" s="93"/>
      <c r="G1709" s="93"/>
    </row>
    <row r="1710" spans="2:7">
      <c r="B1710" s="93"/>
      <c r="F1710" s="93"/>
      <c r="G1710" s="93"/>
    </row>
    <row r="1711" spans="2:7">
      <c r="B1711" s="93"/>
      <c r="F1711" s="93"/>
      <c r="G1711" s="93"/>
    </row>
    <row r="1712" spans="2:7">
      <c r="B1712" s="93"/>
      <c r="F1712" s="93"/>
      <c r="G1712" s="93"/>
    </row>
    <row r="1713" spans="2:7">
      <c r="B1713" s="93"/>
      <c r="F1713" s="93"/>
      <c r="G1713" s="93"/>
    </row>
    <row r="1714" spans="2:7">
      <c r="B1714" s="93"/>
      <c r="F1714" s="93"/>
      <c r="G1714" s="93"/>
    </row>
    <row r="1715" spans="2:7">
      <c r="B1715" s="93"/>
      <c r="F1715" s="93"/>
      <c r="G1715" s="93"/>
    </row>
    <row r="1716" spans="2:7">
      <c r="B1716" s="93"/>
      <c r="F1716" s="93"/>
      <c r="G1716" s="93"/>
    </row>
    <row r="1717" spans="2:7">
      <c r="B1717" s="93"/>
      <c r="F1717" s="93"/>
      <c r="G1717" s="93"/>
    </row>
    <row r="1718" spans="2:7">
      <c r="B1718" s="93"/>
      <c r="F1718" s="93"/>
      <c r="G1718" s="93"/>
    </row>
    <row r="1719" spans="2:7">
      <c r="B1719" s="93"/>
      <c r="F1719" s="93"/>
      <c r="G1719" s="93"/>
    </row>
    <row r="1720" spans="2:7">
      <c r="B1720" s="93"/>
      <c r="F1720" s="93"/>
      <c r="G1720" s="93"/>
    </row>
    <row r="1721" spans="2:7">
      <c r="B1721" s="93"/>
      <c r="F1721" s="93"/>
      <c r="G1721" s="93"/>
    </row>
    <row r="1722" spans="2:7">
      <c r="B1722" s="93"/>
      <c r="F1722" s="93"/>
      <c r="G1722" s="93"/>
    </row>
    <row r="1723" spans="2:7">
      <c r="B1723" s="93"/>
      <c r="F1723" s="93"/>
      <c r="G1723" s="93"/>
    </row>
    <row r="1724" spans="2:7">
      <c r="B1724" s="93"/>
      <c r="F1724" s="93"/>
      <c r="G1724" s="93"/>
    </row>
    <row r="1725" spans="2:7">
      <c r="B1725" s="93"/>
      <c r="F1725" s="93"/>
      <c r="G1725" s="93"/>
    </row>
    <row r="1726" spans="2:7">
      <c r="B1726" s="93"/>
      <c r="F1726" s="93"/>
      <c r="G1726" s="93"/>
    </row>
    <row r="1727" spans="2:7">
      <c r="B1727" s="93"/>
      <c r="F1727" s="93"/>
      <c r="G1727" s="93"/>
    </row>
    <row r="1728" spans="2:7">
      <c r="B1728" s="93"/>
      <c r="F1728" s="93"/>
      <c r="G1728" s="93"/>
    </row>
    <row r="1729" spans="2:7">
      <c r="B1729" s="93"/>
      <c r="F1729" s="93"/>
      <c r="G1729" s="93"/>
    </row>
    <row r="1730" spans="2:7">
      <c r="B1730" s="93"/>
      <c r="F1730" s="93"/>
      <c r="G1730" s="93"/>
    </row>
    <row r="1731" spans="2:7">
      <c r="B1731" s="93"/>
      <c r="F1731" s="93"/>
      <c r="G1731" s="93"/>
    </row>
    <row r="1732" spans="2:7">
      <c r="B1732" s="93"/>
      <c r="F1732" s="93"/>
      <c r="G1732" s="93"/>
    </row>
    <row r="1733" spans="2:7">
      <c r="B1733" s="93"/>
      <c r="F1733" s="93"/>
      <c r="G1733" s="93"/>
    </row>
    <row r="1734" spans="2:7">
      <c r="B1734" s="93"/>
      <c r="F1734" s="93"/>
      <c r="G1734" s="93"/>
    </row>
    <row r="1735" spans="2:7">
      <c r="B1735" s="93"/>
      <c r="F1735" s="93"/>
      <c r="G1735" s="93"/>
    </row>
    <row r="1736" spans="2:7">
      <c r="B1736" s="93"/>
      <c r="F1736" s="93"/>
      <c r="G1736" s="93"/>
    </row>
    <row r="1737" spans="2:7">
      <c r="B1737" s="93"/>
      <c r="F1737" s="93"/>
      <c r="G1737" s="93"/>
    </row>
    <row r="1738" spans="2:7">
      <c r="B1738" s="93"/>
      <c r="F1738" s="93"/>
      <c r="G1738" s="93"/>
    </row>
    <row r="1739" spans="2:7">
      <c r="B1739" s="93"/>
      <c r="F1739" s="93"/>
      <c r="G1739" s="93"/>
    </row>
    <row r="1740" spans="2:7">
      <c r="B1740" s="93"/>
      <c r="F1740" s="93"/>
      <c r="G1740" s="93"/>
    </row>
    <row r="1741" spans="2:7">
      <c r="B1741" s="93"/>
      <c r="F1741" s="93"/>
      <c r="G1741" s="93"/>
    </row>
    <row r="1742" spans="2:7">
      <c r="B1742" s="93"/>
      <c r="F1742" s="93"/>
      <c r="G1742" s="93"/>
    </row>
    <row r="1743" spans="2:7">
      <c r="B1743" s="93"/>
      <c r="F1743" s="93"/>
      <c r="G1743" s="93"/>
    </row>
    <row r="1744" spans="2:7">
      <c r="B1744" s="93"/>
      <c r="F1744" s="93"/>
      <c r="G1744" s="93"/>
    </row>
    <row r="1745" spans="2:7">
      <c r="B1745" s="93"/>
      <c r="F1745" s="93"/>
      <c r="G1745" s="93"/>
    </row>
    <row r="1746" spans="2:7">
      <c r="B1746" s="93"/>
      <c r="F1746" s="93"/>
      <c r="G1746" s="93"/>
    </row>
    <row r="1747" spans="2:7">
      <c r="B1747" s="93"/>
      <c r="F1747" s="93"/>
      <c r="G1747" s="93"/>
    </row>
    <row r="1748" spans="2:7">
      <c r="B1748" s="93"/>
      <c r="F1748" s="93"/>
      <c r="G1748" s="93"/>
    </row>
    <row r="1749" spans="2:7">
      <c r="B1749" s="93"/>
      <c r="F1749" s="93"/>
      <c r="G1749" s="93"/>
    </row>
    <row r="1750" spans="2:7">
      <c r="B1750" s="93"/>
      <c r="F1750" s="93"/>
      <c r="G1750" s="93"/>
    </row>
    <row r="1751" spans="2:7">
      <c r="B1751" s="93"/>
      <c r="F1751" s="93"/>
      <c r="G1751" s="93"/>
    </row>
    <row r="1752" spans="2:7">
      <c r="B1752" s="93"/>
      <c r="F1752" s="93"/>
      <c r="G1752" s="93"/>
    </row>
    <row r="1753" spans="2:7">
      <c r="B1753" s="93"/>
      <c r="F1753" s="93"/>
      <c r="G1753" s="93"/>
    </row>
    <row r="1754" spans="2:7">
      <c r="B1754" s="93"/>
      <c r="F1754" s="93"/>
      <c r="G1754" s="93"/>
    </row>
    <row r="1755" spans="2:7">
      <c r="B1755" s="93"/>
      <c r="F1755" s="93"/>
      <c r="G1755" s="93"/>
    </row>
    <row r="1756" spans="2:7">
      <c r="B1756" s="93"/>
      <c r="F1756" s="93"/>
      <c r="G1756" s="93"/>
    </row>
    <row r="1757" spans="2:7">
      <c r="B1757" s="93"/>
      <c r="F1757" s="93"/>
      <c r="G1757" s="93"/>
    </row>
    <row r="1758" spans="2:7">
      <c r="B1758" s="93"/>
      <c r="F1758" s="93"/>
      <c r="G1758" s="93"/>
    </row>
    <row r="1759" spans="2:7">
      <c r="B1759" s="93"/>
      <c r="F1759" s="93"/>
      <c r="G1759" s="93"/>
    </row>
    <row r="1760" spans="2:7">
      <c r="B1760" s="93"/>
      <c r="F1760" s="93"/>
      <c r="G1760" s="93"/>
    </row>
    <row r="1761" spans="2:7">
      <c r="B1761" s="93"/>
      <c r="F1761" s="93"/>
      <c r="G1761" s="93"/>
    </row>
    <row r="1762" spans="2:7">
      <c r="B1762" s="93"/>
      <c r="F1762" s="93"/>
      <c r="G1762" s="93"/>
    </row>
    <row r="1763" spans="2:7">
      <c r="B1763" s="93"/>
      <c r="F1763" s="93"/>
      <c r="G1763" s="93"/>
    </row>
    <row r="1764" spans="2:7">
      <c r="B1764" s="93"/>
      <c r="F1764" s="93"/>
      <c r="G1764" s="93"/>
    </row>
    <row r="1765" spans="2:7">
      <c r="B1765" s="93"/>
      <c r="F1765" s="93"/>
      <c r="G1765" s="93"/>
    </row>
    <row r="1766" spans="2:7">
      <c r="B1766" s="93"/>
      <c r="F1766" s="93"/>
      <c r="G1766" s="93"/>
    </row>
    <row r="1767" spans="2:7">
      <c r="B1767" s="93"/>
      <c r="F1767" s="93"/>
      <c r="G1767" s="93"/>
    </row>
    <row r="1768" spans="2:7">
      <c r="B1768" s="93"/>
      <c r="F1768" s="93"/>
      <c r="G1768" s="93"/>
    </row>
    <row r="1769" spans="2:7">
      <c r="B1769" s="93"/>
      <c r="F1769" s="93"/>
      <c r="G1769" s="93"/>
    </row>
    <row r="1770" spans="2:7">
      <c r="B1770" s="93"/>
      <c r="F1770" s="93"/>
      <c r="G1770" s="93"/>
    </row>
    <row r="1771" spans="2:7">
      <c r="B1771" s="93"/>
      <c r="F1771" s="93"/>
      <c r="G1771" s="93"/>
    </row>
    <row r="1772" spans="2:7">
      <c r="B1772" s="93"/>
      <c r="F1772" s="93"/>
      <c r="G1772" s="93"/>
    </row>
    <row r="1773" spans="2:7">
      <c r="B1773" s="93"/>
      <c r="F1773" s="93"/>
      <c r="G1773" s="93"/>
    </row>
    <row r="1774" spans="2:7">
      <c r="B1774" s="93"/>
      <c r="F1774" s="93"/>
      <c r="G1774" s="93"/>
    </row>
    <row r="1775" spans="2:7">
      <c r="B1775" s="93"/>
      <c r="F1775" s="93"/>
      <c r="G1775" s="93"/>
    </row>
    <row r="1776" spans="2:7">
      <c r="B1776" s="93"/>
      <c r="F1776" s="93"/>
      <c r="G1776" s="93"/>
    </row>
    <row r="1777" spans="2:7">
      <c r="B1777" s="93"/>
      <c r="F1777" s="93"/>
      <c r="G1777" s="93"/>
    </row>
    <row r="1778" spans="2:7">
      <c r="B1778" s="93"/>
      <c r="F1778" s="93"/>
      <c r="G1778" s="93"/>
    </row>
    <row r="1779" spans="2:7">
      <c r="B1779" s="93"/>
      <c r="F1779" s="93"/>
      <c r="G1779" s="93"/>
    </row>
    <row r="1780" spans="2:7">
      <c r="B1780" s="93"/>
      <c r="F1780" s="93"/>
      <c r="G1780" s="93"/>
    </row>
    <row r="1781" spans="2:7">
      <c r="B1781" s="93"/>
      <c r="F1781" s="93"/>
      <c r="G1781" s="93"/>
    </row>
    <row r="1782" spans="2:7">
      <c r="B1782" s="93"/>
      <c r="F1782" s="93"/>
      <c r="G1782" s="93"/>
    </row>
    <row r="1783" spans="2:7">
      <c r="B1783" s="93"/>
      <c r="F1783" s="93"/>
      <c r="G1783" s="93"/>
    </row>
    <row r="1784" spans="2:7">
      <c r="B1784" s="93"/>
      <c r="F1784" s="93"/>
      <c r="G1784" s="93"/>
    </row>
    <row r="1785" spans="2:7">
      <c r="B1785" s="93"/>
      <c r="F1785" s="93"/>
      <c r="G1785" s="93"/>
    </row>
    <row r="1786" spans="2:7">
      <c r="B1786" s="93"/>
      <c r="F1786" s="93"/>
      <c r="G1786" s="93"/>
    </row>
    <row r="1787" spans="2:7">
      <c r="B1787" s="93"/>
      <c r="F1787" s="93"/>
      <c r="G1787" s="93"/>
    </row>
    <row r="1788" spans="2:7">
      <c r="B1788" s="93"/>
      <c r="F1788" s="93"/>
      <c r="G1788" s="93"/>
    </row>
    <row r="1789" spans="2:7">
      <c r="B1789" s="93"/>
      <c r="F1789" s="93"/>
      <c r="G1789" s="93"/>
    </row>
    <row r="1790" spans="2:7">
      <c r="B1790" s="93"/>
      <c r="F1790" s="93"/>
      <c r="G1790" s="93"/>
    </row>
    <row r="1791" spans="2:7">
      <c r="B1791" s="93"/>
      <c r="F1791" s="93"/>
      <c r="G1791" s="93"/>
    </row>
    <row r="1792" spans="2:7">
      <c r="B1792" s="93"/>
      <c r="F1792" s="93"/>
      <c r="G1792" s="93"/>
    </row>
    <row r="1793" spans="2:7">
      <c r="B1793" s="93"/>
      <c r="F1793" s="93"/>
      <c r="G1793" s="93"/>
    </row>
    <row r="1794" spans="2:7">
      <c r="B1794" s="93"/>
      <c r="F1794" s="93"/>
      <c r="G1794" s="93"/>
    </row>
    <row r="1795" spans="2:7">
      <c r="B1795" s="93"/>
      <c r="F1795" s="93"/>
      <c r="G1795" s="93"/>
    </row>
    <row r="1796" spans="2:7">
      <c r="B1796" s="93"/>
      <c r="F1796" s="93"/>
      <c r="G1796" s="93"/>
    </row>
    <row r="1797" spans="2:7">
      <c r="B1797" s="93"/>
      <c r="F1797" s="93"/>
      <c r="G1797" s="93"/>
    </row>
    <row r="1798" spans="2:7">
      <c r="B1798" s="93"/>
      <c r="F1798" s="93"/>
      <c r="G1798" s="93"/>
    </row>
    <row r="1799" spans="2:7">
      <c r="B1799" s="93"/>
      <c r="F1799" s="93"/>
      <c r="G1799" s="93"/>
    </row>
    <row r="1800" spans="2:7">
      <c r="B1800" s="93"/>
      <c r="F1800" s="93"/>
      <c r="G1800" s="93"/>
    </row>
    <row r="1801" spans="2:7">
      <c r="B1801" s="93"/>
      <c r="F1801" s="93"/>
      <c r="G1801" s="93"/>
    </row>
    <row r="1802" spans="2:7">
      <c r="B1802" s="93"/>
      <c r="F1802" s="93"/>
      <c r="G1802" s="93"/>
    </row>
    <row r="1803" spans="2:7">
      <c r="B1803" s="93"/>
      <c r="F1803" s="93"/>
      <c r="G1803" s="93"/>
    </row>
    <row r="1804" spans="2:7">
      <c r="B1804" s="93"/>
      <c r="F1804" s="93"/>
      <c r="G1804" s="93"/>
    </row>
    <row r="1805" spans="2:7">
      <c r="B1805" s="93"/>
      <c r="F1805" s="93"/>
      <c r="G1805" s="93"/>
    </row>
    <row r="1806" spans="2:7">
      <c r="B1806" s="93"/>
      <c r="F1806" s="93"/>
      <c r="G1806" s="93"/>
    </row>
    <row r="1807" spans="2:7">
      <c r="B1807" s="93"/>
      <c r="F1807" s="93"/>
      <c r="G1807" s="93"/>
    </row>
    <row r="1808" spans="2:7">
      <c r="B1808" s="93"/>
      <c r="F1808" s="93"/>
      <c r="G1808" s="93"/>
    </row>
    <row r="1809" spans="2:7">
      <c r="B1809" s="93"/>
      <c r="F1809" s="93"/>
      <c r="G1809" s="93"/>
    </row>
    <row r="1810" spans="2:7">
      <c r="B1810" s="93"/>
      <c r="F1810" s="93"/>
      <c r="G1810" s="93"/>
    </row>
    <row r="1811" spans="2:7">
      <c r="B1811" s="93"/>
      <c r="F1811" s="93"/>
      <c r="G1811" s="93"/>
    </row>
    <row r="1812" spans="2:7">
      <c r="B1812" s="93"/>
      <c r="F1812" s="93"/>
      <c r="G1812" s="93"/>
    </row>
    <row r="1813" spans="2:7">
      <c r="B1813" s="93"/>
      <c r="F1813" s="93"/>
      <c r="G1813" s="93"/>
    </row>
    <row r="1814" spans="2:7">
      <c r="B1814" s="93"/>
      <c r="F1814" s="93"/>
      <c r="G1814" s="93"/>
    </row>
    <row r="1815" spans="2:7">
      <c r="B1815" s="93"/>
      <c r="F1815" s="93"/>
      <c r="G1815" s="93"/>
    </row>
    <row r="1816" spans="2:7">
      <c r="B1816" s="93"/>
      <c r="F1816" s="93"/>
      <c r="G1816" s="93"/>
    </row>
    <row r="1817" spans="2:7">
      <c r="B1817" s="93"/>
      <c r="F1817" s="93"/>
      <c r="G1817" s="93"/>
    </row>
    <row r="1818" spans="2:7">
      <c r="B1818" s="93"/>
      <c r="F1818" s="93"/>
      <c r="G1818" s="93"/>
    </row>
    <row r="1819" spans="2:7">
      <c r="B1819" s="93"/>
      <c r="F1819" s="93"/>
      <c r="G1819" s="93"/>
    </row>
    <row r="1820" spans="2:7">
      <c r="B1820" s="93"/>
      <c r="F1820" s="93"/>
      <c r="G1820" s="93"/>
    </row>
    <row r="1821" spans="2:7">
      <c r="B1821" s="93"/>
      <c r="F1821" s="93"/>
      <c r="G1821" s="93"/>
    </row>
    <row r="1822" spans="2:7">
      <c r="B1822" s="93"/>
      <c r="F1822" s="93"/>
      <c r="G1822" s="93"/>
    </row>
    <row r="1823" spans="2:7">
      <c r="B1823" s="93"/>
      <c r="F1823" s="93"/>
      <c r="G1823" s="93"/>
    </row>
    <row r="1824" spans="2:7">
      <c r="B1824" s="93"/>
      <c r="F1824" s="93"/>
      <c r="G1824" s="93"/>
    </row>
    <row r="1825" spans="2:7">
      <c r="B1825" s="93"/>
      <c r="F1825" s="93"/>
      <c r="G1825" s="93"/>
    </row>
    <row r="1826" spans="2:7">
      <c r="B1826" s="93"/>
      <c r="F1826" s="93"/>
      <c r="G1826" s="93"/>
    </row>
    <row r="1827" spans="2:7">
      <c r="B1827" s="93"/>
      <c r="F1827" s="93"/>
      <c r="G1827" s="93"/>
    </row>
    <row r="1828" spans="2:7">
      <c r="B1828" s="93"/>
      <c r="F1828" s="93"/>
      <c r="G1828" s="93"/>
    </row>
    <row r="1829" spans="2:7">
      <c r="B1829" s="93"/>
      <c r="F1829" s="93"/>
      <c r="G1829" s="93"/>
    </row>
    <row r="1830" spans="2:7">
      <c r="B1830" s="93"/>
      <c r="F1830" s="93"/>
      <c r="G1830" s="93"/>
    </row>
    <row r="1831" spans="2:7">
      <c r="B1831" s="93"/>
      <c r="F1831" s="93"/>
      <c r="G1831" s="93"/>
    </row>
    <row r="1832" spans="2:7">
      <c r="B1832" s="93"/>
      <c r="F1832" s="93"/>
      <c r="G1832" s="93"/>
    </row>
    <row r="1833" spans="2:7">
      <c r="B1833" s="93"/>
      <c r="F1833" s="93"/>
      <c r="G1833" s="93"/>
    </row>
    <row r="1834" spans="2:7">
      <c r="B1834" s="93"/>
      <c r="F1834" s="93"/>
      <c r="G1834" s="93"/>
    </row>
    <row r="1835" spans="2:7">
      <c r="B1835" s="93"/>
      <c r="F1835" s="93"/>
      <c r="G1835" s="93"/>
    </row>
    <row r="1836" spans="2:7">
      <c r="B1836" s="93"/>
      <c r="F1836" s="93"/>
      <c r="G1836" s="93"/>
    </row>
    <row r="1837" spans="2:7">
      <c r="B1837" s="93"/>
      <c r="F1837" s="93"/>
      <c r="G1837" s="93"/>
    </row>
    <row r="1838" spans="2:7">
      <c r="B1838" s="93"/>
      <c r="F1838" s="93"/>
      <c r="G1838" s="93"/>
    </row>
    <row r="1839" spans="2:7">
      <c r="B1839" s="93"/>
      <c r="F1839" s="93"/>
      <c r="G1839" s="93"/>
    </row>
    <row r="1840" spans="2:7">
      <c r="B1840" s="93"/>
      <c r="F1840" s="93"/>
      <c r="G1840" s="93"/>
    </row>
    <row r="1841" spans="2:7">
      <c r="B1841" s="93"/>
      <c r="F1841" s="93"/>
      <c r="G1841" s="93"/>
    </row>
    <row r="1842" spans="2:7">
      <c r="B1842" s="93"/>
      <c r="F1842" s="93"/>
      <c r="G1842" s="93"/>
    </row>
    <row r="1843" spans="2:7">
      <c r="B1843" s="93"/>
      <c r="F1843" s="93"/>
      <c r="G1843" s="93"/>
    </row>
    <row r="1844" spans="2:7">
      <c r="B1844" s="93"/>
      <c r="F1844" s="93"/>
      <c r="G1844" s="93"/>
    </row>
    <row r="1845" spans="2:7">
      <c r="B1845" s="93"/>
      <c r="F1845" s="93"/>
      <c r="G1845" s="93"/>
    </row>
    <row r="1846" spans="2:7">
      <c r="B1846" s="93"/>
      <c r="F1846" s="93"/>
      <c r="G1846" s="93"/>
    </row>
    <row r="1847" spans="2:7">
      <c r="B1847" s="93"/>
      <c r="F1847" s="93"/>
      <c r="G1847" s="93"/>
    </row>
    <row r="1848" spans="2:7">
      <c r="B1848" s="93"/>
      <c r="F1848" s="93"/>
      <c r="G1848" s="93"/>
    </row>
    <row r="1849" spans="2:7">
      <c r="B1849" s="93"/>
      <c r="F1849" s="93"/>
      <c r="G1849" s="93"/>
    </row>
    <row r="1850" spans="2:7">
      <c r="B1850" s="93"/>
      <c r="F1850" s="93"/>
      <c r="G1850" s="93"/>
    </row>
    <row r="1851" spans="2:7">
      <c r="B1851" s="93"/>
      <c r="F1851" s="93"/>
      <c r="G1851" s="93"/>
    </row>
    <row r="1852" spans="2:7">
      <c r="B1852" s="93"/>
      <c r="F1852" s="93"/>
      <c r="G1852" s="93"/>
    </row>
    <row r="1853" spans="2:7">
      <c r="B1853" s="93"/>
      <c r="F1853" s="93"/>
      <c r="G1853" s="93"/>
    </row>
    <row r="1854" spans="2:7">
      <c r="B1854" s="93"/>
      <c r="F1854" s="93"/>
      <c r="G1854" s="93"/>
    </row>
    <row r="1855" spans="2:7">
      <c r="B1855" s="93"/>
      <c r="F1855" s="93"/>
      <c r="G1855" s="93"/>
    </row>
    <row r="1856" spans="2:7">
      <c r="B1856" s="93"/>
      <c r="F1856" s="93"/>
      <c r="G1856" s="93"/>
    </row>
    <row r="1857" spans="2:7">
      <c r="B1857" s="93"/>
      <c r="F1857" s="93"/>
      <c r="G1857" s="93"/>
    </row>
    <row r="1858" spans="2:7">
      <c r="B1858" s="93"/>
      <c r="F1858" s="93"/>
      <c r="G1858" s="93"/>
    </row>
    <row r="1859" spans="2:7">
      <c r="B1859" s="93"/>
      <c r="F1859" s="93"/>
      <c r="G1859" s="93"/>
    </row>
    <row r="1860" spans="2:7">
      <c r="B1860" s="93"/>
      <c r="F1860" s="93"/>
      <c r="G1860" s="93"/>
    </row>
    <row r="1861" spans="2:7">
      <c r="B1861" s="93"/>
      <c r="F1861" s="93"/>
      <c r="G1861" s="93"/>
    </row>
    <row r="1862" spans="2:7">
      <c r="B1862" s="93"/>
      <c r="F1862" s="93"/>
      <c r="G1862" s="93"/>
    </row>
    <row r="1863" spans="2:7">
      <c r="B1863" s="93"/>
      <c r="F1863" s="93"/>
      <c r="G1863" s="93"/>
    </row>
    <row r="1864" spans="2:7">
      <c r="B1864" s="93"/>
      <c r="F1864" s="93"/>
      <c r="G1864" s="93"/>
    </row>
    <row r="1865" spans="2:7">
      <c r="B1865" s="93"/>
      <c r="F1865" s="93"/>
      <c r="G1865" s="93"/>
    </row>
    <row r="1866" spans="2:7">
      <c r="B1866" s="93"/>
      <c r="F1866" s="93"/>
      <c r="G1866" s="93"/>
    </row>
    <row r="1867" spans="2:7">
      <c r="B1867" s="93"/>
      <c r="F1867" s="93"/>
      <c r="G1867" s="93"/>
    </row>
    <row r="1868" spans="2:7">
      <c r="B1868" s="93"/>
      <c r="F1868" s="93"/>
      <c r="G1868" s="93"/>
    </row>
    <row r="1869" spans="2:7">
      <c r="B1869" s="93"/>
      <c r="F1869" s="93"/>
      <c r="G1869" s="93"/>
    </row>
    <row r="1870" spans="2:7">
      <c r="B1870" s="93"/>
      <c r="F1870" s="93"/>
      <c r="G1870" s="93"/>
    </row>
    <row r="1871" spans="2:7">
      <c r="B1871" s="93"/>
      <c r="F1871" s="93"/>
      <c r="G1871" s="93"/>
    </row>
    <row r="1872" spans="2:7">
      <c r="B1872" s="93"/>
      <c r="F1872" s="93"/>
      <c r="G1872" s="93"/>
    </row>
    <row r="1873" spans="2:7">
      <c r="B1873" s="93"/>
      <c r="F1873" s="93"/>
      <c r="G1873" s="93"/>
    </row>
    <row r="1874" spans="2:7">
      <c r="B1874" s="93"/>
      <c r="F1874" s="93"/>
      <c r="G1874" s="93"/>
    </row>
    <row r="1875" spans="2:7">
      <c r="B1875" s="93"/>
      <c r="F1875" s="93"/>
      <c r="G1875" s="93"/>
    </row>
    <row r="1876" spans="2:7">
      <c r="B1876" s="93"/>
      <c r="F1876" s="93"/>
      <c r="G1876" s="93"/>
    </row>
    <row r="1877" spans="2:7">
      <c r="B1877" s="93"/>
      <c r="F1877" s="93"/>
      <c r="G1877" s="93"/>
    </row>
    <row r="1878" spans="2:7">
      <c r="B1878" s="93"/>
      <c r="F1878" s="93"/>
      <c r="G1878" s="93"/>
    </row>
    <row r="1879" spans="2:7">
      <c r="B1879" s="93"/>
      <c r="F1879" s="93"/>
      <c r="G1879" s="93"/>
    </row>
    <row r="1880" spans="2:7">
      <c r="B1880" s="93"/>
      <c r="F1880" s="93"/>
      <c r="G1880" s="93"/>
    </row>
    <row r="1881" spans="2:7">
      <c r="B1881" s="93"/>
      <c r="F1881" s="93"/>
      <c r="G1881" s="93"/>
    </row>
    <row r="1882" spans="2:7">
      <c r="B1882" s="93"/>
      <c r="F1882" s="93"/>
      <c r="G1882" s="93"/>
    </row>
    <row r="1883" spans="2:7">
      <c r="B1883" s="93"/>
      <c r="F1883" s="93"/>
      <c r="G1883" s="93"/>
    </row>
    <row r="1884" spans="2:7">
      <c r="B1884" s="93"/>
      <c r="F1884" s="93"/>
      <c r="G1884" s="93"/>
    </row>
    <row r="1885" spans="2:7">
      <c r="B1885" s="93"/>
      <c r="F1885" s="93"/>
      <c r="G1885" s="93"/>
    </row>
    <row r="1886" spans="2:7">
      <c r="B1886" s="93"/>
      <c r="F1886" s="93"/>
      <c r="G1886" s="93"/>
    </row>
    <row r="1887" spans="2:7">
      <c r="B1887" s="93"/>
      <c r="F1887" s="93"/>
      <c r="G1887" s="93"/>
    </row>
    <row r="1888" spans="2:7">
      <c r="B1888" s="93"/>
      <c r="F1888" s="93"/>
      <c r="G1888" s="93"/>
    </row>
    <row r="1889" spans="2:7">
      <c r="B1889" s="93"/>
      <c r="F1889" s="93"/>
      <c r="G1889" s="93"/>
    </row>
    <row r="1890" spans="2:7">
      <c r="B1890" s="93"/>
      <c r="F1890" s="93"/>
      <c r="G1890" s="93"/>
    </row>
    <row r="1891" spans="2:7">
      <c r="B1891" s="93"/>
      <c r="F1891" s="93"/>
      <c r="G1891" s="93"/>
    </row>
    <row r="1892" spans="2:7">
      <c r="B1892" s="93"/>
      <c r="F1892" s="93"/>
      <c r="G1892" s="93"/>
    </row>
    <row r="1893" spans="2:7">
      <c r="B1893" s="93"/>
      <c r="F1893" s="93"/>
      <c r="G1893" s="93"/>
    </row>
    <row r="1894" spans="2:7">
      <c r="B1894" s="93"/>
      <c r="F1894" s="93"/>
      <c r="G1894" s="93"/>
    </row>
    <row r="1895" spans="2:7">
      <c r="B1895" s="93"/>
      <c r="F1895" s="93"/>
      <c r="G1895" s="93"/>
    </row>
    <row r="1896" spans="2:7">
      <c r="B1896" s="93"/>
      <c r="F1896" s="93"/>
      <c r="G1896" s="93"/>
    </row>
    <row r="1897" spans="2:7">
      <c r="B1897" s="93"/>
      <c r="F1897" s="93"/>
      <c r="G1897" s="93"/>
    </row>
    <row r="1898" spans="2:7">
      <c r="B1898" s="93"/>
      <c r="F1898" s="93"/>
      <c r="G1898" s="93"/>
    </row>
    <row r="1899" spans="2:7">
      <c r="B1899" s="93"/>
      <c r="F1899" s="93"/>
      <c r="G1899" s="93"/>
    </row>
    <row r="1900" spans="2:7">
      <c r="B1900" s="93"/>
      <c r="F1900" s="93"/>
      <c r="G1900" s="93"/>
    </row>
    <row r="1901" spans="2:7">
      <c r="B1901" s="93"/>
      <c r="F1901" s="93"/>
      <c r="G1901" s="93"/>
    </row>
    <row r="1902" spans="2:7">
      <c r="B1902" s="93"/>
      <c r="F1902" s="93"/>
      <c r="G1902" s="93"/>
    </row>
    <row r="1903" spans="2:7">
      <c r="B1903" s="93"/>
      <c r="F1903" s="93"/>
      <c r="G1903" s="93"/>
    </row>
    <row r="1904" spans="2:7">
      <c r="B1904" s="93"/>
      <c r="F1904" s="93"/>
      <c r="G1904" s="93"/>
    </row>
    <row r="1905" spans="2:7">
      <c r="B1905" s="93"/>
      <c r="F1905" s="93"/>
      <c r="G1905" s="93"/>
    </row>
    <row r="1906" spans="2:7">
      <c r="B1906" s="93"/>
      <c r="F1906" s="93"/>
      <c r="G1906" s="93"/>
    </row>
    <row r="1907" spans="2:7">
      <c r="B1907" s="93"/>
      <c r="F1907" s="93"/>
      <c r="G1907" s="93"/>
    </row>
    <row r="1908" spans="2:7">
      <c r="B1908" s="93"/>
      <c r="F1908" s="93"/>
      <c r="G1908" s="93"/>
    </row>
    <row r="1909" spans="2:7">
      <c r="B1909" s="93"/>
      <c r="F1909" s="93"/>
      <c r="G1909" s="93"/>
    </row>
    <row r="1910" spans="2:7">
      <c r="B1910" s="93"/>
      <c r="F1910" s="93"/>
      <c r="G1910" s="93"/>
    </row>
    <row r="1911" spans="2:7">
      <c r="B1911" s="93"/>
      <c r="F1911" s="93"/>
      <c r="G1911" s="93"/>
    </row>
    <row r="1912" spans="2:7">
      <c r="B1912" s="93"/>
      <c r="F1912" s="93"/>
      <c r="G1912" s="93"/>
    </row>
    <row r="1913" spans="2:7">
      <c r="B1913" s="93"/>
      <c r="F1913" s="93"/>
      <c r="G1913" s="93"/>
    </row>
    <row r="1914" spans="2:7">
      <c r="B1914" s="93"/>
      <c r="F1914" s="93"/>
      <c r="G1914" s="93"/>
    </row>
    <row r="1915" spans="2:7">
      <c r="B1915" s="93"/>
      <c r="F1915" s="93"/>
      <c r="G1915" s="93"/>
    </row>
    <row r="1916" spans="2:7">
      <c r="B1916" s="93"/>
      <c r="F1916" s="93"/>
      <c r="G1916" s="93"/>
    </row>
    <row r="1917" spans="2:7">
      <c r="B1917" s="93"/>
      <c r="F1917" s="93"/>
      <c r="G1917" s="93"/>
    </row>
    <row r="1918" spans="2:7">
      <c r="B1918" s="93"/>
      <c r="F1918" s="93"/>
      <c r="G1918" s="93"/>
    </row>
    <row r="1919" spans="2:7">
      <c r="B1919" s="93"/>
      <c r="F1919" s="93"/>
      <c r="G1919" s="93"/>
    </row>
    <row r="1920" spans="2:7">
      <c r="B1920" s="93"/>
      <c r="F1920" s="93"/>
      <c r="G1920" s="93"/>
    </row>
    <row r="1921" spans="2:7">
      <c r="B1921" s="93"/>
      <c r="F1921" s="93"/>
      <c r="G1921" s="93"/>
    </row>
    <row r="1922" spans="2:7">
      <c r="B1922" s="93"/>
      <c r="F1922" s="93"/>
      <c r="G1922" s="93"/>
    </row>
    <row r="1923" spans="2:7">
      <c r="B1923" s="93"/>
      <c r="F1923" s="93"/>
      <c r="G1923" s="93"/>
    </row>
    <row r="1924" spans="2:7">
      <c r="B1924" s="93"/>
      <c r="F1924" s="93"/>
      <c r="G1924" s="93"/>
    </row>
    <row r="1925" spans="2:7">
      <c r="B1925" s="93"/>
      <c r="F1925" s="93"/>
      <c r="G1925" s="93"/>
    </row>
    <row r="1926" spans="2:7">
      <c r="B1926" s="93"/>
      <c r="F1926" s="93"/>
      <c r="G1926" s="93"/>
    </row>
    <row r="1927" spans="2:7">
      <c r="B1927" s="93"/>
      <c r="F1927" s="93"/>
      <c r="G1927" s="93"/>
    </row>
    <row r="1928" spans="2:7">
      <c r="B1928" s="93"/>
      <c r="F1928" s="93"/>
      <c r="G1928" s="93"/>
    </row>
    <row r="1929" spans="2:7">
      <c r="B1929" s="93"/>
      <c r="F1929" s="93"/>
      <c r="G1929" s="93"/>
    </row>
    <row r="1930" spans="2:7">
      <c r="B1930" s="93"/>
      <c r="F1930" s="93"/>
      <c r="G1930" s="93"/>
    </row>
    <row r="1931" spans="2:7">
      <c r="B1931" s="93"/>
      <c r="F1931" s="93"/>
      <c r="G1931" s="93"/>
    </row>
    <row r="1932" spans="2:7">
      <c r="B1932" s="93"/>
      <c r="F1932" s="93"/>
      <c r="G1932" s="93"/>
    </row>
    <row r="1933" spans="2:7">
      <c r="B1933" s="93"/>
      <c r="F1933" s="93"/>
      <c r="G1933" s="93"/>
    </row>
    <row r="1934" spans="2:7">
      <c r="B1934" s="93"/>
      <c r="F1934" s="93"/>
      <c r="G1934" s="93"/>
    </row>
    <row r="1935" spans="2:7">
      <c r="B1935" s="93"/>
      <c r="F1935" s="93"/>
      <c r="G1935" s="93"/>
    </row>
    <row r="1936" spans="2:7">
      <c r="B1936" s="93"/>
      <c r="F1936" s="93"/>
      <c r="G1936" s="93"/>
    </row>
    <row r="1937" spans="2:7">
      <c r="B1937" s="93"/>
      <c r="F1937" s="93"/>
      <c r="G1937" s="93"/>
    </row>
    <row r="1938" spans="2:7">
      <c r="B1938" s="93"/>
      <c r="F1938" s="93"/>
      <c r="G1938" s="93"/>
    </row>
    <row r="1939" spans="2:7">
      <c r="B1939" s="93"/>
      <c r="F1939" s="93"/>
      <c r="G1939" s="93"/>
    </row>
    <row r="1940" spans="2:7">
      <c r="B1940" s="93"/>
      <c r="F1940" s="93"/>
      <c r="G1940" s="93"/>
    </row>
    <row r="1941" spans="2:7">
      <c r="B1941" s="93"/>
      <c r="F1941" s="93"/>
      <c r="G1941" s="93"/>
    </row>
    <row r="1942" spans="2:7">
      <c r="B1942" s="93"/>
      <c r="F1942" s="93"/>
      <c r="G1942" s="93"/>
    </row>
    <row r="1943" spans="2:7">
      <c r="B1943" s="93"/>
      <c r="F1943" s="93"/>
      <c r="G1943" s="93"/>
    </row>
    <row r="1944" spans="2:7">
      <c r="B1944" s="93"/>
      <c r="F1944" s="93"/>
      <c r="G1944" s="93"/>
    </row>
    <row r="1945" spans="2:7">
      <c r="B1945" s="93"/>
      <c r="F1945" s="93"/>
      <c r="G1945" s="93"/>
    </row>
    <row r="1946" spans="2:7">
      <c r="B1946" s="93"/>
      <c r="F1946" s="93"/>
      <c r="G1946" s="93"/>
    </row>
    <row r="1947" spans="2:7">
      <c r="B1947" s="93"/>
      <c r="F1947" s="93"/>
      <c r="G1947" s="93"/>
    </row>
    <row r="1948" spans="2:7">
      <c r="B1948" s="93"/>
      <c r="F1948" s="93"/>
      <c r="G1948" s="93"/>
    </row>
    <row r="1949" spans="2:7">
      <c r="B1949" s="93"/>
      <c r="F1949" s="93"/>
      <c r="G1949" s="93"/>
    </row>
    <row r="1950" spans="2:7">
      <c r="B1950" s="93"/>
      <c r="F1950" s="93"/>
      <c r="G1950" s="93"/>
    </row>
    <row r="1951" spans="2:7">
      <c r="B1951" s="93"/>
      <c r="F1951" s="93"/>
      <c r="G1951" s="93"/>
    </row>
    <row r="1952" spans="2:7">
      <c r="B1952" s="93"/>
      <c r="F1952" s="93"/>
      <c r="G1952" s="93"/>
    </row>
    <row r="1953" spans="2:7">
      <c r="B1953" s="93"/>
      <c r="F1953" s="93"/>
      <c r="G1953" s="93"/>
    </row>
    <row r="1954" spans="2:7">
      <c r="B1954" s="93"/>
      <c r="F1954" s="93"/>
      <c r="G1954" s="93"/>
    </row>
    <row r="1955" spans="2:7">
      <c r="B1955" s="93"/>
      <c r="F1955" s="93"/>
      <c r="G1955" s="93"/>
    </row>
    <row r="1956" spans="2:7">
      <c r="B1956" s="93"/>
      <c r="F1956" s="93"/>
      <c r="G1956" s="93"/>
    </row>
    <row r="1957" spans="2:7">
      <c r="B1957" s="93"/>
      <c r="F1957" s="93"/>
      <c r="G1957" s="93"/>
    </row>
    <row r="1958" spans="2:7">
      <c r="B1958" s="93"/>
      <c r="F1958" s="93"/>
      <c r="G1958" s="93"/>
    </row>
    <row r="1959" spans="2:7">
      <c r="B1959" s="93"/>
      <c r="F1959" s="93"/>
      <c r="G1959" s="93"/>
    </row>
    <row r="1960" spans="2:7">
      <c r="B1960" s="93"/>
      <c r="F1960" s="93"/>
      <c r="G1960" s="93"/>
    </row>
    <row r="1961" spans="2:7">
      <c r="B1961" s="93"/>
      <c r="F1961" s="93"/>
      <c r="G1961" s="93"/>
    </row>
    <row r="1962" spans="2:7">
      <c r="B1962" s="93"/>
      <c r="F1962" s="93"/>
      <c r="G1962" s="93"/>
    </row>
    <row r="1963" spans="2:7">
      <c r="B1963" s="93"/>
      <c r="F1963" s="93"/>
      <c r="G1963" s="93"/>
    </row>
    <row r="1964" spans="2:7">
      <c r="B1964" s="93"/>
      <c r="F1964" s="93"/>
      <c r="G1964" s="93"/>
    </row>
    <row r="1965" spans="2:7">
      <c r="B1965" s="93"/>
      <c r="F1965" s="93"/>
      <c r="G1965" s="93"/>
    </row>
    <row r="1966" spans="2:7">
      <c r="B1966" s="93"/>
      <c r="F1966" s="93"/>
      <c r="G1966" s="93"/>
    </row>
    <row r="1967" spans="2:7">
      <c r="B1967" s="93"/>
      <c r="F1967" s="93"/>
      <c r="G1967" s="93"/>
    </row>
    <row r="1968" spans="2:7">
      <c r="B1968" s="93"/>
      <c r="F1968" s="93"/>
      <c r="G1968" s="93"/>
    </row>
    <row r="1969" spans="2:7">
      <c r="B1969" s="93"/>
      <c r="F1969" s="93"/>
      <c r="G1969" s="93"/>
    </row>
    <row r="1970" spans="2:7">
      <c r="B1970" s="93"/>
      <c r="F1970" s="93"/>
      <c r="G1970" s="93"/>
    </row>
    <row r="1971" spans="2:7">
      <c r="B1971" s="93"/>
      <c r="F1971" s="93"/>
      <c r="G1971" s="93"/>
    </row>
    <row r="1972" spans="2:7">
      <c r="B1972" s="93"/>
      <c r="F1972" s="93"/>
      <c r="G1972" s="93"/>
    </row>
    <row r="1973" spans="2:7">
      <c r="B1973" s="93"/>
      <c r="F1973" s="93"/>
      <c r="G1973" s="93"/>
    </row>
    <row r="1974" spans="2:7">
      <c r="B1974" s="93"/>
      <c r="F1974" s="93"/>
      <c r="G1974" s="93"/>
    </row>
    <row r="1975" spans="2:7">
      <c r="B1975" s="93"/>
      <c r="F1975" s="93"/>
      <c r="G1975" s="93"/>
    </row>
    <row r="1976" spans="2:7">
      <c r="B1976" s="93"/>
      <c r="F1976" s="93"/>
      <c r="G1976" s="93"/>
    </row>
    <row r="1977" spans="2:7">
      <c r="B1977" s="93"/>
      <c r="F1977" s="93"/>
      <c r="G1977" s="93"/>
    </row>
    <row r="1978" spans="2:7">
      <c r="B1978" s="93"/>
      <c r="F1978" s="93"/>
      <c r="G1978" s="93"/>
    </row>
    <row r="1979" spans="2:7">
      <c r="B1979" s="93"/>
      <c r="F1979" s="93"/>
      <c r="G1979" s="93"/>
    </row>
    <row r="1980" spans="2:7">
      <c r="B1980" s="93"/>
      <c r="F1980" s="93"/>
      <c r="G1980" s="93"/>
    </row>
    <row r="1981" spans="2:7">
      <c r="B1981" s="93"/>
      <c r="F1981" s="93"/>
      <c r="G1981" s="93"/>
    </row>
    <row r="1982" spans="2:7">
      <c r="B1982" s="93"/>
      <c r="F1982" s="93"/>
      <c r="G1982" s="93"/>
    </row>
    <row r="1983" spans="2:7">
      <c r="B1983" s="93"/>
      <c r="F1983" s="93"/>
      <c r="G1983" s="93"/>
    </row>
    <row r="1984" spans="2:7">
      <c r="B1984" s="93"/>
      <c r="F1984" s="93"/>
      <c r="G1984" s="93"/>
    </row>
    <row r="1985" spans="2:7">
      <c r="B1985" s="93"/>
      <c r="F1985" s="93"/>
      <c r="G1985" s="93"/>
    </row>
    <row r="1986" spans="2:7">
      <c r="B1986" s="93"/>
      <c r="F1986" s="93"/>
      <c r="G1986" s="93"/>
    </row>
    <row r="1987" spans="2:7">
      <c r="B1987" s="93"/>
      <c r="F1987" s="93"/>
      <c r="G1987" s="93"/>
    </row>
    <row r="1988" spans="2:7">
      <c r="B1988" s="93"/>
      <c r="F1988" s="93"/>
      <c r="G1988" s="93"/>
    </row>
    <row r="1989" spans="2:7">
      <c r="B1989" s="93"/>
      <c r="F1989" s="93"/>
      <c r="G1989" s="93"/>
    </row>
    <row r="1990" spans="2:7">
      <c r="B1990" s="93"/>
      <c r="F1990" s="93"/>
      <c r="G1990" s="93"/>
    </row>
    <row r="1991" spans="2:7">
      <c r="B1991" s="93"/>
      <c r="F1991" s="93"/>
      <c r="G1991" s="93"/>
    </row>
    <row r="1992" spans="2:7">
      <c r="B1992" s="93"/>
      <c r="F1992" s="93"/>
      <c r="G1992" s="93"/>
    </row>
    <row r="1993" spans="2:7">
      <c r="B1993" s="93"/>
      <c r="F1993" s="93"/>
      <c r="G1993" s="93"/>
    </row>
    <row r="1994" spans="2:7">
      <c r="B1994" s="93"/>
      <c r="F1994" s="93"/>
      <c r="G1994" s="93"/>
    </row>
    <row r="1995" spans="2:7">
      <c r="B1995" s="93"/>
      <c r="F1995" s="93"/>
      <c r="G1995" s="93"/>
    </row>
    <row r="1996" spans="2:7">
      <c r="B1996" s="93"/>
      <c r="F1996" s="93"/>
      <c r="G1996" s="93"/>
    </row>
    <row r="1997" spans="2:7">
      <c r="B1997" s="93"/>
      <c r="F1997" s="93"/>
      <c r="G1997" s="93"/>
    </row>
    <row r="1998" spans="2:7">
      <c r="B1998" s="93"/>
      <c r="F1998" s="93"/>
      <c r="G1998" s="93"/>
    </row>
    <row r="1999" spans="2:7">
      <c r="B1999" s="93"/>
      <c r="F1999" s="93"/>
      <c r="G1999" s="93"/>
    </row>
    <row r="2000" spans="2:7">
      <c r="B2000" s="93"/>
      <c r="F2000" s="93"/>
      <c r="G2000" s="93"/>
    </row>
    <row r="2001" spans="2:7">
      <c r="B2001" s="93"/>
      <c r="F2001" s="93"/>
      <c r="G2001" s="93"/>
    </row>
    <row r="2002" spans="2:7">
      <c r="B2002" s="93"/>
      <c r="F2002" s="93"/>
      <c r="G2002" s="93"/>
    </row>
    <row r="2003" spans="2:7">
      <c r="B2003" s="93"/>
      <c r="F2003" s="93"/>
      <c r="G2003" s="93"/>
    </row>
    <row r="2004" spans="2:7">
      <c r="B2004" s="93"/>
      <c r="F2004" s="93"/>
      <c r="G2004" s="93"/>
    </row>
    <row r="2005" spans="2:7">
      <c r="B2005" s="93"/>
      <c r="F2005" s="93"/>
      <c r="G2005" s="93"/>
    </row>
    <row r="2006" spans="2:7">
      <c r="B2006" s="93"/>
      <c r="F2006" s="93"/>
      <c r="G2006" s="93"/>
    </row>
    <row r="2007" spans="2:7">
      <c r="B2007" s="93"/>
      <c r="F2007" s="93"/>
      <c r="G2007" s="93"/>
    </row>
    <row r="2008" spans="2:7">
      <c r="B2008" s="93"/>
      <c r="F2008" s="93"/>
      <c r="G2008" s="93"/>
    </row>
    <row r="2009" spans="2:7">
      <c r="B2009" s="93"/>
      <c r="F2009" s="93"/>
      <c r="G2009" s="93"/>
    </row>
    <row r="2010" spans="2:7">
      <c r="B2010" s="93"/>
      <c r="F2010" s="93"/>
      <c r="G2010" s="93"/>
    </row>
    <row r="2011" spans="2:7">
      <c r="B2011" s="93"/>
      <c r="F2011" s="93"/>
      <c r="G2011" s="93"/>
    </row>
    <row r="2012" spans="2:7">
      <c r="B2012" s="93"/>
      <c r="F2012" s="93"/>
      <c r="G2012" s="93"/>
    </row>
    <row r="2013" spans="2:7">
      <c r="B2013" s="93"/>
      <c r="F2013" s="93"/>
      <c r="G2013" s="93"/>
    </row>
    <row r="2014" spans="2:7">
      <c r="B2014" s="93"/>
      <c r="F2014" s="93"/>
      <c r="G2014" s="93"/>
    </row>
    <row r="2015" spans="2:7">
      <c r="B2015" s="93"/>
      <c r="F2015" s="93"/>
      <c r="G2015" s="93"/>
    </row>
    <row r="2016" spans="2:7">
      <c r="B2016" s="93"/>
      <c r="F2016" s="93"/>
      <c r="G2016" s="93"/>
    </row>
    <row r="2017" spans="2:7">
      <c r="B2017" s="93"/>
      <c r="F2017" s="93"/>
      <c r="G2017" s="93"/>
    </row>
    <row r="2018" spans="2:7">
      <c r="B2018" s="93"/>
      <c r="F2018" s="93"/>
      <c r="G2018" s="93"/>
    </row>
    <row r="2019" spans="2:7">
      <c r="B2019" s="93"/>
      <c r="F2019" s="93"/>
      <c r="G2019" s="93"/>
    </row>
    <row r="2020" spans="2:7">
      <c r="B2020" s="93"/>
      <c r="F2020" s="93"/>
      <c r="G2020" s="93"/>
    </row>
    <row r="2021" spans="2:7">
      <c r="B2021" s="93"/>
      <c r="F2021" s="93"/>
      <c r="G2021" s="93"/>
    </row>
    <row r="2022" spans="2:7">
      <c r="B2022" s="93"/>
      <c r="F2022" s="93"/>
      <c r="G2022" s="93"/>
    </row>
    <row r="2023" spans="2:7">
      <c r="B2023" s="93"/>
      <c r="F2023" s="93"/>
      <c r="G2023" s="93"/>
    </row>
    <row r="2024" spans="2:7">
      <c r="B2024" s="93"/>
      <c r="F2024" s="93"/>
      <c r="G2024" s="93"/>
    </row>
    <row r="2025" spans="2:7">
      <c r="B2025" s="93"/>
      <c r="F2025" s="93"/>
      <c r="G2025" s="93"/>
    </row>
    <row r="2026" spans="2:7">
      <c r="B2026" s="93"/>
      <c r="F2026" s="93"/>
      <c r="G2026" s="93"/>
    </row>
    <row r="2027" spans="2:7">
      <c r="B2027" s="93"/>
      <c r="F2027" s="93"/>
      <c r="G2027" s="93"/>
    </row>
    <row r="2028" spans="2:7">
      <c r="B2028" s="93"/>
      <c r="F2028" s="93"/>
      <c r="G2028" s="93"/>
    </row>
    <row r="2029" spans="2:7">
      <c r="B2029" s="93"/>
      <c r="F2029" s="93"/>
      <c r="G2029" s="93"/>
    </row>
    <row r="2030" spans="2:7">
      <c r="B2030" s="93"/>
      <c r="F2030" s="93"/>
      <c r="G2030" s="93"/>
    </row>
    <row r="2031" spans="2:7">
      <c r="B2031" s="93"/>
      <c r="F2031" s="93"/>
      <c r="G2031" s="93"/>
    </row>
    <row r="2032" spans="2:7">
      <c r="B2032" s="93"/>
      <c r="F2032" s="93"/>
      <c r="G2032" s="93"/>
    </row>
    <row r="2033" spans="2:7">
      <c r="B2033" s="93"/>
      <c r="F2033" s="93"/>
      <c r="G2033" s="93"/>
    </row>
    <row r="2034" spans="2:7">
      <c r="B2034" s="93"/>
      <c r="F2034" s="93"/>
      <c r="G2034" s="93"/>
    </row>
    <row r="2035" spans="2:7">
      <c r="B2035" s="93"/>
      <c r="F2035" s="93"/>
      <c r="G2035" s="93"/>
    </row>
    <row r="2036" spans="2:7">
      <c r="B2036" s="93"/>
      <c r="F2036" s="93"/>
      <c r="G2036" s="93"/>
    </row>
    <row r="2037" spans="2:7">
      <c r="B2037" s="93"/>
      <c r="F2037" s="93"/>
      <c r="G2037" s="93"/>
    </row>
    <row r="2038" spans="2:7">
      <c r="B2038" s="93"/>
      <c r="F2038" s="93"/>
      <c r="G2038" s="93"/>
    </row>
    <row r="2039" spans="2:7">
      <c r="B2039" s="93"/>
      <c r="F2039" s="93"/>
      <c r="G2039" s="93"/>
    </row>
    <row r="2040" spans="2:7">
      <c r="B2040" s="93"/>
      <c r="F2040" s="93"/>
      <c r="G2040" s="93"/>
    </row>
    <row r="2041" spans="2:7">
      <c r="B2041" s="93"/>
      <c r="F2041" s="93"/>
      <c r="G2041" s="93"/>
    </row>
    <row r="2042" spans="2:7">
      <c r="B2042" s="93"/>
      <c r="F2042" s="93"/>
      <c r="G2042" s="93"/>
    </row>
    <row r="2043" spans="2:7">
      <c r="B2043" s="93"/>
      <c r="F2043" s="93"/>
      <c r="G2043" s="93"/>
    </row>
    <row r="2044" spans="2:7">
      <c r="B2044" s="93"/>
      <c r="F2044" s="93"/>
      <c r="G2044" s="93"/>
    </row>
    <row r="2045" spans="2:7">
      <c r="B2045" s="93"/>
      <c r="F2045" s="93"/>
      <c r="G2045" s="93"/>
    </row>
    <row r="2046" spans="2:7">
      <c r="B2046" s="93"/>
      <c r="F2046" s="93"/>
      <c r="G2046" s="93"/>
    </row>
    <row r="2047" spans="2:7">
      <c r="B2047" s="93"/>
      <c r="F2047" s="93"/>
      <c r="G2047" s="93"/>
    </row>
    <row r="2048" spans="2:7">
      <c r="B2048" s="93"/>
      <c r="F2048" s="93"/>
      <c r="G2048" s="93"/>
    </row>
    <row r="2049" spans="2:7">
      <c r="B2049" s="93"/>
      <c r="F2049" s="93"/>
      <c r="G2049" s="93"/>
    </row>
    <row r="2050" spans="2:7">
      <c r="B2050" s="93"/>
      <c r="F2050" s="93"/>
      <c r="G2050" s="93"/>
    </row>
    <row r="2051" spans="2:7">
      <c r="B2051" s="93"/>
      <c r="F2051" s="93"/>
      <c r="G2051" s="93"/>
    </row>
    <row r="2052" spans="2:7">
      <c r="B2052" s="93"/>
      <c r="F2052" s="93"/>
      <c r="G2052" s="93"/>
    </row>
    <row r="2053" spans="2:7">
      <c r="B2053" s="93"/>
      <c r="F2053" s="93"/>
      <c r="G2053" s="93"/>
    </row>
    <row r="2054" spans="2:7">
      <c r="B2054" s="93"/>
      <c r="F2054" s="93"/>
      <c r="G2054" s="93"/>
    </row>
    <row r="2055" spans="2:7">
      <c r="B2055" s="93"/>
      <c r="F2055" s="93"/>
      <c r="G2055" s="93"/>
    </row>
    <row r="2056" spans="2:7">
      <c r="B2056" s="93"/>
      <c r="F2056" s="93"/>
      <c r="G2056" s="93"/>
    </row>
    <row r="2057" spans="2:7">
      <c r="B2057" s="93"/>
      <c r="F2057" s="93"/>
      <c r="G2057" s="93"/>
    </row>
    <row r="2058" spans="2:7">
      <c r="B2058" s="93"/>
      <c r="F2058" s="93"/>
      <c r="G2058" s="93"/>
    </row>
    <row r="2059" spans="2:7">
      <c r="B2059" s="93"/>
      <c r="F2059" s="93"/>
      <c r="G2059" s="93"/>
    </row>
    <row r="2060" spans="2:7">
      <c r="B2060" s="93"/>
      <c r="F2060" s="93"/>
      <c r="G2060" s="93"/>
    </row>
    <row r="2061" spans="2:7">
      <c r="B2061" s="93"/>
      <c r="F2061" s="93"/>
      <c r="G2061" s="93"/>
    </row>
    <row r="2062" spans="2:7">
      <c r="B2062" s="93"/>
      <c r="F2062" s="93"/>
      <c r="G2062" s="93"/>
    </row>
    <row r="2063" spans="2:7">
      <c r="B2063" s="93"/>
      <c r="F2063" s="93"/>
      <c r="G2063" s="93"/>
    </row>
    <row r="2064" spans="2:7">
      <c r="B2064" s="93"/>
      <c r="F2064" s="93"/>
      <c r="G2064" s="93"/>
    </row>
    <row r="2065" spans="2:7">
      <c r="B2065" s="93"/>
      <c r="F2065" s="93"/>
      <c r="G2065" s="93"/>
    </row>
    <row r="2066" spans="2:7">
      <c r="B2066" s="93"/>
      <c r="F2066" s="93"/>
      <c r="G2066" s="93"/>
    </row>
    <row r="2067" spans="2:7">
      <c r="B2067" s="93"/>
      <c r="F2067" s="93"/>
      <c r="G2067" s="93"/>
    </row>
    <row r="2068" spans="2:7">
      <c r="B2068" s="93"/>
      <c r="F2068" s="93"/>
      <c r="G2068" s="93"/>
    </row>
    <row r="2069" spans="2:7">
      <c r="B2069" s="93"/>
      <c r="F2069" s="93"/>
      <c r="G2069" s="93"/>
    </row>
    <row r="2070" spans="2:7">
      <c r="B2070" s="93"/>
      <c r="F2070" s="93"/>
      <c r="G2070" s="93"/>
    </row>
    <row r="2071" spans="2:7">
      <c r="B2071" s="93"/>
      <c r="F2071" s="93"/>
      <c r="G2071" s="93"/>
    </row>
    <row r="2072" spans="2:7">
      <c r="B2072" s="93"/>
      <c r="F2072" s="93"/>
      <c r="G2072" s="93"/>
    </row>
    <row r="2073" spans="2:7">
      <c r="B2073" s="93"/>
      <c r="F2073" s="93"/>
      <c r="G2073" s="93"/>
    </row>
    <row r="2074" spans="2:7">
      <c r="B2074" s="93"/>
      <c r="F2074" s="93"/>
      <c r="G2074" s="93"/>
    </row>
    <row r="2075" spans="2:7">
      <c r="B2075" s="93"/>
      <c r="F2075" s="93"/>
      <c r="G2075" s="93"/>
    </row>
    <row r="2076" spans="2:7">
      <c r="B2076" s="93"/>
      <c r="F2076" s="93"/>
      <c r="G2076" s="93"/>
    </row>
    <row r="2077" spans="2:7">
      <c r="B2077" s="93"/>
      <c r="F2077" s="93"/>
      <c r="G2077" s="93"/>
    </row>
    <row r="2078" spans="2:7">
      <c r="B2078" s="93"/>
      <c r="F2078" s="93"/>
      <c r="G2078" s="93"/>
    </row>
    <row r="2079" spans="2:7">
      <c r="B2079" s="93"/>
      <c r="F2079" s="93"/>
      <c r="G2079" s="93"/>
    </row>
    <row r="2080" spans="2:7">
      <c r="B2080" s="93"/>
      <c r="F2080" s="93"/>
      <c r="G2080" s="93"/>
    </row>
    <row r="2081" spans="2:7">
      <c r="B2081" s="93"/>
      <c r="F2081" s="93"/>
      <c r="G2081" s="93"/>
    </row>
    <row r="2082" spans="2:7">
      <c r="B2082" s="93"/>
      <c r="F2082" s="93"/>
      <c r="G2082" s="93"/>
    </row>
    <row r="2083" spans="2:7">
      <c r="B2083" s="93"/>
      <c r="F2083" s="93"/>
      <c r="G2083" s="93"/>
    </row>
    <row r="2084" spans="2:7">
      <c r="B2084" s="93"/>
      <c r="F2084" s="93"/>
      <c r="G2084" s="93"/>
    </row>
    <row r="2085" spans="2:7">
      <c r="B2085" s="93"/>
      <c r="F2085" s="93"/>
      <c r="G2085" s="93"/>
    </row>
    <row r="2086" spans="2:7">
      <c r="B2086" s="93"/>
      <c r="F2086" s="93"/>
      <c r="G2086" s="93"/>
    </row>
    <row r="2087" spans="2:7">
      <c r="B2087" s="93"/>
      <c r="F2087" s="93"/>
      <c r="G2087" s="93"/>
    </row>
    <row r="2088" spans="2:7">
      <c r="B2088" s="93"/>
      <c r="F2088" s="93"/>
      <c r="G2088" s="93"/>
    </row>
    <row r="2089" spans="2:7">
      <c r="B2089" s="93"/>
      <c r="F2089" s="93"/>
      <c r="G2089" s="93"/>
    </row>
    <row r="2090" spans="2:7">
      <c r="B2090" s="93"/>
      <c r="F2090" s="93"/>
      <c r="G2090" s="93"/>
    </row>
    <row r="2091" spans="2:7">
      <c r="B2091" s="93"/>
      <c r="F2091" s="93"/>
      <c r="G2091" s="93"/>
    </row>
    <row r="2092" spans="2:7">
      <c r="B2092" s="93"/>
      <c r="F2092" s="93"/>
      <c r="G2092" s="93"/>
    </row>
    <row r="2093" spans="2:7">
      <c r="B2093" s="93"/>
      <c r="F2093" s="93"/>
      <c r="G2093" s="93"/>
    </row>
    <row r="2094" spans="2:7">
      <c r="B2094" s="93"/>
      <c r="F2094" s="93"/>
      <c r="G2094" s="93"/>
    </row>
    <row r="2095" spans="2:7">
      <c r="B2095" s="93"/>
      <c r="F2095" s="93"/>
      <c r="G2095" s="93"/>
    </row>
    <row r="2096" spans="2:7">
      <c r="B2096" s="93"/>
      <c r="F2096" s="93"/>
      <c r="G2096" s="93"/>
    </row>
    <row r="2097" spans="2:7">
      <c r="B2097" s="93"/>
      <c r="F2097" s="93"/>
      <c r="G2097" s="93"/>
    </row>
    <row r="2098" spans="2:7">
      <c r="B2098" s="93"/>
      <c r="F2098" s="93"/>
      <c r="G2098" s="93"/>
    </row>
    <row r="2099" spans="2:7">
      <c r="B2099" s="93"/>
      <c r="F2099" s="93"/>
      <c r="G2099" s="93"/>
    </row>
    <row r="2100" spans="2:7">
      <c r="B2100" s="93"/>
      <c r="F2100" s="93"/>
      <c r="G2100" s="93"/>
    </row>
    <row r="2101" spans="2:7">
      <c r="B2101" s="93"/>
      <c r="F2101" s="93"/>
      <c r="G2101" s="93"/>
    </row>
    <row r="2102" spans="2:7">
      <c r="B2102" s="93"/>
      <c r="F2102" s="93"/>
      <c r="G2102" s="93"/>
    </row>
    <row r="2103" spans="2:7">
      <c r="B2103" s="93"/>
      <c r="F2103" s="93"/>
      <c r="G2103" s="93"/>
    </row>
    <row r="2104" spans="2:7">
      <c r="B2104" s="93"/>
      <c r="F2104" s="93"/>
      <c r="G2104" s="93"/>
    </row>
    <row r="2105" spans="2:7">
      <c r="B2105" s="93"/>
      <c r="F2105" s="93"/>
      <c r="G2105" s="93"/>
    </row>
    <row r="2106" spans="2:7">
      <c r="B2106" s="93"/>
      <c r="F2106" s="93"/>
      <c r="G2106" s="93"/>
    </row>
    <row r="2107" spans="2:7">
      <c r="B2107" s="93"/>
      <c r="F2107" s="93"/>
      <c r="G2107" s="93"/>
    </row>
    <row r="2108" spans="2:7">
      <c r="B2108" s="93"/>
      <c r="F2108" s="93"/>
      <c r="G2108" s="93"/>
    </row>
    <row r="2109" spans="2:7">
      <c r="B2109" s="93"/>
      <c r="F2109" s="93"/>
      <c r="G2109" s="93"/>
    </row>
    <row r="2110" spans="2:7">
      <c r="B2110" s="93"/>
      <c r="F2110" s="93"/>
      <c r="G2110" s="93"/>
    </row>
    <row r="2111" spans="2:7">
      <c r="B2111" s="93"/>
      <c r="F2111" s="93"/>
      <c r="G2111" s="93"/>
    </row>
    <row r="2112" spans="2:7">
      <c r="B2112" s="93"/>
      <c r="F2112" s="93"/>
      <c r="G2112" s="93"/>
    </row>
    <row r="2113" spans="2:7">
      <c r="B2113" s="93"/>
      <c r="F2113" s="93"/>
      <c r="G2113" s="93"/>
    </row>
    <row r="2114" spans="2:7">
      <c r="B2114" s="93"/>
      <c r="F2114" s="93"/>
      <c r="G2114" s="93"/>
    </row>
    <row r="2115" spans="2:7">
      <c r="B2115" s="93"/>
      <c r="F2115" s="93"/>
      <c r="G2115" s="93"/>
    </row>
    <row r="2116" spans="2:7">
      <c r="B2116" s="93"/>
      <c r="F2116" s="93"/>
      <c r="G2116" s="93"/>
    </row>
    <row r="2117" spans="2:7">
      <c r="B2117" s="93"/>
      <c r="F2117" s="93"/>
      <c r="G2117" s="93"/>
    </row>
    <row r="2118" spans="2:7">
      <c r="B2118" s="93"/>
      <c r="F2118" s="93"/>
      <c r="G2118" s="93"/>
    </row>
    <row r="2119" spans="2:7">
      <c r="B2119" s="93"/>
      <c r="F2119" s="93"/>
      <c r="G2119" s="93"/>
    </row>
    <row r="2120" spans="2:7">
      <c r="B2120" s="93"/>
      <c r="F2120" s="93"/>
      <c r="G2120" s="93"/>
    </row>
    <row r="2121" spans="2:7">
      <c r="B2121" s="93"/>
      <c r="F2121" s="93"/>
      <c r="G2121" s="93"/>
    </row>
    <row r="2122" spans="2:7">
      <c r="B2122" s="93"/>
      <c r="F2122" s="93"/>
      <c r="G2122" s="93"/>
    </row>
    <row r="2123" spans="2:7">
      <c r="B2123" s="93"/>
      <c r="F2123" s="93"/>
      <c r="G2123" s="93"/>
    </row>
    <row r="2124" spans="2:7">
      <c r="B2124" s="93"/>
      <c r="F2124" s="93"/>
      <c r="G2124" s="93"/>
    </row>
    <row r="2125" spans="2:7">
      <c r="B2125" s="93"/>
      <c r="F2125" s="93"/>
      <c r="G2125" s="93"/>
    </row>
    <row r="2126" spans="2:7">
      <c r="B2126" s="93"/>
      <c r="F2126" s="93"/>
      <c r="G2126" s="93"/>
    </row>
    <row r="2127" spans="2:7">
      <c r="B2127" s="93"/>
      <c r="F2127" s="93"/>
      <c r="G2127" s="93"/>
    </row>
    <row r="2128" spans="2:7">
      <c r="B2128" s="93"/>
      <c r="F2128" s="93"/>
      <c r="G2128" s="93"/>
    </row>
    <row r="2129" spans="2:7">
      <c r="B2129" s="93"/>
      <c r="F2129" s="93"/>
      <c r="G2129" s="93"/>
    </row>
    <row r="2130" spans="2:7">
      <c r="B2130" s="93"/>
      <c r="F2130" s="93"/>
      <c r="G2130" s="93"/>
    </row>
    <row r="2131" spans="2:7">
      <c r="B2131" s="93"/>
      <c r="F2131" s="93"/>
      <c r="G2131" s="93"/>
    </row>
    <row r="2132" spans="2:7">
      <c r="B2132" s="93"/>
      <c r="F2132" s="93"/>
      <c r="G2132" s="93"/>
    </row>
    <row r="2133" spans="2:7">
      <c r="B2133" s="93"/>
      <c r="F2133" s="93"/>
      <c r="G2133" s="93"/>
    </row>
    <row r="2134" spans="2:7">
      <c r="B2134" s="93"/>
      <c r="F2134" s="93"/>
      <c r="G2134" s="93"/>
    </row>
    <row r="2135" spans="2:7">
      <c r="B2135" s="93"/>
      <c r="F2135" s="93"/>
      <c r="G2135" s="93"/>
    </row>
    <row r="2136" spans="2:7">
      <c r="B2136" s="93"/>
      <c r="F2136" s="93"/>
      <c r="G2136" s="93"/>
    </row>
    <row r="2137" spans="2:7">
      <c r="B2137" s="93"/>
      <c r="F2137" s="93"/>
      <c r="G2137" s="93"/>
    </row>
    <row r="2138" spans="2:7">
      <c r="B2138" s="93"/>
      <c r="F2138" s="93"/>
      <c r="G2138" s="93"/>
    </row>
    <row r="2139" spans="2:7">
      <c r="B2139" s="93"/>
      <c r="F2139" s="93"/>
      <c r="G2139" s="93"/>
    </row>
    <row r="2140" spans="2:7">
      <c r="B2140" s="93"/>
      <c r="F2140" s="93"/>
      <c r="G2140" s="93"/>
    </row>
    <row r="2141" spans="2:7">
      <c r="B2141" s="93"/>
      <c r="F2141" s="93"/>
      <c r="G2141" s="93"/>
    </row>
    <row r="2142" spans="2:7">
      <c r="B2142" s="93"/>
      <c r="F2142" s="93"/>
      <c r="G2142" s="93"/>
    </row>
    <row r="2143" spans="2:7">
      <c r="B2143" s="93"/>
      <c r="F2143" s="93"/>
      <c r="G2143" s="93"/>
    </row>
    <row r="2144" spans="2:7">
      <c r="B2144" s="93"/>
      <c r="F2144" s="93"/>
      <c r="G2144" s="93"/>
    </row>
    <row r="2145" spans="2:7">
      <c r="B2145" s="93"/>
      <c r="F2145" s="93"/>
      <c r="G2145" s="93"/>
    </row>
    <row r="2146" spans="2:7">
      <c r="B2146" s="93"/>
      <c r="F2146" s="93"/>
      <c r="G2146" s="93"/>
    </row>
    <row r="2147" spans="2:7">
      <c r="B2147" s="93"/>
      <c r="F2147" s="93"/>
      <c r="G2147" s="93"/>
    </row>
    <row r="2148" spans="2:7">
      <c r="B2148" s="93"/>
      <c r="F2148" s="93"/>
      <c r="G2148" s="93"/>
    </row>
    <row r="2149" spans="2:7">
      <c r="B2149" s="93"/>
      <c r="F2149" s="93"/>
      <c r="G2149" s="93"/>
    </row>
    <row r="2150" spans="2:7">
      <c r="B2150" s="93"/>
      <c r="F2150" s="93"/>
      <c r="G2150" s="93"/>
    </row>
    <row r="2151" spans="2:7">
      <c r="B2151" s="93"/>
      <c r="F2151" s="93"/>
      <c r="G2151" s="93"/>
    </row>
    <row r="2152" spans="2:7">
      <c r="B2152" s="93"/>
      <c r="F2152" s="93"/>
      <c r="G2152" s="93"/>
    </row>
    <row r="2153" spans="2:7">
      <c r="B2153" s="93"/>
      <c r="F2153" s="93"/>
      <c r="G2153" s="93"/>
    </row>
    <row r="2154" spans="2:7">
      <c r="B2154" s="93"/>
      <c r="F2154" s="93"/>
      <c r="G2154" s="93"/>
    </row>
    <row r="2155" spans="2:7">
      <c r="B2155" s="93"/>
      <c r="F2155" s="93"/>
      <c r="G2155" s="93"/>
    </row>
    <row r="2156" spans="2:7">
      <c r="B2156" s="93"/>
      <c r="F2156" s="93"/>
      <c r="G2156" s="93"/>
    </row>
    <row r="2157" spans="2:7">
      <c r="B2157" s="93"/>
      <c r="F2157" s="93"/>
      <c r="G2157" s="93"/>
    </row>
    <row r="2158" spans="2:7">
      <c r="B2158" s="93"/>
      <c r="F2158" s="93"/>
      <c r="G2158" s="93"/>
    </row>
    <row r="2159" spans="2:7">
      <c r="B2159" s="93"/>
      <c r="F2159" s="93"/>
      <c r="G2159" s="93"/>
    </row>
    <row r="2160" spans="2:7">
      <c r="B2160" s="93"/>
      <c r="F2160" s="93"/>
      <c r="G2160" s="93"/>
    </row>
    <row r="2161" spans="2:7">
      <c r="B2161" s="93"/>
      <c r="F2161" s="93"/>
      <c r="G2161" s="93"/>
    </row>
    <row r="2162" spans="2:7">
      <c r="B2162" s="93"/>
      <c r="F2162" s="93"/>
      <c r="G2162" s="93"/>
    </row>
    <row r="2163" spans="2:7">
      <c r="B2163" s="93"/>
      <c r="F2163" s="93"/>
      <c r="G2163" s="93"/>
    </row>
    <row r="2164" spans="2:7">
      <c r="B2164" s="93"/>
      <c r="F2164" s="93"/>
      <c r="G2164" s="93"/>
    </row>
    <row r="2165" spans="2:7">
      <c r="B2165" s="93"/>
      <c r="F2165" s="93"/>
      <c r="G2165" s="93"/>
    </row>
    <row r="2166" spans="2:7">
      <c r="B2166" s="93"/>
      <c r="F2166" s="93"/>
      <c r="G2166" s="93"/>
    </row>
    <row r="2167" spans="2:7">
      <c r="B2167" s="93"/>
      <c r="F2167" s="93"/>
      <c r="G2167" s="93"/>
    </row>
    <row r="2168" spans="2:7">
      <c r="B2168" s="93"/>
      <c r="F2168" s="93"/>
      <c r="G2168" s="93"/>
    </row>
    <row r="2169" spans="2:7">
      <c r="B2169" s="93"/>
      <c r="F2169" s="93"/>
      <c r="G2169" s="93"/>
    </row>
    <row r="2170" spans="2:7">
      <c r="B2170" s="93"/>
      <c r="F2170" s="93"/>
      <c r="G2170" s="93"/>
    </row>
    <row r="2171" spans="2:7">
      <c r="B2171" s="93"/>
      <c r="F2171" s="93"/>
      <c r="G2171" s="93"/>
    </row>
    <row r="2172" spans="2:7">
      <c r="B2172" s="93"/>
      <c r="F2172" s="93"/>
      <c r="G2172" s="93"/>
    </row>
    <row r="2173" spans="2:7">
      <c r="B2173" s="93"/>
      <c r="F2173" s="93"/>
      <c r="G2173" s="93"/>
    </row>
    <row r="2174" spans="2:7">
      <c r="B2174" s="93"/>
      <c r="F2174" s="93"/>
      <c r="G2174" s="93"/>
    </row>
    <row r="2175" spans="2:7">
      <c r="B2175" s="93"/>
      <c r="F2175" s="93"/>
      <c r="G2175" s="93"/>
    </row>
    <row r="2176" spans="2:7">
      <c r="B2176" s="93"/>
      <c r="F2176" s="93"/>
      <c r="G2176" s="93"/>
    </row>
    <row r="2177" spans="2:7">
      <c r="B2177" s="93"/>
      <c r="F2177" s="93"/>
      <c r="G2177" s="93"/>
    </row>
    <row r="2178" spans="2:7">
      <c r="B2178" s="93"/>
      <c r="F2178" s="93"/>
      <c r="G2178" s="93"/>
    </row>
    <row r="2179" spans="2:7">
      <c r="B2179" s="93"/>
      <c r="F2179" s="93"/>
      <c r="G2179" s="93"/>
    </row>
    <row r="2180" spans="2:7">
      <c r="B2180" s="93"/>
      <c r="F2180" s="93"/>
      <c r="G2180" s="93"/>
    </row>
    <row r="2181" spans="2:7">
      <c r="B2181" s="93"/>
      <c r="F2181" s="93"/>
      <c r="G2181" s="93"/>
    </row>
    <row r="2182" spans="2:7">
      <c r="B2182" s="93"/>
      <c r="F2182" s="93"/>
      <c r="G2182" s="93"/>
    </row>
    <row r="2183" spans="2:7">
      <c r="B2183" s="93"/>
      <c r="F2183" s="93"/>
      <c r="G2183" s="93"/>
    </row>
    <row r="2184" spans="2:7">
      <c r="B2184" s="93"/>
      <c r="F2184" s="93"/>
      <c r="G2184" s="93"/>
    </row>
    <row r="2185" spans="2:7">
      <c r="B2185" s="93"/>
      <c r="F2185" s="93"/>
      <c r="G2185" s="93"/>
    </row>
    <row r="2186" spans="2:7">
      <c r="B2186" s="93"/>
      <c r="F2186" s="93"/>
      <c r="G2186" s="93"/>
    </row>
    <row r="2187" spans="2:7">
      <c r="B2187" s="93"/>
      <c r="F2187" s="93"/>
      <c r="G2187" s="93"/>
    </row>
    <row r="2188" spans="2:7">
      <c r="B2188" s="93"/>
      <c r="F2188" s="93"/>
      <c r="G2188" s="93"/>
    </row>
    <row r="2189" spans="2:7">
      <c r="B2189" s="93"/>
      <c r="F2189" s="93"/>
      <c r="G2189" s="93"/>
    </row>
    <row r="2190" spans="2:7">
      <c r="B2190" s="93"/>
      <c r="F2190" s="93"/>
      <c r="G2190" s="93"/>
    </row>
    <row r="2191" spans="2:7">
      <c r="B2191" s="93"/>
      <c r="F2191" s="93"/>
      <c r="G2191" s="93"/>
    </row>
    <row r="2192" spans="2:7">
      <c r="B2192" s="93"/>
      <c r="F2192" s="93"/>
      <c r="G2192" s="93"/>
    </row>
    <row r="2193" spans="2:7">
      <c r="B2193" s="93"/>
      <c r="F2193" s="93"/>
      <c r="G2193" s="93"/>
    </row>
    <row r="2194" spans="2:7">
      <c r="B2194" s="93"/>
      <c r="F2194" s="93"/>
      <c r="G2194" s="93"/>
    </row>
    <row r="2195" spans="2:7">
      <c r="B2195" s="93"/>
      <c r="F2195" s="93"/>
      <c r="G2195" s="93"/>
    </row>
    <row r="2196" spans="2:7">
      <c r="B2196" s="93"/>
      <c r="F2196" s="93"/>
      <c r="G2196" s="93"/>
    </row>
    <row r="2197" spans="2:7">
      <c r="B2197" s="93"/>
      <c r="F2197" s="93"/>
      <c r="G2197" s="93"/>
    </row>
    <row r="2198" spans="2:7">
      <c r="B2198" s="93"/>
      <c r="F2198" s="93"/>
      <c r="G2198" s="93"/>
    </row>
    <row r="2199" spans="2:7">
      <c r="B2199" s="93"/>
      <c r="F2199" s="93"/>
      <c r="G2199" s="93"/>
    </row>
    <row r="2200" spans="2:7">
      <c r="B2200" s="93"/>
      <c r="F2200" s="93"/>
      <c r="G2200" s="93"/>
    </row>
    <row r="2201" spans="2:7">
      <c r="B2201" s="93"/>
      <c r="F2201" s="93"/>
      <c r="G2201" s="93"/>
    </row>
    <row r="2202" spans="2:7">
      <c r="B2202" s="93"/>
      <c r="F2202" s="93"/>
      <c r="G2202" s="93"/>
    </row>
    <row r="2203" spans="2:7">
      <c r="B2203" s="93"/>
      <c r="F2203" s="93"/>
      <c r="G2203" s="93"/>
    </row>
    <row r="2204" spans="2:7">
      <c r="B2204" s="93"/>
      <c r="F2204" s="93"/>
      <c r="G2204" s="93"/>
    </row>
    <row r="2205" spans="2:7">
      <c r="B2205" s="93"/>
      <c r="F2205" s="93"/>
      <c r="G2205" s="93"/>
    </row>
    <row r="2206" spans="2:7">
      <c r="B2206" s="93"/>
      <c r="F2206" s="93"/>
      <c r="G2206" s="93"/>
    </row>
    <row r="2207" spans="2:7">
      <c r="B2207" s="93"/>
      <c r="F2207" s="93"/>
      <c r="G2207" s="93"/>
    </row>
    <row r="2208" spans="2:7">
      <c r="B2208" s="93"/>
      <c r="F2208" s="93"/>
      <c r="G2208" s="93"/>
    </row>
    <row r="2209" spans="2:7">
      <c r="B2209" s="93"/>
      <c r="F2209" s="93"/>
      <c r="G2209" s="93"/>
    </row>
    <row r="2210" spans="2:7">
      <c r="B2210" s="93"/>
      <c r="F2210" s="93"/>
      <c r="G2210" s="93"/>
    </row>
    <row r="2211" spans="2:7">
      <c r="B2211" s="93"/>
      <c r="F2211" s="93"/>
      <c r="G2211" s="93"/>
    </row>
    <row r="2212" spans="2:7">
      <c r="B2212" s="93"/>
      <c r="F2212" s="93"/>
      <c r="G2212" s="93"/>
    </row>
    <row r="2213" spans="2:7">
      <c r="B2213" s="93"/>
      <c r="F2213" s="93"/>
      <c r="G2213" s="93"/>
    </row>
    <row r="2214" spans="2:7">
      <c r="B2214" s="93"/>
      <c r="F2214" s="93"/>
      <c r="G2214" s="93"/>
    </row>
    <row r="2215" spans="2:7">
      <c r="B2215" s="93"/>
      <c r="F2215" s="93"/>
      <c r="G2215" s="93"/>
    </row>
    <row r="2216" spans="2:7">
      <c r="B2216" s="93"/>
      <c r="F2216" s="93"/>
      <c r="G2216" s="93"/>
    </row>
    <row r="2217" spans="2:7">
      <c r="B2217" s="93"/>
      <c r="F2217" s="93"/>
      <c r="G2217" s="93"/>
    </row>
    <row r="2218" spans="2:7">
      <c r="B2218" s="93"/>
      <c r="F2218" s="93"/>
      <c r="G2218" s="93"/>
    </row>
    <row r="2219" spans="2:7">
      <c r="B2219" s="93"/>
      <c r="F2219" s="93"/>
      <c r="G2219" s="93"/>
    </row>
    <row r="2220" spans="2:7">
      <c r="B2220" s="93"/>
      <c r="F2220" s="93"/>
      <c r="G2220" s="93"/>
    </row>
    <row r="2221" spans="2:7">
      <c r="B2221" s="93"/>
      <c r="F2221" s="93"/>
      <c r="G2221" s="93"/>
    </row>
    <row r="2222" spans="2:7">
      <c r="B2222" s="93"/>
      <c r="F2222" s="93"/>
      <c r="G2222" s="93"/>
    </row>
    <row r="2223" spans="2:7">
      <c r="B2223" s="93"/>
      <c r="F2223" s="93"/>
      <c r="G2223" s="93"/>
    </row>
    <row r="2224" spans="2:7">
      <c r="B2224" s="93"/>
      <c r="F2224" s="93"/>
      <c r="G2224" s="93"/>
    </row>
    <row r="2225" spans="2:7">
      <c r="B2225" s="93"/>
      <c r="F2225" s="93"/>
      <c r="G2225" s="93"/>
    </row>
    <row r="2226" spans="2:7">
      <c r="B2226" s="93"/>
      <c r="F2226" s="93"/>
      <c r="G2226" s="93"/>
    </row>
    <row r="2227" spans="2:7">
      <c r="B2227" s="93"/>
      <c r="F2227" s="93"/>
      <c r="G2227" s="93"/>
    </row>
    <row r="2228" spans="2:7">
      <c r="B2228" s="93"/>
      <c r="F2228" s="93"/>
      <c r="G2228" s="93"/>
    </row>
    <row r="2229" spans="2:7">
      <c r="B2229" s="93"/>
      <c r="F2229" s="93"/>
      <c r="G2229" s="93"/>
    </row>
    <row r="2230" spans="2:7">
      <c r="B2230" s="93"/>
      <c r="F2230" s="93"/>
      <c r="G2230" s="93"/>
    </row>
    <row r="2231" spans="2:7">
      <c r="B2231" s="93"/>
      <c r="F2231" s="93"/>
      <c r="G2231" s="93"/>
    </row>
    <row r="2232" spans="2:7">
      <c r="B2232" s="93"/>
      <c r="F2232" s="93"/>
      <c r="G2232" s="93"/>
    </row>
    <row r="2233" spans="2:7">
      <c r="B2233" s="93"/>
      <c r="F2233" s="93"/>
      <c r="G2233" s="93"/>
    </row>
    <row r="2234" spans="2:7">
      <c r="B2234" s="93"/>
      <c r="F2234" s="93"/>
      <c r="G2234" s="93"/>
    </row>
    <row r="2235" spans="2:7">
      <c r="B2235" s="93"/>
      <c r="F2235" s="93"/>
      <c r="G2235" s="93"/>
    </row>
    <row r="2236" spans="2:7">
      <c r="B2236" s="93"/>
      <c r="F2236" s="93"/>
      <c r="G2236" s="93"/>
    </row>
    <row r="2237" spans="2:7">
      <c r="B2237" s="93"/>
      <c r="F2237" s="93"/>
      <c r="G2237" s="93"/>
    </row>
    <row r="2238" spans="2:7">
      <c r="B2238" s="93"/>
      <c r="F2238" s="93"/>
      <c r="G2238" s="93"/>
    </row>
    <row r="2239" spans="2:7">
      <c r="B2239" s="93"/>
      <c r="F2239" s="93"/>
      <c r="G2239" s="93"/>
    </row>
    <row r="2240" spans="2:7">
      <c r="B2240" s="93"/>
      <c r="F2240" s="93"/>
      <c r="G2240" s="93"/>
    </row>
    <row r="2241" spans="2:7">
      <c r="B2241" s="93"/>
      <c r="F2241" s="93"/>
      <c r="G2241" s="93"/>
    </row>
    <row r="2242" spans="2:7">
      <c r="B2242" s="93"/>
      <c r="F2242" s="93"/>
      <c r="G2242" s="93"/>
    </row>
    <row r="2243" spans="2:7">
      <c r="B2243" s="93"/>
      <c r="F2243" s="93"/>
      <c r="G2243" s="93"/>
    </row>
    <row r="2244" spans="2:7">
      <c r="B2244" s="93"/>
      <c r="F2244" s="93"/>
      <c r="G2244" s="93"/>
    </row>
    <row r="2245" spans="2:7">
      <c r="B2245" s="93"/>
      <c r="F2245" s="93"/>
      <c r="G2245" s="93"/>
    </row>
    <row r="2246" spans="2:7">
      <c r="B2246" s="93"/>
      <c r="F2246" s="93"/>
      <c r="G2246" s="93"/>
    </row>
    <row r="2247" spans="2:7">
      <c r="B2247" s="93"/>
      <c r="F2247" s="93"/>
      <c r="G2247" s="93"/>
    </row>
    <row r="2248" spans="2:7">
      <c r="B2248" s="93"/>
      <c r="F2248" s="93"/>
      <c r="G2248" s="93"/>
    </row>
    <row r="2249" spans="2:7">
      <c r="B2249" s="93"/>
      <c r="F2249" s="93"/>
      <c r="G2249" s="93"/>
    </row>
    <row r="2250" spans="2:7">
      <c r="B2250" s="93"/>
      <c r="F2250" s="93"/>
      <c r="G2250" s="93"/>
    </row>
    <row r="2251" spans="2:7">
      <c r="B2251" s="93"/>
      <c r="F2251" s="93"/>
      <c r="G2251" s="93"/>
    </row>
    <row r="2252" spans="2:7">
      <c r="B2252" s="93"/>
      <c r="F2252" s="93"/>
      <c r="G2252" s="93"/>
    </row>
    <row r="2253" spans="2:7">
      <c r="B2253" s="93"/>
      <c r="F2253" s="93"/>
      <c r="G2253" s="93"/>
    </row>
    <row r="2254" spans="2:7">
      <c r="B2254" s="93"/>
      <c r="F2254" s="93"/>
      <c r="G2254" s="93"/>
    </row>
    <row r="2255" spans="2:7">
      <c r="B2255" s="93"/>
      <c r="F2255" s="93"/>
      <c r="G2255" s="93"/>
    </row>
    <row r="2256" spans="2:7">
      <c r="B2256" s="93"/>
      <c r="F2256" s="93"/>
      <c r="G2256" s="93"/>
    </row>
    <row r="2257" spans="2:7">
      <c r="B2257" s="93"/>
      <c r="F2257" s="93"/>
      <c r="G2257" s="93"/>
    </row>
    <row r="2258" spans="2:7">
      <c r="B2258" s="93"/>
      <c r="F2258" s="93"/>
      <c r="G2258" s="93"/>
    </row>
    <row r="2259" spans="2:7">
      <c r="B2259" s="93"/>
      <c r="F2259" s="93"/>
      <c r="G2259" s="93"/>
    </row>
    <row r="2260" spans="2:7">
      <c r="B2260" s="93"/>
      <c r="F2260" s="93"/>
      <c r="G2260" s="93"/>
    </row>
    <row r="2261" spans="2:7">
      <c r="B2261" s="93"/>
      <c r="F2261" s="93"/>
      <c r="G2261" s="93"/>
    </row>
    <row r="2262" spans="2:7">
      <c r="B2262" s="93"/>
      <c r="F2262" s="93"/>
      <c r="G2262" s="93"/>
    </row>
    <row r="2263" spans="2:7">
      <c r="B2263" s="93"/>
      <c r="F2263" s="93"/>
      <c r="G2263" s="93"/>
    </row>
    <row r="2264" spans="2:7">
      <c r="B2264" s="93"/>
      <c r="F2264" s="93"/>
      <c r="G2264" s="93"/>
    </row>
    <row r="2265" spans="2:7">
      <c r="B2265" s="93"/>
      <c r="F2265" s="93"/>
      <c r="G2265" s="93"/>
    </row>
    <row r="2266" spans="2:7">
      <c r="B2266" s="93"/>
      <c r="F2266" s="93"/>
      <c r="G2266" s="93"/>
    </row>
    <row r="2267" spans="2:7">
      <c r="B2267" s="93"/>
      <c r="F2267" s="93"/>
      <c r="G2267" s="93"/>
    </row>
    <row r="2268" spans="2:7">
      <c r="B2268" s="93"/>
      <c r="F2268" s="93"/>
      <c r="G2268" s="93"/>
    </row>
    <row r="2269" spans="2:7">
      <c r="B2269" s="93"/>
      <c r="F2269" s="93"/>
      <c r="G2269" s="93"/>
    </row>
    <row r="2270" spans="2:7">
      <c r="B2270" s="93"/>
      <c r="F2270" s="93"/>
      <c r="G2270" s="93"/>
    </row>
    <row r="2271" spans="2:7">
      <c r="B2271" s="93"/>
      <c r="F2271" s="93"/>
      <c r="G2271" s="93"/>
    </row>
    <row r="2272" spans="2:7">
      <c r="B2272" s="93"/>
      <c r="F2272" s="93"/>
      <c r="G2272" s="93"/>
    </row>
    <row r="2273" spans="2:7">
      <c r="B2273" s="93"/>
      <c r="F2273" s="93"/>
      <c r="G2273" s="93"/>
    </row>
    <row r="2274" spans="2:7">
      <c r="B2274" s="93"/>
      <c r="F2274" s="93"/>
      <c r="G2274" s="93"/>
    </row>
    <row r="2275" spans="2:7">
      <c r="B2275" s="93"/>
      <c r="F2275" s="93"/>
      <c r="G2275" s="93"/>
    </row>
    <row r="2276" spans="2:7">
      <c r="B2276" s="93"/>
      <c r="F2276" s="93"/>
      <c r="G2276" s="93"/>
    </row>
    <row r="2277" spans="2:7">
      <c r="B2277" s="93"/>
      <c r="F2277" s="93"/>
      <c r="G2277" s="93"/>
    </row>
    <row r="2278" spans="2:7">
      <c r="B2278" s="93"/>
      <c r="F2278" s="93"/>
      <c r="G2278" s="93"/>
    </row>
    <row r="2279" spans="2:7">
      <c r="B2279" s="93"/>
      <c r="F2279" s="93"/>
      <c r="G2279" s="93"/>
    </row>
    <row r="2280" spans="2:7">
      <c r="B2280" s="93"/>
      <c r="F2280" s="93"/>
      <c r="G2280" s="93"/>
    </row>
    <row r="2281" spans="2:7">
      <c r="B2281" s="93"/>
      <c r="F2281" s="93"/>
      <c r="G2281" s="93"/>
    </row>
    <row r="2282" spans="2:7">
      <c r="B2282" s="93"/>
      <c r="F2282" s="93"/>
      <c r="G2282" s="93"/>
    </row>
    <row r="2283" spans="2:7">
      <c r="B2283" s="93"/>
      <c r="F2283" s="93"/>
      <c r="G2283" s="93"/>
    </row>
    <row r="2284" spans="2:7">
      <c r="B2284" s="93"/>
      <c r="F2284" s="93"/>
      <c r="G2284" s="93"/>
    </row>
    <row r="2285" spans="2:7">
      <c r="B2285" s="93"/>
      <c r="F2285" s="93"/>
      <c r="G2285" s="93"/>
    </row>
    <row r="2286" spans="2:7">
      <c r="B2286" s="93"/>
      <c r="F2286" s="93"/>
      <c r="G2286" s="93"/>
    </row>
    <row r="2287" spans="2:7">
      <c r="B2287" s="93"/>
      <c r="F2287" s="93"/>
      <c r="G2287" s="93"/>
    </row>
    <row r="2288" spans="2:7">
      <c r="B2288" s="93"/>
      <c r="F2288" s="93"/>
      <c r="G2288" s="93"/>
    </row>
    <row r="2289" spans="2:7">
      <c r="B2289" s="93"/>
      <c r="F2289" s="93"/>
      <c r="G2289" s="93"/>
    </row>
    <row r="2290" spans="2:7">
      <c r="B2290" s="93"/>
      <c r="F2290" s="93"/>
      <c r="G2290" s="93"/>
    </row>
    <row r="2291" spans="2:7">
      <c r="B2291" s="93"/>
      <c r="F2291" s="93"/>
      <c r="G2291" s="93"/>
    </row>
    <row r="2292" spans="2:7">
      <c r="B2292" s="93"/>
      <c r="F2292" s="93"/>
      <c r="G2292" s="93"/>
    </row>
    <row r="2293" spans="2:7">
      <c r="B2293" s="93"/>
      <c r="F2293" s="93"/>
      <c r="G2293" s="93"/>
    </row>
    <row r="2294" spans="2:7">
      <c r="B2294" s="93"/>
      <c r="F2294" s="93"/>
      <c r="G2294" s="93"/>
    </row>
    <row r="2295" spans="2:7">
      <c r="B2295" s="93"/>
      <c r="F2295" s="93"/>
      <c r="G2295" s="93"/>
    </row>
    <row r="2296" spans="2:7">
      <c r="B2296" s="93"/>
      <c r="F2296" s="93"/>
      <c r="G2296" s="93"/>
    </row>
    <row r="2297" spans="2:7">
      <c r="B2297" s="93"/>
      <c r="F2297" s="93"/>
      <c r="G2297" s="93"/>
    </row>
    <row r="2298" spans="2:7">
      <c r="B2298" s="93"/>
      <c r="F2298" s="93"/>
      <c r="G2298" s="93"/>
    </row>
    <row r="2299" spans="2:7">
      <c r="B2299" s="93"/>
      <c r="F2299" s="93"/>
      <c r="G2299" s="93"/>
    </row>
    <row r="2300" spans="2:7">
      <c r="B2300" s="93"/>
      <c r="F2300" s="93"/>
      <c r="G2300" s="93"/>
    </row>
    <row r="2301" spans="2:7">
      <c r="B2301" s="93"/>
      <c r="F2301" s="93"/>
      <c r="G2301" s="93"/>
    </row>
    <row r="2302" spans="2:7">
      <c r="B2302" s="93"/>
      <c r="F2302" s="93"/>
      <c r="G2302" s="93"/>
    </row>
    <row r="2303" spans="2:7">
      <c r="B2303" s="93"/>
      <c r="F2303" s="93"/>
      <c r="G2303" s="93"/>
    </row>
    <row r="2304" spans="2:7">
      <c r="B2304" s="93"/>
      <c r="F2304" s="93"/>
      <c r="G2304" s="93"/>
    </row>
    <row r="2305" spans="2:7">
      <c r="B2305" s="93"/>
      <c r="F2305" s="93"/>
      <c r="G2305" s="93"/>
    </row>
    <row r="2306" spans="2:7">
      <c r="B2306" s="93"/>
      <c r="F2306" s="93"/>
      <c r="G2306" s="93"/>
    </row>
    <row r="2307" spans="2:7">
      <c r="B2307" s="93"/>
      <c r="F2307" s="93"/>
      <c r="G2307" s="93"/>
    </row>
    <row r="2308" spans="2:7">
      <c r="B2308" s="93"/>
      <c r="F2308" s="93"/>
      <c r="G2308" s="93"/>
    </row>
    <row r="2309" spans="2:7">
      <c r="B2309" s="93"/>
      <c r="F2309" s="93"/>
      <c r="G2309" s="93"/>
    </row>
    <row r="2310" spans="2:7">
      <c r="B2310" s="93"/>
      <c r="F2310" s="93"/>
      <c r="G2310" s="93"/>
    </row>
    <row r="2311" spans="2:7">
      <c r="B2311" s="93"/>
      <c r="F2311" s="93"/>
      <c r="G2311" s="93"/>
    </row>
    <row r="2312" spans="2:7">
      <c r="B2312" s="93"/>
      <c r="F2312" s="93"/>
      <c r="G2312" s="93"/>
    </row>
    <row r="2313" spans="2:7">
      <c r="B2313" s="93"/>
      <c r="F2313" s="93"/>
      <c r="G2313" s="93"/>
    </row>
    <row r="2314" spans="2:7">
      <c r="B2314" s="93"/>
      <c r="F2314" s="93"/>
      <c r="G2314" s="93"/>
    </row>
    <row r="2315" spans="2:7">
      <c r="B2315" s="93"/>
      <c r="F2315" s="93"/>
      <c r="G2315" s="93"/>
    </row>
    <row r="2316" spans="2:7">
      <c r="B2316" s="93"/>
      <c r="F2316" s="93"/>
      <c r="G2316" s="93"/>
    </row>
    <row r="2317" spans="2:7">
      <c r="B2317" s="93"/>
      <c r="F2317" s="93"/>
      <c r="G2317" s="93"/>
    </row>
    <row r="2318" spans="2:7">
      <c r="B2318" s="93"/>
      <c r="F2318" s="93"/>
      <c r="G2318" s="93"/>
    </row>
    <row r="2319" spans="2:7">
      <c r="B2319" s="93"/>
      <c r="F2319" s="93"/>
      <c r="G2319" s="93"/>
    </row>
    <row r="2320" spans="2:7">
      <c r="B2320" s="93"/>
      <c r="F2320" s="93"/>
      <c r="G2320" s="93"/>
    </row>
    <row r="2321" spans="2:7">
      <c r="B2321" s="93"/>
      <c r="F2321" s="93"/>
      <c r="G2321" s="93"/>
    </row>
    <row r="2322" spans="2:7">
      <c r="B2322" s="93"/>
      <c r="F2322" s="93"/>
      <c r="G2322" s="93"/>
    </row>
    <row r="2323" spans="2:7">
      <c r="B2323" s="93"/>
      <c r="F2323" s="93"/>
      <c r="G2323" s="93"/>
    </row>
    <row r="2324" spans="2:7">
      <c r="B2324" s="93"/>
      <c r="F2324" s="93"/>
      <c r="G2324" s="93"/>
    </row>
    <row r="2325" spans="2:7">
      <c r="B2325" s="93"/>
      <c r="F2325" s="93"/>
      <c r="G2325" s="93"/>
    </row>
    <row r="2326" spans="2:7">
      <c r="B2326" s="93"/>
      <c r="F2326" s="93"/>
      <c r="G2326" s="93"/>
    </row>
    <row r="2327" spans="2:7">
      <c r="B2327" s="93"/>
      <c r="F2327" s="93"/>
      <c r="G2327" s="93"/>
    </row>
    <row r="2328" spans="2:7">
      <c r="B2328" s="93"/>
      <c r="F2328" s="93"/>
      <c r="G2328" s="93"/>
    </row>
    <row r="2329" spans="2:7">
      <c r="B2329" s="93"/>
      <c r="F2329" s="93"/>
      <c r="G2329" s="93"/>
    </row>
    <row r="2330" spans="2:7">
      <c r="B2330" s="93"/>
      <c r="F2330" s="93"/>
      <c r="G2330" s="93"/>
    </row>
    <row r="2331" spans="2:7">
      <c r="B2331" s="93"/>
      <c r="F2331" s="93"/>
      <c r="G2331" s="93"/>
    </row>
    <row r="2332" spans="2:7">
      <c r="B2332" s="93"/>
      <c r="F2332" s="93"/>
      <c r="G2332" s="93"/>
    </row>
    <row r="2333" spans="2:7">
      <c r="B2333" s="93"/>
      <c r="F2333" s="93"/>
      <c r="G2333" s="93"/>
    </row>
    <row r="2334" spans="2:7">
      <c r="B2334" s="93"/>
      <c r="F2334" s="93"/>
      <c r="G2334" s="93"/>
    </row>
    <row r="2335" spans="2:7">
      <c r="B2335" s="93"/>
      <c r="F2335" s="93"/>
      <c r="G2335" s="93"/>
    </row>
    <row r="2336" spans="2:7">
      <c r="B2336" s="93"/>
      <c r="F2336" s="93"/>
      <c r="G2336" s="93"/>
    </row>
    <row r="2337" spans="2:7">
      <c r="B2337" s="93"/>
      <c r="F2337" s="93"/>
      <c r="G2337" s="93"/>
    </row>
    <row r="2338" spans="2:7">
      <c r="B2338" s="93"/>
      <c r="F2338" s="93"/>
      <c r="G2338" s="93"/>
    </row>
    <row r="2339" spans="2:7">
      <c r="B2339" s="93"/>
      <c r="F2339" s="93"/>
      <c r="G2339" s="93"/>
    </row>
    <row r="2340" spans="2:7">
      <c r="B2340" s="93"/>
      <c r="F2340" s="93"/>
      <c r="G2340" s="93"/>
    </row>
    <row r="2341" spans="2:7">
      <c r="B2341" s="93"/>
      <c r="F2341" s="93"/>
      <c r="G2341" s="93"/>
    </row>
    <row r="2342" spans="2:7">
      <c r="B2342" s="93"/>
      <c r="F2342" s="93"/>
      <c r="G2342" s="93"/>
    </row>
    <row r="2343" spans="2:7">
      <c r="B2343" s="93"/>
      <c r="F2343" s="93"/>
      <c r="G2343" s="93"/>
    </row>
    <row r="2344" spans="2:7">
      <c r="B2344" s="93"/>
      <c r="F2344" s="93"/>
      <c r="G2344" s="93"/>
    </row>
    <row r="2345" spans="2:7">
      <c r="B2345" s="93"/>
      <c r="F2345" s="93"/>
      <c r="G2345" s="93"/>
    </row>
    <row r="2346" spans="2:7">
      <c r="B2346" s="93"/>
      <c r="F2346" s="93"/>
      <c r="G2346" s="93"/>
    </row>
    <row r="2347" spans="2:7">
      <c r="B2347" s="93"/>
      <c r="F2347" s="93"/>
      <c r="G2347" s="93"/>
    </row>
    <row r="2348" spans="2:7">
      <c r="B2348" s="93"/>
      <c r="F2348" s="93"/>
      <c r="G2348" s="93"/>
    </row>
    <row r="2349" spans="2:7">
      <c r="B2349" s="93"/>
      <c r="F2349" s="93"/>
      <c r="G2349" s="93"/>
    </row>
    <row r="2350" spans="2:7">
      <c r="B2350" s="93"/>
      <c r="F2350" s="93"/>
      <c r="G2350" s="93"/>
    </row>
    <row r="2351" spans="2:7">
      <c r="B2351" s="93"/>
      <c r="F2351" s="93"/>
      <c r="G2351" s="93"/>
    </row>
    <row r="2352" spans="2:7">
      <c r="B2352" s="93"/>
      <c r="F2352" s="93"/>
      <c r="G2352" s="93"/>
    </row>
    <row r="2353" spans="2:7">
      <c r="B2353" s="93"/>
      <c r="F2353" s="93"/>
      <c r="G2353" s="93"/>
    </row>
    <row r="2354" spans="2:7">
      <c r="B2354" s="93"/>
      <c r="F2354" s="93"/>
      <c r="G2354" s="93"/>
    </row>
    <row r="2355" spans="2:7">
      <c r="B2355" s="93"/>
      <c r="F2355" s="93"/>
      <c r="G2355" s="93"/>
    </row>
    <row r="2356" spans="2:7">
      <c r="B2356" s="93"/>
      <c r="F2356" s="93"/>
      <c r="G2356" s="93"/>
    </row>
    <row r="2357" spans="2:7">
      <c r="B2357" s="93"/>
      <c r="F2357" s="93"/>
      <c r="G2357" s="93"/>
    </row>
    <row r="2358" spans="2:7">
      <c r="B2358" s="93"/>
      <c r="F2358" s="93"/>
      <c r="G2358" s="93"/>
    </row>
    <row r="2359" spans="2:7">
      <c r="B2359" s="93"/>
      <c r="F2359" s="93"/>
      <c r="G2359" s="93"/>
    </row>
    <row r="2360" spans="2:7">
      <c r="B2360" s="93"/>
      <c r="F2360" s="93"/>
      <c r="G2360" s="93"/>
    </row>
    <row r="2361" spans="2:7">
      <c r="B2361" s="93"/>
      <c r="F2361" s="93"/>
      <c r="G2361" s="93"/>
    </row>
    <row r="2362" spans="2:7">
      <c r="B2362" s="93"/>
      <c r="F2362" s="93"/>
      <c r="G2362" s="93"/>
    </row>
    <row r="2363" spans="2:7">
      <c r="B2363" s="93"/>
      <c r="F2363" s="93"/>
      <c r="G2363" s="93"/>
    </row>
    <row r="2364" spans="2:7">
      <c r="B2364" s="93"/>
      <c r="F2364" s="93"/>
      <c r="G2364" s="93"/>
    </row>
    <row r="2365" spans="2:7">
      <c r="B2365" s="93"/>
      <c r="F2365" s="93"/>
      <c r="G2365" s="93"/>
    </row>
    <row r="2366" spans="2:7">
      <c r="B2366" s="93"/>
      <c r="F2366" s="93"/>
      <c r="G2366" s="93"/>
    </row>
    <row r="2367" spans="2:7">
      <c r="B2367" s="93"/>
      <c r="F2367" s="93"/>
      <c r="G2367" s="93"/>
    </row>
    <row r="2368" spans="2:7">
      <c r="B2368" s="93"/>
      <c r="F2368" s="93"/>
      <c r="G2368" s="93"/>
    </row>
    <row r="2369" spans="2:7">
      <c r="B2369" s="93"/>
      <c r="F2369" s="93"/>
      <c r="G2369" s="93"/>
    </row>
    <row r="2370" spans="2:7">
      <c r="B2370" s="93"/>
      <c r="F2370" s="93"/>
      <c r="G2370" s="93"/>
    </row>
    <row r="2371" spans="2:7">
      <c r="B2371" s="93"/>
      <c r="F2371" s="93"/>
      <c r="G2371" s="93"/>
    </row>
    <row r="2372" spans="2:7">
      <c r="B2372" s="93"/>
      <c r="F2372" s="93"/>
      <c r="G2372" s="93"/>
    </row>
    <row r="2373" spans="2:7">
      <c r="B2373" s="93"/>
      <c r="F2373" s="93"/>
      <c r="G2373" s="93"/>
    </row>
    <row r="2374" spans="2:7">
      <c r="B2374" s="93"/>
      <c r="F2374" s="93"/>
      <c r="G2374" s="93"/>
    </row>
    <row r="2375" spans="2:7">
      <c r="B2375" s="93"/>
      <c r="F2375" s="93"/>
      <c r="G2375" s="93"/>
    </row>
    <row r="2376" spans="2:7">
      <c r="B2376" s="93"/>
      <c r="F2376" s="93"/>
      <c r="G2376" s="93"/>
    </row>
    <row r="2377" spans="2:7">
      <c r="B2377" s="93"/>
      <c r="F2377" s="93"/>
      <c r="G2377" s="93"/>
    </row>
    <row r="2378" spans="2:7">
      <c r="B2378" s="93"/>
      <c r="F2378" s="93"/>
      <c r="G2378" s="93"/>
    </row>
    <row r="2379" spans="2:7">
      <c r="B2379" s="93"/>
      <c r="F2379" s="93"/>
      <c r="G2379" s="93"/>
    </row>
    <row r="2380" spans="2:7">
      <c r="B2380" s="93"/>
      <c r="F2380" s="93"/>
      <c r="G2380" s="93"/>
    </row>
    <row r="2381" spans="2:7">
      <c r="B2381" s="93"/>
      <c r="F2381" s="93"/>
      <c r="G2381" s="93"/>
    </row>
    <row r="2382" spans="2:7">
      <c r="B2382" s="93"/>
      <c r="F2382" s="93"/>
      <c r="G2382" s="93"/>
    </row>
    <row r="2383" spans="2:7">
      <c r="B2383" s="93"/>
      <c r="F2383" s="93"/>
      <c r="G2383" s="93"/>
    </row>
    <row r="2384" spans="2:7">
      <c r="B2384" s="93"/>
      <c r="F2384" s="93"/>
      <c r="G2384" s="93"/>
    </row>
    <row r="2385" spans="2:7">
      <c r="B2385" s="93"/>
      <c r="F2385" s="93"/>
      <c r="G2385" s="93"/>
    </row>
    <row r="2386" spans="2:7">
      <c r="B2386" s="93"/>
      <c r="F2386" s="93"/>
      <c r="G2386" s="93"/>
    </row>
    <row r="2387" spans="2:7">
      <c r="B2387" s="93"/>
      <c r="F2387" s="93"/>
      <c r="G2387" s="93"/>
    </row>
    <row r="2388" spans="2:7">
      <c r="B2388" s="93"/>
      <c r="F2388" s="93"/>
      <c r="G2388" s="93"/>
    </row>
    <row r="2389" spans="2:7">
      <c r="B2389" s="93"/>
      <c r="F2389" s="93"/>
      <c r="G2389" s="93"/>
    </row>
    <row r="2390" spans="2:7">
      <c r="B2390" s="93"/>
      <c r="F2390" s="93"/>
      <c r="G2390" s="93"/>
    </row>
    <row r="2391" spans="2:7">
      <c r="B2391" s="93"/>
      <c r="F2391" s="93"/>
      <c r="G2391" s="93"/>
    </row>
    <row r="2392" spans="2:7">
      <c r="B2392" s="93"/>
      <c r="F2392" s="93"/>
      <c r="G2392" s="93"/>
    </row>
    <row r="2393" spans="2:7">
      <c r="B2393" s="93"/>
      <c r="F2393" s="93"/>
      <c r="G2393" s="93"/>
    </row>
    <row r="2394" spans="2:7">
      <c r="B2394" s="93"/>
      <c r="F2394" s="93"/>
      <c r="G2394" s="93"/>
    </row>
    <row r="2395" spans="2:7">
      <c r="B2395" s="93"/>
      <c r="F2395" s="93"/>
      <c r="G2395" s="93"/>
    </row>
    <row r="2396" spans="2:7">
      <c r="B2396" s="93"/>
      <c r="F2396" s="93"/>
      <c r="G2396" s="93"/>
    </row>
    <row r="2397" spans="2:7">
      <c r="B2397" s="93"/>
      <c r="F2397" s="93"/>
      <c r="G2397" s="93"/>
    </row>
    <row r="2398" spans="2:7">
      <c r="B2398" s="93"/>
      <c r="F2398" s="93"/>
      <c r="G2398" s="93"/>
    </row>
    <row r="2399" spans="2:7">
      <c r="B2399" s="93"/>
      <c r="F2399" s="93"/>
      <c r="G2399" s="93"/>
    </row>
    <row r="2400" spans="2:7">
      <c r="B2400" s="93"/>
      <c r="F2400" s="93"/>
      <c r="G2400" s="93"/>
    </row>
    <row r="2401" spans="2:7">
      <c r="B2401" s="93"/>
      <c r="F2401" s="93"/>
      <c r="G2401" s="93"/>
    </row>
    <row r="2402" spans="2:7">
      <c r="B2402" s="93"/>
      <c r="F2402" s="93"/>
      <c r="G2402" s="93"/>
    </row>
    <row r="2403" spans="2:7">
      <c r="B2403" s="93"/>
      <c r="F2403" s="93"/>
      <c r="G2403" s="93"/>
    </row>
    <row r="2404" spans="2:7">
      <c r="B2404" s="93"/>
      <c r="F2404" s="93"/>
      <c r="G2404" s="93"/>
    </row>
    <row r="2405" spans="2:7">
      <c r="B2405" s="93"/>
      <c r="F2405" s="93"/>
      <c r="G2405" s="93"/>
    </row>
    <row r="2406" spans="2:7">
      <c r="B2406" s="93"/>
      <c r="F2406" s="93"/>
      <c r="G2406" s="93"/>
    </row>
    <row r="2407" spans="2:7">
      <c r="B2407" s="93"/>
      <c r="F2407" s="93"/>
      <c r="G2407" s="93"/>
    </row>
    <row r="2408" spans="2:7">
      <c r="B2408" s="93"/>
      <c r="F2408" s="93"/>
      <c r="G2408" s="93"/>
    </row>
    <row r="2409" spans="2:7">
      <c r="B2409" s="93"/>
      <c r="F2409" s="93"/>
      <c r="G2409" s="93"/>
    </row>
    <row r="2410" spans="2:7">
      <c r="B2410" s="93"/>
      <c r="F2410" s="93"/>
      <c r="G2410" s="93"/>
    </row>
    <row r="2411" spans="2:7">
      <c r="B2411" s="93"/>
      <c r="F2411" s="93"/>
      <c r="G2411" s="93"/>
    </row>
    <row r="2412" spans="2:7">
      <c r="B2412" s="93"/>
      <c r="F2412" s="93"/>
      <c r="G2412" s="93"/>
    </row>
    <row r="2413" spans="2:7">
      <c r="B2413" s="93"/>
      <c r="F2413" s="93"/>
      <c r="G2413" s="93"/>
    </row>
    <row r="2414" spans="2:7">
      <c r="B2414" s="93"/>
      <c r="F2414" s="93"/>
      <c r="G2414" s="93"/>
    </row>
    <row r="2415" spans="2:7">
      <c r="B2415" s="93"/>
      <c r="F2415" s="93"/>
      <c r="G2415" s="93"/>
    </row>
    <row r="2416" spans="2:7">
      <c r="B2416" s="93"/>
      <c r="F2416" s="93"/>
      <c r="G2416" s="93"/>
    </row>
    <row r="2417" spans="2:7">
      <c r="B2417" s="93"/>
      <c r="F2417" s="93"/>
      <c r="G2417" s="93"/>
    </row>
    <row r="2418" spans="2:7">
      <c r="B2418" s="93"/>
      <c r="F2418" s="93"/>
      <c r="G2418" s="93"/>
    </row>
    <row r="2419" spans="2:7">
      <c r="B2419" s="93"/>
      <c r="F2419" s="93"/>
      <c r="G2419" s="93"/>
    </row>
    <row r="2420" spans="2:7">
      <c r="B2420" s="93"/>
      <c r="F2420" s="93"/>
      <c r="G2420" s="93"/>
    </row>
    <row r="2421" spans="2:7">
      <c r="B2421" s="93"/>
      <c r="F2421" s="93"/>
      <c r="G2421" s="93"/>
    </row>
    <row r="2422" spans="2:7">
      <c r="B2422" s="93"/>
      <c r="F2422" s="93"/>
      <c r="G2422" s="93"/>
    </row>
    <row r="2423" spans="2:7">
      <c r="B2423" s="93"/>
      <c r="F2423" s="93"/>
      <c r="G2423" s="93"/>
    </row>
    <row r="2424" spans="2:7">
      <c r="B2424" s="93"/>
      <c r="F2424" s="93"/>
      <c r="G2424" s="93"/>
    </row>
    <row r="2425" spans="2:7">
      <c r="B2425" s="93"/>
      <c r="F2425" s="93"/>
      <c r="G2425" s="93"/>
    </row>
    <row r="2426" spans="2:7">
      <c r="B2426" s="93"/>
      <c r="F2426" s="93"/>
      <c r="G2426" s="93"/>
    </row>
    <row r="2427" spans="2:7">
      <c r="B2427" s="93"/>
      <c r="F2427" s="93"/>
      <c r="G2427" s="93"/>
    </row>
    <row r="2428" spans="2:7">
      <c r="B2428" s="93"/>
      <c r="F2428" s="93"/>
      <c r="G2428" s="93"/>
    </row>
    <row r="2429" spans="2:7">
      <c r="B2429" s="93"/>
      <c r="F2429" s="93"/>
      <c r="G2429" s="93"/>
    </row>
    <row r="2430" spans="2:7">
      <c r="B2430" s="93"/>
      <c r="F2430" s="93"/>
      <c r="G2430" s="93"/>
    </row>
    <row r="2431" spans="2:7">
      <c r="B2431" s="93"/>
      <c r="F2431" s="93"/>
      <c r="G2431" s="93"/>
    </row>
    <row r="2432" spans="2:7">
      <c r="B2432" s="93"/>
      <c r="F2432" s="93"/>
      <c r="G2432" s="93"/>
    </row>
    <row r="2433" spans="2:7">
      <c r="B2433" s="93"/>
      <c r="F2433" s="93"/>
      <c r="G2433" s="93"/>
    </row>
    <row r="2434" spans="2:7">
      <c r="B2434" s="93"/>
      <c r="F2434" s="93"/>
      <c r="G2434" s="93"/>
    </row>
    <row r="2435" spans="2:7">
      <c r="B2435" s="93"/>
      <c r="F2435" s="93"/>
      <c r="G2435" s="93"/>
    </row>
    <row r="2436" spans="2:7">
      <c r="B2436" s="93"/>
      <c r="F2436" s="93"/>
      <c r="G2436" s="93"/>
    </row>
    <row r="2437" spans="2:7">
      <c r="B2437" s="93"/>
      <c r="F2437" s="93"/>
      <c r="G2437" s="93"/>
    </row>
    <row r="2438" spans="2:7">
      <c r="B2438" s="93"/>
      <c r="F2438" s="93"/>
      <c r="G2438" s="93"/>
    </row>
    <row r="2439" spans="2:7">
      <c r="B2439" s="93"/>
      <c r="F2439" s="93"/>
      <c r="G2439" s="93"/>
    </row>
    <row r="2440" spans="2:7">
      <c r="B2440" s="93"/>
      <c r="F2440" s="93"/>
      <c r="G2440" s="93"/>
    </row>
    <row r="2441" spans="2:7">
      <c r="B2441" s="93"/>
      <c r="F2441" s="93"/>
      <c r="G2441" s="93"/>
    </row>
    <row r="2442" spans="2:7">
      <c r="B2442" s="93"/>
      <c r="F2442" s="93"/>
      <c r="G2442" s="93"/>
    </row>
    <row r="2443" spans="2:7">
      <c r="B2443" s="93"/>
      <c r="F2443" s="93"/>
      <c r="G2443" s="93"/>
    </row>
    <row r="2444" spans="2:7">
      <c r="B2444" s="93"/>
      <c r="F2444" s="93"/>
      <c r="G2444" s="93"/>
    </row>
    <row r="2445" spans="2:7">
      <c r="B2445" s="93"/>
      <c r="F2445" s="93"/>
      <c r="G2445" s="93"/>
    </row>
    <row r="2446" spans="2:7">
      <c r="B2446" s="93"/>
      <c r="F2446" s="93"/>
      <c r="G2446" s="93"/>
    </row>
    <row r="2447" spans="2:7">
      <c r="B2447" s="93"/>
      <c r="F2447" s="93"/>
      <c r="G2447" s="93"/>
    </row>
    <row r="2448" spans="2:7">
      <c r="B2448" s="93"/>
      <c r="F2448" s="93"/>
      <c r="G2448" s="93"/>
    </row>
    <row r="2449" spans="2:7">
      <c r="B2449" s="93"/>
      <c r="F2449" s="93"/>
      <c r="G2449" s="93"/>
    </row>
    <row r="2450" spans="2:7">
      <c r="B2450" s="93"/>
      <c r="F2450" s="93"/>
      <c r="G2450" s="93"/>
    </row>
    <row r="2451" spans="2:7">
      <c r="B2451" s="93"/>
      <c r="F2451" s="93"/>
      <c r="G2451" s="93"/>
    </row>
    <row r="2452" spans="2:7">
      <c r="B2452" s="93"/>
      <c r="F2452" s="93"/>
      <c r="G2452" s="93"/>
    </row>
    <row r="2453" spans="2:7">
      <c r="B2453" s="93"/>
      <c r="F2453" s="93"/>
      <c r="G2453" s="93"/>
    </row>
    <row r="2454" spans="2:7">
      <c r="B2454" s="93"/>
      <c r="F2454" s="93"/>
      <c r="G2454" s="93"/>
    </row>
    <row r="2455" spans="2:7">
      <c r="B2455" s="93"/>
      <c r="F2455" s="93"/>
      <c r="G2455" s="93"/>
    </row>
    <row r="2456" spans="2:7">
      <c r="B2456" s="93"/>
      <c r="F2456" s="93"/>
      <c r="G2456" s="93"/>
    </row>
    <row r="2457" spans="2:7">
      <c r="B2457" s="93"/>
      <c r="F2457" s="93"/>
      <c r="G2457" s="93"/>
    </row>
    <row r="2458" spans="2:7">
      <c r="B2458" s="93"/>
      <c r="F2458" s="93"/>
      <c r="G2458" s="93"/>
    </row>
    <row r="2459" spans="2:7">
      <c r="B2459" s="93"/>
      <c r="F2459" s="93"/>
      <c r="G2459" s="93"/>
    </row>
    <row r="2460" spans="2:7">
      <c r="B2460" s="93"/>
      <c r="F2460" s="93"/>
      <c r="G2460" s="93"/>
    </row>
    <row r="2461" spans="2:7">
      <c r="B2461" s="93"/>
      <c r="F2461" s="93"/>
      <c r="G2461" s="93"/>
    </row>
    <row r="2462" spans="2:7">
      <c r="B2462" s="93"/>
      <c r="F2462" s="93"/>
      <c r="G2462" s="93"/>
    </row>
    <row r="2463" spans="2:7">
      <c r="B2463" s="93"/>
      <c r="F2463" s="93"/>
      <c r="G2463" s="93"/>
    </row>
    <row r="2464" spans="2:7">
      <c r="B2464" s="93"/>
      <c r="F2464" s="93"/>
      <c r="G2464" s="93"/>
    </row>
    <row r="2465" spans="2:7">
      <c r="B2465" s="93"/>
      <c r="F2465" s="93"/>
      <c r="G2465" s="93"/>
    </row>
    <row r="2466" spans="2:7">
      <c r="B2466" s="93"/>
      <c r="F2466" s="93"/>
      <c r="G2466" s="93"/>
    </row>
    <row r="2467" spans="2:7">
      <c r="B2467" s="93"/>
      <c r="F2467" s="93"/>
      <c r="G2467" s="93"/>
    </row>
    <row r="2468" spans="2:7">
      <c r="B2468" s="93"/>
      <c r="F2468" s="93"/>
      <c r="G2468" s="93"/>
    </row>
    <row r="2469" spans="2:7">
      <c r="B2469" s="93"/>
      <c r="F2469" s="93"/>
      <c r="G2469" s="93"/>
    </row>
    <row r="2470" spans="2:7">
      <c r="B2470" s="93"/>
      <c r="F2470" s="93"/>
      <c r="G2470" s="93"/>
    </row>
    <row r="2471" spans="2:7">
      <c r="B2471" s="93"/>
      <c r="F2471" s="93"/>
      <c r="G2471" s="93"/>
    </row>
    <row r="2472" spans="2:7">
      <c r="B2472" s="93"/>
      <c r="F2472" s="93"/>
      <c r="G2472" s="93"/>
    </row>
    <row r="2473" spans="2:7">
      <c r="B2473" s="93"/>
      <c r="F2473" s="93"/>
      <c r="G2473" s="93"/>
    </row>
    <row r="2474" spans="2:7">
      <c r="B2474" s="93"/>
      <c r="F2474" s="93"/>
      <c r="G2474" s="93"/>
    </row>
    <row r="2475" spans="2:7">
      <c r="B2475" s="93"/>
      <c r="F2475" s="93"/>
      <c r="G2475" s="93"/>
    </row>
    <row r="2476" spans="2:7">
      <c r="B2476" s="93"/>
      <c r="F2476" s="93"/>
      <c r="G2476" s="93"/>
    </row>
    <row r="2477" spans="2:7">
      <c r="B2477" s="93"/>
      <c r="F2477" s="93"/>
      <c r="G2477" s="93"/>
    </row>
    <row r="2478" spans="2:7">
      <c r="B2478" s="93"/>
      <c r="F2478" s="93"/>
      <c r="G2478" s="93"/>
    </row>
    <row r="2479" spans="2:7">
      <c r="B2479" s="93"/>
      <c r="F2479" s="93"/>
      <c r="G2479" s="93"/>
    </row>
    <row r="2480" spans="2:7">
      <c r="B2480" s="93"/>
      <c r="F2480" s="93"/>
      <c r="G2480" s="93"/>
    </row>
    <row r="2481" spans="2:7">
      <c r="B2481" s="93"/>
      <c r="F2481" s="93"/>
      <c r="G2481" s="93"/>
    </row>
    <row r="2482" spans="2:7">
      <c r="B2482" s="93"/>
      <c r="F2482" s="93"/>
      <c r="G2482" s="93"/>
    </row>
    <row r="2483" spans="2:7">
      <c r="B2483" s="93"/>
      <c r="F2483" s="93"/>
      <c r="G2483" s="93"/>
    </row>
    <row r="2484" spans="2:7">
      <c r="B2484" s="93"/>
      <c r="F2484" s="93"/>
      <c r="G2484" s="93"/>
    </row>
    <row r="2485" spans="2:7">
      <c r="B2485" s="93"/>
      <c r="F2485" s="93"/>
      <c r="G2485" s="93"/>
    </row>
    <row r="2486" spans="2:7">
      <c r="B2486" s="93"/>
      <c r="F2486" s="93"/>
      <c r="G2486" s="93"/>
    </row>
    <row r="2487" spans="2:7">
      <c r="B2487" s="93"/>
      <c r="F2487" s="93"/>
      <c r="G2487" s="93"/>
    </row>
    <row r="2488" spans="2:7">
      <c r="B2488" s="93"/>
      <c r="F2488" s="93"/>
      <c r="G2488" s="93"/>
    </row>
    <row r="2489" spans="2:7">
      <c r="B2489" s="93"/>
      <c r="F2489" s="93"/>
      <c r="G2489" s="93"/>
    </row>
    <row r="2490" spans="2:7">
      <c r="B2490" s="93"/>
      <c r="F2490" s="93"/>
      <c r="G2490" s="93"/>
    </row>
    <row r="2491" spans="2:7">
      <c r="B2491" s="93"/>
      <c r="F2491" s="93"/>
      <c r="G2491" s="93"/>
    </row>
    <row r="2492" spans="2:7">
      <c r="B2492" s="93"/>
      <c r="F2492" s="93"/>
      <c r="G2492" s="93"/>
    </row>
    <row r="2493" spans="2:7">
      <c r="B2493" s="93"/>
      <c r="F2493" s="93"/>
      <c r="G2493" s="93"/>
    </row>
    <row r="2494" spans="2:7">
      <c r="B2494" s="93"/>
      <c r="F2494" s="93"/>
      <c r="G2494" s="93"/>
    </row>
    <row r="2495" spans="2:7">
      <c r="B2495" s="93"/>
      <c r="F2495" s="93"/>
      <c r="G2495" s="93"/>
    </row>
    <row r="2496" spans="2:7">
      <c r="B2496" s="93"/>
      <c r="F2496" s="93"/>
      <c r="G2496" s="93"/>
    </row>
    <row r="2497" spans="2:7">
      <c r="B2497" s="93"/>
      <c r="F2497" s="93"/>
      <c r="G2497" s="93"/>
    </row>
    <row r="2498" spans="2:7">
      <c r="B2498" s="93"/>
      <c r="F2498" s="93"/>
      <c r="G2498" s="93"/>
    </row>
    <row r="2499" spans="2:7">
      <c r="B2499" s="93"/>
      <c r="F2499" s="93"/>
      <c r="G2499" s="93"/>
    </row>
    <row r="2500" spans="2:7">
      <c r="B2500" s="93"/>
      <c r="F2500" s="93"/>
      <c r="G2500" s="93"/>
    </row>
    <row r="2501" spans="2:7">
      <c r="B2501" s="93"/>
      <c r="F2501" s="93"/>
      <c r="G2501" s="93"/>
    </row>
    <row r="2502" spans="2:7">
      <c r="B2502" s="93"/>
      <c r="F2502" s="93"/>
      <c r="G2502" s="93"/>
    </row>
    <row r="2503" spans="2:7">
      <c r="B2503" s="93"/>
      <c r="F2503" s="93"/>
      <c r="G2503" s="93"/>
    </row>
    <row r="2504" spans="2:7">
      <c r="B2504" s="93"/>
      <c r="F2504" s="93"/>
      <c r="G2504" s="93"/>
    </row>
    <row r="2505" spans="2:7">
      <c r="B2505" s="93"/>
      <c r="F2505" s="93"/>
      <c r="G2505" s="93"/>
    </row>
    <row r="2506" spans="2:7">
      <c r="B2506" s="93"/>
      <c r="F2506" s="93"/>
      <c r="G2506" s="93"/>
    </row>
    <row r="2507" spans="2:7">
      <c r="B2507" s="93"/>
      <c r="F2507" s="93"/>
      <c r="G2507" s="93"/>
    </row>
    <row r="2508" spans="2:7">
      <c r="B2508" s="93"/>
      <c r="F2508" s="93"/>
      <c r="G2508" s="93"/>
    </row>
    <row r="2509" spans="2:7">
      <c r="B2509" s="93"/>
      <c r="F2509" s="93"/>
      <c r="G2509" s="93"/>
    </row>
    <row r="2510" spans="2:7">
      <c r="B2510" s="93"/>
      <c r="F2510" s="93"/>
      <c r="G2510" s="93"/>
    </row>
    <row r="2511" spans="2:7">
      <c r="B2511" s="93"/>
      <c r="F2511" s="93"/>
      <c r="G2511" s="93"/>
    </row>
    <row r="2512" spans="2:7">
      <c r="B2512" s="93"/>
      <c r="F2512" s="93"/>
      <c r="G2512" s="93"/>
    </row>
    <row r="2513" spans="2:7">
      <c r="B2513" s="93"/>
      <c r="F2513" s="93"/>
      <c r="G2513" s="93"/>
    </row>
    <row r="2514" spans="2:7">
      <c r="B2514" s="93"/>
      <c r="F2514" s="93"/>
      <c r="G2514" s="93"/>
    </row>
    <row r="2515" spans="2:7">
      <c r="B2515" s="93"/>
      <c r="F2515" s="93"/>
      <c r="G2515" s="93"/>
    </row>
    <row r="2516" spans="2:7">
      <c r="B2516" s="93"/>
      <c r="F2516" s="93"/>
      <c r="G2516" s="93"/>
    </row>
    <row r="2517" spans="2:7">
      <c r="B2517" s="93"/>
      <c r="F2517" s="93"/>
      <c r="G2517" s="93"/>
    </row>
    <row r="2518" spans="2:7">
      <c r="B2518" s="93"/>
      <c r="F2518" s="93"/>
      <c r="G2518" s="93"/>
    </row>
    <row r="2519" spans="2:7">
      <c r="B2519" s="93"/>
      <c r="F2519" s="93"/>
      <c r="G2519" s="93"/>
    </row>
    <row r="2520" spans="2:7">
      <c r="B2520" s="93"/>
      <c r="F2520" s="93"/>
      <c r="G2520" s="93"/>
    </row>
    <row r="2521" spans="2:7">
      <c r="B2521" s="93"/>
      <c r="F2521" s="93"/>
      <c r="G2521" s="93"/>
    </row>
    <row r="2522" spans="2:7">
      <c r="B2522" s="93"/>
      <c r="F2522" s="93"/>
      <c r="G2522" s="93"/>
    </row>
    <row r="2523" spans="2:7">
      <c r="B2523" s="93"/>
      <c r="F2523" s="93"/>
      <c r="G2523" s="93"/>
    </row>
    <row r="2524" spans="2:7">
      <c r="B2524" s="93"/>
      <c r="F2524" s="93"/>
      <c r="G2524" s="93"/>
    </row>
    <row r="2525" spans="2:7">
      <c r="B2525" s="93"/>
      <c r="F2525" s="93"/>
      <c r="G2525" s="93"/>
    </row>
    <row r="2526" spans="2:7">
      <c r="B2526" s="93"/>
      <c r="F2526" s="93"/>
      <c r="G2526" s="93"/>
    </row>
    <row r="2527" spans="2:7">
      <c r="B2527" s="93"/>
      <c r="F2527" s="93"/>
      <c r="G2527" s="93"/>
    </row>
    <row r="2528" spans="2:7">
      <c r="B2528" s="93"/>
      <c r="F2528" s="93"/>
      <c r="G2528" s="93"/>
    </row>
    <row r="2529" spans="2:7">
      <c r="B2529" s="93"/>
      <c r="F2529" s="93"/>
      <c r="G2529" s="93"/>
    </row>
    <row r="2530" spans="2:7">
      <c r="B2530" s="93"/>
      <c r="F2530" s="93"/>
      <c r="G2530" s="93"/>
    </row>
    <row r="2531" spans="2:7">
      <c r="B2531" s="93"/>
      <c r="F2531" s="93"/>
      <c r="G2531" s="93"/>
    </row>
    <row r="2532" spans="2:7">
      <c r="B2532" s="93"/>
      <c r="F2532" s="93"/>
      <c r="G2532" s="93"/>
    </row>
    <row r="2533" spans="2:7">
      <c r="B2533" s="93"/>
      <c r="F2533" s="93"/>
      <c r="G2533" s="93"/>
    </row>
    <row r="2534" spans="2:7">
      <c r="B2534" s="93"/>
      <c r="F2534" s="93"/>
      <c r="G2534" s="93"/>
    </row>
    <row r="2535" spans="2:7">
      <c r="B2535" s="93"/>
      <c r="F2535" s="93"/>
      <c r="G2535" s="93"/>
    </row>
    <row r="2536" spans="2:7">
      <c r="B2536" s="93"/>
      <c r="F2536" s="93"/>
      <c r="G2536" s="93"/>
    </row>
    <row r="2537" spans="2:7">
      <c r="B2537" s="93"/>
      <c r="F2537" s="93"/>
      <c r="G2537" s="93"/>
    </row>
    <row r="2538" spans="2:7">
      <c r="B2538" s="93"/>
      <c r="F2538" s="93"/>
      <c r="G2538" s="93"/>
    </row>
    <row r="2539" spans="2:7">
      <c r="B2539" s="93"/>
      <c r="F2539" s="93"/>
      <c r="G2539" s="93"/>
    </row>
    <row r="2540" spans="2:7">
      <c r="B2540" s="93"/>
      <c r="F2540" s="93"/>
      <c r="G2540" s="93"/>
    </row>
    <row r="2541" spans="2:7">
      <c r="B2541" s="93"/>
      <c r="F2541" s="93"/>
      <c r="G2541" s="93"/>
    </row>
    <row r="2542" spans="2:7">
      <c r="B2542" s="93"/>
      <c r="F2542" s="93"/>
      <c r="G2542" s="93"/>
    </row>
    <row r="2543" spans="2:7">
      <c r="B2543" s="93"/>
      <c r="F2543" s="93"/>
      <c r="G2543" s="93"/>
    </row>
    <row r="2544" spans="2:7">
      <c r="B2544" s="93"/>
      <c r="F2544" s="93"/>
      <c r="G2544" s="93"/>
    </row>
    <row r="2545" spans="2:7">
      <c r="B2545" s="93"/>
      <c r="F2545" s="93"/>
      <c r="G2545" s="93"/>
    </row>
    <row r="2546" spans="2:7">
      <c r="B2546" s="93"/>
      <c r="F2546" s="93"/>
      <c r="G2546" s="93"/>
    </row>
    <row r="2547" spans="2:7">
      <c r="B2547" s="93"/>
      <c r="F2547" s="93"/>
      <c r="G2547" s="93"/>
    </row>
    <row r="2548" spans="2:7">
      <c r="B2548" s="93"/>
      <c r="F2548" s="93"/>
      <c r="G2548" s="93"/>
    </row>
    <row r="2549" spans="2:7">
      <c r="B2549" s="93"/>
      <c r="F2549" s="93"/>
      <c r="G2549" s="93"/>
    </row>
    <row r="2550" spans="2:7">
      <c r="B2550" s="93"/>
      <c r="F2550" s="93"/>
      <c r="G2550" s="93"/>
    </row>
    <row r="2551" spans="2:7">
      <c r="B2551" s="93"/>
      <c r="F2551" s="93"/>
      <c r="G2551" s="93"/>
    </row>
    <row r="2552" spans="2:7">
      <c r="B2552" s="93"/>
      <c r="F2552" s="93"/>
      <c r="G2552" s="93"/>
    </row>
    <row r="2553" spans="2:7">
      <c r="B2553" s="93"/>
      <c r="F2553" s="93"/>
      <c r="G2553" s="93"/>
    </row>
    <row r="2554" spans="2:7">
      <c r="B2554" s="93"/>
      <c r="F2554" s="93"/>
      <c r="G2554" s="93"/>
    </row>
    <row r="2555" spans="2:7">
      <c r="B2555" s="93"/>
      <c r="F2555" s="93"/>
      <c r="G2555" s="93"/>
    </row>
    <row r="2556" spans="2:7">
      <c r="B2556" s="93"/>
      <c r="F2556" s="93"/>
      <c r="G2556" s="93"/>
    </row>
    <row r="2557" spans="2:7">
      <c r="B2557" s="93"/>
      <c r="F2557" s="93"/>
      <c r="G2557" s="93"/>
    </row>
    <row r="2558" spans="2:7">
      <c r="B2558" s="93"/>
      <c r="F2558" s="93"/>
      <c r="G2558" s="93"/>
    </row>
    <row r="2559" spans="2:7">
      <c r="B2559" s="93"/>
      <c r="F2559" s="93"/>
      <c r="G2559" s="93"/>
    </row>
    <row r="2560" spans="2:7">
      <c r="B2560" s="93"/>
      <c r="F2560" s="93"/>
      <c r="G2560" s="93"/>
    </row>
    <row r="2561" spans="2:7">
      <c r="B2561" s="93"/>
      <c r="F2561" s="93"/>
      <c r="G2561" s="93"/>
    </row>
    <row r="2562" spans="2:7">
      <c r="B2562" s="93"/>
      <c r="F2562" s="93"/>
      <c r="G2562" s="93"/>
    </row>
    <row r="2563" spans="2:7">
      <c r="B2563" s="93"/>
      <c r="F2563" s="93"/>
      <c r="G2563" s="93"/>
    </row>
    <row r="2564" spans="2:7">
      <c r="B2564" s="93"/>
      <c r="F2564" s="93"/>
      <c r="G2564" s="93"/>
    </row>
    <row r="2565" spans="2:7">
      <c r="B2565" s="93"/>
      <c r="F2565" s="93"/>
      <c r="G2565" s="93"/>
    </row>
    <row r="2566" spans="2:7">
      <c r="B2566" s="93"/>
      <c r="F2566" s="93"/>
      <c r="G2566" s="93"/>
    </row>
    <row r="2567" spans="2:7">
      <c r="B2567" s="93"/>
      <c r="F2567" s="93"/>
      <c r="G2567" s="93"/>
    </row>
    <row r="2568" spans="2:7">
      <c r="B2568" s="93"/>
      <c r="F2568" s="93"/>
      <c r="G2568" s="93"/>
    </row>
    <row r="2569" spans="2:7">
      <c r="B2569" s="93"/>
      <c r="F2569" s="93"/>
      <c r="G2569" s="93"/>
    </row>
    <row r="2570" spans="2:7">
      <c r="B2570" s="93"/>
      <c r="F2570" s="93"/>
      <c r="G2570" s="93"/>
    </row>
    <row r="2571" spans="2:7">
      <c r="B2571" s="93"/>
      <c r="F2571" s="93"/>
      <c r="G2571" s="93"/>
    </row>
    <row r="2572" spans="2:7">
      <c r="B2572" s="93"/>
      <c r="F2572" s="93"/>
      <c r="G2572" s="93"/>
    </row>
    <row r="2573" spans="2:7">
      <c r="B2573" s="93"/>
      <c r="F2573" s="93"/>
      <c r="G2573" s="93"/>
    </row>
    <row r="2574" spans="2:7">
      <c r="B2574" s="93"/>
      <c r="F2574" s="93"/>
      <c r="G2574" s="93"/>
    </row>
    <row r="2575" spans="2:7">
      <c r="B2575" s="93"/>
      <c r="F2575" s="93"/>
      <c r="G2575" s="93"/>
    </row>
    <row r="2576" spans="2:7">
      <c r="B2576" s="93"/>
      <c r="F2576" s="93"/>
      <c r="G2576" s="93"/>
    </row>
    <row r="2577" spans="2:7">
      <c r="B2577" s="93"/>
      <c r="F2577" s="93"/>
      <c r="G2577" s="93"/>
    </row>
    <row r="2578" spans="2:7">
      <c r="B2578" s="93"/>
      <c r="F2578" s="93"/>
      <c r="G2578" s="93"/>
    </row>
    <row r="2579" spans="2:7">
      <c r="B2579" s="93"/>
      <c r="F2579" s="93"/>
      <c r="G2579" s="93"/>
    </row>
    <row r="2580" spans="2:7">
      <c r="B2580" s="93"/>
      <c r="F2580" s="93"/>
      <c r="G2580" s="93"/>
    </row>
    <row r="2581" spans="2:7">
      <c r="B2581" s="93"/>
      <c r="F2581" s="93"/>
      <c r="G2581" s="93"/>
    </row>
    <row r="2582" spans="2:7">
      <c r="B2582" s="93"/>
      <c r="F2582" s="93"/>
      <c r="G2582" s="93"/>
    </row>
    <row r="2583" spans="2:7">
      <c r="B2583" s="93"/>
      <c r="F2583" s="93"/>
      <c r="G2583" s="93"/>
    </row>
    <row r="2584" spans="2:7">
      <c r="B2584" s="93"/>
      <c r="F2584" s="93"/>
      <c r="G2584" s="93"/>
    </row>
    <row r="2585" spans="2:7">
      <c r="B2585" s="93"/>
      <c r="F2585" s="93"/>
      <c r="G2585" s="93"/>
    </row>
    <row r="2586" spans="2:7">
      <c r="B2586" s="93"/>
      <c r="F2586" s="93"/>
      <c r="G2586" s="93"/>
    </row>
    <row r="2587" spans="2:7">
      <c r="B2587" s="93"/>
      <c r="F2587" s="93"/>
      <c r="G2587" s="93"/>
    </row>
    <row r="2588" spans="2:7">
      <c r="B2588" s="93"/>
      <c r="F2588" s="93"/>
      <c r="G2588" s="93"/>
    </row>
    <row r="2589" spans="2:7">
      <c r="B2589" s="93"/>
      <c r="F2589" s="93"/>
      <c r="G2589" s="93"/>
    </row>
    <row r="2590" spans="2:7">
      <c r="B2590" s="93"/>
      <c r="F2590" s="93"/>
      <c r="G2590" s="93"/>
    </row>
    <row r="2591" spans="2:7">
      <c r="B2591" s="93"/>
      <c r="F2591" s="93"/>
      <c r="G2591" s="93"/>
    </row>
    <row r="2592" spans="2:7">
      <c r="B2592" s="93"/>
      <c r="F2592" s="93"/>
      <c r="G2592" s="93"/>
    </row>
    <row r="2593" spans="2:7">
      <c r="B2593" s="93"/>
      <c r="F2593" s="93"/>
      <c r="G2593" s="93"/>
    </row>
    <row r="2594" spans="2:7">
      <c r="B2594" s="93"/>
      <c r="F2594" s="93"/>
      <c r="G2594" s="93"/>
    </row>
    <row r="2595" spans="2:7">
      <c r="B2595" s="93"/>
      <c r="F2595" s="93"/>
      <c r="G2595" s="93"/>
    </row>
    <row r="2596" spans="2:7">
      <c r="B2596" s="93"/>
      <c r="F2596" s="93"/>
      <c r="G2596" s="93"/>
    </row>
    <row r="2597" spans="2:7">
      <c r="B2597" s="93"/>
      <c r="F2597" s="93"/>
      <c r="G2597" s="93"/>
    </row>
    <row r="2598" spans="2:7">
      <c r="B2598" s="93"/>
      <c r="F2598" s="93"/>
      <c r="G2598" s="93"/>
    </row>
    <row r="2599" spans="2:7">
      <c r="B2599" s="93"/>
      <c r="F2599" s="93"/>
      <c r="G2599" s="93"/>
    </row>
    <row r="2600" spans="2:7">
      <c r="B2600" s="93"/>
      <c r="F2600" s="93"/>
      <c r="G2600" s="93"/>
    </row>
    <row r="2601" spans="2:7">
      <c r="B2601" s="93"/>
      <c r="F2601" s="93"/>
      <c r="G2601" s="93"/>
    </row>
    <row r="2602" spans="2:7">
      <c r="B2602" s="93"/>
      <c r="F2602" s="93"/>
      <c r="G2602" s="93"/>
    </row>
    <row r="2603" spans="2:7">
      <c r="B2603" s="93"/>
      <c r="F2603" s="93"/>
      <c r="G2603" s="93"/>
    </row>
    <row r="2604" spans="2:7">
      <c r="B2604" s="93"/>
      <c r="F2604" s="93"/>
      <c r="G2604" s="93"/>
    </row>
    <row r="2605" spans="2:7">
      <c r="B2605" s="93"/>
      <c r="F2605" s="93"/>
      <c r="G2605" s="93"/>
    </row>
    <row r="2606" spans="2:7">
      <c r="B2606" s="93"/>
      <c r="F2606" s="93"/>
      <c r="G2606" s="93"/>
    </row>
    <row r="2607" spans="2:7">
      <c r="B2607" s="93"/>
      <c r="F2607" s="93"/>
      <c r="G2607" s="93"/>
    </row>
    <row r="2608" spans="2:7">
      <c r="B2608" s="93"/>
      <c r="F2608" s="93"/>
      <c r="G2608" s="93"/>
    </row>
    <row r="2609" spans="2:7">
      <c r="B2609" s="93"/>
      <c r="F2609" s="93"/>
      <c r="G2609" s="93"/>
    </row>
    <row r="2610" spans="2:7">
      <c r="B2610" s="93"/>
      <c r="F2610" s="93"/>
      <c r="G2610" s="93"/>
    </row>
    <row r="2611" spans="2:7">
      <c r="B2611" s="93"/>
      <c r="F2611" s="93"/>
      <c r="G2611" s="93"/>
    </row>
    <row r="2612" spans="2:7">
      <c r="B2612" s="93"/>
      <c r="F2612" s="93"/>
      <c r="G2612" s="93"/>
    </row>
    <row r="2613" spans="2:7">
      <c r="B2613" s="93"/>
      <c r="F2613" s="93"/>
      <c r="G2613" s="93"/>
    </row>
    <row r="2614" spans="2:7">
      <c r="B2614" s="93"/>
      <c r="F2614" s="93"/>
      <c r="G2614" s="93"/>
    </row>
    <row r="2615" spans="2:7">
      <c r="B2615" s="93"/>
      <c r="F2615" s="93"/>
      <c r="G2615" s="93"/>
    </row>
    <row r="2616" spans="2:7">
      <c r="B2616" s="93"/>
      <c r="F2616" s="93"/>
      <c r="G2616" s="93"/>
    </row>
    <row r="2617" spans="2:7">
      <c r="B2617" s="93"/>
      <c r="F2617" s="93"/>
      <c r="G2617" s="93"/>
    </row>
    <row r="2618" spans="2:7">
      <c r="B2618" s="93"/>
      <c r="F2618" s="93"/>
      <c r="G2618" s="93"/>
    </row>
    <row r="2619" spans="2:7">
      <c r="B2619" s="93"/>
      <c r="F2619" s="93"/>
      <c r="G2619" s="93"/>
    </row>
    <row r="2620" spans="2:7">
      <c r="B2620" s="93"/>
      <c r="F2620" s="93"/>
      <c r="G2620" s="93"/>
    </row>
    <row r="2621" spans="2:7">
      <c r="B2621" s="93"/>
      <c r="F2621" s="93"/>
      <c r="G2621" s="93"/>
    </row>
    <row r="2622" spans="2:7">
      <c r="B2622" s="93"/>
      <c r="F2622" s="93"/>
      <c r="G2622" s="93"/>
    </row>
  </sheetData>
  <mergeCells count="8">
    <mergeCell ref="H7:I7"/>
    <mergeCell ref="J7:J9"/>
    <mergeCell ref="A7:B9"/>
    <mergeCell ref="C7:C9"/>
    <mergeCell ref="D7:D9"/>
    <mergeCell ref="E7:E9"/>
    <mergeCell ref="F7:F9"/>
    <mergeCell ref="G7:G9"/>
  </mergeCells>
  <pageMargins left="0.39370078740157483" right="0.39370078740157483" top="0.74803149606299213" bottom="0.74803149606299213" header="0.31496062992125984" footer="0.31496062992125984"/>
  <pageSetup paperSize="9" scale="80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C3ECC-E5E8-4D37-8591-AC36BCF2937B}">
  <dimension ref="A1:J3044"/>
  <sheetViews>
    <sheetView workbookViewId="0">
      <selection activeCell="F7" sqref="F7:F9"/>
    </sheetView>
  </sheetViews>
  <sheetFormatPr defaultRowHeight="12.75"/>
  <cols>
    <col min="1" max="1" width="7.7109375" style="93" customWidth="1"/>
    <col min="2" max="2" width="20.28515625" style="92" customWidth="1"/>
    <col min="3" max="3" width="7.140625" style="93" hidden="1" customWidth="1"/>
    <col min="4" max="4" width="6.5703125" style="93" hidden="1" customWidth="1"/>
    <col min="5" max="5" width="7.7109375" style="93" hidden="1" customWidth="1"/>
    <col min="6" max="6" width="21.5703125" style="92" customWidth="1"/>
    <col min="7" max="7" width="32.7109375" style="92" customWidth="1"/>
    <col min="8" max="9" width="8.85546875" style="92" customWidth="1"/>
    <col min="10" max="10" width="21" style="92" customWidth="1"/>
    <col min="11" max="16384" width="9.140625" style="92"/>
  </cols>
  <sheetData>
    <row r="1" spans="1:10">
      <c r="A1" s="8" t="s">
        <v>0</v>
      </c>
      <c r="G1" s="94" t="s">
        <v>1</v>
      </c>
      <c r="H1" s="95">
        <v>2256798</v>
      </c>
      <c r="I1" s="95">
        <v>32240</v>
      </c>
    </row>
    <row r="2" spans="1:10">
      <c r="A2" s="8" t="s">
        <v>2</v>
      </c>
      <c r="B2" s="8">
        <f>H7</f>
        <v>0</v>
      </c>
      <c r="C2" s="9"/>
      <c r="D2" s="9"/>
      <c r="E2" s="9"/>
      <c r="F2" s="9"/>
      <c r="G2" s="96" t="s">
        <v>3</v>
      </c>
      <c r="H2" s="95">
        <f>H11</f>
        <v>373133</v>
      </c>
      <c r="I2" s="95">
        <f>I11</f>
        <v>5331</v>
      </c>
    </row>
    <row r="3" spans="1:10">
      <c r="A3" s="8"/>
      <c r="B3" s="9"/>
      <c r="C3" s="9"/>
      <c r="D3" s="9"/>
      <c r="E3" s="9"/>
      <c r="F3" s="9"/>
      <c r="G3" s="96"/>
      <c r="H3" s="95"/>
      <c r="I3" s="95"/>
    </row>
    <row r="4" spans="1:10" s="10" customFormat="1">
      <c r="A4" s="8" t="s">
        <v>4</v>
      </c>
      <c r="B4" s="8">
        <v>33</v>
      </c>
      <c r="C4" s="9"/>
      <c r="D4" s="9"/>
      <c r="E4" s="9"/>
      <c r="F4" s="9"/>
      <c r="G4" s="97" t="s">
        <v>5</v>
      </c>
      <c r="H4" s="98">
        <f>H1-H2</f>
        <v>1883665</v>
      </c>
      <c r="I4" s="98">
        <f>I1-I2</f>
        <v>26909</v>
      </c>
    </row>
    <row r="5" spans="1:10" s="10" customFormat="1">
      <c r="A5" s="8" t="s">
        <v>6</v>
      </c>
      <c r="B5" s="8" t="s">
        <v>1823</v>
      </c>
      <c r="C5" s="9"/>
      <c r="D5" s="9"/>
      <c r="E5" s="9"/>
      <c r="F5" s="9"/>
      <c r="G5" s="97"/>
      <c r="H5" s="98"/>
      <c r="I5" s="98"/>
    </row>
    <row r="6" spans="1:10">
      <c r="A6" s="99"/>
      <c r="B6" s="9"/>
      <c r="C6" s="9"/>
      <c r="D6" s="100"/>
      <c r="E6" s="9"/>
      <c r="F6" s="9"/>
      <c r="G6" s="94"/>
      <c r="H6" s="96"/>
      <c r="I6" s="96"/>
    </row>
    <row r="7" spans="1:10" ht="21" customHeight="1">
      <c r="A7" s="189" t="s">
        <v>8</v>
      </c>
      <c r="B7" s="189"/>
      <c r="C7" s="190" t="s">
        <v>9</v>
      </c>
      <c r="D7" s="190" t="s">
        <v>10</v>
      </c>
      <c r="E7" s="190" t="s">
        <v>11</v>
      </c>
      <c r="F7" s="189" t="s">
        <v>12</v>
      </c>
      <c r="G7" s="186" t="s">
        <v>13</v>
      </c>
      <c r="H7" s="186"/>
      <c r="I7" s="187"/>
      <c r="J7" s="188" t="s">
        <v>14</v>
      </c>
    </row>
    <row r="8" spans="1:10" s="93" customFormat="1" ht="19.5" customHeight="1">
      <c r="A8" s="189"/>
      <c r="B8" s="189"/>
      <c r="C8" s="191"/>
      <c r="D8" s="191"/>
      <c r="E8" s="191"/>
      <c r="F8" s="189"/>
      <c r="G8" s="186"/>
      <c r="H8" s="101" t="s">
        <v>15</v>
      </c>
      <c r="I8" s="101" t="s">
        <v>15</v>
      </c>
      <c r="J8" s="188"/>
    </row>
    <row r="9" spans="1:10" s="103" customFormat="1" ht="19.5" customHeight="1">
      <c r="A9" s="189"/>
      <c r="B9" s="189"/>
      <c r="C9" s="192"/>
      <c r="D9" s="192"/>
      <c r="E9" s="192"/>
      <c r="F9" s="189"/>
      <c r="G9" s="186"/>
      <c r="H9" s="102" t="s">
        <v>16</v>
      </c>
      <c r="I9" s="102" t="s">
        <v>17</v>
      </c>
      <c r="J9" s="188"/>
    </row>
    <row r="10" spans="1:10">
      <c r="A10" s="9"/>
      <c r="B10" s="10"/>
      <c r="C10" s="9"/>
      <c r="D10" s="9"/>
      <c r="E10" s="9"/>
      <c r="F10" s="10"/>
      <c r="G10" s="10"/>
      <c r="H10" s="11"/>
      <c r="I10" s="11"/>
    </row>
    <row r="11" spans="1:10" s="10" customFormat="1">
      <c r="A11" s="104" t="s">
        <v>18</v>
      </c>
      <c r="B11" s="105"/>
      <c r="C11" s="106"/>
      <c r="D11" s="105">
        <f>SUMIF($B$13:$B$325,"TOTAL",D$13:D325)</f>
        <v>3673</v>
      </c>
      <c r="E11" s="105">
        <f>SUMIF($B$13:$B$325,"TOTAL",E$13:E325)</f>
        <v>252</v>
      </c>
      <c r="F11" s="124"/>
      <c r="G11" s="108"/>
      <c r="H11" s="105">
        <f>SUMIF($B$13:$B$325,"TOTAL",H$13:H325)</f>
        <v>373133</v>
      </c>
      <c r="I11" s="105">
        <f>SUMIF($B$13:$B$325,"TOTAL",I$13:I325)</f>
        <v>5331</v>
      </c>
      <c r="J11" s="105"/>
    </row>
    <row r="12" spans="1:10" s="10" customFormat="1">
      <c r="A12" s="104"/>
      <c r="B12" s="105"/>
      <c r="C12" s="106"/>
      <c r="D12" s="105"/>
      <c r="E12" s="105"/>
      <c r="F12" s="109"/>
      <c r="G12" s="108"/>
      <c r="H12" s="105"/>
      <c r="I12" s="105"/>
      <c r="J12" s="105"/>
    </row>
    <row r="13" spans="1:10" s="148" customFormat="1" ht="12.75" customHeight="1">
      <c r="A13" s="142" t="s">
        <v>1824</v>
      </c>
      <c r="B13" s="143" t="s">
        <v>20</v>
      </c>
      <c r="C13" s="144">
        <v>0</v>
      </c>
      <c r="D13" s="12">
        <f>SUMIF($F$13:$F$214,"Sub-total",D$13:D$214)</f>
        <v>3157</v>
      </c>
      <c r="E13" s="12">
        <f>SUMIF($F$13:$F$214,"Sub-total",E$13:E$214)</f>
        <v>175</v>
      </c>
      <c r="F13" s="145"/>
      <c r="G13" s="146"/>
      <c r="H13" s="105">
        <f>SUMIF($F$13:$F$214,"Sub-total",H$13:H$214)</f>
        <v>159651</v>
      </c>
      <c r="I13" s="105">
        <f>SUMIF($F$13:$F$214,"Sub-total",I$13:I$214)</f>
        <v>2281</v>
      </c>
      <c r="J13" s="147"/>
    </row>
    <row r="14" spans="1:10" ht="12.75" customHeight="1">
      <c r="A14" s="13"/>
      <c r="B14" s="11"/>
      <c r="C14" s="125"/>
      <c r="D14" s="13"/>
      <c r="E14" s="125"/>
      <c r="F14" s="14"/>
      <c r="G14" s="130"/>
      <c r="H14" s="11"/>
      <c r="I14" s="11"/>
      <c r="J14" s="11"/>
    </row>
    <row r="15" spans="1:10" ht="12.75" customHeight="1">
      <c r="A15" s="13" t="s">
        <v>1824</v>
      </c>
      <c r="B15" s="11" t="s">
        <v>1825</v>
      </c>
      <c r="C15" s="125" t="s">
        <v>1185</v>
      </c>
      <c r="D15" s="13">
        <v>12</v>
      </c>
      <c r="E15" s="125">
        <v>1</v>
      </c>
      <c r="F15" s="14" t="s">
        <v>1826</v>
      </c>
      <c r="G15" s="130" t="s">
        <v>1827</v>
      </c>
      <c r="H15" s="11">
        <v>894</v>
      </c>
      <c r="I15" s="11">
        <v>10</v>
      </c>
      <c r="J15" s="11"/>
    </row>
    <row r="16" spans="1:10" ht="12.75" customHeight="1">
      <c r="A16" s="13" t="s">
        <v>1824</v>
      </c>
      <c r="B16" s="11" t="s">
        <v>1825</v>
      </c>
      <c r="C16" s="125" t="s">
        <v>1185</v>
      </c>
      <c r="D16" s="13">
        <v>15</v>
      </c>
      <c r="E16" s="125">
        <v>1</v>
      </c>
      <c r="F16" s="14" t="s">
        <v>1828</v>
      </c>
      <c r="G16" s="130" t="s">
        <v>1829</v>
      </c>
      <c r="H16" s="11">
        <v>556</v>
      </c>
      <c r="I16" s="11">
        <v>7</v>
      </c>
      <c r="J16" s="11"/>
    </row>
    <row r="17" spans="1:10" ht="12.75" customHeight="1">
      <c r="A17" s="13" t="s">
        <v>1824</v>
      </c>
      <c r="B17" s="11" t="s">
        <v>1825</v>
      </c>
      <c r="C17" s="125" t="s">
        <v>1185</v>
      </c>
      <c r="D17" s="13">
        <v>14</v>
      </c>
      <c r="E17" s="125">
        <v>1</v>
      </c>
      <c r="F17" s="14" t="s">
        <v>1830</v>
      </c>
      <c r="G17" s="130" t="s">
        <v>1831</v>
      </c>
      <c r="H17" s="11">
        <v>483</v>
      </c>
      <c r="I17" s="11">
        <v>12</v>
      </c>
      <c r="J17" s="11"/>
    </row>
    <row r="18" spans="1:10" ht="12.75" customHeight="1">
      <c r="A18" s="13" t="s">
        <v>1824</v>
      </c>
      <c r="B18" s="11" t="s">
        <v>1825</v>
      </c>
      <c r="C18" s="125" t="s">
        <v>1185</v>
      </c>
      <c r="D18" s="13">
        <v>14</v>
      </c>
      <c r="E18" s="125">
        <v>1</v>
      </c>
      <c r="F18" s="14" t="s">
        <v>1832</v>
      </c>
      <c r="G18" s="130" t="s">
        <v>1833</v>
      </c>
      <c r="H18" s="11">
        <v>1019</v>
      </c>
      <c r="I18" s="11">
        <v>13</v>
      </c>
      <c r="J18" s="11"/>
    </row>
    <row r="19" spans="1:10" ht="12.75" customHeight="1">
      <c r="A19" s="13" t="s">
        <v>1824</v>
      </c>
      <c r="B19" s="11" t="s">
        <v>1825</v>
      </c>
      <c r="C19" s="125" t="s">
        <v>1185</v>
      </c>
      <c r="D19" s="13">
        <v>25</v>
      </c>
      <c r="E19" s="125">
        <v>1</v>
      </c>
      <c r="F19" s="14" t="s">
        <v>1834</v>
      </c>
      <c r="G19" s="130" t="s">
        <v>1835</v>
      </c>
      <c r="H19" s="11">
        <v>1296</v>
      </c>
      <c r="I19" s="11">
        <v>20</v>
      </c>
      <c r="J19" s="11"/>
    </row>
    <row r="20" spans="1:10" ht="12.75" customHeight="1">
      <c r="A20" s="13" t="s">
        <v>1824</v>
      </c>
      <c r="B20" s="11" t="s">
        <v>1825</v>
      </c>
      <c r="C20" s="125" t="s">
        <v>1185</v>
      </c>
      <c r="D20" s="13">
        <v>12</v>
      </c>
      <c r="E20" s="125">
        <v>1</v>
      </c>
      <c r="F20" s="14" t="s">
        <v>755</v>
      </c>
      <c r="G20" s="130" t="s">
        <v>1836</v>
      </c>
      <c r="H20" s="11">
        <v>831</v>
      </c>
      <c r="I20" s="11">
        <v>11</v>
      </c>
      <c r="J20" s="11"/>
    </row>
    <row r="21" spans="1:10" ht="12.75" customHeight="1">
      <c r="A21" s="13" t="s">
        <v>1824</v>
      </c>
      <c r="B21" s="11" t="s">
        <v>1825</v>
      </c>
      <c r="C21" s="125" t="s">
        <v>1185</v>
      </c>
      <c r="D21" s="13">
        <v>23</v>
      </c>
      <c r="E21" s="125">
        <v>1</v>
      </c>
      <c r="F21" s="14" t="s">
        <v>1837</v>
      </c>
      <c r="G21" s="130" t="s">
        <v>1838</v>
      </c>
      <c r="H21" s="11">
        <v>1418</v>
      </c>
      <c r="I21" s="11">
        <v>20</v>
      </c>
      <c r="J21" s="11"/>
    </row>
    <row r="22" spans="1:10" ht="12.75" customHeight="1">
      <c r="A22" s="13" t="s">
        <v>1824</v>
      </c>
      <c r="B22" s="11" t="s">
        <v>1825</v>
      </c>
      <c r="C22" s="125" t="s">
        <v>1192</v>
      </c>
      <c r="D22" s="13">
        <v>15</v>
      </c>
      <c r="E22" s="125">
        <v>1</v>
      </c>
      <c r="F22" s="14" t="s">
        <v>1839</v>
      </c>
      <c r="G22" s="130" t="s">
        <v>1840</v>
      </c>
      <c r="H22" s="11">
        <v>1008</v>
      </c>
      <c r="I22" s="11">
        <v>11</v>
      </c>
      <c r="J22" s="11"/>
    </row>
    <row r="23" spans="1:10" ht="12.75" customHeight="1">
      <c r="A23" s="13" t="s">
        <v>1824</v>
      </c>
      <c r="B23" s="11" t="s">
        <v>1825</v>
      </c>
      <c r="C23" s="125" t="s">
        <v>1192</v>
      </c>
      <c r="D23" s="13">
        <v>18</v>
      </c>
      <c r="E23" s="125">
        <v>1</v>
      </c>
      <c r="F23" s="14" t="s">
        <v>1841</v>
      </c>
      <c r="G23" s="130" t="s">
        <v>1842</v>
      </c>
      <c r="H23" s="11">
        <v>711</v>
      </c>
      <c r="I23" s="11">
        <v>9</v>
      </c>
      <c r="J23" s="11"/>
    </row>
    <row r="24" spans="1:10" ht="12.75" customHeight="1">
      <c r="A24" s="13" t="s">
        <v>1824</v>
      </c>
      <c r="B24" s="11" t="s">
        <v>1825</v>
      </c>
      <c r="C24" s="125" t="s">
        <v>1192</v>
      </c>
      <c r="D24" s="13">
        <v>22</v>
      </c>
      <c r="E24" s="125">
        <v>1</v>
      </c>
      <c r="F24" s="14" t="s">
        <v>1843</v>
      </c>
      <c r="G24" s="130" t="s">
        <v>1844</v>
      </c>
      <c r="H24" s="11">
        <v>1762</v>
      </c>
      <c r="I24" s="11">
        <v>23</v>
      </c>
      <c r="J24" s="11"/>
    </row>
    <row r="25" spans="1:10" ht="12.75" customHeight="1">
      <c r="A25" s="13" t="s">
        <v>1824</v>
      </c>
      <c r="B25" s="11" t="s">
        <v>1825</v>
      </c>
      <c r="C25" s="125" t="s">
        <v>1192</v>
      </c>
      <c r="D25" s="13">
        <v>26</v>
      </c>
      <c r="E25" s="125">
        <v>1</v>
      </c>
      <c r="F25" s="14" t="s">
        <v>1845</v>
      </c>
      <c r="G25" s="130" t="s">
        <v>1846</v>
      </c>
      <c r="H25" s="11">
        <v>1155</v>
      </c>
      <c r="I25" s="11">
        <v>19</v>
      </c>
      <c r="J25" s="11"/>
    </row>
    <row r="26" spans="1:10" ht="12.75" customHeight="1">
      <c r="A26" s="13" t="s">
        <v>1824</v>
      </c>
      <c r="B26" s="11" t="s">
        <v>1825</v>
      </c>
      <c r="C26" s="125" t="s">
        <v>1192</v>
      </c>
      <c r="D26" s="13">
        <v>16</v>
      </c>
      <c r="E26" s="125">
        <v>1</v>
      </c>
      <c r="F26" s="14" t="s">
        <v>1847</v>
      </c>
      <c r="G26" s="130" t="s">
        <v>1848</v>
      </c>
      <c r="H26" s="11">
        <v>731</v>
      </c>
      <c r="I26" s="11">
        <v>13</v>
      </c>
      <c r="J26" s="11"/>
    </row>
    <row r="27" spans="1:10" ht="12.75" customHeight="1">
      <c r="A27" s="13" t="s">
        <v>1824</v>
      </c>
      <c r="B27" s="11" t="s">
        <v>1825</v>
      </c>
      <c r="C27" s="125" t="s">
        <v>1192</v>
      </c>
      <c r="D27" s="13">
        <v>21</v>
      </c>
      <c r="E27" s="125">
        <v>1</v>
      </c>
      <c r="F27" s="14" t="s">
        <v>1849</v>
      </c>
      <c r="G27" s="130" t="s">
        <v>1850</v>
      </c>
      <c r="H27" s="11">
        <v>626</v>
      </c>
      <c r="I27" s="11">
        <v>9</v>
      </c>
      <c r="J27" s="11"/>
    </row>
    <row r="28" spans="1:10" ht="12.75" customHeight="1">
      <c r="A28" s="13" t="s">
        <v>1824</v>
      </c>
      <c r="B28" s="11" t="s">
        <v>1825</v>
      </c>
      <c r="C28" s="125" t="s">
        <v>1192</v>
      </c>
      <c r="D28" s="13">
        <v>15</v>
      </c>
      <c r="E28" s="125">
        <v>1</v>
      </c>
      <c r="F28" s="14" t="s">
        <v>1851</v>
      </c>
      <c r="G28" s="130" t="s">
        <v>1852</v>
      </c>
      <c r="H28" s="11">
        <v>449</v>
      </c>
      <c r="I28" s="11">
        <v>9</v>
      </c>
      <c r="J28" s="11"/>
    </row>
    <row r="29" spans="1:10" ht="12.75" customHeight="1">
      <c r="A29" s="13" t="s">
        <v>1824</v>
      </c>
      <c r="B29" s="11" t="s">
        <v>1825</v>
      </c>
      <c r="C29" s="125" t="s">
        <v>1242</v>
      </c>
      <c r="D29" s="13">
        <v>18</v>
      </c>
      <c r="E29" s="125">
        <v>1</v>
      </c>
      <c r="F29" s="14" t="s">
        <v>1853</v>
      </c>
      <c r="G29" s="130" t="s">
        <v>1854</v>
      </c>
      <c r="H29" s="11">
        <v>1151</v>
      </c>
      <c r="I29" s="11">
        <v>14</v>
      </c>
      <c r="J29" s="11"/>
    </row>
    <row r="30" spans="1:10" ht="12.75" customHeight="1">
      <c r="A30" s="13" t="s">
        <v>1824</v>
      </c>
      <c r="B30" s="11" t="s">
        <v>1825</v>
      </c>
      <c r="C30" s="125" t="s">
        <v>1242</v>
      </c>
      <c r="D30" s="13">
        <v>17</v>
      </c>
      <c r="E30" s="125">
        <v>1</v>
      </c>
      <c r="F30" s="14" t="s">
        <v>1855</v>
      </c>
      <c r="G30" s="130" t="s">
        <v>1856</v>
      </c>
      <c r="H30" s="11">
        <v>861</v>
      </c>
      <c r="I30" s="11">
        <v>10</v>
      </c>
      <c r="J30" s="11"/>
    </row>
    <row r="31" spans="1:10" ht="12.75" customHeight="1">
      <c r="A31" s="13" t="s">
        <v>1824</v>
      </c>
      <c r="B31" s="11" t="s">
        <v>1825</v>
      </c>
      <c r="C31" s="125" t="s">
        <v>1242</v>
      </c>
      <c r="D31" s="13">
        <v>19</v>
      </c>
      <c r="E31" s="125">
        <v>1</v>
      </c>
      <c r="F31" s="14" t="s">
        <v>1857</v>
      </c>
      <c r="G31" s="130" t="s">
        <v>1858</v>
      </c>
      <c r="H31" s="11">
        <v>523</v>
      </c>
      <c r="I31" s="11">
        <v>6</v>
      </c>
      <c r="J31" s="11"/>
    </row>
    <row r="32" spans="1:10" ht="12.75" customHeight="1">
      <c r="A32" s="13" t="s">
        <v>1824</v>
      </c>
      <c r="B32" s="11" t="s">
        <v>1825</v>
      </c>
      <c r="C32" s="125" t="s">
        <v>1242</v>
      </c>
      <c r="D32" s="13">
        <v>22</v>
      </c>
      <c r="E32" s="125">
        <v>1</v>
      </c>
      <c r="F32" s="14" t="s">
        <v>1859</v>
      </c>
      <c r="G32" s="130" t="s">
        <v>1860</v>
      </c>
      <c r="H32" s="11">
        <v>893</v>
      </c>
      <c r="I32" s="11">
        <v>13</v>
      </c>
      <c r="J32" s="11"/>
    </row>
    <row r="33" spans="1:10" ht="12.75" customHeight="1">
      <c r="A33" s="13" t="s">
        <v>1824</v>
      </c>
      <c r="B33" s="11" t="s">
        <v>1825</v>
      </c>
      <c r="C33" s="125" t="s">
        <v>1242</v>
      </c>
      <c r="D33" s="13">
        <v>23</v>
      </c>
      <c r="E33" s="125">
        <v>1</v>
      </c>
      <c r="F33" s="14" t="s">
        <v>1861</v>
      </c>
      <c r="G33" s="130" t="s">
        <v>1862</v>
      </c>
      <c r="H33" s="11">
        <v>1161</v>
      </c>
      <c r="I33" s="11">
        <v>16</v>
      </c>
      <c r="J33" s="11"/>
    </row>
    <row r="34" spans="1:10" ht="12.75" customHeight="1">
      <c r="A34" s="13" t="s">
        <v>1824</v>
      </c>
      <c r="B34" s="11" t="s">
        <v>1825</v>
      </c>
      <c r="C34" s="125" t="s">
        <v>1242</v>
      </c>
      <c r="D34" s="13">
        <v>23</v>
      </c>
      <c r="E34" s="125">
        <v>1</v>
      </c>
      <c r="F34" s="14" t="s">
        <v>1863</v>
      </c>
      <c r="G34" s="130" t="s">
        <v>1864</v>
      </c>
      <c r="H34" s="11">
        <v>961</v>
      </c>
      <c r="I34" s="11">
        <v>16</v>
      </c>
      <c r="J34" s="11"/>
    </row>
    <row r="35" spans="1:10" ht="12.75" customHeight="1">
      <c r="A35" s="13" t="s">
        <v>1824</v>
      </c>
      <c r="B35" s="11" t="s">
        <v>1825</v>
      </c>
      <c r="C35" s="125" t="s">
        <v>1242</v>
      </c>
      <c r="D35" s="13">
        <v>20</v>
      </c>
      <c r="E35" s="125">
        <v>1</v>
      </c>
      <c r="F35" s="14" t="s">
        <v>1865</v>
      </c>
      <c r="G35" s="130" t="s">
        <v>1866</v>
      </c>
      <c r="H35" s="11">
        <v>896</v>
      </c>
      <c r="I35" s="11">
        <v>14</v>
      </c>
      <c r="J35" s="11"/>
    </row>
    <row r="36" spans="1:10" ht="12.75" customHeight="1">
      <c r="A36" s="13" t="s">
        <v>1824</v>
      </c>
      <c r="B36" s="11" t="s">
        <v>1825</v>
      </c>
      <c r="C36" s="125" t="s">
        <v>1242</v>
      </c>
      <c r="D36" s="13">
        <v>16</v>
      </c>
      <c r="E36" s="125">
        <v>1</v>
      </c>
      <c r="F36" s="14" t="s">
        <v>1867</v>
      </c>
      <c r="G36" s="130" t="s">
        <v>1868</v>
      </c>
      <c r="H36" s="11">
        <v>660</v>
      </c>
      <c r="I36" s="11">
        <v>9</v>
      </c>
      <c r="J36" s="11"/>
    </row>
    <row r="37" spans="1:10" ht="12.75" customHeight="1">
      <c r="A37" s="13" t="s">
        <v>1824</v>
      </c>
      <c r="B37" s="11" t="s">
        <v>1825</v>
      </c>
      <c r="C37" s="125" t="s">
        <v>1242</v>
      </c>
      <c r="D37" s="13">
        <v>16</v>
      </c>
      <c r="E37" s="125">
        <v>1</v>
      </c>
      <c r="F37" s="14" t="s">
        <v>1869</v>
      </c>
      <c r="G37" s="130" t="s">
        <v>1870</v>
      </c>
      <c r="H37" s="11">
        <v>663</v>
      </c>
      <c r="I37" s="11">
        <v>11</v>
      </c>
      <c r="J37" s="11"/>
    </row>
    <row r="38" spans="1:10" ht="12.75" customHeight="1">
      <c r="A38" s="13" t="s">
        <v>1824</v>
      </c>
      <c r="B38" s="11" t="s">
        <v>1825</v>
      </c>
      <c r="C38" s="125" t="s">
        <v>1242</v>
      </c>
      <c r="D38" s="13">
        <v>25</v>
      </c>
      <c r="E38" s="125">
        <v>1</v>
      </c>
      <c r="F38" s="14" t="s">
        <v>1871</v>
      </c>
      <c r="G38" s="130" t="s">
        <v>1872</v>
      </c>
      <c r="H38" s="11">
        <v>1149</v>
      </c>
      <c r="I38" s="11">
        <v>19</v>
      </c>
      <c r="J38" s="11"/>
    </row>
    <row r="39" spans="1:10" ht="12.75" customHeight="1">
      <c r="A39" s="13" t="s">
        <v>1824</v>
      </c>
      <c r="B39" s="11" t="s">
        <v>1825</v>
      </c>
      <c r="C39" s="125" t="s">
        <v>1242</v>
      </c>
      <c r="D39" s="13">
        <v>17</v>
      </c>
      <c r="E39" s="125">
        <v>1</v>
      </c>
      <c r="F39" s="14" t="s">
        <v>1873</v>
      </c>
      <c r="G39" s="130" t="s">
        <v>1874</v>
      </c>
      <c r="H39" s="11">
        <v>1141</v>
      </c>
      <c r="I39" s="11">
        <v>14</v>
      </c>
      <c r="J39" s="11"/>
    </row>
    <row r="40" spans="1:10" ht="12.75" customHeight="1">
      <c r="A40" s="13" t="s">
        <v>1824</v>
      </c>
      <c r="B40" s="11" t="s">
        <v>1825</v>
      </c>
      <c r="C40" s="125"/>
      <c r="D40" s="13">
        <f>SUM(D15:D39)</f>
        <v>464</v>
      </c>
      <c r="E40" s="13">
        <f>SUM(E15:E39)</f>
        <v>25</v>
      </c>
      <c r="F40" s="14" t="s">
        <v>64</v>
      </c>
      <c r="G40" s="130">
        <v>0</v>
      </c>
      <c r="H40" s="11">
        <f>SUM(H15:H39)</f>
        <v>22998</v>
      </c>
      <c r="I40" s="11">
        <f>SUM(I15:I39)</f>
        <v>328</v>
      </c>
      <c r="J40" s="11"/>
    </row>
    <row r="41" spans="1:10" ht="12.75" customHeight="1">
      <c r="A41" s="13"/>
      <c r="B41" s="11"/>
      <c r="C41" s="125"/>
      <c r="D41" s="13"/>
      <c r="E41" s="125"/>
      <c r="F41" s="14"/>
      <c r="G41" s="130"/>
      <c r="H41" s="11"/>
      <c r="I41" s="11"/>
      <c r="J41" s="11"/>
    </row>
    <row r="42" spans="1:10" ht="12.75" customHeight="1">
      <c r="A42" s="168" t="s">
        <v>1824</v>
      </c>
      <c r="B42" s="137" t="s">
        <v>1875</v>
      </c>
      <c r="C42" s="125" t="s">
        <v>1185</v>
      </c>
      <c r="D42" s="13">
        <v>11</v>
      </c>
      <c r="E42" s="125">
        <v>1</v>
      </c>
      <c r="F42" s="14" t="s">
        <v>1876</v>
      </c>
      <c r="G42" s="130" t="s">
        <v>1877</v>
      </c>
      <c r="H42" s="11">
        <v>1262</v>
      </c>
      <c r="I42" s="11">
        <v>12</v>
      </c>
      <c r="J42" s="11"/>
    </row>
    <row r="43" spans="1:10" ht="12.75" customHeight="1">
      <c r="A43" s="168" t="s">
        <v>1824</v>
      </c>
      <c r="B43" s="137" t="s">
        <v>1875</v>
      </c>
      <c r="C43" s="125" t="s">
        <v>1185</v>
      </c>
      <c r="D43" s="13">
        <v>6</v>
      </c>
      <c r="E43" s="125">
        <v>1</v>
      </c>
      <c r="F43" s="14" t="s">
        <v>1878</v>
      </c>
      <c r="G43" s="130" t="s">
        <v>1879</v>
      </c>
      <c r="H43" s="11">
        <v>867</v>
      </c>
      <c r="I43" s="11">
        <v>9</v>
      </c>
      <c r="J43" s="11"/>
    </row>
    <row r="44" spans="1:10" ht="12.75" customHeight="1">
      <c r="A44" s="168" t="s">
        <v>1824</v>
      </c>
      <c r="B44" s="137" t="s">
        <v>1875</v>
      </c>
      <c r="C44" s="125" t="s">
        <v>1185</v>
      </c>
      <c r="D44" s="13">
        <v>9</v>
      </c>
      <c r="E44" s="125">
        <v>1</v>
      </c>
      <c r="F44" s="14" t="s">
        <v>1880</v>
      </c>
      <c r="G44" s="130" t="s">
        <v>1881</v>
      </c>
      <c r="H44" s="11">
        <v>838</v>
      </c>
      <c r="I44" s="11">
        <v>9</v>
      </c>
      <c r="J44" s="11"/>
    </row>
    <row r="45" spans="1:10" ht="12.75" customHeight="1">
      <c r="A45" s="168" t="s">
        <v>1824</v>
      </c>
      <c r="B45" s="137" t="s">
        <v>1875</v>
      </c>
      <c r="C45" s="125" t="s">
        <v>1185</v>
      </c>
      <c r="D45" s="13">
        <v>14</v>
      </c>
      <c r="E45" s="125">
        <v>1</v>
      </c>
      <c r="F45" s="14" t="s">
        <v>1882</v>
      </c>
      <c r="G45" s="130" t="s">
        <v>1883</v>
      </c>
      <c r="H45" s="11">
        <v>855</v>
      </c>
      <c r="I45" s="11">
        <v>14</v>
      </c>
      <c r="J45" s="11"/>
    </row>
    <row r="46" spans="1:10" ht="12.75" customHeight="1">
      <c r="A46" s="168" t="s">
        <v>1824</v>
      </c>
      <c r="B46" s="137" t="s">
        <v>1875</v>
      </c>
      <c r="C46" s="125"/>
      <c r="D46" s="13">
        <f>SUM(D42:D45)</f>
        <v>40</v>
      </c>
      <c r="E46" s="13">
        <f>SUM(E42:E45)</f>
        <v>4</v>
      </c>
      <c r="F46" s="14" t="s">
        <v>64</v>
      </c>
      <c r="G46" s="130">
        <v>0</v>
      </c>
      <c r="H46" s="11">
        <f>SUM(H42:H45)</f>
        <v>3822</v>
      </c>
      <c r="I46" s="11">
        <f>SUM(I42:I45)</f>
        <v>44</v>
      </c>
      <c r="J46" s="11"/>
    </row>
    <row r="47" spans="1:10" ht="12.75" customHeight="1">
      <c r="A47" s="13"/>
      <c r="B47" s="11"/>
      <c r="C47" s="125"/>
      <c r="D47" s="13"/>
      <c r="E47" s="125"/>
      <c r="F47" s="14"/>
      <c r="G47" s="130"/>
      <c r="H47" s="11"/>
      <c r="I47" s="11"/>
      <c r="J47" s="11"/>
    </row>
    <row r="48" spans="1:10" ht="12.75" customHeight="1">
      <c r="A48" s="13" t="s">
        <v>1824</v>
      </c>
      <c r="B48" s="11" t="s">
        <v>1884</v>
      </c>
      <c r="C48" s="125" t="s">
        <v>1192</v>
      </c>
      <c r="D48" s="13">
        <v>8</v>
      </c>
      <c r="E48" s="125">
        <v>1</v>
      </c>
      <c r="F48" s="14" t="s">
        <v>1885</v>
      </c>
      <c r="G48" s="130" t="s">
        <v>1886</v>
      </c>
      <c r="H48" s="11">
        <v>1030</v>
      </c>
      <c r="I48" s="11">
        <v>11</v>
      </c>
      <c r="J48" s="11"/>
    </row>
    <row r="49" spans="1:10" ht="12.75" customHeight="1">
      <c r="A49" s="13" t="s">
        <v>1824</v>
      </c>
      <c r="B49" s="11" t="s">
        <v>1884</v>
      </c>
      <c r="C49" s="125" t="s">
        <v>1192</v>
      </c>
      <c r="D49" s="13">
        <v>13</v>
      </c>
      <c r="E49" s="125">
        <v>1</v>
      </c>
      <c r="F49" s="14" t="s">
        <v>1887</v>
      </c>
      <c r="G49" s="130" t="s">
        <v>1888</v>
      </c>
      <c r="H49" s="11">
        <v>1316</v>
      </c>
      <c r="I49" s="11">
        <v>13</v>
      </c>
      <c r="J49" s="11"/>
    </row>
    <row r="50" spans="1:10" ht="12.75" customHeight="1">
      <c r="A50" s="13" t="s">
        <v>1824</v>
      </c>
      <c r="B50" s="11" t="s">
        <v>1884</v>
      </c>
      <c r="C50" s="125" t="s">
        <v>1192</v>
      </c>
      <c r="D50" s="13">
        <v>10</v>
      </c>
      <c r="E50" s="125">
        <v>1</v>
      </c>
      <c r="F50" s="14" t="s">
        <v>1889</v>
      </c>
      <c r="G50" s="130" t="s">
        <v>1890</v>
      </c>
      <c r="H50" s="11">
        <v>1525</v>
      </c>
      <c r="I50" s="11">
        <v>13</v>
      </c>
      <c r="J50" s="11"/>
    </row>
    <row r="51" spans="1:10" ht="12.75" customHeight="1">
      <c r="A51" s="13" t="s">
        <v>1824</v>
      </c>
      <c r="B51" s="11" t="s">
        <v>1884</v>
      </c>
      <c r="C51" s="125" t="s">
        <v>1192</v>
      </c>
      <c r="D51" s="13">
        <v>13</v>
      </c>
      <c r="E51" s="125">
        <v>1</v>
      </c>
      <c r="F51" s="14" t="s">
        <v>1891</v>
      </c>
      <c r="G51" s="130" t="s">
        <v>1892</v>
      </c>
      <c r="H51" s="11">
        <v>1073</v>
      </c>
      <c r="I51" s="11">
        <v>12</v>
      </c>
      <c r="J51" s="11"/>
    </row>
    <row r="52" spans="1:10" ht="12.75" customHeight="1">
      <c r="A52" s="13" t="s">
        <v>1824</v>
      </c>
      <c r="B52" s="11" t="s">
        <v>1884</v>
      </c>
      <c r="C52" s="125"/>
      <c r="D52" s="13">
        <f>SUM(D48:D51)</f>
        <v>44</v>
      </c>
      <c r="E52" s="13">
        <f>SUM(E48:E51)</f>
        <v>4</v>
      </c>
      <c r="F52" s="14" t="s">
        <v>64</v>
      </c>
      <c r="G52" s="130">
        <v>0</v>
      </c>
      <c r="H52" s="11">
        <f>SUM(H48:H51)</f>
        <v>4944</v>
      </c>
      <c r="I52" s="11">
        <f>SUM(I48:I51)</f>
        <v>49</v>
      </c>
      <c r="J52" s="11"/>
    </row>
    <row r="53" spans="1:10" ht="12.75" customHeight="1">
      <c r="A53" s="13"/>
      <c r="B53" s="11"/>
      <c r="C53" s="125"/>
      <c r="D53" s="13"/>
      <c r="E53" s="125"/>
      <c r="F53" s="14"/>
      <c r="G53" s="130"/>
      <c r="H53" s="11"/>
      <c r="I53" s="11"/>
      <c r="J53" s="11"/>
    </row>
    <row r="54" spans="1:10" ht="12.75" customHeight="1">
      <c r="A54" s="13" t="s">
        <v>1824</v>
      </c>
      <c r="B54" s="11" t="s">
        <v>1893</v>
      </c>
      <c r="C54" s="125" t="s">
        <v>1242</v>
      </c>
      <c r="D54" s="13">
        <v>18</v>
      </c>
      <c r="E54" s="125">
        <v>1</v>
      </c>
      <c r="F54" s="14" t="s">
        <v>1894</v>
      </c>
      <c r="G54" s="130" t="s">
        <v>1895</v>
      </c>
      <c r="H54" s="11">
        <v>1061</v>
      </c>
      <c r="I54" s="11">
        <v>18</v>
      </c>
      <c r="J54" s="11"/>
    </row>
    <row r="55" spans="1:10" ht="12.75" customHeight="1">
      <c r="A55" s="13" t="s">
        <v>1824</v>
      </c>
      <c r="B55" s="11" t="s">
        <v>1893</v>
      </c>
      <c r="C55" s="125" t="s">
        <v>1242</v>
      </c>
      <c r="D55" s="13">
        <v>19</v>
      </c>
      <c r="E55" s="125">
        <v>1</v>
      </c>
      <c r="F55" s="14" t="s">
        <v>1896</v>
      </c>
      <c r="G55" s="130" t="s">
        <v>1897</v>
      </c>
      <c r="H55" s="11">
        <v>1241</v>
      </c>
      <c r="I55" s="11">
        <v>17</v>
      </c>
      <c r="J55" s="11"/>
    </row>
    <row r="56" spans="1:10" ht="12.75" customHeight="1">
      <c r="A56" s="13" t="s">
        <v>1824</v>
      </c>
      <c r="B56" s="11" t="s">
        <v>1893</v>
      </c>
      <c r="C56" s="125" t="s">
        <v>1242</v>
      </c>
      <c r="D56" s="13">
        <v>18</v>
      </c>
      <c r="E56" s="125">
        <v>1</v>
      </c>
      <c r="F56" s="14" t="s">
        <v>1898</v>
      </c>
      <c r="G56" s="130" t="s">
        <v>1899</v>
      </c>
      <c r="H56" s="11">
        <v>766</v>
      </c>
      <c r="I56" s="11">
        <v>15</v>
      </c>
      <c r="J56" s="11"/>
    </row>
    <row r="57" spans="1:10" ht="12.75" customHeight="1">
      <c r="A57" s="13" t="s">
        <v>1824</v>
      </c>
      <c r="B57" s="11" t="s">
        <v>1893</v>
      </c>
      <c r="C57" s="125"/>
      <c r="D57" s="13">
        <f>SUM(D54:D56)</f>
        <v>55</v>
      </c>
      <c r="E57" s="13">
        <f>SUM(E54:E56)</f>
        <v>3</v>
      </c>
      <c r="F57" s="14" t="s">
        <v>64</v>
      </c>
      <c r="G57" s="130">
        <v>0</v>
      </c>
      <c r="H57" s="11">
        <f>SUM(H54:H56)</f>
        <v>3068</v>
      </c>
      <c r="I57" s="11">
        <f>SUM(I54:I56)</f>
        <v>50</v>
      </c>
      <c r="J57" s="11"/>
    </row>
    <row r="58" spans="1:10" ht="12.75" customHeight="1">
      <c r="A58" s="13"/>
      <c r="B58" s="11"/>
      <c r="C58" s="125"/>
      <c r="D58" s="13"/>
      <c r="E58" s="125"/>
      <c r="F58" s="14"/>
      <c r="G58" s="130"/>
      <c r="H58" s="11"/>
      <c r="I58" s="11"/>
      <c r="J58" s="11"/>
    </row>
    <row r="59" spans="1:10" ht="12.75" customHeight="1">
      <c r="A59" s="13" t="s">
        <v>1824</v>
      </c>
      <c r="B59" s="11" t="s">
        <v>1900</v>
      </c>
      <c r="C59" s="125">
        <v>1</v>
      </c>
      <c r="D59" s="13">
        <v>22</v>
      </c>
      <c r="E59" s="125">
        <v>1</v>
      </c>
      <c r="F59" s="14" t="s">
        <v>1901</v>
      </c>
      <c r="G59" s="130" t="s">
        <v>1902</v>
      </c>
      <c r="H59" s="11">
        <v>1039</v>
      </c>
      <c r="I59" s="11">
        <v>14</v>
      </c>
      <c r="J59" s="11"/>
    </row>
    <row r="60" spans="1:10" ht="12.75" customHeight="1">
      <c r="A60" s="13" t="s">
        <v>1824</v>
      </c>
      <c r="B60" s="11" t="s">
        <v>1900</v>
      </c>
      <c r="C60" s="125">
        <v>1</v>
      </c>
      <c r="D60" s="13">
        <v>11</v>
      </c>
      <c r="E60" s="125">
        <v>1</v>
      </c>
      <c r="F60" s="14" t="s">
        <v>1903</v>
      </c>
      <c r="G60" s="130" t="s">
        <v>1904</v>
      </c>
      <c r="H60" s="11">
        <v>1290</v>
      </c>
      <c r="I60" s="11">
        <v>12</v>
      </c>
      <c r="J60" s="11"/>
    </row>
    <row r="61" spans="1:10" ht="12.75" customHeight="1">
      <c r="A61" s="13" t="s">
        <v>1824</v>
      </c>
      <c r="B61" s="11" t="s">
        <v>1900</v>
      </c>
      <c r="C61" s="125">
        <v>1</v>
      </c>
      <c r="D61" s="13">
        <v>16</v>
      </c>
      <c r="E61" s="125">
        <v>1</v>
      </c>
      <c r="F61" s="14" t="s">
        <v>1905</v>
      </c>
      <c r="G61" s="130" t="s">
        <v>1906</v>
      </c>
      <c r="H61" s="11">
        <v>661</v>
      </c>
      <c r="I61" s="11">
        <v>10</v>
      </c>
      <c r="J61" s="11"/>
    </row>
    <row r="62" spans="1:10" ht="12.75" customHeight="1">
      <c r="A62" s="13" t="s">
        <v>1824</v>
      </c>
      <c r="B62" s="11" t="s">
        <v>1900</v>
      </c>
      <c r="C62" s="125">
        <v>1</v>
      </c>
      <c r="D62" s="13">
        <v>21</v>
      </c>
      <c r="E62" s="125">
        <v>1</v>
      </c>
      <c r="F62" s="14" t="s">
        <v>1907</v>
      </c>
      <c r="G62" s="130" t="s">
        <v>1908</v>
      </c>
      <c r="H62" s="11">
        <v>1637</v>
      </c>
      <c r="I62" s="11">
        <v>19</v>
      </c>
      <c r="J62" s="11"/>
    </row>
    <row r="63" spans="1:10" ht="12.75" customHeight="1">
      <c r="A63" s="13" t="s">
        <v>1824</v>
      </c>
      <c r="B63" s="11" t="s">
        <v>1900</v>
      </c>
      <c r="C63" s="125">
        <v>1</v>
      </c>
      <c r="D63" s="13">
        <v>25</v>
      </c>
      <c r="E63" s="125">
        <v>1</v>
      </c>
      <c r="F63" s="14" t="s">
        <v>1909</v>
      </c>
      <c r="G63" s="130" t="s">
        <v>1910</v>
      </c>
      <c r="H63" s="11">
        <v>1485</v>
      </c>
      <c r="I63" s="11">
        <v>20</v>
      </c>
      <c r="J63" s="11"/>
    </row>
    <row r="64" spans="1:10" ht="12.75" customHeight="1">
      <c r="A64" s="13" t="s">
        <v>1824</v>
      </c>
      <c r="B64" s="11" t="s">
        <v>1900</v>
      </c>
      <c r="C64" s="125">
        <v>1</v>
      </c>
      <c r="D64" s="13">
        <v>24</v>
      </c>
      <c r="E64" s="125">
        <v>1</v>
      </c>
      <c r="F64" s="14" t="s">
        <v>1911</v>
      </c>
      <c r="G64" s="130" t="s">
        <v>1912</v>
      </c>
      <c r="H64" s="11">
        <v>1911</v>
      </c>
      <c r="I64" s="11">
        <v>24</v>
      </c>
      <c r="J64" s="11"/>
    </row>
    <row r="65" spans="1:10" ht="12.75" customHeight="1">
      <c r="A65" s="13" t="s">
        <v>1824</v>
      </c>
      <c r="B65" s="11" t="s">
        <v>1900</v>
      </c>
      <c r="C65" s="125">
        <v>1</v>
      </c>
      <c r="D65" s="13">
        <v>20</v>
      </c>
      <c r="E65" s="125">
        <v>1</v>
      </c>
      <c r="F65" s="14" t="s">
        <v>1913</v>
      </c>
      <c r="G65" s="130" t="s">
        <v>1914</v>
      </c>
      <c r="H65" s="11">
        <v>1214</v>
      </c>
      <c r="I65" s="11">
        <v>14</v>
      </c>
      <c r="J65" s="11"/>
    </row>
    <row r="66" spans="1:10" ht="12.75" customHeight="1">
      <c r="A66" s="13" t="s">
        <v>1824</v>
      </c>
      <c r="B66" s="11" t="s">
        <v>1900</v>
      </c>
      <c r="C66" s="125">
        <v>2</v>
      </c>
      <c r="D66" s="13">
        <v>26</v>
      </c>
      <c r="E66" s="125">
        <v>1</v>
      </c>
      <c r="F66" s="14" t="s">
        <v>1915</v>
      </c>
      <c r="G66" s="130" t="s">
        <v>1916</v>
      </c>
      <c r="H66" s="11">
        <v>1244</v>
      </c>
      <c r="I66" s="11">
        <v>20</v>
      </c>
      <c r="J66" s="11"/>
    </row>
    <row r="67" spans="1:10" ht="12.75" customHeight="1">
      <c r="A67" s="13" t="s">
        <v>1824</v>
      </c>
      <c r="B67" s="11" t="s">
        <v>1900</v>
      </c>
      <c r="C67" s="125">
        <v>2</v>
      </c>
      <c r="D67" s="13">
        <v>14</v>
      </c>
      <c r="E67" s="125">
        <v>1</v>
      </c>
      <c r="F67" s="14" t="s">
        <v>1917</v>
      </c>
      <c r="G67" s="130" t="s">
        <v>1918</v>
      </c>
      <c r="H67" s="11">
        <v>1903</v>
      </c>
      <c r="I67" s="11">
        <v>17</v>
      </c>
      <c r="J67" s="11"/>
    </row>
    <row r="68" spans="1:10" ht="12.75" customHeight="1">
      <c r="A68" s="13" t="s">
        <v>1824</v>
      </c>
      <c r="B68" s="11" t="s">
        <v>1900</v>
      </c>
      <c r="C68" s="125">
        <v>2</v>
      </c>
      <c r="D68" s="13">
        <v>10</v>
      </c>
      <c r="E68" s="125">
        <v>1</v>
      </c>
      <c r="F68" s="14" t="s">
        <v>1919</v>
      </c>
      <c r="G68" s="130" t="s">
        <v>1920</v>
      </c>
      <c r="H68" s="11">
        <v>905</v>
      </c>
      <c r="I68" s="11">
        <v>10</v>
      </c>
      <c r="J68" s="11"/>
    </row>
    <row r="69" spans="1:10" ht="12.75" customHeight="1">
      <c r="A69" s="13" t="s">
        <v>1824</v>
      </c>
      <c r="B69" s="11" t="s">
        <v>1900</v>
      </c>
      <c r="C69" s="125">
        <v>2</v>
      </c>
      <c r="D69" s="13">
        <v>19</v>
      </c>
      <c r="E69" s="125">
        <v>1</v>
      </c>
      <c r="F69" s="14" t="s">
        <v>1921</v>
      </c>
      <c r="G69" s="130" t="s">
        <v>1922</v>
      </c>
      <c r="H69" s="11">
        <v>1497</v>
      </c>
      <c r="I69" s="11">
        <v>19</v>
      </c>
      <c r="J69" s="11"/>
    </row>
    <row r="70" spans="1:10" ht="12.75" customHeight="1">
      <c r="A70" s="13" t="s">
        <v>1824</v>
      </c>
      <c r="B70" s="11" t="s">
        <v>1900</v>
      </c>
      <c r="C70" s="125">
        <v>2</v>
      </c>
      <c r="D70" s="13">
        <v>17</v>
      </c>
      <c r="E70" s="125">
        <v>1</v>
      </c>
      <c r="F70" s="14" t="s">
        <v>1923</v>
      </c>
      <c r="G70" s="130" t="s">
        <v>1924</v>
      </c>
      <c r="H70" s="11">
        <v>729</v>
      </c>
      <c r="I70" s="11">
        <v>8</v>
      </c>
      <c r="J70" s="11"/>
    </row>
    <row r="71" spans="1:10" ht="12.75" customHeight="1">
      <c r="A71" s="13" t="s">
        <v>1824</v>
      </c>
      <c r="B71" s="11" t="s">
        <v>1900</v>
      </c>
      <c r="C71" s="125">
        <v>2</v>
      </c>
      <c r="D71" s="13">
        <v>10</v>
      </c>
      <c r="E71" s="125">
        <v>1</v>
      </c>
      <c r="F71" s="14" t="s">
        <v>1259</v>
      </c>
      <c r="G71" s="130" t="s">
        <v>1925</v>
      </c>
      <c r="H71" s="11">
        <v>643</v>
      </c>
      <c r="I71" s="11">
        <v>9</v>
      </c>
      <c r="J71" s="11"/>
    </row>
    <row r="72" spans="1:10" ht="12.75" customHeight="1">
      <c r="A72" s="13" t="s">
        <v>1824</v>
      </c>
      <c r="B72" s="11" t="s">
        <v>1900</v>
      </c>
      <c r="C72" s="125">
        <v>2</v>
      </c>
      <c r="D72" s="13">
        <v>19</v>
      </c>
      <c r="E72" s="125">
        <v>1</v>
      </c>
      <c r="F72" s="14" t="s">
        <v>1926</v>
      </c>
      <c r="G72" s="130" t="s">
        <v>1927</v>
      </c>
      <c r="H72" s="11">
        <v>1438</v>
      </c>
      <c r="I72" s="11">
        <v>19</v>
      </c>
      <c r="J72" s="11"/>
    </row>
    <row r="73" spans="1:10" ht="12.75" customHeight="1">
      <c r="A73" s="13" t="s">
        <v>1824</v>
      </c>
      <c r="B73" s="11" t="s">
        <v>1900</v>
      </c>
      <c r="C73" s="125"/>
      <c r="D73" s="13">
        <f>SUM(D59:D72)</f>
        <v>254</v>
      </c>
      <c r="E73" s="13">
        <f>SUM(E59:E72)</f>
        <v>14</v>
      </c>
      <c r="F73" s="14" t="s">
        <v>64</v>
      </c>
      <c r="G73" s="130"/>
      <c r="H73" s="11">
        <f>SUM(H59:H72)</f>
        <v>17596</v>
      </c>
      <c r="I73" s="11">
        <f>SUM(I59:I72)</f>
        <v>215</v>
      </c>
      <c r="J73" s="11"/>
    </row>
    <row r="74" spans="1:10" ht="12.75" customHeight="1">
      <c r="A74" s="13"/>
      <c r="B74" s="11"/>
      <c r="C74" s="125"/>
      <c r="D74" s="13"/>
      <c r="E74" s="125"/>
      <c r="F74" s="14"/>
      <c r="G74" s="130"/>
      <c r="H74" s="11"/>
      <c r="I74" s="11"/>
      <c r="J74" s="11"/>
    </row>
    <row r="75" spans="1:10" ht="12.75" customHeight="1">
      <c r="A75" s="13" t="s">
        <v>1824</v>
      </c>
      <c r="B75" s="11" t="s">
        <v>1928</v>
      </c>
      <c r="C75" s="125" t="s">
        <v>1185</v>
      </c>
      <c r="D75" s="13">
        <v>8</v>
      </c>
      <c r="E75" s="125">
        <v>1</v>
      </c>
      <c r="F75" s="14" t="s">
        <v>1929</v>
      </c>
      <c r="G75" s="130" t="s">
        <v>1930</v>
      </c>
      <c r="H75" s="11">
        <v>552</v>
      </c>
      <c r="I75" s="11">
        <v>8</v>
      </c>
      <c r="J75" s="11"/>
    </row>
    <row r="76" spans="1:10" ht="12.75" customHeight="1">
      <c r="A76" s="13" t="s">
        <v>1824</v>
      </c>
      <c r="B76" s="11" t="s">
        <v>1928</v>
      </c>
      <c r="C76" s="125" t="s">
        <v>1185</v>
      </c>
      <c r="D76" s="13">
        <v>15</v>
      </c>
      <c r="E76" s="125">
        <v>1</v>
      </c>
      <c r="F76" s="14" t="s">
        <v>1931</v>
      </c>
      <c r="G76" s="130" t="s">
        <v>1932</v>
      </c>
      <c r="H76" s="11">
        <v>656</v>
      </c>
      <c r="I76" s="11">
        <v>10</v>
      </c>
      <c r="J76" s="11"/>
    </row>
    <row r="77" spans="1:10" ht="12.75" customHeight="1">
      <c r="A77" s="13" t="s">
        <v>1824</v>
      </c>
      <c r="B77" s="11" t="s">
        <v>1928</v>
      </c>
      <c r="C77" s="125" t="s">
        <v>1185</v>
      </c>
      <c r="D77" s="13">
        <v>33</v>
      </c>
      <c r="E77" s="125">
        <v>1</v>
      </c>
      <c r="F77" s="14" t="s">
        <v>1933</v>
      </c>
      <c r="G77" s="130" t="s">
        <v>1934</v>
      </c>
      <c r="H77" s="11">
        <v>875</v>
      </c>
      <c r="I77" s="11">
        <v>16</v>
      </c>
      <c r="J77" s="11"/>
    </row>
    <row r="78" spans="1:10" ht="12.75" customHeight="1">
      <c r="A78" s="13" t="s">
        <v>1824</v>
      </c>
      <c r="B78" s="11" t="s">
        <v>1928</v>
      </c>
      <c r="C78" s="125" t="s">
        <v>1185</v>
      </c>
      <c r="D78" s="13">
        <v>33</v>
      </c>
      <c r="E78" s="125">
        <v>1</v>
      </c>
      <c r="F78" s="14" t="s">
        <v>1935</v>
      </c>
      <c r="G78" s="130" t="s">
        <v>1936</v>
      </c>
      <c r="H78" s="11">
        <v>1521</v>
      </c>
      <c r="I78" s="11">
        <v>25</v>
      </c>
      <c r="J78" s="11"/>
    </row>
    <row r="79" spans="1:10" ht="12.75" customHeight="1">
      <c r="A79" s="13" t="s">
        <v>1824</v>
      </c>
      <c r="B79" s="11" t="s">
        <v>1928</v>
      </c>
      <c r="C79" s="125" t="s">
        <v>1185</v>
      </c>
      <c r="D79" s="13">
        <v>26</v>
      </c>
      <c r="E79" s="125">
        <v>1</v>
      </c>
      <c r="F79" s="14" t="s">
        <v>1937</v>
      </c>
      <c r="G79" s="130" t="s">
        <v>1938</v>
      </c>
      <c r="H79" s="11">
        <v>1024</v>
      </c>
      <c r="I79" s="11">
        <v>15</v>
      </c>
      <c r="J79" s="11"/>
    </row>
    <row r="80" spans="1:10" ht="12.75" customHeight="1">
      <c r="A80" s="13" t="s">
        <v>1824</v>
      </c>
      <c r="B80" s="11" t="s">
        <v>1928</v>
      </c>
      <c r="C80" s="125" t="s">
        <v>1185</v>
      </c>
      <c r="D80" s="13">
        <v>19</v>
      </c>
      <c r="E80" s="125">
        <v>1</v>
      </c>
      <c r="F80" s="14" t="s">
        <v>1939</v>
      </c>
      <c r="G80" s="130" t="s">
        <v>1940</v>
      </c>
      <c r="H80" s="11">
        <v>865</v>
      </c>
      <c r="I80" s="11">
        <v>13</v>
      </c>
      <c r="J80" s="11"/>
    </row>
    <row r="81" spans="1:10" ht="12.75" customHeight="1">
      <c r="A81" s="13" t="s">
        <v>1824</v>
      </c>
      <c r="B81" s="11" t="s">
        <v>1928</v>
      </c>
      <c r="C81" s="125">
        <v>2</v>
      </c>
      <c r="D81" s="13">
        <v>17</v>
      </c>
      <c r="E81" s="125">
        <v>1</v>
      </c>
      <c r="F81" s="14" t="s">
        <v>1941</v>
      </c>
      <c r="G81" s="130" t="s">
        <v>1942</v>
      </c>
      <c r="H81" s="11">
        <v>1043</v>
      </c>
      <c r="I81" s="11">
        <v>16</v>
      </c>
      <c r="J81" s="11"/>
    </row>
    <row r="82" spans="1:10" ht="12.75" customHeight="1">
      <c r="A82" s="13" t="s">
        <v>1824</v>
      </c>
      <c r="B82" s="11" t="s">
        <v>1928</v>
      </c>
      <c r="C82" s="125">
        <v>2</v>
      </c>
      <c r="D82" s="13">
        <v>34</v>
      </c>
      <c r="E82" s="125">
        <v>1</v>
      </c>
      <c r="F82" s="14" t="s">
        <v>1943</v>
      </c>
      <c r="G82" s="130" t="s">
        <v>1944</v>
      </c>
      <c r="H82" s="11">
        <v>1601</v>
      </c>
      <c r="I82" s="11">
        <v>26</v>
      </c>
      <c r="J82" s="11"/>
    </row>
    <row r="83" spans="1:10" ht="12.75" customHeight="1">
      <c r="A83" s="13" t="s">
        <v>1824</v>
      </c>
      <c r="B83" s="11" t="s">
        <v>1928</v>
      </c>
      <c r="C83" s="125">
        <v>2</v>
      </c>
      <c r="D83" s="13">
        <v>28</v>
      </c>
      <c r="E83" s="125">
        <v>1</v>
      </c>
      <c r="F83" s="14" t="s">
        <v>1945</v>
      </c>
      <c r="G83" s="130" t="s">
        <v>1946</v>
      </c>
      <c r="H83" s="11">
        <v>1399</v>
      </c>
      <c r="I83" s="11">
        <v>21</v>
      </c>
      <c r="J83" s="11"/>
    </row>
    <row r="84" spans="1:10" ht="12.75" customHeight="1">
      <c r="A84" s="13" t="s">
        <v>1824</v>
      </c>
      <c r="B84" s="11" t="s">
        <v>1928</v>
      </c>
      <c r="C84" s="125">
        <v>2</v>
      </c>
      <c r="D84" s="13">
        <v>25</v>
      </c>
      <c r="E84" s="125">
        <v>1</v>
      </c>
      <c r="F84" s="14" t="s">
        <v>1947</v>
      </c>
      <c r="G84" s="130" t="s">
        <v>1948</v>
      </c>
      <c r="H84" s="11">
        <v>1446</v>
      </c>
      <c r="I84" s="11">
        <v>20</v>
      </c>
      <c r="J84" s="11"/>
    </row>
    <row r="85" spans="1:10" ht="12.75" customHeight="1">
      <c r="A85" s="13" t="s">
        <v>1824</v>
      </c>
      <c r="B85" s="11" t="s">
        <v>1928</v>
      </c>
      <c r="C85" s="125">
        <v>2</v>
      </c>
      <c r="D85" s="13">
        <v>15</v>
      </c>
      <c r="E85" s="125">
        <v>1</v>
      </c>
      <c r="F85" s="14" t="s">
        <v>399</v>
      </c>
      <c r="G85" s="130" t="s">
        <v>1949</v>
      </c>
      <c r="H85" s="11">
        <v>999</v>
      </c>
      <c r="I85" s="11">
        <v>13</v>
      </c>
      <c r="J85" s="11"/>
    </row>
    <row r="86" spans="1:10" ht="12.75" customHeight="1">
      <c r="A86" s="13" t="s">
        <v>1824</v>
      </c>
      <c r="B86" s="11" t="s">
        <v>1928</v>
      </c>
      <c r="C86" s="125">
        <v>2</v>
      </c>
      <c r="D86" s="13">
        <v>20</v>
      </c>
      <c r="E86" s="125">
        <v>1</v>
      </c>
      <c r="F86" s="14" t="s">
        <v>1950</v>
      </c>
      <c r="G86" s="130" t="s">
        <v>1951</v>
      </c>
      <c r="H86" s="11">
        <v>1431</v>
      </c>
      <c r="I86" s="11">
        <v>19</v>
      </c>
      <c r="J86" s="11"/>
    </row>
    <row r="87" spans="1:10" ht="12.75" customHeight="1">
      <c r="A87" s="13" t="s">
        <v>1824</v>
      </c>
      <c r="B87" s="11" t="s">
        <v>1928</v>
      </c>
      <c r="C87" s="125">
        <v>2</v>
      </c>
      <c r="D87" s="13">
        <v>19</v>
      </c>
      <c r="E87" s="125">
        <v>1</v>
      </c>
      <c r="F87" s="14" t="s">
        <v>1819</v>
      </c>
      <c r="G87" s="130" t="s">
        <v>1952</v>
      </c>
      <c r="H87" s="11">
        <v>957</v>
      </c>
      <c r="I87" s="11">
        <v>14</v>
      </c>
      <c r="J87" s="11"/>
    </row>
    <row r="88" spans="1:10" ht="12.75" customHeight="1">
      <c r="A88" s="13" t="s">
        <v>1824</v>
      </c>
      <c r="B88" s="11" t="s">
        <v>1928</v>
      </c>
      <c r="C88" s="125">
        <v>3</v>
      </c>
      <c r="D88" s="13">
        <v>37</v>
      </c>
      <c r="E88" s="125">
        <v>1</v>
      </c>
      <c r="F88" s="14" t="s">
        <v>1953</v>
      </c>
      <c r="G88" s="130" t="s">
        <v>1954</v>
      </c>
      <c r="H88" s="11">
        <v>2340</v>
      </c>
      <c r="I88" s="11">
        <v>30</v>
      </c>
      <c r="J88" s="11"/>
    </row>
    <row r="89" spans="1:10" ht="12.75" customHeight="1">
      <c r="A89" s="13" t="s">
        <v>1824</v>
      </c>
      <c r="B89" s="11" t="s">
        <v>1928</v>
      </c>
      <c r="C89" s="125">
        <v>3</v>
      </c>
      <c r="D89" s="13">
        <v>6</v>
      </c>
      <c r="E89" s="125">
        <v>1</v>
      </c>
      <c r="F89" s="14" t="s">
        <v>1955</v>
      </c>
      <c r="G89" s="130" t="s">
        <v>1956</v>
      </c>
      <c r="H89" s="11">
        <v>473</v>
      </c>
      <c r="I89" s="11">
        <v>6</v>
      </c>
      <c r="J89" s="11"/>
    </row>
    <row r="90" spans="1:10" ht="12.75" customHeight="1">
      <c r="A90" s="13" t="s">
        <v>1824</v>
      </c>
      <c r="B90" s="11" t="s">
        <v>1928</v>
      </c>
      <c r="C90" s="125">
        <v>3</v>
      </c>
      <c r="D90" s="13">
        <v>18</v>
      </c>
      <c r="E90" s="125">
        <v>1</v>
      </c>
      <c r="F90" s="14" t="s">
        <v>1957</v>
      </c>
      <c r="G90" s="130" t="s">
        <v>1958</v>
      </c>
      <c r="H90" s="11">
        <v>664</v>
      </c>
      <c r="I90" s="11">
        <v>9</v>
      </c>
      <c r="J90" s="11"/>
    </row>
    <row r="91" spans="1:10" ht="12.75" customHeight="1">
      <c r="A91" s="13" t="s">
        <v>1824</v>
      </c>
      <c r="B91" s="11" t="s">
        <v>1928</v>
      </c>
      <c r="C91" s="125">
        <v>3</v>
      </c>
      <c r="D91" s="13">
        <v>14</v>
      </c>
      <c r="E91" s="125">
        <v>1</v>
      </c>
      <c r="F91" s="14" t="s">
        <v>1959</v>
      </c>
      <c r="G91" s="130" t="s">
        <v>1960</v>
      </c>
      <c r="H91" s="11">
        <v>1097</v>
      </c>
      <c r="I91" s="11">
        <v>12</v>
      </c>
      <c r="J91" s="11"/>
    </row>
    <row r="92" spans="1:10" ht="12.75" customHeight="1">
      <c r="A92" s="13" t="s">
        <v>1824</v>
      </c>
      <c r="B92" s="11" t="s">
        <v>1928</v>
      </c>
      <c r="C92" s="125">
        <v>3</v>
      </c>
      <c r="D92" s="13">
        <v>20</v>
      </c>
      <c r="E92" s="125">
        <v>1</v>
      </c>
      <c r="F92" s="14" t="s">
        <v>1961</v>
      </c>
      <c r="G92" s="130" t="s">
        <v>1962</v>
      </c>
      <c r="H92" s="11">
        <v>1353</v>
      </c>
      <c r="I92" s="11">
        <v>19</v>
      </c>
      <c r="J92" s="11"/>
    </row>
    <row r="93" spans="1:10" ht="12.75" customHeight="1">
      <c r="A93" s="13" t="s">
        <v>1824</v>
      </c>
      <c r="B93" s="11" t="s">
        <v>1928</v>
      </c>
      <c r="C93" s="125">
        <v>3</v>
      </c>
      <c r="D93" s="13">
        <v>33</v>
      </c>
      <c r="E93" s="125">
        <v>1</v>
      </c>
      <c r="F93" s="14" t="s">
        <v>1963</v>
      </c>
      <c r="G93" s="130" t="s">
        <v>1964</v>
      </c>
      <c r="H93" s="11">
        <v>2582</v>
      </c>
      <c r="I93" s="11">
        <v>32</v>
      </c>
      <c r="J93" s="11"/>
    </row>
    <row r="94" spans="1:10" ht="12.75" customHeight="1">
      <c r="A94" s="13" t="s">
        <v>1824</v>
      </c>
      <c r="B94" s="11" t="s">
        <v>1928</v>
      </c>
      <c r="C94" s="125">
        <v>4</v>
      </c>
      <c r="D94" s="13">
        <v>54</v>
      </c>
      <c r="E94" s="125">
        <v>1</v>
      </c>
      <c r="F94" s="14" t="s">
        <v>1965</v>
      </c>
      <c r="G94" s="130" t="s">
        <v>1966</v>
      </c>
      <c r="H94" s="11">
        <v>1478</v>
      </c>
      <c r="I94" s="11">
        <v>26</v>
      </c>
      <c r="J94" s="11"/>
    </row>
    <row r="95" spans="1:10" ht="12.75" customHeight="1">
      <c r="A95" s="13" t="s">
        <v>1824</v>
      </c>
      <c r="B95" s="11" t="s">
        <v>1928</v>
      </c>
      <c r="C95" s="125">
        <v>4</v>
      </c>
      <c r="D95" s="13">
        <v>23</v>
      </c>
      <c r="E95" s="125">
        <v>1</v>
      </c>
      <c r="F95" s="14" t="s">
        <v>1967</v>
      </c>
      <c r="G95" s="130" t="s">
        <v>1968</v>
      </c>
      <c r="H95" s="11">
        <v>906</v>
      </c>
      <c r="I95" s="11">
        <v>15</v>
      </c>
      <c r="J95" s="11"/>
    </row>
    <row r="96" spans="1:10" ht="12.75" customHeight="1">
      <c r="A96" s="13" t="s">
        <v>1824</v>
      </c>
      <c r="B96" s="11" t="s">
        <v>1928</v>
      </c>
      <c r="C96" s="125">
        <v>4</v>
      </c>
      <c r="D96" s="13">
        <v>26</v>
      </c>
      <c r="E96" s="125">
        <v>1</v>
      </c>
      <c r="F96" s="14" t="s">
        <v>1969</v>
      </c>
      <c r="G96" s="130" t="s">
        <v>1970</v>
      </c>
      <c r="H96" s="11">
        <v>1965</v>
      </c>
      <c r="I96" s="11">
        <v>26</v>
      </c>
      <c r="J96" s="11"/>
    </row>
    <row r="97" spans="1:10" ht="12.75" customHeight="1">
      <c r="A97" s="13" t="s">
        <v>1824</v>
      </c>
      <c r="B97" s="11" t="s">
        <v>1928</v>
      </c>
      <c r="C97" s="125">
        <v>4</v>
      </c>
      <c r="D97" s="13">
        <v>13</v>
      </c>
      <c r="E97" s="125">
        <v>1</v>
      </c>
      <c r="F97" s="14" t="s">
        <v>1971</v>
      </c>
      <c r="G97" s="130" t="s">
        <v>1972</v>
      </c>
      <c r="H97" s="11">
        <v>361</v>
      </c>
      <c r="I97" s="11">
        <v>8</v>
      </c>
      <c r="J97" s="11"/>
    </row>
    <row r="98" spans="1:10" ht="12.75" customHeight="1">
      <c r="A98" s="13" t="s">
        <v>1824</v>
      </c>
      <c r="B98" s="11" t="s">
        <v>1928</v>
      </c>
      <c r="C98" s="125">
        <v>4</v>
      </c>
      <c r="D98" s="13">
        <v>20</v>
      </c>
      <c r="E98" s="125">
        <v>1</v>
      </c>
      <c r="F98" s="14" t="s">
        <v>1973</v>
      </c>
      <c r="G98" s="130" t="s">
        <v>1974</v>
      </c>
      <c r="H98" s="11">
        <v>1160</v>
      </c>
      <c r="I98" s="11">
        <v>15</v>
      </c>
      <c r="J98" s="11"/>
    </row>
    <row r="99" spans="1:10" ht="12.75" customHeight="1">
      <c r="A99" s="13" t="s">
        <v>1824</v>
      </c>
      <c r="B99" s="11" t="s">
        <v>1928</v>
      </c>
      <c r="C99" s="125">
        <v>4</v>
      </c>
      <c r="D99" s="13">
        <v>17</v>
      </c>
      <c r="E99" s="125">
        <v>1</v>
      </c>
      <c r="F99" s="14" t="s">
        <v>1975</v>
      </c>
      <c r="G99" s="130" t="s">
        <v>1976</v>
      </c>
      <c r="H99" s="11">
        <v>594</v>
      </c>
      <c r="I99" s="11">
        <v>8</v>
      </c>
      <c r="J99" s="11"/>
    </row>
    <row r="100" spans="1:10" ht="12.75" customHeight="1">
      <c r="A100" s="13" t="s">
        <v>1824</v>
      </c>
      <c r="B100" s="11" t="s">
        <v>1928</v>
      </c>
      <c r="C100" s="125">
        <v>4</v>
      </c>
      <c r="D100" s="13">
        <v>17</v>
      </c>
      <c r="E100" s="125">
        <v>1</v>
      </c>
      <c r="F100" s="14" t="s">
        <v>1977</v>
      </c>
      <c r="G100" s="130" t="s">
        <v>1978</v>
      </c>
      <c r="H100" s="11">
        <v>1067</v>
      </c>
      <c r="I100" s="11">
        <v>16</v>
      </c>
      <c r="J100" s="11"/>
    </row>
    <row r="101" spans="1:10" ht="12.75" customHeight="1">
      <c r="A101" s="13" t="s">
        <v>1824</v>
      </c>
      <c r="B101" s="11" t="s">
        <v>1928</v>
      </c>
      <c r="C101" s="125">
        <v>4</v>
      </c>
      <c r="D101" s="13">
        <v>22</v>
      </c>
      <c r="E101" s="125">
        <v>1</v>
      </c>
      <c r="F101" s="14" t="s">
        <v>922</v>
      </c>
      <c r="G101" s="130" t="s">
        <v>1979</v>
      </c>
      <c r="H101" s="11">
        <v>1149</v>
      </c>
      <c r="I101" s="11">
        <v>16</v>
      </c>
      <c r="J101" s="11"/>
    </row>
    <row r="102" spans="1:10" ht="12.75" customHeight="1">
      <c r="A102" s="13" t="s">
        <v>1824</v>
      </c>
      <c r="B102" s="11" t="s">
        <v>1928</v>
      </c>
      <c r="C102" s="125">
        <v>4</v>
      </c>
      <c r="D102" s="13">
        <v>17</v>
      </c>
      <c r="E102" s="125">
        <v>1</v>
      </c>
      <c r="F102" s="14" t="s">
        <v>1980</v>
      </c>
      <c r="G102" s="130" t="s">
        <v>1981</v>
      </c>
      <c r="H102" s="11">
        <v>508</v>
      </c>
      <c r="I102" s="11">
        <v>12</v>
      </c>
      <c r="J102" s="11"/>
    </row>
    <row r="103" spans="1:10" ht="12.75" customHeight="1">
      <c r="A103" s="13" t="s">
        <v>1824</v>
      </c>
      <c r="B103" s="11" t="s">
        <v>1928</v>
      </c>
      <c r="C103" s="125">
        <v>4</v>
      </c>
      <c r="D103" s="13">
        <v>23</v>
      </c>
      <c r="E103" s="125">
        <v>1</v>
      </c>
      <c r="F103" s="14" t="s">
        <v>1982</v>
      </c>
      <c r="G103" s="130" t="s">
        <v>1983</v>
      </c>
      <c r="H103" s="11">
        <v>1668</v>
      </c>
      <c r="I103" s="11">
        <v>23</v>
      </c>
      <c r="J103" s="11"/>
    </row>
    <row r="104" spans="1:10" ht="12.75" customHeight="1">
      <c r="A104" s="13" t="s">
        <v>1824</v>
      </c>
      <c r="B104" s="11" t="s">
        <v>1928</v>
      </c>
      <c r="C104" s="125">
        <v>4</v>
      </c>
      <c r="D104" s="13">
        <v>22</v>
      </c>
      <c r="E104" s="125">
        <v>1</v>
      </c>
      <c r="F104" s="14" t="s">
        <v>1984</v>
      </c>
      <c r="G104" s="130" t="s">
        <v>1985</v>
      </c>
      <c r="H104" s="11">
        <v>701</v>
      </c>
      <c r="I104" s="11">
        <v>15</v>
      </c>
      <c r="J104" s="11"/>
    </row>
    <row r="105" spans="1:10" ht="12.75" customHeight="1">
      <c r="A105" s="13" t="s">
        <v>1824</v>
      </c>
      <c r="B105" s="11" t="s">
        <v>1928</v>
      </c>
      <c r="C105" s="125">
        <v>4</v>
      </c>
      <c r="D105" s="13">
        <v>20</v>
      </c>
      <c r="E105" s="125">
        <v>1</v>
      </c>
      <c r="F105" s="14" t="s">
        <v>1986</v>
      </c>
      <c r="G105" s="130" t="s">
        <v>1987</v>
      </c>
      <c r="H105" s="11">
        <v>1227</v>
      </c>
      <c r="I105" s="11">
        <v>15</v>
      </c>
      <c r="J105" s="11"/>
    </row>
    <row r="106" spans="1:10" ht="12.75" customHeight="1">
      <c r="A106" s="13" t="s">
        <v>1824</v>
      </c>
      <c r="B106" s="11" t="s">
        <v>1928</v>
      </c>
      <c r="C106" s="125">
        <v>5</v>
      </c>
      <c r="D106" s="13">
        <v>25</v>
      </c>
      <c r="E106" s="125">
        <v>1</v>
      </c>
      <c r="F106" s="14" t="s">
        <v>1988</v>
      </c>
      <c r="G106" s="130" t="s">
        <v>1989</v>
      </c>
      <c r="H106" s="11">
        <v>1463</v>
      </c>
      <c r="I106" s="11">
        <v>15</v>
      </c>
      <c r="J106" s="11"/>
    </row>
    <row r="107" spans="1:10" ht="12.75" customHeight="1">
      <c r="A107" s="13" t="s">
        <v>1824</v>
      </c>
      <c r="B107" s="11" t="s">
        <v>1928</v>
      </c>
      <c r="C107" s="125">
        <v>5</v>
      </c>
      <c r="D107" s="13">
        <v>17</v>
      </c>
      <c r="E107" s="125">
        <v>1</v>
      </c>
      <c r="F107" s="14" t="s">
        <v>1990</v>
      </c>
      <c r="G107" s="130" t="s">
        <v>1991</v>
      </c>
      <c r="H107" s="11">
        <v>907</v>
      </c>
      <c r="I107" s="11">
        <v>10</v>
      </c>
      <c r="J107" s="11"/>
    </row>
    <row r="108" spans="1:10" ht="12.75" customHeight="1">
      <c r="A108" s="13" t="s">
        <v>1824</v>
      </c>
      <c r="B108" s="11" t="s">
        <v>1928</v>
      </c>
      <c r="C108" s="125">
        <v>5</v>
      </c>
      <c r="D108" s="13">
        <v>25</v>
      </c>
      <c r="E108" s="125">
        <v>1</v>
      </c>
      <c r="F108" s="14" t="s">
        <v>1992</v>
      </c>
      <c r="G108" s="130" t="s">
        <v>1993</v>
      </c>
      <c r="H108" s="11">
        <v>1314</v>
      </c>
      <c r="I108" s="11">
        <v>17</v>
      </c>
      <c r="J108" s="11"/>
    </row>
    <row r="109" spans="1:10" ht="12.75" customHeight="1">
      <c r="A109" s="13" t="s">
        <v>1824</v>
      </c>
      <c r="B109" s="11" t="s">
        <v>1928</v>
      </c>
      <c r="C109" s="125">
        <v>5</v>
      </c>
      <c r="D109" s="13">
        <v>37</v>
      </c>
      <c r="E109" s="125">
        <v>1</v>
      </c>
      <c r="F109" s="14" t="s">
        <v>1994</v>
      </c>
      <c r="G109" s="130" t="s">
        <v>1995</v>
      </c>
      <c r="H109" s="11">
        <v>2088</v>
      </c>
      <c r="I109" s="11">
        <v>30</v>
      </c>
      <c r="J109" s="11"/>
    </row>
    <row r="110" spans="1:10" ht="12.75" customHeight="1">
      <c r="A110" s="13" t="s">
        <v>1824</v>
      </c>
      <c r="B110" s="11" t="s">
        <v>1928</v>
      </c>
      <c r="C110" s="125">
        <v>5</v>
      </c>
      <c r="D110" s="13">
        <v>34</v>
      </c>
      <c r="E110" s="125">
        <v>1</v>
      </c>
      <c r="F110" s="14" t="s">
        <v>1996</v>
      </c>
      <c r="G110" s="130" t="s">
        <v>1997</v>
      </c>
      <c r="H110" s="11">
        <v>1723</v>
      </c>
      <c r="I110" s="11">
        <v>26</v>
      </c>
      <c r="J110" s="11"/>
    </row>
    <row r="111" spans="1:10" ht="12.75" customHeight="1">
      <c r="A111" s="13" t="s">
        <v>1824</v>
      </c>
      <c r="B111" s="11" t="s">
        <v>1928</v>
      </c>
      <c r="C111" s="125">
        <v>5</v>
      </c>
      <c r="D111" s="13">
        <v>17</v>
      </c>
      <c r="E111" s="125">
        <v>1</v>
      </c>
      <c r="F111" s="14" t="s">
        <v>1998</v>
      </c>
      <c r="G111" s="130" t="s">
        <v>1999</v>
      </c>
      <c r="H111" s="11">
        <v>1016</v>
      </c>
      <c r="I111" s="11">
        <v>16</v>
      </c>
      <c r="J111" s="11"/>
    </row>
    <row r="112" spans="1:10" ht="12.75" customHeight="1">
      <c r="A112" s="13" t="s">
        <v>1824</v>
      </c>
      <c r="B112" s="11" t="s">
        <v>1928</v>
      </c>
      <c r="C112" s="125">
        <v>5</v>
      </c>
      <c r="D112" s="13">
        <v>17</v>
      </c>
      <c r="E112" s="125">
        <v>1</v>
      </c>
      <c r="F112" s="14" t="s">
        <v>2000</v>
      </c>
      <c r="G112" s="130" t="s">
        <v>2001</v>
      </c>
      <c r="H112" s="11">
        <v>1011</v>
      </c>
      <c r="I112" s="11">
        <v>15</v>
      </c>
      <c r="J112" s="11"/>
    </row>
    <row r="113" spans="1:10" ht="12.75" customHeight="1">
      <c r="A113" s="13" t="s">
        <v>1824</v>
      </c>
      <c r="B113" s="11" t="s">
        <v>1928</v>
      </c>
      <c r="C113" s="125"/>
      <c r="D113" s="13">
        <f>SUM(D75:D112)</f>
        <v>866</v>
      </c>
      <c r="E113" s="13">
        <f>SUM(E75:E112)</f>
        <v>38</v>
      </c>
      <c r="F113" s="14" t="s">
        <v>64</v>
      </c>
      <c r="G113" s="130">
        <v>0</v>
      </c>
      <c r="H113" s="11">
        <f>SUM(H75:H112)</f>
        <v>45184</v>
      </c>
      <c r="I113" s="11">
        <f>SUM(I75:I112)</f>
        <v>648</v>
      </c>
      <c r="J113" s="11"/>
    </row>
    <row r="114" spans="1:10" ht="12.75" customHeight="1">
      <c r="A114" s="13"/>
      <c r="B114" s="11"/>
      <c r="C114" s="125"/>
      <c r="D114" s="13"/>
      <c r="E114" s="125"/>
      <c r="F114" s="14"/>
      <c r="G114" s="130"/>
      <c r="H114" s="11"/>
      <c r="I114" s="11"/>
      <c r="J114" s="11"/>
    </row>
    <row r="115" spans="1:10" ht="12.75" customHeight="1">
      <c r="A115" s="13" t="s">
        <v>1824</v>
      </c>
      <c r="B115" s="11" t="s">
        <v>2002</v>
      </c>
      <c r="C115" s="125">
        <v>3</v>
      </c>
      <c r="D115" s="13">
        <v>6</v>
      </c>
      <c r="E115" s="125">
        <v>1</v>
      </c>
      <c r="F115" s="14" t="s">
        <v>2003</v>
      </c>
      <c r="G115" s="130" t="s">
        <v>2004</v>
      </c>
      <c r="H115" s="11">
        <v>1334</v>
      </c>
      <c r="I115" s="11">
        <v>9</v>
      </c>
      <c r="J115" s="11"/>
    </row>
    <row r="116" spans="1:10" ht="12.75" customHeight="1">
      <c r="A116" s="13" t="s">
        <v>1824</v>
      </c>
      <c r="B116" s="11" t="s">
        <v>2002</v>
      </c>
      <c r="C116" s="125">
        <v>3</v>
      </c>
      <c r="D116" s="13">
        <v>6</v>
      </c>
      <c r="E116" s="125">
        <v>1</v>
      </c>
      <c r="F116" s="14" t="s">
        <v>2005</v>
      </c>
      <c r="G116" s="130" t="s">
        <v>2006</v>
      </c>
      <c r="H116" s="11">
        <v>1112</v>
      </c>
      <c r="I116" s="11">
        <v>8</v>
      </c>
      <c r="J116" s="11"/>
    </row>
    <row r="117" spans="1:10" ht="12.75" customHeight="1">
      <c r="A117" s="13" t="s">
        <v>1824</v>
      </c>
      <c r="B117" s="11" t="s">
        <v>2002</v>
      </c>
      <c r="C117" s="125">
        <v>3</v>
      </c>
      <c r="D117" s="13">
        <v>9</v>
      </c>
      <c r="E117" s="125">
        <v>1</v>
      </c>
      <c r="F117" s="14" t="s">
        <v>2007</v>
      </c>
      <c r="G117" s="130" t="s">
        <v>2008</v>
      </c>
      <c r="H117" s="11">
        <v>1206</v>
      </c>
      <c r="I117" s="11">
        <v>10</v>
      </c>
      <c r="J117" s="11"/>
    </row>
    <row r="118" spans="1:10" ht="12.75" customHeight="1">
      <c r="A118" s="13" t="s">
        <v>1824</v>
      </c>
      <c r="B118" s="11" t="s">
        <v>2002</v>
      </c>
      <c r="C118" s="125">
        <v>3</v>
      </c>
      <c r="D118" s="13">
        <v>8</v>
      </c>
      <c r="E118" s="125">
        <v>1</v>
      </c>
      <c r="F118" s="14" t="s">
        <v>2009</v>
      </c>
      <c r="G118" s="130" t="s">
        <v>2010</v>
      </c>
      <c r="H118" s="11">
        <v>1055</v>
      </c>
      <c r="I118" s="11">
        <v>9</v>
      </c>
      <c r="J118" s="11"/>
    </row>
    <row r="119" spans="1:10" ht="12.75" customHeight="1">
      <c r="A119" s="13" t="s">
        <v>1824</v>
      </c>
      <c r="B119" s="11" t="s">
        <v>2002</v>
      </c>
      <c r="C119" s="125"/>
      <c r="D119" s="13">
        <f>SUM(D115:D118)</f>
        <v>29</v>
      </c>
      <c r="E119" s="13">
        <f>SUM(E115:E118)</f>
        <v>4</v>
      </c>
      <c r="F119" s="14" t="s">
        <v>64</v>
      </c>
      <c r="G119" s="130">
        <v>0</v>
      </c>
      <c r="H119" s="11">
        <f>SUM(H115:H118)</f>
        <v>4707</v>
      </c>
      <c r="I119" s="11">
        <f>SUM(I115:I118)</f>
        <v>36</v>
      </c>
      <c r="J119" s="11"/>
    </row>
    <row r="120" spans="1:10" ht="12.75" customHeight="1">
      <c r="A120" s="13"/>
      <c r="B120" s="11"/>
      <c r="C120" s="125"/>
      <c r="D120" s="13"/>
      <c r="E120" s="125"/>
      <c r="F120" s="14"/>
      <c r="G120" s="130"/>
      <c r="H120" s="11"/>
      <c r="I120" s="11"/>
      <c r="J120" s="11"/>
    </row>
    <row r="121" spans="1:10" ht="12.75" customHeight="1">
      <c r="A121" s="13" t="s">
        <v>1824</v>
      </c>
      <c r="B121" s="11" t="s">
        <v>2011</v>
      </c>
      <c r="C121" s="125">
        <v>5</v>
      </c>
      <c r="D121" s="13">
        <v>12</v>
      </c>
      <c r="E121" s="125">
        <v>1</v>
      </c>
      <c r="F121" s="14" t="s">
        <v>2012</v>
      </c>
      <c r="G121" s="130" t="s">
        <v>2013</v>
      </c>
      <c r="H121" s="11">
        <v>1197</v>
      </c>
      <c r="I121" s="11">
        <v>12</v>
      </c>
      <c r="J121" s="11"/>
    </row>
    <row r="122" spans="1:10" ht="12.75" customHeight="1">
      <c r="A122" s="13" t="s">
        <v>1824</v>
      </c>
      <c r="B122" s="11" t="s">
        <v>2011</v>
      </c>
      <c r="C122" s="125">
        <v>5</v>
      </c>
      <c r="D122" s="13">
        <v>15</v>
      </c>
      <c r="E122" s="125">
        <v>1</v>
      </c>
      <c r="F122" s="14" t="s">
        <v>2014</v>
      </c>
      <c r="G122" s="130" t="s">
        <v>2015</v>
      </c>
      <c r="H122" s="11">
        <v>590</v>
      </c>
      <c r="I122" s="11">
        <v>11</v>
      </c>
      <c r="J122" s="11"/>
    </row>
    <row r="123" spans="1:10" ht="12.75" customHeight="1">
      <c r="A123" s="13" t="s">
        <v>1824</v>
      </c>
      <c r="B123" s="11" t="s">
        <v>2011</v>
      </c>
      <c r="C123" s="125">
        <v>5</v>
      </c>
      <c r="D123" s="13">
        <v>13</v>
      </c>
      <c r="E123" s="125">
        <v>1</v>
      </c>
      <c r="F123" s="14" t="s">
        <v>2016</v>
      </c>
      <c r="G123" s="130" t="s">
        <v>2017</v>
      </c>
      <c r="H123" s="11">
        <v>770</v>
      </c>
      <c r="I123" s="11">
        <v>13</v>
      </c>
      <c r="J123" s="11"/>
    </row>
    <row r="124" spans="1:10" ht="12.75" customHeight="1">
      <c r="A124" s="13" t="s">
        <v>1824</v>
      </c>
      <c r="B124" s="11" t="s">
        <v>2011</v>
      </c>
      <c r="C124" s="125"/>
      <c r="D124" s="13">
        <f>SUM(D121:D123)</f>
        <v>40</v>
      </c>
      <c r="E124" s="13">
        <f>SUM(E121:E123)</f>
        <v>3</v>
      </c>
      <c r="F124" s="14" t="s">
        <v>64</v>
      </c>
      <c r="G124" s="130">
        <v>0</v>
      </c>
      <c r="H124" s="11">
        <f>SUM(H121:H123)</f>
        <v>2557</v>
      </c>
      <c r="I124" s="11">
        <f>SUM(I121:I123)</f>
        <v>36</v>
      </c>
      <c r="J124" s="11"/>
    </row>
    <row r="125" spans="1:10" ht="12.75" customHeight="1">
      <c r="A125" s="13"/>
      <c r="B125" s="11"/>
      <c r="C125" s="125"/>
      <c r="D125" s="13"/>
      <c r="E125" s="125"/>
      <c r="F125" s="14"/>
      <c r="G125" s="130"/>
      <c r="H125" s="11"/>
      <c r="I125" s="11"/>
      <c r="J125" s="11"/>
    </row>
    <row r="126" spans="1:10" ht="12.75" customHeight="1">
      <c r="A126" s="13" t="s">
        <v>1824</v>
      </c>
      <c r="B126" s="11" t="s">
        <v>2018</v>
      </c>
      <c r="C126" s="125" t="s">
        <v>330</v>
      </c>
      <c r="D126" s="13">
        <v>6</v>
      </c>
      <c r="E126" s="125">
        <v>1</v>
      </c>
      <c r="F126" s="14" t="s">
        <v>2019</v>
      </c>
      <c r="G126" s="130" t="s">
        <v>2020</v>
      </c>
      <c r="H126" s="11">
        <v>135</v>
      </c>
      <c r="I126" s="11">
        <v>4</v>
      </c>
      <c r="J126" s="11"/>
    </row>
    <row r="127" spans="1:10" ht="12.75" customHeight="1">
      <c r="A127" s="13" t="s">
        <v>1824</v>
      </c>
      <c r="B127" s="11" t="s">
        <v>2018</v>
      </c>
      <c r="C127" s="125" t="s">
        <v>330</v>
      </c>
      <c r="D127" s="13">
        <v>7</v>
      </c>
      <c r="E127" s="125">
        <v>1</v>
      </c>
      <c r="F127" s="14" t="s">
        <v>2021</v>
      </c>
      <c r="G127" s="130" t="s">
        <v>2022</v>
      </c>
      <c r="H127" s="11">
        <v>170</v>
      </c>
      <c r="I127" s="11">
        <v>2</v>
      </c>
      <c r="J127" s="11"/>
    </row>
    <row r="128" spans="1:10" ht="12.75" customHeight="1">
      <c r="A128" s="13" t="s">
        <v>1824</v>
      </c>
      <c r="B128" s="11" t="s">
        <v>2018</v>
      </c>
      <c r="C128" s="125" t="s">
        <v>330</v>
      </c>
      <c r="D128" s="13">
        <v>6</v>
      </c>
      <c r="E128" s="125">
        <v>1</v>
      </c>
      <c r="F128" s="14" t="s">
        <v>2023</v>
      </c>
      <c r="G128" s="130" t="s">
        <v>2024</v>
      </c>
      <c r="H128" s="11">
        <v>138</v>
      </c>
      <c r="I128" s="11">
        <v>3</v>
      </c>
      <c r="J128" s="11"/>
    </row>
    <row r="129" spans="1:10" ht="12.75" customHeight="1">
      <c r="A129" s="13" t="s">
        <v>1824</v>
      </c>
      <c r="B129" s="11" t="s">
        <v>2018</v>
      </c>
      <c r="C129" s="125" t="s">
        <v>330</v>
      </c>
      <c r="D129" s="13">
        <v>10</v>
      </c>
      <c r="E129" s="125">
        <v>1</v>
      </c>
      <c r="F129" s="14" t="s">
        <v>2025</v>
      </c>
      <c r="G129" s="130" t="s">
        <v>2026</v>
      </c>
      <c r="H129" s="11">
        <v>232</v>
      </c>
      <c r="I129" s="11">
        <v>4</v>
      </c>
      <c r="J129" s="11"/>
    </row>
    <row r="130" spans="1:10" ht="12.75" customHeight="1">
      <c r="A130" s="13" t="s">
        <v>1824</v>
      </c>
      <c r="B130" s="11" t="s">
        <v>2018</v>
      </c>
      <c r="C130" s="125" t="s">
        <v>330</v>
      </c>
      <c r="D130" s="13">
        <v>12</v>
      </c>
      <c r="E130" s="125">
        <v>1</v>
      </c>
      <c r="F130" s="14" t="s">
        <v>2027</v>
      </c>
      <c r="G130" s="130" t="s">
        <v>2028</v>
      </c>
      <c r="H130" s="11">
        <v>307</v>
      </c>
      <c r="I130" s="11">
        <v>4</v>
      </c>
      <c r="J130" s="11"/>
    </row>
    <row r="131" spans="1:10" ht="12.75" customHeight="1">
      <c r="A131" s="13" t="s">
        <v>1824</v>
      </c>
      <c r="B131" s="11" t="s">
        <v>2018</v>
      </c>
      <c r="C131" s="125" t="s">
        <v>330</v>
      </c>
      <c r="D131" s="13">
        <v>6</v>
      </c>
      <c r="E131" s="125">
        <v>1</v>
      </c>
      <c r="F131" s="14" t="s">
        <v>2029</v>
      </c>
      <c r="G131" s="130" t="s">
        <v>2030</v>
      </c>
      <c r="H131" s="11">
        <v>232</v>
      </c>
      <c r="I131" s="11">
        <v>4</v>
      </c>
      <c r="J131" s="11"/>
    </row>
    <row r="132" spans="1:10" ht="12.75" customHeight="1">
      <c r="A132" s="13" t="s">
        <v>1824</v>
      </c>
      <c r="B132" s="11" t="s">
        <v>2018</v>
      </c>
      <c r="C132" s="125" t="s">
        <v>330</v>
      </c>
      <c r="D132" s="13">
        <v>10</v>
      </c>
      <c r="E132" s="125">
        <v>1</v>
      </c>
      <c r="F132" s="14" t="s">
        <v>2031</v>
      </c>
      <c r="G132" s="130" t="s">
        <v>2032</v>
      </c>
      <c r="H132" s="11">
        <v>616</v>
      </c>
      <c r="I132" s="11">
        <v>9</v>
      </c>
      <c r="J132" s="11"/>
    </row>
    <row r="133" spans="1:10" ht="12.75" customHeight="1">
      <c r="A133" s="13" t="s">
        <v>1824</v>
      </c>
      <c r="B133" s="11" t="s">
        <v>2018</v>
      </c>
      <c r="C133" s="125" t="s">
        <v>330</v>
      </c>
      <c r="D133" s="13">
        <v>12</v>
      </c>
      <c r="E133" s="125">
        <v>1</v>
      </c>
      <c r="F133" s="14" t="s">
        <v>2033</v>
      </c>
      <c r="G133" s="130" t="s">
        <v>2034</v>
      </c>
      <c r="H133" s="11">
        <v>430</v>
      </c>
      <c r="I133" s="11">
        <v>9</v>
      </c>
      <c r="J133" s="11"/>
    </row>
    <row r="134" spans="1:10" ht="12.75" customHeight="1">
      <c r="A134" s="13" t="s">
        <v>1824</v>
      </c>
      <c r="B134" s="11" t="s">
        <v>2018</v>
      </c>
      <c r="C134" s="125" t="s">
        <v>330</v>
      </c>
      <c r="D134" s="13">
        <v>7</v>
      </c>
      <c r="E134" s="125">
        <v>1</v>
      </c>
      <c r="F134" s="14" t="s">
        <v>2035</v>
      </c>
      <c r="G134" s="130" t="s">
        <v>2036</v>
      </c>
      <c r="H134" s="11">
        <v>255</v>
      </c>
      <c r="I134" s="11">
        <v>5</v>
      </c>
      <c r="J134" s="11"/>
    </row>
    <row r="135" spans="1:10" ht="12.75" customHeight="1">
      <c r="A135" s="13" t="s">
        <v>1824</v>
      </c>
      <c r="B135" s="11" t="s">
        <v>2018</v>
      </c>
      <c r="C135" s="125" t="s">
        <v>330</v>
      </c>
      <c r="D135" s="13">
        <v>9</v>
      </c>
      <c r="E135" s="125">
        <v>1</v>
      </c>
      <c r="F135" s="14" t="s">
        <v>2037</v>
      </c>
      <c r="G135" s="130" t="s">
        <v>2038</v>
      </c>
      <c r="H135" s="11">
        <v>243</v>
      </c>
      <c r="I135" s="11">
        <v>4</v>
      </c>
      <c r="J135" s="11"/>
    </row>
    <row r="136" spans="1:10" ht="12.75" customHeight="1">
      <c r="A136" s="13" t="s">
        <v>1824</v>
      </c>
      <c r="B136" s="11" t="s">
        <v>2018</v>
      </c>
      <c r="C136" s="125" t="s">
        <v>330</v>
      </c>
      <c r="D136" s="13">
        <v>13</v>
      </c>
      <c r="E136" s="125">
        <v>1</v>
      </c>
      <c r="F136" s="14" t="s">
        <v>2039</v>
      </c>
      <c r="G136" s="130" t="s">
        <v>2040</v>
      </c>
      <c r="H136" s="11">
        <v>431</v>
      </c>
      <c r="I136" s="11">
        <v>8</v>
      </c>
      <c r="J136" s="11"/>
    </row>
    <row r="137" spans="1:10" ht="12.75" customHeight="1">
      <c r="A137" s="13" t="s">
        <v>1824</v>
      </c>
      <c r="B137" s="11" t="s">
        <v>2018</v>
      </c>
      <c r="C137" s="125" t="s">
        <v>330</v>
      </c>
      <c r="D137" s="13">
        <v>12</v>
      </c>
      <c r="E137" s="125">
        <v>1</v>
      </c>
      <c r="F137" s="14" t="s">
        <v>2041</v>
      </c>
      <c r="G137" s="130" t="s">
        <v>2042</v>
      </c>
      <c r="H137" s="11">
        <v>251</v>
      </c>
      <c r="I137" s="11">
        <v>3</v>
      </c>
      <c r="J137" s="11"/>
    </row>
    <row r="138" spans="1:10" ht="12.75" customHeight="1">
      <c r="A138" s="13" t="s">
        <v>1824</v>
      </c>
      <c r="B138" s="11" t="s">
        <v>2018</v>
      </c>
      <c r="C138" s="125" t="s">
        <v>330</v>
      </c>
      <c r="D138" s="13">
        <v>12</v>
      </c>
      <c r="E138" s="125">
        <v>1</v>
      </c>
      <c r="F138" s="14" t="s">
        <v>2043</v>
      </c>
      <c r="G138" s="130" t="s">
        <v>2044</v>
      </c>
      <c r="H138" s="11">
        <v>448</v>
      </c>
      <c r="I138" s="11">
        <v>10</v>
      </c>
      <c r="J138" s="11"/>
    </row>
    <row r="139" spans="1:10" ht="12.75" customHeight="1">
      <c r="A139" s="13" t="s">
        <v>1824</v>
      </c>
      <c r="B139" s="11" t="s">
        <v>2018</v>
      </c>
      <c r="C139" s="125" t="s">
        <v>330</v>
      </c>
      <c r="D139" s="13">
        <v>18</v>
      </c>
      <c r="E139" s="125">
        <v>1</v>
      </c>
      <c r="F139" s="14" t="s">
        <v>2045</v>
      </c>
      <c r="G139" s="130" t="s">
        <v>2046</v>
      </c>
      <c r="H139" s="11">
        <v>535</v>
      </c>
      <c r="I139" s="11">
        <v>7</v>
      </c>
      <c r="J139" s="11"/>
    </row>
    <row r="140" spans="1:10" ht="12.75" customHeight="1">
      <c r="A140" s="13" t="s">
        <v>1824</v>
      </c>
      <c r="B140" s="11" t="s">
        <v>2018</v>
      </c>
      <c r="C140" s="125" t="s">
        <v>330</v>
      </c>
      <c r="D140" s="13">
        <v>13</v>
      </c>
      <c r="E140" s="125">
        <v>1</v>
      </c>
      <c r="F140" s="14" t="s">
        <v>702</v>
      </c>
      <c r="G140" s="130" t="s">
        <v>2047</v>
      </c>
      <c r="H140" s="11">
        <v>250</v>
      </c>
      <c r="I140" s="11">
        <v>4</v>
      </c>
      <c r="J140" s="11"/>
    </row>
    <row r="141" spans="1:10" ht="12.75" customHeight="1">
      <c r="A141" s="13" t="s">
        <v>1824</v>
      </c>
      <c r="B141" s="11" t="s">
        <v>2018</v>
      </c>
      <c r="C141" s="125" t="s">
        <v>330</v>
      </c>
      <c r="D141" s="13">
        <v>10</v>
      </c>
      <c r="E141" s="125">
        <v>1</v>
      </c>
      <c r="F141" s="14" t="s">
        <v>704</v>
      </c>
      <c r="G141" s="130" t="s">
        <v>2048</v>
      </c>
      <c r="H141" s="11">
        <v>161</v>
      </c>
      <c r="I141" s="11">
        <v>1</v>
      </c>
      <c r="J141" s="11"/>
    </row>
    <row r="142" spans="1:10" ht="12.75" customHeight="1">
      <c r="A142" s="13" t="s">
        <v>1824</v>
      </c>
      <c r="B142" s="11" t="s">
        <v>2018</v>
      </c>
      <c r="C142" s="125" t="s">
        <v>330</v>
      </c>
      <c r="D142" s="13">
        <v>10</v>
      </c>
      <c r="E142" s="125">
        <v>1</v>
      </c>
      <c r="F142" s="14" t="s">
        <v>2049</v>
      </c>
      <c r="G142" s="130" t="s">
        <v>2050</v>
      </c>
      <c r="H142" s="11">
        <v>182</v>
      </c>
      <c r="I142" s="11">
        <v>2</v>
      </c>
      <c r="J142" s="11"/>
    </row>
    <row r="143" spans="1:10" ht="12.75" customHeight="1">
      <c r="A143" s="13" t="s">
        <v>1824</v>
      </c>
      <c r="B143" s="11" t="s">
        <v>2018</v>
      </c>
      <c r="C143" s="125" t="s">
        <v>330</v>
      </c>
      <c r="D143" s="13">
        <v>18</v>
      </c>
      <c r="E143" s="125">
        <v>1</v>
      </c>
      <c r="F143" s="14" t="s">
        <v>2051</v>
      </c>
      <c r="G143" s="130" t="s">
        <v>2052</v>
      </c>
      <c r="H143" s="11">
        <v>455</v>
      </c>
      <c r="I143" s="11">
        <v>9</v>
      </c>
      <c r="J143" s="11"/>
    </row>
    <row r="144" spans="1:10" ht="12.75" customHeight="1">
      <c r="A144" s="13" t="s">
        <v>1824</v>
      </c>
      <c r="B144" s="11" t="s">
        <v>2018</v>
      </c>
      <c r="C144" s="125" t="s">
        <v>330</v>
      </c>
      <c r="D144" s="13">
        <v>20</v>
      </c>
      <c r="E144" s="125">
        <v>1</v>
      </c>
      <c r="F144" s="14" t="s">
        <v>2053</v>
      </c>
      <c r="G144" s="130" t="s">
        <v>2054</v>
      </c>
      <c r="H144" s="11">
        <v>1178</v>
      </c>
      <c r="I144" s="11">
        <v>13</v>
      </c>
      <c r="J144" s="11"/>
    </row>
    <row r="145" spans="1:10" ht="12.75" customHeight="1">
      <c r="A145" s="13" t="s">
        <v>1824</v>
      </c>
      <c r="B145" s="11" t="s">
        <v>2018</v>
      </c>
      <c r="C145" s="125" t="s">
        <v>330</v>
      </c>
      <c r="D145" s="13">
        <v>23</v>
      </c>
      <c r="E145" s="125">
        <v>1</v>
      </c>
      <c r="F145" s="14" t="s">
        <v>2055</v>
      </c>
      <c r="G145" s="130" t="s">
        <v>2056</v>
      </c>
      <c r="H145" s="11">
        <v>562</v>
      </c>
      <c r="I145" s="11">
        <v>9</v>
      </c>
      <c r="J145" s="11"/>
    </row>
    <row r="146" spans="1:10" ht="12.75" customHeight="1">
      <c r="A146" s="13" t="s">
        <v>1824</v>
      </c>
      <c r="B146" s="11" t="s">
        <v>2018</v>
      </c>
      <c r="C146" s="125"/>
      <c r="D146" s="13">
        <f>SUM(D126:D145)</f>
        <v>234</v>
      </c>
      <c r="E146" s="13">
        <f>SUM(E126:E145)</f>
        <v>20</v>
      </c>
      <c r="F146" s="14" t="s">
        <v>64</v>
      </c>
      <c r="G146" s="130">
        <v>0</v>
      </c>
      <c r="H146" s="11">
        <f>SUM(H126:H145)</f>
        <v>7211</v>
      </c>
      <c r="I146" s="11">
        <f>SUM(I126:I145)</f>
        <v>114</v>
      </c>
      <c r="J146" s="11"/>
    </row>
    <row r="147" spans="1:10" ht="12.75" customHeight="1">
      <c r="A147" s="13"/>
      <c r="B147" s="11"/>
      <c r="C147" s="125"/>
      <c r="D147" s="13"/>
      <c r="E147" s="125"/>
      <c r="F147" s="14"/>
      <c r="G147" s="130"/>
      <c r="H147" s="11"/>
      <c r="I147" s="11"/>
      <c r="J147" s="11"/>
    </row>
    <row r="148" spans="1:10" ht="12.75" customHeight="1">
      <c r="A148" s="13" t="s">
        <v>1824</v>
      </c>
      <c r="B148" s="11" t="s">
        <v>2057</v>
      </c>
      <c r="C148" s="125" t="s">
        <v>1185</v>
      </c>
      <c r="D148" s="13">
        <v>13</v>
      </c>
      <c r="E148" s="125">
        <v>1</v>
      </c>
      <c r="F148" s="14" t="s">
        <v>2058</v>
      </c>
      <c r="G148" s="130" t="s">
        <v>2059</v>
      </c>
      <c r="H148" s="11">
        <v>385</v>
      </c>
      <c r="I148" s="11">
        <v>8</v>
      </c>
      <c r="J148" s="11"/>
    </row>
    <row r="149" spans="1:10" ht="12.75" customHeight="1">
      <c r="A149" s="13" t="s">
        <v>1824</v>
      </c>
      <c r="B149" s="11" t="s">
        <v>2057</v>
      </c>
      <c r="C149" s="125" t="s">
        <v>1185</v>
      </c>
      <c r="D149" s="13">
        <v>16</v>
      </c>
      <c r="E149" s="125">
        <v>1</v>
      </c>
      <c r="F149" s="14" t="s">
        <v>2060</v>
      </c>
      <c r="G149" s="130" t="s">
        <v>2061</v>
      </c>
      <c r="H149" s="11">
        <v>684</v>
      </c>
      <c r="I149" s="11">
        <v>12</v>
      </c>
      <c r="J149" s="11"/>
    </row>
    <row r="150" spans="1:10" ht="12.75" customHeight="1">
      <c r="A150" s="13" t="s">
        <v>1824</v>
      </c>
      <c r="B150" s="11" t="s">
        <v>2057</v>
      </c>
      <c r="C150" s="125" t="s">
        <v>1185</v>
      </c>
      <c r="D150" s="13">
        <v>14</v>
      </c>
      <c r="E150" s="125">
        <v>1</v>
      </c>
      <c r="F150" s="14" t="s">
        <v>2062</v>
      </c>
      <c r="G150" s="130" t="s">
        <v>2063</v>
      </c>
      <c r="H150" s="11">
        <v>510</v>
      </c>
      <c r="I150" s="11">
        <v>10</v>
      </c>
      <c r="J150" s="11"/>
    </row>
    <row r="151" spans="1:10" ht="12.75" customHeight="1">
      <c r="A151" s="13" t="s">
        <v>1824</v>
      </c>
      <c r="B151" s="11" t="s">
        <v>2057</v>
      </c>
      <c r="C151" s="125" t="s">
        <v>1185</v>
      </c>
      <c r="D151" s="13">
        <v>17</v>
      </c>
      <c r="E151" s="125">
        <v>1</v>
      </c>
      <c r="F151" s="14" t="s">
        <v>2064</v>
      </c>
      <c r="G151" s="130" t="s">
        <v>2065</v>
      </c>
      <c r="H151" s="11">
        <v>726</v>
      </c>
      <c r="I151" s="11">
        <v>12</v>
      </c>
      <c r="J151" s="11"/>
    </row>
    <row r="152" spans="1:10" ht="12.75" customHeight="1">
      <c r="A152" s="13" t="s">
        <v>1824</v>
      </c>
      <c r="B152" s="11" t="s">
        <v>2057</v>
      </c>
      <c r="C152" s="125" t="s">
        <v>1185</v>
      </c>
      <c r="D152" s="13">
        <v>24</v>
      </c>
      <c r="E152" s="125">
        <v>1</v>
      </c>
      <c r="F152" s="14" t="s">
        <v>1819</v>
      </c>
      <c r="G152" s="130" t="s">
        <v>2066</v>
      </c>
      <c r="H152" s="11">
        <v>565</v>
      </c>
      <c r="I152" s="11">
        <v>7</v>
      </c>
      <c r="J152" s="11"/>
    </row>
    <row r="153" spans="1:10" ht="12.75" customHeight="1">
      <c r="A153" s="13" t="s">
        <v>1824</v>
      </c>
      <c r="B153" s="11" t="s">
        <v>2057</v>
      </c>
      <c r="C153" s="125" t="s">
        <v>1185</v>
      </c>
      <c r="D153" s="13">
        <v>22</v>
      </c>
      <c r="E153" s="125">
        <v>1</v>
      </c>
      <c r="F153" s="14" t="s">
        <v>264</v>
      </c>
      <c r="G153" s="130" t="s">
        <v>2067</v>
      </c>
      <c r="H153" s="11">
        <v>774</v>
      </c>
      <c r="I153" s="11">
        <v>11</v>
      </c>
      <c r="J153" s="11"/>
    </row>
    <row r="154" spans="1:10" ht="12.75" customHeight="1">
      <c r="A154" s="13" t="s">
        <v>1824</v>
      </c>
      <c r="B154" s="11" t="s">
        <v>2057</v>
      </c>
      <c r="C154" s="125" t="s">
        <v>1185</v>
      </c>
      <c r="D154" s="13">
        <v>19</v>
      </c>
      <c r="E154" s="125">
        <v>1</v>
      </c>
      <c r="F154" s="14" t="s">
        <v>2068</v>
      </c>
      <c r="G154" s="130" t="s">
        <v>2069</v>
      </c>
      <c r="H154" s="11">
        <v>708</v>
      </c>
      <c r="I154" s="11">
        <v>14</v>
      </c>
      <c r="J154" s="11"/>
    </row>
    <row r="155" spans="1:10" ht="12.75" customHeight="1">
      <c r="A155" s="13" t="s">
        <v>1824</v>
      </c>
      <c r="B155" s="11" t="s">
        <v>2057</v>
      </c>
      <c r="C155" s="125" t="s">
        <v>1185</v>
      </c>
      <c r="D155" s="13">
        <v>18</v>
      </c>
      <c r="E155" s="125">
        <v>1</v>
      </c>
      <c r="F155" s="14" t="s">
        <v>2070</v>
      </c>
      <c r="G155" s="130" t="s">
        <v>2071</v>
      </c>
      <c r="H155" s="11">
        <v>593</v>
      </c>
      <c r="I155" s="11">
        <v>13</v>
      </c>
      <c r="J155" s="11"/>
    </row>
    <row r="156" spans="1:10" ht="12.75" customHeight="1">
      <c r="A156" s="13" t="s">
        <v>1824</v>
      </c>
      <c r="B156" s="11" t="s">
        <v>2057</v>
      </c>
      <c r="C156" s="125" t="s">
        <v>1192</v>
      </c>
      <c r="D156" s="13">
        <v>19</v>
      </c>
      <c r="E156" s="125">
        <v>1</v>
      </c>
      <c r="F156" s="14" t="s">
        <v>2072</v>
      </c>
      <c r="G156" s="130" t="s">
        <v>2073</v>
      </c>
      <c r="H156" s="11">
        <v>1220</v>
      </c>
      <c r="I156" s="11">
        <v>18</v>
      </c>
      <c r="J156" s="11"/>
    </row>
    <row r="157" spans="1:10" ht="12.75" customHeight="1">
      <c r="A157" s="13" t="s">
        <v>1824</v>
      </c>
      <c r="B157" s="11" t="s">
        <v>2057</v>
      </c>
      <c r="C157" s="125" t="s">
        <v>1192</v>
      </c>
      <c r="D157" s="13">
        <v>28</v>
      </c>
      <c r="E157" s="125">
        <v>1</v>
      </c>
      <c r="F157" s="14" t="s">
        <v>2074</v>
      </c>
      <c r="G157" s="130" t="s">
        <v>2075</v>
      </c>
      <c r="H157" s="11">
        <v>1370</v>
      </c>
      <c r="I157" s="11">
        <v>23</v>
      </c>
      <c r="J157" s="11"/>
    </row>
    <row r="158" spans="1:10" ht="12.75" customHeight="1">
      <c r="A158" s="13" t="s">
        <v>1824</v>
      </c>
      <c r="B158" s="11" t="s">
        <v>2057</v>
      </c>
      <c r="C158" s="125" t="s">
        <v>1192</v>
      </c>
      <c r="D158" s="13">
        <v>24</v>
      </c>
      <c r="E158" s="125">
        <v>1</v>
      </c>
      <c r="F158" s="14" t="s">
        <v>2076</v>
      </c>
      <c r="G158" s="130" t="s">
        <v>2077</v>
      </c>
      <c r="H158" s="11">
        <v>794</v>
      </c>
      <c r="I158" s="11">
        <v>13</v>
      </c>
      <c r="J158" s="11"/>
    </row>
    <row r="159" spans="1:10" ht="12.75" customHeight="1">
      <c r="A159" s="13" t="s">
        <v>1824</v>
      </c>
      <c r="B159" s="11" t="s">
        <v>2057</v>
      </c>
      <c r="C159" s="125" t="s">
        <v>1192</v>
      </c>
      <c r="D159" s="13">
        <v>16</v>
      </c>
      <c r="E159" s="125">
        <v>1</v>
      </c>
      <c r="F159" s="14" t="s">
        <v>2078</v>
      </c>
      <c r="G159" s="130" t="s">
        <v>2079</v>
      </c>
      <c r="H159" s="11">
        <v>609</v>
      </c>
      <c r="I159" s="11">
        <v>9</v>
      </c>
      <c r="J159" s="11"/>
    </row>
    <row r="160" spans="1:10" ht="12.75" customHeight="1">
      <c r="A160" s="13" t="s">
        <v>1824</v>
      </c>
      <c r="B160" s="11" t="s">
        <v>2057</v>
      </c>
      <c r="C160" s="125" t="s">
        <v>1192</v>
      </c>
      <c r="D160" s="13">
        <v>17</v>
      </c>
      <c r="E160" s="125">
        <v>1</v>
      </c>
      <c r="F160" s="14" t="s">
        <v>2080</v>
      </c>
      <c r="G160" s="130" t="s">
        <v>2081</v>
      </c>
      <c r="H160" s="11">
        <v>544</v>
      </c>
      <c r="I160" s="11">
        <v>9</v>
      </c>
      <c r="J160" s="11"/>
    </row>
    <row r="161" spans="1:10" ht="12.75" customHeight="1">
      <c r="A161" s="13" t="s">
        <v>1824</v>
      </c>
      <c r="B161" s="11" t="s">
        <v>2057</v>
      </c>
      <c r="C161" s="125" t="s">
        <v>1192</v>
      </c>
      <c r="D161" s="13">
        <v>13</v>
      </c>
      <c r="E161" s="125">
        <v>1</v>
      </c>
      <c r="F161" s="14" t="s">
        <v>2082</v>
      </c>
      <c r="G161" s="130" t="s">
        <v>2083</v>
      </c>
      <c r="H161" s="11">
        <v>677</v>
      </c>
      <c r="I161" s="11">
        <v>10</v>
      </c>
      <c r="J161" s="11"/>
    </row>
    <row r="162" spans="1:10" ht="12.75" customHeight="1">
      <c r="A162" s="13" t="s">
        <v>1824</v>
      </c>
      <c r="B162" s="11" t="s">
        <v>2057</v>
      </c>
      <c r="C162" s="125" t="s">
        <v>1192</v>
      </c>
      <c r="D162" s="13">
        <v>14</v>
      </c>
      <c r="E162" s="125">
        <v>1</v>
      </c>
      <c r="F162" s="14" t="s">
        <v>2084</v>
      </c>
      <c r="G162" s="130" t="s">
        <v>2085</v>
      </c>
      <c r="H162" s="11">
        <v>683</v>
      </c>
      <c r="I162" s="11">
        <v>13</v>
      </c>
      <c r="J162" s="11"/>
    </row>
    <row r="163" spans="1:10" ht="12.75" customHeight="1">
      <c r="A163" s="13" t="s">
        <v>1824</v>
      </c>
      <c r="B163" s="11" t="s">
        <v>2057</v>
      </c>
      <c r="C163" s="125" t="s">
        <v>1192</v>
      </c>
      <c r="D163" s="13">
        <v>24</v>
      </c>
      <c r="E163" s="125">
        <v>1</v>
      </c>
      <c r="F163" s="14" t="s">
        <v>2086</v>
      </c>
      <c r="G163" s="130" t="s">
        <v>2087</v>
      </c>
      <c r="H163" s="11">
        <v>946</v>
      </c>
      <c r="I163" s="11">
        <v>17</v>
      </c>
      <c r="J163" s="11"/>
    </row>
    <row r="164" spans="1:10" ht="12.75" customHeight="1">
      <c r="A164" s="13" t="s">
        <v>1824</v>
      </c>
      <c r="B164" s="11" t="s">
        <v>2057</v>
      </c>
      <c r="C164" s="125" t="s">
        <v>1192</v>
      </c>
      <c r="D164" s="13">
        <v>15</v>
      </c>
      <c r="E164" s="125">
        <v>1</v>
      </c>
      <c r="F164" s="14" t="s">
        <v>2088</v>
      </c>
      <c r="G164" s="130" t="s">
        <v>2089</v>
      </c>
      <c r="H164" s="11">
        <v>884</v>
      </c>
      <c r="I164" s="11">
        <v>13</v>
      </c>
      <c r="J164" s="11"/>
    </row>
    <row r="165" spans="1:10" ht="12.75" customHeight="1">
      <c r="A165" s="13" t="s">
        <v>1824</v>
      </c>
      <c r="B165" s="11" t="s">
        <v>2057</v>
      </c>
      <c r="C165" s="125" t="s">
        <v>1192</v>
      </c>
      <c r="D165" s="13">
        <v>14</v>
      </c>
      <c r="E165" s="125">
        <v>1</v>
      </c>
      <c r="F165" s="14" t="s">
        <v>2090</v>
      </c>
      <c r="G165" s="130" t="s">
        <v>2091</v>
      </c>
      <c r="H165" s="11">
        <v>536</v>
      </c>
      <c r="I165" s="11">
        <v>11</v>
      </c>
      <c r="J165" s="11"/>
    </row>
    <row r="166" spans="1:10" ht="12.75" customHeight="1">
      <c r="A166" s="13" t="s">
        <v>1824</v>
      </c>
      <c r="B166" s="11" t="s">
        <v>2057</v>
      </c>
      <c r="C166" s="125" t="s">
        <v>1192</v>
      </c>
      <c r="D166" s="13">
        <v>14</v>
      </c>
      <c r="E166" s="125">
        <v>1</v>
      </c>
      <c r="F166" s="14" t="s">
        <v>2092</v>
      </c>
      <c r="G166" s="130" t="s">
        <v>2093</v>
      </c>
      <c r="H166" s="11">
        <v>615</v>
      </c>
      <c r="I166" s="11">
        <v>10</v>
      </c>
      <c r="J166" s="11"/>
    </row>
    <row r="167" spans="1:10" ht="12.75" customHeight="1">
      <c r="A167" s="13" t="s">
        <v>1824</v>
      </c>
      <c r="B167" s="11" t="s">
        <v>2057</v>
      </c>
      <c r="C167" s="125" t="s">
        <v>1242</v>
      </c>
      <c r="D167" s="13">
        <v>16</v>
      </c>
      <c r="E167" s="125">
        <v>1</v>
      </c>
      <c r="F167" s="14" t="s">
        <v>2094</v>
      </c>
      <c r="G167" s="130" t="s">
        <v>2095</v>
      </c>
      <c r="H167" s="11">
        <v>614</v>
      </c>
      <c r="I167" s="11">
        <v>11</v>
      </c>
      <c r="J167" s="11"/>
    </row>
    <row r="168" spans="1:10" ht="12.75" customHeight="1">
      <c r="A168" s="13" t="s">
        <v>1824</v>
      </c>
      <c r="B168" s="11" t="s">
        <v>2057</v>
      </c>
      <c r="C168" s="125" t="s">
        <v>1242</v>
      </c>
      <c r="D168" s="13">
        <v>23</v>
      </c>
      <c r="E168" s="125">
        <v>1</v>
      </c>
      <c r="F168" s="14" t="s">
        <v>2096</v>
      </c>
      <c r="G168" s="130" t="s">
        <v>2097</v>
      </c>
      <c r="H168" s="11">
        <v>732</v>
      </c>
      <c r="I168" s="11">
        <v>12</v>
      </c>
      <c r="J168" s="11"/>
    </row>
    <row r="169" spans="1:10" ht="12.75" customHeight="1">
      <c r="A169" s="13" t="s">
        <v>1824</v>
      </c>
      <c r="B169" s="11" t="s">
        <v>2057</v>
      </c>
      <c r="C169" s="125" t="s">
        <v>1242</v>
      </c>
      <c r="D169" s="13">
        <v>24</v>
      </c>
      <c r="E169" s="125">
        <v>1</v>
      </c>
      <c r="F169" s="14" t="s">
        <v>2098</v>
      </c>
      <c r="G169" s="130" t="s">
        <v>2099</v>
      </c>
      <c r="H169" s="11">
        <v>846</v>
      </c>
      <c r="I169" s="11">
        <v>18</v>
      </c>
      <c r="J169" s="11"/>
    </row>
    <row r="170" spans="1:10" ht="12.75" customHeight="1">
      <c r="A170" s="13" t="s">
        <v>1824</v>
      </c>
      <c r="B170" s="11" t="s">
        <v>2057</v>
      </c>
      <c r="C170" s="125" t="s">
        <v>1242</v>
      </c>
      <c r="D170" s="13">
        <v>18</v>
      </c>
      <c r="E170" s="125">
        <v>1</v>
      </c>
      <c r="F170" s="14" t="s">
        <v>2100</v>
      </c>
      <c r="G170" s="130" t="s">
        <v>2101</v>
      </c>
      <c r="H170" s="11">
        <v>1155</v>
      </c>
      <c r="I170" s="11">
        <v>15</v>
      </c>
      <c r="J170" s="11"/>
    </row>
    <row r="171" spans="1:10" ht="12.75" customHeight="1">
      <c r="A171" s="13" t="s">
        <v>1824</v>
      </c>
      <c r="B171" s="11" t="s">
        <v>2057</v>
      </c>
      <c r="C171" s="125" t="s">
        <v>1242</v>
      </c>
      <c r="D171" s="13">
        <v>21</v>
      </c>
      <c r="E171" s="125">
        <v>1</v>
      </c>
      <c r="F171" s="14" t="s">
        <v>2102</v>
      </c>
      <c r="G171" s="130" t="s">
        <v>2103</v>
      </c>
      <c r="H171" s="11">
        <v>717</v>
      </c>
      <c r="I171" s="11">
        <v>11</v>
      </c>
      <c r="J171" s="11"/>
    </row>
    <row r="172" spans="1:10" ht="12.75" customHeight="1">
      <c r="A172" s="13" t="s">
        <v>1824</v>
      </c>
      <c r="B172" s="11" t="s">
        <v>2057</v>
      </c>
      <c r="C172" s="125" t="s">
        <v>1242</v>
      </c>
      <c r="D172" s="13">
        <v>18</v>
      </c>
      <c r="E172" s="125">
        <v>1</v>
      </c>
      <c r="F172" s="14" t="s">
        <v>2104</v>
      </c>
      <c r="G172" s="130" t="s">
        <v>2105</v>
      </c>
      <c r="H172" s="11">
        <v>510</v>
      </c>
      <c r="I172" s="11">
        <v>13</v>
      </c>
      <c r="J172" s="11"/>
    </row>
    <row r="173" spans="1:10" ht="12.75" customHeight="1">
      <c r="A173" s="13" t="s">
        <v>1824</v>
      </c>
      <c r="B173" s="11" t="s">
        <v>2057</v>
      </c>
      <c r="C173" s="125" t="s">
        <v>1242</v>
      </c>
      <c r="D173" s="13">
        <v>11</v>
      </c>
      <c r="E173" s="125">
        <v>1</v>
      </c>
      <c r="F173" s="14" t="s">
        <v>2106</v>
      </c>
      <c r="G173" s="130" t="s">
        <v>2107</v>
      </c>
      <c r="H173" s="11">
        <v>344</v>
      </c>
      <c r="I173" s="11">
        <v>6</v>
      </c>
      <c r="J173" s="11"/>
    </row>
    <row r="174" spans="1:10" ht="12.75" customHeight="1">
      <c r="A174" s="13" t="s">
        <v>1824</v>
      </c>
      <c r="B174" s="11" t="s">
        <v>2057</v>
      </c>
      <c r="C174" s="125" t="s">
        <v>1242</v>
      </c>
      <c r="D174" s="13">
        <v>15</v>
      </c>
      <c r="E174" s="125">
        <v>1</v>
      </c>
      <c r="F174" s="14" t="s">
        <v>2108</v>
      </c>
      <c r="G174" s="130" t="s">
        <v>2109</v>
      </c>
      <c r="H174" s="11">
        <v>435</v>
      </c>
      <c r="I174" s="11">
        <v>7</v>
      </c>
      <c r="J174" s="11"/>
    </row>
    <row r="175" spans="1:10" ht="12.75" customHeight="1">
      <c r="A175" s="13" t="s">
        <v>1824</v>
      </c>
      <c r="B175" s="11" t="s">
        <v>2057</v>
      </c>
      <c r="C175" s="125" t="s">
        <v>1242</v>
      </c>
      <c r="D175" s="13">
        <v>18</v>
      </c>
      <c r="E175" s="125">
        <v>1</v>
      </c>
      <c r="F175" s="14" t="s">
        <v>2110</v>
      </c>
      <c r="G175" s="130" t="s">
        <v>2111</v>
      </c>
      <c r="H175" s="11">
        <v>589</v>
      </c>
      <c r="I175" s="11">
        <v>11</v>
      </c>
      <c r="J175" s="11"/>
    </row>
    <row r="176" spans="1:10" ht="12.75" customHeight="1">
      <c r="A176" s="13" t="s">
        <v>1824</v>
      </c>
      <c r="B176" s="11" t="s">
        <v>2057</v>
      </c>
      <c r="C176" s="125" t="s">
        <v>1242</v>
      </c>
      <c r="D176" s="13">
        <v>19</v>
      </c>
      <c r="E176" s="125">
        <v>1</v>
      </c>
      <c r="F176" s="14" t="s">
        <v>2112</v>
      </c>
      <c r="G176" s="130" t="s">
        <v>2113</v>
      </c>
      <c r="H176" s="11">
        <v>696</v>
      </c>
      <c r="I176" s="11">
        <v>14</v>
      </c>
      <c r="J176" s="11"/>
    </row>
    <row r="177" spans="1:10" ht="12.75" customHeight="1">
      <c r="A177" s="13" t="s">
        <v>1824</v>
      </c>
      <c r="B177" s="11" t="s">
        <v>2057</v>
      </c>
      <c r="C177" s="125" t="s">
        <v>1242</v>
      </c>
      <c r="D177" s="13">
        <v>17</v>
      </c>
      <c r="E177" s="125">
        <v>1</v>
      </c>
      <c r="F177" s="14" t="s">
        <v>2114</v>
      </c>
      <c r="G177" s="130" t="s">
        <v>2115</v>
      </c>
      <c r="H177" s="11">
        <v>767</v>
      </c>
      <c r="I177" s="11">
        <v>13</v>
      </c>
      <c r="J177" s="11"/>
    </row>
    <row r="178" spans="1:10" ht="12.75" customHeight="1">
      <c r="A178" s="13" t="s">
        <v>1824</v>
      </c>
      <c r="B178" s="11" t="s">
        <v>2057</v>
      </c>
      <c r="C178" s="125" t="s">
        <v>1242</v>
      </c>
      <c r="D178" s="13">
        <v>18</v>
      </c>
      <c r="E178" s="125">
        <v>1</v>
      </c>
      <c r="F178" s="14" t="s">
        <v>2116</v>
      </c>
      <c r="G178" s="130" t="s">
        <v>2117</v>
      </c>
      <c r="H178" s="11">
        <v>865</v>
      </c>
      <c r="I178" s="11">
        <v>15</v>
      </c>
      <c r="J178" s="11"/>
    </row>
    <row r="179" spans="1:10" ht="12.75" customHeight="1">
      <c r="A179" s="13" t="s">
        <v>1824</v>
      </c>
      <c r="B179" s="11" t="s">
        <v>2057</v>
      </c>
      <c r="C179" s="125" t="s">
        <v>1242</v>
      </c>
      <c r="D179" s="13">
        <v>19</v>
      </c>
      <c r="E179" s="125">
        <v>1</v>
      </c>
      <c r="F179" s="14" t="s">
        <v>2118</v>
      </c>
      <c r="G179" s="130" t="s">
        <v>2119</v>
      </c>
      <c r="H179" s="11">
        <v>833</v>
      </c>
      <c r="I179" s="11">
        <v>14</v>
      </c>
      <c r="J179" s="11"/>
    </row>
    <row r="180" spans="1:10" ht="12.75" customHeight="1">
      <c r="A180" s="13" t="s">
        <v>1824</v>
      </c>
      <c r="B180" s="11" t="s">
        <v>2057</v>
      </c>
      <c r="C180" s="125"/>
      <c r="D180" s="13">
        <f>SUM(D148:D179)</f>
        <v>578</v>
      </c>
      <c r="E180" s="13">
        <f>SUM(E148:E179)</f>
        <v>32</v>
      </c>
      <c r="F180" s="14" t="s">
        <v>64</v>
      </c>
      <c r="G180" s="130">
        <v>0</v>
      </c>
      <c r="H180" s="11">
        <f>SUM(H148:H179)</f>
        <v>22926</v>
      </c>
      <c r="I180" s="11">
        <f>SUM(I148:I179)</f>
        <v>393</v>
      </c>
      <c r="J180" s="11"/>
    </row>
    <row r="181" spans="1:10" ht="12.75" customHeight="1">
      <c r="A181" s="13"/>
      <c r="B181" s="11"/>
      <c r="C181" s="125"/>
      <c r="D181" s="13"/>
      <c r="E181" s="125"/>
      <c r="F181" s="14"/>
      <c r="G181" s="130"/>
      <c r="H181" s="11"/>
      <c r="I181" s="11"/>
      <c r="J181" s="11"/>
    </row>
    <row r="182" spans="1:10" ht="12.75" customHeight="1">
      <c r="A182" s="13" t="s">
        <v>1824</v>
      </c>
      <c r="B182" s="11" t="s">
        <v>2120</v>
      </c>
      <c r="C182" s="125" t="s">
        <v>1192</v>
      </c>
      <c r="D182" s="13">
        <v>8</v>
      </c>
      <c r="E182" s="125">
        <v>1</v>
      </c>
      <c r="F182" s="14" t="s">
        <v>2121</v>
      </c>
      <c r="G182" s="130" t="s">
        <v>2122</v>
      </c>
      <c r="H182" s="11">
        <v>589</v>
      </c>
      <c r="I182" s="11">
        <v>8</v>
      </c>
      <c r="J182" s="11"/>
    </row>
    <row r="183" spans="1:10" ht="12.75" customHeight="1">
      <c r="A183" s="13" t="s">
        <v>1824</v>
      </c>
      <c r="B183" s="11" t="s">
        <v>2120</v>
      </c>
      <c r="C183" s="125" t="s">
        <v>1192</v>
      </c>
      <c r="D183" s="13">
        <v>13</v>
      </c>
      <c r="E183" s="125">
        <v>1</v>
      </c>
      <c r="F183" s="14" t="s">
        <v>2123</v>
      </c>
      <c r="G183" s="130" t="s">
        <v>2124</v>
      </c>
      <c r="H183" s="11">
        <v>630</v>
      </c>
      <c r="I183" s="11">
        <v>12</v>
      </c>
      <c r="J183" s="11"/>
    </row>
    <row r="184" spans="1:10" ht="12.75" customHeight="1">
      <c r="A184" s="13" t="s">
        <v>1824</v>
      </c>
      <c r="B184" s="11" t="s">
        <v>2120</v>
      </c>
      <c r="C184" s="125" t="s">
        <v>1192</v>
      </c>
      <c r="D184" s="13">
        <v>4</v>
      </c>
      <c r="E184" s="125">
        <v>1</v>
      </c>
      <c r="F184" s="14" t="s">
        <v>2125</v>
      </c>
      <c r="G184" s="130" t="s">
        <v>2126</v>
      </c>
      <c r="H184" s="11">
        <v>884</v>
      </c>
      <c r="I184" s="11">
        <v>6</v>
      </c>
      <c r="J184" s="11"/>
    </row>
    <row r="185" spans="1:10" ht="12.75" customHeight="1">
      <c r="A185" s="13" t="s">
        <v>1824</v>
      </c>
      <c r="B185" s="11" t="s">
        <v>2120</v>
      </c>
      <c r="C185" s="125" t="s">
        <v>1192</v>
      </c>
      <c r="D185" s="13">
        <v>11</v>
      </c>
      <c r="E185" s="125">
        <v>1</v>
      </c>
      <c r="F185" s="14" t="s">
        <v>2127</v>
      </c>
      <c r="G185" s="130" t="s">
        <v>2128</v>
      </c>
      <c r="H185" s="11">
        <v>743</v>
      </c>
      <c r="I185" s="11">
        <v>11</v>
      </c>
      <c r="J185" s="11"/>
    </row>
    <row r="186" spans="1:10" ht="12.75" customHeight="1">
      <c r="A186" s="13" t="s">
        <v>1824</v>
      </c>
      <c r="B186" s="11" t="s">
        <v>2120</v>
      </c>
      <c r="C186" s="125"/>
      <c r="D186" s="13">
        <f>SUM(D182:D185)</f>
        <v>36</v>
      </c>
      <c r="E186" s="13">
        <f>SUM(E182:E185)</f>
        <v>4</v>
      </c>
      <c r="F186" s="14" t="s">
        <v>64</v>
      </c>
      <c r="G186" s="130">
        <v>0</v>
      </c>
      <c r="H186" s="11">
        <f>SUM(H182:H185)</f>
        <v>2846</v>
      </c>
      <c r="I186" s="11">
        <f>SUM(I182:I185)</f>
        <v>37</v>
      </c>
      <c r="J186" s="11"/>
    </row>
    <row r="187" spans="1:10" ht="12.75" customHeight="1">
      <c r="A187" s="13"/>
      <c r="B187" s="11"/>
      <c r="C187" s="125"/>
      <c r="D187" s="13"/>
      <c r="E187" s="125"/>
      <c r="F187" s="14"/>
      <c r="G187" s="130"/>
      <c r="H187" s="11"/>
      <c r="I187" s="11"/>
      <c r="J187" s="11"/>
    </row>
    <row r="188" spans="1:10" ht="12.75" customHeight="1">
      <c r="A188" s="13" t="s">
        <v>1824</v>
      </c>
      <c r="B188" s="11" t="s">
        <v>2129</v>
      </c>
      <c r="C188" s="125" t="s">
        <v>1185</v>
      </c>
      <c r="D188" s="13">
        <v>20</v>
      </c>
      <c r="E188" s="125">
        <v>1</v>
      </c>
      <c r="F188" s="14" t="s">
        <v>618</v>
      </c>
      <c r="G188" s="130" t="s">
        <v>2130</v>
      </c>
      <c r="H188" s="11">
        <v>984</v>
      </c>
      <c r="I188" s="11">
        <v>19</v>
      </c>
      <c r="J188" s="11"/>
    </row>
    <row r="189" spans="1:10" ht="12.75" customHeight="1">
      <c r="A189" s="13" t="s">
        <v>1824</v>
      </c>
      <c r="B189" s="11" t="s">
        <v>2129</v>
      </c>
      <c r="C189" s="125" t="s">
        <v>1185</v>
      </c>
      <c r="D189" s="13">
        <v>19</v>
      </c>
      <c r="E189" s="125">
        <v>1</v>
      </c>
      <c r="F189" s="14" t="s">
        <v>2131</v>
      </c>
      <c r="G189" s="130" t="s">
        <v>2132</v>
      </c>
      <c r="H189" s="11">
        <v>741</v>
      </c>
      <c r="I189" s="11">
        <v>12</v>
      </c>
      <c r="J189" s="11"/>
    </row>
    <row r="190" spans="1:10" ht="12.75" customHeight="1">
      <c r="A190" s="13" t="s">
        <v>1824</v>
      </c>
      <c r="B190" s="11" t="s">
        <v>2129</v>
      </c>
      <c r="C190" s="125" t="s">
        <v>1185</v>
      </c>
      <c r="D190" s="13">
        <v>20</v>
      </c>
      <c r="E190" s="125">
        <v>1</v>
      </c>
      <c r="F190" s="14" t="s">
        <v>2133</v>
      </c>
      <c r="G190" s="130" t="s">
        <v>2134</v>
      </c>
      <c r="H190" s="11">
        <v>1050</v>
      </c>
      <c r="I190" s="11">
        <v>14</v>
      </c>
      <c r="J190" s="11"/>
    </row>
    <row r="191" spans="1:10" ht="12.75" customHeight="1">
      <c r="A191" s="13" t="s">
        <v>1824</v>
      </c>
      <c r="B191" s="11" t="s">
        <v>2129</v>
      </c>
      <c r="C191" s="125" t="s">
        <v>1185</v>
      </c>
      <c r="D191" s="13">
        <v>21</v>
      </c>
      <c r="E191" s="125">
        <v>1</v>
      </c>
      <c r="F191" s="14" t="s">
        <v>2135</v>
      </c>
      <c r="G191" s="130" t="s">
        <v>2136</v>
      </c>
      <c r="H191" s="11">
        <v>722</v>
      </c>
      <c r="I191" s="11">
        <v>10</v>
      </c>
      <c r="J191" s="11"/>
    </row>
    <row r="192" spans="1:10" ht="12.75" customHeight="1">
      <c r="A192" s="13" t="s">
        <v>1824</v>
      </c>
      <c r="B192" s="11" t="s">
        <v>2129</v>
      </c>
      <c r="C192" s="125" t="s">
        <v>1185</v>
      </c>
      <c r="D192" s="13">
        <v>26</v>
      </c>
      <c r="E192" s="125">
        <v>1</v>
      </c>
      <c r="F192" s="14" t="s">
        <v>2137</v>
      </c>
      <c r="G192" s="130" t="s">
        <v>2138</v>
      </c>
      <c r="H192" s="11">
        <v>806</v>
      </c>
      <c r="I192" s="11">
        <v>10</v>
      </c>
      <c r="J192" s="11"/>
    </row>
    <row r="193" spans="1:10" ht="12.75" customHeight="1">
      <c r="A193" s="13" t="s">
        <v>1824</v>
      </c>
      <c r="B193" s="11" t="s">
        <v>2129</v>
      </c>
      <c r="C193" s="125" t="s">
        <v>1185</v>
      </c>
      <c r="D193" s="13">
        <v>14</v>
      </c>
      <c r="E193" s="125">
        <v>1</v>
      </c>
      <c r="F193" s="14" t="s">
        <v>2139</v>
      </c>
      <c r="G193" s="130" t="s">
        <v>2140</v>
      </c>
      <c r="H193" s="11">
        <v>424</v>
      </c>
      <c r="I193" s="11">
        <v>9</v>
      </c>
      <c r="J193" s="11"/>
    </row>
    <row r="194" spans="1:10" ht="12.75" customHeight="1">
      <c r="A194" s="13" t="s">
        <v>1824</v>
      </c>
      <c r="B194" s="11" t="s">
        <v>2129</v>
      </c>
      <c r="C194" s="125" t="s">
        <v>1185</v>
      </c>
      <c r="D194" s="13">
        <v>14</v>
      </c>
      <c r="E194" s="125">
        <v>1</v>
      </c>
      <c r="F194" s="14" t="s">
        <v>2141</v>
      </c>
      <c r="G194" s="130" t="s">
        <v>2142</v>
      </c>
      <c r="H194" s="11">
        <v>568</v>
      </c>
      <c r="I194" s="11">
        <v>6</v>
      </c>
      <c r="J194" s="11"/>
    </row>
    <row r="195" spans="1:10" ht="12.75" customHeight="1">
      <c r="A195" s="13" t="s">
        <v>1824</v>
      </c>
      <c r="B195" s="11" t="s">
        <v>2129</v>
      </c>
      <c r="C195" s="125" t="s">
        <v>1185</v>
      </c>
      <c r="D195" s="13">
        <v>27</v>
      </c>
      <c r="E195" s="125">
        <v>1</v>
      </c>
      <c r="F195" s="14" t="s">
        <v>2143</v>
      </c>
      <c r="G195" s="130" t="s">
        <v>2144</v>
      </c>
      <c r="H195" s="11">
        <v>1114</v>
      </c>
      <c r="I195" s="11">
        <v>21</v>
      </c>
      <c r="J195" s="11"/>
    </row>
    <row r="196" spans="1:10" ht="12.75" customHeight="1">
      <c r="A196" s="13" t="s">
        <v>1824</v>
      </c>
      <c r="B196" s="11" t="s">
        <v>2129</v>
      </c>
      <c r="C196" s="125" t="s">
        <v>1185</v>
      </c>
      <c r="D196" s="13">
        <v>27</v>
      </c>
      <c r="E196" s="125">
        <v>1</v>
      </c>
      <c r="F196" s="14" t="s">
        <v>2145</v>
      </c>
      <c r="G196" s="130" t="s">
        <v>2146</v>
      </c>
      <c r="H196" s="11">
        <v>886</v>
      </c>
      <c r="I196" s="11">
        <v>17</v>
      </c>
      <c r="J196" s="11"/>
    </row>
    <row r="197" spans="1:10" ht="12.75" customHeight="1">
      <c r="A197" s="13" t="s">
        <v>1824</v>
      </c>
      <c r="B197" s="11" t="s">
        <v>2129</v>
      </c>
      <c r="C197" s="125" t="s">
        <v>1192</v>
      </c>
      <c r="D197" s="13">
        <v>21</v>
      </c>
      <c r="E197" s="125">
        <v>1</v>
      </c>
      <c r="F197" s="14" t="s">
        <v>2147</v>
      </c>
      <c r="G197" s="130" t="s">
        <v>2148</v>
      </c>
      <c r="H197" s="11">
        <v>537</v>
      </c>
      <c r="I197" s="11">
        <v>8</v>
      </c>
      <c r="J197" s="11"/>
    </row>
    <row r="198" spans="1:10" ht="12.75" customHeight="1">
      <c r="A198" s="13" t="s">
        <v>1824</v>
      </c>
      <c r="B198" s="11" t="s">
        <v>2129</v>
      </c>
      <c r="C198" s="125" t="s">
        <v>1192</v>
      </c>
      <c r="D198" s="13">
        <v>35</v>
      </c>
      <c r="E198" s="125">
        <v>1</v>
      </c>
      <c r="F198" s="14" t="s">
        <v>2149</v>
      </c>
      <c r="G198" s="130" t="s">
        <v>2150</v>
      </c>
      <c r="H198" s="11">
        <v>1332</v>
      </c>
      <c r="I198" s="11">
        <v>17</v>
      </c>
      <c r="J198" s="11"/>
    </row>
    <row r="199" spans="1:10" ht="12.75" customHeight="1">
      <c r="A199" s="13" t="s">
        <v>1824</v>
      </c>
      <c r="B199" s="11" t="s">
        <v>2129</v>
      </c>
      <c r="C199" s="125" t="s">
        <v>1192</v>
      </c>
      <c r="D199" s="13">
        <v>27</v>
      </c>
      <c r="E199" s="125">
        <v>1</v>
      </c>
      <c r="F199" s="14" t="s">
        <v>2151</v>
      </c>
      <c r="G199" s="130" t="s">
        <v>2152</v>
      </c>
      <c r="H199" s="11">
        <v>1301</v>
      </c>
      <c r="I199" s="11">
        <v>17</v>
      </c>
      <c r="J199" s="11"/>
    </row>
    <row r="200" spans="1:10" ht="12.75" customHeight="1">
      <c r="A200" s="13" t="s">
        <v>1824</v>
      </c>
      <c r="B200" s="11" t="s">
        <v>2129</v>
      </c>
      <c r="C200" s="125" t="s">
        <v>1192</v>
      </c>
      <c r="D200" s="13">
        <v>20</v>
      </c>
      <c r="E200" s="125">
        <v>1</v>
      </c>
      <c r="F200" s="14" t="s">
        <v>2153</v>
      </c>
      <c r="G200" s="130" t="s">
        <v>2154</v>
      </c>
      <c r="H200" s="11">
        <v>616</v>
      </c>
      <c r="I200" s="11">
        <v>9</v>
      </c>
      <c r="J200" s="11"/>
    </row>
    <row r="201" spans="1:10" ht="12.75" customHeight="1">
      <c r="A201" s="13" t="s">
        <v>1824</v>
      </c>
      <c r="B201" s="11" t="s">
        <v>2129</v>
      </c>
      <c r="C201" s="125" t="s">
        <v>1192</v>
      </c>
      <c r="D201" s="13">
        <v>19</v>
      </c>
      <c r="E201" s="125">
        <v>1</v>
      </c>
      <c r="F201" s="14" t="s">
        <v>2155</v>
      </c>
      <c r="G201" s="130" t="s">
        <v>2156</v>
      </c>
      <c r="H201" s="11">
        <v>812</v>
      </c>
      <c r="I201" s="11">
        <v>14</v>
      </c>
      <c r="J201" s="11"/>
    </row>
    <row r="202" spans="1:10" ht="12.75" customHeight="1">
      <c r="A202" s="13" t="s">
        <v>1824</v>
      </c>
      <c r="B202" s="11" t="s">
        <v>2129</v>
      </c>
      <c r="C202" s="125" t="s">
        <v>1192</v>
      </c>
      <c r="D202" s="13">
        <v>20</v>
      </c>
      <c r="E202" s="125">
        <v>1</v>
      </c>
      <c r="F202" s="14" t="s">
        <v>2157</v>
      </c>
      <c r="G202" s="130" t="s">
        <v>2158</v>
      </c>
      <c r="H202" s="11">
        <v>594</v>
      </c>
      <c r="I202" s="11">
        <v>13</v>
      </c>
      <c r="J202" s="11"/>
    </row>
    <row r="203" spans="1:10" ht="12.75" customHeight="1">
      <c r="A203" s="13" t="s">
        <v>1824</v>
      </c>
      <c r="B203" s="11" t="s">
        <v>2129</v>
      </c>
      <c r="C203" s="125" t="s">
        <v>1192</v>
      </c>
      <c r="D203" s="13">
        <v>31</v>
      </c>
      <c r="E203" s="125">
        <v>1</v>
      </c>
      <c r="F203" s="14" t="s">
        <v>2159</v>
      </c>
      <c r="G203" s="130" t="s">
        <v>2160</v>
      </c>
      <c r="H203" s="11">
        <v>1552</v>
      </c>
      <c r="I203" s="11">
        <v>22</v>
      </c>
      <c r="J203" s="11"/>
    </row>
    <row r="204" spans="1:10" ht="12.75" customHeight="1">
      <c r="A204" s="13" t="s">
        <v>1824</v>
      </c>
      <c r="B204" s="11" t="s">
        <v>2129</v>
      </c>
      <c r="C204" s="125" t="s">
        <v>1192</v>
      </c>
      <c r="D204" s="13">
        <v>24</v>
      </c>
      <c r="E204" s="125">
        <v>1</v>
      </c>
      <c r="F204" s="14" t="s">
        <v>2161</v>
      </c>
      <c r="G204" s="130" t="s">
        <v>2162</v>
      </c>
      <c r="H204" s="11">
        <v>990</v>
      </c>
      <c r="I204" s="11">
        <v>18</v>
      </c>
      <c r="J204" s="11"/>
    </row>
    <row r="205" spans="1:10" ht="12.75" customHeight="1">
      <c r="A205" s="13" t="s">
        <v>1824</v>
      </c>
      <c r="B205" s="11" t="s">
        <v>2129</v>
      </c>
      <c r="C205" s="125" t="s">
        <v>1192</v>
      </c>
      <c r="D205" s="13">
        <v>36</v>
      </c>
      <c r="E205" s="125">
        <v>1</v>
      </c>
      <c r="F205" s="14" t="s">
        <v>2163</v>
      </c>
      <c r="G205" s="130" t="s">
        <v>2164</v>
      </c>
      <c r="H205" s="11">
        <v>1085</v>
      </c>
      <c r="I205" s="11">
        <v>21</v>
      </c>
      <c r="J205" s="11"/>
    </row>
    <row r="206" spans="1:10" ht="12.75" customHeight="1">
      <c r="A206" s="13" t="s">
        <v>1824</v>
      </c>
      <c r="B206" s="11" t="s">
        <v>2129</v>
      </c>
      <c r="C206" s="125" t="s">
        <v>1192</v>
      </c>
      <c r="D206" s="13">
        <v>19</v>
      </c>
      <c r="E206" s="125">
        <v>1</v>
      </c>
      <c r="F206" s="14" t="s">
        <v>2165</v>
      </c>
      <c r="G206" s="130" t="s">
        <v>2166</v>
      </c>
      <c r="H206" s="11">
        <v>629</v>
      </c>
      <c r="I206" s="11">
        <v>13</v>
      </c>
      <c r="J206" s="11"/>
    </row>
    <row r="207" spans="1:10" ht="12.75" customHeight="1">
      <c r="A207" s="13" t="s">
        <v>1824</v>
      </c>
      <c r="B207" s="11" t="s">
        <v>2129</v>
      </c>
      <c r="C207" s="125" t="s">
        <v>1192</v>
      </c>
      <c r="D207" s="13">
        <v>10</v>
      </c>
      <c r="E207" s="125">
        <v>1</v>
      </c>
      <c r="F207" s="14" t="s">
        <v>2167</v>
      </c>
      <c r="G207" s="130" t="s">
        <v>2168</v>
      </c>
      <c r="H207" s="11">
        <v>437</v>
      </c>
      <c r="I207" s="11">
        <v>4</v>
      </c>
      <c r="J207" s="11"/>
    </row>
    <row r="208" spans="1:10" ht="12.75" customHeight="1">
      <c r="A208" s="13" t="s">
        <v>1824</v>
      </c>
      <c r="B208" s="11" t="s">
        <v>2129</v>
      </c>
      <c r="C208" s="125"/>
      <c r="D208" s="13">
        <f>SUM(D188:D207)</f>
        <v>450</v>
      </c>
      <c r="E208" s="13">
        <f>SUM(E188:E207)</f>
        <v>20</v>
      </c>
      <c r="F208" s="14" t="s">
        <v>64</v>
      </c>
      <c r="G208" s="130">
        <v>0</v>
      </c>
      <c r="H208" s="11">
        <f>SUM(H188:H207)</f>
        <v>17180</v>
      </c>
      <c r="I208" s="11">
        <f>SUM(I188:I207)</f>
        <v>274</v>
      </c>
      <c r="J208" s="11"/>
    </row>
    <row r="209" spans="1:10" ht="12.75" customHeight="1">
      <c r="A209" s="13"/>
      <c r="B209" s="11"/>
      <c r="C209" s="125"/>
      <c r="D209" s="13"/>
      <c r="E209" s="125"/>
      <c r="F209" s="14"/>
      <c r="G209" s="130"/>
      <c r="H209" s="11"/>
      <c r="I209" s="11"/>
      <c r="J209" s="11"/>
    </row>
    <row r="210" spans="1:10" ht="12.75" customHeight="1">
      <c r="A210" s="13" t="s">
        <v>1824</v>
      </c>
      <c r="B210" s="11" t="s">
        <v>2169</v>
      </c>
      <c r="C210" s="125" t="s">
        <v>1185</v>
      </c>
      <c r="D210" s="13">
        <v>14</v>
      </c>
      <c r="E210" s="125">
        <v>1</v>
      </c>
      <c r="F210" s="14" t="s">
        <v>2170</v>
      </c>
      <c r="G210" s="130" t="s">
        <v>2171</v>
      </c>
      <c r="H210" s="11">
        <v>604</v>
      </c>
      <c r="I210" s="11">
        <v>7</v>
      </c>
      <c r="J210" s="11"/>
    </row>
    <row r="211" spans="1:10" ht="12.75" customHeight="1">
      <c r="A211" s="13" t="s">
        <v>1824</v>
      </c>
      <c r="B211" s="11" t="s">
        <v>2169</v>
      </c>
      <c r="C211" s="125" t="s">
        <v>1185</v>
      </c>
      <c r="D211" s="13">
        <v>18</v>
      </c>
      <c r="E211" s="125">
        <v>1</v>
      </c>
      <c r="F211" s="14" t="s">
        <v>2172</v>
      </c>
      <c r="G211" s="130" t="s">
        <v>2173</v>
      </c>
      <c r="H211" s="11">
        <v>716</v>
      </c>
      <c r="I211" s="11">
        <v>13</v>
      </c>
      <c r="J211" s="11"/>
    </row>
    <row r="212" spans="1:10" ht="12.75" customHeight="1">
      <c r="A212" s="13" t="s">
        <v>1824</v>
      </c>
      <c r="B212" s="11" t="s">
        <v>2169</v>
      </c>
      <c r="C212" s="125" t="s">
        <v>1185</v>
      </c>
      <c r="D212" s="13">
        <v>14</v>
      </c>
      <c r="E212" s="125">
        <v>1</v>
      </c>
      <c r="F212" s="14" t="s">
        <v>2174</v>
      </c>
      <c r="G212" s="130" t="s">
        <v>2175</v>
      </c>
      <c r="H212" s="11">
        <v>1440</v>
      </c>
      <c r="I212" s="11">
        <v>14</v>
      </c>
      <c r="J212" s="11"/>
    </row>
    <row r="213" spans="1:10" ht="12.75" customHeight="1">
      <c r="A213" s="13" t="s">
        <v>1824</v>
      </c>
      <c r="B213" s="11" t="s">
        <v>2169</v>
      </c>
      <c r="C213" s="125" t="s">
        <v>1185</v>
      </c>
      <c r="D213" s="13">
        <v>21</v>
      </c>
      <c r="E213" s="125">
        <v>1</v>
      </c>
      <c r="F213" s="14" t="s">
        <v>2176</v>
      </c>
      <c r="G213" s="130" t="s">
        <v>2177</v>
      </c>
      <c r="H213" s="11">
        <v>1852</v>
      </c>
      <c r="I213" s="11">
        <v>23</v>
      </c>
      <c r="J213" s="11"/>
    </row>
    <row r="214" spans="1:10" ht="12.75" customHeight="1">
      <c r="A214" s="13" t="s">
        <v>1824</v>
      </c>
      <c r="B214" s="11" t="s">
        <v>2169</v>
      </c>
      <c r="C214" s="125"/>
      <c r="D214" s="13">
        <f>SUM(D210:D213)</f>
        <v>67</v>
      </c>
      <c r="E214" s="13">
        <f>SUM(E210:E213)</f>
        <v>4</v>
      </c>
      <c r="F214" s="14" t="s">
        <v>64</v>
      </c>
      <c r="G214" s="130">
        <v>0</v>
      </c>
      <c r="H214" s="11">
        <f>SUM(H210:H213)</f>
        <v>4612</v>
      </c>
      <c r="I214" s="11">
        <f>SUM(I210:I213)</f>
        <v>57</v>
      </c>
      <c r="J214" s="11"/>
    </row>
    <row r="215" spans="1:10" ht="12.75" customHeight="1">
      <c r="A215" s="13"/>
      <c r="B215" s="11"/>
      <c r="C215" s="125"/>
      <c r="D215" s="13"/>
      <c r="E215" s="125"/>
      <c r="F215" s="14"/>
      <c r="G215" s="130"/>
      <c r="H215" s="11"/>
      <c r="I215" s="11"/>
      <c r="J215" s="11"/>
    </row>
    <row r="216" spans="1:10" s="10" customFormat="1" ht="12.75" customHeight="1">
      <c r="A216" s="12" t="s">
        <v>2178</v>
      </c>
      <c r="B216" s="105" t="s">
        <v>20</v>
      </c>
      <c r="C216" s="106">
        <v>0</v>
      </c>
      <c r="D216" s="12">
        <f>SUMIF($F$216:$F$325,"Sub-total",D$216:D$325)</f>
        <v>516</v>
      </c>
      <c r="E216" s="12">
        <f>SUMIF($F$216:$F$325,"Sub-total",E$216:E$325)</f>
        <v>77</v>
      </c>
      <c r="F216" s="140">
        <v>0</v>
      </c>
      <c r="G216" s="141">
        <v>0</v>
      </c>
      <c r="H216" s="105">
        <f>SUMIF($F$216:$F$325,"Sub-total",H$216:H$325)</f>
        <v>213482</v>
      </c>
      <c r="I216" s="105">
        <f>SUMIF($F$216:$F$325,"Sub-total",I$216:I$325)</f>
        <v>3050</v>
      </c>
      <c r="J216" s="105"/>
    </row>
    <row r="217" spans="1:10" ht="12.75" customHeight="1">
      <c r="A217" s="13"/>
      <c r="B217" s="11"/>
      <c r="C217" s="125"/>
      <c r="D217" s="13"/>
      <c r="E217" s="125"/>
      <c r="F217" s="14"/>
      <c r="G217" s="130"/>
      <c r="H217" s="11"/>
      <c r="I217" s="11"/>
      <c r="J217" s="11"/>
    </row>
    <row r="218" spans="1:10" ht="12.75" customHeight="1">
      <c r="A218" s="13" t="s">
        <v>2178</v>
      </c>
      <c r="B218" s="11" t="s">
        <v>2179</v>
      </c>
      <c r="C218" s="125">
        <v>1</v>
      </c>
      <c r="D218" s="13">
        <v>9</v>
      </c>
      <c r="E218" s="125">
        <v>1</v>
      </c>
      <c r="F218" s="14" t="s">
        <v>2180</v>
      </c>
      <c r="G218" s="130" t="s">
        <v>2181</v>
      </c>
      <c r="H218" s="11">
        <v>6756</v>
      </c>
      <c r="I218" s="11">
        <v>100</v>
      </c>
      <c r="J218" s="11"/>
    </row>
    <row r="219" spans="1:10" ht="12.75" customHeight="1">
      <c r="A219" s="13" t="s">
        <v>2178</v>
      </c>
      <c r="B219" s="11" t="s">
        <v>2179</v>
      </c>
      <c r="C219" s="125">
        <v>1</v>
      </c>
      <c r="D219" s="13">
        <v>6</v>
      </c>
      <c r="E219" s="125">
        <v>1</v>
      </c>
      <c r="F219" s="14" t="s">
        <v>2182</v>
      </c>
      <c r="G219" s="130" t="s">
        <v>2183</v>
      </c>
      <c r="H219" s="11">
        <v>4859</v>
      </c>
      <c r="I219" s="11">
        <v>72</v>
      </c>
      <c r="J219" s="11"/>
    </row>
    <row r="220" spans="1:10" ht="12.75" customHeight="1">
      <c r="A220" s="13" t="s">
        <v>2178</v>
      </c>
      <c r="B220" s="11" t="s">
        <v>2179</v>
      </c>
      <c r="C220" s="125">
        <v>1</v>
      </c>
      <c r="D220" s="13">
        <v>7</v>
      </c>
      <c r="E220" s="125">
        <v>1</v>
      </c>
      <c r="F220" s="14" t="s">
        <v>2184</v>
      </c>
      <c r="G220" s="130" t="s">
        <v>2185</v>
      </c>
      <c r="H220" s="11">
        <v>3909</v>
      </c>
      <c r="I220" s="11">
        <v>56</v>
      </c>
      <c r="J220" s="11"/>
    </row>
    <row r="221" spans="1:10" ht="12.75" customHeight="1">
      <c r="A221" s="13" t="s">
        <v>2178</v>
      </c>
      <c r="B221" s="11" t="s">
        <v>2179</v>
      </c>
      <c r="C221" s="125">
        <v>1</v>
      </c>
      <c r="D221" s="13">
        <v>7</v>
      </c>
      <c r="E221" s="125">
        <v>1</v>
      </c>
      <c r="F221" s="14" t="s">
        <v>2186</v>
      </c>
      <c r="G221" s="130" t="s">
        <v>2187</v>
      </c>
      <c r="H221" s="11">
        <v>3763</v>
      </c>
      <c r="I221" s="11">
        <v>55</v>
      </c>
      <c r="J221" s="11"/>
    </row>
    <row r="222" spans="1:10" ht="12.75" customHeight="1">
      <c r="A222" s="13" t="s">
        <v>2178</v>
      </c>
      <c r="B222" s="11" t="s">
        <v>2179</v>
      </c>
      <c r="C222" s="125">
        <v>1</v>
      </c>
      <c r="D222" s="13">
        <v>7</v>
      </c>
      <c r="E222" s="125">
        <v>1</v>
      </c>
      <c r="F222" s="14" t="s">
        <v>2188</v>
      </c>
      <c r="G222" s="130" t="s">
        <v>2189</v>
      </c>
      <c r="H222" s="11">
        <v>2677</v>
      </c>
      <c r="I222" s="11">
        <v>38</v>
      </c>
      <c r="J222" s="11"/>
    </row>
    <row r="223" spans="1:10" ht="12.75" customHeight="1">
      <c r="A223" s="13" t="s">
        <v>2178</v>
      </c>
      <c r="B223" s="11" t="s">
        <v>2179</v>
      </c>
      <c r="C223" s="125">
        <v>2</v>
      </c>
      <c r="D223" s="13">
        <v>7</v>
      </c>
      <c r="E223" s="125">
        <v>1</v>
      </c>
      <c r="F223" s="14" t="s">
        <v>2190</v>
      </c>
      <c r="G223" s="130" t="s">
        <v>2191</v>
      </c>
      <c r="H223" s="11">
        <v>2423</v>
      </c>
      <c r="I223" s="11">
        <v>34</v>
      </c>
      <c r="J223" s="11"/>
    </row>
    <row r="224" spans="1:10" ht="12.75" customHeight="1">
      <c r="A224" s="13" t="s">
        <v>2178</v>
      </c>
      <c r="B224" s="11" t="s">
        <v>2179</v>
      </c>
      <c r="C224" s="125">
        <v>2</v>
      </c>
      <c r="D224" s="13">
        <v>10</v>
      </c>
      <c r="E224" s="125">
        <v>1</v>
      </c>
      <c r="F224" s="14" t="s">
        <v>2192</v>
      </c>
      <c r="G224" s="130" t="s">
        <v>2193</v>
      </c>
      <c r="H224" s="11">
        <v>2870</v>
      </c>
      <c r="I224" s="11">
        <v>39</v>
      </c>
      <c r="J224" s="11"/>
    </row>
    <row r="225" spans="1:10" ht="12.75" customHeight="1">
      <c r="A225" s="13" t="s">
        <v>2178</v>
      </c>
      <c r="B225" s="11" t="s">
        <v>2179</v>
      </c>
      <c r="C225" s="125"/>
      <c r="D225" s="13">
        <f>SUM(D218:D224)</f>
        <v>53</v>
      </c>
      <c r="E225" s="13">
        <f>SUM(E218:E224)</f>
        <v>7</v>
      </c>
      <c r="F225" s="14" t="s">
        <v>64</v>
      </c>
      <c r="G225" s="130">
        <v>0</v>
      </c>
      <c r="H225" s="11">
        <f>SUM(H218:H224)</f>
        <v>27257</v>
      </c>
      <c r="I225" s="11">
        <f>SUM(I218:I224)</f>
        <v>394</v>
      </c>
      <c r="J225" s="11"/>
    </row>
    <row r="226" spans="1:10" ht="12.75" customHeight="1">
      <c r="A226" s="13"/>
      <c r="B226" s="11"/>
      <c r="C226" s="125"/>
      <c r="D226" s="13"/>
      <c r="E226" s="125"/>
      <c r="F226" s="14"/>
      <c r="G226" s="130"/>
      <c r="H226" s="11"/>
      <c r="I226" s="11"/>
      <c r="J226" s="11"/>
    </row>
    <row r="227" spans="1:10" ht="12.75" customHeight="1">
      <c r="A227" s="13" t="s">
        <v>2178</v>
      </c>
      <c r="B227" s="11" t="s">
        <v>2194</v>
      </c>
      <c r="C227" s="125" t="s">
        <v>330</v>
      </c>
      <c r="D227" s="13">
        <v>10</v>
      </c>
      <c r="E227" s="125">
        <v>1</v>
      </c>
      <c r="F227" s="14" t="s">
        <v>2195</v>
      </c>
      <c r="G227" s="130" t="s">
        <v>2196</v>
      </c>
      <c r="H227" s="11">
        <v>4751</v>
      </c>
      <c r="I227" s="11">
        <v>68</v>
      </c>
      <c r="J227" s="11"/>
    </row>
    <row r="228" spans="1:10" ht="12.75" customHeight="1">
      <c r="A228" s="13" t="s">
        <v>2178</v>
      </c>
      <c r="B228" s="11" t="s">
        <v>2194</v>
      </c>
      <c r="C228" s="125" t="s">
        <v>330</v>
      </c>
      <c r="D228" s="13">
        <v>12</v>
      </c>
      <c r="E228" s="125">
        <v>1</v>
      </c>
      <c r="F228" s="14" t="s">
        <v>2197</v>
      </c>
      <c r="G228" s="130" t="s">
        <v>2198</v>
      </c>
      <c r="H228" s="11">
        <v>5614</v>
      </c>
      <c r="I228" s="11">
        <v>81</v>
      </c>
      <c r="J228" s="11"/>
    </row>
    <row r="229" spans="1:10" ht="12.75" customHeight="1">
      <c r="A229" s="13" t="s">
        <v>2178</v>
      </c>
      <c r="B229" s="11" t="s">
        <v>2194</v>
      </c>
      <c r="C229" s="125"/>
      <c r="D229" s="13">
        <f>SUM(D227:D228)</f>
        <v>22</v>
      </c>
      <c r="E229" s="13">
        <f>SUM(E227:E228)</f>
        <v>2</v>
      </c>
      <c r="F229" s="14" t="s">
        <v>64</v>
      </c>
      <c r="G229" s="130">
        <v>0</v>
      </c>
      <c r="H229" s="11">
        <f>SUM(H227:H228)</f>
        <v>10365</v>
      </c>
      <c r="I229" s="11">
        <f>SUM(I227:I228)</f>
        <v>149</v>
      </c>
      <c r="J229" s="11"/>
    </row>
    <row r="230" spans="1:10" ht="12.75" customHeight="1">
      <c r="A230" s="13"/>
      <c r="B230" s="11"/>
      <c r="C230" s="125"/>
      <c r="D230" s="13"/>
      <c r="E230" s="125"/>
      <c r="F230" s="14"/>
      <c r="G230" s="130"/>
      <c r="H230" s="11"/>
      <c r="I230" s="11"/>
      <c r="J230" s="11"/>
    </row>
    <row r="231" spans="1:10" ht="12.75" customHeight="1">
      <c r="A231" s="13" t="s">
        <v>2178</v>
      </c>
      <c r="B231" s="11" t="s">
        <v>2199</v>
      </c>
      <c r="C231" s="125" t="s">
        <v>1185</v>
      </c>
      <c r="D231" s="13">
        <v>4</v>
      </c>
      <c r="E231" s="125">
        <v>1</v>
      </c>
      <c r="F231" s="14" t="s">
        <v>2200</v>
      </c>
      <c r="G231" s="130" t="s">
        <v>2201</v>
      </c>
      <c r="H231" s="11">
        <v>797</v>
      </c>
      <c r="I231" s="11">
        <v>10</v>
      </c>
      <c r="J231" s="11"/>
    </row>
    <row r="232" spans="1:10" ht="12.75" customHeight="1">
      <c r="A232" s="13" t="s">
        <v>2178</v>
      </c>
      <c r="B232" s="11" t="s">
        <v>2199</v>
      </c>
      <c r="C232" s="125" t="s">
        <v>1185</v>
      </c>
      <c r="D232" s="13">
        <v>4</v>
      </c>
      <c r="E232" s="125">
        <v>1</v>
      </c>
      <c r="F232" s="14" t="s">
        <v>2202</v>
      </c>
      <c r="G232" s="130" t="s">
        <v>2203</v>
      </c>
      <c r="H232" s="11">
        <v>826</v>
      </c>
      <c r="I232" s="11">
        <v>11</v>
      </c>
      <c r="J232" s="11"/>
    </row>
    <row r="233" spans="1:10" ht="12.75" customHeight="1">
      <c r="A233" s="13" t="s">
        <v>2178</v>
      </c>
      <c r="B233" s="11" t="s">
        <v>2199</v>
      </c>
      <c r="C233" s="125" t="s">
        <v>1185</v>
      </c>
      <c r="D233" s="13">
        <v>4</v>
      </c>
      <c r="E233" s="125">
        <v>1</v>
      </c>
      <c r="F233" s="14" t="s">
        <v>2204</v>
      </c>
      <c r="G233" s="130" t="s">
        <v>2205</v>
      </c>
      <c r="H233" s="11">
        <v>1028</v>
      </c>
      <c r="I233" s="11">
        <v>13</v>
      </c>
      <c r="J233" s="11"/>
    </row>
    <row r="234" spans="1:10" ht="12.75" customHeight="1">
      <c r="A234" s="13" t="s">
        <v>2178</v>
      </c>
      <c r="B234" s="11" t="s">
        <v>2199</v>
      </c>
      <c r="C234" s="125" t="s">
        <v>1192</v>
      </c>
      <c r="D234" s="13">
        <v>4</v>
      </c>
      <c r="E234" s="125">
        <v>1</v>
      </c>
      <c r="F234" s="14" t="s">
        <v>2206</v>
      </c>
      <c r="G234" s="130" t="s">
        <v>2207</v>
      </c>
      <c r="H234" s="11">
        <v>975</v>
      </c>
      <c r="I234" s="11">
        <v>13</v>
      </c>
      <c r="J234" s="11"/>
    </row>
    <row r="235" spans="1:10" ht="12.75" customHeight="1">
      <c r="A235" s="13" t="s">
        <v>2178</v>
      </c>
      <c r="B235" s="11" t="s">
        <v>2199</v>
      </c>
      <c r="C235" s="125" t="s">
        <v>1192</v>
      </c>
      <c r="D235" s="13">
        <v>4</v>
      </c>
      <c r="E235" s="125">
        <v>1</v>
      </c>
      <c r="F235" s="14" t="s">
        <v>2208</v>
      </c>
      <c r="G235" s="130" t="s">
        <v>2209</v>
      </c>
      <c r="H235" s="11">
        <v>2831</v>
      </c>
      <c r="I235" s="11">
        <v>41</v>
      </c>
      <c r="J235" s="11"/>
    </row>
    <row r="236" spans="1:10" ht="12.75" customHeight="1">
      <c r="A236" s="13" t="s">
        <v>2178</v>
      </c>
      <c r="B236" s="11" t="s">
        <v>2199</v>
      </c>
      <c r="C236" s="125" t="s">
        <v>1192</v>
      </c>
      <c r="D236" s="13">
        <v>5</v>
      </c>
      <c r="E236" s="125">
        <v>1</v>
      </c>
      <c r="F236" s="14" t="s">
        <v>2210</v>
      </c>
      <c r="G236" s="130" t="s">
        <v>2211</v>
      </c>
      <c r="H236" s="11">
        <v>1166</v>
      </c>
      <c r="I236" s="11">
        <v>16</v>
      </c>
      <c r="J236" s="11"/>
    </row>
    <row r="237" spans="1:10" ht="12.75" customHeight="1">
      <c r="A237" s="13" t="s">
        <v>2178</v>
      </c>
      <c r="B237" s="11" t="s">
        <v>2199</v>
      </c>
      <c r="C237" s="125"/>
      <c r="D237" s="13">
        <f>SUM(D231:D236)</f>
        <v>25</v>
      </c>
      <c r="E237" s="13">
        <f>SUM(E231:E236)</f>
        <v>6</v>
      </c>
      <c r="F237" s="14" t="s">
        <v>64</v>
      </c>
      <c r="G237" s="130">
        <v>0</v>
      </c>
      <c r="H237" s="11">
        <f>SUM(H231:H236)</f>
        <v>7623</v>
      </c>
      <c r="I237" s="11">
        <f>SUM(I231:I236)</f>
        <v>104</v>
      </c>
      <c r="J237" s="11"/>
    </row>
    <row r="238" spans="1:10" ht="12.75" customHeight="1">
      <c r="A238" s="13"/>
      <c r="B238" s="11"/>
      <c r="C238" s="125"/>
      <c r="D238" s="13"/>
      <c r="E238" s="125"/>
      <c r="F238" s="14"/>
      <c r="G238" s="130"/>
      <c r="H238" s="11"/>
      <c r="I238" s="11"/>
      <c r="J238" s="11"/>
    </row>
    <row r="239" spans="1:10" ht="12.75" customHeight="1">
      <c r="A239" s="13" t="s">
        <v>2178</v>
      </c>
      <c r="B239" s="11" t="s">
        <v>2212</v>
      </c>
      <c r="C239" s="125" t="s">
        <v>330</v>
      </c>
      <c r="D239" s="13">
        <v>6</v>
      </c>
      <c r="E239" s="125">
        <v>1</v>
      </c>
      <c r="F239" s="14" t="s">
        <v>2213</v>
      </c>
      <c r="G239" s="130" t="s">
        <v>2214</v>
      </c>
      <c r="H239" s="11">
        <v>978</v>
      </c>
      <c r="I239" s="11">
        <v>13</v>
      </c>
      <c r="J239" s="11"/>
    </row>
    <row r="240" spans="1:10" ht="12.75" customHeight="1">
      <c r="A240" s="13" t="s">
        <v>2178</v>
      </c>
      <c r="B240" s="11" t="s">
        <v>2212</v>
      </c>
      <c r="C240" s="125" t="s">
        <v>330</v>
      </c>
      <c r="D240" s="13">
        <v>14</v>
      </c>
      <c r="E240" s="125">
        <v>1</v>
      </c>
      <c r="F240" s="14" t="s">
        <v>2215</v>
      </c>
      <c r="G240" s="130" t="s">
        <v>2216</v>
      </c>
      <c r="H240" s="11">
        <v>4067</v>
      </c>
      <c r="I240" s="11">
        <v>58</v>
      </c>
      <c r="J240" s="11"/>
    </row>
    <row r="241" spans="1:10" ht="12.75" customHeight="1">
      <c r="A241" s="13" t="s">
        <v>2178</v>
      </c>
      <c r="B241" s="11" t="s">
        <v>2212</v>
      </c>
      <c r="C241" s="125"/>
      <c r="D241" s="13">
        <f>SUM(D239:D240)</f>
        <v>20</v>
      </c>
      <c r="E241" s="13">
        <f>SUM(E239:E240)</f>
        <v>2</v>
      </c>
      <c r="F241" s="14" t="s">
        <v>64</v>
      </c>
      <c r="G241" s="130">
        <v>0</v>
      </c>
      <c r="H241" s="11">
        <f>SUM(H239:H240)</f>
        <v>5045</v>
      </c>
      <c r="I241" s="11">
        <f>SUM(I239:I240)</f>
        <v>71</v>
      </c>
      <c r="J241" s="11"/>
    </row>
    <row r="242" spans="1:10" ht="12.75" customHeight="1">
      <c r="A242" s="13"/>
      <c r="B242" s="11"/>
      <c r="C242" s="125"/>
      <c r="D242" s="13"/>
      <c r="E242" s="125"/>
      <c r="F242" s="14"/>
      <c r="G242" s="130"/>
      <c r="H242" s="11"/>
      <c r="I242" s="11"/>
      <c r="J242" s="11"/>
    </row>
    <row r="243" spans="1:10" ht="12.75" customHeight="1">
      <c r="A243" s="13" t="s">
        <v>2178</v>
      </c>
      <c r="B243" s="11" t="s">
        <v>2217</v>
      </c>
      <c r="C243" s="125" t="s">
        <v>330</v>
      </c>
      <c r="D243" s="13">
        <v>6</v>
      </c>
      <c r="E243" s="125">
        <v>1</v>
      </c>
      <c r="F243" s="14" t="s">
        <v>2218</v>
      </c>
      <c r="G243" s="130" t="s">
        <v>2219</v>
      </c>
      <c r="H243" s="11">
        <v>1442</v>
      </c>
      <c r="I243" s="11">
        <v>19</v>
      </c>
      <c r="J243" s="11"/>
    </row>
    <row r="244" spans="1:10" ht="12.75" customHeight="1">
      <c r="A244" s="13" t="s">
        <v>2178</v>
      </c>
      <c r="B244" s="11" t="s">
        <v>2217</v>
      </c>
      <c r="C244" s="125" t="s">
        <v>330</v>
      </c>
      <c r="D244" s="13">
        <v>6</v>
      </c>
      <c r="E244" s="125">
        <v>1</v>
      </c>
      <c r="F244" s="14" t="s">
        <v>2220</v>
      </c>
      <c r="G244" s="130" t="s">
        <v>2221</v>
      </c>
      <c r="H244" s="11">
        <v>2688</v>
      </c>
      <c r="I244" s="11">
        <v>38</v>
      </c>
      <c r="J244" s="11"/>
    </row>
    <row r="245" spans="1:10" ht="12.75" customHeight="1">
      <c r="A245" s="13" t="s">
        <v>2178</v>
      </c>
      <c r="B245" s="11" t="s">
        <v>2217</v>
      </c>
      <c r="C245" s="125" t="s">
        <v>330</v>
      </c>
      <c r="D245" s="13">
        <v>7</v>
      </c>
      <c r="E245" s="125">
        <v>1</v>
      </c>
      <c r="F245" s="14" t="s">
        <v>2222</v>
      </c>
      <c r="G245" s="130" t="s">
        <v>2223</v>
      </c>
      <c r="H245" s="11">
        <v>978</v>
      </c>
      <c r="I245" s="11">
        <v>13</v>
      </c>
      <c r="J245" s="11"/>
    </row>
    <row r="246" spans="1:10" ht="12.75" customHeight="1">
      <c r="A246" s="13" t="s">
        <v>2178</v>
      </c>
      <c r="B246" s="11" t="s">
        <v>2217</v>
      </c>
      <c r="C246" s="125" t="s">
        <v>330</v>
      </c>
      <c r="D246" s="13">
        <v>5</v>
      </c>
      <c r="E246" s="125">
        <v>1</v>
      </c>
      <c r="F246" s="14" t="s">
        <v>2224</v>
      </c>
      <c r="G246" s="130" t="s">
        <v>2225</v>
      </c>
      <c r="H246" s="11">
        <v>1418</v>
      </c>
      <c r="I246" s="11">
        <v>20</v>
      </c>
      <c r="J246" s="11"/>
    </row>
    <row r="247" spans="1:10" ht="12.75" customHeight="1">
      <c r="A247" s="13" t="s">
        <v>2178</v>
      </c>
      <c r="B247" s="11" t="s">
        <v>2217</v>
      </c>
      <c r="C247" s="125" t="s">
        <v>330</v>
      </c>
      <c r="D247" s="13">
        <v>4</v>
      </c>
      <c r="E247" s="125">
        <v>1</v>
      </c>
      <c r="F247" s="14" t="s">
        <v>2226</v>
      </c>
      <c r="G247" s="130" t="s">
        <v>2227</v>
      </c>
      <c r="H247" s="11">
        <v>1606</v>
      </c>
      <c r="I247" s="11">
        <v>22</v>
      </c>
      <c r="J247" s="11"/>
    </row>
    <row r="248" spans="1:10" ht="12.75" customHeight="1">
      <c r="A248" s="13" t="s">
        <v>2178</v>
      </c>
      <c r="B248" s="11" t="s">
        <v>2217</v>
      </c>
      <c r="C248" s="125"/>
      <c r="D248" s="13">
        <f>SUM(D243:D247)</f>
        <v>28</v>
      </c>
      <c r="E248" s="13">
        <f>SUM(E243:E247)</f>
        <v>5</v>
      </c>
      <c r="F248" s="14" t="s">
        <v>64</v>
      </c>
      <c r="G248" s="130">
        <v>0</v>
      </c>
      <c r="H248" s="11">
        <f>SUM(H243:H247)</f>
        <v>8132</v>
      </c>
      <c r="I248" s="11">
        <f>SUM(I243:I247)</f>
        <v>112</v>
      </c>
      <c r="J248" s="11"/>
    </row>
    <row r="249" spans="1:10" ht="12.75" customHeight="1">
      <c r="A249" s="13"/>
      <c r="B249" s="11"/>
      <c r="C249" s="125"/>
      <c r="D249" s="13"/>
      <c r="E249" s="125"/>
      <c r="F249" s="14"/>
      <c r="G249" s="130"/>
      <c r="H249" s="11"/>
      <c r="I249" s="11"/>
      <c r="J249" s="11"/>
    </row>
    <row r="250" spans="1:10" ht="12.75" customHeight="1">
      <c r="A250" s="13" t="s">
        <v>2178</v>
      </c>
      <c r="B250" s="11" t="s">
        <v>2228</v>
      </c>
      <c r="C250" s="125" t="s">
        <v>330</v>
      </c>
      <c r="D250" s="13">
        <v>9</v>
      </c>
      <c r="E250" s="125">
        <v>1</v>
      </c>
      <c r="F250" s="14" t="s">
        <v>2229</v>
      </c>
      <c r="G250" s="130" t="s">
        <v>2230</v>
      </c>
      <c r="H250" s="11">
        <v>3701</v>
      </c>
      <c r="I250" s="11">
        <v>51</v>
      </c>
      <c r="J250" s="11"/>
    </row>
    <row r="251" spans="1:10" ht="12.75" customHeight="1">
      <c r="A251" s="13" t="s">
        <v>2178</v>
      </c>
      <c r="B251" s="11" t="s">
        <v>2228</v>
      </c>
      <c r="C251" s="125" t="s">
        <v>330</v>
      </c>
      <c r="D251" s="13">
        <v>6</v>
      </c>
      <c r="E251" s="125">
        <v>1</v>
      </c>
      <c r="F251" s="14" t="s">
        <v>2231</v>
      </c>
      <c r="G251" s="130" t="s">
        <v>2232</v>
      </c>
      <c r="H251" s="11">
        <v>2400</v>
      </c>
      <c r="I251" s="11">
        <v>33</v>
      </c>
      <c r="J251" s="11"/>
    </row>
    <row r="252" spans="1:10" ht="12.75" customHeight="1">
      <c r="A252" s="13" t="s">
        <v>2178</v>
      </c>
      <c r="B252" s="11" t="s">
        <v>2228</v>
      </c>
      <c r="C252" s="125"/>
      <c r="D252" s="13">
        <f>SUM(D250:D251)</f>
        <v>15</v>
      </c>
      <c r="E252" s="13">
        <f>SUM(E250:E251)</f>
        <v>2</v>
      </c>
      <c r="F252" s="14" t="s">
        <v>64</v>
      </c>
      <c r="G252" s="130">
        <v>0</v>
      </c>
      <c r="H252" s="11">
        <f>SUM(H250:H251)</f>
        <v>6101</v>
      </c>
      <c r="I252" s="11">
        <f>SUM(I250:I251)</f>
        <v>84</v>
      </c>
      <c r="J252" s="11"/>
    </row>
    <row r="253" spans="1:10" ht="12.75" customHeight="1">
      <c r="A253" s="13"/>
      <c r="B253" s="11"/>
      <c r="C253" s="125"/>
      <c r="D253" s="13"/>
      <c r="E253" s="125"/>
      <c r="F253" s="14"/>
      <c r="G253" s="130"/>
      <c r="H253" s="11"/>
      <c r="I253" s="11"/>
      <c r="J253" s="11"/>
    </row>
    <row r="254" spans="1:10" ht="12.75" customHeight="1">
      <c r="A254" s="13" t="s">
        <v>2178</v>
      </c>
      <c r="B254" s="11" t="s">
        <v>2233</v>
      </c>
      <c r="C254" s="125" t="s">
        <v>1185</v>
      </c>
      <c r="D254" s="13">
        <v>12</v>
      </c>
      <c r="E254" s="125">
        <v>1</v>
      </c>
      <c r="F254" s="14" t="s">
        <v>2234</v>
      </c>
      <c r="G254" s="130" t="s">
        <v>2235</v>
      </c>
      <c r="H254" s="11">
        <v>7757</v>
      </c>
      <c r="I254" s="11">
        <v>112</v>
      </c>
      <c r="J254" s="11"/>
    </row>
    <row r="255" spans="1:10" ht="12.75" customHeight="1">
      <c r="A255" s="13" t="s">
        <v>2178</v>
      </c>
      <c r="B255" s="11" t="s">
        <v>2233</v>
      </c>
      <c r="C255" s="125" t="s">
        <v>1192</v>
      </c>
      <c r="D255" s="13">
        <v>14</v>
      </c>
      <c r="E255" s="125">
        <v>1</v>
      </c>
      <c r="F255" s="14" t="s">
        <v>2236</v>
      </c>
      <c r="G255" s="130" t="s">
        <v>2237</v>
      </c>
      <c r="H255" s="11">
        <v>3699</v>
      </c>
      <c r="I255" s="11">
        <v>50</v>
      </c>
      <c r="J255" s="11"/>
    </row>
    <row r="256" spans="1:10" ht="12.75" customHeight="1">
      <c r="A256" s="13" t="s">
        <v>2178</v>
      </c>
      <c r="B256" s="11" t="s">
        <v>2233</v>
      </c>
      <c r="C256" s="125" t="s">
        <v>1242</v>
      </c>
      <c r="D256" s="13">
        <v>11</v>
      </c>
      <c r="E256" s="125">
        <v>1</v>
      </c>
      <c r="F256" s="14" t="s">
        <v>2238</v>
      </c>
      <c r="G256" s="130" t="s">
        <v>2239</v>
      </c>
      <c r="H256" s="11">
        <v>4106</v>
      </c>
      <c r="I256" s="11">
        <v>59</v>
      </c>
      <c r="J256" s="11"/>
    </row>
    <row r="257" spans="1:10" ht="12.75" customHeight="1">
      <c r="A257" s="13" t="s">
        <v>2178</v>
      </c>
      <c r="B257" s="11" t="s">
        <v>2233</v>
      </c>
      <c r="C257" s="125" t="s">
        <v>1261</v>
      </c>
      <c r="D257" s="13">
        <v>14</v>
      </c>
      <c r="E257" s="125">
        <v>1</v>
      </c>
      <c r="F257" s="14" t="s">
        <v>2240</v>
      </c>
      <c r="G257" s="130" t="s">
        <v>2241</v>
      </c>
      <c r="H257" s="11">
        <v>3963</v>
      </c>
      <c r="I257" s="11">
        <v>55</v>
      </c>
      <c r="J257" s="11"/>
    </row>
    <row r="258" spans="1:10" ht="12.75" customHeight="1">
      <c r="A258" s="13" t="s">
        <v>2178</v>
      </c>
      <c r="B258" s="11" t="s">
        <v>2233</v>
      </c>
      <c r="C258" s="125" t="s">
        <v>1289</v>
      </c>
      <c r="D258" s="13">
        <v>10</v>
      </c>
      <c r="E258" s="125">
        <v>1</v>
      </c>
      <c r="F258" s="14" t="s">
        <v>2242</v>
      </c>
      <c r="G258" s="130" t="s">
        <v>2243</v>
      </c>
      <c r="H258" s="11">
        <v>4795</v>
      </c>
      <c r="I258" s="11">
        <v>69</v>
      </c>
      <c r="J258" s="11"/>
    </row>
    <row r="259" spans="1:10" ht="12.75" customHeight="1">
      <c r="A259" s="13" t="s">
        <v>2178</v>
      </c>
      <c r="B259" s="11" t="s">
        <v>2233</v>
      </c>
      <c r="C259" s="125" t="s">
        <v>1292</v>
      </c>
      <c r="D259" s="13">
        <v>11</v>
      </c>
      <c r="E259" s="125">
        <v>1</v>
      </c>
      <c r="F259" s="14" t="s">
        <v>2244</v>
      </c>
      <c r="G259" s="130" t="s">
        <v>2245</v>
      </c>
      <c r="H259" s="11">
        <v>3560</v>
      </c>
      <c r="I259" s="11">
        <v>49</v>
      </c>
      <c r="J259" s="11"/>
    </row>
    <row r="260" spans="1:10" ht="12.75" customHeight="1">
      <c r="A260" s="13" t="s">
        <v>2178</v>
      </c>
      <c r="B260" s="11" t="s">
        <v>2233</v>
      </c>
      <c r="C260" s="125"/>
      <c r="D260" s="13">
        <f>SUM(D254:D259)</f>
        <v>72</v>
      </c>
      <c r="E260" s="13">
        <f>SUM(E254:E259)</f>
        <v>6</v>
      </c>
      <c r="F260" s="14" t="s">
        <v>64</v>
      </c>
      <c r="G260" s="130"/>
      <c r="H260" s="11">
        <f>SUM(H254:H259)</f>
        <v>27880</v>
      </c>
      <c r="I260" s="11">
        <f>SUM(I254:I259)</f>
        <v>394</v>
      </c>
      <c r="J260" s="11"/>
    </row>
    <row r="261" spans="1:10" ht="12.75" customHeight="1">
      <c r="A261" s="13"/>
      <c r="B261" s="11"/>
      <c r="C261" s="125"/>
      <c r="D261" s="13"/>
      <c r="E261" s="125"/>
      <c r="F261" s="14"/>
      <c r="G261" s="130"/>
      <c r="H261" s="11"/>
      <c r="I261" s="11"/>
      <c r="J261" s="11"/>
    </row>
    <row r="262" spans="1:10" ht="12.75" customHeight="1">
      <c r="A262" s="13" t="s">
        <v>2178</v>
      </c>
      <c r="B262" s="11" t="s">
        <v>2246</v>
      </c>
      <c r="C262" s="125">
        <v>1</v>
      </c>
      <c r="D262" s="13">
        <v>8</v>
      </c>
      <c r="E262" s="125">
        <v>1</v>
      </c>
      <c r="F262" s="14" t="s">
        <v>2247</v>
      </c>
      <c r="G262" s="130" t="s">
        <v>2248</v>
      </c>
      <c r="H262" s="11">
        <v>3072</v>
      </c>
      <c r="I262" s="11">
        <v>43</v>
      </c>
      <c r="J262" s="11"/>
    </row>
    <row r="263" spans="1:10" ht="12.75" customHeight="1">
      <c r="A263" s="13" t="s">
        <v>2178</v>
      </c>
      <c r="B263" s="11" t="s">
        <v>2246</v>
      </c>
      <c r="C263" s="125">
        <v>2</v>
      </c>
      <c r="D263" s="13">
        <v>9</v>
      </c>
      <c r="E263" s="125">
        <v>1</v>
      </c>
      <c r="F263" s="14" t="s">
        <v>2249</v>
      </c>
      <c r="G263" s="130" t="s">
        <v>2248</v>
      </c>
      <c r="H263" s="11">
        <v>4863</v>
      </c>
      <c r="I263" s="11">
        <v>71</v>
      </c>
      <c r="J263" s="11"/>
    </row>
    <row r="264" spans="1:10" ht="12.75" customHeight="1">
      <c r="A264" s="13" t="s">
        <v>2178</v>
      </c>
      <c r="B264" s="11" t="s">
        <v>2246</v>
      </c>
      <c r="C264" s="125"/>
      <c r="D264" s="13">
        <f>SUM(D262:D263)</f>
        <v>17</v>
      </c>
      <c r="E264" s="13">
        <f>SUM(E262:E263)</f>
        <v>2</v>
      </c>
      <c r="F264" s="14" t="s">
        <v>64</v>
      </c>
      <c r="G264" s="130"/>
      <c r="H264" s="11">
        <f>SUM(H262:H263)</f>
        <v>7935</v>
      </c>
      <c r="I264" s="11">
        <f>SUM(I262:I263)</f>
        <v>114</v>
      </c>
      <c r="J264" s="11"/>
    </row>
    <row r="265" spans="1:10" ht="12.75" customHeight="1">
      <c r="A265" s="13"/>
      <c r="B265" s="11"/>
      <c r="C265" s="125"/>
      <c r="D265" s="13"/>
      <c r="E265" s="125"/>
      <c r="F265" s="14"/>
      <c r="G265" s="130"/>
      <c r="H265" s="11"/>
      <c r="I265" s="11"/>
      <c r="J265" s="11"/>
    </row>
    <row r="266" spans="1:10" ht="12.75" customHeight="1">
      <c r="A266" s="13" t="s">
        <v>2178</v>
      </c>
      <c r="B266" s="11" t="s">
        <v>2250</v>
      </c>
      <c r="C266" s="125" t="s">
        <v>330</v>
      </c>
      <c r="D266" s="13">
        <v>10</v>
      </c>
      <c r="E266" s="125">
        <v>1</v>
      </c>
      <c r="F266" s="14" t="s">
        <v>2251</v>
      </c>
      <c r="G266" s="130" t="s">
        <v>2252</v>
      </c>
      <c r="H266" s="11">
        <v>5447</v>
      </c>
      <c r="I266" s="11">
        <v>78</v>
      </c>
      <c r="J266" s="11"/>
    </row>
    <row r="267" spans="1:10" ht="12.75" customHeight="1">
      <c r="A267" s="13" t="s">
        <v>2178</v>
      </c>
      <c r="B267" s="11" t="s">
        <v>2250</v>
      </c>
      <c r="C267" s="125" t="s">
        <v>330</v>
      </c>
      <c r="D267" s="13">
        <v>9</v>
      </c>
      <c r="E267" s="125">
        <v>1</v>
      </c>
      <c r="F267" s="14" t="s">
        <v>2253</v>
      </c>
      <c r="G267" s="130" t="s">
        <v>2254</v>
      </c>
      <c r="H267" s="11">
        <v>3613</v>
      </c>
      <c r="I267" s="11">
        <v>58</v>
      </c>
      <c r="J267" s="11"/>
    </row>
    <row r="268" spans="1:10" ht="12.75" customHeight="1">
      <c r="A268" s="13" t="s">
        <v>2178</v>
      </c>
      <c r="B268" s="11" t="s">
        <v>2250</v>
      </c>
      <c r="C268" s="125"/>
      <c r="D268" s="13">
        <f>SUM(D266:D267)</f>
        <v>19</v>
      </c>
      <c r="E268" s="13">
        <f>SUM(E266:E267)</f>
        <v>2</v>
      </c>
      <c r="F268" s="14" t="s">
        <v>64</v>
      </c>
      <c r="G268" s="130">
        <v>0</v>
      </c>
      <c r="H268" s="11">
        <f>SUM(H266:H267)</f>
        <v>9060</v>
      </c>
      <c r="I268" s="11">
        <f>SUM(I266:I267)</f>
        <v>136</v>
      </c>
      <c r="J268" s="11"/>
    </row>
    <row r="269" spans="1:10" ht="12.75" customHeight="1">
      <c r="A269" s="13"/>
      <c r="B269" s="11"/>
      <c r="C269" s="125"/>
      <c r="D269" s="13"/>
      <c r="E269" s="125"/>
      <c r="F269" s="14"/>
      <c r="G269" s="130"/>
      <c r="H269" s="11"/>
      <c r="I269" s="11"/>
      <c r="J269" s="11"/>
    </row>
    <row r="270" spans="1:10" ht="12.75" customHeight="1">
      <c r="A270" s="131" t="s">
        <v>2178</v>
      </c>
      <c r="B270" s="11" t="s">
        <v>2255</v>
      </c>
      <c r="C270" s="125">
        <v>1</v>
      </c>
      <c r="D270" s="13">
        <v>7</v>
      </c>
      <c r="E270" s="125">
        <v>1</v>
      </c>
      <c r="F270" s="14" t="s">
        <v>2256</v>
      </c>
      <c r="G270" s="130" t="s">
        <v>2257</v>
      </c>
      <c r="H270" s="11">
        <v>1836</v>
      </c>
      <c r="I270" s="11">
        <v>24</v>
      </c>
      <c r="J270" s="11"/>
    </row>
    <row r="271" spans="1:10" ht="12.75" customHeight="1">
      <c r="A271" s="131" t="s">
        <v>2178</v>
      </c>
      <c r="B271" s="11" t="s">
        <v>2255</v>
      </c>
      <c r="C271" s="125">
        <v>1</v>
      </c>
      <c r="D271" s="13">
        <v>6</v>
      </c>
      <c r="E271" s="125">
        <v>1</v>
      </c>
      <c r="F271" s="14" t="s">
        <v>2258</v>
      </c>
      <c r="G271" s="130" t="s">
        <v>2259</v>
      </c>
      <c r="H271" s="11">
        <v>1777</v>
      </c>
      <c r="I271" s="11">
        <v>25</v>
      </c>
      <c r="J271" s="11"/>
    </row>
    <row r="272" spans="1:10" ht="12.75" customHeight="1">
      <c r="A272" s="131" t="s">
        <v>2178</v>
      </c>
      <c r="B272" s="11" t="s">
        <v>2255</v>
      </c>
      <c r="C272" s="125">
        <v>2</v>
      </c>
      <c r="D272" s="13">
        <v>5</v>
      </c>
      <c r="E272" s="125">
        <v>1</v>
      </c>
      <c r="F272" s="14" t="s">
        <v>2260</v>
      </c>
      <c r="G272" s="130" t="s">
        <v>2261</v>
      </c>
      <c r="H272" s="11">
        <v>3837</v>
      </c>
      <c r="I272" s="11">
        <v>57</v>
      </c>
      <c r="J272" s="11"/>
    </row>
    <row r="273" spans="1:10" ht="12.75" customHeight="1">
      <c r="A273" s="131" t="s">
        <v>2178</v>
      </c>
      <c r="B273" s="11" t="s">
        <v>2255</v>
      </c>
      <c r="C273" s="125"/>
      <c r="D273" s="13">
        <v>4</v>
      </c>
      <c r="E273" s="125">
        <v>1</v>
      </c>
      <c r="F273" s="14" t="s">
        <v>2262</v>
      </c>
      <c r="G273" s="130" t="s">
        <v>2263</v>
      </c>
      <c r="H273" s="11">
        <v>2397</v>
      </c>
      <c r="I273" s="11">
        <v>35</v>
      </c>
      <c r="J273" s="11"/>
    </row>
    <row r="274" spans="1:10" ht="12.75" customHeight="1">
      <c r="A274" s="131" t="s">
        <v>2178</v>
      </c>
      <c r="B274" s="11" t="s">
        <v>2255</v>
      </c>
      <c r="C274" s="125"/>
      <c r="D274" s="13">
        <f>SUM(D270:D273)</f>
        <v>22</v>
      </c>
      <c r="E274" s="13">
        <f>SUM(E270:E273)</f>
        <v>4</v>
      </c>
      <c r="F274" s="14" t="s">
        <v>64</v>
      </c>
      <c r="G274" s="130"/>
      <c r="H274" s="11">
        <f>SUM(H270:H273)</f>
        <v>9847</v>
      </c>
      <c r="I274" s="11">
        <f>SUM(I270:I273)</f>
        <v>141</v>
      </c>
      <c r="J274" s="11"/>
    </row>
    <row r="275" spans="1:10" ht="12.75" customHeight="1">
      <c r="A275" s="13"/>
      <c r="B275" s="11"/>
      <c r="C275" s="125"/>
      <c r="D275" s="13"/>
      <c r="E275" s="125"/>
      <c r="F275" s="14"/>
      <c r="G275" s="130"/>
      <c r="H275" s="11"/>
      <c r="I275" s="11"/>
      <c r="J275" s="11"/>
    </row>
    <row r="276" spans="1:10" ht="12.75" customHeight="1">
      <c r="A276" s="13" t="s">
        <v>2178</v>
      </c>
      <c r="B276" s="11" t="s">
        <v>2264</v>
      </c>
      <c r="C276" s="125" t="s">
        <v>330</v>
      </c>
      <c r="D276" s="13">
        <v>5</v>
      </c>
      <c r="E276" s="125">
        <v>1</v>
      </c>
      <c r="F276" s="14" t="s">
        <v>2265</v>
      </c>
      <c r="G276" s="130" t="s">
        <v>2266</v>
      </c>
      <c r="H276" s="11">
        <v>2086</v>
      </c>
      <c r="I276" s="11">
        <v>29</v>
      </c>
      <c r="J276" s="11"/>
    </row>
    <row r="277" spans="1:10" ht="12.75" customHeight="1">
      <c r="A277" s="13" t="s">
        <v>2178</v>
      </c>
      <c r="B277" s="11" t="s">
        <v>2264</v>
      </c>
      <c r="C277" s="125" t="s">
        <v>330</v>
      </c>
      <c r="D277" s="13">
        <v>4</v>
      </c>
      <c r="E277" s="125">
        <v>1</v>
      </c>
      <c r="F277" s="14" t="s">
        <v>2267</v>
      </c>
      <c r="G277" s="130" t="s">
        <v>2268</v>
      </c>
      <c r="H277" s="11">
        <v>748</v>
      </c>
      <c r="I277" s="11">
        <v>10</v>
      </c>
      <c r="J277" s="11"/>
    </row>
    <row r="278" spans="1:10" ht="12.75" customHeight="1">
      <c r="A278" s="13" t="s">
        <v>2178</v>
      </c>
      <c r="B278" s="11" t="s">
        <v>2264</v>
      </c>
      <c r="C278" s="125" t="s">
        <v>330</v>
      </c>
      <c r="D278" s="13">
        <v>5</v>
      </c>
      <c r="E278" s="125">
        <v>1</v>
      </c>
      <c r="F278" s="14" t="s">
        <v>2269</v>
      </c>
      <c r="G278" s="130" t="s">
        <v>2270</v>
      </c>
      <c r="H278" s="11">
        <v>2083</v>
      </c>
      <c r="I278" s="11">
        <v>30</v>
      </c>
      <c r="J278" s="11"/>
    </row>
    <row r="279" spans="1:10" ht="12.75" customHeight="1">
      <c r="A279" s="13" t="s">
        <v>2178</v>
      </c>
      <c r="B279" s="11" t="s">
        <v>2264</v>
      </c>
      <c r="C279" s="125" t="s">
        <v>330</v>
      </c>
      <c r="D279" s="13">
        <v>7</v>
      </c>
      <c r="E279" s="125">
        <v>1</v>
      </c>
      <c r="F279" s="14" t="s">
        <v>2271</v>
      </c>
      <c r="G279" s="130" t="s">
        <v>2272</v>
      </c>
      <c r="H279" s="11">
        <v>1115</v>
      </c>
      <c r="I279" s="11">
        <v>16</v>
      </c>
      <c r="J279" s="11"/>
    </row>
    <row r="280" spans="1:10" ht="12.75" customHeight="1">
      <c r="A280" s="13" t="s">
        <v>2178</v>
      </c>
      <c r="B280" s="11" t="s">
        <v>2264</v>
      </c>
      <c r="C280" s="125"/>
      <c r="D280" s="13">
        <f>SUM(D276:D279)</f>
        <v>21</v>
      </c>
      <c r="E280" s="13">
        <f>SUM(E276:E279)</f>
        <v>4</v>
      </c>
      <c r="F280" s="14" t="s">
        <v>64</v>
      </c>
      <c r="G280" s="130">
        <v>0</v>
      </c>
      <c r="H280" s="11">
        <f>SUM(H276:H279)</f>
        <v>6032</v>
      </c>
      <c r="I280" s="11">
        <f>SUM(I276:I279)</f>
        <v>85</v>
      </c>
      <c r="J280" s="11"/>
    </row>
    <row r="281" spans="1:10" ht="12.75" customHeight="1">
      <c r="A281" s="13"/>
      <c r="B281" s="11"/>
      <c r="C281" s="125"/>
      <c r="D281" s="13"/>
      <c r="E281" s="125"/>
      <c r="F281" s="14"/>
      <c r="G281" s="130"/>
      <c r="H281" s="11"/>
      <c r="I281" s="11"/>
      <c r="J281" s="11"/>
    </row>
    <row r="282" spans="1:10" ht="12.75" customHeight="1">
      <c r="A282" s="13" t="s">
        <v>2178</v>
      </c>
      <c r="B282" s="11" t="s">
        <v>2273</v>
      </c>
      <c r="C282" s="125" t="s">
        <v>330</v>
      </c>
      <c r="D282" s="13">
        <v>7</v>
      </c>
      <c r="E282" s="125">
        <v>1</v>
      </c>
      <c r="F282" s="14" t="s">
        <v>2274</v>
      </c>
      <c r="G282" s="130" t="s">
        <v>2275</v>
      </c>
      <c r="H282" s="11">
        <v>5090</v>
      </c>
      <c r="I282" s="11">
        <v>76</v>
      </c>
      <c r="J282" s="11"/>
    </row>
    <row r="283" spans="1:10" ht="12.75" customHeight="1">
      <c r="A283" s="13" t="s">
        <v>2178</v>
      </c>
      <c r="B283" s="11" t="s">
        <v>2273</v>
      </c>
      <c r="C283" s="125" t="s">
        <v>330</v>
      </c>
      <c r="D283" s="13">
        <v>5</v>
      </c>
      <c r="E283" s="125">
        <v>1</v>
      </c>
      <c r="F283" s="14" t="s">
        <v>2276</v>
      </c>
      <c r="G283" s="130" t="s">
        <v>2277</v>
      </c>
      <c r="H283" s="11">
        <v>1978</v>
      </c>
      <c r="I283" s="11">
        <v>28</v>
      </c>
      <c r="J283" s="11"/>
    </row>
    <row r="284" spans="1:10" ht="12.75" customHeight="1">
      <c r="A284" s="13" t="s">
        <v>2178</v>
      </c>
      <c r="B284" s="11" t="s">
        <v>2273</v>
      </c>
      <c r="C284" s="125" t="s">
        <v>330</v>
      </c>
      <c r="D284" s="13">
        <v>4</v>
      </c>
      <c r="E284" s="125">
        <v>1</v>
      </c>
      <c r="F284" s="14" t="s">
        <v>2278</v>
      </c>
      <c r="G284" s="130" t="s">
        <v>2279</v>
      </c>
      <c r="H284" s="11">
        <v>877</v>
      </c>
      <c r="I284" s="11">
        <v>13</v>
      </c>
      <c r="J284" s="11"/>
    </row>
    <row r="285" spans="1:10" ht="12.75" customHeight="1">
      <c r="A285" s="13" t="s">
        <v>2178</v>
      </c>
      <c r="B285" s="11" t="s">
        <v>2273</v>
      </c>
      <c r="C285" s="125" t="s">
        <v>330</v>
      </c>
      <c r="D285" s="13">
        <v>7</v>
      </c>
      <c r="E285" s="125">
        <v>1</v>
      </c>
      <c r="F285" s="14" t="s">
        <v>2280</v>
      </c>
      <c r="G285" s="130" t="s">
        <v>2281</v>
      </c>
      <c r="H285" s="11">
        <v>3557</v>
      </c>
      <c r="I285" s="11">
        <v>51</v>
      </c>
      <c r="J285" s="11"/>
    </row>
    <row r="286" spans="1:10" ht="12.75" customHeight="1">
      <c r="A286" s="13" t="s">
        <v>2178</v>
      </c>
      <c r="B286" s="11" t="s">
        <v>2273</v>
      </c>
      <c r="C286" s="125" t="s">
        <v>330</v>
      </c>
      <c r="D286" s="13">
        <v>5</v>
      </c>
      <c r="E286" s="125">
        <v>1</v>
      </c>
      <c r="F286" s="14" t="s">
        <v>2282</v>
      </c>
      <c r="G286" s="130" t="s">
        <v>2283</v>
      </c>
      <c r="H286" s="11">
        <v>2650</v>
      </c>
      <c r="I286" s="11">
        <v>39</v>
      </c>
      <c r="J286" s="11"/>
    </row>
    <row r="287" spans="1:10" ht="12.75" customHeight="1">
      <c r="A287" s="13" t="s">
        <v>2178</v>
      </c>
      <c r="B287" s="11" t="s">
        <v>2273</v>
      </c>
      <c r="C287" s="125"/>
      <c r="D287" s="13">
        <f>SUM(D282:D286)</f>
        <v>28</v>
      </c>
      <c r="E287" s="13">
        <f>SUM(E282:E286)</f>
        <v>5</v>
      </c>
      <c r="F287" s="14" t="s">
        <v>64</v>
      </c>
      <c r="G287" s="130">
        <v>0</v>
      </c>
      <c r="H287" s="11">
        <f>SUM(H282:H286)</f>
        <v>14152</v>
      </c>
      <c r="I287" s="11">
        <f>SUM(I282:I286)</f>
        <v>207</v>
      </c>
      <c r="J287" s="11"/>
    </row>
    <row r="288" spans="1:10" ht="12.75" customHeight="1">
      <c r="A288" s="13"/>
      <c r="B288" s="11"/>
      <c r="C288" s="125"/>
      <c r="D288" s="13"/>
      <c r="E288" s="125"/>
      <c r="F288" s="14"/>
      <c r="G288" s="130"/>
      <c r="H288" s="11"/>
      <c r="I288" s="11"/>
      <c r="J288" s="11"/>
    </row>
    <row r="289" spans="1:10" ht="12.75" customHeight="1">
      <c r="A289" s="13" t="s">
        <v>2178</v>
      </c>
      <c r="B289" s="11" t="s">
        <v>2284</v>
      </c>
      <c r="C289" s="125" t="s">
        <v>330</v>
      </c>
      <c r="D289" s="13">
        <v>4</v>
      </c>
      <c r="E289" s="125">
        <v>1</v>
      </c>
      <c r="F289" s="14" t="s">
        <v>2285</v>
      </c>
      <c r="G289" s="130" t="s">
        <v>2286</v>
      </c>
      <c r="H289" s="11">
        <v>591</v>
      </c>
      <c r="I289" s="11">
        <v>7</v>
      </c>
      <c r="J289" s="11"/>
    </row>
    <row r="290" spans="1:10" ht="12.75" customHeight="1">
      <c r="A290" s="13" t="s">
        <v>2178</v>
      </c>
      <c r="B290" s="11" t="s">
        <v>2284</v>
      </c>
      <c r="C290" s="125" t="s">
        <v>330</v>
      </c>
      <c r="D290" s="13">
        <v>5</v>
      </c>
      <c r="E290" s="125">
        <v>1</v>
      </c>
      <c r="F290" s="14" t="s">
        <v>2287</v>
      </c>
      <c r="G290" s="130" t="s">
        <v>2286</v>
      </c>
      <c r="H290" s="11">
        <v>647</v>
      </c>
      <c r="I290" s="11">
        <v>9</v>
      </c>
      <c r="J290" s="11"/>
    </row>
    <row r="291" spans="1:10" ht="12.75" customHeight="1">
      <c r="A291" s="13" t="s">
        <v>2178</v>
      </c>
      <c r="B291" s="11" t="s">
        <v>2284</v>
      </c>
      <c r="C291" s="125"/>
      <c r="D291" s="13">
        <f>SUM(D289:D290)</f>
        <v>9</v>
      </c>
      <c r="E291" s="13">
        <f>SUM(E289:E290)</f>
        <v>2</v>
      </c>
      <c r="F291" s="14" t="s">
        <v>64</v>
      </c>
      <c r="G291" s="130">
        <v>0</v>
      </c>
      <c r="H291" s="11">
        <f>SUM(H289:H290)</f>
        <v>1238</v>
      </c>
      <c r="I291" s="11">
        <f>SUM(I289:I290)</f>
        <v>16</v>
      </c>
      <c r="J291" s="11"/>
    </row>
    <row r="292" spans="1:10" ht="12.75" customHeight="1">
      <c r="A292" s="13"/>
      <c r="B292" s="11"/>
      <c r="C292" s="125"/>
      <c r="D292" s="13"/>
      <c r="E292" s="125"/>
      <c r="F292" s="14"/>
      <c r="G292" s="130"/>
      <c r="H292" s="11"/>
      <c r="I292" s="11"/>
      <c r="J292" s="11"/>
    </row>
    <row r="293" spans="1:10" ht="12.75" customHeight="1">
      <c r="A293" s="13" t="s">
        <v>2178</v>
      </c>
      <c r="B293" s="11" t="s">
        <v>2288</v>
      </c>
      <c r="C293" s="125" t="s">
        <v>1185</v>
      </c>
      <c r="D293" s="13">
        <v>6</v>
      </c>
      <c r="E293" s="125">
        <v>1</v>
      </c>
      <c r="F293" s="14" t="s">
        <v>2289</v>
      </c>
      <c r="G293" s="130" t="s">
        <v>2290</v>
      </c>
      <c r="H293" s="11">
        <v>931</v>
      </c>
      <c r="I293" s="11">
        <v>14</v>
      </c>
      <c r="J293" s="11"/>
    </row>
    <row r="294" spans="1:10" ht="12.75" customHeight="1">
      <c r="A294" s="13" t="s">
        <v>2178</v>
      </c>
      <c r="B294" s="11" t="s">
        <v>2288</v>
      </c>
      <c r="C294" s="125" t="s">
        <v>1185</v>
      </c>
      <c r="D294" s="13">
        <v>4</v>
      </c>
      <c r="E294" s="125">
        <v>1</v>
      </c>
      <c r="F294" s="14" t="s">
        <v>2291</v>
      </c>
      <c r="G294" s="130" t="s">
        <v>2290</v>
      </c>
      <c r="H294" s="11">
        <v>1014</v>
      </c>
      <c r="I294" s="11">
        <v>13</v>
      </c>
      <c r="J294" s="11"/>
    </row>
    <row r="295" spans="1:10" ht="12.75" customHeight="1">
      <c r="A295" s="13" t="s">
        <v>2178</v>
      </c>
      <c r="B295" s="11" t="s">
        <v>2288</v>
      </c>
      <c r="C295" s="125" t="s">
        <v>1185</v>
      </c>
      <c r="D295" s="13">
        <v>5</v>
      </c>
      <c r="E295" s="125">
        <v>1</v>
      </c>
      <c r="F295" s="14" t="s">
        <v>2292</v>
      </c>
      <c r="G295" s="130" t="s">
        <v>2290</v>
      </c>
      <c r="H295" s="11">
        <v>688</v>
      </c>
      <c r="I295" s="11">
        <v>8</v>
      </c>
      <c r="J295" s="11"/>
    </row>
    <row r="296" spans="1:10" ht="12.75" customHeight="1">
      <c r="A296" s="13" t="s">
        <v>2178</v>
      </c>
      <c r="B296" s="11" t="s">
        <v>2288</v>
      </c>
      <c r="C296" s="125" t="s">
        <v>1185</v>
      </c>
      <c r="D296" s="13">
        <v>3</v>
      </c>
      <c r="E296" s="125">
        <v>1</v>
      </c>
      <c r="F296" s="14" t="s">
        <v>2293</v>
      </c>
      <c r="G296" s="130" t="s">
        <v>2294</v>
      </c>
      <c r="H296" s="11">
        <v>1506</v>
      </c>
      <c r="I296" s="11">
        <v>22</v>
      </c>
      <c r="J296" s="11"/>
    </row>
    <row r="297" spans="1:10" ht="12.75" customHeight="1">
      <c r="A297" s="13" t="s">
        <v>2178</v>
      </c>
      <c r="B297" s="11" t="s">
        <v>2288</v>
      </c>
      <c r="C297" s="125" t="s">
        <v>1185</v>
      </c>
      <c r="D297" s="13">
        <v>4</v>
      </c>
      <c r="E297" s="125">
        <v>1</v>
      </c>
      <c r="F297" s="14" t="s">
        <v>2295</v>
      </c>
      <c r="G297" s="130" t="s">
        <v>2296</v>
      </c>
      <c r="H297" s="11">
        <v>1521</v>
      </c>
      <c r="I297" s="11">
        <v>21</v>
      </c>
      <c r="J297" s="11"/>
    </row>
    <row r="298" spans="1:10" ht="12.75" customHeight="1">
      <c r="A298" s="13" t="s">
        <v>2178</v>
      </c>
      <c r="B298" s="11" t="s">
        <v>2288</v>
      </c>
      <c r="C298" s="125">
        <v>6</v>
      </c>
      <c r="D298" s="13">
        <v>6</v>
      </c>
      <c r="E298" s="125">
        <v>1</v>
      </c>
      <c r="F298" s="14" t="s">
        <v>2297</v>
      </c>
      <c r="G298" s="130" t="s">
        <v>2298</v>
      </c>
      <c r="H298" s="11">
        <v>6932</v>
      </c>
      <c r="I298" s="11">
        <v>103</v>
      </c>
      <c r="J298" s="11"/>
    </row>
    <row r="299" spans="1:10" ht="12.75" customHeight="1">
      <c r="A299" s="13" t="s">
        <v>2178</v>
      </c>
      <c r="B299" s="11" t="s">
        <v>2288</v>
      </c>
      <c r="C299" s="125">
        <v>6</v>
      </c>
      <c r="D299" s="13">
        <v>7</v>
      </c>
      <c r="E299" s="125">
        <v>1</v>
      </c>
      <c r="F299" s="14" t="s">
        <v>2299</v>
      </c>
      <c r="G299" s="130" t="s">
        <v>2300</v>
      </c>
      <c r="H299" s="11">
        <v>5602</v>
      </c>
      <c r="I299" s="11">
        <v>83</v>
      </c>
      <c r="J299" s="11"/>
    </row>
    <row r="300" spans="1:10" ht="12.75" customHeight="1">
      <c r="A300" s="13" t="s">
        <v>2178</v>
      </c>
      <c r="B300" s="11" t="s">
        <v>2288</v>
      </c>
      <c r="C300" s="125">
        <v>6</v>
      </c>
      <c r="D300" s="13">
        <v>4</v>
      </c>
      <c r="E300" s="125">
        <v>1</v>
      </c>
      <c r="F300" s="14" t="s">
        <v>2301</v>
      </c>
      <c r="G300" s="130" t="s">
        <v>2302</v>
      </c>
      <c r="H300" s="11">
        <v>1692</v>
      </c>
      <c r="I300" s="11">
        <v>24</v>
      </c>
      <c r="J300" s="11"/>
    </row>
    <row r="301" spans="1:10" ht="12.75" customHeight="1">
      <c r="A301" s="13" t="s">
        <v>2178</v>
      </c>
      <c r="B301" s="11" t="s">
        <v>2288</v>
      </c>
      <c r="C301" s="125">
        <v>5</v>
      </c>
      <c r="D301" s="13">
        <v>3</v>
      </c>
      <c r="E301" s="125">
        <v>1</v>
      </c>
      <c r="F301" s="14" t="s">
        <v>2303</v>
      </c>
      <c r="G301" s="130" t="s">
        <v>2304</v>
      </c>
      <c r="H301" s="11">
        <v>1081</v>
      </c>
      <c r="I301" s="11">
        <v>15</v>
      </c>
      <c r="J301" s="11"/>
    </row>
    <row r="302" spans="1:10" ht="12.75" customHeight="1">
      <c r="A302" s="13" t="s">
        <v>2178</v>
      </c>
      <c r="B302" s="11" t="s">
        <v>2288</v>
      </c>
      <c r="C302" s="125">
        <v>5</v>
      </c>
      <c r="D302" s="13">
        <v>5</v>
      </c>
      <c r="E302" s="125">
        <v>1</v>
      </c>
      <c r="F302" s="14" t="s">
        <v>2305</v>
      </c>
      <c r="G302" s="130" t="s">
        <v>2306</v>
      </c>
      <c r="H302" s="11">
        <v>862</v>
      </c>
      <c r="I302" s="11">
        <v>11</v>
      </c>
      <c r="J302" s="11"/>
    </row>
    <row r="303" spans="1:10" ht="12.75" customHeight="1">
      <c r="A303" s="13" t="s">
        <v>2178</v>
      </c>
      <c r="B303" s="11" t="s">
        <v>2288</v>
      </c>
      <c r="C303" s="125">
        <v>2</v>
      </c>
      <c r="D303" s="13">
        <v>5</v>
      </c>
      <c r="E303" s="125">
        <v>1</v>
      </c>
      <c r="F303" s="14" t="s">
        <v>2307</v>
      </c>
      <c r="G303" s="130" t="s">
        <v>2308</v>
      </c>
      <c r="H303" s="11">
        <v>537</v>
      </c>
      <c r="I303" s="11">
        <v>6</v>
      </c>
      <c r="J303" s="11"/>
    </row>
    <row r="304" spans="1:10" ht="12.75" customHeight="1">
      <c r="A304" s="13" t="s">
        <v>2178</v>
      </c>
      <c r="B304" s="11" t="s">
        <v>2288</v>
      </c>
      <c r="C304" s="125" t="s">
        <v>1242</v>
      </c>
      <c r="D304" s="13">
        <v>4</v>
      </c>
      <c r="E304" s="125">
        <v>1</v>
      </c>
      <c r="F304" s="14" t="s">
        <v>2309</v>
      </c>
      <c r="G304" s="130" t="s">
        <v>2310</v>
      </c>
      <c r="H304" s="11">
        <v>1323</v>
      </c>
      <c r="I304" s="11">
        <v>18</v>
      </c>
      <c r="J304" s="11"/>
    </row>
    <row r="305" spans="1:10" ht="12.75" customHeight="1">
      <c r="A305" s="13" t="s">
        <v>2178</v>
      </c>
      <c r="B305" s="11" t="s">
        <v>2288</v>
      </c>
      <c r="C305" s="125" t="s">
        <v>1242</v>
      </c>
      <c r="D305" s="13">
        <v>2</v>
      </c>
      <c r="E305" s="125">
        <v>1</v>
      </c>
      <c r="F305" s="14" t="s">
        <v>2311</v>
      </c>
      <c r="G305" s="130" t="s">
        <v>2312</v>
      </c>
      <c r="H305" s="11">
        <v>426</v>
      </c>
      <c r="I305" s="11">
        <v>6</v>
      </c>
      <c r="J305" s="11"/>
    </row>
    <row r="306" spans="1:10" ht="12.75" customHeight="1">
      <c r="A306" s="13" t="s">
        <v>2178</v>
      </c>
      <c r="B306" s="11" t="s">
        <v>2288</v>
      </c>
      <c r="C306" s="125" t="s">
        <v>1242</v>
      </c>
      <c r="D306" s="13">
        <v>4</v>
      </c>
      <c r="E306" s="125">
        <v>1</v>
      </c>
      <c r="F306" s="14" t="s">
        <v>2313</v>
      </c>
      <c r="G306" s="130" t="s">
        <v>2314</v>
      </c>
      <c r="H306" s="11">
        <v>1276</v>
      </c>
      <c r="I306" s="11">
        <v>17</v>
      </c>
      <c r="J306" s="11"/>
    </row>
    <row r="307" spans="1:10" ht="12.75" customHeight="1">
      <c r="A307" s="13" t="s">
        <v>2178</v>
      </c>
      <c r="B307" s="11" t="s">
        <v>2288</v>
      </c>
      <c r="C307" s="125" t="s">
        <v>1242</v>
      </c>
      <c r="D307" s="13">
        <v>3</v>
      </c>
      <c r="E307" s="125">
        <v>1</v>
      </c>
      <c r="F307" s="14" t="s">
        <v>2315</v>
      </c>
      <c r="G307" s="130" t="s">
        <v>2316</v>
      </c>
      <c r="H307" s="11">
        <v>1355</v>
      </c>
      <c r="I307" s="11">
        <v>19</v>
      </c>
      <c r="J307" s="11"/>
    </row>
    <row r="308" spans="1:10" ht="12.75" customHeight="1">
      <c r="A308" s="13" t="s">
        <v>2178</v>
      </c>
      <c r="B308" s="11" t="s">
        <v>2288</v>
      </c>
      <c r="C308" s="125" t="s">
        <v>1261</v>
      </c>
      <c r="D308" s="13">
        <v>4</v>
      </c>
      <c r="E308" s="125">
        <v>1</v>
      </c>
      <c r="F308" s="14" t="s">
        <v>2317</v>
      </c>
      <c r="G308" s="130" t="s">
        <v>2318</v>
      </c>
      <c r="H308" s="11">
        <v>1792</v>
      </c>
      <c r="I308" s="11">
        <v>26</v>
      </c>
      <c r="J308" s="11"/>
    </row>
    <row r="309" spans="1:10" ht="12.75" customHeight="1">
      <c r="A309" s="13" t="s">
        <v>2178</v>
      </c>
      <c r="B309" s="11" t="s">
        <v>2288</v>
      </c>
      <c r="C309" s="125" t="s">
        <v>1261</v>
      </c>
      <c r="D309" s="13">
        <v>5</v>
      </c>
      <c r="E309" s="125">
        <v>1</v>
      </c>
      <c r="F309" s="14" t="s">
        <v>2319</v>
      </c>
      <c r="G309" s="130" t="s">
        <v>2320</v>
      </c>
      <c r="H309" s="11">
        <v>3849</v>
      </c>
      <c r="I309" s="11">
        <v>57</v>
      </c>
      <c r="J309" s="11"/>
    </row>
    <row r="310" spans="1:10" ht="12.75" customHeight="1">
      <c r="A310" s="13" t="s">
        <v>2178</v>
      </c>
      <c r="B310" s="11" t="s">
        <v>2288</v>
      </c>
      <c r="C310" s="125" t="s">
        <v>1261</v>
      </c>
      <c r="D310" s="13">
        <v>9</v>
      </c>
      <c r="E310" s="125">
        <v>1</v>
      </c>
      <c r="F310" s="14" t="s">
        <v>2321</v>
      </c>
      <c r="G310" s="130" t="s">
        <v>2322</v>
      </c>
      <c r="H310" s="11">
        <v>4893</v>
      </c>
      <c r="I310" s="11">
        <v>71</v>
      </c>
      <c r="J310" s="11"/>
    </row>
    <row r="311" spans="1:10" ht="12.75" customHeight="1">
      <c r="A311" s="13" t="s">
        <v>2178</v>
      </c>
      <c r="B311" s="11" t="s">
        <v>2288</v>
      </c>
      <c r="C311" s="125" t="s">
        <v>1261</v>
      </c>
      <c r="D311" s="13">
        <v>5</v>
      </c>
      <c r="E311" s="125">
        <v>1</v>
      </c>
      <c r="F311" s="14" t="s">
        <v>2323</v>
      </c>
      <c r="G311" s="130" t="s">
        <v>2324</v>
      </c>
      <c r="H311" s="11">
        <v>3079</v>
      </c>
      <c r="I311" s="11">
        <v>45</v>
      </c>
      <c r="J311" s="11"/>
    </row>
    <row r="312" spans="1:10" ht="12.75" customHeight="1">
      <c r="A312" s="13" t="s">
        <v>2178</v>
      </c>
      <c r="B312" s="11" t="s">
        <v>2288</v>
      </c>
      <c r="C312" s="125">
        <v>0</v>
      </c>
      <c r="D312" s="13">
        <v>7</v>
      </c>
      <c r="E312" s="125">
        <v>1</v>
      </c>
      <c r="F312" s="14" t="s">
        <v>2325</v>
      </c>
      <c r="G312" s="130" t="s">
        <v>2326</v>
      </c>
      <c r="H312" s="11">
        <v>3056</v>
      </c>
      <c r="I312" s="11">
        <v>43</v>
      </c>
      <c r="J312" s="11"/>
    </row>
    <row r="313" spans="1:10" ht="12.75" customHeight="1">
      <c r="A313" s="13" t="s">
        <v>2178</v>
      </c>
      <c r="B313" s="11" t="s">
        <v>2288</v>
      </c>
      <c r="C313" s="125"/>
      <c r="D313" s="13">
        <f>SUM(D293:D312)</f>
        <v>95</v>
      </c>
      <c r="E313" s="13">
        <f>SUM(E293:E312)</f>
        <v>20</v>
      </c>
      <c r="F313" s="14" t="s">
        <v>64</v>
      </c>
      <c r="G313" s="130">
        <v>0</v>
      </c>
      <c r="H313" s="11">
        <f>SUM(H293:H312)</f>
        <v>43415</v>
      </c>
      <c r="I313" s="11">
        <f>SUM(I293:I312)</f>
        <v>622</v>
      </c>
      <c r="J313" s="11"/>
    </row>
    <row r="314" spans="1:10" ht="12.75" customHeight="1">
      <c r="A314" s="13"/>
      <c r="B314" s="11"/>
      <c r="C314" s="125"/>
      <c r="D314" s="13"/>
      <c r="E314" s="125"/>
      <c r="F314" s="14"/>
      <c r="G314" s="130"/>
      <c r="H314" s="11"/>
      <c r="I314" s="11"/>
      <c r="J314" s="11"/>
    </row>
    <row r="315" spans="1:10" ht="12.75" customHeight="1">
      <c r="A315" s="13" t="s">
        <v>2178</v>
      </c>
      <c r="B315" s="11" t="s">
        <v>2327</v>
      </c>
      <c r="C315" s="125">
        <v>1</v>
      </c>
      <c r="D315" s="13">
        <v>7</v>
      </c>
      <c r="E315" s="125">
        <v>1</v>
      </c>
      <c r="F315" s="14" t="s">
        <v>2328</v>
      </c>
      <c r="G315" s="130" t="s">
        <v>2329</v>
      </c>
      <c r="H315" s="11">
        <v>926</v>
      </c>
      <c r="I315" s="11">
        <v>13</v>
      </c>
      <c r="J315" s="11"/>
    </row>
    <row r="316" spans="1:10" ht="12.75" customHeight="1">
      <c r="A316" s="13" t="s">
        <v>2178</v>
      </c>
      <c r="B316" s="11" t="s">
        <v>2327</v>
      </c>
      <c r="C316" s="125">
        <v>1</v>
      </c>
      <c r="D316" s="13">
        <v>9</v>
      </c>
      <c r="E316" s="125">
        <v>1</v>
      </c>
      <c r="F316" s="14" t="s">
        <v>2330</v>
      </c>
      <c r="G316" s="130" t="s">
        <v>2331</v>
      </c>
      <c r="H316" s="11">
        <v>4835</v>
      </c>
      <c r="I316" s="11">
        <v>71</v>
      </c>
      <c r="J316" s="11"/>
    </row>
    <row r="317" spans="1:10" ht="12.75" customHeight="1">
      <c r="A317" s="13" t="s">
        <v>2178</v>
      </c>
      <c r="B317" s="11" t="s">
        <v>2327</v>
      </c>
      <c r="C317" s="125">
        <v>2</v>
      </c>
      <c r="D317" s="13">
        <v>8</v>
      </c>
      <c r="E317" s="125">
        <v>1</v>
      </c>
      <c r="F317" s="14" t="s">
        <v>2332</v>
      </c>
      <c r="G317" s="130" t="s">
        <v>2333</v>
      </c>
      <c r="H317" s="11">
        <v>6255</v>
      </c>
      <c r="I317" s="11">
        <v>91</v>
      </c>
      <c r="J317" s="11"/>
    </row>
    <row r="318" spans="1:10" ht="12.75" customHeight="1">
      <c r="A318" s="13" t="s">
        <v>2178</v>
      </c>
      <c r="B318" s="11" t="s">
        <v>2327</v>
      </c>
      <c r="C318" s="125">
        <v>2</v>
      </c>
      <c r="D318" s="13">
        <v>6</v>
      </c>
      <c r="E318" s="125">
        <v>1</v>
      </c>
      <c r="F318" s="14" t="s">
        <v>2334</v>
      </c>
      <c r="G318" s="130" t="s">
        <v>2335</v>
      </c>
      <c r="H318" s="11">
        <v>4773</v>
      </c>
      <c r="I318" s="11">
        <v>70</v>
      </c>
      <c r="J318" s="11"/>
    </row>
    <row r="319" spans="1:10" ht="12.75" customHeight="1">
      <c r="A319" s="13" t="s">
        <v>2178</v>
      </c>
      <c r="B319" s="11" t="s">
        <v>2327</v>
      </c>
      <c r="C319" s="125"/>
      <c r="D319" s="13">
        <f>SUM(D315:D318)</f>
        <v>30</v>
      </c>
      <c r="E319" s="13">
        <f>SUM(E315:E318)</f>
        <v>4</v>
      </c>
      <c r="F319" s="14" t="s">
        <v>64</v>
      </c>
      <c r="G319" s="130"/>
      <c r="H319" s="11">
        <f>SUM(H315:H318)</f>
        <v>16789</v>
      </c>
      <c r="I319" s="11">
        <f>SUM(I315:I318)</f>
        <v>245</v>
      </c>
      <c r="J319" s="11"/>
    </row>
    <row r="320" spans="1:10" ht="12.75" customHeight="1">
      <c r="A320" s="13"/>
      <c r="B320" s="11"/>
      <c r="C320" s="125"/>
      <c r="D320" s="13"/>
      <c r="E320" s="125"/>
      <c r="F320" s="14"/>
      <c r="G320" s="130"/>
      <c r="H320" s="11"/>
      <c r="I320" s="11"/>
      <c r="J320" s="11"/>
    </row>
    <row r="321" spans="1:10" ht="12.75" customHeight="1">
      <c r="A321" s="13" t="s">
        <v>2178</v>
      </c>
      <c r="B321" s="11" t="s">
        <v>2336</v>
      </c>
      <c r="C321" s="125" t="s">
        <v>1185</v>
      </c>
      <c r="D321" s="13">
        <v>10</v>
      </c>
      <c r="E321" s="125">
        <v>1</v>
      </c>
      <c r="F321" s="14" t="s">
        <v>2337</v>
      </c>
      <c r="G321" s="130" t="s">
        <v>2338</v>
      </c>
      <c r="H321" s="11">
        <v>4350</v>
      </c>
      <c r="I321" s="11">
        <v>62</v>
      </c>
      <c r="J321" s="11"/>
    </row>
    <row r="322" spans="1:10" ht="12.75" customHeight="1">
      <c r="A322" s="13" t="s">
        <v>2178</v>
      </c>
      <c r="B322" s="11" t="s">
        <v>2336</v>
      </c>
      <c r="C322" s="125" t="s">
        <v>1185</v>
      </c>
      <c r="D322" s="13">
        <v>12</v>
      </c>
      <c r="E322" s="125">
        <v>1</v>
      </c>
      <c r="F322" s="14" t="s">
        <v>2339</v>
      </c>
      <c r="G322" s="130" t="s">
        <v>2340</v>
      </c>
      <c r="H322" s="11">
        <v>2573</v>
      </c>
      <c r="I322" s="11">
        <v>34</v>
      </c>
      <c r="J322" s="11"/>
    </row>
    <row r="323" spans="1:10" ht="12.75" customHeight="1">
      <c r="A323" s="13" t="s">
        <v>2178</v>
      </c>
      <c r="B323" s="11" t="s">
        <v>2336</v>
      </c>
      <c r="C323" s="125" t="s">
        <v>1192</v>
      </c>
      <c r="D323" s="13">
        <v>10</v>
      </c>
      <c r="E323" s="125">
        <v>1</v>
      </c>
      <c r="F323" s="14" t="s">
        <v>2341</v>
      </c>
      <c r="G323" s="130" t="s">
        <v>2342</v>
      </c>
      <c r="H323" s="11">
        <v>4109</v>
      </c>
      <c r="I323" s="11">
        <v>60</v>
      </c>
      <c r="J323" s="11"/>
    </row>
    <row r="324" spans="1:10" ht="12.75" customHeight="1">
      <c r="A324" s="13" t="s">
        <v>2178</v>
      </c>
      <c r="B324" s="11" t="s">
        <v>2336</v>
      </c>
      <c r="C324" s="125" t="s">
        <v>1192</v>
      </c>
      <c r="D324" s="13">
        <v>8</v>
      </c>
      <c r="E324" s="125">
        <v>1</v>
      </c>
      <c r="F324" s="14" t="s">
        <v>2343</v>
      </c>
      <c r="G324" s="130" t="s">
        <v>2344</v>
      </c>
      <c r="H324" s="11">
        <v>1579</v>
      </c>
      <c r="I324" s="11">
        <v>20</v>
      </c>
      <c r="J324" s="11"/>
    </row>
    <row r="325" spans="1:10" ht="12.75" customHeight="1">
      <c r="A325" s="13" t="s">
        <v>2178</v>
      </c>
      <c r="B325" s="11" t="s">
        <v>2336</v>
      </c>
      <c r="C325" s="125"/>
      <c r="D325" s="13">
        <f>SUM(D321:D324)</f>
        <v>40</v>
      </c>
      <c r="E325" s="13">
        <f>SUM(E321:E324)</f>
        <v>4</v>
      </c>
      <c r="F325" s="14" t="s">
        <v>64</v>
      </c>
      <c r="G325" s="130">
        <v>0</v>
      </c>
      <c r="H325" s="11">
        <f>SUM(H321:H324)</f>
        <v>12611</v>
      </c>
      <c r="I325" s="11">
        <f>SUM(I321:I324)</f>
        <v>176</v>
      </c>
      <c r="J325" s="11"/>
    </row>
    <row r="326" spans="1:10">
      <c r="B326" s="93"/>
      <c r="F326" s="93"/>
      <c r="G326" s="93"/>
    </row>
    <row r="327" spans="1:10">
      <c r="B327" s="93"/>
      <c r="F327" s="93"/>
      <c r="G327" s="93"/>
    </row>
    <row r="328" spans="1:10">
      <c r="B328" s="93"/>
      <c r="F328" s="93"/>
      <c r="G328" s="93"/>
    </row>
    <row r="329" spans="1:10">
      <c r="B329" s="93"/>
      <c r="F329" s="93"/>
      <c r="G329" s="93"/>
    </row>
    <row r="330" spans="1:10">
      <c r="B330" s="93"/>
      <c r="F330" s="93"/>
      <c r="G330" s="93"/>
    </row>
    <row r="331" spans="1:10">
      <c r="B331" s="93"/>
      <c r="F331" s="93"/>
      <c r="G331" s="93"/>
    </row>
    <row r="332" spans="1:10">
      <c r="B332" s="93"/>
      <c r="F332" s="93"/>
      <c r="G332" s="93"/>
    </row>
    <row r="333" spans="1:10">
      <c r="B333" s="93"/>
      <c r="F333" s="93"/>
      <c r="G333" s="93"/>
    </row>
    <row r="334" spans="1:10">
      <c r="B334" s="93"/>
      <c r="F334" s="93"/>
      <c r="G334" s="93"/>
    </row>
    <row r="335" spans="1:10">
      <c r="B335" s="93"/>
      <c r="F335" s="93"/>
      <c r="G335" s="93"/>
    </row>
    <row r="336" spans="1:10">
      <c r="B336" s="93"/>
      <c r="F336" s="93"/>
      <c r="G336" s="93"/>
    </row>
    <row r="337" spans="2:7">
      <c r="B337" s="93"/>
      <c r="F337" s="93"/>
      <c r="G337" s="93"/>
    </row>
    <row r="338" spans="2:7">
      <c r="B338" s="93"/>
      <c r="F338" s="93"/>
      <c r="G338" s="93"/>
    </row>
    <row r="339" spans="2:7">
      <c r="B339" s="93"/>
      <c r="F339" s="93"/>
      <c r="G339" s="93"/>
    </row>
    <row r="340" spans="2:7">
      <c r="B340" s="93"/>
      <c r="F340" s="93"/>
      <c r="G340" s="93"/>
    </row>
    <row r="341" spans="2:7">
      <c r="B341" s="93"/>
      <c r="F341" s="93"/>
      <c r="G341" s="93"/>
    </row>
    <row r="342" spans="2:7">
      <c r="B342" s="93"/>
      <c r="F342" s="93"/>
      <c r="G342" s="93"/>
    </row>
    <row r="343" spans="2:7">
      <c r="B343" s="93"/>
      <c r="F343" s="93"/>
      <c r="G343" s="93"/>
    </row>
    <row r="344" spans="2:7">
      <c r="B344" s="93"/>
      <c r="F344" s="93"/>
      <c r="G344" s="93"/>
    </row>
    <row r="345" spans="2:7">
      <c r="B345" s="93"/>
      <c r="F345" s="93"/>
      <c r="G345" s="93"/>
    </row>
    <row r="346" spans="2:7">
      <c r="B346" s="93"/>
      <c r="F346" s="93"/>
      <c r="G346" s="93"/>
    </row>
    <row r="347" spans="2:7">
      <c r="B347" s="93"/>
      <c r="F347" s="93"/>
      <c r="G347" s="93"/>
    </row>
    <row r="348" spans="2:7">
      <c r="B348" s="93"/>
      <c r="F348" s="93"/>
      <c r="G348" s="93"/>
    </row>
    <row r="349" spans="2:7">
      <c r="B349" s="93"/>
      <c r="F349" s="93"/>
      <c r="G349" s="93"/>
    </row>
    <row r="350" spans="2:7">
      <c r="B350" s="93"/>
      <c r="F350" s="93"/>
      <c r="G350" s="93"/>
    </row>
    <row r="351" spans="2:7">
      <c r="B351" s="93"/>
      <c r="F351" s="93"/>
      <c r="G351" s="93"/>
    </row>
    <row r="352" spans="2:7">
      <c r="B352" s="93"/>
      <c r="F352" s="93"/>
      <c r="G352" s="93"/>
    </row>
    <row r="353" spans="2:7">
      <c r="B353" s="93"/>
      <c r="F353" s="93"/>
      <c r="G353" s="93"/>
    </row>
    <row r="354" spans="2:7">
      <c r="B354" s="93"/>
      <c r="F354" s="93"/>
      <c r="G354" s="93"/>
    </row>
    <row r="355" spans="2:7">
      <c r="B355" s="93"/>
      <c r="F355" s="93"/>
      <c r="G355" s="93"/>
    </row>
    <row r="356" spans="2:7">
      <c r="B356" s="93"/>
      <c r="F356" s="93"/>
      <c r="G356" s="93"/>
    </row>
    <row r="357" spans="2:7">
      <c r="B357" s="93"/>
      <c r="F357" s="93"/>
      <c r="G357" s="93"/>
    </row>
    <row r="358" spans="2:7">
      <c r="B358" s="93"/>
      <c r="F358" s="93"/>
      <c r="G358" s="93"/>
    </row>
    <row r="359" spans="2:7">
      <c r="B359" s="93"/>
      <c r="F359" s="93"/>
      <c r="G359" s="93"/>
    </row>
    <row r="360" spans="2:7">
      <c r="B360" s="93"/>
      <c r="F360" s="93"/>
      <c r="G360" s="93"/>
    </row>
    <row r="361" spans="2:7">
      <c r="B361" s="93"/>
      <c r="F361" s="93"/>
      <c r="G361" s="93"/>
    </row>
    <row r="362" spans="2:7">
      <c r="B362" s="93"/>
      <c r="F362" s="93"/>
      <c r="G362" s="93"/>
    </row>
    <row r="363" spans="2:7">
      <c r="B363" s="93"/>
      <c r="F363" s="93"/>
      <c r="G363" s="93"/>
    </row>
    <row r="364" spans="2:7">
      <c r="B364" s="93"/>
      <c r="F364" s="93"/>
      <c r="G364" s="93"/>
    </row>
    <row r="365" spans="2:7">
      <c r="B365" s="93"/>
      <c r="F365" s="93"/>
      <c r="G365" s="93"/>
    </row>
    <row r="366" spans="2:7">
      <c r="B366" s="93"/>
      <c r="F366" s="93"/>
      <c r="G366" s="93"/>
    </row>
    <row r="367" spans="2:7">
      <c r="B367" s="93"/>
      <c r="F367" s="93"/>
      <c r="G367" s="93"/>
    </row>
    <row r="368" spans="2:7">
      <c r="B368" s="93"/>
      <c r="F368" s="93"/>
      <c r="G368" s="93"/>
    </row>
    <row r="369" spans="2:7">
      <c r="B369" s="93"/>
      <c r="F369" s="93"/>
      <c r="G369" s="93"/>
    </row>
    <row r="370" spans="2:7">
      <c r="B370" s="93"/>
      <c r="F370" s="93"/>
      <c r="G370" s="93"/>
    </row>
    <row r="371" spans="2:7">
      <c r="B371" s="93"/>
      <c r="F371" s="93"/>
      <c r="G371" s="93"/>
    </row>
    <row r="372" spans="2:7">
      <c r="B372" s="93"/>
      <c r="F372" s="93"/>
      <c r="G372" s="93"/>
    </row>
    <row r="373" spans="2:7">
      <c r="B373" s="93"/>
      <c r="F373" s="93"/>
      <c r="G373" s="93"/>
    </row>
    <row r="374" spans="2:7">
      <c r="B374" s="93"/>
      <c r="F374" s="93"/>
      <c r="G374" s="93"/>
    </row>
    <row r="375" spans="2:7">
      <c r="B375" s="93"/>
      <c r="F375" s="93"/>
      <c r="G375" s="93"/>
    </row>
    <row r="376" spans="2:7">
      <c r="B376" s="93"/>
      <c r="F376" s="93"/>
      <c r="G376" s="93"/>
    </row>
    <row r="377" spans="2:7">
      <c r="B377" s="93"/>
      <c r="F377" s="93"/>
      <c r="G377" s="93"/>
    </row>
    <row r="378" spans="2:7">
      <c r="B378" s="93"/>
      <c r="F378" s="93"/>
      <c r="G378" s="93"/>
    </row>
    <row r="379" spans="2:7">
      <c r="B379" s="93"/>
      <c r="F379" s="93"/>
      <c r="G379" s="93"/>
    </row>
    <row r="380" spans="2:7">
      <c r="B380" s="93"/>
      <c r="F380" s="93"/>
      <c r="G380" s="93"/>
    </row>
    <row r="381" spans="2:7">
      <c r="B381" s="93"/>
      <c r="F381" s="93"/>
      <c r="G381" s="93"/>
    </row>
    <row r="382" spans="2:7">
      <c r="B382" s="93"/>
      <c r="F382" s="93"/>
      <c r="G382" s="93"/>
    </row>
    <row r="383" spans="2:7">
      <c r="B383" s="93"/>
      <c r="F383" s="93"/>
      <c r="G383" s="93"/>
    </row>
    <row r="384" spans="2:7">
      <c r="B384" s="93"/>
      <c r="F384" s="93"/>
      <c r="G384" s="93"/>
    </row>
    <row r="385" spans="2:7">
      <c r="B385" s="93"/>
      <c r="F385" s="93"/>
      <c r="G385" s="93"/>
    </row>
    <row r="386" spans="2:7">
      <c r="B386" s="93"/>
      <c r="F386" s="93"/>
      <c r="G386" s="93"/>
    </row>
    <row r="387" spans="2:7">
      <c r="B387" s="93"/>
      <c r="F387" s="93"/>
      <c r="G387" s="93"/>
    </row>
    <row r="388" spans="2:7">
      <c r="B388" s="93"/>
      <c r="F388" s="93"/>
      <c r="G388" s="93"/>
    </row>
    <row r="389" spans="2:7">
      <c r="B389" s="93"/>
      <c r="F389" s="93"/>
      <c r="G389" s="93"/>
    </row>
    <row r="390" spans="2:7">
      <c r="B390" s="93"/>
      <c r="F390" s="93"/>
      <c r="G390" s="93"/>
    </row>
    <row r="391" spans="2:7">
      <c r="B391" s="93"/>
      <c r="F391" s="93"/>
      <c r="G391" s="93"/>
    </row>
    <row r="392" spans="2:7">
      <c r="B392" s="93"/>
      <c r="F392" s="93"/>
      <c r="G392" s="93"/>
    </row>
    <row r="393" spans="2:7">
      <c r="B393" s="93"/>
      <c r="F393" s="93"/>
      <c r="G393" s="93"/>
    </row>
    <row r="394" spans="2:7">
      <c r="B394" s="93"/>
      <c r="F394" s="93"/>
      <c r="G394" s="93"/>
    </row>
    <row r="395" spans="2:7">
      <c r="B395" s="93"/>
      <c r="F395" s="93"/>
      <c r="G395" s="93"/>
    </row>
    <row r="396" spans="2:7">
      <c r="B396" s="93"/>
      <c r="F396" s="93"/>
      <c r="G396" s="93"/>
    </row>
    <row r="397" spans="2:7">
      <c r="B397" s="93"/>
      <c r="F397" s="93"/>
      <c r="G397" s="93"/>
    </row>
    <row r="398" spans="2:7">
      <c r="B398" s="93"/>
      <c r="F398" s="93"/>
      <c r="G398" s="93"/>
    </row>
    <row r="399" spans="2:7">
      <c r="B399" s="93"/>
      <c r="F399" s="93"/>
      <c r="G399" s="93"/>
    </row>
    <row r="400" spans="2:7">
      <c r="B400" s="93"/>
      <c r="F400" s="93"/>
      <c r="G400" s="93"/>
    </row>
    <row r="401" spans="2:7">
      <c r="B401" s="93"/>
      <c r="F401" s="93"/>
      <c r="G401" s="93"/>
    </row>
    <row r="402" spans="2:7">
      <c r="B402" s="93"/>
      <c r="F402" s="93"/>
      <c r="G402" s="93"/>
    </row>
    <row r="403" spans="2:7">
      <c r="B403" s="93"/>
      <c r="F403" s="93"/>
      <c r="G403" s="93"/>
    </row>
    <row r="404" spans="2:7">
      <c r="B404" s="93"/>
      <c r="F404" s="93"/>
      <c r="G404" s="93"/>
    </row>
    <row r="405" spans="2:7">
      <c r="B405" s="93"/>
      <c r="F405" s="93"/>
      <c r="G405" s="93"/>
    </row>
    <row r="406" spans="2:7">
      <c r="B406" s="93"/>
      <c r="F406" s="93"/>
      <c r="G406" s="93"/>
    </row>
    <row r="407" spans="2:7">
      <c r="B407" s="93"/>
      <c r="F407" s="93"/>
      <c r="G407" s="93"/>
    </row>
    <row r="408" spans="2:7">
      <c r="B408" s="93"/>
      <c r="F408" s="93"/>
      <c r="G408" s="93"/>
    </row>
    <row r="409" spans="2:7">
      <c r="B409" s="93"/>
      <c r="F409" s="93"/>
      <c r="G409" s="93"/>
    </row>
    <row r="410" spans="2:7">
      <c r="B410" s="93"/>
      <c r="F410" s="93"/>
      <c r="G410" s="93"/>
    </row>
    <row r="411" spans="2:7">
      <c r="B411" s="93"/>
      <c r="F411" s="93"/>
      <c r="G411" s="93"/>
    </row>
    <row r="412" spans="2:7">
      <c r="B412" s="93"/>
      <c r="F412" s="93"/>
      <c r="G412" s="93"/>
    </row>
    <row r="413" spans="2:7">
      <c r="B413" s="93"/>
      <c r="F413" s="93"/>
      <c r="G413" s="93"/>
    </row>
    <row r="414" spans="2:7">
      <c r="B414" s="93"/>
      <c r="F414" s="93"/>
      <c r="G414" s="93"/>
    </row>
    <row r="415" spans="2:7">
      <c r="B415" s="93"/>
      <c r="F415" s="93"/>
      <c r="G415" s="93"/>
    </row>
    <row r="416" spans="2:7">
      <c r="B416" s="93"/>
      <c r="F416" s="93"/>
      <c r="G416" s="93"/>
    </row>
    <row r="417" spans="2:7">
      <c r="B417" s="93"/>
      <c r="F417" s="93"/>
      <c r="G417" s="93"/>
    </row>
    <row r="418" spans="2:7">
      <c r="B418" s="93"/>
      <c r="F418" s="93"/>
      <c r="G418" s="93"/>
    </row>
    <row r="419" spans="2:7">
      <c r="B419" s="93"/>
      <c r="F419" s="93"/>
      <c r="G419" s="93"/>
    </row>
    <row r="420" spans="2:7">
      <c r="B420" s="93"/>
      <c r="F420" s="93"/>
      <c r="G420" s="93"/>
    </row>
    <row r="421" spans="2:7">
      <c r="B421" s="93"/>
      <c r="F421" s="93"/>
      <c r="G421" s="93"/>
    </row>
    <row r="422" spans="2:7">
      <c r="B422" s="93"/>
      <c r="F422" s="93"/>
      <c r="G422" s="93"/>
    </row>
    <row r="423" spans="2:7">
      <c r="B423" s="93"/>
      <c r="F423" s="93"/>
      <c r="G423" s="93"/>
    </row>
    <row r="424" spans="2:7">
      <c r="B424" s="93"/>
      <c r="F424" s="93"/>
      <c r="G424" s="93"/>
    </row>
    <row r="425" spans="2:7">
      <c r="B425" s="93"/>
      <c r="F425" s="93"/>
      <c r="G425" s="93"/>
    </row>
    <row r="426" spans="2:7">
      <c r="B426" s="93"/>
      <c r="F426" s="93"/>
      <c r="G426" s="93"/>
    </row>
    <row r="427" spans="2:7">
      <c r="B427" s="93"/>
      <c r="F427" s="93"/>
      <c r="G427" s="93"/>
    </row>
    <row r="428" spans="2:7">
      <c r="B428" s="93"/>
      <c r="F428" s="93"/>
      <c r="G428" s="93"/>
    </row>
    <row r="429" spans="2:7">
      <c r="B429" s="93"/>
      <c r="F429" s="93"/>
      <c r="G429" s="93"/>
    </row>
    <row r="430" spans="2:7">
      <c r="B430" s="93"/>
      <c r="F430" s="93"/>
      <c r="G430" s="93"/>
    </row>
    <row r="431" spans="2:7">
      <c r="B431" s="93"/>
      <c r="F431" s="93"/>
      <c r="G431" s="93"/>
    </row>
    <row r="432" spans="2:7">
      <c r="B432" s="93"/>
      <c r="F432" s="93"/>
      <c r="G432" s="93"/>
    </row>
    <row r="433" spans="2:7">
      <c r="B433" s="93"/>
      <c r="F433" s="93"/>
      <c r="G433" s="93"/>
    </row>
    <row r="434" spans="2:7">
      <c r="B434" s="93"/>
      <c r="F434" s="93"/>
      <c r="G434" s="93"/>
    </row>
    <row r="435" spans="2:7">
      <c r="B435" s="93"/>
      <c r="F435" s="93"/>
      <c r="G435" s="93"/>
    </row>
    <row r="436" spans="2:7">
      <c r="B436" s="93"/>
      <c r="F436" s="93"/>
      <c r="G436" s="93"/>
    </row>
    <row r="437" spans="2:7">
      <c r="B437" s="93"/>
      <c r="F437" s="93"/>
      <c r="G437" s="93"/>
    </row>
    <row r="438" spans="2:7">
      <c r="B438" s="93"/>
      <c r="F438" s="93"/>
      <c r="G438" s="93"/>
    </row>
    <row r="439" spans="2:7">
      <c r="B439" s="93"/>
      <c r="F439" s="93"/>
      <c r="G439" s="93"/>
    </row>
    <row r="440" spans="2:7">
      <c r="B440" s="93"/>
      <c r="F440" s="93"/>
      <c r="G440" s="93"/>
    </row>
    <row r="441" spans="2:7">
      <c r="B441" s="93"/>
      <c r="F441" s="93"/>
      <c r="G441" s="93"/>
    </row>
    <row r="442" spans="2:7">
      <c r="B442" s="93"/>
      <c r="F442" s="93"/>
      <c r="G442" s="93"/>
    </row>
    <row r="443" spans="2:7">
      <c r="B443" s="93"/>
      <c r="F443" s="93"/>
      <c r="G443" s="93"/>
    </row>
    <row r="444" spans="2:7">
      <c r="B444" s="93"/>
      <c r="F444" s="93"/>
      <c r="G444" s="93"/>
    </row>
    <row r="445" spans="2:7">
      <c r="B445" s="93"/>
      <c r="F445" s="93"/>
      <c r="G445" s="93"/>
    </row>
    <row r="446" spans="2:7">
      <c r="B446" s="93"/>
      <c r="F446" s="93"/>
      <c r="G446" s="93"/>
    </row>
    <row r="447" spans="2:7">
      <c r="B447" s="93"/>
      <c r="F447" s="93"/>
      <c r="G447" s="93"/>
    </row>
    <row r="448" spans="2:7">
      <c r="B448" s="93"/>
      <c r="F448" s="93"/>
      <c r="G448" s="93"/>
    </row>
    <row r="449" spans="2:7">
      <c r="B449" s="93"/>
      <c r="F449" s="93"/>
      <c r="G449" s="93"/>
    </row>
    <row r="450" spans="2:7">
      <c r="B450" s="93"/>
      <c r="F450" s="93"/>
      <c r="G450" s="93"/>
    </row>
    <row r="451" spans="2:7">
      <c r="B451" s="93"/>
      <c r="F451" s="93"/>
      <c r="G451" s="93"/>
    </row>
    <row r="452" spans="2:7">
      <c r="B452" s="93"/>
      <c r="F452" s="93"/>
      <c r="G452" s="93"/>
    </row>
    <row r="453" spans="2:7">
      <c r="B453" s="93"/>
      <c r="F453" s="93"/>
      <c r="G453" s="93"/>
    </row>
    <row r="454" spans="2:7">
      <c r="B454" s="93"/>
      <c r="F454" s="93"/>
      <c r="G454" s="93"/>
    </row>
    <row r="455" spans="2:7">
      <c r="B455" s="93"/>
      <c r="F455" s="93"/>
      <c r="G455" s="93"/>
    </row>
    <row r="456" spans="2:7">
      <c r="B456" s="93"/>
      <c r="F456" s="93"/>
      <c r="G456" s="93"/>
    </row>
    <row r="457" spans="2:7">
      <c r="B457" s="93"/>
      <c r="F457" s="93"/>
      <c r="G457" s="93"/>
    </row>
    <row r="458" spans="2:7">
      <c r="B458" s="93"/>
      <c r="F458" s="93"/>
      <c r="G458" s="93"/>
    </row>
    <row r="459" spans="2:7">
      <c r="B459" s="93"/>
      <c r="F459" s="93"/>
      <c r="G459" s="93"/>
    </row>
    <row r="460" spans="2:7">
      <c r="B460" s="93"/>
      <c r="F460" s="93"/>
      <c r="G460" s="93"/>
    </row>
    <row r="461" spans="2:7">
      <c r="B461" s="93"/>
      <c r="F461" s="93"/>
      <c r="G461" s="93"/>
    </row>
    <row r="462" spans="2:7">
      <c r="B462" s="93"/>
      <c r="F462" s="93"/>
      <c r="G462" s="93"/>
    </row>
    <row r="463" spans="2:7">
      <c r="B463" s="93"/>
      <c r="F463" s="93"/>
      <c r="G463" s="93"/>
    </row>
    <row r="464" spans="2:7">
      <c r="B464" s="93"/>
      <c r="F464" s="93"/>
      <c r="G464" s="93"/>
    </row>
    <row r="465" spans="2:7">
      <c r="B465" s="93"/>
      <c r="F465" s="93"/>
      <c r="G465" s="93"/>
    </row>
    <row r="466" spans="2:7">
      <c r="B466" s="93"/>
      <c r="F466" s="93"/>
      <c r="G466" s="93"/>
    </row>
    <row r="467" spans="2:7">
      <c r="B467" s="93"/>
      <c r="F467" s="93"/>
      <c r="G467" s="93"/>
    </row>
    <row r="468" spans="2:7">
      <c r="B468" s="93"/>
      <c r="F468" s="93"/>
      <c r="G468" s="93"/>
    </row>
    <row r="469" spans="2:7">
      <c r="B469" s="93"/>
      <c r="F469" s="93"/>
      <c r="G469" s="93"/>
    </row>
    <row r="470" spans="2:7">
      <c r="B470" s="93"/>
      <c r="F470" s="93"/>
      <c r="G470" s="93"/>
    </row>
    <row r="471" spans="2:7">
      <c r="B471" s="93"/>
      <c r="F471" s="93"/>
      <c r="G471" s="93"/>
    </row>
    <row r="472" spans="2:7">
      <c r="B472" s="93"/>
      <c r="F472" s="93"/>
      <c r="G472" s="93"/>
    </row>
    <row r="473" spans="2:7">
      <c r="B473" s="93"/>
      <c r="F473" s="93"/>
      <c r="G473" s="93"/>
    </row>
    <row r="474" spans="2:7">
      <c r="B474" s="93"/>
      <c r="F474" s="93"/>
      <c r="G474" s="93"/>
    </row>
    <row r="475" spans="2:7">
      <c r="B475" s="93"/>
      <c r="F475" s="93"/>
      <c r="G475" s="93"/>
    </row>
    <row r="476" spans="2:7">
      <c r="B476" s="93"/>
      <c r="F476" s="93"/>
      <c r="G476" s="93"/>
    </row>
    <row r="477" spans="2:7">
      <c r="B477" s="93"/>
      <c r="F477" s="93"/>
      <c r="G477" s="93"/>
    </row>
    <row r="478" spans="2:7">
      <c r="B478" s="93"/>
      <c r="F478" s="93"/>
      <c r="G478" s="93"/>
    </row>
    <row r="479" spans="2:7">
      <c r="B479" s="93"/>
      <c r="F479" s="93"/>
      <c r="G479" s="93"/>
    </row>
    <row r="480" spans="2:7">
      <c r="B480" s="93"/>
      <c r="F480" s="93"/>
      <c r="G480" s="93"/>
    </row>
    <row r="481" spans="2:7">
      <c r="B481" s="93"/>
      <c r="F481" s="93"/>
      <c r="G481" s="93"/>
    </row>
    <row r="482" spans="2:7">
      <c r="B482" s="93"/>
      <c r="F482" s="93"/>
      <c r="G482" s="93"/>
    </row>
    <row r="483" spans="2:7">
      <c r="B483" s="93"/>
      <c r="F483" s="93"/>
      <c r="G483" s="93"/>
    </row>
    <row r="484" spans="2:7">
      <c r="B484" s="93"/>
      <c r="F484" s="93"/>
      <c r="G484" s="93"/>
    </row>
    <row r="485" spans="2:7">
      <c r="B485" s="93"/>
      <c r="F485" s="93"/>
      <c r="G485" s="93"/>
    </row>
    <row r="486" spans="2:7">
      <c r="B486" s="93"/>
      <c r="F486" s="93"/>
      <c r="G486" s="93"/>
    </row>
    <row r="487" spans="2:7">
      <c r="B487" s="93"/>
      <c r="F487" s="93"/>
      <c r="G487" s="93"/>
    </row>
    <row r="488" spans="2:7">
      <c r="B488" s="93"/>
      <c r="F488" s="93"/>
      <c r="G488" s="93"/>
    </row>
    <row r="489" spans="2:7">
      <c r="B489" s="93"/>
      <c r="F489" s="93"/>
      <c r="G489" s="93"/>
    </row>
    <row r="490" spans="2:7">
      <c r="B490" s="93"/>
      <c r="F490" s="93"/>
      <c r="G490" s="93"/>
    </row>
    <row r="491" spans="2:7">
      <c r="B491" s="93"/>
      <c r="F491" s="93"/>
      <c r="G491" s="93"/>
    </row>
    <row r="492" spans="2:7">
      <c r="B492" s="93"/>
      <c r="F492" s="93"/>
      <c r="G492" s="93"/>
    </row>
    <row r="493" spans="2:7">
      <c r="B493" s="93"/>
      <c r="F493" s="93"/>
      <c r="G493" s="93"/>
    </row>
    <row r="494" spans="2:7">
      <c r="B494" s="93"/>
      <c r="F494" s="93"/>
      <c r="G494" s="93"/>
    </row>
    <row r="495" spans="2:7">
      <c r="B495" s="93"/>
      <c r="F495" s="93"/>
      <c r="G495" s="93"/>
    </row>
    <row r="496" spans="2:7">
      <c r="B496" s="93"/>
      <c r="F496" s="93"/>
      <c r="G496" s="93"/>
    </row>
    <row r="497" spans="2:7">
      <c r="B497" s="93"/>
      <c r="F497" s="93"/>
      <c r="G497" s="93"/>
    </row>
    <row r="498" spans="2:7">
      <c r="B498" s="93"/>
      <c r="F498" s="93"/>
      <c r="G498" s="93"/>
    </row>
    <row r="499" spans="2:7">
      <c r="B499" s="93"/>
      <c r="F499" s="93"/>
      <c r="G499" s="93"/>
    </row>
    <row r="500" spans="2:7">
      <c r="B500" s="93"/>
      <c r="F500" s="93"/>
      <c r="G500" s="93"/>
    </row>
    <row r="501" spans="2:7">
      <c r="B501" s="93"/>
      <c r="F501" s="93"/>
      <c r="G501" s="93"/>
    </row>
    <row r="502" spans="2:7">
      <c r="B502" s="93"/>
      <c r="F502" s="93"/>
      <c r="G502" s="93"/>
    </row>
    <row r="503" spans="2:7">
      <c r="B503" s="93"/>
      <c r="F503" s="93"/>
      <c r="G503" s="93"/>
    </row>
    <row r="504" spans="2:7">
      <c r="B504" s="93"/>
      <c r="F504" s="93"/>
      <c r="G504" s="93"/>
    </row>
    <row r="505" spans="2:7">
      <c r="B505" s="93"/>
      <c r="F505" s="93"/>
      <c r="G505" s="93"/>
    </row>
    <row r="506" spans="2:7">
      <c r="B506" s="93"/>
      <c r="F506" s="93"/>
      <c r="G506" s="93"/>
    </row>
    <row r="507" spans="2:7">
      <c r="B507" s="93"/>
      <c r="F507" s="93"/>
      <c r="G507" s="93"/>
    </row>
    <row r="508" spans="2:7">
      <c r="B508" s="93"/>
      <c r="F508" s="93"/>
      <c r="G508" s="93"/>
    </row>
    <row r="509" spans="2:7">
      <c r="B509" s="93"/>
      <c r="F509" s="93"/>
      <c r="G509" s="93"/>
    </row>
    <row r="510" spans="2:7">
      <c r="B510" s="93"/>
      <c r="F510" s="93"/>
      <c r="G510" s="93"/>
    </row>
    <row r="511" spans="2:7">
      <c r="B511" s="93"/>
      <c r="F511" s="93"/>
      <c r="G511" s="93"/>
    </row>
    <row r="512" spans="2:7">
      <c r="B512" s="93"/>
      <c r="F512" s="93"/>
      <c r="G512" s="93"/>
    </row>
    <row r="513" spans="2:7">
      <c r="B513" s="93"/>
      <c r="F513" s="93"/>
      <c r="G513" s="93"/>
    </row>
    <row r="514" spans="2:7">
      <c r="B514" s="93"/>
      <c r="F514" s="93"/>
      <c r="G514" s="93"/>
    </row>
    <row r="515" spans="2:7">
      <c r="B515" s="93"/>
      <c r="F515" s="93"/>
      <c r="G515" s="93"/>
    </row>
    <row r="516" spans="2:7">
      <c r="B516" s="93"/>
      <c r="F516" s="93"/>
      <c r="G516" s="93"/>
    </row>
    <row r="517" spans="2:7">
      <c r="B517" s="93"/>
      <c r="F517" s="93"/>
      <c r="G517" s="93"/>
    </row>
    <row r="518" spans="2:7">
      <c r="B518" s="93"/>
      <c r="F518" s="93"/>
      <c r="G518" s="93"/>
    </row>
    <row r="519" spans="2:7">
      <c r="B519" s="93"/>
      <c r="F519" s="93"/>
      <c r="G519" s="93"/>
    </row>
    <row r="520" spans="2:7">
      <c r="B520" s="93"/>
      <c r="F520" s="93"/>
      <c r="G520" s="93"/>
    </row>
    <row r="521" spans="2:7">
      <c r="B521" s="93"/>
      <c r="F521" s="93"/>
      <c r="G521" s="93"/>
    </row>
    <row r="522" spans="2:7">
      <c r="B522" s="93"/>
      <c r="F522" s="93"/>
      <c r="G522" s="93"/>
    </row>
    <row r="523" spans="2:7">
      <c r="B523" s="93"/>
      <c r="F523" s="93"/>
      <c r="G523" s="93"/>
    </row>
    <row r="524" spans="2:7">
      <c r="B524" s="93"/>
      <c r="F524" s="93"/>
      <c r="G524" s="93"/>
    </row>
    <row r="525" spans="2:7">
      <c r="B525" s="93"/>
      <c r="F525" s="93"/>
      <c r="G525" s="93"/>
    </row>
    <row r="526" spans="2:7">
      <c r="B526" s="93"/>
      <c r="F526" s="93"/>
      <c r="G526" s="93"/>
    </row>
    <row r="527" spans="2:7">
      <c r="B527" s="93"/>
      <c r="F527" s="93"/>
      <c r="G527" s="93"/>
    </row>
    <row r="528" spans="2:7">
      <c r="B528" s="93"/>
      <c r="F528" s="93"/>
      <c r="G528" s="93"/>
    </row>
    <row r="529" spans="2:7">
      <c r="B529" s="93"/>
      <c r="F529" s="93"/>
      <c r="G529" s="93"/>
    </row>
    <row r="530" spans="2:7">
      <c r="B530" s="93"/>
      <c r="F530" s="93"/>
      <c r="G530" s="93"/>
    </row>
    <row r="531" spans="2:7">
      <c r="B531" s="93"/>
      <c r="F531" s="93"/>
      <c r="G531" s="93"/>
    </row>
    <row r="532" spans="2:7">
      <c r="B532" s="93"/>
      <c r="F532" s="93"/>
      <c r="G532" s="93"/>
    </row>
    <row r="533" spans="2:7">
      <c r="B533" s="93"/>
      <c r="F533" s="93"/>
      <c r="G533" s="93"/>
    </row>
    <row r="534" spans="2:7">
      <c r="B534" s="93"/>
      <c r="F534" s="93"/>
      <c r="G534" s="93"/>
    </row>
    <row r="535" spans="2:7">
      <c r="B535" s="93"/>
      <c r="F535" s="93"/>
      <c r="G535" s="93"/>
    </row>
    <row r="536" spans="2:7">
      <c r="B536" s="93"/>
      <c r="F536" s="93"/>
      <c r="G536" s="93"/>
    </row>
    <row r="537" spans="2:7">
      <c r="B537" s="93"/>
      <c r="F537" s="93"/>
      <c r="G537" s="93"/>
    </row>
    <row r="538" spans="2:7">
      <c r="B538" s="93"/>
      <c r="F538" s="93"/>
      <c r="G538" s="93"/>
    </row>
    <row r="539" spans="2:7">
      <c r="B539" s="93"/>
      <c r="F539" s="93"/>
      <c r="G539" s="93"/>
    </row>
    <row r="540" spans="2:7">
      <c r="B540" s="93"/>
      <c r="F540" s="93"/>
      <c r="G540" s="93"/>
    </row>
    <row r="541" spans="2:7">
      <c r="B541" s="93"/>
      <c r="F541" s="93"/>
      <c r="G541" s="93"/>
    </row>
    <row r="542" spans="2:7">
      <c r="B542" s="93"/>
      <c r="F542" s="93"/>
      <c r="G542" s="93"/>
    </row>
    <row r="543" spans="2:7">
      <c r="B543" s="93"/>
      <c r="F543" s="93"/>
      <c r="G543" s="93"/>
    </row>
    <row r="544" spans="2:7">
      <c r="B544" s="93"/>
      <c r="F544" s="93"/>
      <c r="G544" s="93"/>
    </row>
    <row r="545" spans="2:7">
      <c r="B545" s="93"/>
      <c r="F545" s="93"/>
      <c r="G545" s="93"/>
    </row>
    <row r="546" spans="2:7">
      <c r="B546" s="93"/>
      <c r="F546" s="93"/>
      <c r="G546" s="93"/>
    </row>
    <row r="547" spans="2:7">
      <c r="B547" s="93"/>
      <c r="F547" s="93"/>
      <c r="G547" s="93"/>
    </row>
    <row r="548" spans="2:7">
      <c r="B548" s="93"/>
      <c r="F548" s="93"/>
      <c r="G548" s="93"/>
    </row>
    <row r="549" spans="2:7">
      <c r="B549" s="93"/>
      <c r="F549" s="93"/>
      <c r="G549" s="93"/>
    </row>
    <row r="550" spans="2:7">
      <c r="B550" s="93"/>
      <c r="F550" s="93"/>
      <c r="G550" s="93"/>
    </row>
    <row r="551" spans="2:7">
      <c r="B551" s="93"/>
      <c r="F551" s="93"/>
      <c r="G551" s="93"/>
    </row>
    <row r="552" spans="2:7">
      <c r="B552" s="93"/>
      <c r="F552" s="93"/>
      <c r="G552" s="93"/>
    </row>
    <row r="553" spans="2:7">
      <c r="B553" s="93"/>
      <c r="F553" s="93"/>
      <c r="G553" s="93"/>
    </row>
    <row r="554" spans="2:7">
      <c r="B554" s="93"/>
      <c r="F554" s="93"/>
      <c r="G554" s="93"/>
    </row>
    <row r="555" spans="2:7">
      <c r="B555" s="93"/>
      <c r="F555" s="93"/>
      <c r="G555" s="93"/>
    </row>
    <row r="556" spans="2:7">
      <c r="B556" s="93"/>
      <c r="F556" s="93"/>
      <c r="G556" s="93"/>
    </row>
    <row r="557" spans="2:7">
      <c r="B557" s="93"/>
      <c r="F557" s="93"/>
      <c r="G557" s="93"/>
    </row>
    <row r="558" spans="2:7">
      <c r="B558" s="93"/>
      <c r="F558" s="93"/>
      <c r="G558" s="93"/>
    </row>
    <row r="559" spans="2:7">
      <c r="B559" s="93"/>
      <c r="F559" s="93"/>
      <c r="G559" s="93"/>
    </row>
    <row r="560" spans="2:7">
      <c r="B560" s="93"/>
      <c r="F560" s="93"/>
      <c r="G560" s="93"/>
    </row>
    <row r="561" spans="2:7">
      <c r="B561" s="93"/>
      <c r="F561" s="93"/>
      <c r="G561" s="93"/>
    </row>
    <row r="562" spans="2:7">
      <c r="B562" s="93"/>
      <c r="F562" s="93"/>
      <c r="G562" s="93"/>
    </row>
    <row r="563" spans="2:7">
      <c r="B563" s="93"/>
      <c r="F563" s="93"/>
      <c r="G563" s="93"/>
    </row>
    <row r="564" spans="2:7">
      <c r="B564" s="93"/>
      <c r="F564" s="93"/>
      <c r="G564" s="93"/>
    </row>
    <row r="565" spans="2:7">
      <c r="B565" s="93"/>
      <c r="F565" s="93"/>
      <c r="G565" s="93"/>
    </row>
    <row r="566" spans="2:7">
      <c r="B566" s="93"/>
      <c r="F566" s="93"/>
      <c r="G566" s="93"/>
    </row>
    <row r="567" spans="2:7">
      <c r="B567" s="93"/>
      <c r="F567" s="93"/>
      <c r="G567" s="93"/>
    </row>
    <row r="568" spans="2:7">
      <c r="B568" s="93"/>
      <c r="F568" s="93"/>
      <c r="G568" s="93"/>
    </row>
    <row r="569" spans="2:7">
      <c r="B569" s="93"/>
      <c r="F569" s="93"/>
      <c r="G569" s="93"/>
    </row>
    <row r="570" spans="2:7">
      <c r="B570" s="93"/>
      <c r="F570" s="93"/>
      <c r="G570" s="93"/>
    </row>
    <row r="571" spans="2:7">
      <c r="B571" s="93"/>
      <c r="F571" s="93"/>
      <c r="G571" s="93"/>
    </row>
    <row r="572" spans="2:7">
      <c r="B572" s="93"/>
      <c r="F572" s="93"/>
      <c r="G572" s="93"/>
    </row>
    <row r="573" spans="2:7">
      <c r="B573" s="93"/>
      <c r="F573" s="93"/>
      <c r="G573" s="93"/>
    </row>
    <row r="574" spans="2:7">
      <c r="B574" s="93"/>
      <c r="F574" s="93"/>
      <c r="G574" s="93"/>
    </row>
    <row r="575" spans="2:7">
      <c r="B575" s="93"/>
      <c r="F575" s="93"/>
      <c r="G575" s="93"/>
    </row>
    <row r="576" spans="2:7">
      <c r="B576" s="93"/>
      <c r="F576" s="93"/>
      <c r="G576" s="93"/>
    </row>
    <row r="577" spans="2:7">
      <c r="B577" s="93"/>
      <c r="F577" s="93"/>
      <c r="G577" s="93"/>
    </row>
    <row r="578" spans="2:7">
      <c r="B578" s="93"/>
      <c r="F578" s="93"/>
      <c r="G578" s="93"/>
    </row>
    <row r="579" spans="2:7">
      <c r="B579" s="93"/>
      <c r="F579" s="93"/>
      <c r="G579" s="93"/>
    </row>
    <row r="580" spans="2:7">
      <c r="B580" s="93"/>
      <c r="F580" s="93"/>
      <c r="G580" s="93"/>
    </row>
    <row r="581" spans="2:7">
      <c r="B581" s="93"/>
      <c r="F581" s="93"/>
      <c r="G581" s="93"/>
    </row>
    <row r="582" spans="2:7">
      <c r="B582" s="93"/>
      <c r="F582" s="93"/>
      <c r="G582" s="93"/>
    </row>
    <row r="583" spans="2:7">
      <c r="B583" s="93"/>
      <c r="F583" s="93"/>
      <c r="G583" s="93"/>
    </row>
    <row r="584" spans="2:7">
      <c r="B584" s="93"/>
      <c r="F584" s="93"/>
      <c r="G584" s="93"/>
    </row>
    <row r="585" spans="2:7">
      <c r="B585" s="93"/>
      <c r="F585" s="93"/>
      <c r="G585" s="93"/>
    </row>
    <row r="586" spans="2:7">
      <c r="B586" s="93"/>
      <c r="F586" s="93"/>
      <c r="G586" s="93"/>
    </row>
    <row r="587" spans="2:7">
      <c r="B587" s="93"/>
      <c r="F587" s="93"/>
      <c r="G587" s="93"/>
    </row>
    <row r="588" spans="2:7">
      <c r="B588" s="93"/>
      <c r="F588" s="93"/>
      <c r="G588" s="93"/>
    </row>
    <row r="589" spans="2:7">
      <c r="B589" s="93"/>
      <c r="F589" s="93"/>
      <c r="G589" s="93"/>
    </row>
    <row r="590" spans="2:7">
      <c r="B590" s="93"/>
      <c r="F590" s="93"/>
      <c r="G590" s="93"/>
    </row>
    <row r="591" spans="2:7">
      <c r="B591" s="93"/>
      <c r="F591" s="93"/>
      <c r="G591" s="93"/>
    </row>
    <row r="592" spans="2:7">
      <c r="B592" s="93"/>
      <c r="F592" s="93"/>
      <c r="G592" s="93"/>
    </row>
    <row r="593" spans="2:7">
      <c r="B593" s="93"/>
      <c r="F593" s="93"/>
      <c r="G593" s="93"/>
    </row>
    <row r="594" spans="2:7">
      <c r="B594" s="93"/>
      <c r="F594" s="93"/>
      <c r="G594" s="93"/>
    </row>
    <row r="595" spans="2:7">
      <c r="B595" s="93"/>
      <c r="F595" s="93"/>
      <c r="G595" s="93"/>
    </row>
    <row r="596" spans="2:7">
      <c r="B596" s="93"/>
      <c r="F596" s="93"/>
      <c r="G596" s="93"/>
    </row>
    <row r="597" spans="2:7">
      <c r="B597" s="93"/>
      <c r="F597" s="93"/>
      <c r="G597" s="93"/>
    </row>
    <row r="598" spans="2:7">
      <c r="B598" s="93"/>
      <c r="F598" s="93"/>
      <c r="G598" s="93"/>
    </row>
    <row r="599" spans="2:7">
      <c r="B599" s="93"/>
      <c r="F599" s="93"/>
      <c r="G599" s="93"/>
    </row>
    <row r="600" spans="2:7">
      <c r="B600" s="93"/>
      <c r="F600" s="93"/>
      <c r="G600" s="93"/>
    </row>
    <row r="601" spans="2:7">
      <c r="B601" s="93"/>
      <c r="F601" s="93"/>
      <c r="G601" s="93"/>
    </row>
    <row r="602" spans="2:7">
      <c r="B602" s="93"/>
      <c r="F602" s="93"/>
      <c r="G602" s="93"/>
    </row>
    <row r="603" spans="2:7">
      <c r="B603" s="93"/>
      <c r="F603" s="93"/>
      <c r="G603" s="93"/>
    </row>
    <row r="604" spans="2:7">
      <c r="B604" s="93"/>
      <c r="F604" s="93"/>
      <c r="G604" s="93"/>
    </row>
    <row r="605" spans="2:7">
      <c r="B605" s="93"/>
      <c r="F605" s="93"/>
      <c r="G605" s="93"/>
    </row>
    <row r="606" spans="2:7">
      <c r="B606" s="93"/>
      <c r="F606" s="93"/>
      <c r="G606" s="93"/>
    </row>
    <row r="607" spans="2:7">
      <c r="B607" s="93"/>
      <c r="F607" s="93"/>
      <c r="G607" s="93"/>
    </row>
    <row r="608" spans="2:7">
      <c r="B608" s="93"/>
      <c r="F608" s="93"/>
      <c r="G608" s="93"/>
    </row>
    <row r="609" spans="2:7">
      <c r="B609" s="93"/>
      <c r="F609" s="93"/>
      <c r="G609" s="93"/>
    </row>
    <row r="610" spans="2:7">
      <c r="B610" s="93"/>
      <c r="F610" s="93"/>
      <c r="G610" s="93"/>
    </row>
    <row r="611" spans="2:7">
      <c r="B611" s="93"/>
      <c r="F611" s="93"/>
      <c r="G611" s="93"/>
    </row>
    <row r="612" spans="2:7">
      <c r="B612" s="93"/>
      <c r="F612" s="93"/>
      <c r="G612" s="93"/>
    </row>
    <row r="613" spans="2:7">
      <c r="B613" s="93"/>
      <c r="F613" s="93"/>
      <c r="G613" s="93"/>
    </row>
    <row r="614" spans="2:7">
      <c r="B614" s="93"/>
      <c r="F614" s="93"/>
      <c r="G614" s="93"/>
    </row>
    <row r="615" spans="2:7">
      <c r="B615" s="93"/>
      <c r="F615" s="93"/>
      <c r="G615" s="93"/>
    </row>
    <row r="616" spans="2:7">
      <c r="B616" s="93"/>
      <c r="F616" s="93"/>
      <c r="G616" s="93"/>
    </row>
    <row r="617" spans="2:7">
      <c r="B617" s="93"/>
      <c r="F617" s="93"/>
      <c r="G617" s="93"/>
    </row>
    <row r="618" spans="2:7">
      <c r="B618" s="93"/>
      <c r="F618" s="93"/>
      <c r="G618" s="93"/>
    </row>
    <row r="619" spans="2:7">
      <c r="B619" s="93"/>
      <c r="F619" s="93"/>
      <c r="G619" s="93"/>
    </row>
    <row r="620" spans="2:7">
      <c r="B620" s="93"/>
      <c r="F620" s="93"/>
      <c r="G620" s="93"/>
    </row>
    <row r="621" spans="2:7">
      <c r="B621" s="93"/>
      <c r="F621" s="93"/>
      <c r="G621" s="93"/>
    </row>
    <row r="622" spans="2:7">
      <c r="B622" s="93"/>
      <c r="F622" s="93"/>
      <c r="G622" s="93"/>
    </row>
    <row r="623" spans="2:7">
      <c r="B623" s="93"/>
      <c r="F623" s="93"/>
      <c r="G623" s="93"/>
    </row>
    <row r="624" spans="2:7">
      <c r="B624" s="93"/>
      <c r="F624" s="93"/>
      <c r="G624" s="93"/>
    </row>
    <row r="625" spans="2:7">
      <c r="B625" s="93"/>
      <c r="F625" s="93"/>
      <c r="G625" s="93"/>
    </row>
    <row r="626" spans="2:7">
      <c r="B626" s="93"/>
      <c r="F626" s="93"/>
      <c r="G626" s="93"/>
    </row>
    <row r="627" spans="2:7">
      <c r="B627" s="93"/>
      <c r="F627" s="93"/>
      <c r="G627" s="93"/>
    </row>
    <row r="628" spans="2:7">
      <c r="B628" s="93"/>
      <c r="F628" s="93"/>
      <c r="G628" s="93"/>
    </row>
    <row r="629" spans="2:7">
      <c r="B629" s="93"/>
      <c r="F629" s="93"/>
      <c r="G629" s="93"/>
    </row>
    <row r="630" spans="2:7">
      <c r="B630" s="93"/>
      <c r="F630" s="93"/>
      <c r="G630" s="93"/>
    </row>
    <row r="631" spans="2:7">
      <c r="B631" s="93"/>
      <c r="F631" s="93"/>
      <c r="G631" s="93"/>
    </row>
    <row r="632" spans="2:7">
      <c r="B632" s="93"/>
      <c r="F632" s="93"/>
      <c r="G632" s="93"/>
    </row>
    <row r="633" spans="2:7">
      <c r="B633" s="93"/>
      <c r="F633" s="93"/>
      <c r="G633" s="93"/>
    </row>
    <row r="634" spans="2:7">
      <c r="B634" s="93"/>
      <c r="F634" s="93"/>
      <c r="G634" s="93"/>
    </row>
    <row r="635" spans="2:7">
      <c r="B635" s="93"/>
      <c r="F635" s="93"/>
      <c r="G635" s="93"/>
    </row>
    <row r="636" spans="2:7">
      <c r="B636" s="93"/>
      <c r="F636" s="93"/>
      <c r="G636" s="93"/>
    </row>
    <row r="637" spans="2:7">
      <c r="B637" s="93"/>
      <c r="F637" s="93"/>
      <c r="G637" s="93"/>
    </row>
    <row r="638" spans="2:7">
      <c r="B638" s="93"/>
      <c r="F638" s="93"/>
      <c r="G638" s="93"/>
    </row>
    <row r="639" spans="2:7">
      <c r="B639" s="93"/>
      <c r="F639" s="93"/>
      <c r="G639" s="93"/>
    </row>
    <row r="640" spans="2:7">
      <c r="B640" s="93"/>
      <c r="F640" s="93"/>
      <c r="G640" s="93"/>
    </row>
    <row r="641" spans="2:7">
      <c r="B641" s="93"/>
      <c r="F641" s="93"/>
      <c r="G641" s="93"/>
    </row>
    <row r="642" spans="2:7">
      <c r="B642" s="93"/>
      <c r="F642" s="93"/>
      <c r="G642" s="93"/>
    </row>
    <row r="643" spans="2:7">
      <c r="B643" s="93"/>
      <c r="F643" s="93"/>
      <c r="G643" s="93"/>
    </row>
    <row r="644" spans="2:7">
      <c r="B644" s="93"/>
      <c r="F644" s="93"/>
      <c r="G644" s="93"/>
    </row>
    <row r="645" spans="2:7">
      <c r="B645" s="93"/>
      <c r="F645" s="93"/>
      <c r="G645" s="93"/>
    </row>
    <row r="646" spans="2:7">
      <c r="B646" s="93"/>
      <c r="F646" s="93"/>
      <c r="G646" s="93"/>
    </row>
    <row r="647" spans="2:7">
      <c r="B647" s="93"/>
      <c r="F647" s="93"/>
      <c r="G647" s="93"/>
    </row>
    <row r="648" spans="2:7">
      <c r="B648" s="93"/>
      <c r="F648" s="93"/>
      <c r="G648" s="93"/>
    </row>
    <row r="649" spans="2:7">
      <c r="B649" s="93"/>
      <c r="F649" s="93"/>
      <c r="G649" s="93"/>
    </row>
    <row r="650" spans="2:7">
      <c r="B650" s="93"/>
      <c r="F650" s="93"/>
      <c r="G650" s="93"/>
    </row>
    <row r="651" spans="2:7">
      <c r="B651" s="93"/>
      <c r="F651" s="93"/>
      <c r="G651" s="93"/>
    </row>
    <row r="652" spans="2:7">
      <c r="B652" s="93"/>
      <c r="F652" s="93"/>
      <c r="G652" s="93"/>
    </row>
    <row r="653" spans="2:7">
      <c r="B653" s="93"/>
      <c r="F653" s="93"/>
      <c r="G653" s="93"/>
    </row>
    <row r="654" spans="2:7">
      <c r="B654" s="93"/>
      <c r="F654" s="93"/>
      <c r="G654" s="93"/>
    </row>
    <row r="655" spans="2:7">
      <c r="B655" s="93"/>
      <c r="F655" s="93"/>
      <c r="G655" s="93"/>
    </row>
    <row r="656" spans="2:7">
      <c r="B656" s="93"/>
      <c r="F656" s="93"/>
      <c r="G656" s="93"/>
    </row>
    <row r="657" spans="2:7">
      <c r="B657" s="93"/>
      <c r="F657" s="93"/>
      <c r="G657" s="93"/>
    </row>
    <row r="658" spans="2:7">
      <c r="B658" s="93"/>
      <c r="F658" s="93"/>
      <c r="G658" s="93"/>
    </row>
    <row r="659" spans="2:7">
      <c r="B659" s="93"/>
      <c r="F659" s="93"/>
      <c r="G659" s="93"/>
    </row>
    <row r="660" spans="2:7">
      <c r="B660" s="93"/>
      <c r="F660" s="93"/>
      <c r="G660" s="93"/>
    </row>
    <row r="661" spans="2:7">
      <c r="B661" s="93"/>
      <c r="F661" s="93"/>
      <c r="G661" s="93"/>
    </row>
    <row r="662" spans="2:7">
      <c r="B662" s="93"/>
      <c r="F662" s="93"/>
      <c r="G662" s="93"/>
    </row>
    <row r="663" spans="2:7">
      <c r="B663" s="93"/>
      <c r="F663" s="93"/>
      <c r="G663" s="93"/>
    </row>
    <row r="664" spans="2:7">
      <c r="B664" s="93"/>
      <c r="F664" s="93"/>
      <c r="G664" s="93"/>
    </row>
    <row r="665" spans="2:7">
      <c r="B665" s="93"/>
      <c r="F665" s="93"/>
      <c r="G665" s="93"/>
    </row>
    <row r="666" spans="2:7">
      <c r="B666" s="93"/>
      <c r="F666" s="93"/>
      <c r="G666" s="93"/>
    </row>
    <row r="667" spans="2:7">
      <c r="B667" s="93"/>
      <c r="F667" s="93"/>
      <c r="G667" s="93"/>
    </row>
    <row r="668" spans="2:7">
      <c r="B668" s="93"/>
      <c r="F668" s="93"/>
      <c r="G668" s="93"/>
    </row>
    <row r="669" spans="2:7">
      <c r="B669" s="93"/>
      <c r="F669" s="93"/>
      <c r="G669" s="93"/>
    </row>
    <row r="670" spans="2:7">
      <c r="B670" s="93"/>
      <c r="F670" s="93"/>
      <c r="G670" s="93"/>
    </row>
    <row r="671" spans="2:7">
      <c r="B671" s="93"/>
      <c r="F671" s="93"/>
      <c r="G671" s="93"/>
    </row>
    <row r="672" spans="2:7">
      <c r="B672" s="93"/>
      <c r="F672" s="93"/>
      <c r="G672" s="93"/>
    </row>
    <row r="673" spans="2:7">
      <c r="B673" s="93"/>
      <c r="F673" s="93"/>
      <c r="G673" s="93"/>
    </row>
    <row r="674" spans="2:7">
      <c r="B674" s="93"/>
      <c r="F674" s="93"/>
      <c r="G674" s="93"/>
    </row>
    <row r="675" spans="2:7">
      <c r="B675" s="93"/>
      <c r="F675" s="93"/>
      <c r="G675" s="93"/>
    </row>
    <row r="676" spans="2:7">
      <c r="B676" s="93"/>
      <c r="F676" s="93"/>
      <c r="G676" s="93"/>
    </row>
    <row r="677" spans="2:7">
      <c r="B677" s="93"/>
      <c r="F677" s="93"/>
      <c r="G677" s="93"/>
    </row>
    <row r="678" spans="2:7">
      <c r="B678" s="93"/>
      <c r="F678" s="93"/>
      <c r="G678" s="93"/>
    </row>
    <row r="679" spans="2:7">
      <c r="B679" s="93"/>
      <c r="F679" s="93"/>
      <c r="G679" s="93"/>
    </row>
    <row r="680" spans="2:7">
      <c r="B680" s="93"/>
      <c r="F680" s="93"/>
      <c r="G680" s="93"/>
    </row>
    <row r="681" spans="2:7">
      <c r="B681" s="93"/>
      <c r="F681" s="93"/>
      <c r="G681" s="93"/>
    </row>
    <row r="682" spans="2:7">
      <c r="B682" s="93"/>
      <c r="F682" s="93"/>
      <c r="G682" s="93"/>
    </row>
    <row r="683" spans="2:7">
      <c r="B683" s="93"/>
      <c r="F683" s="93"/>
      <c r="G683" s="93"/>
    </row>
    <row r="684" spans="2:7">
      <c r="B684" s="93"/>
      <c r="F684" s="93"/>
      <c r="G684" s="93"/>
    </row>
    <row r="685" spans="2:7">
      <c r="B685" s="93"/>
      <c r="F685" s="93"/>
      <c r="G685" s="93"/>
    </row>
    <row r="686" spans="2:7">
      <c r="B686" s="93"/>
      <c r="F686" s="93"/>
      <c r="G686" s="93"/>
    </row>
    <row r="687" spans="2:7">
      <c r="B687" s="93"/>
      <c r="F687" s="93"/>
      <c r="G687" s="93"/>
    </row>
    <row r="688" spans="2:7">
      <c r="B688" s="93"/>
      <c r="F688" s="93"/>
      <c r="G688" s="93"/>
    </row>
    <row r="689" spans="2:7">
      <c r="B689" s="93"/>
      <c r="F689" s="93"/>
      <c r="G689" s="93"/>
    </row>
    <row r="690" spans="2:7">
      <c r="B690" s="93"/>
      <c r="F690" s="93"/>
      <c r="G690" s="93"/>
    </row>
    <row r="691" spans="2:7">
      <c r="B691" s="93"/>
      <c r="F691" s="93"/>
      <c r="G691" s="93"/>
    </row>
    <row r="692" spans="2:7">
      <c r="B692" s="93"/>
      <c r="F692" s="93"/>
      <c r="G692" s="93"/>
    </row>
    <row r="693" spans="2:7">
      <c r="B693" s="93"/>
      <c r="F693" s="93"/>
      <c r="G693" s="93"/>
    </row>
    <row r="694" spans="2:7">
      <c r="B694" s="93"/>
      <c r="F694" s="93"/>
      <c r="G694" s="93"/>
    </row>
    <row r="695" spans="2:7">
      <c r="B695" s="93"/>
      <c r="F695" s="93"/>
      <c r="G695" s="93"/>
    </row>
    <row r="696" spans="2:7">
      <c r="B696" s="93"/>
      <c r="F696" s="93"/>
      <c r="G696" s="93"/>
    </row>
    <row r="697" spans="2:7">
      <c r="B697" s="93"/>
      <c r="F697" s="93"/>
      <c r="G697" s="93"/>
    </row>
    <row r="698" spans="2:7">
      <c r="B698" s="93"/>
      <c r="F698" s="93"/>
      <c r="G698" s="93"/>
    </row>
    <row r="699" spans="2:7">
      <c r="B699" s="93"/>
      <c r="F699" s="93"/>
      <c r="G699" s="93"/>
    </row>
    <row r="700" spans="2:7">
      <c r="B700" s="93"/>
      <c r="F700" s="93"/>
      <c r="G700" s="93"/>
    </row>
    <row r="701" spans="2:7">
      <c r="B701" s="93"/>
      <c r="F701" s="93"/>
      <c r="G701" s="93"/>
    </row>
    <row r="702" spans="2:7">
      <c r="B702" s="93"/>
      <c r="F702" s="93"/>
      <c r="G702" s="93"/>
    </row>
    <row r="703" spans="2:7">
      <c r="B703" s="93"/>
      <c r="F703" s="93"/>
      <c r="G703" s="93"/>
    </row>
    <row r="704" spans="2:7">
      <c r="B704" s="93"/>
      <c r="F704" s="93"/>
      <c r="G704" s="93"/>
    </row>
    <row r="705" spans="2:7">
      <c r="B705" s="93"/>
      <c r="F705" s="93"/>
      <c r="G705" s="93"/>
    </row>
    <row r="706" spans="2:7">
      <c r="B706" s="93"/>
      <c r="F706" s="93"/>
      <c r="G706" s="93"/>
    </row>
    <row r="707" spans="2:7">
      <c r="B707" s="93"/>
      <c r="F707" s="93"/>
      <c r="G707" s="93"/>
    </row>
    <row r="708" spans="2:7">
      <c r="B708" s="93"/>
      <c r="F708" s="93"/>
      <c r="G708" s="93"/>
    </row>
    <row r="709" spans="2:7">
      <c r="B709" s="93"/>
      <c r="F709" s="93"/>
      <c r="G709" s="93"/>
    </row>
    <row r="710" spans="2:7">
      <c r="B710" s="93"/>
      <c r="F710" s="93"/>
      <c r="G710" s="93"/>
    </row>
    <row r="711" spans="2:7">
      <c r="B711" s="93"/>
      <c r="F711" s="93"/>
      <c r="G711" s="93"/>
    </row>
    <row r="712" spans="2:7">
      <c r="B712" s="93"/>
      <c r="F712" s="93"/>
      <c r="G712" s="93"/>
    </row>
    <row r="713" spans="2:7">
      <c r="B713" s="93"/>
      <c r="F713" s="93"/>
      <c r="G713" s="93"/>
    </row>
    <row r="714" spans="2:7">
      <c r="B714" s="93"/>
      <c r="F714" s="93"/>
      <c r="G714" s="93"/>
    </row>
    <row r="715" spans="2:7">
      <c r="B715" s="93"/>
      <c r="F715" s="93"/>
      <c r="G715" s="93"/>
    </row>
    <row r="716" spans="2:7">
      <c r="B716" s="93"/>
      <c r="F716" s="93"/>
      <c r="G716" s="93"/>
    </row>
    <row r="717" spans="2:7">
      <c r="B717" s="93"/>
      <c r="F717" s="93"/>
      <c r="G717" s="93"/>
    </row>
    <row r="718" spans="2:7">
      <c r="B718" s="93"/>
      <c r="F718" s="93"/>
      <c r="G718" s="93"/>
    </row>
    <row r="719" spans="2:7">
      <c r="B719" s="93"/>
      <c r="F719" s="93"/>
      <c r="G719" s="93"/>
    </row>
    <row r="720" spans="2:7">
      <c r="B720" s="93"/>
      <c r="F720" s="93"/>
      <c r="G720" s="93"/>
    </row>
    <row r="721" spans="2:7">
      <c r="B721" s="93"/>
      <c r="F721" s="93"/>
      <c r="G721" s="93"/>
    </row>
    <row r="722" spans="2:7">
      <c r="B722" s="93"/>
      <c r="F722" s="93"/>
      <c r="G722" s="93"/>
    </row>
    <row r="723" spans="2:7">
      <c r="B723" s="93"/>
      <c r="F723" s="93"/>
      <c r="G723" s="93"/>
    </row>
    <row r="724" spans="2:7">
      <c r="B724" s="93"/>
      <c r="F724" s="93"/>
      <c r="G724" s="93"/>
    </row>
    <row r="725" spans="2:7">
      <c r="B725" s="93"/>
      <c r="F725" s="93"/>
      <c r="G725" s="93"/>
    </row>
    <row r="726" spans="2:7">
      <c r="B726" s="93"/>
      <c r="F726" s="93"/>
      <c r="G726" s="93"/>
    </row>
    <row r="727" spans="2:7">
      <c r="B727" s="93"/>
      <c r="F727" s="93"/>
      <c r="G727" s="93"/>
    </row>
    <row r="728" spans="2:7">
      <c r="B728" s="93"/>
      <c r="F728" s="93"/>
      <c r="G728" s="93"/>
    </row>
    <row r="729" spans="2:7">
      <c r="B729" s="93"/>
      <c r="F729" s="93"/>
      <c r="G729" s="93"/>
    </row>
    <row r="730" spans="2:7">
      <c r="B730" s="93"/>
      <c r="F730" s="93"/>
      <c r="G730" s="93"/>
    </row>
    <row r="731" spans="2:7">
      <c r="B731" s="93"/>
      <c r="F731" s="93"/>
      <c r="G731" s="93"/>
    </row>
    <row r="732" spans="2:7">
      <c r="B732" s="93"/>
      <c r="F732" s="93"/>
      <c r="G732" s="93"/>
    </row>
    <row r="733" spans="2:7">
      <c r="B733" s="93"/>
      <c r="F733" s="93"/>
      <c r="G733" s="93"/>
    </row>
    <row r="734" spans="2:7">
      <c r="B734" s="93"/>
      <c r="F734" s="93"/>
      <c r="G734" s="93"/>
    </row>
    <row r="735" spans="2:7">
      <c r="B735" s="93"/>
      <c r="F735" s="93"/>
      <c r="G735" s="93"/>
    </row>
    <row r="736" spans="2:7">
      <c r="B736" s="93"/>
      <c r="F736" s="93"/>
      <c r="G736" s="93"/>
    </row>
    <row r="737" spans="2:7">
      <c r="B737" s="93"/>
      <c r="F737" s="93"/>
      <c r="G737" s="93"/>
    </row>
    <row r="738" spans="2:7">
      <c r="B738" s="93"/>
      <c r="F738" s="93"/>
      <c r="G738" s="93"/>
    </row>
    <row r="739" spans="2:7">
      <c r="B739" s="93"/>
      <c r="F739" s="93"/>
      <c r="G739" s="93"/>
    </row>
    <row r="740" spans="2:7">
      <c r="B740" s="93"/>
      <c r="F740" s="93"/>
      <c r="G740" s="93"/>
    </row>
    <row r="741" spans="2:7">
      <c r="B741" s="93"/>
      <c r="F741" s="93"/>
      <c r="G741" s="93"/>
    </row>
    <row r="742" spans="2:7">
      <c r="B742" s="93"/>
      <c r="F742" s="93"/>
      <c r="G742" s="93"/>
    </row>
    <row r="743" spans="2:7">
      <c r="B743" s="93"/>
      <c r="F743" s="93"/>
      <c r="G743" s="93"/>
    </row>
    <row r="744" spans="2:7">
      <c r="B744" s="93"/>
      <c r="F744" s="93"/>
      <c r="G744" s="93"/>
    </row>
    <row r="745" spans="2:7">
      <c r="B745" s="93"/>
      <c r="F745" s="93"/>
      <c r="G745" s="93"/>
    </row>
    <row r="746" spans="2:7">
      <c r="B746" s="93"/>
      <c r="F746" s="93"/>
      <c r="G746" s="93"/>
    </row>
    <row r="747" spans="2:7">
      <c r="B747" s="93"/>
      <c r="F747" s="93"/>
      <c r="G747" s="93"/>
    </row>
    <row r="748" spans="2:7">
      <c r="B748" s="93"/>
      <c r="F748" s="93"/>
      <c r="G748" s="93"/>
    </row>
    <row r="749" spans="2:7">
      <c r="B749" s="93"/>
      <c r="F749" s="93"/>
      <c r="G749" s="93"/>
    </row>
    <row r="750" spans="2:7">
      <c r="B750" s="93"/>
      <c r="F750" s="93"/>
      <c r="G750" s="93"/>
    </row>
    <row r="751" spans="2:7">
      <c r="B751" s="93"/>
      <c r="F751" s="93"/>
      <c r="G751" s="93"/>
    </row>
    <row r="752" spans="2:7">
      <c r="B752" s="93"/>
      <c r="F752" s="93"/>
      <c r="G752" s="93"/>
    </row>
    <row r="753" spans="2:7">
      <c r="B753" s="93"/>
      <c r="F753" s="93"/>
      <c r="G753" s="93"/>
    </row>
    <row r="754" spans="2:7">
      <c r="B754" s="93"/>
      <c r="F754" s="93"/>
      <c r="G754" s="93"/>
    </row>
    <row r="755" spans="2:7">
      <c r="B755" s="93"/>
      <c r="F755" s="93"/>
      <c r="G755" s="93"/>
    </row>
    <row r="756" spans="2:7">
      <c r="B756" s="93"/>
      <c r="F756" s="93"/>
      <c r="G756" s="93"/>
    </row>
    <row r="757" spans="2:7">
      <c r="B757" s="93"/>
      <c r="F757" s="93"/>
      <c r="G757" s="93"/>
    </row>
    <row r="758" spans="2:7">
      <c r="B758" s="93"/>
      <c r="F758" s="93"/>
      <c r="G758" s="93"/>
    </row>
    <row r="759" spans="2:7">
      <c r="B759" s="93"/>
      <c r="F759" s="93"/>
      <c r="G759" s="93"/>
    </row>
    <row r="760" spans="2:7">
      <c r="B760" s="93"/>
      <c r="F760" s="93"/>
      <c r="G760" s="93"/>
    </row>
    <row r="761" spans="2:7">
      <c r="B761" s="93"/>
      <c r="F761" s="93"/>
      <c r="G761" s="93"/>
    </row>
    <row r="762" spans="2:7">
      <c r="B762" s="93"/>
      <c r="F762" s="93"/>
      <c r="G762" s="93"/>
    </row>
    <row r="763" spans="2:7">
      <c r="B763" s="93"/>
      <c r="F763" s="93"/>
      <c r="G763" s="93"/>
    </row>
    <row r="764" spans="2:7">
      <c r="B764" s="93"/>
      <c r="F764" s="93"/>
      <c r="G764" s="93"/>
    </row>
    <row r="765" spans="2:7">
      <c r="B765" s="93"/>
      <c r="F765" s="93"/>
      <c r="G765" s="93"/>
    </row>
    <row r="766" spans="2:7">
      <c r="B766" s="93"/>
      <c r="F766" s="93"/>
      <c r="G766" s="93"/>
    </row>
    <row r="767" spans="2:7">
      <c r="B767" s="93"/>
      <c r="F767" s="93"/>
      <c r="G767" s="93"/>
    </row>
    <row r="768" spans="2:7">
      <c r="B768" s="93"/>
      <c r="F768" s="93"/>
      <c r="G768" s="93"/>
    </row>
    <row r="769" spans="2:7">
      <c r="B769" s="93"/>
      <c r="F769" s="93"/>
      <c r="G769" s="93"/>
    </row>
    <row r="770" spans="2:7">
      <c r="B770" s="93"/>
      <c r="F770" s="93"/>
      <c r="G770" s="93"/>
    </row>
    <row r="771" spans="2:7">
      <c r="B771" s="93"/>
      <c r="F771" s="93"/>
      <c r="G771" s="93"/>
    </row>
    <row r="772" spans="2:7">
      <c r="B772" s="93"/>
      <c r="F772" s="93"/>
      <c r="G772" s="93"/>
    </row>
    <row r="773" spans="2:7">
      <c r="B773" s="93"/>
      <c r="F773" s="93"/>
      <c r="G773" s="93"/>
    </row>
    <row r="774" spans="2:7">
      <c r="B774" s="93"/>
      <c r="F774" s="93"/>
      <c r="G774" s="93"/>
    </row>
    <row r="775" spans="2:7">
      <c r="B775" s="93"/>
      <c r="F775" s="93"/>
      <c r="G775" s="93"/>
    </row>
    <row r="776" spans="2:7">
      <c r="B776" s="93"/>
      <c r="F776" s="93"/>
      <c r="G776" s="93"/>
    </row>
    <row r="777" spans="2:7">
      <c r="B777" s="93"/>
      <c r="F777" s="93"/>
      <c r="G777" s="93"/>
    </row>
    <row r="778" spans="2:7">
      <c r="B778" s="93"/>
      <c r="F778" s="93"/>
      <c r="G778" s="93"/>
    </row>
    <row r="779" spans="2:7">
      <c r="B779" s="93"/>
      <c r="F779" s="93"/>
      <c r="G779" s="93"/>
    </row>
    <row r="780" spans="2:7">
      <c r="B780" s="93"/>
      <c r="F780" s="93"/>
      <c r="G780" s="93"/>
    </row>
    <row r="781" spans="2:7">
      <c r="B781" s="93"/>
      <c r="F781" s="93"/>
      <c r="G781" s="93"/>
    </row>
    <row r="782" spans="2:7">
      <c r="B782" s="93"/>
      <c r="F782" s="93"/>
      <c r="G782" s="93"/>
    </row>
    <row r="783" spans="2:7">
      <c r="B783" s="93"/>
      <c r="F783" s="93"/>
      <c r="G783" s="93"/>
    </row>
    <row r="784" spans="2:7">
      <c r="B784" s="93"/>
      <c r="F784" s="93"/>
      <c r="G784" s="93"/>
    </row>
    <row r="785" spans="2:7">
      <c r="B785" s="93"/>
      <c r="F785" s="93"/>
      <c r="G785" s="93"/>
    </row>
    <row r="786" spans="2:7">
      <c r="B786" s="93"/>
      <c r="F786" s="93"/>
      <c r="G786" s="93"/>
    </row>
    <row r="787" spans="2:7">
      <c r="B787" s="93"/>
      <c r="F787" s="93"/>
      <c r="G787" s="93"/>
    </row>
    <row r="788" spans="2:7">
      <c r="B788" s="93"/>
      <c r="F788" s="93"/>
      <c r="G788" s="93"/>
    </row>
    <row r="789" spans="2:7">
      <c r="B789" s="93"/>
      <c r="F789" s="93"/>
      <c r="G789" s="93"/>
    </row>
    <row r="790" spans="2:7">
      <c r="B790" s="93"/>
      <c r="F790" s="93"/>
      <c r="G790" s="93"/>
    </row>
    <row r="791" spans="2:7">
      <c r="B791" s="93"/>
      <c r="F791" s="93"/>
      <c r="G791" s="93"/>
    </row>
    <row r="792" spans="2:7">
      <c r="B792" s="93"/>
      <c r="F792" s="93"/>
      <c r="G792" s="93"/>
    </row>
    <row r="793" spans="2:7">
      <c r="B793" s="93"/>
      <c r="F793" s="93"/>
      <c r="G793" s="93"/>
    </row>
    <row r="794" spans="2:7">
      <c r="B794" s="93"/>
      <c r="F794" s="93"/>
      <c r="G794" s="93"/>
    </row>
    <row r="795" spans="2:7">
      <c r="B795" s="93"/>
      <c r="F795" s="93"/>
      <c r="G795" s="93"/>
    </row>
    <row r="796" spans="2:7">
      <c r="B796" s="93"/>
      <c r="F796" s="93"/>
      <c r="G796" s="93"/>
    </row>
    <row r="797" spans="2:7">
      <c r="B797" s="93"/>
      <c r="F797" s="93"/>
      <c r="G797" s="93"/>
    </row>
    <row r="798" spans="2:7">
      <c r="B798" s="93"/>
      <c r="F798" s="93"/>
      <c r="G798" s="93"/>
    </row>
    <row r="799" spans="2:7">
      <c r="B799" s="93"/>
      <c r="F799" s="93"/>
      <c r="G799" s="93"/>
    </row>
    <row r="800" spans="2:7">
      <c r="B800" s="93"/>
      <c r="F800" s="93"/>
      <c r="G800" s="93"/>
    </row>
    <row r="801" spans="2:7">
      <c r="B801" s="93"/>
      <c r="F801" s="93"/>
      <c r="G801" s="93"/>
    </row>
    <row r="802" spans="2:7">
      <c r="B802" s="93"/>
      <c r="F802" s="93"/>
      <c r="G802" s="93"/>
    </row>
    <row r="803" spans="2:7">
      <c r="B803" s="93"/>
      <c r="F803" s="93"/>
      <c r="G803" s="93"/>
    </row>
    <row r="804" spans="2:7">
      <c r="B804" s="93"/>
      <c r="F804" s="93"/>
      <c r="G804" s="93"/>
    </row>
    <row r="805" spans="2:7">
      <c r="B805" s="93"/>
      <c r="F805" s="93"/>
      <c r="G805" s="93"/>
    </row>
    <row r="806" spans="2:7">
      <c r="B806" s="93"/>
      <c r="F806" s="93"/>
      <c r="G806" s="93"/>
    </row>
    <row r="807" spans="2:7">
      <c r="B807" s="93"/>
      <c r="F807" s="93"/>
      <c r="G807" s="93"/>
    </row>
    <row r="808" spans="2:7">
      <c r="B808" s="93"/>
      <c r="F808" s="93"/>
      <c r="G808" s="93"/>
    </row>
    <row r="809" spans="2:7">
      <c r="B809" s="93"/>
      <c r="F809" s="93"/>
      <c r="G809" s="93"/>
    </row>
    <row r="810" spans="2:7">
      <c r="B810" s="93"/>
      <c r="F810" s="93"/>
      <c r="G810" s="93"/>
    </row>
    <row r="811" spans="2:7">
      <c r="B811" s="93"/>
      <c r="F811" s="93"/>
      <c r="G811" s="93"/>
    </row>
    <row r="812" spans="2:7">
      <c r="B812" s="93"/>
      <c r="F812" s="93"/>
      <c r="G812" s="93"/>
    </row>
    <row r="813" spans="2:7">
      <c r="B813" s="93"/>
      <c r="F813" s="93"/>
      <c r="G813" s="93"/>
    </row>
    <row r="814" spans="2:7">
      <c r="B814" s="93"/>
      <c r="F814" s="93"/>
      <c r="G814" s="93"/>
    </row>
    <row r="815" spans="2:7">
      <c r="B815" s="93"/>
      <c r="F815" s="93"/>
      <c r="G815" s="93"/>
    </row>
    <row r="816" spans="2:7">
      <c r="B816" s="93"/>
      <c r="F816" s="93"/>
      <c r="G816" s="93"/>
    </row>
    <row r="817" spans="2:7">
      <c r="B817" s="93"/>
      <c r="F817" s="93"/>
      <c r="G817" s="93"/>
    </row>
    <row r="818" spans="2:7">
      <c r="B818" s="93"/>
      <c r="F818" s="93"/>
      <c r="G818" s="93"/>
    </row>
    <row r="819" spans="2:7">
      <c r="B819" s="93"/>
      <c r="F819" s="93"/>
      <c r="G819" s="93"/>
    </row>
    <row r="820" spans="2:7">
      <c r="B820" s="93"/>
      <c r="F820" s="93"/>
      <c r="G820" s="93"/>
    </row>
    <row r="821" spans="2:7">
      <c r="B821" s="93"/>
      <c r="F821" s="93"/>
      <c r="G821" s="93"/>
    </row>
    <row r="822" spans="2:7">
      <c r="B822" s="93"/>
      <c r="F822" s="93"/>
      <c r="G822" s="93"/>
    </row>
    <row r="823" spans="2:7">
      <c r="B823" s="93"/>
      <c r="F823" s="93"/>
      <c r="G823" s="93"/>
    </row>
    <row r="824" spans="2:7">
      <c r="B824" s="93"/>
      <c r="F824" s="93"/>
      <c r="G824" s="93"/>
    </row>
    <row r="825" spans="2:7">
      <c r="B825" s="93"/>
      <c r="F825" s="93"/>
      <c r="G825" s="93"/>
    </row>
    <row r="826" spans="2:7">
      <c r="B826" s="93"/>
      <c r="F826" s="93"/>
      <c r="G826" s="93"/>
    </row>
    <row r="827" spans="2:7">
      <c r="B827" s="93"/>
      <c r="F827" s="93"/>
      <c r="G827" s="93"/>
    </row>
    <row r="828" spans="2:7">
      <c r="B828" s="93"/>
      <c r="F828" s="93"/>
      <c r="G828" s="93"/>
    </row>
    <row r="829" spans="2:7">
      <c r="B829" s="93"/>
      <c r="F829" s="93"/>
      <c r="G829" s="93"/>
    </row>
    <row r="830" spans="2:7">
      <c r="B830" s="93"/>
      <c r="F830" s="93"/>
      <c r="G830" s="93"/>
    </row>
    <row r="831" spans="2:7">
      <c r="B831" s="93"/>
      <c r="F831" s="93"/>
      <c r="G831" s="93"/>
    </row>
    <row r="832" spans="2:7">
      <c r="B832" s="93"/>
      <c r="F832" s="93"/>
      <c r="G832" s="93"/>
    </row>
    <row r="833" spans="2:7">
      <c r="B833" s="93"/>
      <c r="F833" s="93"/>
      <c r="G833" s="93"/>
    </row>
    <row r="834" spans="2:7">
      <c r="B834" s="93"/>
      <c r="F834" s="93"/>
      <c r="G834" s="93"/>
    </row>
    <row r="835" spans="2:7">
      <c r="B835" s="93"/>
      <c r="F835" s="93"/>
      <c r="G835" s="93"/>
    </row>
    <row r="836" spans="2:7">
      <c r="B836" s="93"/>
      <c r="F836" s="93"/>
      <c r="G836" s="93"/>
    </row>
    <row r="837" spans="2:7">
      <c r="B837" s="93"/>
      <c r="F837" s="93"/>
      <c r="G837" s="93"/>
    </row>
    <row r="838" spans="2:7">
      <c r="B838" s="93"/>
      <c r="F838" s="93"/>
      <c r="G838" s="93"/>
    </row>
    <row r="839" spans="2:7">
      <c r="B839" s="93"/>
      <c r="F839" s="93"/>
      <c r="G839" s="93"/>
    </row>
    <row r="840" spans="2:7">
      <c r="B840" s="93"/>
      <c r="F840" s="93"/>
      <c r="G840" s="93"/>
    </row>
    <row r="841" spans="2:7">
      <c r="B841" s="93"/>
      <c r="F841" s="93"/>
      <c r="G841" s="93"/>
    </row>
    <row r="842" spans="2:7">
      <c r="B842" s="93"/>
      <c r="F842" s="93"/>
      <c r="G842" s="93"/>
    </row>
    <row r="843" spans="2:7">
      <c r="B843" s="93"/>
      <c r="F843" s="93"/>
      <c r="G843" s="93"/>
    </row>
    <row r="844" spans="2:7">
      <c r="B844" s="93"/>
      <c r="F844" s="93"/>
      <c r="G844" s="93"/>
    </row>
    <row r="845" spans="2:7">
      <c r="B845" s="93"/>
      <c r="F845" s="93"/>
      <c r="G845" s="93"/>
    </row>
    <row r="846" spans="2:7">
      <c r="B846" s="93"/>
      <c r="F846" s="93"/>
      <c r="G846" s="93"/>
    </row>
    <row r="847" spans="2:7">
      <c r="B847" s="93"/>
      <c r="F847" s="93"/>
      <c r="G847" s="93"/>
    </row>
    <row r="848" spans="2:7">
      <c r="B848" s="93"/>
      <c r="F848" s="93"/>
      <c r="G848" s="93"/>
    </row>
    <row r="849" spans="2:7">
      <c r="B849" s="93"/>
      <c r="F849" s="93"/>
      <c r="G849" s="93"/>
    </row>
    <row r="850" spans="2:7">
      <c r="B850" s="93"/>
      <c r="F850" s="93"/>
      <c r="G850" s="93"/>
    </row>
    <row r="851" spans="2:7">
      <c r="B851" s="93"/>
      <c r="F851" s="93"/>
      <c r="G851" s="93"/>
    </row>
    <row r="852" spans="2:7">
      <c r="B852" s="93"/>
      <c r="F852" s="93"/>
      <c r="G852" s="93"/>
    </row>
    <row r="853" spans="2:7">
      <c r="B853" s="93"/>
      <c r="F853" s="93"/>
      <c r="G853" s="93"/>
    </row>
    <row r="854" spans="2:7">
      <c r="B854" s="93"/>
      <c r="F854" s="93"/>
      <c r="G854" s="93"/>
    </row>
    <row r="855" spans="2:7">
      <c r="B855" s="93"/>
      <c r="F855" s="93"/>
      <c r="G855" s="93"/>
    </row>
    <row r="856" spans="2:7">
      <c r="B856" s="93"/>
      <c r="F856" s="93"/>
      <c r="G856" s="93"/>
    </row>
    <row r="857" spans="2:7">
      <c r="B857" s="93"/>
      <c r="F857" s="93"/>
      <c r="G857" s="93"/>
    </row>
    <row r="858" spans="2:7">
      <c r="B858" s="93"/>
      <c r="F858" s="93"/>
      <c r="G858" s="93"/>
    </row>
    <row r="859" spans="2:7">
      <c r="B859" s="93"/>
      <c r="F859" s="93"/>
      <c r="G859" s="93"/>
    </row>
    <row r="860" spans="2:7">
      <c r="B860" s="93"/>
      <c r="F860" s="93"/>
      <c r="G860" s="93"/>
    </row>
    <row r="861" spans="2:7">
      <c r="B861" s="93"/>
      <c r="F861" s="93"/>
      <c r="G861" s="93"/>
    </row>
    <row r="862" spans="2:7">
      <c r="B862" s="93"/>
      <c r="F862" s="93"/>
      <c r="G862" s="93"/>
    </row>
    <row r="863" spans="2:7">
      <c r="B863" s="93"/>
      <c r="F863" s="93"/>
      <c r="G863" s="93"/>
    </row>
    <row r="864" spans="2:7">
      <c r="B864" s="93"/>
      <c r="F864" s="93"/>
      <c r="G864" s="93"/>
    </row>
    <row r="865" spans="2:7">
      <c r="B865" s="93"/>
      <c r="F865" s="93"/>
      <c r="G865" s="93"/>
    </row>
    <row r="866" spans="2:7">
      <c r="B866" s="93"/>
      <c r="F866" s="93"/>
      <c r="G866" s="93"/>
    </row>
    <row r="867" spans="2:7">
      <c r="B867" s="93"/>
      <c r="F867" s="93"/>
      <c r="G867" s="93"/>
    </row>
    <row r="868" spans="2:7">
      <c r="B868" s="93"/>
      <c r="F868" s="93"/>
      <c r="G868" s="93"/>
    </row>
    <row r="869" spans="2:7">
      <c r="B869" s="93"/>
      <c r="F869" s="93"/>
      <c r="G869" s="93"/>
    </row>
    <row r="870" spans="2:7">
      <c r="B870" s="93"/>
      <c r="F870" s="93"/>
      <c r="G870" s="93"/>
    </row>
    <row r="871" spans="2:7">
      <c r="B871" s="93"/>
      <c r="F871" s="93"/>
      <c r="G871" s="93"/>
    </row>
    <row r="872" spans="2:7">
      <c r="B872" s="93"/>
      <c r="F872" s="93"/>
      <c r="G872" s="93"/>
    </row>
    <row r="873" spans="2:7">
      <c r="B873" s="93"/>
      <c r="F873" s="93"/>
      <c r="G873" s="93"/>
    </row>
    <row r="874" spans="2:7">
      <c r="B874" s="93"/>
      <c r="F874" s="93"/>
      <c r="G874" s="93"/>
    </row>
    <row r="875" spans="2:7">
      <c r="B875" s="93"/>
      <c r="F875" s="93"/>
      <c r="G875" s="93"/>
    </row>
    <row r="876" spans="2:7">
      <c r="B876" s="93"/>
      <c r="F876" s="93"/>
      <c r="G876" s="93"/>
    </row>
    <row r="877" spans="2:7">
      <c r="B877" s="93"/>
      <c r="F877" s="93"/>
      <c r="G877" s="93"/>
    </row>
    <row r="878" spans="2:7">
      <c r="B878" s="93"/>
      <c r="F878" s="93"/>
      <c r="G878" s="93"/>
    </row>
    <row r="879" spans="2:7">
      <c r="B879" s="93"/>
      <c r="F879" s="93"/>
      <c r="G879" s="93"/>
    </row>
    <row r="880" spans="2:7">
      <c r="B880" s="93"/>
      <c r="F880" s="93"/>
      <c r="G880" s="93"/>
    </row>
    <row r="881" spans="2:7">
      <c r="B881" s="93"/>
      <c r="F881" s="93"/>
      <c r="G881" s="93"/>
    </row>
    <row r="882" spans="2:7">
      <c r="B882" s="93"/>
      <c r="F882" s="93"/>
      <c r="G882" s="93"/>
    </row>
    <row r="883" spans="2:7">
      <c r="B883" s="93"/>
      <c r="F883" s="93"/>
      <c r="G883" s="93"/>
    </row>
    <row r="884" spans="2:7">
      <c r="B884" s="93"/>
      <c r="F884" s="93"/>
      <c r="G884" s="93"/>
    </row>
    <row r="885" spans="2:7">
      <c r="B885" s="93"/>
      <c r="F885" s="93"/>
      <c r="G885" s="93"/>
    </row>
    <row r="886" spans="2:7">
      <c r="B886" s="93"/>
      <c r="F886" s="93"/>
      <c r="G886" s="93"/>
    </row>
    <row r="887" spans="2:7">
      <c r="B887" s="93"/>
      <c r="F887" s="93"/>
      <c r="G887" s="93"/>
    </row>
    <row r="888" spans="2:7">
      <c r="B888" s="93"/>
      <c r="F888" s="93"/>
      <c r="G888" s="93"/>
    </row>
    <row r="889" spans="2:7">
      <c r="B889" s="93"/>
      <c r="F889" s="93"/>
      <c r="G889" s="93"/>
    </row>
    <row r="890" spans="2:7">
      <c r="B890" s="93"/>
      <c r="F890" s="93"/>
      <c r="G890" s="93"/>
    </row>
    <row r="891" spans="2:7">
      <c r="B891" s="93"/>
      <c r="F891" s="93"/>
      <c r="G891" s="93"/>
    </row>
    <row r="892" spans="2:7">
      <c r="B892" s="93"/>
      <c r="F892" s="93"/>
      <c r="G892" s="93"/>
    </row>
    <row r="893" spans="2:7">
      <c r="B893" s="93"/>
      <c r="F893" s="93"/>
      <c r="G893" s="93"/>
    </row>
    <row r="894" spans="2:7">
      <c r="B894" s="93"/>
      <c r="F894" s="93"/>
      <c r="G894" s="93"/>
    </row>
    <row r="895" spans="2:7">
      <c r="B895" s="93"/>
      <c r="F895" s="93"/>
      <c r="G895" s="93"/>
    </row>
    <row r="896" spans="2:7">
      <c r="B896" s="93"/>
      <c r="F896" s="93"/>
      <c r="G896" s="93"/>
    </row>
    <row r="897" spans="2:7">
      <c r="B897" s="93"/>
      <c r="F897" s="93"/>
      <c r="G897" s="93"/>
    </row>
    <row r="898" spans="2:7">
      <c r="B898" s="93"/>
      <c r="F898" s="93"/>
      <c r="G898" s="93"/>
    </row>
    <row r="899" spans="2:7">
      <c r="B899" s="93"/>
      <c r="F899" s="93"/>
      <c r="G899" s="93"/>
    </row>
    <row r="900" spans="2:7">
      <c r="B900" s="93"/>
      <c r="F900" s="93"/>
      <c r="G900" s="93"/>
    </row>
    <row r="901" spans="2:7">
      <c r="B901" s="93"/>
      <c r="F901" s="93"/>
      <c r="G901" s="93"/>
    </row>
    <row r="902" spans="2:7">
      <c r="B902" s="93"/>
      <c r="F902" s="93"/>
      <c r="G902" s="93"/>
    </row>
    <row r="903" spans="2:7">
      <c r="B903" s="93"/>
      <c r="F903" s="93"/>
      <c r="G903" s="93"/>
    </row>
    <row r="904" spans="2:7">
      <c r="B904" s="93"/>
      <c r="F904" s="93"/>
      <c r="G904" s="93"/>
    </row>
    <row r="905" spans="2:7">
      <c r="B905" s="93"/>
      <c r="F905" s="93"/>
      <c r="G905" s="93"/>
    </row>
    <row r="906" spans="2:7">
      <c r="B906" s="93"/>
      <c r="F906" s="93"/>
      <c r="G906" s="93"/>
    </row>
    <row r="907" spans="2:7">
      <c r="B907" s="93"/>
      <c r="F907" s="93"/>
      <c r="G907" s="93"/>
    </row>
    <row r="908" spans="2:7">
      <c r="B908" s="93"/>
      <c r="F908" s="93"/>
      <c r="G908" s="93"/>
    </row>
    <row r="909" spans="2:7">
      <c r="B909" s="93"/>
      <c r="F909" s="93"/>
      <c r="G909" s="93"/>
    </row>
    <row r="910" spans="2:7">
      <c r="B910" s="93"/>
      <c r="F910" s="93"/>
      <c r="G910" s="93"/>
    </row>
    <row r="911" spans="2:7">
      <c r="B911" s="93"/>
      <c r="F911" s="93"/>
      <c r="G911" s="93"/>
    </row>
    <row r="912" spans="2:7">
      <c r="B912" s="93"/>
      <c r="F912" s="93"/>
      <c r="G912" s="93"/>
    </row>
    <row r="913" spans="2:7">
      <c r="B913" s="93"/>
      <c r="F913" s="93"/>
      <c r="G913" s="93"/>
    </row>
    <row r="914" spans="2:7">
      <c r="B914" s="93"/>
      <c r="F914" s="93"/>
      <c r="G914" s="93"/>
    </row>
    <row r="915" spans="2:7">
      <c r="B915" s="93"/>
      <c r="F915" s="93"/>
      <c r="G915" s="93"/>
    </row>
    <row r="916" spans="2:7">
      <c r="B916" s="93"/>
      <c r="F916" s="93"/>
      <c r="G916" s="93"/>
    </row>
    <row r="917" spans="2:7">
      <c r="B917" s="93"/>
      <c r="F917" s="93"/>
      <c r="G917" s="93"/>
    </row>
    <row r="918" spans="2:7">
      <c r="B918" s="93"/>
      <c r="F918" s="93"/>
      <c r="G918" s="93"/>
    </row>
    <row r="919" spans="2:7">
      <c r="B919" s="93"/>
      <c r="F919" s="93"/>
      <c r="G919" s="93"/>
    </row>
    <row r="920" spans="2:7">
      <c r="B920" s="93"/>
      <c r="F920" s="93"/>
      <c r="G920" s="93"/>
    </row>
    <row r="921" spans="2:7">
      <c r="B921" s="93"/>
      <c r="F921" s="93"/>
      <c r="G921" s="93"/>
    </row>
    <row r="922" spans="2:7">
      <c r="B922" s="93"/>
      <c r="F922" s="93"/>
      <c r="G922" s="93"/>
    </row>
    <row r="923" spans="2:7">
      <c r="B923" s="93"/>
      <c r="F923" s="93"/>
      <c r="G923" s="93"/>
    </row>
    <row r="924" spans="2:7">
      <c r="B924" s="93"/>
      <c r="F924" s="93"/>
      <c r="G924" s="93"/>
    </row>
    <row r="925" spans="2:7">
      <c r="B925" s="93"/>
      <c r="F925" s="93"/>
      <c r="G925" s="93"/>
    </row>
    <row r="926" spans="2:7">
      <c r="B926" s="93"/>
      <c r="F926" s="93"/>
      <c r="G926" s="93"/>
    </row>
    <row r="927" spans="2:7">
      <c r="B927" s="93"/>
      <c r="F927" s="93"/>
      <c r="G927" s="93"/>
    </row>
    <row r="928" spans="2:7">
      <c r="B928" s="93"/>
      <c r="F928" s="93"/>
      <c r="G928" s="93"/>
    </row>
    <row r="929" spans="2:7">
      <c r="B929" s="93"/>
      <c r="F929" s="93"/>
      <c r="G929" s="93"/>
    </row>
    <row r="930" spans="2:7">
      <c r="B930" s="93"/>
      <c r="F930" s="93"/>
      <c r="G930" s="93"/>
    </row>
    <row r="931" spans="2:7">
      <c r="B931" s="93"/>
      <c r="F931" s="93"/>
      <c r="G931" s="93"/>
    </row>
    <row r="932" spans="2:7">
      <c r="B932" s="93"/>
      <c r="F932" s="93"/>
      <c r="G932" s="93"/>
    </row>
    <row r="933" spans="2:7">
      <c r="B933" s="93"/>
      <c r="F933" s="93"/>
      <c r="G933" s="93"/>
    </row>
    <row r="934" spans="2:7">
      <c r="B934" s="93"/>
      <c r="F934" s="93"/>
      <c r="G934" s="93"/>
    </row>
    <row r="935" spans="2:7">
      <c r="B935" s="93"/>
      <c r="F935" s="93"/>
      <c r="G935" s="93"/>
    </row>
    <row r="936" spans="2:7">
      <c r="B936" s="93"/>
      <c r="F936" s="93"/>
      <c r="G936" s="93"/>
    </row>
    <row r="937" spans="2:7">
      <c r="B937" s="93"/>
      <c r="F937" s="93"/>
      <c r="G937" s="93"/>
    </row>
    <row r="938" spans="2:7">
      <c r="B938" s="93"/>
      <c r="F938" s="93"/>
      <c r="G938" s="93"/>
    </row>
    <row r="939" spans="2:7">
      <c r="B939" s="93"/>
      <c r="F939" s="93"/>
      <c r="G939" s="93"/>
    </row>
    <row r="940" spans="2:7">
      <c r="B940" s="93"/>
      <c r="F940" s="93"/>
      <c r="G940" s="93"/>
    </row>
    <row r="941" spans="2:7">
      <c r="B941" s="93"/>
      <c r="F941" s="93"/>
      <c r="G941" s="93"/>
    </row>
    <row r="942" spans="2:7">
      <c r="B942" s="93"/>
      <c r="F942" s="93"/>
      <c r="G942" s="93"/>
    </row>
    <row r="943" spans="2:7">
      <c r="B943" s="93"/>
      <c r="F943" s="93"/>
      <c r="G943" s="93"/>
    </row>
    <row r="944" spans="2:7">
      <c r="B944" s="93"/>
      <c r="F944" s="93"/>
      <c r="G944" s="93"/>
    </row>
    <row r="945" spans="2:7">
      <c r="B945" s="93"/>
      <c r="F945" s="93"/>
      <c r="G945" s="93"/>
    </row>
    <row r="946" spans="2:7">
      <c r="B946" s="93"/>
      <c r="F946" s="93"/>
      <c r="G946" s="93"/>
    </row>
    <row r="947" spans="2:7">
      <c r="B947" s="93"/>
      <c r="F947" s="93"/>
      <c r="G947" s="93"/>
    </row>
    <row r="948" spans="2:7">
      <c r="B948" s="93"/>
      <c r="F948" s="93"/>
      <c r="G948" s="93"/>
    </row>
    <row r="949" spans="2:7">
      <c r="B949" s="93"/>
      <c r="F949" s="93"/>
      <c r="G949" s="93"/>
    </row>
    <row r="950" spans="2:7">
      <c r="B950" s="93"/>
      <c r="F950" s="93"/>
      <c r="G950" s="93"/>
    </row>
    <row r="951" spans="2:7">
      <c r="B951" s="93"/>
      <c r="F951" s="93"/>
      <c r="G951" s="93"/>
    </row>
    <row r="952" spans="2:7">
      <c r="B952" s="93"/>
      <c r="F952" s="93"/>
      <c r="G952" s="93"/>
    </row>
    <row r="953" spans="2:7">
      <c r="B953" s="93"/>
      <c r="F953" s="93"/>
      <c r="G953" s="93"/>
    </row>
    <row r="954" spans="2:7">
      <c r="B954" s="93"/>
      <c r="F954" s="93"/>
      <c r="G954" s="93"/>
    </row>
    <row r="955" spans="2:7">
      <c r="B955" s="93"/>
      <c r="F955" s="93"/>
      <c r="G955" s="93"/>
    </row>
    <row r="956" spans="2:7">
      <c r="B956" s="93"/>
      <c r="F956" s="93"/>
      <c r="G956" s="93"/>
    </row>
    <row r="957" spans="2:7">
      <c r="B957" s="93"/>
      <c r="F957" s="93"/>
      <c r="G957" s="93"/>
    </row>
    <row r="958" spans="2:7">
      <c r="B958" s="93"/>
      <c r="F958" s="93"/>
      <c r="G958" s="93"/>
    </row>
    <row r="959" spans="2:7">
      <c r="B959" s="93"/>
      <c r="F959" s="93"/>
      <c r="G959" s="93"/>
    </row>
    <row r="960" spans="2:7">
      <c r="B960" s="93"/>
      <c r="F960" s="93"/>
      <c r="G960" s="93"/>
    </row>
    <row r="961" spans="2:7">
      <c r="B961" s="93"/>
      <c r="F961" s="93"/>
      <c r="G961" s="93"/>
    </row>
    <row r="962" spans="2:7">
      <c r="B962" s="93"/>
      <c r="F962" s="93"/>
      <c r="G962" s="93"/>
    </row>
    <row r="963" spans="2:7">
      <c r="B963" s="93"/>
      <c r="F963" s="93"/>
      <c r="G963" s="93"/>
    </row>
    <row r="964" spans="2:7">
      <c r="B964" s="93"/>
      <c r="F964" s="93"/>
      <c r="G964" s="93"/>
    </row>
    <row r="965" spans="2:7">
      <c r="B965" s="93"/>
      <c r="F965" s="93"/>
      <c r="G965" s="93"/>
    </row>
    <row r="966" spans="2:7">
      <c r="B966" s="93"/>
      <c r="F966" s="93"/>
      <c r="G966" s="93"/>
    </row>
    <row r="967" spans="2:7">
      <c r="B967" s="93"/>
      <c r="F967" s="93"/>
      <c r="G967" s="93"/>
    </row>
    <row r="968" spans="2:7">
      <c r="B968" s="93"/>
      <c r="F968" s="93"/>
      <c r="G968" s="93"/>
    </row>
    <row r="969" spans="2:7">
      <c r="B969" s="93"/>
      <c r="F969" s="93"/>
      <c r="G969" s="93"/>
    </row>
    <row r="970" spans="2:7">
      <c r="B970" s="93"/>
      <c r="F970" s="93"/>
      <c r="G970" s="93"/>
    </row>
    <row r="971" spans="2:7">
      <c r="B971" s="93"/>
      <c r="F971" s="93"/>
      <c r="G971" s="93"/>
    </row>
    <row r="972" spans="2:7">
      <c r="B972" s="93"/>
      <c r="F972" s="93"/>
      <c r="G972" s="93"/>
    </row>
    <row r="973" spans="2:7">
      <c r="B973" s="93"/>
      <c r="F973" s="93"/>
      <c r="G973" s="93"/>
    </row>
    <row r="974" spans="2:7">
      <c r="B974" s="93"/>
      <c r="F974" s="93"/>
      <c r="G974" s="93"/>
    </row>
    <row r="975" spans="2:7">
      <c r="B975" s="93"/>
      <c r="F975" s="93"/>
      <c r="G975" s="93"/>
    </row>
    <row r="976" spans="2:7">
      <c r="B976" s="93"/>
      <c r="F976" s="93"/>
      <c r="G976" s="93"/>
    </row>
    <row r="977" spans="2:7">
      <c r="B977" s="93"/>
      <c r="F977" s="93"/>
      <c r="G977" s="93"/>
    </row>
    <row r="978" spans="2:7">
      <c r="B978" s="93"/>
      <c r="F978" s="93"/>
      <c r="G978" s="93"/>
    </row>
    <row r="979" spans="2:7">
      <c r="B979" s="93"/>
      <c r="F979" s="93"/>
      <c r="G979" s="93"/>
    </row>
    <row r="980" spans="2:7">
      <c r="B980" s="93"/>
      <c r="F980" s="93"/>
      <c r="G980" s="93"/>
    </row>
    <row r="981" spans="2:7">
      <c r="B981" s="93"/>
      <c r="F981" s="93"/>
      <c r="G981" s="93"/>
    </row>
    <row r="982" spans="2:7">
      <c r="B982" s="93"/>
      <c r="F982" s="93"/>
      <c r="G982" s="93"/>
    </row>
    <row r="983" spans="2:7">
      <c r="B983" s="93"/>
      <c r="F983" s="93"/>
      <c r="G983" s="93"/>
    </row>
    <row r="984" spans="2:7">
      <c r="B984" s="93"/>
      <c r="F984" s="93"/>
      <c r="G984" s="93"/>
    </row>
    <row r="985" spans="2:7">
      <c r="B985" s="93"/>
      <c r="F985" s="93"/>
      <c r="G985" s="93"/>
    </row>
    <row r="986" spans="2:7">
      <c r="B986" s="93"/>
      <c r="F986" s="93"/>
      <c r="G986" s="93"/>
    </row>
    <row r="987" spans="2:7">
      <c r="B987" s="93"/>
      <c r="F987" s="93"/>
      <c r="G987" s="93"/>
    </row>
    <row r="988" spans="2:7">
      <c r="B988" s="93"/>
      <c r="F988" s="93"/>
      <c r="G988" s="93"/>
    </row>
    <row r="989" spans="2:7">
      <c r="B989" s="93"/>
      <c r="F989" s="93"/>
      <c r="G989" s="93"/>
    </row>
    <row r="990" spans="2:7">
      <c r="B990" s="93"/>
      <c r="F990" s="93"/>
      <c r="G990" s="93"/>
    </row>
    <row r="991" spans="2:7">
      <c r="B991" s="93"/>
      <c r="F991" s="93"/>
      <c r="G991" s="93"/>
    </row>
    <row r="992" spans="2:7">
      <c r="B992" s="93"/>
      <c r="F992" s="93"/>
      <c r="G992" s="93"/>
    </row>
    <row r="993" spans="2:7">
      <c r="B993" s="93"/>
      <c r="F993" s="93"/>
      <c r="G993" s="93"/>
    </row>
    <row r="994" spans="2:7">
      <c r="B994" s="93"/>
      <c r="F994" s="93"/>
      <c r="G994" s="93"/>
    </row>
    <row r="995" spans="2:7">
      <c r="B995" s="93"/>
      <c r="F995" s="93"/>
      <c r="G995" s="93"/>
    </row>
    <row r="996" spans="2:7">
      <c r="B996" s="93"/>
      <c r="F996" s="93"/>
      <c r="G996" s="93"/>
    </row>
    <row r="997" spans="2:7">
      <c r="B997" s="93"/>
      <c r="F997" s="93"/>
      <c r="G997" s="93"/>
    </row>
    <row r="998" spans="2:7">
      <c r="B998" s="93"/>
      <c r="F998" s="93"/>
      <c r="G998" s="93"/>
    </row>
    <row r="999" spans="2:7">
      <c r="B999" s="93"/>
      <c r="F999" s="93"/>
      <c r="G999" s="93"/>
    </row>
    <row r="1000" spans="2:7">
      <c r="B1000" s="93"/>
      <c r="F1000" s="93"/>
      <c r="G1000" s="93"/>
    </row>
    <row r="1001" spans="2:7">
      <c r="B1001" s="93"/>
      <c r="F1001" s="93"/>
      <c r="G1001" s="93"/>
    </row>
    <row r="1002" spans="2:7">
      <c r="B1002" s="93"/>
      <c r="F1002" s="93"/>
      <c r="G1002" s="93"/>
    </row>
    <row r="1003" spans="2:7">
      <c r="B1003" s="93"/>
      <c r="F1003" s="93"/>
      <c r="G1003" s="93"/>
    </row>
    <row r="1004" spans="2:7">
      <c r="B1004" s="93"/>
      <c r="F1004" s="93"/>
      <c r="G1004" s="93"/>
    </row>
    <row r="1005" spans="2:7">
      <c r="B1005" s="93"/>
      <c r="F1005" s="93"/>
      <c r="G1005" s="93"/>
    </row>
    <row r="1006" spans="2:7">
      <c r="B1006" s="93"/>
      <c r="F1006" s="93"/>
      <c r="G1006" s="93"/>
    </row>
    <row r="1007" spans="2:7">
      <c r="B1007" s="93"/>
      <c r="F1007" s="93"/>
      <c r="G1007" s="93"/>
    </row>
    <row r="1008" spans="2:7">
      <c r="B1008" s="93"/>
      <c r="F1008" s="93"/>
      <c r="G1008" s="93"/>
    </row>
    <row r="1009" spans="2:7">
      <c r="B1009" s="93"/>
      <c r="F1009" s="93"/>
      <c r="G1009" s="93"/>
    </row>
    <row r="1010" spans="2:7">
      <c r="B1010" s="93"/>
      <c r="F1010" s="93"/>
      <c r="G1010" s="93"/>
    </row>
    <row r="1011" spans="2:7">
      <c r="B1011" s="93"/>
      <c r="F1011" s="93"/>
      <c r="G1011" s="93"/>
    </row>
    <row r="1012" spans="2:7">
      <c r="B1012" s="93"/>
      <c r="F1012" s="93"/>
      <c r="G1012" s="93"/>
    </row>
    <row r="1013" spans="2:7">
      <c r="B1013" s="93"/>
      <c r="F1013" s="93"/>
      <c r="G1013" s="93"/>
    </row>
    <row r="1014" spans="2:7">
      <c r="B1014" s="93"/>
      <c r="F1014" s="93"/>
      <c r="G1014" s="93"/>
    </row>
    <row r="1015" spans="2:7">
      <c r="B1015" s="93"/>
      <c r="F1015" s="93"/>
      <c r="G1015" s="93"/>
    </row>
    <row r="1016" spans="2:7">
      <c r="B1016" s="93"/>
      <c r="F1016" s="93"/>
      <c r="G1016" s="93"/>
    </row>
    <row r="1017" spans="2:7">
      <c r="B1017" s="93"/>
      <c r="F1017" s="93"/>
      <c r="G1017" s="93"/>
    </row>
    <row r="1018" spans="2:7">
      <c r="B1018" s="93"/>
      <c r="F1018" s="93"/>
      <c r="G1018" s="93"/>
    </row>
    <row r="1019" spans="2:7">
      <c r="B1019" s="93"/>
      <c r="F1019" s="93"/>
      <c r="G1019" s="93"/>
    </row>
    <row r="1020" spans="2:7">
      <c r="B1020" s="93"/>
      <c r="F1020" s="93"/>
      <c r="G1020" s="93"/>
    </row>
    <row r="1021" spans="2:7">
      <c r="B1021" s="93"/>
      <c r="F1021" s="93"/>
      <c r="G1021" s="93"/>
    </row>
    <row r="1022" spans="2:7">
      <c r="B1022" s="93"/>
      <c r="F1022" s="93"/>
      <c r="G1022" s="93"/>
    </row>
    <row r="1023" spans="2:7">
      <c r="B1023" s="93"/>
      <c r="F1023" s="93"/>
      <c r="G1023" s="93"/>
    </row>
    <row r="1024" spans="2:7">
      <c r="B1024" s="93"/>
      <c r="F1024" s="93"/>
      <c r="G1024" s="93"/>
    </row>
    <row r="1025" spans="2:7">
      <c r="B1025" s="93"/>
      <c r="F1025" s="93"/>
      <c r="G1025" s="93"/>
    </row>
    <row r="1026" spans="2:7">
      <c r="B1026" s="93"/>
      <c r="F1026" s="93"/>
      <c r="G1026" s="93"/>
    </row>
    <row r="1027" spans="2:7">
      <c r="B1027" s="93"/>
      <c r="F1027" s="93"/>
      <c r="G1027" s="93"/>
    </row>
    <row r="1028" spans="2:7">
      <c r="B1028" s="93"/>
      <c r="F1028" s="93"/>
      <c r="G1028" s="93"/>
    </row>
    <row r="1029" spans="2:7">
      <c r="B1029" s="93"/>
      <c r="F1029" s="93"/>
      <c r="G1029" s="93"/>
    </row>
    <row r="1030" spans="2:7">
      <c r="B1030" s="93"/>
      <c r="F1030" s="93"/>
      <c r="G1030" s="93"/>
    </row>
    <row r="1031" spans="2:7">
      <c r="B1031" s="93"/>
      <c r="F1031" s="93"/>
      <c r="G1031" s="93"/>
    </row>
    <row r="1032" spans="2:7">
      <c r="B1032" s="93"/>
      <c r="F1032" s="93"/>
      <c r="G1032" s="93"/>
    </row>
    <row r="1033" spans="2:7">
      <c r="B1033" s="93"/>
      <c r="F1033" s="93"/>
      <c r="G1033" s="93"/>
    </row>
    <row r="1034" spans="2:7">
      <c r="B1034" s="93"/>
      <c r="F1034" s="93"/>
      <c r="G1034" s="93"/>
    </row>
    <row r="1035" spans="2:7">
      <c r="B1035" s="93"/>
      <c r="F1035" s="93"/>
      <c r="G1035" s="93"/>
    </row>
    <row r="1036" spans="2:7">
      <c r="B1036" s="93"/>
      <c r="F1036" s="93"/>
      <c r="G1036" s="93"/>
    </row>
    <row r="1037" spans="2:7">
      <c r="B1037" s="93"/>
      <c r="F1037" s="93"/>
      <c r="G1037" s="93"/>
    </row>
    <row r="1038" spans="2:7">
      <c r="B1038" s="93"/>
      <c r="F1038" s="93"/>
      <c r="G1038" s="93"/>
    </row>
    <row r="1039" spans="2:7">
      <c r="B1039" s="93"/>
      <c r="F1039" s="93"/>
      <c r="G1039" s="93"/>
    </row>
    <row r="1040" spans="2:7">
      <c r="B1040" s="93"/>
      <c r="F1040" s="93"/>
      <c r="G1040" s="93"/>
    </row>
    <row r="1041" spans="2:7">
      <c r="B1041" s="93"/>
      <c r="F1041" s="93"/>
      <c r="G1041" s="93"/>
    </row>
    <row r="1042" spans="2:7">
      <c r="B1042" s="93"/>
      <c r="F1042" s="93"/>
      <c r="G1042" s="93"/>
    </row>
    <row r="1043" spans="2:7">
      <c r="B1043" s="93"/>
      <c r="F1043" s="93"/>
      <c r="G1043" s="93"/>
    </row>
    <row r="1044" spans="2:7">
      <c r="B1044" s="93"/>
      <c r="F1044" s="93"/>
      <c r="G1044" s="93"/>
    </row>
    <row r="1045" spans="2:7">
      <c r="B1045" s="93"/>
      <c r="F1045" s="93"/>
      <c r="G1045" s="93"/>
    </row>
    <row r="1046" spans="2:7">
      <c r="B1046" s="93"/>
      <c r="F1046" s="93"/>
      <c r="G1046" s="93"/>
    </row>
    <row r="1047" spans="2:7">
      <c r="B1047" s="93"/>
      <c r="F1047" s="93"/>
      <c r="G1047" s="93"/>
    </row>
    <row r="1048" spans="2:7">
      <c r="B1048" s="93"/>
      <c r="F1048" s="93"/>
      <c r="G1048" s="93"/>
    </row>
    <row r="1049" spans="2:7">
      <c r="B1049" s="93"/>
      <c r="F1049" s="93"/>
      <c r="G1049" s="93"/>
    </row>
    <row r="1050" spans="2:7">
      <c r="B1050" s="93"/>
      <c r="F1050" s="93"/>
      <c r="G1050" s="93"/>
    </row>
    <row r="1051" spans="2:7">
      <c r="B1051" s="93"/>
      <c r="F1051" s="93"/>
      <c r="G1051" s="93"/>
    </row>
    <row r="1052" spans="2:7">
      <c r="B1052" s="93"/>
      <c r="F1052" s="93"/>
      <c r="G1052" s="93"/>
    </row>
    <row r="1053" spans="2:7">
      <c r="B1053" s="93"/>
      <c r="F1053" s="93"/>
      <c r="G1053" s="93"/>
    </row>
    <row r="1054" spans="2:7">
      <c r="B1054" s="93"/>
      <c r="F1054" s="93"/>
      <c r="G1054" s="93"/>
    </row>
    <row r="1055" spans="2:7">
      <c r="B1055" s="93"/>
      <c r="F1055" s="93"/>
      <c r="G1055" s="93"/>
    </row>
    <row r="1056" spans="2:7">
      <c r="B1056" s="93"/>
      <c r="F1056" s="93"/>
      <c r="G1056" s="93"/>
    </row>
    <row r="1057" spans="2:7">
      <c r="B1057" s="93"/>
      <c r="F1057" s="93"/>
      <c r="G1057" s="93"/>
    </row>
    <row r="1058" spans="2:7">
      <c r="B1058" s="93"/>
      <c r="F1058" s="93"/>
      <c r="G1058" s="93"/>
    </row>
    <row r="1059" spans="2:7">
      <c r="B1059" s="93"/>
      <c r="F1059" s="93"/>
      <c r="G1059" s="93"/>
    </row>
    <row r="1060" spans="2:7">
      <c r="B1060" s="93"/>
      <c r="F1060" s="93"/>
      <c r="G1060" s="93"/>
    </row>
    <row r="1061" spans="2:7">
      <c r="B1061" s="93"/>
      <c r="F1061" s="93"/>
      <c r="G1061" s="93"/>
    </row>
    <row r="1062" spans="2:7">
      <c r="B1062" s="93"/>
      <c r="F1062" s="93"/>
      <c r="G1062" s="93"/>
    </row>
    <row r="1063" spans="2:7">
      <c r="B1063" s="93"/>
      <c r="F1063" s="93"/>
      <c r="G1063" s="93"/>
    </row>
    <row r="1064" spans="2:7">
      <c r="B1064" s="93"/>
      <c r="F1064" s="93"/>
      <c r="G1064" s="93"/>
    </row>
    <row r="1065" spans="2:7">
      <c r="B1065" s="93"/>
      <c r="F1065" s="93"/>
      <c r="G1065" s="93"/>
    </row>
    <row r="1066" spans="2:7">
      <c r="B1066" s="93"/>
      <c r="F1066" s="93"/>
      <c r="G1066" s="93"/>
    </row>
    <row r="1067" spans="2:7">
      <c r="B1067" s="93"/>
      <c r="F1067" s="93"/>
      <c r="G1067" s="93"/>
    </row>
    <row r="1068" spans="2:7">
      <c r="B1068" s="93"/>
      <c r="F1068" s="93"/>
      <c r="G1068" s="93"/>
    </row>
    <row r="1069" spans="2:7">
      <c r="B1069" s="93"/>
      <c r="F1069" s="93"/>
      <c r="G1069" s="93"/>
    </row>
    <row r="1070" spans="2:7">
      <c r="B1070" s="93"/>
      <c r="F1070" s="93"/>
      <c r="G1070" s="93"/>
    </row>
    <row r="1071" spans="2:7">
      <c r="B1071" s="93"/>
      <c r="F1071" s="93"/>
      <c r="G1071" s="93"/>
    </row>
    <row r="1072" spans="2:7">
      <c r="B1072" s="93"/>
      <c r="F1072" s="93"/>
      <c r="G1072" s="93"/>
    </row>
    <row r="1073" spans="2:7">
      <c r="B1073" s="93"/>
      <c r="F1073" s="93"/>
      <c r="G1073" s="93"/>
    </row>
    <row r="1074" spans="2:7">
      <c r="B1074" s="93"/>
      <c r="F1074" s="93"/>
      <c r="G1074" s="93"/>
    </row>
    <row r="1075" spans="2:7">
      <c r="B1075" s="93"/>
      <c r="F1075" s="93"/>
      <c r="G1075" s="93"/>
    </row>
    <row r="1076" spans="2:7">
      <c r="B1076" s="93"/>
      <c r="F1076" s="93"/>
      <c r="G1076" s="93"/>
    </row>
    <row r="1077" spans="2:7">
      <c r="B1077" s="93"/>
      <c r="F1077" s="93"/>
      <c r="G1077" s="93"/>
    </row>
    <row r="1078" spans="2:7">
      <c r="B1078" s="93"/>
      <c r="F1078" s="93"/>
      <c r="G1078" s="93"/>
    </row>
    <row r="1079" spans="2:7">
      <c r="B1079" s="93"/>
      <c r="F1079" s="93"/>
      <c r="G1079" s="93"/>
    </row>
    <row r="1080" spans="2:7">
      <c r="B1080" s="93"/>
      <c r="F1080" s="93"/>
      <c r="G1080" s="93"/>
    </row>
    <row r="1081" spans="2:7">
      <c r="B1081" s="93"/>
      <c r="F1081" s="93"/>
      <c r="G1081" s="93"/>
    </row>
    <row r="1082" spans="2:7">
      <c r="B1082" s="93"/>
      <c r="F1082" s="93"/>
      <c r="G1082" s="93"/>
    </row>
    <row r="1083" spans="2:7">
      <c r="B1083" s="93"/>
      <c r="F1083" s="93"/>
      <c r="G1083" s="93"/>
    </row>
    <row r="1084" spans="2:7">
      <c r="B1084" s="93"/>
      <c r="F1084" s="93"/>
      <c r="G1084" s="93"/>
    </row>
    <row r="1085" spans="2:7">
      <c r="B1085" s="93"/>
      <c r="F1085" s="93"/>
      <c r="G1085" s="93"/>
    </row>
    <row r="1086" spans="2:7">
      <c r="B1086" s="93"/>
      <c r="F1086" s="93"/>
      <c r="G1086" s="93"/>
    </row>
    <row r="1087" spans="2:7">
      <c r="B1087" s="93"/>
      <c r="F1087" s="93"/>
      <c r="G1087" s="93"/>
    </row>
    <row r="1088" spans="2:7">
      <c r="B1088" s="93"/>
      <c r="F1088" s="93"/>
      <c r="G1088" s="93"/>
    </row>
    <row r="1089" spans="2:7">
      <c r="B1089" s="93"/>
      <c r="F1089" s="93"/>
      <c r="G1089" s="93"/>
    </row>
    <row r="1090" spans="2:7">
      <c r="B1090" s="93"/>
      <c r="F1090" s="93"/>
      <c r="G1090" s="93"/>
    </row>
    <row r="1091" spans="2:7">
      <c r="B1091" s="93"/>
      <c r="F1091" s="93"/>
      <c r="G1091" s="93"/>
    </row>
    <row r="1092" spans="2:7">
      <c r="B1092" s="93"/>
      <c r="F1092" s="93"/>
      <c r="G1092" s="93"/>
    </row>
    <row r="1093" spans="2:7">
      <c r="B1093" s="93"/>
      <c r="F1093" s="93"/>
      <c r="G1093" s="93"/>
    </row>
    <row r="1094" spans="2:7">
      <c r="B1094" s="93"/>
      <c r="F1094" s="93"/>
      <c r="G1094" s="93"/>
    </row>
    <row r="1095" spans="2:7">
      <c r="B1095" s="93"/>
      <c r="F1095" s="93"/>
      <c r="G1095" s="93"/>
    </row>
    <row r="1096" spans="2:7">
      <c r="B1096" s="93"/>
      <c r="F1096" s="93"/>
      <c r="G1096" s="93"/>
    </row>
    <row r="1097" spans="2:7">
      <c r="B1097" s="93"/>
      <c r="F1097" s="93"/>
      <c r="G1097" s="93"/>
    </row>
    <row r="1098" spans="2:7">
      <c r="B1098" s="93"/>
      <c r="F1098" s="93"/>
      <c r="G1098" s="93"/>
    </row>
    <row r="1099" spans="2:7">
      <c r="B1099" s="93"/>
      <c r="F1099" s="93"/>
      <c r="G1099" s="93"/>
    </row>
    <row r="1100" spans="2:7">
      <c r="B1100" s="93"/>
      <c r="F1100" s="93"/>
      <c r="G1100" s="93"/>
    </row>
    <row r="1101" spans="2:7">
      <c r="B1101" s="93"/>
      <c r="F1101" s="93"/>
      <c r="G1101" s="93"/>
    </row>
    <row r="1102" spans="2:7">
      <c r="B1102" s="93"/>
      <c r="F1102" s="93"/>
      <c r="G1102" s="93"/>
    </row>
    <row r="1103" spans="2:7">
      <c r="B1103" s="93"/>
      <c r="F1103" s="93"/>
      <c r="G1103" s="93"/>
    </row>
    <row r="1104" spans="2:7">
      <c r="B1104" s="93"/>
      <c r="F1104" s="93"/>
      <c r="G1104" s="93"/>
    </row>
    <row r="1105" spans="2:7">
      <c r="B1105" s="93"/>
      <c r="F1105" s="93"/>
      <c r="G1105" s="93"/>
    </row>
    <row r="1106" spans="2:7">
      <c r="B1106" s="93"/>
      <c r="F1106" s="93"/>
      <c r="G1106" s="93"/>
    </row>
    <row r="1107" spans="2:7">
      <c r="B1107" s="93"/>
      <c r="F1107" s="93"/>
      <c r="G1107" s="93"/>
    </row>
    <row r="1108" spans="2:7">
      <c r="B1108" s="93"/>
      <c r="F1108" s="93"/>
      <c r="G1108" s="93"/>
    </row>
    <row r="1109" spans="2:7">
      <c r="B1109" s="93"/>
      <c r="F1109" s="93"/>
      <c r="G1109" s="93"/>
    </row>
    <row r="1110" spans="2:7">
      <c r="B1110" s="93"/>
      <c r="F1110" s="93"/>
      <c r="G1110" s="93"/>
    </row>
    <row r="1111" spans="2:7">
      <c r="B1111" s="93"/>
      <c r="F1111" s="93"/>
      <c r="G1111" s="93"/>
    </row>
    <row r="1112" spans="2:7">
      <c r="B1112" s="93"/>
      <c r="F1112" s="93"/>
      <c r="G1112" s="93"/>
    </row>
    <row r="1113" spans="2:7">
      <c r="B1113" s="93"/>
      <c r="F1113" s="93"/>
      <c r="G1113" s="93"/>
    </row>
    <row r="1114" spans="2:7">
      <c r="B1114" s="93"/>
      <c r="F1114" s="93"/>
      <c r="G1114" s="93"/>
    </row>
    <row r="1115" spans="2:7">
      <c r="B1115" s="93"/>
      <c r="F1115" s="93"/>
      <c r="G1115" s="93"/>
    </row>
    <row r="1116" spans="2:7">
      <c r="B1116" s="93"/>
      <c r="F1116" s="93"/>
      <c r="G1116" s="93"/>
    </row>
    <row r="1117" spans="2:7">
      <c r="B1117" s="93"/>
      <c r="F1117" s="93"/>
      <c r="G1117" s="93"/>
    </row>
    <row r="1118" spans="2:7">
      <c r="B1118" s="93"/>
      <c r="F1118" s="93"/>
      <c r="G1118" s="93"/>
    </row>
    <row r="1119" spans="2:7">
      <c r="B1119" s="93"/>
      <c r="F1119" s="93"/>
      <c r="G1119" s="93"/>
    </row>
    <row r="1120" spans="2:7">
      <c r="B1120" s="93"/>
      <c r="F1120" s="93"/>
      <c r="G1120" s="93"/>
    </row>
    <row r="1121" spans="2:7">
      <c r="B1121" s="93"/>
      <c r="F1121" s="93"/>
      <c r="G1121" s="93"/>
    </row>
    <row r="1122" spans="2:7">
      <c r="B1122" s="93"/>
      <c r="F1122" s="93"/>
      <c r="G1122" s="93"/>
    </row>
    <row r="1123" spans="2:7">
      <c r="B1123" s="93"/>
      <c r="F1123" s="93"/>
      <c r="G1123" s="93"/>
    </row>
    <row r="1124" spans="2:7">
      <c r="B1124" s="93"/>
      <c r="F1124" s="93"/>
      <c r="G1124" s="93"/>
    </row>
    <row r="1125" spans="2:7">
      <c r="B1125" s="93"/>
      <c r="F1125" s="93"/>
      <c r="G1125" s="93"/>
    </row>
    <row r="1126" spans="2:7">
      <c r="B1126" s="93"/>
      <c r="F1126" s="93"/>
      <c r="G1126" s="93"/>
    </row>
    <row r="1127" spans="2:7">
      <c r="B1127" s="93"/>
      <c r="F1127" s="93"/>
      <c r="G1127" s="93"/>
    </row>
    <row r="1128" spans="2:7">
      <c r="B1128" s="93"/>
      <c r="F1128" s="93"/>
      <c r="G1128" s="93"/>
    </row>
    <row r="1129" spans="2:7">
      <c r="B1129" s="93"/>
      <c r="F1129" s="93"/>
      <c r="G1129" s="93"/>
    </row>
    <row r="1130" spans="2:7">
      <c r="B1130" s="93"/>
      <c r="F1130" s="93"/>
      <c r="G1130" s="93"/>
    </row>
    <row r="1131" spans="2:7">
      <c r="B1131" s="93"/>
      <c r="F1131" s="93"/>
      <c r="G1131" s="93"/>
    </row>
    <row r="1132" spans="2:7">
      <c r="B1132" s="93"/>
      <c r="F1132" s="93"/>
      <c r="G1132" s="93"/>
    </row>
    <row r="1133" spans="2:7">
      <c r="B1133" s="93"/>
      <c r="F1133" s="93"/>
      <c r="G1133" s="93"/>
    </row>
    <row r="1134" spans="2:7">
      <c r="B1134" s="93"/>
      <c r="F1134" s="93"/>
      <c r="G1134" s="93"/>
    </row>
    <row r="1135" spans="2:7">
      <c r="B1135" s="93"/>
      <c r="F1135" s="93"/>
      <c r="G1135" s="93"/>
    </row>
    <row r="1136" spans="2:7">
      <c r="B1136" s="93"/>
      <c r="F1136" s="93"/>
      <c r="G1136" s="93"/>
    </row>
    <row r="1137" spans="2:7">
      <c r="B1137" s="93"/>
      <c r="F1137" s="93"/>
      <c r="G1137" s="93"/>
    </row>
    <row r="1138" spans="2:7">
      <c r="B1138" s="93"/>
      <c r="F1138" s="93"/>
      <c r="G1138" s="93"/>
    </row>
    <row r="1139" spans="2:7">
      <c r="B1139" s="93"/>
      <c r="F1139" s="93"/>
      <c r="G1139" s="93"/>
    </row>
    <row r="1140" spans="2:7">
      <c r="B1140" s="93"/>
      <c r="F1140" s="93"/>
      <c r="G1140" s="93"/>
    </row>
    <row r="1141" spans="2:7">
      <c r="B1141" s="93"/>
      <c r="F1141" s="93"/>
      <c r="G1141" s="93"/>
    </row>
    <row r="1142" spans="2:7">
      <c r="B1142" s="93"/>
      <c r="F1142" s="93"/>
      <c r="G1142" s="93"/>
    </row>
    <row r="1143" spans="2:7">
      <c r="B1143" s="93"/>
      <c r="F1143" s="93"/>
      <c r="G1143" s="93"/>
    </row>
    <row r="1144" spans="2:7">
      <c r="B1144" s="93"/>
      <c r="F1144" s="93"/>
      <c r="G1144" s="93"/>
    </row>
    <row r="1145" spans="2:7">
      <c r="B1145" s="93"/>
      <c r="F1145" s="93"/>
      <c r="G1145" s="93"/>
    </row>
    <row r="1146" spans="2:7">
      <c r="B1146" s="93"/>
      <c r="F1146" s="93"/>
      <c r="G1146" s="93"/>
    </row>
    <row r="1147" spans="2:7">
      <c r="B1147" s="93"/>
      <c r="F1147" s="93"/>
      <c r="G1147" s="93"/>
    </row>
    <row r="1148" spans="2:7">
      <c r="B1148" s="93"/>
      <c r="F1148" s="93"/>
      <c r="G1148" s="93"/>
    </row>
    <row r="1149" spans="2:7">
      <c r="B1149" s="93"/>
      <c r="F1149" s="93"/>
      <c r="G1149" s="93"/>
    </row>
    <row r="1150" spans="2:7">
      <c r="B1150" s="93"/>
      <c r="F1150" s="93"/>
      <c r="G1150" s="93"/>
    </row>
    <row r="1151" spans="2:7">
      <c r="B1151" s="93"/>
      <c r="F1151" s="93"/>
      <c r="G1151" s="93"/>
    </row>
    <row r="1152" spans="2:7">
      <c r="B1152" s="93"/>
      <c r="F1152" s="93"/>
      <c r="G1152" s="93"/>
    </row>
    <row r="1153" spans="2:7">
      <c r="B1153" s="93"/>
      <c r="F1153" s="93"/>
      <c r="G1153" s="93"/>
    </row>
    <row r="1154" spans="2:7">
      <c r="B1154" s="93"/>
      <c r="F1154" s="93"/>
      <c r="G1154" s="93"/>
    </row>
    <row r="1155" spans="2:7">
      <c r="B1155" s="93"/>
      <c r="F1155" s="93"/>
      <c r="G1155" s="93"/>
    </row>
    <row r="1156" spans="2:7">
      <c r="B1156" s="93"/>
      <c r="F1156" s="93"/>
      <c r="G1156" s="93"/>
    </row>
    <row r="1157" spans="2:7">
      <c r="B1157" s="93"/>
      <c r="F1157" s="93"/>
      <c r="G1157" s="93"/>
    </row>
    <row r="1158" spans="2:7">
      <c r="B1158" s="93"/>
      <c r="F1158" s="93"/>
      <c r="G1158" s="93"/>
    </row>
    <row r="1159" spans="2:7">
      <c r="B1159" s="93"/>
      <c r="F1159" s="93"/>
      <c r="G1159" s="93"/>
    </row>
    <row r="1160" spans="2:7">
      <c r="B1160" s="93"/>
      <c r="F1160" s="93"/>
      <c r="G1160" s="93"/>
    </row>
    <row r="1161" spans="2:7">
      <c r="B1161" s="93"/>
      <c r="F1161" s="93"/>
      <c r="G1161" s="93"/>
    </row>
    <row r="1162" spans="2:7">
      <c r="B1162" s="93"/>
      <c r="F1162" s="93"/>
      <c r="G1162" s="93"/>
    </row>
    <row r="1163" spans="2:7">
      <c r="B1163" s="93"/>
      <c r="F1163" s="93"/>
      <c r="G1163" s="93"/>
    </row>
    <row r="1164" spans="2:7">
      <c r="B1164" s="93"/>
      <c r="F1164" s="93"/>
      <c r="G1164" s="93"/>
    </row>
    <row r="1165" spans="2:7">
      <c r="B1165" s="93"/>
      <c r="F1165" s="93"/>
      <c r="G1165" s="93"/>
    </row>
    <row r="1166" spans="2:7">
      <c r="B1166" s="93"/>
      <c r="F1166" s="93"/>
      <c r="G1166" s="93"/>
    </row>
    <row r="1167" spans="2:7">
      <c r="B1167" s="93"/>
      <c r="F1167" s="93"/>
      <c r="G1167" s="93"/>
    </row>
    <row r="1168" spans="2:7">
      <c r="B1168" s="93"/>
      <c r="F1168" s="93"/>
      <c r="G1168" s="93"/>
    </row>
    <row r="1169" spans="2:7">
      <c r="B1169" s="93"/>
      <c r="F1169" s="93"/>
      <c r="G1169" s="93"/>
    </row>
    <row r="1170" spans="2:7">
      <c r="B1170" s="93"/>
      <c r="F1170" s="93"/>
      <c r="G1170" s="93"/>
    </row>
    <row r="1171" spans="2:7">
      <c r="B1171" s="93"/>
      <c r="F1171" s="93"/>
      <c r="G1171" s="93"/>
    </row>
    <row r="1172" spans="2:7">
      <c r="B1172" s="93"/>
      <c r="F1172" s="93"/>
      <c r="G1172" s="93"/>
    </row>
    <row r="1173" spans="2:7">
      <c r="B1173" s="93"/>
      <c r="F1173" s="93"/>
      <c r="G1173" s="93"/>
    </row>
    <row r="1174" spans="2:7">
      <c r="B1174" s="93"/>
      <c r="F1174" s="93"/>
      <c r="G1174" s="93"/>
    </row>
    <row r="1175" spans="2:7">
      <c r="B1175" s="93"/>
      <c r="F1175" s="93"/>
      <c r="G1175" s="93"/>
    </row>
    <row r="1176" spans="2:7">
      <c r="B1176" s="93"/>
      <c r="F1176" s="93"/>
      <c r="G1176" s="93"/>
    </row>
    <row r="1177" spans="2:7">
      <c r="B1177" s="93"/>
      <c r="F1177" s="93"/>
      <c r="G1177" s="93"/>
    </row>
    <row r="1178" spans="2:7">
      <c r="B1178" s="93"/>
      <c r="F1178" s="93"/>
      <c r="G1178" s="93"/>
    </row>
    <row r="1179" spans="2:7">
      <c r="B1179" s="93"/>
      <c r="F1179" s="93"/>
      <c r="G1179" s="93"/>
    </row>
    <row r="1180" spans="2:7">
      <c r="B1180" s="93"/>
      <c r="F1180" s="93"/>
      <c r="G1180" s="93"/>
    </row>
    <row r="1181" spans="2:7">
      <c r="B1181" s="93"/>
      <c r="F1181" s="93"/>
      <c r="G1181" s="93"/>
    </row>
    <row r="1182" spans="2:7">
      <c r="B1182" s="93"/>
      <c r="F1182" s="93"/>
      <c r="G1182" s="93"/>
    </row>
    <row r="1183" spans="2:7">
      <c r="B1183" s="93"/>
      <c r="F1183" s="93"/>
      <c r="G1183" s="93"/>
    </row>
    <row r="1184" spans="2:7">
      <c r="B1184" s="93"/>
      <c r="F1184" s="93"/>
      <c r="G1184" s="93"/>
    </row>
    <row r="1185" spans="2:7">
      <c r="B1185" s="93"/>
      <c r="F1185" s="93"/>
      <c r="G1185" s="93"/>
    </row>
    <row r="1186" spans="2:7">
      <c r="B1186" s="93"/>
      <c r="F1186" s="93"/>
      <c r="G1186" s="93"/>
    </row>
    <row r="1187" spans="2:7">
      <c r="B1187" s="93"/>
      <c r="F1187" s="93"/>
      <c r="G1187" s="93"/>
    </row>
    <row r="1188" spans="2:7">
      <c r="B1188" s="93"/>
      <c r="F1188" s="93"/>
      <c r="G1188" s="93"/>
    </row>
    <row r="1189" spans="2:7">
      <c r="B1189" s="93"/>
      <c r="F1189" s="93"/>
      <c r="G1189" s="93"/>
    </row>
    <row r="1190" spans="2:7">
      <c r="B1190" s="93"/>
      <c r="F1190" s="93"/>
      <c r="G1190" s="93"/>
    </row>
    <row r="1191" spans="2:7">
      <c r="B1191" s="93"/>
      <c r="F1191" s="93"/>
      <c r="G1191" s="93"/>
    </row>
    <row r="1192" spans="2:7">
      <c r="B1192" s="93"/>
      <c r="F1192" s="93"/>
      <c r="G1192" s="93"/>
    </row>
    <row r="1193" spans="2:7">
      <c r="B1193" s="93"/>
      <c r="F1193" s="93"/>
      <c r="G1193" s="93"/>
    </row>
    <row r="1194" spans="2:7">
      <c r="B1194" s="93"/>
      <c r="F1194" s="93"/>
      <c r="G1194" s="93"/>
    </row>
    <row r="1195" spans="2:7">
      <c r="B1195" s="93"/>
      <c r="F1195" s="93"/>
      <c r="G1195" s="93"/>
    </row>
    <row r="1196" spans="2:7">
      <c r="B1196" s="93"/>
      <c r="F1196" s="93"/>
      <c r="G1196" s="93"/>
    </row>
    <row r="1197" spans="2:7">
      <c r="B1197" s="93"/>
      <c r="F1197" s="93"/>
      <c r="G1197" s="93"/>
    </row>
    <row r="1198" spans="2:7">
      <c r="B1198" s="93"/>
      <c r="F1198" s="93"/>
      <c r="G1198" s="93"/>
    </row>
    <row r="1199" spans="2:7">
      <c r="B1199" s="93"/>
      <c r="F1199" s="93"/>
      <c r="G1199" s="93"/>
    </row>
    <row r="1200" spans="2:7">
      <c r="B1200" s="93"/>
      <c r="F1200" s="93"/>
      <c r="G1200" s="93"/>
    </row>
    <row r="1201" spans="2:7">
      <c r="B1201" s="93"/>
      <c r="F1201" s="93"/>
      <c r="G1201" s="93"/>
    </row>
    <row r="1202" spans="2:7">
      <c r="B1202" s="93"/>
      <c r="F1202" s="93"/>
      <c r="G1202" s="93"/>
    </row>
    <row r="1203" spans="2:7">
      <c r="B1203" s="93"/>
      <c r="F1203" s="93"/>
      <c r="G1203" s="93"/>
    </row>
    <row r="1204" spans="2:7">
      <c r="B1204" s="93"/>
      <c r="F1204" s="93"/>
      <c r="G1204" s="93"/>
    </row>
    <row r="1205" spans="2:7">
      <c r="B1205" s="93"/>
      <c r="F1205" s="93"/>
      <c r="G1205" s="93"/>
    </row>
    <row r="1206" spans="2:7">
      <c r="B1206" s="93"/>
      <c r="F1206" s="93"/>
      <c r="G1206" s="93"/>
    </row>
    <row r="1207" spans="2:7">
      <c r="B1207" s="93"/>
      <c r="F1207" s="93"/>
      <c r="G1207" s="93"/>
    </row>
    <row r="1208" spans="2:7">
      <c r="B1208" s="93"/>
      <c r="F1208" s="93"/>
      <c r="G1208" s="93"/>
    </row>
    <row r="1209" spans="2:7">
      <c r="B1209" s="93"/>
      <c r="F1209" s="93"/>
      <c r="G1209" s="93"/>
    </row>
    <row r="1210" spans="2:7">
      <c r="B1210" s="93"/>
      <c r="F1210" s="93"/>
      <c r="G1210" s="93"/>
    </row>
    <row r="1211" spans="2:7">
      <c r="B1211" s="93"/>
      <c r="F1211" s="93"/>
      <c r="G1211" s="93"/>
    </row>
    <row r="1212" spans="2:7">
      <c r="B1212" s="93"/>
      <c r="F1212" s="93"/>
      <c r="G1212" s="93"/>
    </row>
    <row r="1213" spans="2:7">
      <c r="B1213" s="93"/>
      <c r="F1213" s="93"/>
      <c r="G1213" s="93"/>
    </row>
    <row r="1214" spans="2:7">
      <c r="B1214" s="93"/>
      <c r="F1214" s="93"/>
      <c r="G1214" s="93"/>
    </row>
    <row r="1215" spans="2:7">
      <c r="B1215" s="93"/>
      <c r="F1215" s="93"/>
      <c r="G1215" s="93"/>
    </row>
    <row r="1216" spans="2:7">
      <c r="B1216" s="93"/>
      <c r="F1216" s="93"/>
      <c r="G1216" s="93"/>
    </row>
    <row r="1217" spans="2:7">
      <c r="B1217" s="93"/>
      <c r="F1217" s="93"/>
      <c r="G1217" s="93"/>
    </row>
    <row r="1218" spans="2:7">
      <c r="B1218" s="93"/>
      <c r="F1218" s="93"/>
      <c r="G1218" s="93"/>
    </row>
    <row r="1219" spans="2:7">
      <c r="B1219" s="93"/>
      <c r="F1219" s="93"/>
      <c r="G1219" s="93"/>
    </row>
    <row r="1220" spans="2:7">
      <c r="B1220" s="93"/>
      <c r="F1220" s="93"/>
      <c r="G1220" s="93"/>
    </row>
    <row r="1221" spans="2:7">
      <c r="B1221" s="93"/>
      <c r="F1221" s="93"/>
      <c r="G1221" s="93"/>
    </row>
    <row r="1222" spans="2:7">
      <c r="B1222" s="93"/>
      <c r="F1222" s="93"/>
      <c r="G1222" s="93"/>
    </row>
    <row r="1223" spans="2:7">
      <c r="B1223" s="93"/>
      <c r="F1223" s="93"/>
      <c r="G1223" s="93"/>
    </row>
    <row r="1224" spans="2:7">
      <c r="B1224" s="93"/>
      <c r="F1224" s="93"/>
      <c r="G1224" s="93"/>
    </row>
    <row r="1225" spans="2:7">
      <c r="B1225" s="93"/>
      <c r="F1225" s="93"/>
      <c r="G1225" s="93"/>
    </row>
    <row r="1226" spans="2:7">
      <c r="B1226" s="93"/>
      <c r="F1226" s="93"/>
      <c r="G1226" s="93"/>
    </row>
    <row r="1227" spans="2:7">
      <c r="B1227" s="93"/>
      <c r="F1227" s="93"/>
      <c r="G1227" s="93"/>
    </row>
    <row r="1228" spans="2:7">
      <c r="B1228" s="93"/>
      <c r="F1228" s="93"/>
      <c r="G1228" s="93"/>
    </row>
    <row r="1229" spans="2:7">
      <c r="B1229" s="93"/>
      <c r="F1229" s="93"/>
      <c r="G1229" s="93"/>
    </row>
    <row r="1230" spans="2:7">
      <c r="B1230" s="93"/>
      <c r="F1230" s="93"/>
      <c r="G1230" s="93"/>
    </row>
    <row r="1231" spans="2:7">
      <c r="B1231" s="93"/>
      <c r="F1231" s="93"/>
      <c r="G1231" s="93"/>
    </row>
    <row r="1232" spans="2:7">
      <c r="B1232" s="93"/>
      <c r="F1232" s="93"/>
      <c r="G1232" s="93"/>
    </row>
    <row r="1233" spans="2:7">
      <c r="B1233" s="93"/>
      <c r="F1233" s="93"/>
      <c r="G1233" s="93"/>
    </row>
    <row r="1234" spans="2:7">
      <c r="B1234" s="93"/>
      <c r="F1234" s="93"/>
      <c r="G1234" s="93"/>
    </row>
    <row r="1235" spans="2:7">
      <c r="B1235" s="93"/>
      <c r="F1235" s="93"/>
      <c r="G1235" s="93"/>
    </row>
    <row r="1236" spans="2:7">
      <c r="B1236" s="93"/>
      <c r="F1236" s="93"/>
      <c r="G1236" s="93"/>
    </row>
    <row r="1237" spans="2:7">
      <c r="B1237" s="93"/>
      <c r="F1237" s="93"/>
      <c r="G1237" s="93"/>
    </row>
    <row r="1238" spans="2:7">
      <c r="B1238" s="93"/>
      <c r="F1238" s="93"/>
      <c r="G1238" s="93"/>
    </row>
    <row r="1239" spans="2:7">
      <c r="B1239" s="93"/>
      <c r="F1239" s="93"/>
      <c r="G1239" s="93"/>
    </row>
    <row r="1240" spans="2:7">
      <c r="B1240" s="93"/>
      <c r="F1240" s="93"/>
      <c r="G1240" s="93"/>
    </row>
    <row r="1241" spans="2:7">
      <c r="B1241" s="93"/>
      <c r="F1241" s="93"/>
      <c r="G1241" s="93"/>
    </row>
    <row r="1242" spans="2:7">
      <c r="B1242" s="93"/>
      <c r="F1242" s="93"/>
      <c r="G1242" s="93"/>
    </row>
    <row r="1243" spans="2:7">
      <c r="B1243" s="93"/>
      <c r="F1243" s="93"/>
      <c r="G1243" s="93"/>
    </row>
    <row r="1244" spans="2:7">
      <c r="B1244" s="93"/>
      <c r="F1244" s="93"/>
      <c r="G1244" s="93"/>
    </row>
    <row r="1245" spans="2:7">
      <c r="B1245" s="93"/>
      <c r="F1245" s="93"/>
      <c r="G1245" s="93"/>
    </row>
    <row r="1246" spans="2:7">
      <c r="B1246" s="93"/>
      <c r="F1246" s="93"/>
      <c r="G1246" s="93"/>
    </row>
    <row r="1247" spans="2:7">
      <c r="B1247" s="93"/>
      <c r="F1247" s="93"/>
      <c r="G1247" s="93"/>
    </row>
    <row r="1248" spans="2:7">
      <c r="B1248" s="93"/>
      <c r="F1248" s="93"/>
      <c r="G1248" s="93"/>
    </row>
    <row r="1249" spans="2:7">
      <c r="B1249" s="93"/>
      <c r="F1249" s="93"/>
      <c r="G1249" s="93"/>
    </row>
    <row r="1250" spans="2:7">
      <c r="B1250" s="93"/>
      <c r="F1250" s="93"/>
      <c r="G1250" s="93"/>
    </row>
    <row r="1251" spans="2:7">
      <c r="B1251" s="93"/>
      <c r="F1251" s="93"/>
      <c r="G1251" s="93"/>
    </row>
    <row r="1252" spans="2:7">
      <c r="B1252" s="93"/>
      <c r="F1252" s="93"/>
      <c r="G1252" s="93"/>
    </row>
    <row r="1253" spans="2:7">
      <c r="B1253" s="93"/>
      <c r="F1253" s="93"/>
      <c r="G1253" s="93"/>
    </row>
    <row r="1254" spans="2:7">
      <c r="B1254" s="93"/>
      <c r="F1254" s="93"/>
      <c r="G1254" s="93"/>
    </row>
    <row r="1255" spans="2:7">
      <c r="B1255" s="93"/>
      <c r="F1255" s="93"/>
      <c r="G1255" s="93"/>
    </row>
    <row r="1256" spans="2:7">
      <c r="B1256" s="93"/>
      <c r="F1256" s="93"/>
      <c r="G1256" s="93"/>
    </row>
    <row r="1257" spans="2:7">
      <c r="B1257" s="93"/>
      <c r="F1257" s="93"/>
      <c r="G1257" s="93"/>
    </row>
    <row r="1258" spans="2:7">
      <c r="B1258" s="93"/>
      <c r="F1258" s="93"/>
      <c r="G1258" s="93"/>
    </row>
    <row r="1259" spans="2:7">
      <c r="B1259" s="93"/>
      <c r="F1259" s="93"/>
      <c r="G1259" s="93"/>
    </row>
    <row r="1260" spans="2:7">
      <c r="B1260" s="93"/>
      <c r="F1260" s="93"/>
      <c r="G1260" s="93"/>
    </row>
    <row r="1261" spans="2:7">
      <c r="B1261" s="93"/>
      <c r="F1261" s="93"/>
      <c r="G1261" s="93"/>
    </row>
    <row r="1262" spans="2:7">
      <c r="B1262" s="93"/>
      <c r="F1262" s="93"/>
      <c r="G1262" s="93"/>
    </row>
    <row r="1263" spans="2:7">
      <c r="B1263" s="93"/>
      <c r="F1263" s="93"/>
      <c r="G1263" s="93"/>
    </row>
    <row r="1264" spans="2:7">
      <c r="B1264" s="93"/>
      <c r="F1264" s="93"/>
      <c r="G1264" s="93"/>
    </row>
    <row r="1265" spans="2:7">
      <c r="B1265" s="93"/>
      <c r="F1265" s="93"/>
      <c r="G1265" s="93"/>
    </row>
    <row r="1266" spans="2:7">
      <c r="B1266" s="93"/>
      <c r="F1266" s="93"/>
      <c r="G1266" s="93"/>
    </row>
    <row r="1267" spans="2:7">
      <c r="B1267" s="93"/>
      <c r="F1267" s="93"/>
      <c r="G1267" s="93"/>
    </row>
    <row r="1268" spans="2:7">
      <c r="B1268" s="93"/>
      <c r="F1268" s="93"/>
      <c r="G1268" s="93"/>
    </row>
    <row r="1269" spans="2:7">
      <c r="B1269" s="93"/>
      <c r="F1269" s="93"/>
      <c r="G1269" s="93"/>
    </row>
    <row r="1270" spans="2:7">
      <c r="B1270" s="93"/>
      <c r="F1270" s="93"/>
      <c r="G1270" s="93"/>
    </row>
    <row r="1271" spans="2:7">
      <c r="B1271" s="93"/>
      <c r="F1271" s="93"/>
      <c r="G1271" s="93"/>
    </row>
    <row r="1272" spans="2:7">
      <c r="B1272" s="93"/>
      <c r="F1272" s="93"/>
      <c r="G1272" s="93"/>
    </row>
    <row r="1273" spans="2:7">
      <c r="B1273" s="93"/>
      <c r="F1273" s="93"/>
      <c r="G1273" s="93"/>
    </row>
    <row r="1274" spans="2:7">
      <c r="B1274" s="93"/>
      <c r="F1274" s="93"/>
      <c r="G1274" s="93"/>
    </row>
    <row r="1275" spans="2:7">
      <c r="B1275" s="93"/>
      <c r="F1275" s="93"/>
      <c r="G1275" s="93"/>
    </row>
    <row r="1276" spans="2:7">
      <c r="B1276" s="93"/>
      <c r="F1276" s="93"/>
      <c r="G1276" s="93"/>
    </row>
    <row r="1277" spans="2:7">
      <c r="B1277" s="93"/>
      <c r="F1277" s="93"/>
      <c r="G1277" s="93"/>
    </row>
    <row r="1278" spans="2:7">
      <c r="B1278" s="93"/>
      <c r="F1278" s="93"/>
      <c r="G1278" s="93"/>
    </row>
    <row r="1279" spans="2:7">
      <c r="B1279" s="93"/>
      <c r="F1279" s="93"/>
      <c r="G1279" s="93"/>
    </row>
    <row r="1280" spans="2:7">
      <c r="B1280" s="93"/>
      <c r="F1280" s="93"/>
      <c r="G1280" s="93"/>
    </row>
    <row r="1281" spans="2:7">
      <c r="B1281" s="93"/>
      <c r="F1281" s="93"/>
      <c r="G1281" s="93"/>
    </row>
    <row r="1282" spans="2:7">
      <c r="B1282" s="93"/>
      <c r="F1282" s="93"/>
      <c r="G1282" s="93"/>
    </row>
    <row r="1283" spans="2:7">
      <c r="B1283" s="93"/>
      <c r="F1283" s="93"/>
      <c r="G1283" s="93"/>
    </row>
    <row r="1284" spans="2:7">
      <c r="B1284" s="93"/>
      <c r="F1284" s="93"/>
      <c r="G1284" s="93"/>
    </row>
    <row r="1285" spans="2:7">
      <c r="B1285" s="93"/>
      <c r="F1285" s="93"/>
      <c r="G1285" s="93"/>
    </row>
    <row r="1286" spans="2:7">
      <c r="B1286" s="93"/>
      <c r="F1286" s="93"/>
      <c r="G1286" s="93"/>
    </row>
    <row r="1287" spans="2:7">
      <c r="B1287" s="93"/>
      <c r="F1287" s="93"/>
      <c r="G1287" s="93"/>
    </row>
    <row r="1288" spans="2:7">
      <c r="B1288" s="93"/>
      <c r="F1288" s="93"/>
      <c r="G1288" s="93"/>
    </row>
    <row r="1289" spans="2:7">
      <c r="B1289" s="93"/>
      <c r="F1289" s="93"/>
      <c r="G1289" s="93"/>
    </row>
    <row r="1290" spans="2:7">
      <c r="B1290" s="93"/>
      <c r="F1290" s="93"/>
      <c r="G1290" s="93"/>
    </row>
    <row r="1291" spans="2:7">
      <c r="B1291" s="93"/>
      <c r="F1291" s="93"/>
      <c r="G1291" s="93"/>
    </row>
    <row r="1292" spans="2:7">
      <c r="B1292" s="93"/>
      <c r="F1292" s="93"/>
      <c r="G1292" s="93"/>
    </row>
    <row r="1293" spans="2:7">
      <c r="B1293" s="93"/>
      <c r="F1293" s="93"/>
      <c r="G1293" s="93"/>
    </row>
    <row r="1294" spans="2:7">
      <c r="B1294" s="93"/>
      <c r="F1294" s="93"/>
      <c r="G1294" s="93"/>
    </row>
    <row r="1295" spans="2:7">
      <c r="B1295" s="93"/>
      <c r="F1295" s="93"/>
      <c r="G1295" s="93"/>
    </row>
    <row r="1296" spans="2:7">
      <c r="B1296" s="93"/>
      <c r="F1296" s="93"/>
      <c r="G1296" s="93"/>
    </row>
    <row r="1297" spans="2:7">
      <c r="B1297" s="93"/>
      <c r="F1297" s="93"/>
      <c r="G1297" s="93"/>
    </row>
    <row r="1298" spans="2:7">
      <c r="B1298" s="93"/>
      <c r="F1298" s="93"/>
      <c r="G1298" s="93"/>
    </row>
    <row r="1299" spans="2:7">
      <c r="B1299" s="93"/>
      <c r="F1299" s="93"/>
      <c r="G1299" s="93"/>
    </row>
    <row r="1300" spans="2:7">
      <c r="B1300" s="93"/>
      <c r="F1300" s="93"/>
      <c r="G1300" s="93"/>
    </row>
    <row r="1301" spans="2:7">
      <c r="B1301" s="93"/>
      <c r="F1301" s="93"/>
      <c r="G1301" s="93"/>
    </row>
    <row r="1302" spans="2:7">
      <c r="B1302" s="93"/>
      <c r="F1302" s="93"/>
      <c r="G1302" s="93"/>
    </row>
    <row r="1303" spans="2:7">
      <c r="B1303" s="93"/>
      <c r="F1303" s="93"/>
      <c r="G1303" s="93"/>
    </row>
    <row r="1304" spans="2:7">
      <c r="B1304" s="93"/>
      <c r="F1304" s="93"/>
      <c r="G1304" s="93"/>
    </row>
    <row r="1305" spans="2:7">
      <c r="B1305" s="93"/>
      <c r="F1305" s="93"/>
      <c r="G1305" s="93"/>
    </row>
    <row r="1306" spans="2:7">
      <c r="B1306" s="93"/>
      <c r="F1306" s="93"/>
      <c r="G1306" s="93"/>
    </row>
    <row r="1307" spans="2:7">
      <c r="B1307" s="93"/>
      <c r="F1307" s="93"/>
      <c r="G1307" s="93"/>
    </row>
    <row r="1308" spans="2:7">
      <c r="B1308" s="93"/>
      <c r="F1308" s="93"/>
      <c r="G1308" s="93"/>
    </row>
    <row r="1309" spans="2:7">
      <c r="B1309" s="93"/>
      <c r="F1309" s="93"/>
      <c r="G1309" s="93"/>
    </row>
    <row r="1310" spans="2:7">
      <c r="B1310" s="93"/>
      <c r="F1310" s="93"/>
      <c r="G1310" s="93"/>
    </row>
    <row r="1311" spans="2:7">
      <c r="B1311" s="93"/>
      <c r="F1311" s="93"/>
      <c r="G1311" s="93"/>
    </row>
    <row r="1312" spans="2:7">
      <c r="B1312" s="93"/>
      <c r="F1312" s="93"/>
      <c r="G1312" s="93"/>
    </row>
    <row r="1313" spans="2:7">
      <c r="B1313" s="93"/>
      <c r="F1313" s="93"/>
      <c r="G1313" s="93"/>
    </row>
    <row r="1314" spans="2:7">
      <c r="B1314" s="93"/>
      <c r="F1314" s="93"/>
      <c r="G1314" s="93"/>
    </row>
    <row r="1315" spans="2:7">
      <c r="B1315" s="93"/>
      <c r="F1315" s="93"/>
      <c r="G1315" s="93"/>
    </row>
    <row r="1316" spans="2:7">
      <c r="B1316" s="93"/>
      <c r="F1316" s="93"/>
      <c r="G1316" s="93"/>
    </row>
    <row r="1317" spans="2:7">
      <c r="B1317" s="93"/>
      <c r="F1317" s="93"/>
      <c r="G1317" s="93"/>
    </row>
    <row r="1318" spans="2:7">
      <c r="B1318" s="93"/>
      <c r="F1318" s="93"/>
      <c r="G1318" s="93"/>
    </row>
    <row r="1319" spans="2:7">
      <c r="B1319" s="93"/>
      <c r="F1319" s="93"/>
      <c r="G1319" s="93"/>
    </row>
    <row r="1320" spans="2:7">
      <c r="B1320" s="93"/>
      <c r="F1320" s="93"/>
      <c r="G1320" s="93"/>
    </row>
    <row r="1321" spans="2:7">
      <c r="B1321" s="93"/>
      <c r="F1321" s="93"/>
      <c r="G1321" s="93"/>
    </row>
    <row r="1322" spans="2:7">
      <c r="B1322" s="93"/>
      <c r="F1322" s="93"/>
      <c r="G1322" s="93"/>
    </row>
    <row r="1323" spans="2:7">
      <c r="B1323" s="93"/>
      <c r="F1323" s="93"/>
      <c r="G1323" s="93"/>
    </row>
    <row r="1324" spans="2:7">
      <c r="B1324" s="93"/>
      <c r="F1324" s="93"/>
      <c r="G1324" s="93"/>
    </row>
    <row r="1325" spans="2:7">
      <c r="B1325" s="93"/>
      <c r="F1325" s="93"/>
      <c r="G1325" s="93"/>
    </row>
    <row r="1326" spans="2:7">
      <c r="B1326" s="93"/>
      <c r="F1326" s="93"/>
      <c r="G1326" s="93"/>
    </row>
    <row r="1327" spans="2:7">
      <c r="B1327" s="93"/>
      <c r="F1327" s="93"/>
      <c r="G1327" s="93"/>
    </row>
    <row r="1328" spans="2:7">
      <c r="B1328" s="93"/>
      <c r="F1328" s="93"/>
      <c r="G1328" s="93"/>
    </row>
    <row r="1329" spans="2:7">
      <c r="B1329" s="93"/>
      <c r="F1329" s="93"/>
      <c r="G1329" s="93"/>
    </row>
    <row r="1330" spans="2:7">
      <c r="B1330" s="93"/>
      <c r="F1330" s="93"/>
      <c r="G1330" s="93"/>
    </row>
    <row r="1331" spans="2:7">
      <c r="B1331" s="93"/>
      <c r="F1331" s="93"/>
      <c r="G1331" s="93"/>
    </row>
    <row r="1332" spans="2:7">
      <c r="B1332" s="93"/>
      <c r="F1332" s="93"/>
      <c r="G1332" s="93"/>
    </row>
    <row r="1333" spans="2:7">
      <c r="B1333" s="93"/>
      <c r="F1333" s="93"/>
      <c r="G1333" s="93"/>
    </row>
    <row r="1334" spans="2:7">
      <c r="B1334" s="93"/>
      <c r="F1334" s="93"/>
      <c r="G1334" s="93"/>
    </row>
    <row r="1335" spans="2:7">
      <c r="B1335" s="93"/>
      <c r="F1335" s="93"/>
      <c r="G1335" s="93"/>
    </row>
    <row r="1336" spans="2:7">
      <c r="B1336" s="93"/>
      <c r="F1336" s="93"/>
      <c r="G1336" s="93"/>
    </row>
    <row r="1337" spans="2:7">
      <c r="B1337" s="93"/>
      <c r="F1337" s="93"/>
      <c r="G1337" s="93"/>
    </row>
    <row r="1338" spans="2:7">
      <c r="B1338" s="93"/>
      <c r="F1338" s="93"/>
      <c r="G1338" s="93"/>
    </row>
    <row r="1339" spans="2:7">
      <c r="B1339" s="93"/>
      <c r="F1339" s="93"/>
      <c r="G1339" s="93"/>
    </row>
    <row r="1340" spans="2:7">
      <c r="B1340" s="93"/>
      <c r="F1340" s="93"/>
      <c r="G1340" s="93"/>
    </row>
    <row r="1341" spans="2:7">
      <c r="B1341" s="93"/>
      <c r="F1341" s="93"/>
      <c r="G1341" s="93"/>
    </row>
    <row r="1342" spans="2:7">
      <c r="B1342" s="93"/>
      <c r="F1342" s="93"/>
      <c r="G1342" s="93"/>
    </row>
    <row r="1343" spans="2:7">
      <c r="B1343" s="93"/>
      <c r="F1343" s="93"/>
      <c r="G1343" s="93"/>
    </row>
    <row r="1344" spans="2:7">
      <c r="B1344" s="93"/>
      <c r="F1344" s="93"/>
      <c r="G1344" s="93"/>
    </row>
    <row r="1345" spans="2:7">
      <c r="B1345" s="93"/>
      <c r="F1345" s="93"/>
      <c r="G1345" s="93"/>
    </row>
    <row r="1346" spans="2:7">
      <c r="B1346" s="93"/>
      <c r="F1346" s="93"/>
      <c r="G1346" s="93"/>
    </row>
    <row r="1347" spans="2:7">
      <c r="B1347" s="93"/>
      <c r="F1347" s="93"/>
      <c r="G1347" s="93"/>
    </row>
    <row r="1348" spans="2:7">
      <c r="B1348" s="93"/>
      <c r="F1348" s="93"/>
      <c r="G1348" s="93"/>
    </row>
    <row r="1349" spans="2:7">
      <c r="B1349" s="93"/>
      <c r="F1349" s="93"/>
      <c r="G1349" s="93"/>
    </row>
    <row r="1350" spans="2:7">
      <c r="B1350" s="93"/>
      <c r="F1350" s="93"/>
      <c r="G1350" s="93"/>
    </row>
    <row r="1351" spans="2:7">
      <c r="B1351" s="93"/>
      <c r="F1351" s="93"/>
      <c r="G1351" s="93"/>
    </row>
    <row r="1352" spans="2:7">
      <c r="B1352" s="93"/>
      <c r="F1352" s="93"/>
      <c r="G1352" s="93"/>
    </row>
    <row r="1353" spans="2:7">
      <c r="B1353" s="93"/>
      <c r="F1353" s="93"/>
      <c r="G1353" s="93"/>
    </row>
    <row r="1354" spans="2:7">
      <c r="B1354" s="93"/>
      <c r="F1354" s="93"/>
      <c r="G1354" s="93"/>
    </row>
    <row r="1355" spans="2:7">
      <c r="B1355" s="93"/>
      <c r="F1355" s="93"/>
      <c r="G1355" s="93"/>
    </row>
    <row r="1356" spans="2:7">
      <c r="B1356" s="93"/>
      <c r="F1356" s="93"/>
      <c r="G1356" s="93"/>
    </row>
    <row r="1357" spans="2:7">
      <c r="B1357" s="93"/>
      <c r="F1357" s="93"/>
      <c r="G1357" s="93"/>
    </row>
    <row r="1358" spans="2:7">
      <c r="B1358" s="93"/>
      <c r="F1358" s="93"/>
      <c r="G1358" s="93"/>
    </row>
    <row r="1359" spans="2:7">
      <c r="B1359" s="93"/>
      <c r="F1359" s="93"/>
      <c r="G1359" s="93"/>
    </row>
    <row r="1360" spans="2:7">
      <c r="B1360" s="93"/>
      <c r="F1360" s="93"/>
      <c r="G1360" s="93"/>
    </row>
    <row r="1361" spans="2:7">
      <c r="B1361" s="93"/>
      <c r="F1361" s="93"/>
      <c r="G1361" s="93"/>
    </row>
    <row r="1362" spans="2:7">
      <c r="B1362" s="93"/>
      <c r="F1362" s="93"/>
      <c r="G1362" s="93"/>
    </row>
    <row r="1363" spans="2:7">
      <c r="B1363" s="93"/>
      <c r="F1363" s="93"/>
      <c r="G1363" s="93"/>
    </row>
    <row r="1364" spans="2:7">
      <c r="B1364" s="93"/>
      <c r="F1364" s="93"/>
      <c r="G1364" s="93"/>
    </row>
    <row r="1365" spans="2:7">
      <c r="B1365" s="93"/>
      <c r="F1365" s="93"/>
      <c r="G1365" s="93"/>
    </row>
    <row r="1366" spans="2:7">
      <c r="B1366" s="93"/>
      <c r="F1366" s="93"/>
      <c r="G1366" s="93"/>
    </row>
    <row r="1367" spans="2:7">
      <c r="B1367" s="93"/>
      <c r="F1367" s="93"/>
      <c r="G1367" s="93"/>
    </row>
    <row r="1368" spans="2:7">
      <c r="B1368" s="93"/>
      <c r="F1368" s="93"/>
      <c r="G1368" s="93"/>
    </row>
    <row r="1369" spans="2:7">
      <c r="B1369" s="93"/>
      <c r="F1369" s="93"/>
      <c r="G1369" s="93"/>
    </row>
    <row r="1370" spans="2:7">
      <c r="B1370" s="93"/>
      <c r="F1370" s="93"/>
      <c r="G1370" s="93"/>
    </row>
    <row r="1371" spans="2:7">
      <c r="B1371" s="93"/>
      <c r="F1371" s="93"/>
      <c r="G1371" s="93"/>
    </row>
    <row r="1372" spans="2:7">
      <c r="B1372" s="93"/>
      <c r="F1372" s="93"/>
      <c r="G1372" s="93"/>
    </row>
    <row r="1373" spans="2:7">
      <c r="B1373" s="93"/>
      <c r="F1373" s="93"/>
      <c r="G1373" s="93"/>
    </row>
    <row r="1374" spans="2:7">
      <c r="B1374" s="93"/>
      <c r="F1374" s="93"/>
      <c r="G1374" s="93"/>
    </row>
    <row r="1375" spans="2:7">
      <c r="B1375" s="93"/>
      <c r="F1375" s="93"/>
      <c r="G1375" s="93"/>
    </row>
    <row r="1376" spans="2:7">
      <c r="B1376" s="93"/>
      <c r="F1376" s="93"/>
      <c r="G1376" s="93"/>
    </row>
    <row r="1377" spans="2:7">
      <c r="B1377" s="93"/>
      <c r="F1377" s="93"/>
      <c r="G1377" s="93"/>
    </row>
    <row r="1378" spans="2:7">
      <c r="B1378" s="93"/>
      <c r="F1378" s="93"/>
      <c r="G1378" s="93"/>
    </row>
    <row r="1379" spans="2:7">
      <c r="B1379" s="93"/>
      <c r="F1379" s="93"/>
      <c r="G1379" s="93"/>
    </row>
    <row r="1380" spans="2:7">
      <c r="B1380" s="93"/>
      <c r="F1380" s="93"/>
      <c r="G1380" s="93"/>
    </row>
    <row r="1381" spans="2:7">
      <c r="B1381" s="93"/>
      <c r="F1381" s="93"/>
      <c r="G1381" s="93"/>
    </row>
    <row r="1382" spans="2:7">
      <c r="B1382" s="93"/>
      <c r="F1382" s="93"/>
      <c r="G1382" s="93"/>
    </row>
    <row r="1383" spans="2:7">
      <c r="B1383" s="93"/>
      <c r="F1383" s="93"/>
      <c r="G1383" s="93"/>
    </row>
    <row r="1384" spans="2:7">
      <c r="B1384" s="93"/>
      <c r="F1384" s="93"/>
      <c r="G1384" s="93"/>
    </row>
    <row r="1385" spans="2:7">
      <c r="B1385" s="93"/>
      <c r="F1385" s="93"/>
      <c r="G1385" s="93"/>
    </row>
    <row r="1386" spans="2:7">
      <c r="B1386" s="93"/>
      <c r="F1386" s="93"/>
      <c r="G1386" s="93"/>
    </row>
    <row r="1387" spans="2:7">
      <c r="B1387" s="93"/>
      <c r="F1387" s="93"/>
      <c r="G1387" s="93"/>
    </row>
    <row r="1388" spans="2:7">
      <c r="B1388" s="93"/>
      <c r="F1388" s="93"/>
      <c r="G1388" s="93"/>
    </row>
    <row r="1389" spans="2:7">
      <c r="B1389" s="93"/>
      <c r="F1389" s="93"/>
      <c r="G1389" s="93"/>
    </row>
    <row r="1390" spans="2:7">
      <c r="B1390" s="93"/>
      <c r="F1390" s="93"/>
      <c r="G1390" s="93"/>
    </row>
    <row r="1391" spans="2:7">
      <c r="B1391" s="93"/>
      <c r="F1391" s="93"/>
      <c r="G1391" s="93"/>
    </row>
    <row r="1392" spans="2:7">
      <c r="B1392" s="93"/>
      <c r="F1392" s="93"/>
      <c r="G1392" s="93"/>
    </row>
    <row r="1393" spans="2:7">
      <c r="B1393" s="93"/>
      <c r="F1393" s="93"/>
      <c r="G1393" s="93"/>
    </row>
    <row r="1394" spans="2:7">
      <c r="B1394" s="93"/>
      <c r="F1394" s="93"/>
      <c r="G1394" s="93"/>
    </row>
    <row r="1395" spans="2:7">
      <c r="B1395" s="93"/>
      <c r="F1395" s="93"/>
      <c r="G1395" s="93"/>
    </row>
    <row r="1396" spans="2:7">
      <c r="B1396" s="93"/>
      <c r="F1396" s="93"/>
      <c r="G1396" s="93"/>
    </row>
    <row r="1397" spans="2:7">
      <c r="B1397" s="93"/>
      <c r="F1397" s="93"/>
      <c r="G1397" s="93"/>
    </row>
    <row r="1398" spans="2:7">
      <c r="B1398" s="93"/>
      <c r="F1398" s="93"/>
      <c r="G1398" s="93"/>
    </row>
    <row r="1399" spans="2:7">
      <c r="B1399" s="93"/>
      <c r="F1399" s="93"/>
      <c r="G1399" s="93"/>
    </row>
    <row r="1400" spans="2:7">
      <c r="B1400" s="93"/>
      <c r="F1400" s="93"/>
      <c r="G1400" s="93"/>
    </row>
    <row r="1401" spans="2:7">
      <c r="B1401" s="93"/>
      <c r="F1401" s="93"/>
      <c r="G1401" s="93"/>
    </row>
    <row r="1402" spans="2:7">
      <c r="B1402" s="93"/>
      <c r="F1402" s="93"/>
      <c r="G1402" s="93"/>
    </row>
    <row r="1403" spans="2:7">
      <c r="B1403" s="93"/>
      <c r="F1403" s="93"/>
      <c r="G1403" s="93"/>
    </row>
    <row r="1404" spans="2:7">
      <c r="B1404" s="93"/>
      <c r="F1404" s="93"/>
      <c r="G1404" s="93"/>
    </row>
    <row r="1405" spans="2:7">
      <c r="B1405" s="93"/>
      <c r="F1405" s="93"/>
      <c r="G1405" s="93"/>
    </row>
    <row r="1406" spans="2:7">
      <c r="B1406" s="93"/>
      <c r="F1406" s="93"/>
      <c r="G1406" s="93"/>
    </row>
    <row r="1407" spans="2:7">
      <c r="B1407" s="93"/>
      <c r="F1407" s="93"/>
      <c r="G1407" s="93"/>
    </row>
    <row r="1408" spans="2:7">
      <c r="B1408" s="93"/>
      <c r="F1408" s="93"/>
      <c r="G1408" s="93"/>
    </row>
    <row r="1409" spans="2:7">
      <c r="B1409" s="93"/>
      <c r="F1409" s="93"/>
      <c r="G1409" s="93"/>
    </row>
    <row r="1410" spans="2:7">
      <c r="B1410" s="93"/>
      <c r="F1410" s="93"/>
      <c r="G1410" s="93"/>
    </row>
    <row r="1411" spans="2:7">
      <c r="B1411" s="93"/>
      <c r="F1411" s="93"/>
      <c r="G1411" s="93"/>
    </row>
    <row r="1412" spans="2:7">
      <c r="B1412" s="93"/>
      <c r="F1412" s="93"/>
      <c r="G1412" s="93"/>
    </row>
    <row r="1413" spans="2:7">
      <c r="B1413" s="93"/>
      <c r="F1413" s="93"/>
      <c r="G1413" s="93"/>
    </row>
    <row r="1414" spans="2:7">
      <c r="B1414" s="93"/>
      <c r="F1414" s="93"/>
      <c r="G1414" s="93"/>
    </row>
    <row r="1415" spans="2:7">
      <c r="B1415" s="93"/>
      <c r="F1415" s="93"/>
      <c r="G1415" s="93"/>
    </row>
    <row r="1416" spans="2:7">
      <c r="B1416" s="93"/>
      <c r="F1416" s="93"/>
      <c r="G1416" s="93"/>
    </row>
    <row r="1417" spans="2:7">
      <c r="B1417" s="93"/>
      <c r="F1417" s="93"/>
      <c r="G1417" s="93"/>
    </row>
    <row r="1418" spans="2:7">
      <c r="B1418" s="93"/>
      <c r="F1418" s="93"/>
      <c r="G1418" s="93"/>
    </row>
    <row r="1419" spans="2:7">
      <c r="B1419" s="93"/>
      <c r="F1419" s="93"/>
      <c r="G1419" s="93"/>
    </row>
    <row r="1420" spans="2:7">
      <c r="B1420" s="93"/>
      <c r="F1420" s="93"/>
      <c r="G1420" s="93"/>
    </row>
    <row r="1421" spans="2:7">
      <c r="B1421" s="93"/>
      <c r="F1421" s="93"/>
      <c r="G1421" s="93"/>
    </row>
    <row r="1422" spans="2:7">
      <c r="B1422" s="93"/>
      <c r="F1422" s="93"/>
      <c r="G1422" s="93"/>
    </row>
    <row r="1423" spans="2:7">
      <c r="B1423" s="93"/>
      <c r="F1423" s="93"/>
      <c r="G1423" s="93"/>
    </row>
    <row r="1424" spans="2:7">
      <c r="B1424" s="93"/>
      <c r="F1424" s="93"/>
      <c r="G1424" s="93"/>
    </row>
    <row r="1425" spans="2:7">
      <c r="B1425" s="93"/>
      <c r="F1425" s="93"/>
      <c r="G1425" s="93"/>
    </row>
    <row r="1426" spans="2:7">
      <c r="B1426" s="93"/>
      <c r="F1426" s="93"/>
      <c r="G1426" s="93"/>
    </row>
    <row r="1427" spans="2:7">
      <c r="B1427" s="93"/>
      <c r="F1427" s="93"/>
      <c r="G1427" s="93"/>
    </row>
    <row r="1428" spans="2:7">
      <c r="B1428" s="93"/>
      <c r="F1428" s="93"/>
      <c r="G1428" s="93"/>
    </row>
    <row r="1429" spans="2:7">
      <c r="B1429" s="93"/>
      <c r="F1429" s="93"/>
      <c r="G1429" s="93"/>
    </row>
    <row r="1430" spans="2:7">
      <c r="B1430" s="93"/>
      <c r="F1430" s="93"/>
      <c r="G1430" s="93"/>
    </row>
    <row r="1431" spans="2:7">
      <c r="B1431" s="93"/>
      <c r="F1431" s="93"/>
      <c r="G1431" s="93"/>
    </row>
    <row r="1432" spans="2:7">
      <c r="B1432" s="93"/>
      <c r="F1432" s="93"/>
      <c r="G1432" s="93"/>
    </row>
    <row r="1433" spans="2:7">
      <c r="B1433" s="93"/>
      <c r="F1433" s="93"/>
      <c r="G1433" s="93"/>
    </row>
    <row r="1434" spans="2:7">
      <c r="B1434" s="93"/>
      <c r="F1434" s="93"/>
      <c r="G1434" s="93"/>
    </row>
    <row r="1435" spans="2:7">
      <c r="B1435" s="93"/>
      <c r="F1435" s="93"/>
      <c r="G1435" s="93"/>
    </row>
    <row r="1436" spans="2:7">
      <c r="B1436" s="93"/>
      <c r="F1436" s="93"/>
      <c r="G1436" s="93"/>
    </row>
    <row r="1437" spans="2:7">
      <c r="B1437" s="93"/>
      <c r="F1437" s="93"/>
      <c r="G1437" s="93"/>
    </row>
    <row r="1438" spans="2:7">
      <c r="B1438" s="93"/>
      <c r="F1438" s="93"/>
      <c r="G1438" s="93"/>
    </row>
    <row r="1439" spans="2:7">
      <c r="B1439" s="93"/>
      <c r="F1439" s="93"/>
      <c r="G1439" s="93"/>
    </row>
    <row r="1440" spans="2:7">
      <c r="B1440" s="93"/>
      <c r="F1440" s="93"/>
      <c r="G1440" s="93"/>
    </row>
    <row r="1441" spans="2:7">
      <c r="B1441" s="93"/>
      <c r="F1441" s="93"/>
      <c r="G1441" s="93"/>
    </row>
    <row r="1442" spans="2:7">
      <c r="B1442" s="93"/>
      <c r="F1442" s="93"/>
      <c r="G1442" s="93"/>
    </row>
    <row r="1443" spans="2:7">
      <c r="B1443" s="93"/>
      <c r="F1443" s="93"/>
      <c r="G1443" s="93"/>
    </row>
    <row r="1444" spans="2:7">
      <c r="B1444" s="93"/>
      <c r="F1444" s="93"/>
      <c r="G1444" s="93"/>
    </row>
    <row r="1445" spans="2:7">
      <c r="B1445" s="93"/>
      <c r="F1445" s="93"/>
      <c r="G1445" s="93"/>
    </row>
    <row r="1446" spans="2:7">
      <c r="B1446" s="93"/>
      <c r="F1446" s="93"/>
      <c r="G1446" s="93"/>
    </row>
    <row r="1447" spans="2:7">
      <c r="B1447" s="93"/>
      <c r="F1447" s="93"/>
      <c r="G1447" s="93"/>
    </row>
    <row r="1448" spans="2:7">
      <c r="B1448" s="93"/>
      <c r="F1448" s="93"/>
      <c r="G1448" s="93"/>
    </row>
    <row r="1449" spans="2:7">
      <c r="B1449" s="93"/>
      <c r="F1449" s="93"/>
      <c r="G1449" s="93"/>
    </row>
    <row r="1450" spans="2:7">
      <c r="B1450" s="93"/>
      <c r="F1450" s="93"/>
      <c r="G1450" s="93"/>
    </row>
    <row r="1451" spans="2:7">
      <c r="B1451" s="93"/>
      <c r="F1451" s="93"/>
      <c r="G1451" s="93"/>
    </row>
    <row r="1452" spans="2:7">
      <c r="B1452" s="93"/>
      <c r="F1452" s="93"/>
      <c r="G1452" s="93"/>
    </row>
    <row r="1453" spans="2:7">
      <c r="B1453" s="93"/>
      <c r="F1453" s="93"/>
      <c r="G1453" s="93"/>
    </row>
    <row r="1454" spans="2:7">
      <c r="B1454" s="93"/>
      <c r="F1454" s="93"/>
      <c r="G1454" s="93"/>
    </row>
    <row r="1455" spans="2:7">
      <c r="B1455" s="93"/>
      <c r="F1455" s="93"/>
      <c r="G1455" s="93"/>
    </row>
    <row r="1456" spans="2:7">
      <c r="B1456" s="93"/>
      <c r="F1456" s="93"/>
      <c r="G1456" s="93"/>
    </row>
    <row r="1457" spans="2:7">
      <c r="B1457" s="93"/>
      <c r="F1457" s="93"/>
      <c r="G1457" s="93"/>
    </row>
    <row r="1458" spans="2:7">
      <c r="B1458" s="93"/>
      <c r="F1458" s="93"/>
      <c r="G1458" s="93"/>
    </row>
    <row r="1459" spans="2:7">
      <c r="B1459" s="93"/>
      <c r="F1459" s="93"/>
      <c r="G1459" s="93"/>
    </row>
    <row r="1460" spans="2:7">
      <c r="B1460" s="93"/>
      <c r="F1460" s="93"/>
      <c r="G1460" s="93"/>
    </row>
    <row r="1461" spans="2:7">
      <c r="B1461" s="93"/>
      <c r="F1461" s="93"/>
      <c r="G1461" s="93"/>
    </row>
    <row r="1462" spans="2:7">
      <c r="B1462" s="93"/>
      <c r="F1462" s="93"/>
      <c r="G1462" s="93"/>
    </row>
    <row r="1463" spans="2:7">
      <c r="B1463" s="93"/>
      <c r="F1463" s="93"/>
      <c r="G1463" s="93"/>
    </row>
    <row r="1464" spans="2:7">
      <c r="B1464" s="93"/>
      <c r="F1464" s="93"/>
      <c r="G1464" s="93"/>
    </row>
    <row r="1465" spans="2:7">
      <c r="B1465" s="93"/>
      <c r="F1465" s="93"/>
      <c r="G1465" s="93"/>
    </row>
    <row r="1466" spans="2:7">
      <c r="B1466" s="93"/>
      <c r="F1466" s="93"/>
      <c r="G1466" s="93"/>
    </row>
    <row r="1467" spans="2:7">
      <c r="B1467" s="93"/>
      <c r="F1467" s="93"/>
      <c r="G1467" s="93"/>
    </row>
    <row r="1468" spans="2:7">
      <c r="B1468" s="93"/>
      <c r="F1468" s="93"/>
      <c r="G1468" s="93"/>
    </row>
    <row r="1469" spans="2:7">
      <c r="B1469" s="93"/>
      <c r="F1469" s="93"/>
      <c r="G1469" s="93"/>
    </row>
    <row r="1470" spans="2:7">
      <c r="B1470" s="93"/>
      <c r="F1470" s="93"/>
      <c r="G1470" s="93"/>
    </row>
    <row r="1471" spans="2:7">
      <c r="B1471" s="93"/>
      <c r="F1471" s="93"/>
      <c r="G1471" s="93"/>
    </row>
    <row r="1472" spans="2:7">
      <c r="B1472" s="93"/>
      <c r="F1472" s="93"/>
      <c r="G1472" s="93"/>
    </row>
    <row r="1473" spans="2:7">
      <c r="B1473" s="93"/>
      <c r="F1473" s="93"/>
      <c r="G1473" s="93"/>
    </row>
    <row r="1474" spans="2:7">
      <c r="B1474" s="93"/>
      <c r="F1474" s="93"/>
      <c r="G1474" s="93"/>
    </row>
    <row r="1475" spans="2:7">
      <c r="B1475" s="93"/>
      <c r="F1475" s="93"/>
      <c r="G1475" s="93"/>
    </row>
    <row r="1476" spans="2:7">
      <c r="B1476" s="93"/>
      <c r="F1476" s="93"/>
      <c r="G1476" s="93"/>
    </row>
    <row r="1477" spans="2:7">
      <c r="B1477" s="93"/>
      <c r="F1477" s="93"/>
      <c r="G1477" s="93"/>
    </row>
    <row r="1478" spans="2:7">
      <c r="B1478" s="93"/>
      <c r="F1478" s="93"/>
      <c r="G1478" s="93"/>
    </row>
    <row r="1479" spans="2:7">
      <c r="B1479" s="93"/>
      <c r="F1479" s="93"/>
      <c r="G1479" s="93"/>
    </row>
    <row r="1480" spans="2:7">
      <c r="B1480" s="93"/>
      <c r="F1480" s="93"/>
      <c r="G1480" s="93"/>
    </row>
    <row r="1481" spans="2:7">
      <c r="B1481" s="93"/>
      <c r="F1481" s="93"/>
      <c r="G1481" s="93"/>
    </row>
    <row r="1482" spans="2:7">
      <c r="B1482" s="93"/>
      <c r="F1482" s="93"/>
      <c r="G1482" s="93"/>
    </row>
    <row r="1483" spans="2:7">
      <c r="B1483" s="93"/>
      <c r="F1483" s="93"/>
      <c r="G1483" s="93"/>
    </row>
    <row r="1484" spans="2:7">
      <c r="B1484" s="93"/>
      <c r="F1484" s="93"/>
      <c r="G1484" s="93"/>
    </row>
    <row r="1485" spans="2:7">
      <c r="B1485" s="93"/>
      <c r="F1485" s="93"/>
      <c r="G1485" s="93"/>
    </row>
    <row r="1486" spans="2:7">
      <c r="B1486" s="93"/>
      <c r="F1486" s="93"/>
      <c r="G1486" s="93"/>
    </row>
    <row r="1487" spans="2:7">
      <c r="B1487" s="93"/>
      <c r="F1487" s="93"/>
      <c r="G1487" s="93"/>
    </row>
    <row r="1488" spans="2:7">
      <c r="B1488" s="93"/>
      <c r="F1488" s="93"/>
      <c r="G1488" s="93"/>
    </row>
    <row r="1489" spans="2:7">
      <c r="B1489" s="93"/>
      <c r="F1489" s="93"/>
      <c r="G1489" s="93"/>
    </row>
    <row r="1490" spans="2:7">
      <c r="B1490" s="93"/>
      <c r="F1490" s="93"/>
      <c r="G1490" s="93"/>
    </row>
    <row r="1491" spans="2:7">
      <c r="B1491" s="93"/>
      <c r="F1491" s="93"/>
      <c r="G1491" s="93"/>
    </row>
    <row r="1492" spans="2:7">
      <c r="B1492" s="93"/>
      <c r="F1492" s="93"/>
      <c r="G1492" s="93"/>
    </row>
    <row r="1493" spans="2:7">
      <c r="B1493" s="93"/>
      <c r="F1493" s="93"/>
      <c r="G1493" s="93"/>
    </row>
    <row r="1494" spans="2:7">
      <c r="B1494" s="93"/>
      <c r="F1494" s="93"/>
      <c r="G1494" s="93"/>
    </row>
    <row r="1495" spans="2:7">
      <c r="B1495" s="93"/>
      <c r="F1495" s="93"/>
      <c r="G1495" s="93"/>
    </row>
    <row r="1496" spans="2:7">
      <c r="B1496" s="93"/>
      <c r="F1496" s="93"/>
      <c r="G1496" s="93"/>
    </row>
    <row r="1497" spans="2:7">
      <c r="B1497" s="93"/>
      <c r="F1497" s="93"/>
      <c r="G1497" s="93"/>
    </row>
    <row r="1498" spans="2:7">
      <c r="B1498" s="93"/>
      <c r="F1498" s="93"/>
      <c r="G1498" s="93"/>
    </row>
    <row r="1499" spans="2:7">
      <c r="B1499" s="93"/>
      <c r="F1499" s="93"/>
      <c r="G1499" s="93"/>
    </row>
    <row r="1500" spans="2:7">
      <c r="B1500" s="93"/>
      <c r="F1500" s="93"/>
      <c r="G1500" s="93"/>
    </row>
    <row r="1501" spans="2:7">
      <c r="B1501" s="93"/>
      <c r="F1501" s="93"/>
      <c r="G1501" s="93"/>
    </row>
    <row r="1502" spans="2:7">
      <c r="B1502" s="93"/>
      <c r="F1502" s="93"/>
      <c r="G1502" s="93"/>
    </row>
    <row r="1503" spans="2:7">
      <c r="B1503" s="93"/>
      <c r="F1503" s="93"/>
      <c r="G1503" s="93"/>
    </row>
    <row r="1504" spans="2:7">
      <c r="B1504" s="93"/>
      <c r="F1504" s="93"/>
      <c r="G1504" s="93"/>
    </row>
    <row r="1505" spans="2:7">
      <c r="B1505" s="93"/>
      <c r="F1505" s="93"/>
      <c r="G1505" s="93"/>
    </row>
    <row r="1506" spans="2:7">
      <c r="B1506" s="93"/>
      <c r="F1506" s="93"/>
      <c r="G1506" s="93"/>
    </row>
    <row r="1507" spans="2:7">
      <c r="B1507" s="93"/>
      <c r="F1507" s="93"/>
      <c r="G1507" s="93"/>
    </row>
    <row r="1508" spans="2:7">
      <c r="B1508" s="93"/>
      <c r="F1508" s="93"/>
      <c r="G1508" s="93"/>
    </row>
    <row r="1509" spans="2:7">
      <c r="B1509" s="93"/>
      <c r="F1509" s="93"/>
      <c r="G1509" s="93"/>
    </row>
    <row r="1510" spans="2:7">
      <c r="B1510" s="93"/>
      <c r="F1510" s="93"/>
      <c r="G1510" s="93"/>
    </row>
    <row r="1511" spans="2:7">
      <c r="B1511" s="93"/>
      <c r="F1511" s="93"/>
      <c r="G1511" s="93"/>
    </row>
    <row r="1512" spans="2:7">
      <c r="B1512" s="93"/>
      <c r="F1512" s="93"/>
      <c r="G1512" s="93"/>
    </row>
    <row r="1513" spans="2:7">
      <c r="B1513" s="93"/>
      <c r="F1513" s="93"/>
      <c r="G1513" s="93"/>
    </row>
    <row r="1514" spans="2:7">
      <c r="B1514" s="93"/>
      <c r="F1514" s="93"/>
      <c r="G1514" s="93"/>
    </row>
    <row r="1515" spans="2:7">
      <c r="B1515" s="93"/>
      <c r="F1515" s="93"/>
      <c r="G1515" s="93"/>
    </row>
    <row r="1516" spans="2:7">
      <c r="B1516" s="93"/>
      <c r="F1516" s="93"/>
      <c r="G1516" s="93"/>
    </row>
    <row r="1517" spans="2:7">
      <c r="B1517" s="93"/>
      <c r="F1517" s="93"/>
      <c r="G1517" s="93"/>
    </row>
    <row r="1518" spans="2:7">
      <c r="B1518" s="93"/>
      <c r="F1518" s="93"/>
      <c r="G1518" s="93"/>
    </row>
    <row r="1519" spans="2:7">
      <c r="B1519" s="93"/>
      <c r="F1519" s="93"/>
      <c r="G1519" s="93"/>
    </row>
    <row r="1520" spans="2:7">
      <c r="B1520" s="93"/>
      <c r="F1520" s="93"/>
      <c r="G1520" s="93"/>
    </row>
    <row r="1521" spans="2:7">
      <c r="B1521" s="93"/>
      <c r="F1521" s="93"/>
      <c r="G1521" s="93"/>
    </row>
    <row r="1522" spans="2:7">
      <c r="B1522" s="93"/>
      <c r="F1522" s="93"/>
      <c r="G1522" s="93"/>
    </row>
    <row r="1523" spans="2:7">
      <c r="B1523" s="93"/>
      <c r="F1523" s="93"/>
      <c r="G1523" s="93"/>
    </row>
    <row r="1524" spans="2:7">
      <c r="B1524" s="93"/>
      <c r="F1524" s="93"/>
      <c r="G1524" s="93"/>
    </row>
    <row r="1525" spans="2:7">
      <c r="B1525" s="93"/>
      <c r="F1525" s="93"/>
      <c r="G1525" s="93"/>
    </row>
    <row r="1526" spans="2:7">
      <c r="B1526" s="93"/>
      <c r="F1526" s="93"/>
      <c r="G1526" s="93"/>
    </row>
    <row r="1527" spans="2:7">
      <c r="B1527" s="93"/>
      <c r="F1527" s="93"/>
      <c r="G1527" s="93"/>
    </row>
    <row r="1528" spans="2:7">
      <c r="B1528" s="93"/>
      <c r="F1528" s="93"/>
      <c r="G1528" s="93"/>
    </row>
    <row r="1529" spans="2:7">
      <c r="B1529" s="93"/>
      <c r="F1529" s="93"/>
      <c r="G1529" s="93"/>
    </row>
    <row r="1530" spans="2:7">
      <c r="B1530" s="93"/>
      <c r="F1530" s="93"/>
      <c r="G1530" s="93"/>
    </row>
    <row r="1531" spans="2:7">
      <c r="B1531" s="93"/>
      <c r="F1531" s="93"/>
      <c r="G1531" s="93"/>
    </row>
    <row r="1532" spans="2:7">
      <c r="B1532" s="93"/>
      <c r="F1532" s="93"/>
      <c r="G1532" s="93"/>
    </row>
    <row r="1533" spans="2:7">
      <c r="B1533" s="93"/>
      <c r="F1533" s="93"/>
      <c r="G1533" s="93"/>
    </row>
    <row r="1534" spans="2:7">
      <c r="B1534" s="93"/>
      <c r="F1534" s="93"/>
      <c r="G1534" s="93"/>
    </row>
    <row r="1535" spans="2:7">
      <c r="B1535" s="93"/>
      <c r="F1535" s="93"/>
      <c r="G1535" s="93"/>
    </row>
    <row r="1536" spans="2:7">
      <c r="B1536" s="93"/>
      <c r="F1536" s="93"/>
      <c r="G1536" s="93"/>
    </row>
    <row r="1537" spans="2:7">
      <c r="B1537" s="93"/>
      <c r="F1537" s="93"/>
      <c r="G1537" s="93"/>
    </row>
    <row r="1538" spans="2:7">
      <c r="B1538" s="93"/>
      <c r="F1538" s="93"/>
      <c r="G1538" s="93"/>
    </row>
    <row r="1539" spans="2:7">
      <c r="B1539" s="93"/>
      <c r="F1539" s="93"/>
      <c r="G1539" s="93"/>
    </row>
    <row r="1540" spans="2:7">
      <c r="B1540" s="93"/>
      <c r="F1540" s="93"/>
      <c r="G1540" s="93"/>
    </row>
    <row r="1541" spans="2:7">
      <c r="B1541" s="93"/>
      <c r="F1541" s="93"/>
      <c r="G1541" s="93"/>
    </row>
    <row r="1542" spans="2:7">
      <c r="B1542" s="93"/>
      <c r="F1542" s="93"/>
      <c r="G1542" s="93"/>
    </row>
    <row r="1543" spans="2:7">
      <c r="B1543" s="93"/>
      <c r="F1543" s="93"/>
      <c r="G1543" s="93"/>
    </row>
    <row r="1544" spans="2:7">
      <c r="B1544" s="93"/>
      <c r="F1544" s="93"/>
      <c r="G1544" s="93"/>
    </row>
    <row r="1545" spans="2:7">
      <c r="B1545" s="93"/>
      <c r="F1545" s="93"/>
      <c r="G1545" s="93"/>
    </row>
    <row r="1546" spans="2:7">
      <c r="B1546" s="93"/>
      <c r="F1546" s="93"/>
      <c r="G1546" s="93"/>
    </row>
    <row r="1547" spans="2:7">
      <c r="B1547" s="93"/>
      <c r="F1547" s="93"/>
      <c r="G1547" s="93"/>
    </row>
    <row r="1548" spans="2:7">
      <c r="B1548" s="93"/>
      <c r="F1548" s="93"/>
      <c r="G1548" s="93"/>
    </row>
    <row r="1549" spans="2:7">
      <c r="B1549" s="93"/>
      <c r="F1549" s="93"/>
      <c r="G1549" s="93"/>
    </row>
    <row r="1550" spans="2:7">
      <c r="B1550" s="93"/>
      <c r="F1550" s="93"/>
      <c r="G1550" s="93"/>
    </row>
    <row r="1551" spans="2:7">
      <c r="B1551" s="93"/>
      <c r="F1551" s="93"/>
      <c r="G1551" s="93"/>
    </row>
    <row r="1552" spans="2:7">
      <c r="B1552" s="93"/>
      <c r="F1552" s="93"/>
      <c r="G1552" s="93"/>
    </row>
    <row r="1553" spans="2:7">
      <c r="B1553" s="93"/>
      <c r="F1553" s="93"/>
      <c r="G1553" s="93"/>
    </row>
    <row r="1554" spans="2:7">
      <c r="B1554" s="93"/>
      <c r="F1554" s="93"/>
      <c r="G1554" s="93"/>
    </row>
    <row r="1555" spans="2:7">
      <c r="B1555" s="93"/>
      <c r="F1555" s="93"/>
      <c r="G1555" s="93"/>
    </row>
    <row r="1556" spans="2:7">
      <c r="B1556" s="93"/>
      <c r="F1556" s="93"/>
      <c r="G1556" s="93"/>
    </row>
    <row r="1557" spans="2:7">
      <c r="B1557" s="93"/>
      <c r="F1557" s="93"/>
      <c r="G1557" s="93"/>
    </row>
    <row r="1558" spans="2:7">
      <c r="B1558" s="93"/>
      <c r="F1558" s="93"/>
      <c r="G1558" s="93"/>
    </row>
    <row r="1559" spans="2:7">
      <c r="B1559" s="93"/>
      <c r="F1559" s="93"/>
      <c r="G1559" s="93"/>
    </row>
    <row r="1560" spans="2:7">
      <c r="B1560" s="93"/>
      <c r="F1560" s="93"/>
      <c r="G1560" s="93"/>
    </row>
    <row r="1561" spans="2:7">
      <c r="B1561" s="93"/>
      <c r="F1561" s="93"/>
      <c r="G1561" s="93"/>
    </row>
    <row r="1562" spans="2:7">
      <c r="B1562" s="93"/>
      <c r="F1562" s="93"/>
      <c r="G1562" s="93"/>
    </row>
    <row r="1563" spans="2:7">
      <c r="B1563" s="93"/>
      <c r="F1563" s="93"/>
      <c r="G1563" s="93"/>
    </row>
    <row r="1564" spans="2:7">
      <c r="B1564" s="93"/>
      <c r="F1564" s="93"/>
      <c r="G1564" s="93"/>
    </row>
    <row r="1565" spans="2:7">
      <c r="B1565" s="93"/>
      <c r="F1565" s="93"/>
      <c r="G1565" s="93"/>
    </row>
    <row r="1566" spans="2:7">
      <c r="B1566" s="93"/>
      <c r="F1566" s="93"/>
      <c r="G1566" s="93"/>
    </row>
    <row r="1567" spans="2:7">
      <c r="B1567" s="93"/>
      <c r="F1567" s="93"/>
      <c r="G1567" s="93"/>
    </row>
    <row r="1568" spans="2:7">
      <c r="B1568" s="93"/>
      <c r="F1568" s="93"/>
      <c r="G1568" s="93"/>
    </row>
    <row r="1569" spans="2:7">
      <c r="B1569" s="93"/>
      <c r="F1569" s="93"/>
      <c r="G1569" s="93"/>
    </row>
    <row r="1570" spans="2:7">
      <c r="B1570" s="93"/>
      <c r="F1570" s="93"/>
      <c r="G1570" s="93"/>
    </row>
    <row r="1571" spans="2:7">
      <c r="B1571" s="93"/>
      <c r="F1571" s="93"/>
      <c r="G1571" s="93"/>
    </row>
    <row r="1572" spans="2:7">
      <c r="B1572" s="93"/>
      <c r="F1572" s="93"/>
      <c r="G1572" s="93"/>
    </row>
    <row r="1573" spans="2:7">
      <c r="B1573" s="93"/>
      <c r="F1573" s="93"/>
      <c r="G1573" s="93"/>
    </row>
    <row r="1574" spans="2:7">
      <c r="B1574" s="93"/>
      <c r="F1574" s="93"/>
      <c r="G1574" s="93"/>
    </row>
    <row r="1575" spans="2:7">
      <c r="B1575" s="93"/>
      <c r="F1575" s="93"/>
      <c r="G1575" s="93"/>
    </row>
    <row r="1576" spans="2:7">
      <c r="B1576" s="93"/>
      <c r="F1576" s="93"/>
      <c r="G1576" s="93"/>
    </row>
    <row r="1577" spans="2:7">
      <c r="B1577" s="93"/>
      <c r="F1577" s="93"/>
      <c r="G1577" s="93"/>
    </row>
    <row r="1578" spans="2:7">
      <c r="B1578" s="93"/>
      <c r="F1578" s="93"/>
      <c r="G1578" s="93"/>
    </row>
    <row r="1579" spans="2:7">
      <c r="B1579" s="93"/>
      <c r="F1579" s="93"/>
      <c r="G1579" s="93"/>
    </row>
    <row r="1580" spans="2:7">
      <c r="B1580" s="93"/>
      <c r="F1580" s="93"/>
      <c r="G1580" s="93"/>
    </row>
    <row r="1581" spans="2:7">
      <c r="B1581" s="93"/>
      <c r="F1581" s="93"/>
      <c r="G1581" s="93"/>
    </row>
    <row r="1582" spans="2:7">
      <c r="B1582" s="93"/>
      <c r="F1582" s="93"/>
      <c r="G1582" s="93"/>
    </row>
    <row r="1583" spans="2:7">
      <c r="B1583" s="93"/>
      <c r="F1583" s="93"/>
      <c r="G1583" s="93"/>
    </row>
    <row r="1584" spans="2:7">
      <c r="B1584" s="93"/>
      <c r="F1584" s="93"/>
      <c r="G1584" s="93"/>
    </row>
    <row r="1585" spans="2:7">
      <c r="B1585" s="93"/>
      <c r="F1585" s="93"/>
      <c r="G1585" s="93"/>
    </row>
    <row r="1586" spans="2:7">
      <c r="B1586" s="93"/>
      <c r="F1586" s="93"/>
      <c r="G1586" s="93"/>
    </row>
    <row r="1587" spans="2:7">
      <c r="B1587" s="93"/>
      <c r="F1587" s="93"/>
      <c r="G1587" s="93"/>
    </row>
    <row r="1588" spans="2:7">
      <c r="B1588" s="93"/>
      <c r="F1588" s="93"/>
      <c r="G1588" s="93"/>
    </row>
    <row r="1589" spans="2:7">
      <c r="B1589" s="93"/>
      <c r="F1589" s="93"/>
      <c r="G1589" s="93"/>
    </row>
    <row r="1590" spans="2:7">
      <c r="B1590" s="93"/>
      <c r="F1590" s="93"/>
      <c r="G1590" s="93"/>
    </row>
    <row r="1591" spans="2:7">
      <c r="B1591" s="93"/>
      <c r="F1591" s="93"/>
      <c r="G1591" s="93"/>
    </row>
    <row r="1592" spans="2:7">
      <c r="B1592" s="93"/>
      <c r="F1592" s="93"/>
      <c r="G1592" s="93"/>
    </row>
    <row r="1593" spans="2:7">
      <c r="B1593" s="93"/>
      <c r="F1593" s="93"/>
      <c r="G1593" s="93"/>
    </row>
    <row r="1594" spans="2:7">
      <c r="B1594" s="93"/>
      <c r="F1594" s="93"/>
      <c r="G1594" s="93"/>
    </row>
    <row r="1595" spans="2:7">
      <c r="B1595" s="93"/>
      <c r="F1595" s="93"/>
      <c r="G1595" s="93"/>
    </row>
    <row r="1596" spans="2:7">
      <c r="B1596" s="93"/>
      <c r="F1596" s="93"/>
      <c r="G1596" s="93"/>
    </row>
    <row r="1597" spans="2:7">
      <c r="B1597" s="93"/>
      <c r="F1597" s="93"/>
      <c r="G1597" s="93"/>
    </row>
    <row r="1598" spans="2:7">
      <c r="B1598" s="93"/>
      <c r="F1598" s="93"/>
      <c r="G1598" s="93"/>
    </row>
    <row r="1599" spans="2:7">
      <c r="B1599" s="93"/>
      <c r="F1599" s="93"/>
      <c r="G1599" s="93"/>
    </row>
    <row r="1600" spans="2:7">
      <c r="B1600" s="93"/>
      <c r="F1600" s="93"/>
      <c r="G1600" s="93"/>
    </row>
    <row r="1601" spans="2:7">
      <c r="B1601" s="93"/>
      <c r="F1601" s="93"/>
      <c r="G1601" s="93"/>
    </row>
    <row r="1602" spans="2:7">
      <c r="B1602" s="93"/>
      <c r="F1602" s="93"/>
      <c r="G1602" s="93"/>
    </row>
    <row r="1603" spans="2:7">
      <c r="B1603" s="93"/>
      <c r="F1603" s="93"/>
      <c r="G1603" s="93"/>
    </row>
    <row r="1604" spans="2:7">
      <c r="B1604" s="93"/>
      <c r="F1604" s="93"/>
      <c r="G1604" s="93"/>
    </row>
    <row r="1605" spans="2:7">
      <c r="B1605" s="93"/>
      <c r="F1605" s="93"/>
      <c r="G1605" s="93"/>
    </row>
    <row r="1606" spans="2:7">
      <c r="B1606" s="93"/>
      <c r="F1606" s="93"/>
      <c r="G1606" s="93"/>
    </row>
    <row r="1607" spans="2:7">
      <c r="B1607" s="93"/>
      <c r="F1607" s="93"/>
      <c r="G1607" s="93"/>
    </row>
    <row r="1608" spans="2:7">
      <c r="B1608" s="93"/>
      <c r="F1608" s="93"/>
      <c r="G1608" s="93"/>
    </row>
    <row r="1609" spans="2:7">
      <c r="B1609" s="93"/>
      <c r="F1609" s="93"/>
      <c r="G1609" s="93"/>
    </row>
    <row r="1610" spans="2:7">
      <c r="B1610" s="93"/>
      <c r="F1610" s="93"/>
      <c r="G1610" s="93"/>
    </row>
    <row r="1611" spans="2:7">
      <c r="B1611" s="93"/>
      <c r="F1611" s="93"/>
      <c r="G1611" s="93"/>
    </row>
    <row r="1612" spans="2:7">
      <c r="B1612" s="93"/>
      <c r="F1612" s="93"/>
      <c r="G1612" s="93"/>
    </row>
    <row r="1613" spans="2:7">
      <c r="B1613" s="93"/>
      <c r="F1613" s="93"/>
      <c r="G1613" s="93"/>
    </row>
    <row r="1614" spans="2:7">
      <c r="B1614" s="93"/>
      <c r="F1614" s="93"/>
      <c r="G1614" s="93"/>
    </row>
    <row r="1615" spans="2:7">
      <c r="B1615" s="93"/>
      <c r="F1615" s="93"/>
      <c r="G1615" s="93"/>
    </row>
    <row r="1616" spans="2:7">
      <c r="B1616" s="93"/>
      <c r="F1616" s="93"/>
      <c r="G1616" s="93"/>
    </row>
    <row r="1617" spans="2:7">
      <c r="B1617" s="93"/>
      <c r="F1617" s="93"/>
      <c r="G1617" s="93"/>
    </row>
    <row r="1618" spans="2:7">
      <c r="B1618" s="93"/>
      <c r="F1618" s="93"/>
      <c r="G1618" s="93"/>
    </row>
    <row r="1619" spans="2:7">
      <c r="B1619" s="93"/>
      <c r="F1619" s="93"/>
      <c r="G1619" s="93"/>
    </row>
    <row r="1620" spans="2:7">
      <c r="B1620" s="93"/>
      <c r="F1620" s="93"/>
      <c r="G1620" s="93"/>
    </row>
    <row r="1621" spans="2:7">
      <c r="B1621" s="93"/>
      <c r="F1621" s="93"/>
      <c r="G1621" s="93"/>
    </row>
    <row r="1622" spans="2:7">
      <c r="B1622" s="93"/>
      <c r="F1622" s="93"/>
      <c r="G1622" s="93"/>
    </row>
    <row r="1623" spans="2:7">
      <c r="B1623" s="93"/>
      <c r="F1623" s="93"/>
      <c r="G1623" s="93"/>
    </row>
    <row r="1624" spans="2:7">
      <c r="B1624" s="93"/>
      <c r="F1624" s="93"/>
      <c r="G1624" s="93"/>
    </row>
    <row r="1625" spans="2:7">
      <c r="B1625" s="93"/>
      <c r="F1625" s="93"/>
      <c r="G1625" s="93"/>
    </row>
    <row r="1626" spans="2:7">
      <c r="B1626" s="93"/>
      <c r="F1626" s="93"/>
      <c r="G1626" s="93"/>
    </row>
    <row r="1627" spans="2:7">
      <c r="B1627" s="93"/>
      <c r="F1627" s="93"/>
      <c r="G1627" s="93"/>
    </row>
    <row r="1628" spans="2:7">
      <c r="B1628" s="93"/>
      <c r="F1628" s="93"/>
      <c r="G1628" s="93"/>
    </row>
    <row r="1629" spans="2:7">
      <c r="B1629" s="93"/>
      <c r="F1629" s="93"/>
      <c r="G1629" s="93"/>
    </row>
    <row r="1630" spans="2:7">
      <c r="B1630" s="93"/>
      <c r="F1630" s="93"/>
      <c r="G1630" s="93"/>
    </row>
    <row r="1631" spans="2:7">
      <c r="B1631" s="93"/>
      <c r="F1631" s="93"/>
      <c r="G1631" s="93"/>
    </row>
    <row r="1632" spans="2:7">
      <c r="B1632" s="93"/>
      <c r="F1632" s="93"/>
      <c r="G1632" s="93"/>
    </row>
    <row r="1633" spans="2:7">
      <c r="B1633" s="93"/>
      <c r="F1633" s="93"/>
      <c r="G1633" s="93"/>
    </row>
    <row r="1634" spans="2:7">
      <c r="B1634" s="93"/>
      <c r="F1634" s="93"/>
      <c r="G1634" s="93"/>
    </row>
    <row r="1635" spans="2:7">
      <c r="B1635" s="93"/>
      <c r="F1635" s="93"/>
      <c r="G1635" s="93"/>
    </row>
    <row r="1636" spans="2:7">
      <c r="B1636" s="93"/>
      <c r="F1636" s="93"/>
      <c r="G1636" s="93"/>
    </row>
    <row r="1637" spans="2:7">
      <c r="B1637" s="93"/>
      <c r="F1637" s="93"/>
      <c r="G1637" s="93"/>
    </row>
    <row r="1638" spans="2:7">
      <c r="B1638" s="93"/>
      <c r="F1638" s="93"/>
      <c r="G1638" s="93"/>
    </row>
    <row r="1639" spans="2:7">
      <c r="B1639" s="93"/>
      <c r="F1639" s="93"/>
      <c r="G1639" s="93"/>
    </row>
    <row r="1640" spans="2:7">
      <c r="B1640" s="93"/>
      <c r="F1640" s="93"/>
      <c r="G1640" s="93"/>
    </row>
    <row r="1641" spans="2:7">
      <c r="B1641" s="93"/>
      <c r="F1641" s="93"/>
      <c r="G1641" s="93"/>
    </row>
    <row r="1642" spans="2:7">
      <c r="B1642" s="93"/>
      <c r="F1642" s="93"/>
      <c r="G1642" s="93"/>
    </row>
    <row r="1643" spans="2:7">
      <c r="B1643" s="93"/>
      <c r="F1643" s="93"/>
      <c r="G1643" s="93"/>
    </row>
    <row r="1644" spans="2:7">
      <c r="B1644" s="93"/>
      <c r="F1644" s="93"/>
      <c r="G1644" s="93"/>
    </row>
    <row r="1645" spans="2:7">
      <c r="B1645" s="93"/>
      <c r="F1645" s="93"/>
      <c r="G1645" s="93"/>
    </row>
    <row r="1646" spans="2:7">
      <c r="B1646" s="93"/>
      <c r="F1646" s="93"/>
      <c r="G1646" s="93"/>
    </row>
    <row r="1647" spans="2:7">
      <c r="B1647" s="93"/>
      <c r="F1647" s="93"/>
      <c r="G1647" s="93"/>
    </row>
    <row r="1648" spans="2:7">
      <c r="B1648" s="93"/>
      <c r="F1648" s="93"/>
      <c r="G1648" s="93"/>
    </row>
    <row r="1649" spans="2:7">
      <c r="B1649" s="93"/>
      <c r="F1649" s="93"/>
      <c r="G1649" s="93"/>
    </row>
    <row r="1650" spans="2:7">
      <c r="B1650" s="93"/>
      <c r="F1650" s="93"/>
      <c r="G1650" s="93"/>
    </row>
    <row r="1651" spans="2:7">
      <c r="B1651" s="93"/>
      <c r="F1651" s="93"/>
      <c r="G1651" s="93"/>
    </row>
    <row r="1652" spans="2:7">
      <c r="B1652" s="93"/>
      <c r="F1652" s="93"/>
      <c r="G1652" s="93"/>
    </row>
    <row r="1653" spans="2:7">
      <c r="B1653" s="93"/>
      <c r="F1653" s="93"/>
      <c r="G1653" s="93"/>
    </row>
    <row r="1654" spans="2:7">
      <c r="B1654" s="93"/>
      <c r="F1654" s="93"/>
      <c r="G1654" s="93"/>
    </row>
    <row r="1655" spans="2:7">
      <c r="B1655" s="93"/>
      <c r="F1655" s="93"/>
      <c r="G1655" s="93"/>
    </row>
    <row r="1656" spans="2:7">
      <c r="B1656" s="93"/>
      <c r="F1656" s="93"/>
      <c r="G1656" s="93"/>
    </row>
    <row r="1657" spans="2:7">
      <c r="B1657" s="93"/>
      <c r="F1657" s="93"/>
      <c r="G1657" s="93"/>
    </row>
    <row r="1658" spans="2:7">
      <c r="B1658" s="93"/>
      <c r="F1658" s="93"/>
      <c r="G1658" s="93"/>
    </row>
    <row r="1659" spans="2:7">
      <c r="B1659" s="93"/>
      <c r="F1659" s="93"/>
      <c r="G1659" s="93"/>
    </row>
    <row r="1660" spans="2:7">
      <c r="B1660" s="93"/>
      <c r="F1660" s="93"/>
      <c r="G1660" s="93"/>
    </row>
    <row r="1661" spans="2:7">
      <c r="B1661" s="93"/>
      <c r="F1661" s="93"/>
      <c r="G1661" s="93"/>
    </row>
    <row r="1662" spans="2:7">
      <c r="B1662" s="93"/>
      <c r="F1662" s="93"/>
      <c r="G1662" s="93"/>
    </row>
    <row r="1663" spans="2:7">
      <c r="B1663" s="93"/>
      <c r="F1663" s="93"/>
      <c r="G1663" s="93"/>
    </row>
    <row r="1664" spans="2:7">
      <c r="B1664" s="93"/>
      <c r="F1664" s="93"/>
      <c r="G1664" s="93"/>
    </row>
    <row r="1665" spans="2:7">
      <c r="B1665" s="93"/>
      <c r="F1665" s="93"/>
      <c r="G1665" s="93"/>
    </row>
    <row r="1666" spans="2:7">
      <c r="B1666" s="93"/>
      <c r="F1666" s="93"/>
      <c r="G1666" s="93"/>
    </row>
    <row r="1667" spans="2:7">
      <c r="B1667" s="93"/>
      <c r="F1667" s="93"/>
      <c r="G1667" s="93"/>
    </row>
    <row r="1668" spans="2:7">
      <c r="B1668" s="93"/>
      <c r="F1668" s="93"/>
      <c r="G1668" s="93"/>
    </row>
    <row r="1669" spans="2:7">
      <c r="B1669" s="93"/>
      <c r="F1669" s="93"/>
      <c r="G1669" s="93"/>
    </row>
    <row r="1670" spans="2:7">
      <c r="B1670" s="93"/>
      <c r="F1670" s="93"/>
      <c r="G1670" s="93"/>
    </row>
    <row r="1671" spans="2:7">
      <c r="B1671" s="93"/>
      <c r="F1671" s="93"/>
      <c r="G1671" s="93"/>
    </row>
    <row r="1672" spans="2:7">
      <c r="B1672" s="93"/>
      <c r="F1672" s="93"/>
      <c r="G1672" s="93"/>
    </row>
    <row r="1673" spans="2:7">
      <c r="B1673" s="93"/>
      <c r="F1673" s="93"/>
      <c r="G1673" s="93"/>
    </row>
    <row r="1674" spans="2:7">
      <c r="B1674" s="93"/>
      <c r="F1674" s="93"/>
      <c r="G1674" s="93"/>
    </row>
    <row r="1675" spans="2:7">
      <c r="B1675" s="93"/>
      <c r="F1675" s="93"/>
      <c r="G1675" s="93"/>
    </row>
    <row r="1676" spans="2:7">
      <c r="B1676" s="93"/>
      <c r="F1676" s="93"/>
      <c r="G1676" s="93"/>
    </row>
    <row r="1677" spans="2:7">
      <c r="B1677" s="93"/>
      <c r="F1677" s="93"/>
      <c r="G1677" s="93"/>
    </row>
    <row r="1678" spans="2:7">
      <c r="B1678" s="93"/>
      <c r="F1678" s="93"/>
      <c r="G1678" s="93"/>
    </row>
    <row r="1679" spans="2:7">
      <c r="B1679" s="93"/>
      <c r="F1679" s="93"/>
      <c r="G1679" s="93"/>
    </row>
    <row r="1680" spans="2:7">
      <c r="B1680" s="93"/>
      <c r="F1680" s="93"/>
      <c r="G1680" s="93"/>
    </row>
    <row r="1681" spans="2:7">
      <c r="B1681" s="93"/>
      <c r="F1681" s="93"/>
      <c r="G1681" s="93"/>
    </row>
    <row r="1682" spans="2:7">
      <c r="B1682" s="93"/>
      <c r="F1682" s="93"/>
      <c r="G1682" s="93"/>
    </row>
    <row r="1683" spans="2:7">
      <c r="B1683" s="93"/>
      <c r="F1683" s="93"/>
      <c r="G1683" s="93"/>
    </row>
    <row r="1684" spans="2:7">
      <c r="B1684" s="93"/>
      <c r="F1684" s="93"/>
      <c r="G1684" s="93"/>
    </row>
    <row r="1685" spans="2:7">
      <c r="B1685" s="93"/>
      <c r="F1685" s="93"/>
      <c r="G1685" s="93"/>
    </row>
    <row r="1686" spans="2:7">
      <c r="B1686" s="93"/>
      <c r="F1686" s="93"/>
      <c r="G1686" s="93"/>
    </row>
    <row r="1687" spans="2:7">
      <c r="B1687" s="93"/>
      <c r="F1687" s="93"/>
      <c r="G1687" s="93"/>
    </row>
    <row r="1688" spans="2:7">
      <c r="B1688" s="93"/>
      <c r="F1688" s="93"/>
      <c r="G1688" s="93"/>
    </row>
    <row r="1689" spans="2:7">
      <c r="B1689" s="93"/>
      <c r="F1689" s="93"/>
      <c r="G1689" s="93"/>
    </row>
    <row r="1690" spans="2:7">
      <c r="B1690" s="93"/>
      <c r="F1690" s="93"/>
      <c r="G1690" s="93"/>
    </row>
    <row r="1691" spans="2:7">
      <c r="B1691" s="93"/>
      <c r="F1691" s="93"/>
      <c r="G1691" s="93"/>
    </row>
    <row r="1692" spans="2:7">
      <c r="B1692" s="93"/>
      <c r="F1692" s="93"/>
      <c r="G1692" s="93"/>
    </row>
    <row r="1693" spans="2:7">
      <c r="B1693" s="93"/>
      <c r="F1693" s="93"/>
      <c r="G1693" s="93"/>
    </row>
    <row r="1694" spans="2:7">
      <c r="B1694" s="93"/>
      <c r="F1694" s="93"/>
      <c r="G1694" s="93"/>
    </row>
    <row r="1695" spans="2:7">
      <c r="B1695" s="93"/>
      <c r="F1695" s="93"/>
      <c r="G1695" s="93"/>
    </row>
    <row r="1696" spans="2:7">
      <c r="B1696" s="93"/>
      <c r="F1696" s="93"/>
      <c r="G1696" s="93"/>
    </row>
    <row r="1697" spans="2:7">
      <c r="B1697" s="93"/>
      <c r="F1697" s="93"/>
      <c r="G1697" s="93"/>
    </row>
    <row r="1698" spans="2:7">
      <c r="B1698" s="93"/>
      <c r="F1698" s="93"/>
      <c r="G1698" s="93"/>
    </row>
    <row r="1699" spans="2:7">
      <c r="B1699" s="93"/>
      <c r="F1699" s="93"/>
      <c r="G1699" s="93"/>
    </row>
    <row r="1700" spans="2:7">
      <c r="B1700" s="93"/>
      <c r="F1700" s="93"/>
      <c r="G1700" s="93"/>
    </row>
    <row r="1701" spans="2:7">
      <c r="B1701" s="93"/>
      <c r="F1701" s="93"/>
      <c r="G1701" s="93"/>
    </row>
    <row r="1702" spans="2:7">
      <c r="B1702" s="93"/>
      <c r="F1702" s="93"/>
      <c r="G1702" s="93"/>
    </row>
    <row r="1703" spans="2:7">
      <c r="B1703" s="93"/>
      <c r="F1703" s="93"/>
      <c r="G1703" s="93"/>
    </row>
    <row r="1704" spans="2:7">
      <c r="B1704" s="93"/>
      <c r="F1704" s="93"/>
      <c r="G1704" s="93"/>
    </row>
    <row r="1705" spans="2:7">
      <c r="B1705" s="93"/>
      <c r="F1705" s="93"/>
      <c r="G1705" s="93"/>
    </row>
    <row r="1706" spans="2:7">
      <c r="B1706" s="93"/>
      <c r="F1706" s="93"/>
      <c r="G1706" s="93"/>
    </row>
    <row r="1707" spans="2:7">
      <c r="B1707" s="93"/>
      <c r="F1707" s="93"/>
      <c r="G1707" s="93"/>
    </row>
    <row r="1708" spans="2:7">
      <c r="B1708" s="93"/>
      <c r="F1708" s="93"/>
      <c r="G1708" s="93"/>
    </row>
    <row r="1709" spans="2:7">
      <c r="B1709" s="93"/>
      <c r="F1709" s="93"/>
      <c r="G1709" s="93"/>
    </row>
    <row r="1710" spans="2:7">
      <c r="B1710" s="93"/>
      <c r="F1710" s="93"/>
      <c r="G1710" s="93"/>
    </row>
    <row r="1711" spans="2:7">
      <c r="B1711" s="93"/>
      <c r="F1711" s="93"/>
      <c r="G1711" s="93"/>
    </row>
    <row r="1712" spans="2:7">
      <c r="B1712" s="93"/>
      <c r="F1712" s="93"/>
      <c r="G1712" s="93"/>
    </row>
    <row r="1713" spans="2:7">
      <c r="B1713" s="93"/>
      <c r="F1713" s="93"/>
      <c r="G1713" s="93"/>
    </row>
    <row r="1714" spans="2:7">
      <c r="B1714" s="93"/>
      <c r="F1714" s="93"/>
      <c r="G1714" s="93"/>
    </row>
    <row r="1715" spans="2:7">
      <c r="B1715" s="93"/>
      <c r="F1715" s="93"/>
      <c r="G1715" s="93"/>
    </row>
    <row r="1716" spans="2:7">
      <c r="B1716" s="93"/>
      <c r="F1716" s="93"/>
      <c r="G1716" s="93"/>
    </row>
    <row r="1717" spans="2:7">
      <c r="B1717" s="93"/>
      <c r="F1717" s="93"/>
      <c r="G1717" s="93"/>
    </row>
    <row r="1718" spans="2:7">
      <c r="B1718" s="93"/>
      <c r="F1718" s="93"/>
      <c r="G1718" s="93"/>
    </row>
    <row r="1719" spans="2:7">
      <c r="B1719" s="93"/>
      <c r="F1719" s="93"/>
      <c r="G1719" s="93"/>
    </row>
    <row r="1720" spans="2:7">
      <c r="B1720" s="93"/>
      <c r="F1720" s="93"/>
      <c r="G1720" s="93"/>
    </row>
    <row r="1721" spans="2:7">
      <c r="B1721" s="93"/>
      <c r="F1721" s="93"/>
      <c r="G1721" s="93"/>
    </row>
    <row r="1722" spans="2:7">
      <c r="B1722" s="93"/>
      <c r="F1722" s="93"/>
      <c r="G1722" s="93"/>
    </row>
    <row r="1723" spans="2:7">
      <c r="B1723" s="93"/>
      <c r="F1723" s="93"/>
      <c r="G1723" s="93"/>
    </row>
    <row r="1724" spans="2:7">
      <c r="B1724" s="93"/>
      <c r="F1724" s="93"/>
      <c r="G1724" s="93"/>
    </row>
    <row r="1725" spans="2:7">
      <c r="B1725" s="93"/>
      <c r="F1725" s="93"/>
      <c r="G1725" s="93"/>
    </row>
    <row r="1726" spans="2:7">
      <c r="B1726" s="93"/>
      <c r="F1726" s="93"/>
      <c r="G1726" s="93"/>
    </row>
    <row r="1727" spans="2:7">
      <c r="B1727" s="93"/>
      <c r="F1727" s="93"/>
      <c r="G1727" s="93"/>
    </row>
    <row r="1728" spans="2:7">
      <c r="B1728" s="93"/>
      <c r="F1728" s="93"/>
      <c r="G1728" s="93"/>
    </row>
    <row r="1729" spans="2:7">
      <c r="B1729" s="93"/>
      <c r="F1729" s="93"/>
      <c r="G1729" s="93"/>
    </row>
    <row r="1730" spans="2:7">
      <c r="B1730" s="93"/>
      <c r="F1730" s="93"/>
      <c r="G1730" s="93"/>
    </row>
    <row r="1731" spans="2:7">
      <c r="B1731" s="93"/>
      <c r="F1731" s="93"/>
      <c r="G1731" s="93"/>
    </row>
    <row r="1732" spans="2:7">
      <c r="B1732" s="93"/>
      <c r="F1732" s="93"/>
      <c r="G1732" s="93"/>
    </row>
    <row r="1733" spans="2:7">
      <c r="B1733" s="93"/>
      <c r="F1733" s="93"/>
      <c r="G1733" s="93"/>
    </row>
    <row r="1734" spans="2:7">
      <c r="B1734" s="93"/>
      <c r="F1734" s="93"/>
      <c r="G1734" s="93"/>
    </row>
    <row r="1735" spans="2:7">
      <c r="B1735" s="93"/>
      <c r="F1735" s="93"/>
      <c r="G1735" s="93"/>
    </row>
    <row r="1736" spans="2:7">
      <c r="B1736" s="93"/>
      <c r="F1736" s="93"/>
      <c r="G1736" s="93"/>
    </row>
    <row r="1737" spans="2:7">
      <c r="B1737" s="93"/>
      <c r="F1737" s="93"/>
      <c r="G1737" s="93"/>
    </row>
    <row r="1738" spans="2:7">
      <c r="B1738" s="93"/>
      <c r="F1738" s="93"/>
      <c r="G1738" s="93"/>
    </row>
    <row r="1739" spans="2:7">
      <c r="B1739" s="93"/>
      <c r="F1739" s="93"/>
      <c r="G1739" s="93"/>
    </row>
    <row r="1740" spans="2:7">
      <c r="B1740" s="93"/>
      <c r="F1740" s="93"/>
      <c r="G1740" s="93"/>
    </row>
    <row r="1741" spans="2:7">
      <c r="B1741" s="93"/>
      <c r="F1741" s="93"/>
      <c r="G1741" s="93"/>
    </row>
    <row r="1742" spans="2:7">
      <c r="B1742" s="93"/>
      <c r="F1742" s="93"/>
      <c r="G1742" s="93"/>
    </row>
    <row r="1743" spans="2:7">
      <c r="B1743" s="93"/>
      <c r="F1743" s="93"/>
      <c r="G1743" s="93"/>
    </row>
    <row r="1744" spans="2:7">
      <c r="B1744" s="93"/>
      <c r="F1744" s="93"/>
      <c r="G1744" s="93"/>
    </row>
    <row r="1745" spans="2:7">
      <c r="B1745" s="93"/>
      <c r="F1745" s="93"/>
      <c r="G1745" s="93"/>
    </row>
    <row r="1746" spans="2:7">
      <c r="B1746" s="93"/>
      <c r="F1746" s="93"/>
      <c r="G1746" s="93"/>
    </row>
    <row r="1747" spans="2:7">
      <c r="B1747" s="93"/>
      <c r="F1747" s="93"/>
      <c r="G1747" s="93"/>
    </row>
    <row r="1748" spans="2:7">
      <c r="B1748" s="93"/>
      <c r="F1748" s="93"/>
      <c r="G1748" s="93"/>
    </row>
    <row r="1749" spans="2:7">
      <c r="B1749" s="93"/>
      <c r="F1749" s="93"/>
      <c r="G1749" s="93"/>
    </row>
    <row r="1750" spans="2:7">
      <c r="B1750" s="93"/>
      <c r="F1750" s="93"/>
      <c r="G1750" s="93"/>
    </row>
    <row r="1751" spans="2:7">
      <c r="B1751" s="93"/>
      <c r="F1751" s="93"/>
      <c r="G1751" s="93"/>
    </row>
    <row r="1752" spans="2:7">
      <c r="B1752" s="93"/>
      <c r="F1752" s="93"/>
      <c r="G1752" s="93"/>
    </row>
    <row r="1753" spans="2:7">
      <c r="B1753" s="93"/>
      <c r="F1753" s="93"/>
      <c r="G1753" s="93"/>
    </row>
    <row r="1754" spans="2:7">
      <c r="B1754" s="93"/>
      <c r="F1754" s="93"/>
      <c r="G1754" s="93"/>
    </row>
    <row r="1755" spans="2:7">
      <c r="B1755" s="93"/>
      <c r="F1755" s="93"/>
      <c r="G1755" s="93"/>
    </row>
    <row r="1756" spans="2:7">
      <c r="B1756" s="93"/>
      <c r="F1756" s="93"/>
      <c r="G1756" s="93"/>
    </row>
    <row r="1757" spans="2:7">
      <c r="B1757" s="93"/>
      <c r="F1757" s="93"/>
      <c r="G1757" s="93"/>
    </row>
    <row r="1758" spans="2:7">
      <c r="B1758" s="93"/>
      <c r="F1758" s="93"/>
      <c r="G1758" s="93"/>
    </row>
    <row r="1759" spans="2:7">
      <c r="B1759" s="93"/>
      <c r="F1759" s="93"/>
      <c r="G1759" s="93"/>
    </row>
    <row r="1760" spans="2:7">
      <c r="B1760" s="93"/>
      <c r="F1760" s="93"/>
      <c r="G1760" s="93"/>
    </row>
    <row r="1761" spans="2:7">
      <c r="B1761" s="93"/>
      <c r="F1761" s="93"/>
      <c r="G1761" s="93"/>
    </row>
    <row r="1762" spans="2:7">
      <c r="B1762" s="93"/>
      <c r="F1762" s="93"/>
      <c r="G1762" s="93"/>
    </row>
    <row r="1763" spans="2:7">
      <c r="B1763" s="93"/>
      <c r="F1763" s="93"/>
      <c r="G1763" s="93"/>
    </row>
    <row r="1764" spans="2:7">
      <c r="B1764" s="93"/>
      <c r="F1764" s="93"/>
      <c r="G1764" s="93"/>
    </row>
    <row r="1765" spans="2:7">
      <c r="B1765" s="93"/>
      <c r="F1765" s="93"/>
      <c r="G1765" s="93"/>
    </row>
    <row r="1766" spans="2:7">
      <c r="B1766" s="93"/>
      <c r="F1766" s="93"/>
      <c r="G1766" s="93"/>
    </row>
    <row r="1767" spans="2:7">
      <c r="B1767" s="93"/>
      <c r="F1767" s="93"/>
      <c r="G1767" s="93"/>
    </row>
    <row r="1768" spans="2:7">
      <c r="B1768" s="93"/>
      <c r="F1768" s="93"/>
      <c r="G1768" s="93"/>
    </row>
    <row r="1769" spans="2:7">
      <c r="B1769" s="93"/>
      <c r="F1769" s="93"/>
      <c r="G1769" s="93"/>
    </row>
    <row r="1770" spans="2:7">
      <c r="B1770" s="93"/>
      <c r="F1770" s="93"/>
      <c r="G1770" s="93"/>
    </row>
    <row r="1771" spans="2:7">
      <c r="B1771" s="93"/>
      <c r="F1771" s="93"/>
      <c r="G1771" s="93"/>
    </row>
    <row r="1772" spans="2:7">
      <c r="B1772" s="93"/>
      <c r="F1772" s="93"/>
      <c r="G1772" s="93"/>
    </row>
    <row r="1773" spans="2:7">
      <c r="B1773" s="93"/>
      <c r="F1773" s="93"/>
      <c r="G1773" s="93"/>
    </row>
    <row r="1774" spans="2:7">
      <c r="B1774" s="93"/>
      <c r="F1774" s="93"/>
      <c r="G1774" s="93"/>
    </row>
    <row r="1775" spans="2:7">
      <c r="B1775" s="93"/>
      <c r="F1775" s="93"/>
      <c r="G1775" s="93"/>
    </row>
    <row r="1776" spans="2:7">
      <c r="B1776" s="93"/>
      <c r="F1776" s="93"/>
      <c r="G1776" s="93"/>
    </row>
    <row r="1777" spans="2:7">
      <c r="B1777" s="93"/>
      <c r="F1777" s="93"/>
      <c r="G1777" s="93"/>
    </row>
    <row r="1778" spans="2:7">
      <c r="B1778" s="93"/>
      <c r="F1778" s="93"/>
      <c r="G1778" s="93"/>
    </row>
    <row r="1779" spans="2:7">
      <c r="B1779" s="93"/>
      <c r="F1779" s="93"/>
      <c r="G1779" s="93"/>
    </row>
    <row r="1780" spans="2:7">
      <c r="B1780" s="93"/>
      <c r="F1780" s="93"/>
      <c r="G1780" s="93"/>
    </row>
    <row r="1781" spans="2:7">
      <c r="B1781" s="93"/>
      <c r="F1781" s="93"/>
      <c r="G1781" s="93"/>
    </row>
    <row r="1782" spans="2:7">
      <c r="B1782" s="93"/>
      <c r="F1782" s="93"/>
      <c r="G1782" s="93"/>
    </row>
    <row r="1783" spans="2:7">
      <c r="B1783" s="93"/>
      <c r="F1783" s="93"/>
      <c r="G1783" s="93"/>
    </row>
    <row r="1784" spans="2:7">
      <c r="B1784" s="93"/>
      <c r="F1784" s="93"/>
      <c r="G1784" s="93"/>
    </row>
    <row r="1785" spans="2:7">
      <c r="B1785" s="93"/>
      <c r="F1785" s="93"/>
      <c r="G1785" s="93"/>
    </row>
    <row r="1786" spans="2:7">
      <c r="B1786" s="93"/>
      <c r="F1786" s="93"/>
      <c r="G1786" s="93"/>
    </row>
    <row r="1787" spans="2:7">
      <c r="B1787" s="93"/>
      <c r="F1787" s="93"/>
      <c r="G1787" s="93"/>
    </row>
    <row r="1788" spans="2:7">
      <c r="B1788" s="93"/>
      <c r="F1788" s="93"/>
      <c r="G1788" s="93"/>
    </row>
    <row r="1789" spans="2:7">
      <c r="B1789" s="93"/>
      <c r="F1789" s="93"/>
      <c r="G1789" s="93"/>
    </row>
    <row r="1790" spans="2:7">
      <c r="B1790" s="93"/>
      <c r="F1790" s="93"/>
      <c r="G1790" s="93"/>
    </row>
    <row r="1791" spans="2:7">
      <c r="B1791" s="93"/>
      <c r="F1791" s="93"/>
      <c r="G1791" s="93"/>
    </row>
    <row r="1792" spans="2:7">
      <c r="B1792" s="93"/>
      <c r="F1792" s="93"/>
      <c r="G1792" s="93"/>
    </row>
    <row r="1793" spans="2:7">
      <c r="B1793" s="93"/>
      <c r="F1793" s="93"/>
      <c r="G1793" s="93"/>
    </row>
    <row r="1794" spans="2:7">
      <c r="B1794" s="93"/>
      <c r="F1794" s="93"/>
      <c r="G1794" s="93"/>
    </row>
    <row r="1795" spans="2:7">
      <c r="B1795" s="93"/>
      <c r="F1795" s="93"/>
      <c r="G1795" s="93"/>
    </row>
    <row r="1796" spans="2:7">
      <c r="B1796" s="93"/>
      <c r="F1796" s="93"/>
      <c r="G1796" s="93"/>
    </row>
    <row r="1797" spans="2:7">
      <c r="B1797" s="93"/>
      <c r="F1797" s="93"/>
      <c r="G1797" s="93"/>
    </row>
    <row r="1798" spans="2:7">
      <c r="B1798" s="93"/>
      <c r="F1798" s="93"/>
      <c r="G1798" s="93"/>
    </row>
    <row r="1799" spans="2:7">
      <c r="B1799" s="93"/>
      <c r="F1799" s="93"/>
      <c r="G1799" s="93"/>
    </row>
    <row r="1800" spans="2:7">
      <c r="B1800" s="93"/>
      <c r="F1800" s="93"/>
      <c r="G1800" s="93"/>
    </row>
    <row r="1801" spans="2:7">
      <c r="B1801" s="93"/>
      <c r="F1801" s="93"/>
      <c r="G1801" s="93"/>
    </row>
    <row r="1802" spans="2:7">
      <c r="B1802" s="93"/>
      <c r="F1802" s="93"/>
      <c r="G1802" s="93"/>
    </row>
    <row r="1803" spans="2:7">
      <c r="B1803" s="93"/>
      <c r="F1803" s="93"/>
      <c r="G1803" s="93"/>
    </row>
    <row r="1804" spans="2:7">
      <c r="B1804" s="93"/>
      <c r="F1804" s="93"/>
      <c r="G1804" s="93"/>
    </row>
    <row r="1805" spans="2:7">
      <c r="B1805" s="93"/>
      <c r="F1805" s="93"/>
      <c r="G1805" s="93"/>
    </row>
    <row r="1806" spans="2:7">
      <c r="B1806" s="93"/>
      <c r="F1806" s="93"/>
      <c r="G1806" s="93"/>
    </row>
    <row r="1807" spans="2:7">
      <c r="B1807" s="93"/>
      <c r="F1807" s="93"/>
      <c r="G1807" s="93"/>
    </row>
    <row r="1808" spans="2:7">
      <c r="B1808" s="93"/>
      <c r="F1808" s="93"/>
      <c r="G1808" s="93"/>
    </row>
    <row r="1809" spans="2:7">
      <c r="B1809" s="93"/>
      <c r="F1809" s="93"/>
      <c r="G1809" s="93"/>
    </row>
    <row r="1810" spans="2:7">
      <c r="B1810" s="93"/>
      <c r="F1810" s="93"/>
      <c r="G1810" s="93"/>
    </row>
    <row r="1811" spans="2:7">
      <c r="B1811" s="93"/>
      <c r="F1811" s="93"/>
      <c r="G1811" s="93"/>
    </row>
    <row r="1812" spans="2:7">
      <c r="B1812" s="93"/>
      <c r="F1812" s="93"/>
      <c r="G1812" s="93"/>
    </row>
    <row r="1813" spans="2:7">
      <c r="B1813" s="93"/>
      <c r="F1813" s="93"/>
      <c r="G1813" s="93"/>
    </row>
    <row r="1814" spans="2:7">
      <c r="B1814" s="93"/>
      <c r="F1814" s="93"/>
      <c r="G1814" s="93"/>
    </row>
    <row r="1815" spans="2:7">
      <c r="B1815" s="93"/>
      <c r="F1815" s="93"/>
      <c r="G1815" s="93"/>
    </row>
    <row r="1816" spans="2:7">
      <c r="B1816" s="93"/>
      <c r="F1816" s="93"/>
      <c r="G1816" s="93"/>
    </row>
    <row r="1817" spans="2:7">
      <c r="B1817" s="93"/>
      <c r="F1817" s="93"/>
      <c r="G1817" s="93"/>
    </row>
    <row r="1818" spans="2:7">
      <c r="B1818" s="93"/>
      <c r="F1818" s="93"/>
      <c r="G1818" s="93"/>
    </row>
    <row r="1819" spans="2:7">
      <c r="B1819" s="93"/>
      <c r="F1819" s="93"/>
      <c r="G1819" s="93"/>
    </row>
    <row r="1820" spans="2:7">
      <c r="B1820" s="93"/>
      <c r="F1820" s="93"/>
      <c r="G1820" s="93"/>
    </row>
    <row r="1821" spans="2:7">
      <c r="B1821" s="93"/>
      <c r="F1821" s="93"/>
      <c r="G1821" s="93"/>
    </row>
    <row r="1822" spans="2:7">
      <c r="B1822" s="93"/>
      <c r="F1822" s="93"/>
      <c r="G1822" s="93"/>
    </row>
    <row r="1823" spans="2:7">
      <c r="B1823" s="93"/>
      <c r="F1823" s="93"/>
      <c r="G1823" s="93"/>
    </row>
    <row r="1824" spans="2:7">
      <c r="B1824" s="93"/>
      <c r="F1824" s="93"/>
      <c r="G1824" s="93"/>
    </row>
    <row r="1825" spans="2:7">
      <c r="B1825" s="93"/>
      <c r="F1825" s="93"/>
      <c r="G1825" s="93"/>
    </row>
    <row r="1826" spans="2:7">
      <c r="B1826" s="93"/>
      <c r="F1826" s="93"/>
      <c r="G1826" s="93"/>
    </row>
    <row r="1827" spans="2:7">
      <c r="B1827" s="93"/>
      <c r="F1827" s="93"/>
      <c r="G1827" s="93"/>
    </row>
    <row r="1828" spans="2:7">
      <c r="B1828" s="93"/>
      <c r="F1828" s="93"/>
      <c r="G1828" s="93"/>
    </row>
    <row r="1829" spans="2:7">
      <c r="B1829" s="93"/>
      <c r="F1829" s="93"/>
      <c r="G1829" s="93"/>
    </row>
    <row r="1830" spans="2:7">
      <c r="B1830" s="93"/>
      <c r="F1830" s="93"/>
      <c r="G1830" s="93"/>
    </row>
    <row r="1831" spans="2:7">
      <c r="B1831" s="93"/>
      <c r="F1831" s="93"/>
      <c r="G1831" s="93"/>
    </row>
    <row r="1832" spans="2:7">
      <c r="B1832" s="93"/>
      <c r="F1832" s="93"/>
      <c r="G1832" s="93"/>
    </row>
    <row r="1833" spans="2:7">
      <c r="B1833" s="93"/>
      <c r="F1833" s="93"/>
      <c r="G1833" s="93"/>
    </row>
    <row r="1834" spans="2:7">
      <c r="B1834" s="93"/>
      <c r="F1834" s="93"/>
      <c r="G1834" s="93"/>
    </row>
    <row r="1835" spans="2:7">
      <c r="B1835" s="93"/>
      <c r="F1835" s="93"/>
      <c r="G1835" s="93"/>
    </row>
    <row r="1836" spans="2:7">
      <c r="B1836" s="93"/>
      <c r="F1836" s="93"/>
      <c r="G1836" s="93"/>
    </row>
    <row r="1837" spans="2:7">
      <c r="B1837" s="93"/>
      <c r="F1837" s="93"/>
      <c r="G1837" s="93"/>
    </row>
    <row r="1838" spans="2:7">
      <c r="B1838" s="93"/>
      <c r="F1838" s="93"/>
      <c r="G1838" s="93"/>
    </row>
    <row r="1839" spans="2:7">
      <c r="B1839" s="93"/>
      <c r="F1839" s="93"/>
      <c r="G1839" s="93"/>
    </row>
    <row r="1840" spans="2:7">
      <c r="B1840" s="93"/>
      <c r="F1840" s="93"/>
      <c r="G1840" s="93"/>
    </row>
    <row r="1841" spans="2:7">
      <c r="B1841" s="93"/>
      <c r="F1841" s="93"/>
      <c r="G1841" s="93"/>
    </row>
    <row r="1842" spans="2:7">
      <c r="B1842" s="93"/>
      <c r="F1842" s="93"/>
      <c r="G1842" s="93"/>
    </row>
    <row r="1843" spans="2:7">
      <c r="B1843" s="93"/>
      <c r="F1843" s="93"/>
      <c r="G1843" s="93"/>
    </row>
    <row r="1844" spans="2:7">
      <c r="B1844" s="93"/>
      <c r="F1844" s="93"/>
      <c r="G1844" s="93"/>
    </row>
    <row r="1845" spans="2:7">
      <c r="B1845" s="93"/>
      <c r="F1845" s="93"/>
      <c r="G1845" s="93"/>
    </row>
    <row r="1846" spans="2:7">
      <c r="B1846" s="93"/>
      <c r="F1846" s="93"/>
      <c r="G1846" s="93"/>
    </row>
    <row r="1847" spans="2:7">
      <c r="B1847" s="93"/>
      <c r="F1847" s="93"/>
      <c r="G1847" s="93"/>
    </row>
    <row r="1848" spans="2:7">
      <c r="B1848" s="93"/>
      <c r="F1848" s="93"/>
      <c r="G1848" s="93"/>
    </row>
    <row r="1849" spans="2:7">
      <c r="B1849" s="93"/>
      <c r="F1849" s="93"/>
      <c r="G1849" s="93"/>
    </row>
    <row r="1850" spans="2:7">
      <c r="B1850" s="93"/>
      <c r="F1850" s="93"/>
      <c r="G1850" s="93"/>
    </row>
    <row r="1851" spans="2:7">
      <c r="B1851" s="93"/>
      <c r="F1851" s="93"/>
      <c r="G1851" s="93"/>
    </row>
    <row r="1852" spans="2:7">
      <c r="B1852" s="93"/>
      <c r="F1852" s="93"/>
      <c r="G1852" s="93"/>
    </row>
    <row r="1853" spans="2:7">
      <c r="B1853" s="93"/>
      <c r="F1853" s="93"/>
      <c r="G1853" s="93"/>
    </row>
    <row r="1854" spans="2:7">
      <c r="B1854" s="93"/>
      <c r="F1854" s="93"/>
      <c r="G1854" s="93"/>
    </row>
    <row r="1855" spans="2:7">
      <c r="B1855" s="93"/>
      <c r="F1855" s="93"/>
      <c r="G1855" s="93"/>
    </row>
    <row r="1856" spans="2:7">
      <c r="B1856" s="93"/>
      <c r="F1856" s="93"/>
      <c r="G1856" s="93"/>
    </row>
    <row r="1857" spans="2:7">
      <c r="B1857" s="93"/>
      <c r="F1857" s="93"/>
      <c r="G1857" s="93"/>
    </row>
    <row r="1858" spans="2:7">
      <c r="B1858" s="93"/>
      <c r="F1858" s="93"/>
      <c r="G1858" s="93"/>
    </row>
    <row r="1859" spans="2:7">
      <c r="B1859" s="93"/>
      <c r="F1859" s="93"/>
      <c r="G1859" s="93"/>
    </row>
    <row r="1860" spans="2:7">
      <c r="B1860" s="93"/>
      <c r="F1860" s="93"/>
      <c r="G1860" s="93"/>
    </row>
    <row r="1861" spans="2:7">
      <c r="B1861" s="93"/>
      <c r="F1861" s="93"/>
      <c r="G1861" s="93"/>
    </row>
    <row r="1862" spans="2:7">
      <c r="B1862" s="93"/>
      <c r="F1862" s="93"/>
      <c r="G1862" s="93"/>
    </row>
    <row r="1863" spans="2:7">
      <c r="B1863" s="93"/>
      <c r="F1863" s="93"/>
      <c r="G1863" s="93"/>
    </row>
    <row r="1864" spans="2:7">
      <c r="B1864" s="93"/>
      <c r="F1864" s="93"/>
      <c r="G1864" s="93"/>
    </row>
    <row r="1865" spans="2:7">
      <c r="B1865" s="93"/>
      <c r="F1865" s="93"/>
      <c r="G1865" s="93"/>
    </row>
    <row r="1866" spans="2:7">
      <c r="B1866" s="93"/>
      <c r="F1866" s="93"/>
      <c r="G1866" s="93"/>
    </row>
    <row r="1867" spans="2:7">
      <c r="B1867" s="93"/>
      <c r="F1867" s="93"/>
      <c r="G1867" s="93"/>
    </row>
    <row r="1868" spans="2:7">
      <c r="B1868" s="93"/>
      <c r="F1868" s="93"/>
      <c r="G1868" s="93"/>
    </row>
    <row r="1869" spans="2:7">
      <c r="B1869" s="93"/>
      <c r="F1869" s="93"/>
      <c r="G1869" s="93"/>
    </row>
    <row r="1870" spans="2:7">
      <c r="B1870" s="93"/>
      <c r="F1870" s="93"/>
      <c r="G1870" s="93"/>
    </row>
    <row r="1871" spans="2:7">
      <c r="B1871" s="93"/>
      <c r="F1871" s="93"/>
      <c r="G1871" s="93"/>
    </row>
    <row r="1872" spans="2:7">
      <c r="B1872" s="93"/>
      <c r="F1872" s="93"/>
      <c r="G1872" s="93"/>
    </row>
    <row r="1873" spans="2:7">
      <c r="B1873" s="93"/>
      <c r="F1873" s="93"/>
      <c r="G1873" s="93"/>
    </row>
    <row r="1874" spans="2:7">
      <c r="B1874" s="93"/>
      <c r="F1874" s="93"/>
      <c r="G1874" s="93"/>
    </row>
    <row r="1875" spans="2:7">
      <c r="B1875" s="93"/>
      <c r="F1875" s="93"/>
      <c r="G1875" s="93"/>
    </row>
    <row r="1876" spans="2:7">
      <c r="B1876" s="93"/>
      <c r="F1876" s="93"/>
      <c r="G1876" s="93"/>
    </row>
    <row r="1877" spans="2:7">
      <c r="B1877" s="93"/>
      <c r="F1877" s="93"/>
      <c r="G1877" s="93"/>
    </row>
    <row r="1878" spans="2:7">
      <c r="B1878" s="93"/>
      <c r="F1878" s="93"/>
      <c r="G1878" s="93"/>
    </row>
    <row r="1879" spans="2:7">
      <c r="B1879" s="93"/>
      <c r="F1879" s="93"/>
      <c r="G1879" s="93"/>
    </row>
    <row r="1880" spans="2:7">
      <c r="B1880" s="93"/>
      <c r="F1880" s="93"/>
      <c r="G1880" s="93"/>
    </row>
    <row r="1881" spans="2:7">
      <c r="B1881" s="93"/>
      <c r="F1881" s="93"/>
      <c r="G1881" s="93"/>
    </row>
    <row r="1882" spans="2:7">
      <c r="B1882" s="93"/>
      <c r="F1882" s="93"/>
      <c r="G1882" s="93"/>
    </row>
    <row r="1883" spans="2:7">
      <c r="B1883" s="93"/>
      <c r="F1883" s="93"/>
      <c r="G1883" s="93"/>
    </row>
    <row r="1884" spans="2:7">
      <c r="B1884" s="93"/>
      <c r="F1884" s="93"/>
      <c r="G1884" s="93"/>
    </row>
    <row r="1885" spans="2:7">
      <c r="B1885" s="93"/>
      <c r="F1885" s="93"/>
      <c r="G1885" s="93"/>
    </row>
    <row r="1886" spans="2:7">
      <c r="B1886" s="93"/>
      <c r="F1886" s="93"/>
      <c r="G1886" s="93"/>
    </row>
    <row r="1887" spans="2:7">
      <c r="B1887" s="93"/>
      <c r="F1887" s="93"/>
      <c r="G1887" s="93"/>
    </row>
    <row r="1888" spans="2:7">
      <c r="B1888" s="93"/>
      <c r="F1888" s="93"/>
      <c r="G1888" s="93"/>
    </row>
    <row r="1889" spans="2:7">
      <c r="B1889" s="93"/>
      <c r="F1889" s="93"/>
      <c r="G1889" s="93"/>
    </row>
    <row r="1890" spans="2:7">
      <c r="B1890" s="93"/>
      <c r="F1890" s="93"/>
      <c r="G1890" s="93"/>
    </row>
    <row r="1891" spans="2:7">
      <c r="B1891" s="93"/>
      <c r="F1891" s="93"/>
      <c r="G1891" s="93"/>
    </row>
    <row r="1892" spans="2:7">
      <c r="B1892" s="93"/>
      <c r="F1892" s="93"/>
      <c r="G1892" s="93"/>
    </row>
    <row r="1893" spans="2:7">
      <c r="B1893" s="93"/>
      <c r="F1893" s="93"/>
      <c r="G1893" s="93"/>
    </row>
    <row r="1894" spans="2:7">
      <c r="B1894" s="93"/>
      <c r="F1894" s="93"/>
      <c r="G1894" s="93"/>
    </row>
    <row r="1895" spans="2:7">
      <c r="B1895" s="93"/>
      <c r="F1895" s="93"/>
      <c r="G1895" s="93"/>
    </row>
    <row r="1896" spans="2:7">
      <c r="B1896" s="93"/>
      <c r="F1896" s="93"/>
      <c r="G1896" s="93"/>
    </row>
    <row r="1897" spans="2:7">
      <c r="B1897" s="93"/>
      <c r="F1897" s="93"/>
      <c r="G1897" s="93"/>
    </row>
    <row r="1898" spans="2:7">
      <c r="B1898" s="93"/>
      <c r="F1898" s="93"/>
      <c r="G1898" s="93"/>
    </row>
    <row r="1899" spans="2:7">
      <c r="B1899" s="93"/>
      <c r="F1899" s="93"/>
      <c r="G1899" s="93"/>
    </row>
    <row r="1900" spans="2:7">
      <c r="B1900" s="93"/>
      <c r="F1900" s="93"/>
      <c r="G1900" s="93"/>
    </row>
    <row r="1901" spans="2:7">
      <c r="B1901" s="93"/>
      <c r="F1901" s="93"/>
      <c r="G1901" s="93"/>
    </row>
    <row r="1902" spans="2:7">
      <c r="B1902" s="93"/>
      <c r="F1902" s="93"/>
      <c r="G1902" s="93"/>
    </row>
    <row r="1903" spans="2:7">
      <c r="B1903" s="93"/>
      <c r="F1903" s="93"/>
      <c r="G1903" s="93"/>
    </row>
    <row r="1904" spans="2:7">
      <c r="B1904" s="93"/>
      <c r="F1904" s="93"/>
      <c r="G1904" s="93"/>
    </row>
    <row r="1905" spans="2:7">
      <c r="B1905" s="93"/>
      <c r="F1905" s="93"/>
      <c r="G1905" s="93"/>
    </row>
    <row r="1906" spans="2:7">
      <c r="B1906" s="93"/>
      <c r="F1906" s="93"/>
      <c r="G1906" s="93"/>
    </row>
    <row r="1907" spans="2:7">
      <c r="B1907" s="93"/>
      <c r="F1907" s="93"/>
      <c r="G1907" s="93"/>
    </row>
    <row r="1908" spans="2:7">
      <c r="B1908" s="93"/>
      <c r="F1908" s="93"/>
      <c r="G1908" s="93"/>
    </row>
    <row r="1909" spans="2:7">
      <c r="B1909" s="93"/>
      <c r="F1909" s="93"/>
      <c r="G1909" s="93"/>
    </row>
    <row r="1910" spans="2:7">
      <c r="B1910" s="93"/>
      <c r="F1910" s="93"/>
      <c r="G1910" s="93"/>
    </row>
    <row r="1911" spans="2:7">
      <c r="B1911" s="93"/>
      <c r="F1911" s="93"/>
      <c r="G1911" s="93"/>
    </row>
    <row r="1912" spans="2:7">
      <c r="B1912" s="93"/>
      <c r="F1912" s="93"/>
      <c r="G1912" s="93"/>
    </row>
    <row r="1913" spans="2:7">
      <c r="B1913" s="93"/>
      <c r="F1913" s="93"/>
      <c r="G1913" s="93"/>
    </row>
    <row r="1914" spans="2:7">
      <c r="B1914" s="93"/>
      <c r="F1914" s="93"/>
      <c r="G1914" s="93"/>
    </row>
    <row r="1915" spans="2:7">
      <c r="B1915" s="93"/>
      <c r="F1915" s="93"/>
      <c r="G1915" s="93"/>
    </row>
    <row r="1916" spans="2:7">
      <c r="B1916" s="93"/>
      <c r="F1916" s="93"/>
      <c r="G1916" s="93"/>
    </row>
    <row r="1917" spans="2:7">
      <c r="B1917" s="93"/>
      <c r="F1917" s="93"/>
      <c r="G1917" s="93"/>
    </row>
    <row r="1918" spans="2:7">
      <c r="B1918" s="93"/>
      <c r="F1918" s="93"/>
      <c r="G1918" s="93"/>
    </row>
    <row r="1919" spans="2:7">
      <c r="B1919" s="93"/>
      <c r="F1919" s="93"/>
      <c r="G1919" s="93"/>
    </row>
    <row r="1920" spans="2:7">
      <c r="B1920" s="93"/>
      <c r="F1920" s="93"/>
      <c r="G1920" s="93"/>
    </row>
    <row r="1921" spans="2:7">
      <c r="B1921" s="93"/>
      <c r="F1921" s="93"/>
      <c r="G1921" s="93"/>
    </row>
    <row r="1922" spans="2:7">
      <c r="B1922" s="93"/>
      <c r="F1922" s="93"/>
      <c r="G1922" s="93"/>
    </row>
    <row r="1923" spans="2:7">
      <c r="B1923" s="93"/>
      <c r="F1923" s="93"/>
      <c r="G1923" s="93"/>
    </row>
    <row r="1924" spans="2:7">
      <c r="B1924" s="93"/>
      <c r="F1924" s="93"/>
      <c r="G1924" s="93"/>
    </row>
    <row r="1925" spans="2:7">
      <c r="B1925" s="93"/>
      <c r="F1925" s="93"/>
      <c r="G1925" s="93"/>
    </row>
    <row r="1926" spans="2:7">
      <c r="B1926" s="93"/>
      <c r="F1926" s="93"/>
      <c r="G1926" s="93"/>
    </row>
    <row r="1927" spans="2:7">
      <c r="B1927" s="93"/>
      <c r="F1927" s="93"/>
      <c r="G1927" s="93"/>
    </row>
    <row r="1928" spans="2:7">
      <c r="B1928" s="93"/>
      <c r="F1928" s="93"/>
      <c r="G1928" s="93"/>
    </row>
    <row r="1929" spans="2:7">
      <c r="B1929" s="93"/>
      <c r="F1929" s="93"/>
      <c r="G1929" s="93"/>
    </row>
    <row r="1930" spans="2:7">
      <c r="B1930" s="93"/>
      <c r="F1930" s="93"/>
      <c r="G1930" s="93"/>
    </row>
    <row r="1931" spans="2:7">
      <c r="B1931" s="93"/>
      <c r="F1931" s="93"/>
      <c r="G1931" s="93"/>
    </row>
    <row r="1932" spans="2:7">
      <c r="B1932" s="93"/>
      <c r="F1932" s="93"/>
      <c r="G1932" s="93"/>
    </row>
    <row r="1933" spans="2:7">
      <c r="B1933" s="93"/>
      <c r="F1933" s="93"/>
      <c r="G1933" s="93"/>
    </row>
    <row r="1934" spans="2:7">
      <c r="B1934" s="93"/>
      <c r="F1934" s="93"/>
      <c r="G1934" s="93"/>
    </row>
    <row r="1935" spans="2:7">
      <c r="B1935" s="93"/>
      <c r="F1935" s="93"/>
      <c r="G1935" s="93"/>
    </row>
    <row r="1936" spans="2:7">
      <c r="B1936" s="93"/>
      <c r="F1936" s="93"/>
      <c r="G1936" s="93"/>
    </row>
    <row r="1937" spans="2:7">
      <c r="B1937" s="93"/>
      <c r="F1937" s="93"/>
      <c r="G1937" s="93"/>
    </row>
    <row r="1938" spans="2:7">
      <c r="B1938" s="93"/>
      <c r="F1938" s="93"/>
      <c r="G1938" s="93"/>
    </row>
    <row r="1939" spans="2:7">
      <c r="B1939" s="93"/>
      <c r="F1939" s="93"/>
      <c r="G1939" s="93"/>
    </row>
    <row r="1940" spans="2:7">
      <c r="B1940" s="93"/>
      <c r="F1940" s="93"/>
      <c r="G1940" s="93"/>
    </row>
    <row r="1941" spans="2:7">
      <c r="B1941" s="93"/>
      <c r="F1941" s="93"/>
      <c r="G1941" s="93"/>
    </row>
    <row r="1942" spans="2:7">
      <c r="B1942" s="93"/>
      <c r="F1942" s="93"/>
      <c r="G1942" s="93"/>
    </row>
    <row r="1943" spans="2:7">
      <c r="B1943" s="93"/>
      <c r="F1943" s="93"/>
      <c r="G1943" s="93"/>
    </row>
    <row r="1944" spans="2:7">
      <c r="B1944" s="93"/>
      <c r="F1944" s="93"/>
      <c r="G1944" s="93"/>
    </row>
    <row r="1945" spans="2:7">
      <c r="B1945" s="93"/>
      <c r="F1945" s="93"/>
      <c r="G1945" s="93"/>
    </row>
    <row r="1946" spans="2:7">
      <c r="B1946" s="93"/>
      <c r="F1946" s="93"/>
      <c r="G1946" s="93"/>
    </row>
    <row r="1947" spans="2:7">
      <c r="B1947" s="93"/>
      <c r="F1947" s="93"/>
      <c r="G1947" s="93"/>
    </row>
    <row r="1948" spans="2:7">
      <c r="B1948" s="93"/>
      <c r="F1948" s="93"/>
      <c r="G1948" s="93"/>
    </row>
    <row r="1949" spans="2:7">
      <c r="B1949" s="93"/>
      <c r="F1949" s="93"/>
      <c r="G1949" s="93"/>
    </row>
    <row r="1950" spans="2:7">
      <c r="B1950" s="93"/>
      <c r="F1950" s="93"/>
      <c r="G1950" s="93"/>
    </row>
    <row r="1951" spans="2:7">
      <c r="B1951" s="93"/>
      <c r="F1951" s="93"/>
      <c r="G1951" s="93"/>
    </row>
    <row r="1952" spans="2:7">
      <c r="B1952" s="93"/>
      <c r="F1952" s="93"/>
      <c r="G1952" s="93"/>
    </row>
    <row r="1953" spans="2:7">
      <c r="B1953" s="93"/>
      <c r="F1953" s="93"/>
      <c r="G1953" s="93"/>
    </row>
    <row r="1954" spans="2:7">
      <c r="B1954" s="93"/>
      <c r="F1954" s="93"/>
      <c r="G1954" s="93"/>
    </row>
    <row r="1955" spans="2:7">
      <c r="B1955" s="93"/>
      <c r="F1955" s="93"/>
      <c r="G1955" s="93"/>
    </row>
    <row r="1956" spans="2:7">
      <c r="B1956" s="93"/>
      <c r="F1956" s="93"/>
      <c r="G1956" s="93"/>
    </row>
    <row r="1957" spans="2:7">
      <c r="B1957" s="93"/>
      <c r="F1957" s="93"/>
      <c r="G1957" s="93"/>
    </row>
    <row r="1958" spans="2:7">
      <c r="B1958" s="93"/>
      <c r="F1958" s="93"/>
      <c r="G1958" s="93"/>
    </row>
    <row r="1959" spans="2:7">
      <c r="B1959" s="93"/>
      <c r="F1959" s="93"/>
      <c r="G1959" s="93"/>
    </row>
    <row r="1960" spans="2:7">
      <c r="B1960" s="93"/>
      <c r="F1960" s="93"/>
      <c r="G1960" s="93"/>
    </row>
    <row r="1961" spans="2:7">
      <c r="B1961" s="93"/>
      <c r="F1961" s="93"/>
      <c r="G1961" s="93"/>
    </row>
    <row r="1962" spans="2:7">
      <c r="B1962" s="93"/>
      <c r="F1962" s="93"/>
      <c r="G1962" s="93"/>
    </row>
    <row r="1963" spans="2:7">
      <c r="B1963" s="93"/>
      <c r="F1963" s="93"/>
      <c r="G1963" s="93"/>
    </row>
    <row r="1964" spans="2:7">
      <c r="B1964" s="93"/>
      <c r="F1964" s="93"/>
      <c r="G1964" s="93"/>
    </row>
    <row r="1965" spans="2:7">
      <c r="B1965" s="93"/>
      <c r="F1965" s="93"/>
      <c r="G1965" s="93"/>
    </row>
    <row r="1966" spans="2:7">
      <c r="B1966" s="93"/>
      <c r="F1966" s="93"/>
      <c r="G1966" s="93"/>
    </row>
    <row r="1967" spans="2:7">
      <c r="B1967" s="93"/>
      <c r="F1967" s="93"/>
      <c r="G1967" s="93"/>
    </row>
    <row r="1968" spans="2:7">
      <c r="B1968" s="93"/>
      <c r="F1968" s="93"/>
      <c r="G1968" s="93"/>
    </row>
    <row r="1969" spans="2:7">
      <c r="B1969" s="93"/>
      <c r="F1969" s="93"/>
      <c r="G1969" s="93"/>
    </row>
    <row r="1970" spans="2:7">
      <c r="B1970" s="93"/>
      <c r="F1970" s="93"/>
      <c r="G1970" s="93"/>
    </row>
    <row r="1971" spans="2:7">
      <c r="B1971" s="93"/>
      <c r="F1971" s="93"/>
      <c r="G1971" s="93"/>
    </row>
    <row r="1972" spans="2:7">
      <c r="B1972" s="93"/>
      <c r="F1972" s="93"/>
      <c r="G1972" s="93"/>
    </row>
    <row r="1973" spans="2:7">
      <c r="B1973" s="93"/>
      <c r="F1973" s="93"/>
      <c r="G1973" s="93"/>
    </row>
    <row r="1974" spans="2:7">
      <c r="B1974" s="93"/>
      <c r="F1974" s="93"/>
      <c r="G1974" s="93"/>
    </row>
    <row r="1975" spans="2:7">
      <c r="B1975" s="93"/>
      <c r="F1975" s="93"/>
      <c r="G1975" s="93"/>
    </row>
    <row r="1976" spans="2:7">
      <c r="B1976" s="93"/>
      <c r="F1976" s="93"/>
      <c r="G1976" s="93"/>
    </row>
    <row r="1977" spans="2:7">
      <c r="B1977" s="93"/>
      <c r="F1977" s="93"/>
      <c r="G1977" s="93"/>
    </row>
    <row r="1978" spans="2:7">
      <c r="B1978" s="93"/>
      <c r="F1978" s="93"/>
      <c r="G1978" s="93"/>
    </row>
    <row r="1979" spans="2:7">
      <c r="B1979" s="93"/>
      <c r="F1979" s="93"/>
      <c r="G1979" s="93"/>
    </row>
    <row r="1980" spans="2:7">
      <c r="B1980" s="93"/>
      <c r="F1980" s="93"/>
      <c r="G1980" s="93"/>
    </row>
    <row r="1981" spans="2:7">
      <c r="B1981" s="93"/>
      <c r="F1981" s="93"/>
      <c r="G1981" s="93"/>
    </row>
    <row r="1982" spans="2:7">
      <c r="B1982" s="93"/>
      <c r="F1982" s="93"/>
      <c r="G1982" s="93"/>
    </row>
    <row r="1983" spans="2:7">
      <c r="B1983" s="93"/>
      <c r="F1983" s="93"/>
      <c r="G1983" s="93"/>
    </row>
    <row r="1984" spans="2:7">
      <c r="B1984" s="93"/>
      <c r="F1984" s="93"/>
      <c r="G1984" s="93"/>
    </row>
    <row r="1985" spans="2:7">
      <c r="B1985" s="93"/>
      <c r="F1985" s="93"/>
      <c r="G1985" s="93"/>
    </row>
    <row r="1986" spans="2:7">
      <c r="B1986" s="93"/>
      <c r="F1986" s="93"/>
      <c r="G1986" s="93"/>
    </row>
    <row r="1987" spans="2:7">
      <c r="B1987" s="93"/>
      <c r="F1987" s="93"/>
      <c r="G1987" s="93"/>
    </row>
    <row r="1988" spans="2:7">
      <c r="B1988" s="93"/>
      <c r="F1988" s="93"/>
      <c r="G1988" s="93"/>
    </row>
    <row r="1989" spans="2:7">
      <c r="B1989" s="93"/>
      <c r="F1989" s="93"/>
      <c r="G1989" s="93"/>
    </row>
    <row r="1990" spans="2:7">
      <c r="B1990" s="93"/>
      <c r="F1990" s="93"/>
      <c r="G1990" s="93"/>
    </row>
    <row r="1991" spans="2:7">
      <c r="B1991" s="93"/>
      <c r="F1991" s="93"/>
      <c r="G1991" s="93"/>
    </row>
    <row r="1992" spans="2:7">
      <c r="B1992" s="93"/>
      <c r="F1992" s="93"/>
      <c r="G1992" s="93"/>
    </row>
    <row r="1993" spans="2:7">
      <c r="B1993" s="93"/>
      <c r="F1993" s="93"/>
      <c r="G1993" s="93"/>
    </row>
    <row r="1994" spans="2:7">
      <c r="B1994" s="93"/>
      <c r="F1994" s="93"/>
      <c r="G1994" s="93"/>
    </row>
    <row r="1995" spans="2:7">
      <c r="B1995" s="93"/>
      <c r="F1995" s="93"/>
      <c r="G1995" s="93"/>
    </row>
    <row r="1996" spans="2:7">
      <c r="B1996" s="93"/>
      <c r="F1996" s="93"/>
      <c r="G1996" s="93"/>
    </row>
    <row r="1997" spans="2:7">
      <c r="B1997" s="93"/>
      <c r="F1997" s="93"/>
      <c r="G1997" s="93"/>
    </row>
    <row r="1998" spans="2:7">
      <c r="B1998" s="93"/>
      <c r="F1998" s="93"/>
      <c r="G1998" s="93"/>
    </row>
    <row r="1999" spans="2:7">
      <c r="B1999" s="93"/>
      <c r="F1999" s="93"/>
      <c r="G1999" s="93"/>
    </row>
    <row r="2000" spans="2:7">
      <c r="B2000" s="93"/>
      <c r="F2000" s="93"/>
      <c r="G2000" s="93"/>
    </row>
    <row r="2001" spans="2:7">
      <c r="B2001" s="93"/>
      <c r="F2001" s="93"/>
      <c r="G2001" s="93"/>
    </row>
    <row r="2002" spans="2:7">
      <c r="B2002" s="93"/>
      <c r="F2002" s="93"/>
      <c r="G2002" s="93"/>
    </row>
    <row r="2003" spans="2:7">
      <c r="B2003" s="93"/>
      <c r="F2003" s="93"/>
      <c r="G2003" s="93"/>
    </row>
    <row r="2004" spans="2:7">
      <c r="B2004" s="93"/>
      <c r="F2004" s="93"/>
      <c r="G2004" s="93"/>
    </row>
    <row r="2005" spans="2:7">
      <c r="B2005" s="93"/>
      <c r="F2005" s="93"/>
      <c r="G2005" s="93"/>
    </row>
    <row r="2006" spans="2:7">
      <c r="B2006" s="93"/>
      <c r="F2006" s="93"/>
      <c r="G2006" s="93"/>
    </row>
    <row r="2007" spans="2:7">
      <c r="B2007" s="93"/>
      <c r="F2007" s="93"/>
      <c r="G2007" s="93"/>
    </row>
    <row r="2008" spans="2:7">
      <c r="B2008" s="93"/>
      <c r="F2008" s="93"/>
      <c r="G2008" s="93"/>
    </row>
    <row r="2009" spans="2:7">
      <c r="B2009" s="93"/>
      <c r="F2009" s="93"/>
      <c r="G2009" s="93"/>
    </row>
    <row r="2010" spans="2:7">
      <c r="B2010" s="93"/>
      <c r="F2010" s="93"/>
      <c r="G2010" s="93"/>
    </row>
    <row r="2011" spans="2:7">
      <c r="B2011" s="93"/>
      <c r="F2011" s="93"/>
      <c r="G2011" s="93"/>
    </row>
    <row r="2012" spans="2:7">
      <c r="B2012" s="93"/>
      <c r="F2012" s="93"/>
      <c r="G2012" s="93"/>
    </row>
    <row r="2013" spans="2:7">
      <c r="B2013" s="93"/>
      <c r="F2013" s="93"/>
      <c r="G2013" s="93"/>
    </row>
    <row r="2014" spans="2:7">
      <c r="B2014" s="93"/>
      <c r="F2014" s="93"/>
      <c r="G2014" s="93"/>
    </row>
    <row r="2015" spans="2:7">
      <c r="B2015" s="93"/>
      <c r="F2015" s="93"/>
      <c r="G2015" s="93"/>
    </row>
    <row r="2016" spans="2:7">
      <c r="B2016" s="93"/>
      <c r="F2016" s="93"/>
      <c r="G2016" s="93"/>
    </row>
    <row r="2017" spans="2:7">
      <c r="B2017" s="93"/>
      <c r="F2017" s="93"/>
      <c r="G2017" s="93"/>
    </row>
    <row r="2018" spans="2:7">
      <c r="B2018" s="93"/>
      <c r="F2018" s="93"/>
      <c r="G2018" s="93"/>
    </row>
    <row r="2019" spans="2:7">
      <c r="B2019" s="93"/>
      <c r="F2019" s="93"/>
      <c r="G2019" s="93"/>
    </row>
    <row r="2020" spans="2:7">
      <c r="B2020" s="93"/>
      <c r="F2020" s="93"/>
      <c r="G2020" s="93"/>
    </row>
    <row r="2021" spans="2:7">
      <c r="B2021" s="93"/>
      <c r="F2021" s="93"/>
      <c r="G2021" s="93"/>
    </row>
    <row r="2022" spans="2:7">
      <c r="B2022" s="93"/>
      <c r="F2022" s="93"/>
      <c r="G2022" s="93"/>
    </row>
    <row r="2023" spans="2:7">
      <c r="B2023" s="93"/>
      <c r="F2023" s="93"/>
      <c r="G2023" s="93"/>
    </row>
    <row r="2024" spans="2:7">
      <c r="B2024" s="93"/>
      <c r="F2024" s="93"/>
      <c r="G2024" s="93"/>
    </row>
    <row r="2025" spans="2:7">
      <c r="B2025" s="93"/>
      <c r="F2025" s="93"/>
      <c r="G2025" s="93"/>
    </row>
    <row r="2026" spans="2:7">
      <c r="B2026" s="93"/>
      <c r="F2026" s="93"/>
      <c r="G2026" s="93"/>
    </row>
    <row r="2027" spans="2:7">
      <c r="B2027" s="93"/>
      <c r="F2027" s="93"/>
      <c r="G2027" s="93"/>
    </row>
    <row r="2028" spans="2:7">
      <c r="B2028" s="93"/>
      <c r="F2028" s="93"/>
      <c r="G2028" s="93"/>
    </row>
    <row r="2029" spans="2:7">
      <c r="B2029" s="93"/>
      <c r="F2029" s="93"/>
      <c r="G2029" s="93"/>
    </row>
    <row r="2030" spans="2:7">
      <c r="B2030" s="93"/>
      <c r="F2030" s="93"/>
      <c r="G2030" s="93"/>
    </row>
    <row r="2031" spans="2:7">
      <c r="B2031" s="93"/>
      <c r="F2031" s="93"/>
      <c r="G2031" s="93"/>
    </row>
    <row r="2032" spans="2:7">
      <c r="B2032" s="93"/>
      <c r="F2032" s="93"/>
      <c r="G2032" s="93"/>
    </row>
    <row r="2033" spans="2:7">
      <c r="B2033" s="93"/>
      <c r="F2033" s="93"/>
      <c r="G2033" s="93"/>
    </row>
    <row r="2034" spans="2:7">
      <c r="B2034" s="93"/>
      <c r="F2034" s="93"/>
      <c r="G2034" s="93"/>
    </row>
    <row r="2035" spans="2:7">
      <c r="B2035" s="93"/>
      <c r="F2035" s="93"/>
      <c r="G2035" s="93"/>
    </row>
    <row r="2036" spans="2:7">
      <c r="B2036" s="93"/>
      <c r="F2036" s="93"/>
      <c r="G2036" s="93"/>
    </row>
    <row r="2037" spans="2:7">
      <c r="B2037" s="93"/>
      <c r="F2037" s="93"/>
      <c r="G2037" s="93"/>
    </row>
    <row r="2038" spans="2:7">
      <c r="B2038" s="93"/>
      <c r="F2038" s="93"/>
      <c r="G2038" s="93"/>
    </row>
    <row r="2039" spans="2:7">
      <c r="B2039" s="93"/>
      <c r="F2039" s="93"/>
      <c r="G2039" s="93"/>
    </row>
    <row r="2040" spans="2:7">
      <c r="B2040" s="93"/>
      <c r="F2040" s="93"/>
      <c r="G2040" s="93"/>
    </row>
    <row r="2041" spans="2:7">
      <c r="B2041" s="93"/>
      <c r="F2041" s="93"/>
      <c r="G2041" s="93"/>
    </row>
    <row r="2042" spans="2:7">
      <c r="B2042" s="93"/>
      <c r="F2042" s="93"/>
      <c r="G2042" s="93"/>
    </row>
    <row r="2043" spans="2:7">
      <c r="B2043" s="93"/>
      <c r="F2043" s="93"/>
      <c r="G2043" s="93"/>
    </row>
    <row r="2044" spans="2:7">
      <c r="B2044" s="93"/>
      <c r="F2044" s="93"/>
      <c r="G2044" s="93"/>
    </row>
    <row r="2045" spans="2:7">
      <c r="B2045" s="93"/>
      <c r="F2045" s="93"/>
      <c r="G2045" s="93"/>
    </row>
    <row r="2046" spans="2:7">
      <c r="B2046" s="93"/>
      <c r="F2046" s="93"/>
      <c r="G2046" s="93"/>
    </row>
    <row r="2047" spans="2:7">
      <c r="B2047" s="93"/>
      <c r="F2047" s="93"/>
      <c r="G2047" s="93"/>
    </row>
    <row r="2048" spans="2:7">
      <c r="B2048" s="93"/>
      <c r="F2048" s="93"/>
      <c r="G2048" s="93"/>
    </row>
    <row r="2049" spans="2:7">
      <c r="B2049" s="93"/>
      <c r="F2049" s="93"/>
      <c r="G2049" s="93"/>
    </row>
    <row r="2050" spans="2:7">
      <c r="B2050" s="93"/>
      <c r="F2050" s="93"/>
      <c r="G2050" s="93"/>
    </row>
    <row r="2051" spans="2:7">
      <c r="B2051" s="93"/>
      <c r="F2051" s="93"/>
      <c r="G2051" s="93"/>
    </row>
    <row r="2052" spans="2:7">
      <c r="B2052" s="93"/>
      <c r="F2052" s="93"/>
      <c r="G2052" s="93"/>
    </row>
    <row r="2053" spans="2:7">
      <c r="B2053" s="93"/>
      <c r="F2053" s="93"/>
      <c r="G2053" s="93"/>
    </row>
    <row r="2054" spans="2:7">
      <c r="B2054" s="93"/>
      <c r="F2054" s="93"/>
      <c r="G2054" s="93"/>
    </row>
    <row r="2055" spans="2:7">
      <c r="B2055" s="93"/>
      <c r="F2055" s="93"/>
      <c r="G2055" s="93"/>
    </row>
    <row r="2056" spans="2:7">
      <c r="B2056" s="93"/>
      <c r="F2056" s="93"/>
      <c r="G2056" s="93"/>
    </row>
    <row r="2057" spans="2:7">
      <c r="B2057" s="93"/>
      <c r="F2057" s="93"/>
      <c r="G2057" s="93"/>
    </row>
    <row r="2058" spans="2:7">
      <c r="B2058" s="93"/>
      <c r="F2058" s="93"/>
      <c r="G2058" s="93"/>
    </row>
    <row r="2059" spans="2:7">
      <c r="B2059" s="93"/>
      <c r="F2059" s="93"/>
      <c r="G2059" s="93"/>
    </row>
    <row r="2060" spans="2:7">
      <c r="B2060" s="93"/>
      <c r="F2060" s="93"/>
      <c r="G2060" s="93"/>
    </row>
    <row r="2061" spans="2:7">
      <c r="B2061" s="93"/>
      <c r="F2061" s="93"/>
      <c r="G2061" s="93"/>
    </row>
    <row r="2062" spans="2:7">
      <c r="B2062" s="93"/>
      <c r="F2062" s="93"/>
      <c r="G2062" s="93"/>
    </row>
    <row r="2063" spans="2:7">
      <c r="B2063" s="93"/>
      <c r="F2063" s="93"/>
      <c r="G2063" s="93"/>
    </row>
    <row r="2064" spans="2:7">
      <c r="B2064" s="93"/>
      <c r="F2064" s="93"/>
      <c r="G2064" s="93"/>
    </row>
    <row r="2065" spans="2:7">
      <c r="B2065" s="93"/>
      <c r="F2065" s="93"/>
      <c r="G2065" s="93"/>
    </row>
    <row r="2066" spans="2:7">
      <c r="B2066" s="93"/>
      <c r="F2066" s="93"/>
      <c r="G2066" s="93"/>
    </row>
    <row r="2067" spans="2:7">
      <c r="B2067" s="93"/>
      <c r="F2067" s="93"/>
      <c r="G2067" s="93"/>
    </row>
    <row r="2068" spans="2:7">
      <c r="B2068" s="93"/>
      <c r="F2068" s="93"/>
      <c r="G2068" s="93"/>
    </row>
    <row r="2069" spans="2:7">
      <c r="B2069" s="93"/>
      <c r="F2069" s="93"/>
      <c r="G2069" s="93"/>
    </row>
    <row r="2070" spans="2:7">
      <c r="B2070" s="93"/>
      <c r="F2070" s="93"/>
      <c r="G2070" s="93"/>
    </row>
    <row r="2071" spans="2:7">
      <c r="B2071" s="93"/>
      <c r="F2071" s="93"/>
      <c r="G2071" s="93"/>
    </row>
    <row r="2072" spans="2:7">
      <c r="B2072" s="93"/>
      <c r="F2072" s="93"/>
      <c r="G2072" s="93"/>
    </row>
    <row r="2073" spans="2:7">
      <c r="B2073" s="93"/>
      <c r="F2073" s="93"/>
      <c r="G2073" s="93"/>
    </row>
    <row r="2074" spans="2:7">
      <c r="B2074" s="93"/>
      <c r="F2074" s="93"/>
      <c r="G2074" s="93"/>
    </row>
    <row r="2075" spans="2:7">
      <c r="B2075" s="93"/>
      <c r="F2075" s="93"/>
      <c r="G2075" s="93"/>
    </row>
    <row r="2076" spans="2:7">
      <c r="B2076" s="93"/>
      <c r="F2076" s="93"/>
      <c r="G2076" s="93"/>
    </row>
    <row r="2077" spans="2:7">
      <c r="B2077" s="93"/>
      <c r="F2077" s="93"/>
      <c r="G2077" s="93"/>
    </row>
    <row r="2078" spans="2:7">
      <c r="B2078" s="93"/>
      <c r="F2078" s="93"/>
      <c r="G2078" s="93"/>
    </row>
    <row r="2079" spans="2:7">
      <c r="B2079" s="93"/>
      <c r="F2079" s="93"/>
      <c r="G2079" s="93"/>
    </row>
    <row r="2080" spans="2:7">
      <c r="B2080" s="93"/>
      <c r="F2080" s="93"/>
      <c r="G2080" s="93"/>
    </row>
    <row r="2081" spans="2:7">
      <c r="B2081" s="93"/>
      <c r="F2081" s="93"/>
      <c r="G2081" s="93"/>
    </row>
    <row r="2082" spans="2:7">
      <c r="B2082" s="93"/>
      <c r="F2082" s="93"/>
      <c r="G2082" s="93"/>
    </row>
    <row r="2083" spans="2:7">
      <c r="B2083" s="93"/>
      <c r="F2083" s="93"/>
      <c r="G2083" s="93"/>
    </row>
    <row r="2084" spans="2:7">
      <c r="B2084" s="93"/>
      <c r="F2084" s="93"/>
      <c r="G2084" s="93"/>
    </row>
    <row r="2085" spans="2:7">
      <c r="B2085" s="93"/>
      <c r="F2085" s="93"/>
      <c r="G2085" s="93"/>
    </row>
    <row r="2086" spans="2:7">
      <c r="B2086" s="93"/>
      <c r="F2086" s="93"/>
      <c r="G2086" s="93"/>
    </row>
    <row r="2087" spans="2:7">
      <c r="B2087" s="93"/>
      <c r="F2087" s="93"/>
      <c r="G2087" s="93"/>
    </row>
    <row r="2088" spans="2:7">
      <c r="B2088" s="93"/>
      <c r="F2088" s="93"/>
      <c r="G2088" s="93"/>
    </row>
    <row r="2089" spans="2:7">
      <c r="B2089" s="93"/>
      <c r="F2089" s="93"/>
      <c r="G2089" s="93"/>
    </row>
    <row r="2090" spans="2:7">
      <c r="B2090" s="93"/>
      <c r="F2090" s="93"/>
      <c r="G2090" s="93"/>
    </row>
    <row r="2091" spans="2:7">
      <c r="B2091" s="93"/>
      <c r="F2091" s="93"/>
      <c r="G2091" s="93"/>
    </row>
    <row r="2092" spans="2:7">
      <c r="B2092" s="93"/>
      <c r="F2092" s="93"/>
      <c r="G2092" s="93"/>
    </row>
    <row r="2093" spans="2:7">
      <c r="B2093" s="93"/>
      <c r="F2093" s="93"/>
      <c r="G2093" s="93"/>
    </row>
    <row r="2094" spans="2:7">
      <c r="B2094" s="93"/>
      <c r="F2094" s="93"/>
      <c r="G2094" s="93"/>
    </row>
    <row r="2095" spans="2:7">
      <c r="B2095" s="93"/>
      <c r="F2095" s="93"/>
      <c r="G2095" s="93"/>
    </row>
    <row r="2096" spans="2:7">
      <c r="B2096" s="93"/>
      <c r="F2096" s="93"/>
      <c r="G2096" s="93"/>
    </row>
    <row r="2097" spans="2:7">
      <c r="B2097" s="93"/>
      <c r="F2097" s="93"/>
      <c r="G2097" s="93"/>
    </row>
    <row r="2098" spans="2:7">
      <c r="B2098" s="93"/>
      <c r="F2098" s="93"/>
      <c r="G2098" s="93"/>
    </row>
    <row r="2099" spans="2:7">
      <c r="B2099" s="93"/>
      <c r="F2099" s="93"/>
      <c r="G2099" s="93"/>
    </row>
    <row r="2100" spans="2:7">
      <c r="B2100" s="93"/>
      <c r="F2100" s="93"/>
      <c r="G2100" s="93"/>
    </row>
    <row r="2101" spans="2:7">
      <c r="B2101" s="93"/>
      <c r="F2101" s="93"/>
      <c r="G2101" s="93"/>
    </row>
    <row r="2102" spans="2:7">
      <c r="B2102" s="93"/>
      <c r="F2102" s="93"/>
      <c r="G2102" s="93"/>
    </row>
    <row r="2103" spans="2:7">
      <c r="B2103" s="93"/>
      <c r="F2103" s="93"/>
      <c r="G2103" s="93"/>
    </row>
    <row r="2104" spans="2:7">
      <c r="B2104" s="93"/>
      <c r="F2104" s="93"/>
      <c r="G2104" s="93"/>
    </row>
    <row r="2105" spans="2:7">
      <c r="B2105" s="93"/>
      <c r="F2105" s="93"/>
      <c r="G2105" s="93"/>
    </row>
    <row r="2106" spans="2:7">
      <c r="B2106" s="93"/>
      <c r="F2106" s="93"/>
      <c r="G2106" s="93"/>
    </row>
    <row r="2107" spans="2:7">
      <c r="B2107" s="93"/>
      <c r="F2107" s="93"/>
      <c r="G2107" s="93"/>
    </row>
    <row r="2108" spans="2:7">
      <c r="B2108" s="93"/>
      <c r="F2108" s="93"/>
      <c r="G2108" s="93"/>
    </row>
    <row r="2109" spans="2:7">
      <c r="B2109" s="93"/>
      <c r="F2109" s="93"/>
      <c r="G2109" s="93"/>
    </row>
    <row r="2110" spans="2:7">
      <c r="B2110" s="93"/>
      <c r="F2110" s="93"/>
      <c r="G2110" s="93"/>
    </row>
    <row r="2111" spans="2:7">
      <c r="B2111" s="93"/>
      <c r="F2111" s="93"/>
      <c r="G2111" s="93"/>
    </row>
    <row r="2112" spans="2:7">
      <c r="B2112" s="93"/>
      <c r="F2112" s="93"/>
      <c r="G2112" s="93"/>
    </row>
    <row r="2113" spans="2:7">
      <c r="B2113" s="93"/>
      <c r="F2113" s="93"/>
      <c r="G2113" s="93"/>
    </row>
    <row r="2114" spans="2:7">
      <c r="B2114" s="93"/>
      <c r="F2114" s="93"/>
      <c r="G2114" s="93"/>
    </row>
    <row r="2115" spans="2:7">
      <c r="B2115" s="93"/>
      <c r="F2115" s="93"/>
      <c r="G2115" s="93"/>
    </row>
    <row r="2116" spans="2:7">
      <c r="B2116" s="93"/>
      <c r="F2116" s="93"/>
      <c r="G2116" s="93"/>
    </row>
    <row r="2117" spans="2:7">
      <c r="B2117" s="93"/>
      <c r="F2117" s="93"/>
      <c r="G2117" s="93"/>
    </row>
    <row r="2118" spans="2:7">
      <c r="B2118" s="93"/>
      <c r="F2118" s="93"/>
      <c r="G2118" s="93"/>
    </row>
    <row r="2119" spans="2:7">
      <c r="B2119" s="93"/>
      <c r="F2119" s="93"/>
      <c r="G2119" s="93"/>
    </row>
    <row r="2120" spans="2:7">
      <c r="B2120" s="93"/>
      <c r="F2120" s="93"/>
      <c r="G2120" s="93"/>
    </row>
    <row r="2121" spans="2:7">
      <c r="B2121" s="93"/>
      <c r="F2121" s="93"/>
      <c r="G2121" s="93"/>
    </row>
    <row r="2122" spans="2:7">
      <c r="B2122" s="93"/>
      <c r="F2122" s="93"/>
      <c r="G2122" s="93"/>
    </row>
    <row r="2123" spans="2:7">
      <c r="B2123" s="93"/>
      <c r="F2123" s="93"/>
      <c r="G2123" s="93"/>
    </row>
    <row r="2124" spans="2:7">
      <c r="B2124" s="93"/>
      <c r="F2124" s="93"/>
      <c r="G2124" s="93"/>
    </row>
    <row r="2125" spans="2:7">
      <c r="B2125" s="93"/>
      <c r="F2125" s="93"/>
      <c r="G2125" s="93"/>
    </row>
    <row r="2126" spans="2:7">
      <c r="B2126" s="93"/>
      <c r="F2126" s="93"/>
      <c r="G2126" s="93"/>
    </row>
    <row r="2127" spans="2:7">
      <c r="B2127" s="93"/>
      <c r="F2127" s="93"/>
      <c r="G2127" s="93"/>
    </row>
    <row r="2128" spans="2:7">
      <c r="B2128" s="93"/>
      <c r="F2128" s="93"/>
      <c r="G2128" s="93"/>
    </row>
    <row r="2129" spans="2:7">
      <c r="B2129" s="93"/>
      <c r="F2129" s="93"/>
      <c r="G2129" s="93"/>
    </row>
    <row r="2130" spans="2:7">
      <c r="B2130" s="93"/>
      <c r="F2130" s="93"/>
      <c r="G2130" s="93"/>
    </row>
    <row r="2131" spans="2:7">
      <c r="B2131" s="93"/>
      <c r="F2131" s="93"/>
      <c r="G2131" s="93"/>
    </row>
    <row r="2132" spans="2:7">
      <c r="B2132" s="93"/>
      <c r="F2132" s="93"/>
      <c r="G2132" s="93"/>
    </row>
    <row r="2133" spans="2:7">
      <c r="B2133" s="93"/>
      <c r="F2133" s="93"/>
      <c r="G2133" s="93"/>
    </row>
    <row r="2134" spans="2:7">
      <c r="B2134" s="93"/>
      <c r="F2134" s="93"/>
      <c r="G2134" s="93"/>
    </row>
    <row r="2135" spans="2:7">
      <c r="B2135" s="93"/>
      <c r="F2135" s="93"/>
      <c r="G2135" s="93"/>
    </row>
    <row r="2136" spans="2:7">
      <c r="B2136" s="93"/>
      <c r="F2136" s="93"/>
      <c r="G2136" s="93"/>
    </row>
    <row r="2137" spans="2:7">
      <c r="B2137" s="93"/>
      <c r="F2137" s="93"/>
      <c r="G2137" s="93"/>
    </row>
    <row r="2138" spans="2:7">
      <c r="B2138" s="93"/>
      <c r="F2138" s="93"/>
      <c r="G2138" s="93"/>
    </row>
    <row r="2139" spans="2:7">
      <c r="B2139" s="93"/>
      <c r="F2139" s="93"/>
      <c r="G2139" s="93"/>
    </row>
    <row r="2140" spans="2:7">
      <c r="B2140" s="93"/>
      <c r="F2140" s="93"/>
      <c r="G2140" s="93"/>
    </row>
    <row r="2141" spans="2:7">
      <c r="B2141" s="93"/>
      <c r="F2141" s="93"/>
      <c r="G2141" s="93"/>
    </row>
    <row r="2142" spans="2:7">
      <c r="B2142" s="93"/>
      <c r="F2142" s="93"/>
      <c r="G2142" s="93"/>
    </row>
    <row r="2143" spans="2:7">
      <c r="B2143" s="93"/>
      <c r="F2143" s="93"/>
      <c r="G2143" s="93"/>
    </row>
    <row r="2144" spans="2:7">
      <c r="B2144" s="93"/>
      <c r="F2144" s="93"/>
      <c r="G2144" s="93"/>
    </row>
    <row r="2145" spans="2:7">
      <c r="B2145" s="93"/>
      <c r="F2145" s="93"/>
      <c r="G2145" s="93"/>
    </row>
    <row r="2146" spans="2:7">
      <c r="B2146" s="93"/>
      <c r="F2146" s="93"/>
      <c r="G2146" s="93"/>
    </row>
    <row r="2147" spans="2:7">
      <c r="B2147" s="93"/>
      <c r="F2147" s="93"/>
      <c r="G2147" s="93"/>
    </row>
    <row r="2148" spans="2:7">
      <c r="B2148" s="93"/>
      <c r="F2148" s="93"/>
      <c r="G2148" s="93"/>
    </row>
    <row r="2149" spans="2:7">
      <c r="B2149" s="93"/>
      <c r="F2149" s="93"/>
      <c r="G2149" s="93"/>
    </row>
    <row r="2150" spans="2:7">
      <c r="B2150" s="93"/>
      <c r="F2150" s="93"/>
      <c r="G2150" s="93"/>
    </row>
    <row r="2151" spans="2:7">
      <c r="B2151" s="93"/>
      <c r="F2151" s="93"/>
      <c r="G2151" s="93"/>
    </row>
    <row r="2152" spans="2:7">
      <c r="B2152" s="93"/>
      <c r="F2152" s="93"/>
      <c r="G2152" s="93"/>
    </row>
    <row r="2153" spans="2:7">
      <c r="B2153" s="93"/>
      <c r="F2153" s="93"/>
      <c r="G2153" s="93"/>
    </row>
    <row r="2154" spans="2:7">
      <c r="B2154" s="93"/>
      <c r="F2154" s="93"/>
      <c r="G2154" s="93"/>
    </row>
    <row r="2155" spans="2:7">
      <c r="B2155" s="93"/>
      <c r="F2155" s="93"/>
      <c r="G2155" s="93"/>
    </row>
    <row r="2156" spans="2:7">
      <c r="B2156" s="93"/>
      <c r="F2156" s="93"/>
      <c r="G2156" s="93"/>
    </row>
    <row r="2157" spans="2:7">
      <c r="B2157" s="93"/>
      <c r="F2157" s="93"/>
      <c r="G2157" s="93"/>
    </row>
    <row r="2158" spans="2:7">
      <c r="B2158" s="93"/>
      <c r="F2158" s="93"/>
      <c r="G2158" s="93"/>
    </row>
    <row r="2159" spans="2:7">
      <c r="B2159" s="93"/>
      <c r="F2159" s="93"/>
      <c r="G2159" s="93"/>
    </row>
    <row r="2160" spans="2:7">
      <c r="B2160" s="93"/>
      <c r="F2160" s="93"/>
      <c r="G2160" s="93"/>
    </row>
    <row r="2161" spans="2:7">
      <c r="B2161" s="93"/>
      <c r="F2161" s="93"/>
      <c r="G2161" s="93"/>
    </row>
    <row r="2162" spans="2:7">
      <c r="B2162" s="93"/>
      <c r="F2162" s="93"/>
      <c r="G2162" s="93"/>
    </row>
    <row r="2163" spans="2:7">
      <c r="B2163" s="93"/>
      <c r="F2163" s="93"/>
      <c r="G2163" s="93"/>
    </row>
    <row r="2164" spans="2:7">
      <c r="B2164" s="93"/>
      <c r="F2164" s="93"/>
      <c r="G2164" s="93"/>
    </row>
    <row r="2165" spans="2:7">
      <c r="B2165" s="93"/>
      <c r="F2165" s="93"/>
      <c r="G2165" s="93"/>
    </row>
    <row r="2166" spans="2:7">
      <c r="B2166" s="93"/>
      <c r="F2166" s="93"/>
      <c r="G2166" s="93"/>
    </row>
    <row r="2167" spans="2:7">
      <c r="B2167" s="93"/>
      <c r="F2167" s="93"/>
      <c r="G2167" s="93"/>
    </row>
    <row r="2168" spans="2:7">
      <c r="B2168" s="93"/>
      <c r="F2168" s="93"/>
      <c r="G2168" s="93"/>
    </row>
    <row r="2169" spans="2:7">
      <c r="B2169" s="93"/>
      <c r="F2169" s="93"/>
      <c r="G2169" s="93"/>
    </row>
    <row r="2170" spans="2:7">
      <c r="B2170" s="93"/>
      <c r="F2170" s="93"/>
      <c r="G2170" s="93"/>
    </row>
    <row r="2171" spans="2:7">
      <c r="B2171" s="93"/>
      <c r="F2171" s="93"/>
      <c r="G2171" s="93"/>
    </row>
    <row r="2172" spans="2:7">
      <c r="B2172" s="93"/>
      <c r="F2172" s="93"/>
      <c r="G2172" s="93"/>
    </row>
    <row r="2173" spans="2:7">
      <c r="B2173" s="93"/>
      <c r="F2173" s="93"/>
      <c r="G2173" s="93"/>
    </row>
    <row r="2174" spans="2:7">
      <c r="B2174" s="93"/>
      <c r="F2174" s="93"/>
      <c r="G2174" s="93"/>
    </row>
    <row r="2175" spans="2:7">
      <c r="B2175" s="93"/>
      <c r="F2175" s="93"/>
      <c r="G2175" s="93"/>
    </row>
    <row r="2176" spans="2:7">
      <c r="B2176" s="93"/>
      <c r="F2176" s="93"/>
      <c r="G2176" s="93"/>
    </row>
    <row r="2177" spans="2:7">
      <c r="B2177" s="93"/>
      <c r="F2177" s="93"/>
      <c r="G2177" s="93"/>
    </row>
    <row r="2178" spans="2:7">
      <c r="B2178" s="93"/>
      <c r="F2178" s="93"/>
      <c r="G2178" s="93"/>
    </row>
    <row r="2179" spans="2:7">
      <c r="B2179" s="93"/>
      <c r="F2179" s="93"/>
      <c r="G2179" s="93"/>
    </row>
    <row r="2180" spans="2:7">
      <c r="B2180" s="93"/>
      <c r="F2180" s="93"/>
      <c r="G2180" s="93"/>
    </row>
    <row r="2181" spans="2:7">
      <c r="B2181" s="93"/>
      <c r="F2181" s="93"/>
      <c r="G2181" s="93"/>
    </row>
    <row r="2182" spans="2:7">
      <c r="B2182" s="93"/>
      <c r="F2182" s="93"/>
      <c r="G2182" s="93"/>
    </row>
    <row r="2183" spans="2:7">
      <c r="B2183" s="93"/>
      <c r="F2183" s="93"/>
      <c r="G2183" s="93"/>
    </row>
    <row r="2184" spans="2:7">
      <c r="B2184" s="93"/>
      <c r="F2184" s="93"/>
      <c r="G2184" s="93"/>
    </row>
    <row r="2185" spans="2:7">
      <c r="B2185" s="93"/>
      <c r="F2185" s="93"/>
      <c r="G2185" s="93"/>
    </row>
    <row r="2186" spans="2:7">
      <c r="B2186" s="93"/>
      <c r="F2186" s="93"/>
      <c r="G2186" s="93"/>
    </row>
    <row r="2187" spans="2:7">
      <c r="B2187" s="93"/>
      <c r="F2187" s="93"/>
      <c r="G2187" s="93"/>
    </row>
    <row r="2188" spans="2:7">
      <c r="B2188" s="93"/>
      <c r="F2188" s="93"/>
      <c r="G2188" s="93"/>
    </row>
    <row r="2189" spans="2:7">
      <c r="B2189" s="93"/>
      <c r="F2189" s="93"/>
      <c r="G2189" s="93"/>
    </row>
    <row r="2190" spans="2:7">
      <c r="B2190" s="93"/>
      <c r="F2190" s="93"/>
      <c r="G2190" s="93"/>
    </row>
    <row r="2191" spans="2:7">
      <c r="B2191" s="93"/>
      <c r="F2191" s="93"/>
      <c r="G2191" s="93"/>
    </row>
    <row r="2192" spans="2:7">
      <c r="B2192" s="93"/>
      <c r="F2192" s="93"/>
      <c r="G2192" s="93"/>
    </row>
    <row r="2193" spans="2:7">
      <c r="B2193" s="93"/>
      <c r="F2193" s="93"/>
      <c r="G2193" s="93"/>
    </row>
    <row r="2194" spans="2:7">
      <c r="B2194" s="93"/>
      <c r="F2194" s="93"/>
      <c r="G2194" s="93"/>
    </row>
    <row r="2195" spans="2:7">
      <c r="B2195" s="93"/>
      <c r="F2195" s="93"/>
      <c r="G2195" s="93"/>
    </row>
    <row r="2196" spans="2:7">
      <c r="B2196" s="93"/>
      <c r="F2196" s="93"/>
      <c r="G2196" s="93"/>
    </row>
    <row r="2197" spans="2:7">
      <c r="B2197" s="93"/>
      <c r="F2197" s="93"/>
      <c r="G2197" s="93"/>
    </row>
    <row r="2198" spans="2:7">
      <c r="B2198" s="93"/>
      <c r="F2198" s="93"/>
      <c r="G2198" s="93"/>
    </row>
    <row r="2199" spans="2:7">
      <c r="B2199" s="93"/>
      <c r="F2199" s="93"/>
      <c r="G2199" s="93"/>
    </row>
    <row r="2200" spans="2:7">
      <c r="B2200" s="93"/>
      <c r="F2200" s="93"/>
      <c r="G2200" s="93"/>
    </row>
    <row r="2201" spans="2:7">
      <c r="B2201" s="93"/>
      <c r="F2201" s="93"/>
      <c r="G2201" s="93"/>
    </row>
    <row r="2202" spans="2:7">
      <c r="B2202" s="93"/>
      <c r="F2202" s="93"/>
      <c r="G2202" s="93"/>
    </row>
    <row r="2203" spans="2:7">
      <c r="B2203" s="93"/>
      <c r="F2203" s="93"/>
      <c r="G2203" s="93"/>
    </row>
    <row r="2204" spans="2:7">
      <c r="B2204" s="93"/>
      <c r="F2204" s="93"/>
      <c r="G2204" s="93"/>
    </row>
    <row r="2205" spans="2:7">
      <c r="B2205" s="93"/>
      <c r="F2205" s="93"/>
      <c r="G2205" s="93"/>
    </row>
    <row r="2206" spans="2:7">
      <c r="B2206" s="93"/>
      <c r="F2206" s="93"/>
      <c r="G2206" s="93"/>
    </row>
    <row r="2207" spans="2:7">
      <c r="B2207" s="93"/>
      <c r="F2207" s="93"/>
      <c r="G2207" s="93"/>
    </row>
    <row r="2208" spans="2:7">
      <c r="B2208" s="93"/>
      <c r="F2208" s="93"/>
      <c r="G2208" s="93"/>
    </row>
    <row r="2209" spans="2:7">
      <c r="B2209" s="93"/>
      <c r="F2209" s="93"/>
      <c r="G2209" s="93"/>
    </row>
    <row r="2210" spans="2:7">
      <c r="B2210" s="93"/>
      <c r="F2210" s="93"/>
      <c r="G2210" s="93"/>
    </row>
    <row r="2211" spans="2:7">
      <c r="B2211" s="93"/>
      <c r="F2211" s="93"/>
      <c r="G2211" s="93"/>
    </row>
    <row r="2212" spans="2:7">
      <c r="B2212" s="93"/>
      <c r="F2212" s="93"/>
      <c r="G2212" s="93"/>
    </row>
    <row r="2213" spans="2:7">
      <c r="B2213" s="93"/>
      <c r="F2213" s="93"/>
      <c r="G2213" s="93"/>
    </row>
    <row r="2214" spans="2:7">
      <c r="B2214" s="93"/>
      <c r="F2214" s="93"/>
      <c r="G2214" s="93"/>
    </row>
    <row r="2215" spans="2:7">
      <c r="B2215" s="93"/>
      <c r="F2215" s="93"/>
      <c r="G2215" s="93"/>
    </row>
    <row r="2216" spans="2:7">
      <c r="B2216" s="93"/>
      <c r="F2216" s="93"/>
      <c r="G2216" s="93"/>
    </row>
    <row r="2217" spans="2:7">
      <c r="B2217" s="93"/>
      <c r="F2217" s="93"/>
      <c r="G2217" s="93"/>
    </row>
    <row r="2218" spans="2:7">
      <c r="B2218" s="93"/>
      <c r="F2218" s="93"/>
      <c r="G2218" s="93"/>
    </row>
    <row r="2219" spans="2:7">
      <c r="B2219" s="93"/>
      <c r="F2219" s="93"/>
      <c r="G2219" s="93"/>
    </row>
    <row r="2220" spans="2:7">
      <c r="B2220" s="93"/>
      <c r="F2220" s="93"/>
      <c r="G2220" s="93"/>
    </row>
    <row r="2221" spans="2:7">
      <c r="B2221" s="93"/>
      <c r="F2221" s="93"/>
      <c r="G2221" s="93"/>
    </row>
    <row r="2222" spans="2:7">
      <c r="B2222" s="93"/>
      <c r="F2222" s="93"/>
      <c r="G2222" s="93"/>
    </row>
    <row r="2223" spans="2:7">
      <c r="B2223" s="93"/>
      <c r="F2223" s="93"/>
      <c r="G2223" s="93"/>
    </row>
    <row r="2224" spans="2:7">
      <c r="B2224" s="93"/>
      <c r="F2224" s="93"/>
      <c r="G2224" s="93"/>
    </row>
    <row r="2225" spans="2:7">
      <c r="B2225" s="93"/>
      <c r="F2225" s="93"/>
      <c r="G2225" s="93"/>
    </row>
    <row r="2226" spans="2:7">
      <c r="B2226" s="93"/>
      <c r="F2226" s="93"/>
      <c r="G2226" s="93"/>
    </row>
    <row r="2227" spans="2:7">
      <c r="B2227" s="93"/>
      <c r="F2227" s="93"/>
      <c r="G2227" s="93"/>
    </row>
    <row r="2228" spans="2:7">
      <c r="B2228" s="93"/>
      <c r="F2228" s="93"/>
      <c r="G2228" s="93"/>
    </row>
    <row r="2229" spans="2:7">
      <c r="B2229" s="93"/>
      <c r="F2229" s="93"/>
      <c r="G2229" s="93"/>
    </row>
    <row r="2230" spans="2:7">
      <c r="B2230" s="93"/>
      <c r="F2230" s="93"/>
      <c r="G2230" s="93"/>
    </row>
    <row r="2231" spans="2:7">
      <c r="B2231" s="93"/>
      <c r="F2231" s="93"/>
      <c r="G2231" s="93"/>
    </row>
    <row r="2232" spans="2:7">
      <c r="B2232" s="93"/>
      <c r="F2232" s="93"/>
      <c r="G2232" s="93"/>
    </row>
    <row r="2233" spans="2:7">
      <c r="B2233" s="93"/>
      <c r="F2233" s="93"/>
      <c r="G2233" s="93"/>
    </row>
    <row r="2234" spans="2:7">
      <c r="B2234" s="93"/>
      <c r="F2234" s="93"/>
      <c r="G2234" s="93"/>
    </row>
    <row r="2235" spans="2:7">
      <c r="B2235" s="93"/>
      <c r="F2235" s="93"/>
      <c r="G2235" s="93"/>
    </row>
    <row r="2236" spans="2:7">
      <c r="B2236" s="93"/>
      <c r="F2236" s="93"/>
      <c r="G2236" s="93"/>
    </row>
    <row r="2237" spans="2:7">
      <c r="B2237" s="93"/>
      <c r="F2237" s="93"/>
      <c r="G2237" s="93"/>
    </row>
    <row r="2238" spans="2:7">
      <c r="B2238" s="93"/>
      <c r="F2238" s="93"/>
      <c r="G2238" s="93"/>
    </row>
    <row r="2239" spans="2:7">
      <c r="B2239" s="93"/>
      <c r="F2239" s="93"/>
      <c r="G2239" s="93"/>
    </row>
    <row r="2240" spans="2:7">
      <c r="B2240" s="93"/>
      <c r="F2240" s="93"/>
      <c r="G2240" s="93"/>
    </row>
    <row r="2241" spans="2:7">
      <c r="B2241" s="93"/>
      <c r="F2241" s="93"/>
      <c r="G2241" s="93"/>
    </row>
    <row r="2242" spans="2:7">
      <c r="B2242" s="93"/>
      <c r="F2242" s="93"/>
      <c r="G2242" s="93"/>
    </row>
    <row r="2243" spans="2:7">
      <c r="B2243" s="93"/>
      <c r="F2243" s="93"/>
      <c r="G2243" s="93"/>
    </row>
    <row r="2244" spans="2:7">
      <c r="B2244" s="93"/>
      <c r="F2244" s="93"/>
      <c r="G2244" s="93"/>
    </row>
    <row r="2245" spans="2:7">
      <c r="B2245" s="93"/>
      <c r="F2245" s="93"/>
      <c r="G2245" s="93"/>
    </row>
    <row r="2246" spans="2:7">
      <c r="B2246" s="93"/>
      <c r="F2246" s="93"/>
      <c r="G2246" s="93"/>
    </row>
    <row r="2247" spans="2:7">
      <c r="B2247" s="93"/>
      <c r="F2247" s="93"/>
      <c r="G2247" s="93"/>
    </row>
    <row r="2248" spans="2:7">
      <c r="B2248" s="93"/>
      <c r="F2248" s="93"/>
      <c r="G2248" s="93"/>
    </row>
    <row r="2249" spans="2:7">
      <c r="B2249" s="93"/>
      <c r="F2249" s="93"/>
      <c r="G2249" s="93"/>
    </row>
    <row r="2250" spans="2:7">
      <c r="B2250" s="93"/>
      <c r="F2250" s="93"/>
      <c r="G2250" s="93"/>
    </row>
    <row r="2251" spans="2:7">
      <c r="B2251" s="93"/>
      <c r="F2251" s="93"/>
      <c r="G2251" s="93"/>
    </row>
    <row r="2252" spans="2:7">
      <c r="B2252" s="93"/>
      <c r="F2252" s="93"/>
      <c r="G2252" s="93"/>
    </row>
    <row r="2253" spans="2:7">
      <c r="B2253" s="93"/>
      <c r="F2253" s="93"/>
      <c r="G2253" s="93"/>
    </row>
    <row r="2254" spans="2:7">
      <c r="B2254" s="93"/>
      <c r="F2254" s="93"/>
      <c r="G2254" s="93"/>
    </row>
    <row r="2255" spans="2:7">
      <c r="B2255" s="93"/>
      <c r="F2255" s="93"/>
      <c r="G2255" s="93"/>
    </row>
    <row r="2256" spans="2:7">
      <c r="B2256" s="93"/>
      <c r="F2256" s="93"/>
      <c r="G2256" s="93"/>
    </row>
    <row r="2257" spans="2:7">
      <c r="B2257" s="93"/>
      <c r="F2257" s="93"/>
      <c r="G2257" s="93"/>
    </row>
    <row r="2258" spans="2:7">
      <c r="B2258" s="93"/>
      <c r="F2258" s="93"/>
      <c r="G2258" s="93"/>
    </row>
    <row r="2259" spans="2:7">
      <c r="B2259" s="93"/>
      <c r="F2259" s="93"/>
      <c r="G2259" s="93"/>
    </row>
    <row r="2260" spans="2:7">
      <c r="B2260" s="93"/>
      <c r="F2260" s="93"/>
      <c r="G2260" s="93"/>
    </row>
    <row r="2261" spans="2:7">
      <c r="B2261" s="93"/>
      <c r="F2261" s="93"/>
      <c r="G2261" s="93"/>
    </row>
    <row r="2262" spans="2:7">
      <c r="B2262" s="93"/>
      <c r="F2262" s="93"/>
      <c r="G2262" s="93"/>
    </row>
    <row r="2263" spans="2:7">
      <c r="B2263" s="93"/>
      <c r="F2263" s="93"/>
      <c r="G2263" s="93"/>
    </row>
    <row r="2264" spans="2:7">
      <c r="B2264" s="93"/>
      <c r="F2264" s="93"/>
      <c r="G2264" s="93"/>
    </row>
    <row r="2265" spans="2:7">
      <c r="B2265" s="93"/>
      <c r="F2265" s="93"/>
      <c r="G2265" s="93"/>
    </row>
    <row r="2266" spans="2:7">
      <c r="B2266" s="93"/>
      <c r="F2266" s="93"/>
      <c r="G2266" s="93"/>
    </row>
    <row r="2267" spans="2:7">
      <c r="B2267" s="93"/>
      <c r="F2267" s="93"/>
      <c r="G2267" s="93"/>
    </row>
    <row r="2268" spans="2:7">
      <c r="B2268" s="93"/>
      <c r="F2268" s="93"/>
      <c r="G2268" s="93"/>
    </row>
    <row r="2269" spans="2:7">
      <c r="B2269" s="93"/>
      <c r="F2269" s="93"/>
      <c r="G2269" s="93"/>
    </row>
    <row r="2270" spans="2:7">
      <c r="B2270" s="93"/>
      <c r="F2270" s="93"/>
      <c r="G2270" s="93"/>
    </row>
    <row r="2271" spans="2:7">
      <c r="B2271" s="93"/>
      <c r="F2271" s="93"/>
      <c r="G2271" s="93"/>
    </row>
    <row r="2272" spans="2:7">
      <c r="B2272" s="93"/>
      <c r="F2272" s="93"/>
      <c r="G2272" s="93"/>
    </row>
    <row r="2273" spans="2:7">
      <c r="B2273" s="93"/>
      <c r="F2273" s="93"/>
      <c r="G2273" s="93"/>
    </row>
    <row r="2274" spans="2:7">
      <c r="B2274" s="93"/>
      <c r="F2274" s="93"/>
      <c r="G2274" s="93"/>
    </row>
    <row r="2275" spans="2:7">
      <c r="B2275" s="93"/>
      <c r="F2275" s="93"/>
      <c r="G2275" s="93"/>
    </row>
    <row r="2276" spans="2:7">
      <c r="B2276" s="93"/>
      <c r="F2276" s="93"/>
      <c r="G2276" s="93"/>
    </row>
    <row r="2277" spans="2:7">
      <c r="B2277" s="93"/>
      <c r="F2277" s="93"/>
      <c r="G2277" s="93"/>
    </row>
    <row r="2278" spans="2:7">
      <c r="B2278" s="93"/>
      <c r="F2278" s="93"/>
      <c r="G2278" s="93"/>
    </row>
    <row r="2279" spans="2:7">
      <c r="B2279" s="93"/>
      <c r="F2279" s="93"/>
      <c r="G2279" s="93"/>
    </row>
    <row r="2280" spans="2:7">
      <c r="B2280" s="93"/>
      <c r="F2280" s="93"/>
      <c r="G2280" s="93"/>
    </row>
    <row r="2281" spans="2:7">
      <c r="B2281" s="93"/>
      <c r="F2281" s="93"/>
      <c r="G2281" s="93"/>
    </row>
    <row r="2282" spans="2:7">
      <c r="B2282" s="93"/>
      <c r="F2282" s="93"/>
      <c r="G2282" s="93"/>
    </row>
    <row r="2283" spans="2:7">
      <c r="B2283" s="93"/>
      <c r="F2283" s="93"/>
      <c r="G2283" s="93"/>
    </row>
    <row r="2284" spans="2:7">
      <c r="B2284" s="93"/>
      <c r="F2284" s="93"/>
      <c r="G2284" s="93"/>
    </row>
    <row r="2285" spans="2:7">
      <c r="B2285" s="93"/>
      <c r="F2285" s="93"/>
      <c r="G2285" s="93"/>
    </row>
    <row r="2286" spans="2:7">
      <c r="B2286" s="93"/>
      <c r="F2286" s="93"/>
      <c r="G2286" s="93"/>
    </row>
    <row r="2287" spans="2:7">
      <c r="B2287" s="93"/>
      <c r="F2287" s="93"/>
      <c r="G2287" s="93"/>
    </row>
    <row r="2288" spans="2:7">
      <c r="B2288" s="93"/>
      <c r="F2288" s="93"/>
      <c r="G2288" s="93"/>
    </row>
    <row r="2289" spans="2:7">
      <c r="B2289" s="93"/>
      <c r="F2289" s="93"/>
      <c r="G2289" s="93"/>
    </row>
    <row r="2290" spans="2:7">
      <c r="B2290" s="93"/>
      <c r="F2290" s="93"/>
      <c r="G2290" s="93"/>
    </row>
    <row r="2291" spans="2:7">
      <c r="B2291" s="93"/>
      <c r="F2291" s="93"/>
      <c r="G2291" s="93"/>
    </row>
    <row r="2292" spans="2:7">
      <c r="B2292" s="93"/>
      <c r="F2292" s="93"/>
      <c r="G2292" s="93"/>
    </row>
    <row r="2293" spans="2:7">
      <c r="B2293" s="93"/>
      <c r="F2293" s="93"/>
      <c r="G2293" s="93"/>
    </row>
    <row r="2294" spans="2:7">
      <c r="B2294" s="93"/>
      <c r="F2294" s="93"/>
      <c r="G2294" s="93"/>
    </row>
    <row r="2295" spans="2:7">
      <c r="B2295" s="93"/>
      <c r="F2295" s="93"/>
      <c r="G2295" s="93"/>
    </row>
    <row r="2296" spans="2:7">
      <c r="B2296" s="93"/>
      <c r="F2296" s="93"/>
      <c r="G2296" s="93"/>
    </row>
    <row r="2297" spans="2:7">
      <c r="B2297" s="93"/>
      <c r="F2297" s="93"/>
      <c r="G2297" s="93"/>
    </row>
    <row r="2298" spans="2:7">
      <c r="B2298" s="93"/>
      <c r="F2298" s="93"/>
      <c r="G2298" s="93"/>
    </row>
    <row r="2299" spans="2:7">
      <c r="B2299" s="93"/>
      <c r="F2299" s="93"/>
      <c r="G2299" s="93"/>
    </row>
    <row r="2300" spans="2:7">
      <c r="B2300" s="93"/>
      <c r="F2300" s="93"/>
      <c r="G2300" s="93"/>
    </row>
    <row r="2301" spans="2:7">
      <c r="B2301" s="93"/>
      <c r="F2301" s="93"/>
      <c r="G2301" s="93"/>
    </row>
    <row r="2302" spans="2:7">
      <c r="B2302" s="93"/>
      <c r="F2302" s="93"/>
      <c r="G2302" s="93"/>
    </row>
    <row r="2303" spans="2:7">
      <c r="B2303" s="93"/>
      <c r="F2303" s="93"/>
      <c r="G2303" s="93"/>
    </row>
    <row r="2304" spans="2:7">
      <c r="B2304" s="93"/>
      <c r="F2304" s="93"/>
      <c r="G2304" s="93"/>
    </row>
    <row r="2305" spans="2:7">
      <c r="B2305" s="93"/>
      <c r="F2305" s="93"/>
      <c r="G2305" s="93"/>
    </row>
    <row r="2306" spans="2:7">
      <c r="B2306" s="93"/>
      <c r="F2306" s="93"/>
      <c r="G2306" s="93"/>
    </row>
    <row r="2307" spans="2:7">
      <c r="B2307" s="93"/>
      <c r="F2307" s="93"/>
      <c r="G2307" s="93"/>
    </row>
    <row r="2308" spans="2:7">
      <c r="B2308" s="93"/>
      <c r="F2308" s="93"/>
      <c r="G2308" s="93"/>
    </row>
    <row r="2309" spans="2:7">
      <c r="B2309" s="93"/>
      <c r="F2309" s="93"/>
      <c r="G2309" s="93"/>
    </row>
    <row r="2310" spans="2:7">
      <c r="B2310" s="93"/>
      <c r="F2310" s="93"/>
      <c r="G2310" s="93"/>
    </row>
    <row r="2311" spans="2:7">
      <c r="B2311" s="93"/>
      <c r="F2311" s="93"/>
      <c r="G2311" s="93"/>
    </row>
    <row r="2312" spans="2:7">
      <c r="B2312" s="93"/>
      <c r="F2312" s="93"/>
      <c r="G2312" s="93"/>
    </row>
    <row r="2313" spans="2:7">
      <c r="B2313" s="93"/>
      <c r="F2313" s="93"/>
      <c r="G2313" s="93"/>
    </row>
    <row r="2314" spans="2:7">
      <c r="B2314" s="93"/>
      <c r="F2314" s="93"/>
      <c r="G2314" s="93"/>
    </row>
    <row r="2315" spans="2:7">
      <c r="B2315" s="93"/>
      <c r="F2315" s="93"/>
      <c r="G2315" s="93"/>
    </row>
    <row r="2316" spans="2:7">
      <c r="B2316" s="93"/>
      <c r="F2316" s="93"/>
      <c r="G2316" s="93"/>
    </row>
    <row r="2317" spans="2:7">
      <c r="B2317" s="93"/>
      <c r="F2317" s="93"/>
      <c r="G2317" s="93"/>
    </row>
    <row r="2318" spans="2:7">
      <c r="B2318" s="93"/>
      <c r="F2318" s="93"/>
      <c r="G2318" s="93"/>
    </row>
    <row r="2319" spans="2:7">
      <c r="B2319" s="93"/>
      <c r="F2319" s="93"/>
      <c r="G2319" s="93"/>
    </row>
    <row r="2320" spans="2:7">
      <c r="B2320" s="93"/>
      <c r="F2320" s="93"/>
      <c r="G2320" s="93"/>
    </row>
    <row r="2321" spans="2:7">
      <c r="B2321" s="93"/>
      <c r="F2321" s="93"/>
      <c r="G2321" s="93"/>
    </row>
    <row r="2322" spans="2:7">
      <c r="B2322" s="93"/>
      <c r="F2322" s="93"/>
      <c r="G2322" s="93"/>
    </row>
    <row r="2323" spans="2:7">
      <c r="B2323" s="93"/>
      <c r="F2323" s="93"/>
      <c r="G2323" s="93"/>
    </row>
    <row r="2324" spans="2:7">
      <c r="B2324" s="93"/>
      <c r="F2324" s="93"/>
      <c r="G2324" s="93"/>
    </row>
    <row r="2325" spans="2:7">
      <c r="B2325" s="93"/>
      <c r="F2325" s="93"/>
      <c r="G2325" s="93"/>
    </row>
    <row r="2326" spans="2:7">
      <c r="B2326" s="93"/>
      <c r="F2326" s="93"/>
      <c r="G2326" s="93"/>
    </row>
    <row r="2327" spans="2:7">
      <c r="B2327" s="93"/>
      <c r="F2327" s="93"/>
      <c r="G2327" s="93"/>
    </row>
    <row r="2328" spans="2:7">
      <c r="B2328" s="93"/>
      <c r="F2328" s="93"/>
      <c r="G2328" s="93"/>
    </row>
    <row r="2329" spans="2:7">
      <c r="B2329" s="93"/>
      <c r="F2329" s="93"/>
      <c r="G2329" s="93"/>
    </row>
    <row r="2330" spans="2:7">
      <c r="B2330" s="93"/>
      <c r="F2330" s="93"/>
      <c r="G2330" s="93"/>
    </row>
    <row r="2331" spans="2:7">
      <c r="B2331" s="93"/>
      <c r="F2331" s="93"/>
      <c r="G2331" s="93"/>
    </row>
    <row r="2332" spans="2:7">
      <c r="B2332" s="93"/>
      <c r="F2332" s="93"/>
      <c r="G2332" s="93"/>
    </row>
    <row r="2333" spans="2:7">
      <c r="B2333" s="93"/>
      <c r="F2333" s="93"/>
      <c r="G2333" s="93"/>
    </row>
    <row r="2334" spans="2:7">
      <c r="B2334" s="93"/>
      <c r="F2334" s="93"/>
      <c r="G2334" s="93"/>
    </row>
    <row r="2335" spans="2:7">
      <c r="B2335" s="93"/>
      <c r="F2335" s="93"/>
      <c r="G2335" s="93"/>
    </row>
    <row r="2336" spans="2:7">
      <c r="B2336" s="93"/>
      <c r="F2336" s="93"/>
      <c r="G2336" s="93"/>
    </row>
    <row r="2337" spans="2:7">
      <c r="B2337" s="93"/>
      <c r="F2337" s="93"/>
      <c r="G2337" s="93"/>
    </row>
    <row r="2338" spans="2:7">
      <c r="B2338" s="93"/>
      <c r="F2338" s="93"/>
      <c r="G2338" s="93"/>
    </row>
    <row r="2339" spans="2:7">
      <c r="B2339" s="93"/>
      <c r="F2339" s="93"/>
      <c r="G2339" s="93"/>
    </row>
    <row r="2340" spans="2:7">
      <c r="B2340" s="93"/>
      <c r="F2340" s="93"/>
      <c r="G2340" s="93"/>
    </row>
    <row r="2341" spans="2:7">
      <c r="B2341" s="93"/>
      <c r="F2341" s="93"/>
      <c r="G2341" s="93"/>
    </row>
    <row r="2342" spans="2:7">
      <c r="B2342" s="93"/>
      <c r="F2342" s="93"/>
      <c r="G2342" s="93"/>
    </row>
    <row r="2343" spans="2:7">
      <c r="B2343" s="93"/>
      <c r="F2343" s="93"/>
      <c r="G2343" s="93"/>
    </row>
    <row r="2344" spans="2:7">
      <c r="B2344" s="93"/>
      <c r="F2344" s="93"/>
      <c r="G2344" s="93"/>
    </row>
    <row r="2345" spans="2:7">
      <c r="B2345" s="93"/>
      <c r="F2345" s="93"/>
      <c r="G2345" s="93"/>
    </row>
    <row r="2346" spans="2:7">
      <c r="B2346" s="93"/>
      <c r="F2346" s="93"/>
      <c r="G2346" s="93"/>
    </row>
    <row r="2347" spans="2:7">
      <c r="B2347" s="93"/>
      <c r="F2347" s="93"/>
      <c r="G2347" s="93"/>
    </row>
    <row r="2348" spans="2:7">
      <c r="B2348" s="93"/>
      <c r="F2348" s="93"/>
      <c r="G2348" s="93"/>
    </row>
    <row r="2349" spans="2:7">
      <c r="B2349" s="93"/>
      <c r="F2349" s="93"/>
      <c r="G2349" s="93"/>
    </row>
    <row r="2350" spans="2:7">
      <c r="B2350" s="93"/>
      <c r="F2350" s="93"/>
      <c r="G2350" s="93"/>
    </row>
    <row r="2351" spans="2:7">
      <c r="B2351" s="93"/>
      <c r="F2351" s="93"/>
      <c r="G2351" s="93"/>
    </row>
    <row r="2352" spans="2:7">
      <c r="B2352" s="93"/>
      <c r="F2352" s="93"/>
      <c r="G2352" s="93"/>
    </row>
    <row r="2353" spans="2:7">
      <c r="B2353" s="93"/>
      <c r="F2353" s="93"/>
      <c r="G2353" s="93"/>
    </row>
    <row r="2354" spans="2:7">
      <c r="B2354" s="93"/>
      <c r="F2354" s="93"/>
      <c r="G2354" s="93"/>
    </row>
    <row r="2355" spans="2:7">
      <c r="B2355" s="93"/>
      <c r="F2355" s="93"/>
      <c r="G2355" s="93"/>
    </row>
    <row r="2356" spans="2:7">
      <c r="B2356" s="93"/>
      <c r="F2356" s="93"/>
      <c r="G2356" s="93"/>
    </row>
    <row r="2357" spans="2:7">
      <c r="B2357" s="93"/>
      <c r="F2357" s="93"/>
      <c r="G2357" s="93"/>
    </row>
    <row r="2358" spans="2:7">
      <c r="B2358" s="93"/>
      <c r="F2358" s="93"/>
      <c r="G2358" s="93"/>
    </row>
    <row r="2359" spans="2:7">
      <c r="B2359" s="93"/>
      <c r="F2359" s="93"/>
      <c r="G2359" s="93"/>
    </row>
    <row r="2360" spans="2:7">
      <c r="B2360" s="93"/>
      <c r="F2360" s="93"/>
      <c r="G2360" s="93"/>
    </row>
    <row r="2361" spans="2:7">
      <c r="B2361" s="93"/>
      <c r="F2361" s="93"/>
      <c r="G2361" s="93"/>
    </row>
    <row r="2362" spans="2:7">
      <c r="B2362" s="93"/>
      <c r="F2362" s="93"/>
      <c r="G2362" s="93"/>
    </row>
    <row r="2363" spans="2:7">
      <c r="B2363" s="93"/>
      <c r="F2363" s="93"/>
      <c r="G2363" s="93"/>
    </row>
    <row r="2364" spans="2:7">
      <c r="B2364" s="93"/>
      <c r="F2364" s="93"/>
      <c r="G2364" s="93"/>
    </row>
    <row r="2365" spans="2:7">
      <c r="B2365" s="93"/>
      <c r="F2365" s="93"/>
      <c r="G2365" s="93"/>
    </row>
    <row r="2366" spans="2:7">
      <c r="B2366" s="93"/>
      <c r="F2366" s="93"/>
      <c r="G2366" s="93"/>
    </row>
    <row r="2367" spans="2:7">
      <c r="B2367" s="93"/>
      <c r="F2367" s="93"/>
      <c r="G2367" s="93"/>
    </row>
    <row r="2368" spans="2:7">
      <c r="B2368" s="93"/>
      <c r="F2368" s="93"/>
      <c r="G2368" s="93"/>
    </row>
    <row r="2369" spans="2:7">
      <c r="B2369" s="93"/>
      <c r="F2369" s="93"/>
      <c r="G2369" s="93"/>
    </row>
    <row r="2370" spans="2:7">
      <c r="B2370" s="93"/>
      <c r="F2370" s="93"/>
      <c r="G2370" s="93"/>
    </row>
    <row r="2371" spans="2:7">
      <c r="B2371" s="93"/>
      <c r="F2371" s="93"/>
      <c r="G2371" s="93"/>
    </row>
    <row r="2372" spans="2:7">
      <c r="B2372" s="93"/>
      <c r="F2372" s="93"/>
      <c r="G2372" s="93"/>
    </row>
    <row r="2373" spans="2:7">
      <c r="B2373" s="93"/>
      <c r="F2373" s="93"/>
      <c r="G2373" s="93"/>
    </row>
    <row r="2374" spans="2:7">
      <c r="B2374" s="93"/>
      <c r="F2374" s="93"/>
      <c r="G2374" s="93"/>
    </row>
    <row r="2375" spans="2:7">
      <c r="B2375" s="93"/>
      <c r="F2375" s="93"/>
      <c r="G2375" s="93"/>
    </row>
    <row r="2376" spans="2:7">
      <c r="B2376" s="93"/>
      <c r="F2376" s="93"/>
      <c r="G2376" s="93"/>
    </row>
    <row r="2377" spans="2:7">
      <c r="B2377" s="93"/>
      <c r="F2377" s="93"/>
      <c r="G2377" s="93"/>
    </row>
    <row r="2378" spans="2:7">
      <c r="B2378" s="93"/>
      <c r="F2378" s="93"/>
      <c r="G2378" s="93"/>
    </row>
    <row r="2379" spans="2:7">
      <c r="B2379" s="93"/>
      <c r="F2379" s="93"/>
      <c r="G2379" s="93"/>
    </row>
    <row r="2380" spans="2:7">
      <c r="B2380" s="93"/>
      <c r="F2380" s="93"/>
      <c r="G2380" s="93"/>
    </row>
    <row r="2381" spans="2:7">
      <c r="B2381" s="93"/>
      <c r="F2381" s="93"/>
      <c r="G2381" s="93"/>
    </row>
    <row r="2382" spans="2:7">
      <c r="B2382" s="93"/>
      <c r="F2382" s="93"/>
      <c r="G2382" s="93"/>
    </row>
    <row r="2383" spans="2:7">
      <c r="B2383" s="93"/>
      <c r="F2383" s="93"/>
      <c r="G2383" s="93"/>
    </row>
    <row r="2384" spans="2:7">
      <c r="B2384" s="93"/>
      <c r="F2384" s="93"/>
      <c r="G2384" s="93"/>
    </row>
    <row r="2385" spans="2:7">
      <c r="B2385" s="93"/>
      <c r="F2385" s="93"/>
      <c r="G2385" s="93"/>
    </row>
    <row r="2386" spans="2:7">
      <c r="B2386" s="93"/>
      <c r="F2386" s="93"/>
      <c r="G2386" s="93"/>
    </row>
    <row r="2387" spans="2:7">
      <c r="B2387" s="93"/>
      <c r="F2387" s="93"/>
      <c r="G2387" s="93"/>
    </row>
    <row r="2388" spans="2:7">
      <c r="B2388" s="93"/>
      <c r="F2388" s="93"/>
      <c r="G2388" s="93"/>
    </row>
    <row r="2389" spans="2:7">
      <c r="B2389" s="93"/>
      <c r="F2389" s="93"/>
      <c r="G2389" s="93"/>
    </row>
    <row r="2390" spans="2:7">
      <c r="B2390" s="93"/>
      <c r="F2390" s="93"/>
      <c r="G2390" s="93"/>
    </row>
    <row r="2391" spans="2:7">
      <c r="B2391" s="93"/>
      <c r="F2391" s="93"/>
      <c r="G2391" s="93"/>
    </row>
    <row r="2392" spans="2:7">
      <c r="B2392" s="93"/>
      <c r="F2392" s="93"/>
      <c r="G2392" s="93"/>
    </row>
    <row r="2393" spans="2:7">
      <c r="B2393" s="93"/>
      <c r="F2393" s="93"/>
      <c r="G2393" s="93"/>
    </row>
    <row r="2394" spans="2:7">
      <c r="B2394" s="93"/>
      <c r="F2394" s="93"/>
      <c r="G2394" s="93"/>
    </row>
    <row r="2395" spans="2:7">
      <c r="B2395" s="93"/>
      <c r="F2395" s="93"/>
      <c r="G2395" s="93"/>
    </row>
    <row r="2396" spans="2:7">
      <c r="B2396" s="93"/>
      <c r="F2396" s="93"/>
      <c r="G2396" s="93"/>
    </row>
    <row r="2397" spans="2:7">
      <c r="B2397" s="93"/>
      <c r="F2397" s="93"/>
      <c r="G2397" s="93"/>
    </row>
    <row r="2398" spans="2:7">
      <c r="B2398" s="93"/>
      <c r="F2398" s="93"/>
      <c r="G2398" s="93"/>
    </row>
    <row r="2399" spans="2:7">
      <c r="B2399" s="93"/>
      <c r="F2399" s="93"/>
      <c r="G2399" s="93"/>
    </row>
    <row r="2400" spans="2:7">
      <c r="B2400" s="93"/>
      <c r="F2400" s="93"/>
      <c r="G2400" s="93"/>
    </row>
    <row r="2401" spans="2:7">
      <c r="B2401" s="93"/>
      <c r="F2401" s="93"/>
      <c r="G2401" s="93"/>
    </row>
    <row r="2402" spans="2:7">
      <c r="B2402" s="93"/>
      <c r="F2402" s="93"/>
      <c r="G2402" s="93"/>
    </row>
    <row r="2403" spans="2:7">
      <c r="B2403" s="93"/>
      <c r="F2403" s="93"/>
      <c r="G2403" s="93"/>
    </row>
    <row r="2404" spans="2:7">
      <c r="B2404" s="93"/>
      <c r="F2404" s="93"/>
      <c r="G2404" s="93"/>
    </row>
    <row r="2405" spans="2:7">
      <c r="B2405" s="93"/>
      <c r="F2405" s="93"/>
      <c r="G2405" s="93"/>
    </row>
    <row r="2406" spans="2:7">
      <c r="B2406" s="93"/>
      <c r="F2406" s="93"/>
      <c r="G2406" s="93"/>
    </row>
    <row r="2407" spans="2:7">
      <c r="B2407" s="93"/>
      <c r="F2407" s="93"/>
      <c r="G2407" s="93"/>
    </row>
    <row r="2408" spans="2:7">
      <c r="B2408" s="93"/>
      <c r="F2408" s="93"/>
      <c r="G2408" s="93"/>
    </row>
    <row r="2409" spans="2:7">
      <c r="B2409" s="93"/>
      <c r="F2409" s="93"/>
      <c r="G2409" s="93"/>
    </row>
    <row r="2410" spans="2:7">
      <c r="B2410" s="93"/>
      <c r="F2410" s="93"/>
      <c r="G2410" s="93"/>
    </row>
    <row r="2411" spans="2:7">
      <c r="B2411" s="93"/>
      <c r="F2411" s="93"/>
      <c r="G2411" s="93"/>
    </row>
    <row r="2412" spans="2:7">
      <c r="B2412" s="93"/>
      <c r="F2412" s="93"/>
      <c r="G2412" s="93"/>
    </row>
    <row r="2413" spans="2:7">
      <c r="B2413" s="93"/>
      <c r="F2413" s="93"/>
      <c r="G2413" s="93"/>
    </row>
    <row r="2414" spans="2:7">
      <c r="B2414" s="93"/>
      <c r="F2414" s="93"/>
      <c r="G2414" s="93"/>
    </row>
    <row r="2415" spans="2:7">
      <c r="B2415" s="93"/>
      <c r="F2415" s="93"/>
      <c r="G2415" s="93"/>
    </row>
    <row r="2416" spans="2:7">
      <c r="B2416" s="93"/>
      <c r="F2416" s="93"/>
      <c r="G2416" s="93"/>
    </row>
    <row r="2417" spans="2:7">
      <c r="B2417" s="93"/>
      <c r="F2417" s="93"/>
      <c r="G2417" s="93"/>
    </row>
    <row r="2418" spans="2:7">
      <c r="B2418" s="93"/>
      <c r="F2418" s="93"/>
      <c r="G2418" s="93"/>
    </row>
    <row r="2419" spans="2:7">
      <c r="B2419" s="93"/>
      <c r="F2419" s="93"/>
      <c r="G2419" s="93"/>
    </row>
    <row r="2420" spans="2:7">
      <c r="B2420" s="93"/>
      <c r="F2420" s="93"/>
      <c r="G2420" s="93"/>
    </row>
    <row r="2421" spans="2:7">
      <c r="B2421" s="93"/>
      <c r="F2421" s="93"/>
      <c r="G2421" s="93"/>
    </row>
    <row r="2422" spans="2:7">
      <c r="B2422" s="93"/>
      <c r="F2422" s="93"/>
      <c r="G2422" s="93"/>
    </row>
    <row r="2423" spans="2:7">
      <c r="B2423" s="93"/>
      <c r="F2423" s="93"/>
      <c r="G2423" s="93"/>
    </row>
    <row r="2424" spans="2:7">
      <c r="B2424" s="93"/>
      <c r="F2424" s="93"/>
      <c r="G2424" s="93"/>
    </row>
    <row r="2425" spans="2:7">
      <c r="B2425" s="93"/>
      <c r="F2425" s="93"/>
      <c r="G2425" s="93"/>
    </row>
    <row r="2426" spans="2:7">
      <c r="B2426" s="93"/>
      <c r="F2426" s="93"/>
      <c r="G2426" s="93"/>
    </row>
    <row r="2427" spans="2:7">
      <c r="B2427" s="93"/>
      <c r="F2427" s="93"/>
      <c r="G2427" s="93"/>
    </row>
    <row r="2428" spans="2:7">
      <c r="B2428" s="93"/>
      <c r="F2428" s="93"/>
      <c r="G2428" s="93"/>
    </row>
    <row r="2429" spans="2:7">
      <c r="B2429" s="93"/>
      <c r="F2429" s="93"/>
      <c r="G2429" s="93"/>
    </row>
    <row r="2430" spans="2:7">
      <c r="B2430" s="93"/>
      <c r="F2430" s="93"/>
      <c r="G2430" s="93"/>
    </row>
    <row r="2431" spans="2:7">
      <c r="B2431" s="93"/>
      <c r="F2431" s="93"/>
      <c r="G2431" s="93"/>
    </row>
    <row r="2432" spans="2:7">
      <c r="B2432" s="93"/>
      <c r="F2432" s="93"/>
      <c r="G2432" s="93"/>
    </row>
    <row r="2433" spans="2:7">
      <c r="B2433" s="93"/>
      <c r="F2433" s="93"/>
      <c r="G2433" s="93"/>
    </row>
    <row r="2434" spans="2:7">
      <c r="B2434" s="93"/>
      <c r="F2434" s="93"/>
      <c r="G2434" s="93"/>
    </row>
    <row r="2435" spans="2:7">
      <c r="B2435" s="93"/>
      <c r="F2435" s="93"/>
      <c r="G2435" s="93"/>
    </row>
    <row r="2436" spans="2:7">
      <c r="B2436" s="93"/>
      <c r="F2436" s="93"/>
      <c r="G2436" s="93"/>
    </row>
    <row r="2437" spans="2:7">
      <c r="B2437" s="93"/>
      <c r="F2437" s="93"/>
      <c r="G2437" s="93"/>
    </row>
    <row r="2438" spans="2:7">
      <c r="B2438" s="93"/>
      <c r="F2438" s="93"/>
      <c r="G2438" s="93"/>
    </row>
    <row r="2439" spans="2:7">
      <c r="B2439" s="93"/>
      <c r="F2439" s="93"/>
      <c r="G2439" s="93"/>
    </row>
    <row r="2440" spans="2:7">
      <c r="B2440" s="93"/>
      <c r="F2440" s="93"/>
      <c r="G2440" s="93"/>
    </row>
    <row r="2441" spans="2:7">
      <c r="B2441" s="93"/>
      <c r="F2441" s="93"/>
      <c r="G2441" s="93"/>
    </row>
    <row r="2442" spans="2:7">
      <c r="B2442" s="93"/>
      <c r="F2442" s="93"/>
      <c r="G2442" s="93"/>
    </row>
    <row r="2443" spans="2:7">
      <c r="B2443" s="93"/>
      <c r="F2443" s="93"/>
      <c r="G2443" s="93"/>
    </row>
    <row r="2444" spans="2:7">
      <c r="B2444" s="93"/>
      <c r="F2444" s="93"/>
      <c r="G2444" s="93"/>
    </row>
    <row r="2445" spans="2:7">
      <c r="B2445" s="93"/>
      <c r="F2445" s="93"/>
      <c r="G2445" s="93"/>
    </row>
    <row r="2446" spans="2:7">
      <c r="B2446" s="93"/>
      <c r="F2446" s="93"/>
      <c r="G2446" s="93"/>
    </row>
    <row r="2447" spans="2:7">
      <c r="B2447" s="93"/>
      <c r="F2447" s="93"/>
      <c r="G2447" s="93"/>
    </row>
    <row r="2448" spans="2:7">
      <c r="B2448" s="93"/>
      <c r="F2448" s="93"/>
      <c r="G2448" s="93"/>
    </row>
    <row r="2449" spans="2:7">
      <c r="B2449" s="93"/>
      <c r="F2449" s="93"/>
      <c r="G2449" s="93"/>
    </row>
    <row r="2450" spans="2:7">
      <c r="B2450" s="93"/>
      <c r="F2450" s="93"/>
      <c r="G2450" s="93"/>
    </row>
    <row r="2451" spans="2:7">
      <c r="B2451" s="93"/>
      <c r="F2451" s="93"/>
      <c r="G2451" s="93"/>
    </row>
    <row r="2452" spans="2:7">
      <c r="B2452" s="93"/>
      <c r="F2452" s="93"/>
      <c r="G2452" s="93"/>
    </row>
    <row r="2453" spans="2:7">
      <c r="B2453" s="93"/>
      <c r="F2453" s="93"/>
      <c r="G2453" s="93"/>
    </row>
    <row r="2454" spans="2:7">
      <c r="B2454" s="93"/>
      <c r="F2454" s="93"/>
      <c r="G2454" s="93"/>
    </row>
    <row r="2455" spans="2:7">
      <c r="B2455" s="93"/>
      <c r="F2455" s="93"/>
      <c r="G2455" s="93"/>
    </row>
    <row r="2456" spans="2:7">
      <c r="B2456" s="93"/>
      <c r="F2456" s="93"/>
      <c r="G2456" s="93"/>
    </row>
    <row r="2457" spans="2:7">
      <c r="B2457" s="93"/>
      <c r="F2457" s="93"/>
      <c r="G2457" s="93"/>
    </row>
    <row r="2458" spans="2:7">
      <c r="B2458" s="93"/>
      <c r="F2458" s="93"/>
      <c r="G2458" s="93"/>
    </row>
    <row r="2459" spans="2:7">
      <c r="B2459" s="93"/>
      <c r="F2459" s="93"/>
      <c r="G2459" s="93"/>
    </row>
    <row r="2460" spans="2:7">
      <c r="B2460" s="93"/>
      <c r="F2460" s="93"/>
      <c r="G2460" s="93"/>
    </row>
    <row r="2461" spans="2:7">
      <c r="B2461" s="93"/>
      <c r="F2461" s="93"/>
      <c r="G2461" s="93"/>
    </row>
    <row r="2462" spans="2:7">
      <c r="B2462" s="93"/>
      <c r="F2462" s="93"/>
      <c r="G2462" s="93"/>
    </row>
    <row r="2463" spans="2:7">
      <c r="B2463" s="93"/>
      <c r="F2463" s="93"/>
      <c r="G2463" s="93"/>
    </row>
    <row r="2464" spans="2:7">
      <c r="B2464" s="93"/>
      <c r="F2464" s="93"/>
      <c r="G2464" s="93"/>
    </row>
    <row r="2465" spans="2:7">
      <c r="B2465" s="93"/>
      <c r="F2465" s="93"/>
      <c r="G2465" s="93"/>
    </row>
    <row r="2466" spans="2:7">
      <c r="B2466" s="93"/>
      <c r="F2466" s="93"/>
      <c r="G2466" s="93"/>
    </row>
    <row r="2467" spans="2:7">
      <c r="B2467" s="93"/>
      <c r="F2467" s="93"/>
      <c r="G2467" s="93"/>
    </row>
    <row r="2468" spans="2:7">
      <c r="B2468" s="93"/>
      <c r="F2468" s="93"/>
      <c r="G2468" s="93"/>
    </row>
    <row r="2469" spans="2:7">
      <c r="B2469" s="93"/>
      <c r="F2469" s="93"/>
      <c r="G2469" s="93"/>
    </row>
    <row r="2470" spans="2:7">
      <c r="B2470" s="93"/>
      <c r="F2470" s="93"/>
      <c r="G2470" s="93"/>
    </row>
    <row r="2471" spans="2:7">
      <c r="B2471" s="93"/>
      <c r="F2471" s="93"/>
      <c r="G2471" s="93"/>
    </row>
    <row r="2472" spans="2:7">
      <c r="B2472" s="93"/>
      <c r="F2472" s="93"/>
      <c r="G2472" s="93"/>
    </row>
    <row r="2473" spans="2:7">
      <c r="B2473" s="93"/>
      <c r="F2473" s="93"/>
      <c r="G2473" s="93"/>
    </row>
    <row r="2474" spans="2:7">
      <c r="B2474" s="93"/>
      <c r="F2474" s="93"/>
      <c r="G2474" s="93"/>
    </row>
    <row r="2475" spans="2:7">
      <c r="B2475" s="93"/>
      <c r="F2475" s="93"/>
      <c r="G2475" s="93"/>
    </row>
    <row r="2476" spans="2:7">
      <c r="B2476" s="93"/>
      <c r="F2476" s="93"/>
      <c r="G2476" s="93"/>
    </row>
    <row r="2477" spans="2:7">
      <c r="B2477" s="93"/>
      <c r="F2477" s="93"/>
      <c r="G2477" s="93"/>
    </row>
    <row r="2478" spans="2:7">
      <c r="B2478" s="93"/>
      <c r="F2478" s="93"/>
      <c r="G2478" s="93"/>
    </row>
    <row r="2479" spans="2:7">
      <c r="B2479" s="93"/>
      <c r="F2479" s="93"/>
      <c r="G2479" s="93"/>
    </row>
    <row r="2480" spans="2:7">
      <c r="B2480" s="93"/>
      <c r="F2480" s="93"/>
      <c r="G2480" s="93"/>
    </row>
    <row r="2481" spans="2:7">
      <c r="B2481" s="93"/>
      <c r="F2481" s="93"/>
      <c r="G2481" s="93"/>
    </row>
    <row r="2482" spans="2:7">
      <c r="B2482" s="93"/>
      <c r="F2482" s="93"/>
      <c r="G2482" s="93"/>
    </row>
    <row r="2483" spans="2:7">
      <c r="B2483" s="93"/>
      <c r="F2483" s="93"/>
      <c r="G2483" s="93"/>
    </row>
    <row r="2484" spans="2:7">
      <c r="B2484" s="93"/>
      <c r="F2484" s="93"/>
      <c r="G2484" s="93"/>
    </row>
    <row r="2485" spans="2:7">
      <c r="B2485" s="93"/>
      <c r="F2485" s="93"/>
      <c r="G2485" s="93"/>
    </row>
    <row r="2486" spans="2:7">
      <c r="B2486" s="93"/>
      <c r="F2486" s="93"/>
      <c r="G2486" s="93"/>
    </row>
    <row r="2487" spans="2:7">
      <c r="B2487" s="93"/>
      <c r="F2487" s="93"/>
      <c r="G2487" s="93"/>
    </row>
    <row r="2488" spans="2:7">
      <c r="B2488" s="93"/>
      <c r="F2488" s="93"/>
      <c r="G2488" s="93"/>
    </row>
    <row r="2489" spans="2:7">
      <c r="B2489" s="93"/>
      <c r="F2489" s="93"/>
      <c r="G2489" s="93"/>
    </row>
    <row r="2490" spans="2:7">
      <c r="B2490" s="93"/>
      <c r="F2490" s="93"/>
      <c r="G2490" s="93"/>
    </row>
    <row r="2491" spans="2:7">
      <c r="B2491" s="93"/>
      <c r="F2491" s="93"/>
      <c r="G2491" s="93"/>
    </row>
    <row r="2492" spans="2:7">
      <c r="B2492" s="93"/>
      <c r="F2492" s="93"/>
      <c r="G2492" s="93"/>
    </row>
    <row r="2493" spans="2:7">
      <c r="B2493" s="93"/>
      <c r="F2493" s="93"/>
      <c r="G2493" s="93"/>
    </row>
    <row r="2494" spans="2:7">
      <c r="B2494" s="93"/>
      <c r="F2494" s="93"/>
      <c r="G2494" s="93"/>
    </row>
    <row r="2495" spans="2:7">
      <c r="B2495" s="93"/>
      <c r="F2495" s="93"/>
      <c r="G2495" s="93"/>
    </row>
    <row r="2496" spans="2:7">
      <c r="B2496" s="93"/>
      <c r="F2496" s="93"/>
      <c r="G2496" s="93"/>
    </row>
    <row r="2497" spans="2:7">
      <c r="B2497" s="93"/>
      <c r="F2497" s="93"/>
      <c r="G2497" s="93"/>
    </row>
    <row r="2498" spans="2:7">
      <c r="B2498" s="93"/>
      <c r="F2498" s="93"/>
      <c r="G2498" s="93"/>
    </row>
    <row r="2499" spans="2:7">
      <c r="B2499" s="93"/>
      <c r="F2499" s="93"/>
      <c r="G2499" s="93"/>
    </row>
    <row r="2500" spans="2:7">
      <c r="B2500" s="93"/>
      <c r="F2500" s="93"/>
      <c r="G2500" s="93"/>
    </row>
    <row r="2501" spans="2:7">
      <c r="B2501" s="93"/>
      <c r="F2501" s="93"/>
      <c r="G2501" s="93"/>
    </row>
    <row r="2502" spans="2:7">
      <c r="B2502" s="93"/>
      <c r="F2502" s="93"/>
      <c r="G2502" s="93"/>
    </row>
    <row r="2503" spans="2:7">
      <c r="B2503" s="93"/>
      <c r="F2503" s="93"/>
      <c r="G2503" s="93"/>
    </row>
    <row r="2504" spans="2:7">
      <c r="B2504" s="93"/>
      <c r="F2504" s="93"/>
      <c r="G2504" s="93"/>
    </row>
    <row r="2505" spans="2:7">
      <c r="B2505" s="93"/>
      <c r="F2505" s="93"/>
      <c r="G2505" s="93"/>
    </row>
    <row r="2506" spans="2:7">
      <c r="B2506" s="93"/>
      <c r="F2506" s="93"/>
      <c r="G2506" s="93"/>
    </row>
    <row r="2507" spans="2:7">
      <c r="B2507" s="93"/>
      <c r="F2507" s="93"/>
      <c r="G2507" s="93"/>
    </row>
    <row r="2508" spans="2:7">
      <c r="B2508" s="93"/>
      <c r="F2508" s="93"/>
      <c r="G2508" s="93"/>
    </row>
    <row r="2509" spans="2:7">
      <c r="B2509" s="93"/>
      <c r="F2509" s="93"/>
      <c r="G2509" s="93"/>
    </row>
    <row r="2510" spans="2:7">
      <c r="B2510" s="93"/>
      <c r="F2510" s="93"/>
      <c r="G2510" s="93"/>
    </row>
    <row r="2511" spans="2:7">
      <c r="B2511" s="93"/>
      <c r="F2511" s="93"/>
      <c r="G2511" s="93"/>
    </row>
    <row r="2512" spans="2:7">
      <c r="B2512" s="93"/>
      <c r="F2512" s="93"/>
      <c r="G2512" s="93"/>
    </row>
    <row r="2513" spans="2:7">
      <c r="B2513" s="93"/>
      <c r="F2513" s="93"/>
      <c r="G2513" s="93"/>
    </row>
    <row r="2514" spans="2:7">
      <c r="B2514" s="93"/>
      <c r="F2514" s="93"/>
      <c r="G2514" s="93"/>
    </row>
    <row r="2515" spans="2:7">
      <c r="B2515" s="93"/>
      <c r="F2515" s="93"/>
      <c r="G2515" s="93"/>
    </row>
    <row r="2516" spans="2:7">
      <c r="B2516" s="93"/>
      <c r="F2516" s="93"/>
      <c r="G2516" s="93"/>
    </row>
    <row r="2517" spans="2:7">
      <c r="B2517" s="93"/>
      <c r="F2517" s="93"/>
      <c r="G2517" s="93"/>
    </row>
    <row r="2518" spans="2:7">
      <c r="B2518" s="93"/>
      <c r="F2518" s="93"/>
      <c r="G2518" s="93"/>
    </row>
    <row r="2519" spans="2:7">
      <c r="B2519" s="93"/>
      <c r="F2519" s="93"/>
      <c r="G2519" s="93"/>
    </row>
    <row r="2520" spans="2:7">
      <c r="B2520" s="93"/>
      <c r="F2520" s="93"/>
      <c r="G2520" s="93"/>
    </row>
    <row r="2521" spans="2:7">
      <c r="B2521" s="93"/>
      <c r="F2521" s="93"/>
      <c r="G2521" s="93"/>
    </row>
    <row r="2522" spans="2:7">
      <c r="B2522" s="93"/>
      <c r="F2522" s="93"/>
      <c r="G2522" s="93"/>
    </row>
    <row r="2523" spans="2:7">
      <c r="B2523" s="93"/>
      <c r="F2523" s="93"/>
      <c r="G2523" s="93"/>
    </row>
    <row r="2524" spans="2:7">
      <c r="B2524" s="93"/>
      <c r="F2524" s="93"/>
      <c r="G2524" s="93"/>
    </row>
    <row r="2525" spans="2:7">
      <c r="B2525" s="93"/>
      <c r="F2525" s="93"/>
      <c r="G2525" s="93"/>
    </row>
    <row r="2526" spans="2:7">
      <c r="B2526" s="93"/>
      <c r="F2526" s="93"/>
      <c r="G2526" s="93"/>
    </row>
    <row r="2527" spans="2:7">
      <c r="B2527" s="93"/>
      <c r="F2527" s="93"/>
      <c r="G2527" s="93"/>
    </row>
    <row r="2528" spans="2:7">
      <c r="B2528" s="93"/>
      <c r="F2528" s="93"/>
      <c r="G2528" s="93"/>
    </row>
    <row r="2529" spans="2:7">
      <c r="B2529" s="93"/>
      <c r="F2529" s="93"/>
      <c r="G2529" s="93"/>
    </row>
    <row r="2530" spans="2:7">
      <c r="B2530" s="93"/>
      <c r="F2530" s="93"/>
      <c r="G2530" s="93"/>
    </row>
    <row r="2531" spans="2:7">
      <c r="B2531" s="93"/>
      <c r="F2531" s="93"/>
      <c r="G2531" s="93"/>
    </row>
    <row r="2532" spans="2:7">
      <c r="B2532" s="93"/>
      <c r="F2532" s="93"/>
      <c r="G2532" s="93"/>
    </row>
    <row r="2533" spans="2:7">
      <c r="B2533" s="93"/>
      <c r="F2533" s="93"/>
      <c r="G2533" s="93"/>
    </row>
    <row r="2534" spans="2:7">
      <c r="B2534" s="93"/>
      <c r="F2534" s="93"/>
      <c r="G2534" s="93"/>
    </row>
    <row r="2535" spans="2:7">
      <c r="B2535" s="93"/>
      <c r="F2535" s="93"/>
      <c r="G2535" s="93"/>
    </row>
    <row r="2536" spans="2:7">
      <c r="B2536" s="93"/>
      <c r="F2536" s="93"/>
      <c r="G2536" s="93"/>
    </row>
    <row r="2537" spans="2:7">
      <c r="B2537" s="93"/>
      <c r="F2537" s="93"/>
      <c r="G2537" s="93"/>
    </row>
    <row r="2538" spans="2:7">
      <c r="B2538" s="93"/>
      <c r="F2538" s="93"/>
      <c r="G2538" s="93"/>
    </row>
    <row r="2539" spans="2:7">
      <c r="B2539" s="93"/>
      <c r="F2539" s="93"/>
      <c r="G2539" s="93"/>
    </row>
    <row r="2540" spans="2:7">
      <c r="B2540" s="93"/>
      <c r="F2540" s="93"/>
      <c r="G2540" s="93"/>
    </row>
    <row r="2541" spans="2:7">
      <c r="B2541" s="93"/>
      <c r="F2541" s="93"/>
      <c r="G2541" s="93"/>
    </row>
    <row r="2542" spans="2:7">
      <c r="B2542" s="93"/>
      <c r="F2542" s="93"/>
      <c r="G2542" s="93"/>
    </row>
    <row r="2543" spans="2:7">
      <c r="B2543" s="93"/>
      <c r="F2543" s="93"/>
      <c r="G2543" s="93"/>
    </row>
    <row r="2544" spans="2:7">
      <c r="B2544" s="93"/>
      <c r="F2544" s="93"/>
      <c r="G2544" s="93"/>
    </row>
    <row r="2545" spans="2:7">
      <c r="B2545" s="93"/>
      <c r="F2545" s="93"/>
      <c r="G2545" s="93"/>
    </row>
    <row r="2546" spans="2:7">
      <c r="B2546" s="93"/>
      <c r="F2546" s="93"/>
      <c r="G2546" s="93"/>
    </row>
    <row r="2547" spans="2:7">
      <c r="B2547" s="93"/>
      <c r="F2547" s="93"/>
      <c r="G2547" s="93"/>
    </row>
    <row r="2548" spans="2:7">
      <c r="B2548" s="93"/>
      <c r="F2548" s="93"/>
      <c r="G2548" s="93"/>
    </row>
    <row r="2549" spans="2:7">
      <c r="B2549" s="93"/>
      <c r="F2549" s="93"/>
      <c r="G2549" s="93"/>
    </row>
    <row r="2550" spans="2:7">
      <c r="B2550" s="93"/>
      <c r="F2550" s="93"/>
      <c r="G2550" s="93"/>
    </row>
    <row r="2551" spans="2:7">
      <c r="B2551" s="93"/>
      <c r="F2551" s="93"/>
      <c r="G2551" s="93"/>
    </row>
    <row r="2552" spans="2:7">
      <c r="B2552" s="93"/>
      <c r="F2552" s="93"/>
      <c r="G2552" s="93"/>
    </row>
    <row r="2553" spans="2:7">
      <c r="B2553" s="93"/>
      <c r="F2553" s="93"/>
      <c r="G2553" s="93"/>
    </row>
    <row r="2554" spans="2:7">
      <c r="B2554" s="93"/>
      <c r="F2554" s="93"/>
      <c r="G2554" s="93"/>
    </row>
    <row r="2555" spans="2:7">
      <c r="B2555" s="93"/>
      <c r="F2555" s="93"/>
      <c r="G2555" s="93"/>
    </row>
    <row r="2556" spans="2:7">
      <c r="B2556" s="93"/>
      <c r="F2556" s="93"/>
      <c r="G2556" s="93"/>
    </row>
    <row r="2557" spans="2:7">
      <c r="B2557" s="93"/>
      <c r="F2557" s="93"/>
      <c r="G2557" s="93"/>
    </row>
    <row r="2558" spans="2:7">
      <c r="B2558" s="93"/>
      <c r="F2558" s="93"/>
      <c r="G2558" s="93"/>
    </row>
    <row r="2559" spans="2:7">
      <c r="B2559" s="93"/>
      <c r="F2559" s="93"/>
      <c r="G2559" s="93"/>
    </row>
    <row r="2560" spans="2:7">
      <c r="B2560" s="93"/>
      <c r="F2560" s="93"/>
      <c r="G2560" s="93"/>
    </row>
    <row r="2561" spans="2:7">
      <c r="B2561" s="93"/>
      <c r="F2561" s="93"/>
      <c r="G2561" s="93"/>
    </row>
    <row r="2562" spans="2:7">
      <c r="B2562" s="93"/>
      <c r="F2562" s="93"/>
      <c r="G2562" s="93"/>
    </row>
    <row r="2563" spans="2:7">
      <c r="B2563" s="93"/>
      <c r="F2563" s="93"/>
      <c r="G2563" s="93"/>
    </row>
    <row r="2564" spans="2:7">
      <c r="B2564" s="93"/>
      <c r="F2564" s="93"/>
      <c r="G2564" s="93"/>
    </row>
    <row r="2565" spans="2:7">
      <c r="B2565" s="93"/>
      <c r="F2565" s="93"/>
      <c r="G2565" s="93"/>
    </row>
    <row r="2566" spans="2:7">
      <c r="B2566" s="93"/>
      <c r="F2566" s="93"/>
      <c r="G2566" s="93"/>
    </row>
    <row r="2567" spans="2:7">
      <c r="B2567" s="93"/>
      <c r="F2567" s="93"/>
      <c r="G2567" s="93"/>
    </row>
    <row r="2568" spans="2:7">
      <c r="B2568" s="93"/>
      <c r="F2568" s="93"/>
      <c r="G2568" s="93"/>
    </row>
    <row r="2569" spans="2:7">
      <c r="B2569" s="93"/>
      <c r="F2569" s="93"/>
      <c r="G2569" s="93"/>
    </row>
    <row r="2570" spans="2:7">
      <c r="B2570" s="93"/>
      <c r="F2570" s="93"/>
      <c r="G2570" s="93"/>
    </row>
    <row r="2571" spans="2:7">
      <c r="B2571" s="93"/>
      <c r="F2571" s="93"/>
      <c r="G2571" s="93"/>
    </row>
    <row r="2572" spans="2:7">
      <c r="B2572" s="93"/>
      <c r="F2572" s="93"/>
      <c r="G2572" s="93"/>
    </row>
    <row r="2573" spans="2:7">
      <c r="B2573" s="93"/>
      <c r="F2573" s="93"/>
      <c r="G2573" s="93"/>
    </row>
    <row r="2574" spans="2:7">
      <c r="B2574" s="93"/>
      <c r="F2574" s="93"/>
      <c r="G2574" s="93"/>
    </row>
    <row r="2575" spans="2:7">
      <c r="B2575" s="93"/>
      <c r="F2575" s="93"/>
      <c r="G2575" s="93"/>
    </row>
    <row r="2576" spans="2:7">
      <c r="B2576" s="93"/>
      <c r="F2576" s="93"/>
      <c r="G2576" s="93"/>
    </row>
    <row r="2577" spans="2:7">
      <c r="B2577" s="93"/>
      <c r="F2577" s="93"/>
      <c r="G2577" s="93"/>
    </row>
    <row r="2578" spans="2:7">
      <c r="B2578" s="93"/>
      <c r="F2578" s="93"/>
      <c r="G2578" s="93"/>
    </row>
    <row r="2579" spans="2:7">
      <c r="B2579" s="93"/>
      <c r="F2579" s="93"/>
      <c r="G2579" s="93"/>
    </row>
    <row r="2580" spans="2:7">
      <c r="B2580" s="93"/>
      <c r="F2580" s="93"/>
      <c r="G2580" s="93"/>
    </row>
    <row r="2581" spans="2:7">
      <c r="B2581" s="93"/>
      <c r="F2581" s="93"/>
      <c r="G2581" s="93"/>
    </row>
    <row r="2582" spans="2:7">
      <c r="B2582" s="93"/>
      <c r="F2582" s="93"/>
      <c r="G2582" s="93"/>
    </row>
    <row r="2583" spans="2:7">
      <c r="B2583" s="93"/>
      <c r="F2583" s="93"/>
      <c r="G2583" s="93"/>
    </row>
    <row r="2584" spans="2:7">
      <c r="B2584" s="93"/>
      <c r="F2584" s="93"/>
      <c r="G2584" s="93"/>
    </row>
    <row r="2585" spans="2:7">
      <c r="B2585" s="93"/>
      <c r="F2585" s="93"/>
      <c r="G2585" s="93"/>
    </row>
    <row r="2586" spans="2:7">
      <c r="B2586" s="93"/>
      <c r="F2586" s="93"/>
      <c r="G2586" s="93"/>
    </row>
    <row r="2587" spans="2:7">
      <c r="B2587" s="93"/>
      <c r="F2587" s="93"/>
      <c r="G2587" s="93"/>
    </row>
    <row r="2588" spans="2:7">
      <c r="B2588" s="93"/>
      <c r="F2588" s="93"/>
      <c r="G2588" s="93"/>
    </row>
    <row r="2589" spans="2:7">
      <c r="B2589" s="93"/>
      <c r="F2589" s="93"/>
      <c r="G2589" s="93"/>
    </row>
    <row r="2590" spans="2:7">
      <c r="B2590" s="93"/>
      <c r="F2590" s="93"/>
      <c r="G2590" s="93"/>
    </row>
    <row r="2591" spans="2:7">
      <c r="B2591" s="93"/>
      <c r="F2591" s="93"/>
      <c r="G2591" s="93"/>
    </row>
    <row r="2592" spans="2:7">
      <c r="B2592" s="93"/>
      <c r="F2592" s="93"/>
      <c r="G2592" s="93"/>
    </row>
    <row r="2593" spans="2:7">
      <c r="B2593" s="93"/>
      <c r="F2593" s="93"/>
      <c r="G2593" s="93"/>
    </row>
    <row r="2594" spans="2:7">
      <c r="B2594" s="93"/>
      <c r="F2594" s="93"/>
      <c r="G2594" s="93"/>
    </row>
    <row r="2595" spans="2:7">
      <c r="B2595" s="93"/>
      <c r="F2595" s="93"/>
      <c r="G2595" s="93"/>
    </row>
    <row r="2596" spans="2:7">
      <c r="B2596" s="93"/>
      <c r="F2596" s="93"/>
      <c r="G2596" s="93"/>
    </row>
    <row r="2597" spans="2:7">
      <c r="B2597" s="93"/>
      <c r="F2597" s="93"/>
      <c r="G2597" s="93"/>
    </row>
    <row r="2598" spans="2:7">
      <c r="B2598" s="93"/>
      <c r="F2598" s="93"/>
      <c r="G2598" s="93"/>
    </row>
    <row r="2599" spans="2:7">
      <c r="B2599" s="93"/>
      <c r="F2599" s="93"/>
      <c r="G2599" s="93"/>
    </row>
    <row r="2600" spans="2:7">
      <c r="B2600" s="93"/>
      <c r="F2600" s="93"/>
      <c r="G2600" s="93"/>
    </row>
    <row r="2601" spans="2:7">
      <c r="B2601" s="93"/>
      <c r="F2601" s="93"/>
      <c r="G2601" s="93"/>
    </row>
    <row r="2602" spans="2:7">
      <c r="B2602" s="93"/>
      <c r="F2602" s="93"/>
      <c r="G2602" s="93"/>
    </row>
    <row r="2603" spans="2:7">
      <c r="B2603" s="93"/>
      <c r="F2603" s="93"/>
      <c r="G2603" s="93"/>
    </row>
    <row r="2604" spans="2:7">
      <c r="B2604" s="93"/>
      <c r="F2604" s="93"/>
      <c r="G2604" s="93"/>
    </row>
    <row r="2605" spans="2:7">
      <c r="B2605" s="93"/>
      <c r="F2605" s="93"/>
      <c r="G2605" s="93"/>
    </row>
    <row r="2606" spans="2:7">
      <c r="B2606" s="93"/>
      <c r="F2606" s="93"/>
      <c r="G2606" s="93"/>
    </row>
    <row r="2607" spans="2:7">
      <c r="B2607" s="93"/>
      <c r="F2607" s="93"/>
      <c r="G2607" s="93"/>
    </row>
    <row r="2608" spans="2:7">
      <c r="B2608" s="93"/>
      <c r="F2608" s="93"/>
      <c r="G2608" s="93"/>
    </row>
    <row r="2609" spans="2:7">
      <c r="B2609" s="93"/>
      <c r="F2609" s="93"/>
      <c r="G2609" s="93"/>
    </row>
    <row r="2610" spans="2:7">
      <c r="B2610" s="93"/>
      <c r="F2610" s="93"/>
      <c r="G2610" s="93"/>
    </row>
    <row r="2611" spans="2:7">
      <c r="B2611" s="93"/>
      <c r="F2611" s="93"/>
      <c r="G2611" s="93"/>
    </row>
    <row r="2612" spans="2:7">
      <c r="B2612" s="93"/>
      <c r="F2612" s="93"/>
      <c r="G2612" s="93"/>
    </row>
    <row r="2613" spans="2:7">
      <c r="B2613" s="93"/>
      <c r="F2613" s="93"/>
      <c r="G2613" s="93"/>
    </row>
    <row r="2614" spans="2:7">
      <c r="B2614" s="93"/>
      <c r="F2614" s="93"/>
      <c r="G2614" s="93"/>
    </row>
    <row r="2615" spans="2:7">
      <c r="B2615" s="93"/>
      <c r="F2615" s="93"/>
      <c r="G2615" s="93"/>
    </row>
    <row r="2616" spans="2:7">
      <c r="B2616" s="93"/>
      <c r="F2616" s="93"/>
      <c r="G2616" s="93"/>
    </row>
    <row r="2617" spans="2:7">
      <c r="B2617" s="93"/>
      <c r="F2617" s="93"/>
      <c r="G2617" s="93"/>
    </row>
    <row r="2618" spans="2:7">
      <c r="B2618" s="93"/>
      <c r="F2618" s="93"/>
      <c r="G2618" s="93"/>
    </row>
    <row r="2619" spans="2:7">
      <c r="B2619" s="93"/>
      <c r="F2619" s="93"/>
      <c r="G2619" s="93"/>
    </row>
    <row r="2620" spans="2:7">
      <c r="B2620" s="93"/>
      <c r="F2620" s="93"/>
      <c r="G2620" s="93"/>
    </row>
    <row r="2621" spans="2:7">
      <c r="B2621" s="93"/>
      <c r="F2621" s="93"/>
      <c r="G2621" s="93"/>
    </row>
    <row r="2622" spans="2:7">
      <c r="B2622" s="93"/>
      <c r="F2622" s="93"/>
      <c r="G2622" s="93"/>
    </row>
    <row r="2623" spans="2:7">
      <c r="B2623" s="93"/>
      <c r="F2623" s="93"/>
      <c r="G2623" s="93"/>
    </row>
    <row r="2624" spans="2:7">
      <c r="B2624" s="93"/>
      <c r="F2624" s="93"/>
      <c r="G2624" s="93"/>
    </row>
    <row r="2625" spans="2:7">
      <c r="B2625" s="93"/>
      <c r="F2625" s="93"/>
      <c r="G2625" s="93"/>
    </row>
    <row r="2626" spans="2:7">
      <c r="B2626" s="93"/>
      <c r="F2626" s="93"/>
      <c r="G2626" s="93"/>
    </row>
    <row r="2627" spans="2:7">
      <c r="B2627" s="93"/>
      <c r="F2627" s="93"/>
      <c r="G2627" s="93"/>
    </row>
    <row r="2628" spans="2:7">
      <c r="B2628" s="93"/>
      <c r="F2628" s="93"/>
      <c r="G2628" s="93"/>
    </row>
    <row r="2629" spans="2:7">
      <c r="B2629" s="93"/>
      <c r="F2629" s="93"/>
      <c r="G2629" s="93"/>
    </row>
    <row r="2630" spans="2:7">
      <c r="B2630" s="93"/>
      <c r="F2630" s="93"/>
      <c r="G2630" s="93"/>
    </row>
    <row r="2631" spans="2:7">
      <c r="B2631" s="93"/>
      <c r="F2631" s="93"/>
      <c r="G2631" s="93"/>
    </row>
    <row r="2632" spans="2:7">
      <c r="B2632" s="93"/>
      <c r="F2632" s="93"/>
      <c r="G2632" s="93"/>
    </row>
    <row r="2633" spans="2:7">
      <c r="B2633" s="93"/>
      <c r="F2633" s="93"/>
      <c r="G2633" s="93"/>
    </row>
    <row r="2634" spans="2:7">
      <c r="B2634" s="93"/>
      <c r="F2634" s="93"/>
      <c r="G2634" s="93"/>
    </row>
    <row r="2635" spans="2:7">
      <c r="B2635" s="93"/>
      <c r="F2635" s="93"/>
      <c r="G2635" s="93"/>
    </row>
    <row r="2636" spans="2:7">
      <c r="B2636" s="93"/>
      <c r="F2636" s="93"/>
      <c r="G2636" s="93"/>
    </row>
    <row r="2637" spans="2:7">
      <c r="B2637" s="93"/>
      <c r="F2637" s="93"/>
      <c r="G2637" s="93"/>
    </row>
    <row r="2638" spans="2:7">
      <c r="B2638" s="93"/>
      <c r="F2638" s="93"/>
      <c r="G2638" s="93"/>
    </row>
    <row r="2639" spans="2:7">
      <c r="B2639" s="93"/>
      <c r="F2639" s="93"/>
      <c r="G2639" s="93"/>
    </row>
    <row r="2640" spans="2:7">
      <c r="B2640" s="93"/>
      <c r="F2640" s="93"/>
      <c r="G2640" s="93"/>
    </row>
    <row r="2641" spans="2:7">
      <c r="B2641" s="93"/>
      <c r="F2641" s="93"/>
      <c r="G2641" s="93"/>
    </row>
    <row r="2642" spans="2:7">
      <c r="B2642" s="93"/>
      <c r="F2642" s="93"/>
      <c r="G2642" s="93"/>
    </row>
    <row r="2643" spans="2:7">
      <c r="B2643" s="93"/>
      <c r="F2643" s="93"/>
      <c r="G2643" s="93"/>
    </row>
    <row r="2644" spans="2:7">
      <c r="B2644" s="93"/>
      <c r="F2644" s="93"/>
      <c r="G2644" s="93"/>
    </row>
    <row r="2645" spans="2:7">
      <c r="B2645" s="93"/>
      <c r="F2645" s="93"/>
      <c r="G2645" s="93"/>
    </row>
    <row r="2646" spans="2:7">
      <c r="B2646" s="93"/>
      <c r="F2646" s="93"/>
      <c r="G2646" s="93"/>
    </row>
    <row r="2647" spans="2:7">
      <c r="B2647" s="93"/>
      <c r="F2647" s="93"/>
      <c r="G2647" s="93"/>
    </row>
    <row r="2648" spans="2:7">
      <c r="B2648" s="93"/>
      <c r="F2648" s="93"/>
      <c r="G2648" s="93"/>
    </row>
    <row r="2649" spans="2:7">
      <c r="B2649" s="93"/>
      <c r="F2649" s="93"/>
      <c r="G2649" s="93"/>
    </row>
    <row r="2650" spans="2:7">
      <c r="B2650" s="93"/>
      <c r="F2650" s="93"/>
      <c r="G2650" s="93"/>
    </row>
    <row r="2651" spans="2:7">
      <c r="B2651" s="93"/>
      <c r="F2651" s="93"/>
      <c r="G2651" s="93"/>
    </row>
    <row r="2652" spans="2:7">
      <c r="B2652" s="93"/>
      <c r="F2652" s="93"/>
      <c r="G2652" s="93"/>
    </row>
    <row r="2653" spans="2:7">
      <c r="B2653" s="93"/>
      <c r="F2653" s="93"/>
      <c r="G2653" s="93"/>
    </row>
    <row r="2654" spans="2:7">
      <c r="B2654" s="93"/>
      <c r="F2654" s="93"/>
      <c r="G2654" s="93"/>
    </row>
    <row r="2655" spans="2:7">
      <c r="B2655" s="93"/>
      <c r="F2655" s="93"/>
      <c r="G2655" s="93"/>
    </row>
    <row r="2656" spans="2:7">
      <c r="B2656" s="93"/>
      <c r="F2656" s="93"/>
      <c r="G2656" s="93"/>
    </row>
    <row r="2657" spans="2:7">
      <c r="B2657" s="93"/>
      <c r="F2657" s="93"/>
      <c r="G2657" s="93"/>
    </row>
    <row r="2658" spans="2:7">
      <c r="B2658" s="93"/>
      <c r="F2658" s="93"/>
      <c r="G2658" s="93"/>
    </row>
    <row r="2659" spans="2:7">
      <c r="B2659" s="93"/>
      <c r="F2659" s="93"/>
      <c r="G2659" s="93"/>
    </row>
    <row r="2660" spans="2:7">
      <c r="B2660" s="93"/>
      <c r="F2660" s="93"/>
      <c r="G2660" s="93"/>
    </row>
    <row r="2661" spans="2:7">
      <c r="B2661" s="93"/>
      <c r="F2661" s="93"/>
      <c r="G2661" s="93"/>
    </row>
    <row r="2662" spans="2:7">
      <c r="B2662" s="93"/>
      <c r="F2662" s="93"/>
      <c r="G2662" s="93"/>
    </row>
    <row r="2663" spans="2:7">
      <c r="B2663" s="93"/>
      <c r="F2663" s="93"/>
      <c r="G2663" s="93"/>
    </row>
    <row r="2664" spans="2:7">
      <c r="B2664" s="93"/>
      <c r="F2664" s="93"/>
      <c r="G2664" s="93"/>
    </row>
    <row r="2665" spans="2:7">
      <c r="B2665" s="93"/>
      <c r="F2665" s="93"/>
      <c r="G2665" s="93"/>
    </row>
    <row r="2666" spans="2:7">
      <c r="B2666" s="93"/>
      <c r="F2666" s="93"/>
      <c r="G2666" s="93"/>
    </row>
    <row r="2667" spans="2:7">
      <c r="B2667" s="93"/>
      <c r="F2667" s="93"/>
      <c r="G2667" s="93"/>
    </row>
    <row r="2668" spans="2:7">
      <c r="B2668" s="93"/>
      <c r="F2668" s="93"/>
      <c r="G2668" s="93"/>
    </row>
    <row r="2669" spans="2:7">
      <c r="B2669" s="93"/>
      <c r="F2669" s="93"/>
      <c r="G2669" s="93"/>
    </row>
    <row r="2670" spans="2:7">
      <c r="B2670" s="93"/>
      <c r="F2670" s="93"/>
      <c r="G2670" s="93"/>
    </row>
    <row r="2671" spans="2:7">
      <c r="B2671" s="93"/>
      <c r="F2671" s="93"/>
      <c r="G2671" s="93"/>
    </row>
    <row r="2672" spans="2:7">
      <c r="B2672" s="93"/>
      <c r="F2672" s="93"/>
      <c r="G2672" s="93"/>
    </row>
    <row r="2673" spans="2:7">
      <c r="B2673" s="93"/>
      <c r="F2673" s="93"/>
      <c r="G2673" s="93"/>
    </row>
    <row r="2674" spans="2:7">
      <c r="B2674" s="93"/>
      <c r="F2674" s="93"/>
      <c r="G2674" s="93"/>
    </row>
    <row r="2675" spans="2:7">
      <c r="B2675" s="93"/>
      <c r="F2675" s="93"/>
      <c r="G2675" s="93"/>
    </row>
    <row r="2676" spans="2:7">
      <c r="B2676" s="93"/>
      <c r="F2676" s="93"/>
      <c r="G2676" s="93"/>
    </row>
    <row r="2677" spans="2:7">
      <c r="B2677" s="93"/>
      <c r="F2677" s="93"/>
      <c r="G2677" s="93"/>
    </row>
    <row r="2678" spans="2:7">
      <c r="B2678" s="93"/>
      <c r="F2678" s="93"/>
      <c r="G2678" s="93"/>
    </row>
    <row r="2679" spans="2:7">
      <c r="B2679" s="93"/>
      <c r="F2679" s="93"/>
      <c r="G2679" s="93"/>
    </row>
    <row r="2680" spans="2:7">
      <c r="B2680" s="93"/>
      <c r="F2680" s="93"/>
      <c r="G2680" s="93"/>
    </row>
    <row r="2681" spans="2:7">
      <c r="B2681" s="93"/>
      <c r="F2681" s="93"/>
      <c r="G2681" s="93"/>
    </row>
    <row r="2682" spans="2:7">
      <c r="B2682" s="93"/>
      <c r="F2682" s="93"/>
      <c r="G2682" s="93"/>
    </row>
    <row r="2683" spans="2:7">
      <c r="B2683" s="93"/>
      <c r="F2683" s="93"/>
      <c r="G2683" s="93"/>
    </row>
    <row r="2684" spans="2:7">
      <c r="B2684" s="93"/>
      <c r="F2684" s="93"/>
      <c r="G2684" s="93"/>
    </row>
    <row r="2685" spans="2:7">
      <c r="B2685" s="93"/>
      <c r="F2685" s="93"/>
      <c r="G2685" s="93"/>
    </row>
    <row r="2686" spans="2:7">
      <c r="B2686" s="93"/>
      <c r="F2686" s="93"/>
      <c r="G2686" s="93"/>
    </row>
    <row r="2687" spans="2:7">
      <c r="B2687" s="93"/>
      <c r="F2687" s="93"/>
      <c r="G2687" s="93"/>
    </row>
    <row r="2688" spans="2:7">
      <c r="B2688" s="93"/>
      <c r="F2688" s="93"/>
      <c r="G2688" s="93"/>
    </row>
    <row r="2689" spans="2:7">
      <c r="B2689" s="93"/>
      <c r="F2689" s="93"/>
      <c r="G2689" s="93"/>
    </row>
    <row r="2690" spans="2:7">
      <c r="B2690" s="93"/>
      <c r="F2690" s="93"/>
      <c r="G2690" s="93"/>
    </row>
    <row r="2691" spans="2:7">
      <c r="B2691" s="93"/>
      <c r="F2691" s="93"/>
      <c r="G2691" s="93"/>
    </row>
    <row r="2692" spans="2:7">
      <c r="B2692" s="93"/>
      <c r="F2692" s="93"/>
      <c r="G2692" s="93"/>
    </row>
    <row r="2693" spans="2:7">
      <c r="B2693" s="93"/>
      <c r="F2693" s="93"/>
      <c r="G2693" s="93"/>
    </row>
    <row r="2694" spans="2:7">
      <c r="B2694" s="93"/>
      <c r="F2694" s="93"/>
      <c r="G2694" s="93"/>
    </row>
    <row r="2695" spans="2:7">
      <c r="B2695" s="93"/>
      <c r="F2695" s="93"/>
      <c r="G2695" s="93"/>
    </row>
    <row r="2696" spans="2:7">
      <c r="B2696" s="93"/>
      <c r="F2696" s="93"/>
      <c r="G2696" s="93"/>
    </row>
    <row r="2697" spans="2:7">
      <c r="B2697" s="93"/>
      <c r="F2697" s="93"/>
      <c r="G2697" s="93"/>
    </row>
    <row r="2698" spans="2:7">
      <c r="B2698" s="93"/>
      <c r="F2698" s="93"/>
      <c r="G2698" s="93"/>
    </row>
    <row r="2699" spans="2:7">
      <c r="B2699" s="93"/>
      <c r="F2699" s="93"/>
      <c r="G2699" s="93"/>
    </row>
    <row r="2700" spans="2:7">
      <c r="B2700" s="93"/>
      <c r="F2700" s="93"/>
      <c r="G2700" s="93"/>
    </row>
    <row r="2701" spans="2:7">
      <c r="B2701" s="93"/>
      <c r="F2701" s="93"/>
      <c r="G2701" s="93"/>
    </row>
    <row r="2702" spans="2:7">
      <c r="B2702" s="93"/>
      <c r="F2702" s="93"/>
      <c r="G2702" s="93"/>
    </row>
    <row r="2703" spans="2:7">
      <c r="B2703" s="93"/>
      <c r="F2703" s="93"/>
      <c r="G2703" s="93"/>
    </row>
    <row r="2704" spans="2:7">
      <c r="B2704" s="93"/>
      <c r="F2704" s="93"/>
      <c r="G2704" s="93"/>
    </row>
    <row r="2705" spans="2:7">
      <c r="B2705" s="93"/>
      <c r="F2705" s="93"/>
      <c r="G2705" s="93"/>
    </row>
    <row r="2706" spans="2:7">
      <c r="B2706" s="93"/>
      <c r="F2706" s="93"/>
      <c r="G2706" s="93"/>
    </row>
    <row r="2707" spans="2:7">
      <c r="B2707" s="93"/>
      <c r="F2707" s="93"/>
      <c r="G2707" s="93"/>
    </row>
    <row r="2708" spans="2:7">
      <c r="B2708" s="93"/>
      <c r="F2708" s="93"/>
      <c r="G2708" s="93"/>
    </row>
    <row r="2709" spans="2:7">
      <c r="B2709" s="93"/>
      <c r="F2709" s="93"/>
      <c r="G2709" s="93"/>
    </row>
    <row r="2710" spans="2:7">
      <c r="B2710" s="93"/>
      <c r="F2710" s="93"/>
      <c r="G2710" s="93"/>
    </row>
    <row r="2711" spans="2:7">
      <c r="B2711" s="93"/>
      <c r="F2711" s="93"/>
      <c r="G2711" s="93"/>
    </row>
    <row r="2712" spans="2:7">
      <c r="B2712" s="93"/>
      <c r="F2712" s="93"/>
      <c r="G2712" s="93"/>
    </row>
    <row r="2713" spans="2:7">
      <c r="B2713" s="93"/>
      <c r="F2713" s="93"/>
      <c r="G2713" s="93"/>
    </row>
    <row r="2714" spans="2:7">
      <c r="B2714" s="93"/>
      <c r="F2714" s="93"/>
      <c r="G2714" s="93"/>
    </row>
    <row r="2715" spans="2:7">
      <c r="B2715" s="93"/>
      <c r="F2715" s="93"/>
      <c r="G2715" s="93"/>
    </row>
    <row r="2716" spans="2:7">
      <c r="B2716" s="93"/>
      <c r="F2716" s="93"/>
      <c r="G2716" s="93"/>
    </row>
    <row r="2717" spans="2:7">
      <c r="B2717" s="93"/>
      <c r="F2717" s="93"/>
      <c r="G2717" s="93"/>
    </row>
    <row r="2718" spans="2:7">
      <c r="B2718" s="93"/>
      <c r="F2718" s="93"/>
      <c r="G2718" s="93"/>
    </row>
    <row r="2719" spans="2:7">
      <c r="B2719" s="93"/>
      <c r="F2719" s="93"/>
      <c r="G2719" s="93"/>
    </row>
    <row r="2720" spans="2:7">
      <c r="B2720" s="93"/>
      <c r="F2720" s="93"/>
      <c r="G2720" s="93"/>
    </row>
    <row r="2721" spans="2:7">
      <c r="B2721" s="93"/>
      <c r="F2721" s="93"/>
      <c r="G2721" s="93"/>
    </row>
    <row r="2722" spans="2:7">
      <c r="B2722" s="93"/>
      <c r="F2722" s="93"/>
      <c r="G2722" s="93"/>
    </row>
    <row r="2723" spans="2:7">
      <c r="B2723" s="93"/>
      <c r="F2723" s="93"/>
      <c r="G2723" s="93"/>
    </row>
    <row r="2724" spans="2:7">
      <c r="B2724" s="93"/>
      <c r="F2724" s="93"/>
      <c r="G2724" s="93"/>
    </row>
    <row r="2725" spans="2:7">
      <c r="B2725" s="93"/>
      <c r="F2725" s="93"/>
      <c r="G2725" s="93"/>
    </row>
    <row r="2726" spans="2:7">
      <c r="B2726" s="93"/>
      <c r="F2726" s="93"/>
      <c r="G2726" s="93"/>
    </row>
    <row r="2727" spans="2:7">
      <c r="B2727" s="93"/>
      <c r="F2727" s="93"/>
      <c r="G2727" s="93"/>
    </row>
    <row r="2728" spans="2:7">
      <c r="B2728" s="93"/>
      <c r="F2728" s="93"/>
      <c r="G2728" s="93"/>
    </row>
    <row r="2729" spans="2:7">
      <c r="B2729" s="93"/>
      <c r="F2729" s="93"/>
      <c r="G2729" s="93"/>
    </row>
    <row r="2730" spans="2:7">
      <c r="B2730" s="93"/>
      <c r="F2730" s="93"/>
      <c r="G2730" s="93"/>
    </row>
    <row r="2731" spans="2:7">
      <c r="B2731" s="93"/>
      <c r="F2731" s="93"/>
      <c r="G2731" s="93"/>
    </row>
    <row r="2732" spans="2:7">
      <c r="B2732" s="93"/>
      <c r="F2732" s="93"/>
      <c r="G2732" s="93"/>
    </row>
    <row r="2733" spans="2:7">
      <c r="B2733" s="93"/>
      <c r="F2733" s="93"/>
      <c r="G2733" s="93"/>
    </row>
    <row r="2734" spans="2:7">
      <c r="B2734" s="93"/>
      <c r="F2734" s="93"/>
      <c r="G2734" s="93"/>
    </row>
    <row r="2735" spans="2:7">
      <c r="B2735" s="93"/>
      <c r="F2735" s="93"/>
      <c r="G2735" s="93"/>
    </row>
    <row r="2736" spans="2:7">
      <c r="B2736" s="93"/>
      <c r="F2736" s="93"/>
      <c r="G2736" s="93"/>
    </row>
    <row r="2737" spans="2:7">
      <c r="B2737" s="93"/>
      <c r="F2737" s="93"/>
      <c r="G2737" s="93"/>
    </row>
    <row r="2738" spans="2:7">
      <c r="B2738" s="93"/>
      <c r="F2738" s="93"/>
      <c r="G2738" s="93"/>
    </row>
    <row r="2739" spans="2:7">
      <c r="B2739" s="93"/>
      <c r="F2739" s="93"/>
      <c r="G2739" s="93"/>
    </row>
    <row r="2740" spans="2:7">
      <c r="B2740" s="93"/>
      <c r="F2740" s="93"/>
      <c r="G2740" s="93"/>
    </row>
    <row r="2741" spans="2:7">
      <c r="B2741" s="93"/>
      <c r="F2741" s="93"/>
      <c r="G2741" s="93"/>
    </row>
    <row r="2742" spans="2:7">
      <c r="B2742" s="93"/>
      <c r="F2742" s="93"/>
      <c r="G2742" s="93"/>
    </row>
    <row r="2743" spans="2:7">
      <c r="B2743" s="93"/>
      <c r="F2743" s="93"/>
      <c r="G2743" s="93"/>
    </row>
    <row r="2744" spans="2:7">
      <c r="B2744" s="93"/>
      <c r="F2744" s="93"/>
      <c r="G2744" s="93"/>
    </row>
    <row r="2745" spans="2:7">
      <c r="B2745" s="93"/>
      <c r="F2745" s="93"/>
      <c r="G2745" s="93"/>
    </row>
    <row r="2746" spans="2:7">
      <c r="B2746" s="93"/>
      <c r="F2746" s="93"/>
      <c r="G2746" s="93"/>
    </row>
    <row r="2747" spans="2:7">
      <c r="B2747" s="93"/>
      <c r="F2747" s="93"/>
      <c r="G2747" s="93"/>
    </row>
    <row r="2748" spans="2:7">
      <c r="B2748" s="93"/>
      <c r="F2748" s="93"/>
      <c r="G2748" s="93"/>
    </row>
    <row r="2749" spans="2:7">
      <c r="B2749" s="93"/>
      <c r="F2749" s="93"/>
      <c r="G2749" s="93"/>
    </row>
    <row r="2750" spans="2:7">
      <c r="B2750" s="93"/>
      <c r="F2750" s="93"/>
      <c r="G2750" s="93"/>
    </row>
    <row r="2751" spans="2:7">
      <c r="B2751" s="93"/>
      <c r="F2751" s="93"/>
      <c r="G2751" s="93"/>
    </row>
    <row r="2752" spans="2:7">
      <c r="B2752" s="93"/>
      <c r="F2752" s="93"/>
      <c r="G2752" s="93"/>
    </row>
    <row r="2753" spans="2:7">
      <c r="B2753" s="93"/>
      <c r="F2753" s="93"/>
      <c r="G2753" s="93"/>
    </row>
    <row r="2754" spans="2:7">
      <c r="B2754" s="93"/>
      <c r="F2754" s="93"/>
      <c r="G2754" s="93"/>
    </row>
    <row r="2755" spans="2:7">
      <c r="B2755" s="93"/>
      <c r="F2755" s="93"/>
      <c r="G2755" s="93"/>
    </row>
    <row r="2756" spans="2:7">
      <c r="B2756" s="93"/>
      <c r="F2756" s="93"/>
      <c r="G2756" s="93"/>
    </row>
    <row r="2757" spans="2:7">
      <c r="B2757" s="93"/>
      <c r="F2757" s="93"/>
      <c r="G2757" s="93"/>
    </row>
    <row r="2758" spans="2:7">
      <c r="B2758" s="93"/>
      <c r="F2758" s="93"/>
      <c r="G2758" s="93"/>
    </row>
    <row r="2759" spans="2:7">
      <c r="B2759" s="93"/>
      <c r="F2759" s="93"/>
      <c r="G2759" s="93"/>
    </row>
    <row r="2760" spans="2:7">
      <c r="B2760" s="93"/>
      <c r="F2760" s="93"/>
      <c r="G2760" s="93"/>
    </row>
    <row r="2761" spans="2:7">
      <c r="B2761" s="93"/>
      <c r="F2761" s="93"/>
      <c r="G2761" s="93"/>
    </row>
    <row r="2762" spans="2:7">
      <c r="B2762" s="93"/>
      <c r="F2762" s="93"/>
      <c r="G2762" s="93"/>
    </row>
    <row r="2763" spans="2:7">
      <c r="B2763" s="93"/>
      <c r="F2763" s="93"/>
      <c r="G2763" s="93"/>
    </row>
    <row r="2764" spans="2:7">
      <c r="B2764" s="93"/>
      <c r="F2764" s="93"/>
      <c r="G2764" s="93"/>
    </row>
    <row r="2765" spans="2:7">
      <c r="B2765" s="93"/>
      <c r="F2765" s="93"/>
      <c r="G2765" s="93"/>
    </row>
    <row r="2766" spans="2:7">
      <c r="B2766" s="93"/>
      <c r="F2766" s="93"/>
      <c r="G2766" s="93"/>
    </row>
    <row r="2767" spans="2:7">
      <c r="B2767" s="93"/>
      <c r="F2767" s="93"/>
      <c r="G2767" s="93"/>
    </row>
    <row r="2768" spans="2:7">
      <c r="B2768" s="93"/>
      <c r="F2768" s="93"/>
      <c r="G2768" s="93"/>
    </row>
    <row r="2769" spans="2:7">
      <c r="B2769" s="93"/>
      <c r="F2769" s="93"/>
      <c r="G2769" s="93"/>
    </row>
    <row r="2770" spans="2:7">
      <c r="B2770" s="93"/>
      <c r="F2770" s="93"/>
      <c r="G2770" s="93"/>
    </row>
    <row r="2771" spans="2:7">
      <c r="B2771" s="93"/>
      <c r="F2771" s="93"/>
      <c r="G2771" s="93"/>
    </row>
    <row r="2772" spans="2:7">
      <c r="B2772" s="93"/>
      <c r="F2772" s="93"/>
      <c r="G2772" s="93"/>
    </row>
    <row r="2773" spans="2:7">
      <c r="B2773" s="93"/>
      <c r="F2773" s="93"/>
      <c r="G2773" s="93"/>
    </row>
    <row r="2774" spans="2:7">
      <c r="B2774" s="93"/>
      <c r="F2774" s="93"/>
      <c r="G2774" s="93"/>
    </row>
    <row r="2775" spans="2:7">
      <c r="B2775" s="93"/>
      <c r="F2775" s="93"/>
      <c r="G2775" s="93"/>
    </row>
    <row r="2776" spans="2:7">
      <c r="B2776" s="93"/>
      <c r="F2776" s="93"/>
      <c r="G2776" s="93"/>
    </row>
    <row r="2777" spans="2:7">
      <c r="B2777" s="93"/>
      <c r="F2777" s="93"/>
      <c r="G2777" s="93"/>
    </row>
    <row r="2778" spans="2:7">
      <c r="B2778" s="93"/>
      <c r="F2778" s="93"/>
      <c r="G2778" s="93"/>
    </row>
    <row r="2779" spans="2:7">
      <c r="B2779" s="93"/>
      <c r="F2779" s="93"/>
      <c r="G2779" s="93"/>
    </row>
    <row r="2780" spans="2:7">
      <c r="B2780" s="93"/>
      <c r="F2780" s="93"/>
      <c r="G2780" s="93"/>
    </row>
    <row r="2781" spans="2:7">
      <c r="B2781" s="93"/>
      <c r="F2781" s="93"/>
      <c r="G2781" s="93"/>
    </row>
    <row r="2782" spans="2:7">
      <c r="B2782" s="93"/>
      <c r="F2782" s="93"/>
      <c r="G2782" s="93"/>
    </row>
    <row r="2783" spans="2:7">
      <c r="B2783" s="93"/>
      <c r="F2783" s="93"/>
      <c r="G2783" s="93"/>
    </row>
    <row r="2784" spans="2:7">
      <c r="B2784" s="93"/>
      <c r="F2784" s="93"/>
      <c r="G2784" s="93"/>
    </row>
    <row r="2785" spans="2:7">
      <c r="B2785" s="93"/>
      <c r="F2785" s="93"/>
      <c r="G2785" s="93"/>
    </row>
    <row r="2786" spans="2:7">
      <c r="B2786" s="93"/>
      <c r="F2786" s="93"/>
      <c r="G2786" s="93"/>
    </row>
    <row r="2787" spans="2:7">
      <c r="B2787" s="93"/>
      <c r="F2787" s="93"/>
      <c r="G2787" s="93"/>
    </row>
    <row r="2788" spans="2:7">
      <c r="B2788" s="93"/>
      <c r="F2788" s="93"/>
      <c r="G2788" s="93"/>
    </row>
    <row r="2789" spans="2:7">
      <c r="B2789" s="93"/>
      <c r="F2789" s="93"/>
      <c r="G2789" s="93"/>
    </row>
    <row r="2790" spans="2:7">
      <c r="B2790" s="93"/>
      <c r="F2790" s="93"/>
      <c r="G2790" s="93"/>
    </row>
    <row r="2791" spans="2:7">
      <c r="B2791" s="93"/>
      <c r="F2791" s="93"/>
      <c r="G2791" s="93"/>
    </row>
    <row r="2792" spans="2:7">
      <c r="B2792" s="93"/>
      <c r="F2792" s="93"/>
      <c r="G2792" s="93"/>
    </row>
    <row r="2793" spans="2:7">
      <c r="B2793" s="93"/>
      <c r="F2793" s="93"/>
      <c r="G2793" s="93"/>
    </row>
    <row r="2794" spans="2:7">
      <c r="B2794" s="93"/>
      <c r="F2794" s="93"/>
      <c r="G2794" s="93"/>
    </row>
    <row r="2795" spans="2:7">
      <c r="B2795" s="93"/>
      <c r="F2795" s="93"/>
      <c r="G2795" s="93"/>
    </row>
    <row r="2796" spans="2:7">
      <c r="B2796" s="93"/>
      <c r="F2796" s="93"/>
      <c r="G2796" s="93"/>
    </row>
    <row r="2797" spans="2:7">
      <c r="B2797" s="93"/>
      <c r="F2797" s="93"/>
      <c r="G2797" s="93"/>
    </row>
    <row r="2798" spans="2:7">
      <c r="B2798" s="93"/>
      <c r="F2798" s="93"/>
      <c r="G2798" s="93"/>
    </row>
    <row r="2799" spans="2:7">
      <c r="B2799" s="93"/>
      <c r="F2799" s="93"/>
      <c r="G2799" s="93"/>
    </row>
    <row r="2800" spans="2:7">
      <c r="B2800" s="93"/>
      <c r="F2800" s="93"/>
      <c r="G2800" s="93"/>
    </row>
    <row r="2801" spans="2:7">
      <c r="B2801" s="93"/>
      <c r="F2801" s="93"/>
      <c r="G2801" s="93"/>
    </row>
    <row r="2802" spans="2:7">
      <c r="B2802" s="93"/>
      <c r="F2802" s="93"/>
      <c r="G2802" s="93"/>
    </row>
    <row r="2803" spans="2:7">
      <c r="B2803" s="93"/>
      <c r="F2803" s="93"/>
      <c r="G2803" s="93"/>
    </row>
    <row r="2804" spans="2:7">
      <c r="B2804" s="93"/>
      <c r="F2804" s="93"/>
      <c r="G2804" s="93"/>
    </row>
    <row r="2805" spans="2:7">
      <c r="B2805" s="93"/>
      <c r="F2805" s="93"/>
      <c r="G2805" s="93"/>
    </row>
    <row r="2806" spans="2:7">
      <c r="B2806" s="93"/>
      <c r="F2806" s="93"/>
      <c r="G2806" s="93"/>
    </row>
    <row r="2807" spans="2:7">
      <c r="B2807" s="93"/>
      <c r="F2807" s="93"/>
      <c r="G2807" s="93"/>
    </row>
    <row r="2808" spans="2:7">
      <c r="B2808" s="93"/>
      <c r="F2808" s="93"/>
      <c r="G2808" s="93"/>
    </row>
    <row r="2809" spans="2:7">
      <c r="B2809" s="93"/>
      <c r="F2809" s="93"/>
      <c r="G2809" s="93"/>
    </row>
    <row r="2810" spans="2:7">
      <c r="B2810" s="93"/>
      <c r="F2810" s="93"/>
      <c r="G2810" s="93"/>
    </row>
    <row r="2811" spans="2:7">
      <c r="B2811" s="93"/>
      <c r="F2811" s="93"/>
      <c r="G2811" s="93"/>
    </row>
    <row r="2812" spans="2:7">
      <c r="B2812" s="93"/>
      <c r="F2812" s="93"/>
      <c r="G2812" s="93"/>
    </row>
    <row r="2813" spans="2:7">
      <c r="B2813" s="93"/>
      <c r="F2813" s="93"/>
      <c r="G2813" s="93"/>
    </row>
    <row r="2814" spans="2:7">
      <c r="B2814" s="93"/>
      <c r="F2814" s="93"/>
      <c r="G2814" s="93"/>
    </row>
    <row r="2815" spans="2:7">
      <c r="B2815" s="93"/>
      <c r="F2815" s="93"/>
      <c r="G2815" s="93"/>
    </row>
    <row r="2816" spans="2:7">
      <c r="B2816" s="93"/>
      <c r="F2816" s="93"/>
      <c r="G2816" s="93"/>
    </row>
    <row r="2817" spans="2:7">
      <c r="B2817" s="93"/>
      <c r="F2817" s="93"/>
      <c r="G2817" s="93"/>
    </row>
    <row r="2818" spans="2:7">
      <c r="B2818" s="93"/>
      <c r="F2818" s="93"/>
      <c r="G2818" s="93"/>
    </row>
    <row r="2819" spans="2:7">
      <c r="B2819" s="93"/>
      <c r="F2819" s="93"/>
      <c r="G2819" s="93"/>
    </row>
    <row r="2820" spans="2:7">
      <c r="B2820" s="93"/>
      <c r="F2820" s="93"/>
      <c r="G2820" s="93"/>
    </row>
    <row r="2821" spans="2:7">
      <c r="B2821" s="93"/>
      <c r="F2821" s="93"/>
      <c r="G2821" s="93"/>
    </row>
    <row r="2822" spans="2:7">
      <c r="B2822" s="93"/>
      <c r="F2822" s="93"/>
      <c r="G2822" s="93"/>
    </row>
    <row r="2823" spans="2:7">
      <c r="B2823" s="93"/>
      <c r="F2823" s="93"/>
      <c r="G2823" s="93"/>
    </row>
    <row r="2824" spans="2:7">
      <c r="B2824" s="93"/>
      <c r="F2824" s="93"/>
      <c r="G2824" s="93"/>
    </row>
    <row r="2825" spans="2:7">
      <c r="B2825" s="93"/>
      <c r="F2825" s="93"/>
      <c r="G2825" s="93"/>
    </row>
    <row r="2826" spans="2:7">
      <c r="B2826" s="93"/>
      <c r="F2826" s="93"/>
      <c r="G2826" s="93"/>
    </row>
    <row r="2827" spans="2:7">
      <c r="B2827" s="93"/>
      <c r="F2827" s="93"/>
      <c r="G2827" s="93"/>
    </row>
    <row r="2828" spans="2:7">
      <c r="B2828" s="93"/>
      <c r="F2828" s="93"/>
      <c r="G2828" s="93"/>
    </row>
    <row r="2829" spans="2:7">
      <c r="B2829" s="93"/>
      <c r="F2829" s="93"/>
      <c r="G2829" s="93"/>
    </row>
    <row r="2830" spans="2:7">
      <c r="B2830" s="93"/>
      <c r="F2830" s="93"/>
      <c r="G2830" s="93"/>
    </row>
    <row r="2831" spans="2:7">
      <c r="B2831" s="93"/>
      <c r="F2831" s="93"/>
      <c r="G2831" s="93"/>
    </row>
    <row r="2832" spans="2:7">
      <c r="B2832" s="93"/>
      <c r="F2832" s="93"/>
      <c r="G2832" s="93"/>
    </row>
    <row r="2833" spans="2:7">
      <c r="B2833" s="93"/>
      <c r="F2833" s="93"/>
      <c r="G2833" s="93"/>
    </row>
    <row r="2834" spans="2:7">
      <c r="B2834" s="93"/>
      <c r="F2834" s="93"/>
      <c r="G2834" s="93"/>
    </row>
    <row r="2835" spans="2:7">
      <c r="B2835" s="93"/>
      <c r="F2835" s="93"/>
      <c r="G2835" s="93"/>
    </row>
    <row r="2836" spans="2:7">
      <c r="B2836" s="93"/>
      <c r="F2836" s="93"/>
      <c r="G2836" s="93"/>
    </row>
    <row r="2837" spans="2:7">
      <c r="B2837" s="93"/>
      <c r="F2837" s="93"/>
      <c r="G2837" s="93"/>
    </row>
    <row r="2838" spans="2:7">
      <c r="B2838" s="93"/>
      <c r="F2838" s="93"/>
      <c r="G2838" s="93"/>
    </row>
    <row r="2839" spans="2:7">
      <c r="B2839" s="93"/>
      <c r="F2839" s="93"/>
      <c r="G2839" s="93"/>
    </row>
    <row r="2840" spans="2:7">
      <c r="B2840" s="93"/>
      <c r="F2840" s="93"/>
      <c r="G2840" s="93"/>
    </row>
    <row r="2841" spans="2:7">
      <c r="B2841" s="93"/>
      <c r="F2841" s="93"/>
      <c r="G2841" s="93"/>
    </row>
    <row r="2842" spans="2:7">
      <c r="B2842" s="93"/>
      <c r="F2842" s="93"/>
      <c r="G2842" s="93"/>
    </row>
    <row r="2843" spans="2:7">
      <c r="B2843" s="93"/>
      <c r="F2843" s="93"/>
      <c r="G2843" s="93"/>
    </row>
    <row r="2844" spans="2:7">
      <c r="B2844" s="93"/>
      <c r="F2844" s="93"/>
      <c r="G2844" s="93"/>
    </row>
    <row r="2845" spans="2:7">
      <c r="B2845" s="93"/>
      <c r="F2845" s="93"/>
      <c r="G2845" s="93"/>
    </row>
    <row r="2846" spans="2:7">
      <c r="B2846" s="93"/>
      <c r="F2846" s="93"/>
      <c r="G2846" s="93"/>
    </row>
    <row r="2847" spans="2:7">
      <c r="B2847" s="93"/>
      <c r="F2847" s="93"/>
      <c r="G2847" s="93"/>
    </row>
    <row r="2848" spans="2:7">
      <c r="B2848" s="93"/>
      <c r="F2848" s="93"/>
      <c r="G2848" s="93"/>
    </row>
    <row r="2849" spans="2:7">
      <c r="B2849" s="93"/>
      <c r="F2849" s="93"/>
      <c r="G2849" s="93"/>
    </row>
    <row r="2850" spans="2:7">
      <c r="B2850" s="93"/>
      <c r="F2850" s="93"/>
      <c r="G2850" s="93"/>
    </row>
    <row r="2851" spans="2:7">
      <c r="B2851" s="93"/>
      <c r="F2851" s="93"/>
      <c r="G2851" s="93"/>
    </row>
    <row r="2852" spans="2:7">
      <c r="B2852" s="93"/>
      <c r="F2852" s="93"/>
      <c r="G2852" s="93"/>
    </row>
    <row r="2853" spans="2:7">
      <c r="B2853" s="93"/>
      <c r="F2853" s="93"/>
      <c r="G2853" s="93"/>
    </row>
    <row r="2854" spans="2:7">
      <c r="B2854" s="93"/>
      <c r="F2854" s="93"/>
      <c r="G2854" s="93"/>
    </row>
    <row r="2855" spans="2:7">
      <c r="B2855" s="93"/>
      <c r="F2855" s="93"/>
      <c r="G2855" s="93"/>
    </row>
    <row r="2856" spans="2:7">
      <c r="B2856" s="93"/>
      <c r="F2856" s="93"/>
      <c r="G2856" s="93"/>
    </row>
    <row r="2857" spans="2:7">
      <c r="B2857" s="93"/>
      <c r="F2857" s="93"/>
      <c r="G2857" s="93"/>
    </row>
    <row r="2858" spans="2:7">
      <c r="B2858" s="93"/>
      <c r="F2858" s="93"/>
      <c r="G2858" s="93"/>
    </row>
    <row r="2859" spans="2:7">
      <c r="B2859" s="93"/>
      <c r="F2859" s="93"/>
      <c r="G2859" s="93"/>
    </row>
    <row r="2860" spans="2:7">
      <c r="B2860" s="93"/>
      <c r="F2860" s="93"/>
      <c r="G2860" s="93"/>
    </row>
    <row r="2861" spans="2:7">
      <c r="B2861" s="93"/>
      <c r="F2861" s="93"/>
      <c r="G2861" s="93"/>
    </row>
    <row r="2862" spans="2:7">
      <c r="B2862" s="93"/>
      <c r="F2862" s="93"/>
      <c r="G2862" s="93"/>
    </row>
    <row r="2863" spans="2:7">
      <c r="B2863" s="93"/>
      <c r="F2863" s="93"/>
      <c r="G2863" s="93"/>
    </row>
    <row r="2864" spans="2:7">
      <c r="B2864" s="93"/>
      <c r="F2864" s="93"/>
      <c r="G2864" s="93"/>
    </row>
    <row r="2865" spans="2:7">
      <c r="B2865" s="93"/>
      <c r="F2865" s="93"/>
      <c r="G2865" s="93"/>
    </row>
    <row r="2866" spans="2:7">
      <c r="B2866" s="93"/>
      <c r="F2866" s="93"/>
      <c r="G2866" s="93"/>
    </row>
    <row r="2867" spans="2:7">
      <c r="B2867" s="93"/>
      <c r="F2867" s="93"/>
      <c r="G2867" s="93"/>
    </row>
    <row r="2868" spans="2:7">
      <c r="B2868" s="93"/>
      <c r="F2868" s="93"/>
      <c r="G2868" s="93"/>
    </row>
    <row r="2869" spans="2:7">
      <c r="B2869" s="93"/>
      <c r="F2869" s="93"/>
      <c r="G2869" s="93"/>
    </row>
    <row r="2870" spans="2:7">
      <c r="B2870" s="93"/>
      <c r="F2870" s="93"/>
      <c r="G2870" s="93"/>
    </row>
    <row r="2871" spans="2:7">
      <c r="B2871" s="93"/>
      <c r="F2871" s="93"/>
      <c r="G2871" s="93"/>
    </row>
    <row r="2872" spans="2:7">
      <c r="B2872" s="93"/>
      <c r="F2872" s="93"/>
      <c r="G2872" s="93"/>
    </row>
    <row r="2873" spans="2:7">
      <c r="B2873" s="93"/>
      <c r="F2873" s="93"/>
      <c r="G2873" s="93"/>
    </row>
    <row r="2874" spans="2:7">
      <c r="B2874" s="93"/>
      <c r="F2874" s="93"/>
      <c r="G2874" s="93"/>
    </row>
    <row r="2875" spans="2:7">
      <c r="B2875" s="93"/>
      <c r="F2875" s="93"/>
      <c r="G2875" s="93"/>
    </row>
    <row r="2876" spans="2:7">
      <c r="B2876" s="93"/>
      <c r="F2876" s="93"/>
      <c r="G2876" s="93"/>
    </row>
    <row r="2877" spans="2:7">
      <c r="B2877" s="93"/>
      <c r="F2877" s="93"/>
      <c r="G2877" s="93"/>
    </row>
    <row r="2878" spans="2:7">
      <c r="B2878" s="93"/>
      <c r="F2878" s="93"/>
      <c r="G2878" s="93"/>
    </row>
    <row r="2879" spans="2:7">
      <c r="B2879" s="93"/>
      <c r="F2879" s="93"/>
      <c r="G2879" s="93"/>
    </row>
    <row r="2880" spans="2:7">
      <c r="B2880" s="93"/>
      <c r="F2880" s="93"/>
      <c r="G2880" s="93"/>
    </row>
    <row r="2881" spans="2:7">
      <c r="B2881" s="93"/>
      <c r="F2881" s="93"/>
      <c r="G2881" s="93"/>
    </row>
    <row r="2882" spans="2:7">
      <c r="B2882" s="93"/>
      <c r="F2882" s="93"/>
      <c r="G2882" s="93"/>
    </row>
    <row r="2883" spans="2:7">
      <c r="B2883" s="93"/>
      <c r="F2883" s="93"/>
      <c r="G2883" s="93"/>
    </row>
    <row r="2884" spans="2:7">
      <c r="B2884" s="93"/>
      <c r="F2884" s="93"/>
      <c r="G2884" s="93"/>
    </row>
    <row r="2885" spans="2:7">
      <c r="B2885" s="93"/>
      <c r="F2885" s="93"/>
      <c r="G2885" s="93"/>
    </row>
    <row r="2886" spans="2:7">
      <c r="B2886" s="93"/>
      <c r="F2886" s="93"/>
      <c r="G2886" s="93"/>
    </row>
    <row r="2887" spans="2:7">
      <c r="B2887" s="93"/>
      <c r="F2887" s="93"/>
      <c r="G2887" s="93"/>
    </row>
    <row r="2888" spans="2:7">
      <c r="B2888" s="93"/>
      <c r="F2888" s="93"/>
      <c r="G2888" s="93"/>
    </row>
    <row r="2889" spans="2:7">
      <c r="B2889" s="93"/>
      <c r="F2889" s="93"/>
      <c r="G2889" s="93"/>
    </row>
    <row r="2890" spans="2:7">
      <c r="B2890" s="93"/>
      <c r="F2890" s="93"/>
      <c r="G2890" s="93"/>
    </row>
    <row r="2891" spans="2:7">
      <c r="B2891" s="93"/>
      <c r="F2891" s="93"/>
      <c r="G2891" s="93"/>
    </row>
    <row r="2892" spans="2:7">
      <c r="B2892" s="93"/>
      <c r="F2892" s="93"/>
      <c r="G2892" s="93"/>
    </row>
    <row r="2893" spans="2:7">
      <c r="B2893" s="93"/>
      <c r="F2893" s="93"/>
      <c r="G2893" s="93"/>
    </row>
    <row r="2894" spans="2:7">
      <c r="B2894" s="93"/>
      <c r="F2894" s="93"/>
      <c r="G2894" s="93"/>
    </row>
    <row r="2895" spans="2:7">
      <c r="B2895" s="93"/>
      <c r="F2895" s="93"/>
      <c r="G2895" s="93"/>
    </row>
    <row r="2896" spans="2:7">
      <c r="B2896" s="93"/>
      <c r="F2896" s="93"/>
      <c r="G2896" s="93"/>
    </row>
    <row r="2897" spans="2:7">
      <c r="B2897" s="93"/>
      <c r="F2897" s="93"/>
      <c r="G2897" s="93"/>
    </row>
    <row r="2898" spans="2:7">
      <c r="B2898" s="93"/>
      <c r="F2898" s="93"/>
      <c r="G2898" s="93"/>
    </row>
    <row r="2899" spans="2:7">
      <c r="B2899" s="93"/>
      <c r="F2899" s="93"/>
      <c r="G2899" s="93"/>
    </row>
    <row r="2900" spans="2:7">
      <c r="B2900" s="93"/>
      <c r="F2900" s="93"/>
      <c r="G2900" s="93"/>
    </row>
    <row r="2901" spans="2:7">
      <c r="B2901" s="93"/>
      <c r="F2901" s="93"/>
      <c r="G2901" s="93"/>
    </row>
    <row r="2902" spans="2:7">
      <c r="B2902" s="93"/>
      <c r="F2902" s="93"/>
      <c r="G2902" s="93"/>
    </row>
    <row r="2903" spans="2:7">
      <c r="B2903" s="93"/>
      <c r="F2903" s="93"/>
      <c r="G2903" s="93"/>
    </row>
    <row r="2904" spans="2:7">
      <c r="B2904" s="93"/>
      <c r="F2904" s="93"/>
      <c r="G2904" s="93"/>
    </row>
    <row r="2905" spans="2:7">
      <c r="B2905" s="93"/>
      <c r="F2905" s="93"/>
      <c r="G2905" s="93"/>
    </row>
    <row r="2906" spans="2:7">
      <c r="B2906" s="93"/>
      <c r="F2906" s="93"/>
      <c r="G2906" s="93"/>
    </row>
    <row r="2907" spans="2:7">
      <c r="B2907" s="93"/>
      <c r="F2907" s="93"/>
      <c r="G2907" s="93"/>
    </row>
    <row r="2908" spans="2:7">
      <c r="B2908" s="93"/>
      <c r="F2908" s="93"/>
      <c r="G2908" s="93"/>
    </row>
    <row r="2909" spans="2:7">
      <c r="B2909" s="93"/>
      <c r="F2909" s="93"/>
      <c r="G2909" s="93"/>
    </row>
    <row r="2910" spans="2:7">
      <c r="B2910" s="93"/>
      <c r="F2910" s="93"/>
      <c r="G2910" s="93"/>
    </row>
    <row r="2911" spans="2:7">
      <c r="B2911" s="93"/>
      <c r="F2911" s="93"/>
      <c r="G2911" s="93"/>
    </row>
    <row r="2912" spans="2:7">
      <c r="B2912" s="93"/>
      <c r="F2912" s="93"/>
      <c r="G2912" s="93"/>
    </row>
    <row r="2913" spans="2:7">
      <c r="B2913" s="93"/>
      <c r="F2913" s="93"/>
      <c r="G2913" s="93"/>
    </row>
    <row r="2914" spans="2:7">
      <c r="B2914" s="93"/>
      <c r="F2914" s="93"/>
      <c r="G2914" s="93"/>
    </row>
    <row r="2915" spans="2:7">
      <c r="B2915" s="93"/>
      <c r="F2915" s="93"/>
      <c r="G2915" s="93"/>
    </row>
    <row r="2916" spans="2:7">
      <c r="B2916" s="93"/>
      <c r="F2916" s="93"/>
      <c r="G2916" s="93"/>
    </row>
    <row r="2917" spans="2:7">
      <c r="B2917" s="93"/>
      <c r="F2917" s="93"/>
      <c r="G2917" s="93"/>
    </row>
    <row r="2918" spans="2:7">
      <c r="B2918" s="93"/>
      <c r="F2918" s="93"/>
      <c r="G2918" s="93"/>
    </row>
    <row r="2919" spans="2:7">
      <c r="B2919" s="93"/>
      <c r="F2919" s="93"/>
      <c r="G2919" s="93"/>
    </row>
    <row r="2920" spans="2:7">
      <c r="B2920" s="93"/>
      <c r="F2920" s="93"/>
      <c r="G2920" s="93"/>
    </row>
    <row r="2921" spans="2:7">
      <c r="B2921" s="93"/>
      <c r="F2921" s="93"/>
      <c r="G2921" s="93"/>
    </row>
    <row r="2922" spans="2:7">
      <c r="B2922" s="93"/>
      <c r="F2922" s="93"/>
      <c r="G2922" s="93"/>
    </row>
    <row r="2923" spans="2:7">
      <c r="B2923" s="93"/>
      <c r="F2923" s="93"/>
      <c r="G2923" s="93"/>
    </row>
    <row r="2924" spans="2:7">
      <c r="B2924" s="93"/>
      <c r="F2924" s="93"/>
      <c r="G2924" s="93"/>
    </row>
    <row r="2925" spans="2:7">
      <c r="B2925" s="93"/>
      <c r="F2925" s="93"/>
      <c r="G2925" s="93"/>
    </row>
    <row r="2926" spans="2:7">
      <c r="B2926" s="93"/>
      <c r="F2926" s="93"/>
      <c r="G2926" s="93"/>
    </row>
    <row r="2927" spans="2:7">
      <c r="B2927" s="93"/>
      <c r="F2927" s="93"/>
      <c r="G2927" s="93"/>
    </row>
    <row r="2928" spans="2:7">
      <c r="B2928" s="93"/>
      <c r="F2928" s="93"/>
      <c r="G2928" s="93"/>
    </row>
    <row r="2929" spans="2:7">
      <c r="B2929" s="93"/>
      <c r="F2929" s="93"/>
      <c r="G2929" s="93"/>
    </row>
    <row r="2930" spans="2:7">
      <c r="B2930" s="93"/>
      <c r="F2930" s="93"/>
      <c r="G2930" s="93"/>
    </row>
    <row r="2931" spans="2:7">
      <c r="B2931" s="93"/>
      <c r="F2931" s="93"/>
      <c r="G2931" s="93"/>
    </row>
    <row r="2932" spans="2:7">
      <c r="B2932" s="93"/>
      <c r="F2932" s="93"/>
      <c r="G2932" s="93"/>
    </row>
    <row r="2933" spans="2:7">
      <c r="B2933" s="93"/>
      <c r="F2933" s="93"/>
      <c r="G2933" s="93"/>
    </row>
    <row r="2934" spans="2:7">
      <c r="B2934" s="93"/>
      <c r="F2934" s="93"/>
      <c r="G2934" s="93"/>
    </row>
    <row r="2935" spans="2:7">
      <c r="B2935" s="93"/>
      <c r="F2935" s="93"/>
      <c r="G2935" s="93"/>
    </row>
    <row r="2936" spans="2:7">
      <c r="B2936" s="93"/>
      <c r="F2936" s="93"/>
      <c r="G2936" s="93"/>
    </row>
    <row r="2937" spans="2:7">
      <c r="B2937" s="93"/>
      <c r="F2937" s="93"/>
      <c r="G2937" s="93"/>
    </row>
    <row r="2938" spans="2:7">
      <c r="B2938" s="93"/>
      <c r="F2938" s="93"/>
      <c r="G2938" s="93"/>
    </row>
    <row r="2939" spans="2:7">
      <c r="B2939" s="93"/>
      <c r="F2939" s="93"/>
      <c r="G2939" s="93"/>
    </row>
    <row r="2940" spans="2:7">
      <c r="B2940" s="93"/>
      <c r="F2940" s="93"/>
      <c r="G2940" s="93"/>
    </row>
    <row r="2941" spans="2:7">
      <c r="B2941" s="93"/>
      <c r="F2941" s="93"/>
      <c r="G2941" s="93"/>
    </row>
    <row r="2942" spans="2:7">
      <c r="B2942" s="93"/>
      <c r="F2942" s="93"/>
      <c r="G2942" s="93"/>
    </row>
    <row r="2943" spans="2:7">
      <c r="B2943" s="93"/>
      <c r="F2943" s="93"/>
      <c r="G2943" s="93"/>
    </row>
    <row r="2944" spans="2:7">
      <c r="B2944" s="93"/>
      <c r="F2944" s="93"/>
      <c r="G2944" s="93"/>
    </row>
    <row r="2945" spans="2:7">
      <c r="B2945" s="93"/>
      <c r="F2945" s="93"/>
      <c r="G2945" s="93"/>
    </row>
    <row r="2946" spans="2:7">
      <c r="B2946" s="93"/>
      <c r="F2946" s="93"/>
      <c r="G2946" s="93"/>
    </row>
    <row r="2947" spans="2:7">
      <c r="B2947" s="93"/>
      <c r="F2947" s="93"/>
      <c r="G2947" s="93"/>
    </row>
    <row r="2948" spans="2:7">
      <c r="B2948" s="93"/>
      <c r="F2948" s="93"/>
      <c r="G2948" s="93"/>
    </row>
    <row r="2949" spans="2:7">
      <c r="B2949" s="93"/>
      <c r="F2949" s="93"/>
      <c r="G2949" s="93"/>
    </row>
    <row r="2950" spans="2:7">
      <c r="B2950" s="93"/>
      <c r="F2950" s="93"/>
      <c r="G2950" s="93"/>
    </row>
    <row r="2951" spans="2:7">
      <c r="B2951" s="93"/>
      <c r="F2951" s="93"/>
      <c r="G2951" s="93"/>
    </row>
    <row r="2952" spans="2:7">
      <c r="B2952" s="93"/>
      <c r="F2952" s="93"/>
      <c r="G2952" s="93"/>
    </row>
    <row r="2953" spans="2:7">
      <c r="B2953" s="93"/>
      <c r="F2953" s="93"/>
      <c r="G2953" s="93"/>
    </row>
    <row r="2954" spans="2:7">
      <c r="B2954" s="93"/>
      <c r="F2954" s="93"/>
      <c r="G2954" s="93"/>
    </row>
    <row r="2955" spans="2:7">
      <c r="B2955" s="93"/>
      <c r="F2955" s="93"/>
      <c r="G2955" s="93"/>
    </row>
    <row r="2956" spans="2:7">
      <c r="B2956" s="93"/>
      <c r="F2956" s="93"/>
      <c r="G2956" s="93"/>
    </row>
    <row r="2957" spans="2:7">
      <c r="B2957" s="93"/>
      <c r="F2957" s="93"/>
      <c r="G2957" s="93"/>
    </row>
    <row r="2958" spans="2:7">
      <c r="B2958" s="93"/>
      <c r="F2958" s="93"/>
      <c r="G2958" s="93"/>
    </row>
    <row r="2959" spans="2:7">
      <c r="B2959" s="93"/>
      <c r="F2959" s="93"/>
      <c r="G2959" s="93"/>
    </row>
    <row r="2960" spans="2:7">
      <c r="B2960" s="93"/>
      <c r="F2960" s="93"/>
      <c r="G2960" s="93"/>
    </row>
    <row r="2961" spans="2:7">
      <c r="B2961" s="93"/>
      <c r="F2961" s="93"/>
      <c r="G2961" s="93"/>
    </row>
    <row r="2962" spans="2:7">
      <c r="B2962" s="93"/>
      <c r="F2962" s="93"/>
      <c r="G2962" s="93"/>
    </row>
    <row r="2963" spans="2:7">
      <c r="B2963" s="93"/>
      <c r="F2963" s="93"/>
      <c r="G2963" s="93"/>
    </row>
    <row r="2964" spans="2:7">
      <c r="B2964" s="93"/>
      <c r="F2964" s="93"/>
      <c r="G2964" s="93"/>
    </row>
    <row r="2965" spans="2:7">
      <c r="B2965" s="93"/>
      <c r="F2965" s="93"/>
      <c r="G2965" s="93"/>
    </row>
    <row r="2966" spans="2:7">
      <c r="B2966" s="93"/>
      <c r="F2966" s="93"/>
      <c r="G2966" s="93"/>
    </row>
    <row r="2967" spans="2:7">
      <c r="B2967" s="93"/>
      <c r="F2967" s="93"/>
      <c r="G2967" s="93"/>
    </row>
    <row r="2968" spans="2:7">
      <c r="B2968" s="93"/>
      <c r="F2968" s="93"/>
      <c r="G2968" s="93"/>
    </row>
    <row r="2969" spans="2:7">
      <c r="B2969" s="93"/>
      <c r="F2969" s="93"/>
      <c r="G2969" s="93"/>
    </row>
    <row r="2970" spans="2:7">
      <c r="B2970" s="93"/>
      <c r="F2970" s="93"/>
      <c r="G2970" s="93"/>
    </row>
    <row r="2971" spans="2:7">
      <c r="B2971" s="93"/>
      <c r="F2971" s="93"/>
      <c r="G2971" s="93"/>
    </row>
    <row r="2972" spans="2:7">
      <c r="B2972" s="93"/>
      <c r="F2972" s="93"/>
      <c r="G2972" s="93"/>
    </row>
    <row r="2973" spans="2:7">
      <c r="B2973" s="93"/>
      <c r="F2973" s="93"/>
      <c r="G2973" s="93"/>
    </row>
    <row r="2974" spans="2:7">
      <c r="B2974" s="93"/>
      <c r="F2974" s="93"/>
      <c r="G2974" s="93"/>
    </row>
    <row r="2975" spans="2:7">
      <c r="B2975" s="93"/>
      <c r="F2975" s="93"/>
      <c r="G2975" s="93"/>
    </row>
    <row r="2976" spans="2:7">
      <c r="B2976" s="93"/>
      <c r="F2976" s="93"/>
      <c r="G2976" s="93"/>
    </row>
    <row r="2977" spans="2:7">
      <c r="B2977" s="93"/>
      <c r="F2977" s="93"/>
      <c r="G2977" s="93"/>
    </row>
    <row r="2978" spans="2:7">
      <c r="B2978" s="93"/>
      <c r="F2978" s="93"/>
      <c r="G2978" s="93"/>
    </row>
    <row r="2979" spans="2:7">
      <c r="B2979" s="93"/>
      <c r="F2979" s="93"/>
      <c r="G2979" s="93"/>
    </row>
    <row r="2980" spans="2:7">
      <c r="B2980" s="93"/>
      <c r="F2980" s="93"/>
      <c r="G2980" s="93"/>
    </row>
    <row r="2981" spans="2:7">
      <c r="B2981" s="93"/>
      <c r="F2981" s="93"/>
      <c r="G2981" s="93"/>
    </row>
    <row r="2982" spans="2:7">
      <c r="B2982" s="93"/>
      <c r="F2982" s="93"/>
      <c r="G2982" s="93"/>
    </row>
    <row r="2983" spans="2:7">
      <c r="B2983" s="93"/>
      <c r="F2983" s="93"/>
      <c r="G2983" s="93"/>
    </row>
    <row r="2984" spans="2:7">
      <c r="B2984" s="93"/>
      <c r="F2984" s="93"/>
      <c r="G2984" s="93"/>
    </row>
    <row r="2985" spans="2:7">
      <c r="B2985" s="93"/>
      <c r="F2985" s="93"/>
      <c r="G2985" s="93"/>
    </row>
    <row r="2986" spans="2:7">
      <c r="B2986" s="93"/>
      <c r="F2986" s="93"/>
      <c r="G2986" s="93"/>
    </row>
    <row r="2987" spans="2:7">
      <c r="B2987" s="93"/>
      <c r="F2987" s="93"/>
      <c r="G2987" s="93"/>
    </row>
    <row r="2988" spans="2:7">
      <c r="B2988" s="93"/>
      <c r="F2988" s="93"/>
      <c r="G2988" s="93"/>
    </row>
    <row r="2989" spans="2:7">
      <c r="B2989" s="93"/>
      <c r="F2989" s="93"/>
      <c r="G2989" s="93"/>
    </row>
    <row r="2990" spans="2:7">
      <c r="B2990" s="93"/>
      <c r="F2990" s="93"/>
      <c r="G2990" s="93"/>
    </row>
    <row r="2991" spans="2:7">
      <c r="B2991" s="93"/>
      <c r="F2991" s="93"/>
      <c r="G2991" s="93"/>
    </row>
    <row r="2992" spans="2:7">
      <c r="B2992" s="93"/>
      <c r="F2992" s="93"/>
      <c r="G2992" s="93"/>
    </row>
    <row r="2993" spans="2:7">
      <c r="B2993" s="93"/>
      <c r="F2993" s="93"/>
      <c r="G2993" s="93"/>
    </row>
    <row r="2994" spans="2:7">
      <c r="B2994" s="93"/>
      <c r="F2994" s="93"/>
      <c r="G2994" s="93"/>
    </row>
    <row r="2995" spans="2:7">
      <c r="B2995" s="93"/>
      <c r="F2995" s="93"/>
      <c r="G2995" s="93"/>
    </row>
    <row r="2996" spans="2:7">
      <c r="B2996" s="93"/>
      <c r="F2996" s="93"/>
      <c r="G2996" s="93"/>
    </row>
    <row r="2997" spans="2:7">
      <c r="B2997" s="93"/>
      <c r="F2997" s="93"/>
      <c r="G2997" s="93"/>
    </row>
    <row r="2998" spans="2:7">
      <c r="B2998" s="93"/>
      <c r="F2998" s="93"/>
      <c r="G2998" s="93"/>
    </row>
    <row r="2999" spans="2:7">
      <c r="B2999" s="93"/>
      <c r="F2999" s="93"/>
      <c r="G2999" s="93"/>
    </row>
    <row r="3000" spans="2:7">
      <c r="B3000" s="93"/>
      <c r="F3000" s="93"/>
      <c r="G3000" s="93"/>
    </row>
    <row r="3001" spans="2:7">
      <c r="B3001" s="93"/>
      <c r="F3001" s="93"/>
      <c r="G3001" s="93"/>
    </row>
    <row r="3002" spans="2:7">
      <c r="B3002" s="93"/>
      <c r="F3002" s="93"/>
      <c r="G3002" s="93"/>
    </row>
    <row r="3003" spans="2:7">
      <c r="B3003" s="93"/>
      <c r="F3003" s="93"/>
      <c r="G3003" s="93"/>
    </row>
    <row r="3004" spans="2:7">
      <c r="B3004" s="93"/>
      <c r="F3004" s="93"/>
      <c r="G3004" s="93"/>
    </row>
    <row r="3005" spans="2:7">
      <c r="B3005" s="93"/>
      <c r="F3005" s="93"/>
      <c r="G3005" s="93"/>
    </row>
    <row r="3006" spans="2:7">
      <c r="B3006" s="93"/>
      <c r="F3006" s="93"/>
      <c r="G3006" s="93"/>
    </row>
    <row r="3007" spans="2:7">
      <c r="B3007" s="93"/>
      <c r="F3007" s="93"/>
      <c r="G3007" s="93"/>
    </row>
    <row r="3008" spans="2:7">
      <c r="B3008" s="93"/>
      <c r="F3008" s="93"/>
      <c r="G3008" s="93"/>
    </row>
    <row r="3009" spans="2:7">
      <c r="B3009" s="93"/>
      <c r="F3009" s="93"/>
      <c r="G3009" s="93"/>
    </row>
    <row r="3010" spans="2:7">
      <c r="B3010" s="93"/>
      <c r="F3010" s="93"/>
      <c r="G3010" s="93"/>
    </row>
    <row r="3011" spans="2:7">
      <c r="B3011" s="93"/>
      <c r="F3011" s="93"/>
      <c r="G3011" s="93"/>
    </row>
    <row r="3012" spans="2:7">
      <c r="B3012" s="93"/>
      <c r="F3012" s="93"/>
      <c r="G3012" s="93"/>
    </row>
    <row r="3013" spans="2:7">
      <c r="B3013" s="93"/>
      <c r="F3013" s="93"/>
      <c r="G3013" s="93"/>
    </row>
    <row r="3014" spans="2:7">
      <c r="B3014" s="93"/>
      <c r="F3014" s="93"/>
      <c r="G3014" s="93"/>
    </row>
    <row r="3015" spans="2:7">
      <c r="B3015" s="93"/>
      <c r="F3015" s="93"/>
      <c r="G3015" s="93"/>
    </row>
    <row r="3016" spans="2:7">
      <c r="B3016" s="93"/>
      <c r="F3016" s="93"/>
      <c r="G3016" s="93"/>
    </row>
    <row r="3017" spans="2:7">
      <c r="B3017" s="93"/>
      <c r="F3017" s="93"/>
      <c r="G3017" s="93"/>
    </row>
    <row r="3018" spans="2:7">
      <c r="B3018" s="93"/>
      <c r="F3018" s="93"/>
      <c r="G3018" s="93"/>
    </row>
    <row r="3019" spans="2:7">
      <c r="B3019" s="93"/>
      <c r="F3019" s="93"/>
      <c r="G3019" s="93"/>
    </row>
    <row r="3020" spans="2:7">
      <c r="B3020" s="93"/>
      <c r="F3020" s="93"/>
      <c r="G3020" s="93"/>
    </row>
    <row r="3021" spans="2:7">
      <c r="B3021" s="93"/>
      <c r="F3021" s="93"/>
      <c r="G3021" s="93"/>
    </row>
    <row r="3022" spans="2:7">
      <c r="B3022" s="93"/>
      <c r="F3022" s="93"/>
      <c r="G3022" s="93"/>
    </row>
    <row r="3023" spans="2:7">
      <c r="B3023" s="93"/>
      <c r="F3023" s="93"/>
      <c r="G3023" s="93"/>
    </row>
    <row r="3024" spans="2:7">
      <c r="B3024" s="93"/>
      <c r="F3024" s="93"/>
      <c r="G3024" s="93"/>
    </row>
    <row r="3025" spans="2:7">
      <c r="B3025" s="93"/>
      <c r="F3025" s="93"/>
      <c r="G3025" s="93"/>
    </row>
    <row r="3026" spans="2:7">
      <c r="B3026" s="93"/>
      <c r="F3026" s="93"/>
      <c r="G3026" s="93"/>
    </row>
    <row r="3027" spans="2:7">
      <c r="B3027" s="93"/>
      <c r="F3027" s="93"/>
      <c r="G3027" s="93"/>
    </row>
    <row r="3028" spans="2:7">
      <c r="B3028" s="93"/>
      <c r="F3028" s="93"/>
      <c r="G3028" s="93"/>
    </row>
    <row r="3029" spans="2:7">
      <c r="B3029" s="93"/>
      <c r="F3029" s="93"/>
      <c r="G3029" s="93"/>
    </row>
    <row r="3030" spans="2:7">
      <c r="B3030" s="93"/>
      <c r="F3030" s="93"/>
      <c r="G3030" s="93"/>
    </row>
    <row r="3031" spans="2:7">
      <c r="B3031" s="93"/>
      <c r="F3031" s="93"/>
      <c r="G3031" s="93"/>
    </row>
    <row r="3032" spans="2:7">
      <c r="B3032" s="93"/>
      <c r="F3032" s="93"/>
      <c r="G3032" s="93"/>
    </row>
    <row r="3033" spans="2:7">
      <c r="B3033" s="93"/>
      <c r="F3033" s="93"/>
      <c r="G3033" s="93"/>
    </row>
    <row r="3034" spans="2:7">
      <c r="B3034" s="93"/>
      <c r="F3034" s="93"/>
      <c r="G3034" s="93"/>
    </row>
    <row r="3035" spans="2:7">
      <c r="B3035" s="93"/>
      <c r="F3035" s="93"/>
      <c r="G3035" s="93"/>
    </row>
    <row r="3036" spans="2:7">
      <c r="B3036" s="93"/>
      <c r="F3036" s="93"/>
      <c r="G3036" s="93"/>
    </row>
    <row r="3037" spans="2:7">
      <c r="B3037" s="93"/>
      <c r="F3037" s="93"/>
      <c r="G3037" s="93"/>
    </row>
    <row r="3038" spans="2:7">
      <c r="B3038" s="93"/>
      <c r="F3038" s="93"/>
      <c r="G3038" s="93"/>
    </row>
    <row r="3039" spans="2:7">
      <c r="B3039" s="93"/>
      <c r="F3039" s="93"/>
      <c r="G3039" s="93"/>
    </row>
    <row r="3040" spans="2:7">
      <c r="B3040" s="93"/>
      <c r="F3040" s="93"/>
      <c r="G3040" s="93"/>
    </row>
    <row r="3041" spans="2:7">
      <c r="B3041" s="93"/>
      <c r="F3041" s="93"/>
      <c r="G3041" s="93"/>
    </row>
    <row r="3042" spans="2:7">
      <c r="B3042" s="93"/>
      <c r="F3042" s="93"/>
      <c r="G3042" s="93"/>
    </row>
    <row r="3043" spans="2:7">
      <c r="B3043" s="93"/>
      <c r="F3043" s="93"/>
      <c r="G3043" s="93"/>
    </row>
    <row r="3044" spans="2:7">
      <c r="B3044" s="93"/>
      <c r="F3044" s="93"/>
      <c r="G3044" s="93"/>
    </row>
  </sheetData>
  <mergeCells count="8">
    <mergeCell ref="H7:I7"/>
    <mergeCell ref="J7:J9"/>
    <mergeCell ref="A7:B9"/>
    <mergeCell ref="C7:C9"/>
    <mergeCell ref="D7:D9"/>
    <mergeCell ref="E7:E9"/>
    <mergeCell ref="F7:F9"/>
    <mergeCell ref="G7:G9"/>
  </mergeCells>
  <pageMargins left="0.39370078740157483" right="0.39370078740157483" top="0.74803149606299213" bottom="0.74803149606299213" header="0.31496062992125984" footer="0.31496062992125984"/>
  <pageSetup paperSize="9" scale="7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A51F6-6457-4F3C-B251-F3FF26EF19CC}">
  <dimension ref="A1:L3128"/>
  <sheetViews>
    <sheetView workbookViewId="0">
      <selection activeCell="B4" sqref="B4"/>
    </sheetView>
  </sheetViews>
  <sheetFormatPr defaultRowHeight="12.75"/>
  <cols>
    <col min="1" max="1" width="7.7109375" style="93" customWidth="1"/>
    <col min="2" max="2" width="20.28515625" style="92" customWidth="1"/>
    <col min="3" max="3" width="7.140625" style="93" hidden="1" customWidth="1"/>
    <col min="4" max="4" width="6.5703125" style="93" hidden="1" customWidth="1"/>
    <col min="5" max="5" width="7.7109375" style="93" hidden="1" customWidth="1"/>
    <col min="6" max="6" width="21.5703125" style="92" customWidth="1"/>
    <col min="7" max="7" width="32.7109375" style="92" customWidth="1"/>
    <col min="8" max="9" width="8.85546875" style="92" customWidth="1"/>
    <col min="10" max="10" width="16" style="92" customWidth="1"/>
    <col min="11" max="16384" width="9.140625" style="92"/>
  </cols>
  <sheetData>
    <row r="1" spans="1:10">
      <c r="A1" s="8" t="s">
        <v>0</v>
      </c>
      <c r="G1" s="94" t="s">
        <v>1</v>
      </c>
      <c r="H1" s="95">
        <v>2256798</v>
      </c>
      <c r="I1" s="95">
        <v>32240</v>
      </c>
    </row>
    <row r="2" spans="1:10">
      <c r="A2" s="8" t="s">
        <v>2</v>
      </c>
      <c r="B2" s="8">
        <f>H7</f>
        <v>0</v>
      </c>
      <c r="C2" s="9"/>
      <c r="D2" s="9"/>
      <c r="E2" s="9"/>
      <c r="F2" s="9"/>
      <c r="G2" s="96" t="s">
        <v>3</v>
      </c>
      <c r="H2" s="95" t="e">
        <f>#REF!</f>
        <v>#REF!</v>
      </c>
      <c r="I2" s="95" t="e">
        <f>#REF!</f>
        <v>#REF!</v>
      </c>
    </row>
    <row r="3" spans="1:10">
      <c r="A3" s="8"/>
      <c r="B3" s="9"/>
      <c r="C3" s="9"/>
      <c r="D3" s="9"/>
      <c r="E3" s="9"/>
      <c r="F3" s="9"/>
      <c r="G3" s="96"/>
      <c r="H3" s="95"/>
      <c r="I3" s="95"/>
    </row>
    <row r="4" spans="1:10" s="10" customFormat="1">
      <c r="A4" s="8" t="s">
        <v>4</v>
      </c>
      <c r="B4" s="8">
        <v>34</v>
      </c>
      <c r="C4" s="9"/>
      <c r="D4" s="9"/>
      <c r="E4" s="9"/>
      <c r="F4" s="9"/>
      <c r="G4" s="97" t="s">
        <v>5</v>
      </c>
      <c r="H4" s="98" t="e">
        <f>H1-H2</f>
        <v>#REF!</v>
      </c>
      <c r="I4" s="98" t="e">
        <f>I1-I2</f>
        <v>#REF!</v>
      </c>
    </row>
    <row r="5" spans="1:10" s="10" customFormat="1">
      <c r="A5" s="8" t="s">
        <v>6</v>
      </c>
      <c r="B5" s="8" t="s">
        <v>2345</v>
      </c>
      <c r="C5" s="9"/>
      <c r="D5" s="9"/>
      <c r="E5" s="9"/>
      <c r="F5" s="9"/>
      <c r="G5" s="97"/>
      <c r="H5" s="98"/>
      <c r="I5" s="98"/>
    </row>
    <row r="6" spans="1:10">
      <c r="A6" s="99"/>
      <c r="B6" s="9"/>
      <c r="C6" s="9"/>
      <c r="D6" s="100"/>
      <c r="E6" s="9"/>
      <c r="F6" s="9"/>
      <c r="G6" s="94"/>
      <c r="H6" s="96"/>
      <c r="I6" s="96"/>
    </row>
    <row r="7" spans="1:10" ht="21" customHeight="1">
      <c r="A7" s="189" t="s">
        <v>8</v>
      </c>
      <c r="B7" s="189"/>
      <c r="C7" s="190" t="s">
        <v>9</v>
      </c>
      <c r="D7" s="190" t="s">
        <v>10</v>
      </c>
      <c r="E7" s="190" t="s">
        <v>11</v>
      </c>
      <c r="F7" s="189" t="s">
        <v>12</v>
      </c>
      <c r="G7" s="186" t="s">
        <v>13</v>
      </c>
      <c r="H7" s="186"/>
      <c r="I7" s="187"/>
      <c r="J7" s="188" t="s">
        <v>14</v>
      </c>
    </row>
    <row r="8" spans="1:10" s="93" customFormat="1" ht="19.5" customHeight="1">
      <c r="A8" s="189"/>
      <c r="B8" s="189"/>
      <c r="C8" s="191"/>
      <c r="D8" s="191"/>
      <c r="E8" s="191"/>
      <c r="F8" s="189"/>
      <c r="G8" s="186"/>
      <c r="H8" s="101" t="s">
        <v>15</v>
      </c>
      <c r="I8" s="101" t="s">
        <v>15</v>
      </c>
      <c r="J8" s="188"/>
    </row>
    <row r="9" spans="1:10" s="103" customFormat="1" ht="19.5" customHeight="1">
      <c r="A9" s="189"/>
      <c r="B9" s="189"/>
      <c r="C9" s="192"/>
      <c r="D9" s="192"/>
      <c r="E9" s="192"/>
      <c r="F9" s="189"/>
      <c r="G9" s="186"/>
      <c r="H9" s="102" t="s">
        <v>16</v>
      </c>
      <c r="I9" s="102" t="s">
        <v>17</v>
      </c>
      <c r="J9" s="188"/>
    </row>
    <row r="10" spans="1:10">
      <c r="A10" s="9"/>
      <c r="B10" s="10"/>
      <c r="C10" s="9"/>
      <c r="D10" s="9"/>
      <c r="E10" s="9"/>
      <c r="F10" s="10"/>
      <c r="G10" s="10"/>
      <c r="H10" s="11"/>
      <c r="I10" s="11"/>
    </row>
    <row r="11" spans="1:10" s="10" customFormat="1">
      <c r="A11" s="104" t="s">
        <v>18</v>
      </c>
      <c r="B11" s="105"/>
      <c r="C11" s="106"/>
      <c r="D11" s="12">
        <f>SUMIF($B$11:$B$781,"TOTAL",D$11:D$781)</f>
        <v>9787</v>
      </c>
      <c r="E11" s="106">
        <v>618</v>
      </c>
      <c r="F11" s="124"/>
      <c r="G11" s="108"/>
      <c r="H11" s="105">
        <f>SUMIF($B$13:$B$781,"TOTAL",H$13:H$781)</f>
        <v>478255</v>
      </c>
      <c r="I11" s="105">
        <f>SUMIF($B$13:$B$781,"TOTAL",I$13:I$781)</f>
        <v>6832</v>
      </c>
      <c r="J11" s="105"/>
    </row>
    <row r="12" spans="1:10">
      <c r="A12" s="13"/>
      <c r="B12" s="11"/>
      <c r="C12" s="125"/>
      <c r="D12" s="13"/>
      <c r="E12" s="125"/>
      <c r="F12" s="126"/>
      <c r="G12" s="127"/>
      <c r="H12" s="11"/>
      <c r="I12" s="11"/>
      <c r="J12" s="11"/>
    </row>
    <row r="13" spans="1:10" s="150" customFormat="1">
      <c r="A13" s="57" t="s">
        <v>2346</v>
      </c>
      <c r="B13" s="149" t="s">
        <v>20</v>
      </c>
      <c r="C13" s="57"/>
      <c r="D13" s="12">
        <f>SUMIF($F$13:$F$262,"Sub-total",D$13:D$262)</f>
        <v>3303</v>
      </c>
      <c r="E13" s="12">
        <f>SUMIF($F$13:$F$262,"Sub-total",E$13:E$262)</f>
        <v>302</v>
      </c>
      <c r="F13" s="149"/>
      <c r="G13" s="153"/>
      <c r="H13" s="105">
        <f>SUMIF($F$13:$F$262,"Sub-total",H$13:H$262)</f>
        <v>179674</v>
      </c>
      <c r="I13" s="105">
        <f>SUMIF($F$13:$F$262,"Sub-total",I$13:I$262)</f>
        <v>2567</v>
      </c>
      <c r="J13" s="149"/>
    </row>
    <row r="14" spans="1:10" s="150" customFormat="1">
      <c r="A14" s="57"/>
      <c r="B14" s="149"/>
      <c r="C14" s="57"/>
      <c r="D14" s="13"/>
      <c r="E14" s="57"/>
      <c r="F14" s="149"/>
      <c r="G14" s="153"/>
      <c r="H14" s="11"/>
      <c r="I14" s="11"/>
      <c r="J14" s="149"/>
    </row>
    <row r="15" spans="1:10" s="150" customFormat="1">
      <c r="A15" s="57" t="s">
        <v>2346</v>
      </c>
      <c r="B15" s="149" t="s">
        <v>2347</v>
      </c>
      <c r="C15" s="57" t="s">
        <v>330</v>
      </c>
      <c r="D15" s="13">
        <v>19</v>
      </c>
      <c r="E15" s="57">
        <v>1</v>
      </c>
      <c r="F15" s="149" t="s">
        <v>2348</v>
      </c>
      <c r="G15" s="154" t="s">
        <v>2349</v>
      </c>
      <c r="H15" s="11">
        <v>588</v>
      </c>
      <c r="I15" s="11">
        <v>10</v>
      </c>
      <c r="J15" s="149"/>
    </row>
    <row r="16" spans="1:10" s="150" customFormat="1">
      <c r="A16" s="57" t="s">
        <v>2346</v>
      </c>
      <c r="B16" s="149" t="s">
        <v>2347</v>
      </c>
      <c r="C16" s="57" t="s">
        <v>330</v>
      </c>
      <c r="D16" s="13">
        <v>14</v>
      </c>
      <c r="E16" s="57">
        <v>1</v>
      </c>
      <c r="F16" s="149" t="s">
        <v>1247</v>
      </c>
      <c r="G16" s="154" t="s">
        <v>2350</v>
      </c>
      <c r="H16" s="11">
        <v>626</v>
      </c>
      <c r="I16" s="11">
        <v>10</v>
      </c>
      <c r="J16" s="149"/>
    </row>
    <row r="17" spans="1:10" s="150" customFormat="1">
      <c r="A17" s="57" t="s">
        <v>2346</v>
      </c>
      <c r="B17" s="149" t="s">
        <v>2347</v>
      </c>
      <c r="C17" s="57" t="s">
        <v>330</v>
      </c>
      <c r="D17" s="13">
        <v>24</v>
      </c>
      <c r="E17" s="57">
        <v>1</v>
      </c>
      <c r="F17" s="149" t="s">
        <v>2351</v>
      </c>
      <c r="G17" s="154" t="s">
        <v>2352</v>
      </c>
      <c r="H17" s="11">
        <v>772</v>
      </c>
      <c r="I17" s="11">
        <v>15</v>
      </c>
      <c r="J17" s="149"/>
    </row>
    <row r="18" spans="1:10" s="150" customFormat="1">
      <c r="A18" s="57" t="s">
        <v>2346</v>
      </c>
      <c r="B18" s="149" t="s">
        <v>2347</v>
      </c>
      <c r="C18" s="57" t="s">
        <v>330</v>
      </c>
      <c r="D18" s="13">
        <v>20</v>
      </c>
      <c r="E18" s="57">
        <v>1</v>
      </c>
      <c r="F18" s="149" t="s">
        <v>2353</v>
      </c>
      <c r="G18" s="154" t="s">
        <v>2354</v>
      </c>
      <c r="H18" s="11">
        <v>705</v>
      </c>
      <c r="I18" s="11">
        <v>17</v>
      </c>
      <c r="J18" s="149"/>
    </row>
    <row r="19" spans="1:10" s="150" customFormat="1">
      <c r="A19" s="57" t="s">
        <v>2346</v>
      </c>
      <c r="B19" s="149" t="s">
        <v>2347</v>
      </c>
      <c r="C19" s="57" t="s">
        <v>330</v>
      </c>
      <c r="D19" s="13">
        <v>13</v>
      </c>
      <c r="E19" s="57">
        <v>1</v>
      </c>
      <c r="F19" s="149" t="s">
        <v>2355</v>
      </c>
      <c r="G19" s="154" t="s">
        <v>2356</v>
      </c>
      <c r="H19" s="11">
        <v>446</v>
      </c>
      <c r="I19" s="11">
        <v>10</v>
      </c>
      <c r="J19" s="149"/>
    </row>
    <row r="20" spans="1:10" s="150" customFormat="1">
      <c r="A20" s="57" t="s">
        <v>2346</v>
      </c>
      <c r="B20" s="149" t="s">
        <v>2347</v>
      </c>
      <c r="C20" s="57" t="s">
        <v>330</v>
      </c>
      <c r="D20" s="13">
        <v>16</v>
      </c>
      <c r="E20" s="57">
        <v>1</v>
      </c>
      <c r="F20" s="149" t="s">
        <v>2357</v>
      </c>
      <c r="G20" s="154" t="s">
        <v>2358</v>
      </c>
      <c r="H20" s="11">
        <v>599</v>
      </c>
      <c r="I20" s="11">
        <v>8</v>
      </c>
      <c r="J20" s="149"/>
    </row>
    <row r="21" spans="1:10" s="150" customFormat="1">
      <c r="A21" s="57" t="s">
        <v>2346</v>
      </c>
      <c r="B21" s="149" t="s">
        <v>2347</v>
      </c>
      <c r="C21" s="57" t="s">
        <v>330</v>
      </c>
      <c r="D21" s="13">
        <v>16</v>
      </c>
      <c r="E21" s="57">
        <v>1</v>
      </c>
      <c r="F21" s="149" t="s">
        <v>2359</v>
      </c>
      <c r="G21" s="154" t="s">
        <v>2360</v>
      </c>
      <c r="H21" s="11">
        <v>465</v>
      </c>
      <c r="I21" s="11">
        <v>10</v>
      </c>
      <c r="J21" s="149"/>
    </row>
    <row r="22" spans="1:10" s="150" customFormat="1">
      <c r="A22" s="57" t="s">
        <v>2346</v>
      </c>
      <c r="B22" s="149" t="s">
        <v>2347</v>
      </c>
      <c r="C22" s="57" t="s">
        <v>330</v>
      </c>
      <c r="D22" s="13">
        <v>8</v>
      </c>
      <c r="E22" s="57">
        <v>1</v>
      </c>
      <c r="F22" s="149" t="s">
        <v>2361</v>
      </c>
      <c r="G22" s="154" t="s">
        <v>2362</v>
      </c>
      <c r="H22" s="11">
        <v>1036</v>
      </c>
      <c r="I22" s="11">
        <v>10</v>
      </c>
      <c r="J22" s="149"/>
    </row>
    <row r="23" spans="1:10" s="150" customFormat="1">
      <c r="A23" s="57" t="s">
        <v>2346</v>
      </c>
      <c r="B23" s="149" t="s">
        <v>2347</v>
      </c>
      <c r="C23" s="57" t="s">
        <v>330</v>
      </c>
      <c r="D23" s="13">
        <v>9</v>
      </c>
      <c r="E23" s="57">
        <v>1</v>
      </c>
      <c r="F23" s="149" t="s">
        <v>2363</v>
      </c>
      <c r="G23" s="154" t="s">
        <v>2364</v>
      </c>
      <c r="H23" s="11">
        <v>717</v>
      </c>
      <c r="I23" s="11">
        <v>9</v>
      </c>
      <c r="J23" s="149"/>
    </row>
    <row r="24" spans="1:10" s="150" customFormat="1">
      <c r="A24" s="57" t="s">
        <v>2346</v>
      </c>
      <c r="B24" s="149" t="s">
        <v>2347</v>
      </c>
      <c r="C24" s="57" t="s">
        <v>330</v>
      </c>
      <c r="D24" s="13">
        <v>8</v>
      </c>
      <c r="E24" s="57">
        <v>1</v>
      </c>
      <c r="F24" s="149" t="s">
        <v>2365</v>
      </c>
      <c r="G24" s="154" t="s">
        <v>2366</v>
      </c>
      <c r="H24" s="11">
        <v>298</v>
      </c>
      <c r="I24" s="11">
        <v>6</v>
      </c>
      <c r="J24" s="149"/>
    </row>
    <row r="25" spans="1:10" s="150" customFormat="1">
      <c r="A25" s="57" t="s">
        <v>2346</v>
      </c>
      <c r="B25" s="149" t="s">
        <v>2347</v>
      </c>
      <c r="C25" s="57" t="s">
        <v>330</v>
      </c>
      <c r="D25" s="13">
        <v>22</v>
      </c>
      <c r="E25" s="57">
        <v>1</v>
      </c>
      <c r="F25" s="149" t="s">
        <v>2367</v>
      </c>
      <c r="G25" s="154" t="s">
        <v>2368</v>
      </c>
      <c r="H25" s="11">
        <v>744</v>
      </c>
      <c r="I25" s="11">
        <v>13</v>
      </c>
      <c r="J25" s="149"/>
    </row>
    <row r="26" spans="1:10" s="150" customFormat="1">
      <c r="A26" s="57" t="s">
        <v>2346</v>
      </c>
      <c r="B26" s="149" t="s">
        <v>2347</v>
      </c>
      <c r="C26" s="57" t="s">
        <v>330</v>
      </c>
      <c r="D26" s="13">
        <v>21</v>
      </c>
      <c r="E26" s="57">
        <v>1</v>
      </c>
      <c r="F26" s="149" t="s">
        <v>2369</v>
      </c>
      <c r="G26" s="154" t="s">
        <v>2370</v>
      </c>
      <c r="H26" s="11">
        <v>396</v>
      </c>
      <c r="I26" s="11">
        <v>6</v>
      </c>
      <c r="J26" s="149"/>
    </row>
    <row r="27" spans="1:10" s="150" customFormat="1">
      <c r="A27" s="57" t="s">
        <v>2346</v>
      </c>
      <c r="B27" s="149" t="s">
        <v>2347</v>
      </c>
      <c r="C27" s="57" t="s">
        <v>330</v>
      </c>
      <c r="D27" s="13">
        <v>17</v>
      </c>
      <c r="E27" s="57">
        <v>1</v>
      </c>
      <c r="F27" s="149" t="s">
        <v>2371</v>
      </c>
      <c r="G27" s="154" t="s">
        <v>2372</v>
      </c>
      <c r="H27" s="11">
        <v>644</v>
      </c>
      <c r="I27" s="11">
        <v>12</v>
      </c>
      <c r="J27" s="149"/>
    </row>
    <row r="28" spans="1:10" s="150" customFormat="1">
      <c r="A28" s="57" t="s">
        <v>2346</v>
      </c>
      <c r="B28" s="149" t="s">
        <v>2347</v>
      </c>
      <c r="C28" s="57" t="s">
        <v>330</v>
      </c>
      <c r="D28" s="13">
        <v>12</v>
      </c>
      <c r="E28" s="57">
        <v>1</v>
      </c>
      <c r="F28" s="149" t="s">
        <v>2373</v>
      </c>
      <c r="G28" s="154" t="s">
        <v>2374</v>
      </c>
      <c r="H28" s="11">
        <v>1146</v>
      </c>
      <c r="I28" s="11">
        <v>12</v>
      </c>
      <c r="J28" s="149"/>
    </row>
    <row r="29" spans="1:10" s="150" customFormat="1">
      <c r="A29" s="57" t="s">
        <v>2346</v>
      </c>
      <c r="B29" s="149" t="s">
        <v>2347</v>
      </c>
      <c r="C29" s="57" t="s">
        <v>330</v>
      </c>
      <c r="D29" s="13">
        <v>18</v>
      </c>
      <c r="E29" s="57">
        <v>1</v>
      </c>
      <c r="F29" s="149" t="s">
        <v>1834</v>
      </c>
      <c r="G29" s="154" t="s">
        <v>2375</v>
      </c>
      <c r="H29" s="11">
        <v>584</v>
      </c>
      <c r="I29" s="11">
        <v>11</v>
      </c>
      <c r="J29" s="149"/>
    </row>
    <row r="30" spans="1:10" s="150" customFormat="1">
      <c r="A30" s="57" t="s">
        <v>2346</v>
      </c>
      <c r="B30" s="149" t="s">
        <v>2347</v>
      </c>
      <c r="C30" s="57" t="s">
        <v>330</v>
      </c>
      <c r="D30" s="13">
        <v>19</v>
      </c>
      <c r="E30" s="57">
        <v>1</v>
      </c>
      <c r="F30" s="149" t="s">
        <v>2376</v>
      </c>
      <c r="G30" s="154" t="s">
        <v>2377</v>
      </c>
      <c r="H30" s="11">
        <v>1004</v>
      </c>
      <c r="I30" s="11">
        <v>16</v>
      </c>
      <c r="J30" s="149"/>
    </row>
    <row r="31" spans="1:10" s="150" customFormat="1">
      <c r="A31" s="57" t="s">
        <v>2346</v>
      </c>
      <c r="B31" s="149" t="s">
        <v>2347</v>
      </c>
      <c r="C31" s="57" t="s">
        <v>330</v>
      </c>
      <c r="D31" s="13">
        <v>16</v>
      </c>
      <c r="E31" s="57">
        <v>1</v>
      </c>
      <c r="F31" s="149" t="s">
        <v>2378</v>
      </c>
      <c r="G31" s="154" t="s">
        <v>2379</v>
      </c>
      <c r="H31" s="11">
        <v>972</v>
      </c>
      <c r="I31" s="11">
        <v>16</v>
      </c>
      <c r="J31" s="149"/>
    </row>
    <row r="32" spans="1:10" s="150" customFormat="1">
      <c r="A32" s="57" t="s">
        <v>2346</v>
      </c>
      <c r="B32" s="149" t="s">
        <v>2347</v>
      </c>
      <c r="C32" s="57" t="s">
        <v>330</v>
      </c>
      <c r="D32" s="13">
        <v>12</v>
      </c>
      <c r="E32" s="57">
        <v>1</v>
      </c>
      <c r="F32" s="149" t="s">
        <v>2380</v>
      </c>
      <c r="G32" s="154" t="s">
        <v>2381</v>
      </c>
      <c r="H32" s="11">
        <v>641</v>
      </c>
      <c r="I32" s="11">
        <v>9</v>
      </c>
      <c r="J32" s="149"/>
    </row>
    <row r="33" spans="1:10" s="150" customFormat="1">
      <c r="A33" s="57" t="s">
        <v>2346</v>
      </c>
      <c r="B33" s="149" t="s">
        <v>2347</v>
      </c>
      <c r="C33" s="57" t="s">
        <v>330</v>
      </c>
      <c r="D33" s="13">
        <v>12</v>
      </c>
      <c r="E33" s="57">
        <v>1</v>
      </c>
      <c r="F33" s="149" t="s">
        <v>2382</v>
      </c>
      <c r="G33" s="154" t="s">
        <v>2383</v>
      </c>
      <c r="H33" s="11">
        <v>600</v>
      </c>
      <c r="I33" s="11">
        <v>12</v>
      </c>
      <c r="J33" s="149"/>
    </row>
    <row r="34" spans="1:10" s="150" customFormat="1">
      <c r="A34" s="57" t="s">
        <v>2346</v>
      </c>
      <c r="B34" s="149" t="s">
        <v>2347</v>
      </c>
      <c r="C34" s="57"/>
      <c r="D34" s="13">
        <f>SUM(D15:D33)</f>
        <v>296</v>
      </c>
      <c r="E34" s="13">
        <f>SUM(E15:E33)</f>
        <v>19</v>
      </c>
      <c r="F34" s="149" t="s">
        <v>64</v>
      </c>
      <c r="G34" s="154"/>
      <c r="H34" s="11">
        <f>SUM(H15:H33)</f>
        <v>12983</v>
      </c>
      <c r="I34" s="11">
        <f>SUM(I15:I33)</f>
        <v>212</v>
      </c>
      <c r="J34" s="149"/>
    </row>
    <row r="35" spans="1:10" s="150" customFormat="1">
      <c r="A35" s="57"/>
      <c r="B35" s="149"/>
      <c r="C35" s="57"/>
      <c r="D35" s="13"/>
      <c r="E35" s="57"/>
      <c r="F35" s="149"/>
      <c r="G35" s="154"/>
      <c r="H35" s="11"/>
      <c r="I35" s="11"/>
      <c r="J35" s="149"/>
    </row>
    <row r="36" spans="1:10" s="150" customFormat="1">
      <c r="A36" s="57" t="s">
        <v>2346</v>
      </c>
      <c r="B36" s="149" t="s">
        <v>2384</v>
      </c>
      <c r="C36" s="57" t="s">
        <v>330</v>
      </c>
      <c r="D36" s="13">
        <v>18</v>
      </c>
      <c r="E36" s="57">
        <v>1</v>
      </c>
      <c r="F36" s="149" t="s">
        <v>2385</v>
      </c>
      <c r="G36" s="154" t="s">
        <v>2386</v>
      </c>
      <c r="H36" s="11">
        <v>524</v>
      </c>
      <c r="I36" s="11">
        <v>11</v>
      </c>
      <c r="J36" s="149"/>
    </row>
    <row r="37" spans="1:10" s="150" customFormat="1">
      <c r="A37" s="57" t="s">
        <v>2346</v>
      </c>
      <c r="B37" s="149" t="s">
        <v>2384</v>
      </c>
      <c r="C37" s="57" t="s">
        <v>330</v>
      </c>
      <c r="D37" s="13">
        <v>16</v>
      </c>
      <c r="E37" s="57">
        <v>1</v>
      </c>
      <c r="F37" s="149" t="s">
        <v>2387</v>
      </c>
      <c r="G37" s="154" t="s">
        <v>2388</v>
      </c>
      <c r="H37" s="11">
        <v>471</v>
      </c>
      <c r="I37" s="11">
        <v>8</v>
      </c>
      <c r="J37" s="149"/>
    </row>
    <row r="38" spans="1:10" s="150" customFormat="1">
      <c r="A38" s="57" t="s">
        <v>2346</v>
      </c>
      <c r="B38" s="149" t="s">
        <v>2384</v>
      </c>
      <c r="C38" s="57" t="s">
        <v>330</v>
      </c>
      <c r="D38" s="13">
        <v>8</v>
      </c>
      <c r="E38" s="57">
        <v>1</v>
      </c>
      <c r="F38" s="149" t="s">
        <v>2389</v>
      </c>
      <c r="G38" s="154" t="s">
        <v>2390</v>
      </c>
      <c r="H38" s="11">
        <v>313</v>
      </c>
      <c r="I38" s="11">
        <v>6</v>
      </c>
      <c r="J38" s="149"/>
    </row>
    <row r="39" spans="1:10" s="150" customFormat="1">
      <c r="A39" s="57" t="s">
        <v>2346</v>
      </c>
      <c r="B39" s="149" t="s">
        <v>2384</v>
      </c>
      <c r="C39" s="57" t="s">
        <v>330</v>
      </c>
      <c r="D39" s="13">
        <v>25</v>
      </c>
      <c r="E39" s="57">
        <v>1</v>
      </c>
      <c r="F39" s="149" t="s">
        <v>2391</v>
      </c>
      <c r="G39" s="154" t="s">
        <v>2392</v>
      </c>
      <c r="H39" s="11">
        <v>847</v>
      </c>
      <c r="I39" s="11">
        <v>15</v>
      </c>
      <c r="J39" s="149"/>
    </row>
    <row r="40" spans="1:10" s="150" customFormat="1">
      <c r="A40" s="57" t="s">
        <v>2346</v>
      </c>
      <c r="B40" s="149" t="s">
        <v>2384</v>
      </c>
      <c r="C40" s="57" t="s">
        <v>330</v>
      </c>
      <c r="D40" s="13">
        <v>23</v>
      </c>
      <c r="E40" s="57">
        <v>1</v>
      </c>
      <c r="F40" s="149" t="s">
        <v>2393</v>
      </c>
      <c r="G40" s="154" t="s">
        <v>2394</v>
      </c>
      <c r="H40" s="11">
        <v>1153</v>
      </c>
      <c r="I40" s="11">
        <v>22</v>
      </c>
      <c r="J40" s="149"/>
    </row>
    <row r="41" spans="1:10" s="150" customFormat="1">
      <c r="A41" s="57" t="s">
        <v>2346</v>
      </c>
      <c r="B41" s="149" t="s">
        <v>2384</v>
      </c>
      <c r="C41" s="57" t="s">
        <v>330</v>
      </c>
      <c r="D41" s="13">
        <v>30</v>
      </c>
      <c r="E41" s="57">
        <v>1</v>
      </c>
      <c r="F41" s="149" t="s">
        <v>2395</v>
      </c>
      <c r="G41" s="154" t="s">
        <v>2396</v>
      </c>
      <c r="H41" s="11">
        <v>1139</v>
      </c>
      <c r="I41" s="11">
        <v>18</v>
      </c>
      <c r="J41" s="149"/>
    </row>
    <row r="42" spans="1:10" s="150" customFormat="1">
      <c r="A42" s="57" t="s">
        <v>2346</v>
      </c>
      <c r="B42" s="149" t="s">
        <v>2384</v>
      </c>
      <c r="C42" s="57" t="s">
        <v>330</v>
      </c>
      <c r="D42" s="13">
        <v>19</v>
      </c>
      <c r="E42" s="57">
        <v>1</v>
      </c>
      <c r="F42" s="149" t="s">
        <v>2397</v>
      </c>
      <c r="G42" s="154" t="s">
        <v>2398</v>
      </c>
      <c r="H42" s="11">
        <v>623</v>
      </c>
      <c r="I42" s="11">
        <v>10</v>
      </c>
      <c r="J42" s="149"/>
    </row>
    <row r="43" spans="1:10" s="150" customFormat="1">
      <c r="A43" s="57" t="s">
        <v>2346</v>
      </c>
      <c r="B43" s="149" t="s">
        <v>2384</v>
      </c>
      <c r="C43" s="57" t="s">
        <v>330</v>
      </c>
      <c r="D43" s="13">
        <v>22</v>
      </c>
      <c r="E43" s="57">
        <v>1</v>
      </c>
      <c r="F43" s="149" t="s">
        <v>2399</v>
      </c>
      <c r="G43" s="154" t="s">
        <v>2400</v>
      </c>
      <c r="H43" s="11">
        <v>683</v>
      </c>
      <c r="I43" s="11">
        <v>12</v>
      </c>
      <c r="J43" s="149"/>
    </row>
    <row r="44" spans="1:10" s="150" customFormat="1">
      <c r="A44" s="57" t="s">
        <v>2346</v>
      </c>
      <c r="B44" s="149" t="s">
        <v>2384</v>
      </c>
      <c r="C44" s="57" t="s">
        <v>330</v>
      </c>
      <c r="D44" s="13">
        <v>21</v>
      </c>
      <c r="E44" s="57">
        <v>1</v>
      </c>
      <c r="F44" s="149" t="s">
        <v>2401</v>
      </c>
      <c r="G44" s="154" t="s">
        <v>2402</v>
      </c>
      <c r="H44" s="11">
        <v>647</v>
      </c>
      <c r="I44" s="11">
        <v>13</v>
      </c>
      <c r="J44" s="149"/>
    </row>
    <row r="45" spans="1:10" s="150" customFormat="1">
      <c r="A45" s="57" t="s">
        <v>2346</v>
      </c>
      <c r="B45" s="149" t="s">
        <v>2384</v>
      </c>
      <c r="C45" s="57" t="s">
        <v>330</v>
      </c>
      <c r="D45" s="13">
        <v>12</v>
      </c>
      <c r="E45" s="57">
        <v>1</v>
      </c>
      <c r="F45" s="149" t="s">
        <v>2403</v>
      </c>
      <c r="G45" s="154" t="s">
        <v>2404</v>
      </c>
      <c r="H45" s="11">
        <v>392</v>
      </c>
      <c r="I45" s="11">
        <v>7</v>
      </c>
      <c r="J45" s="149"/>
    </row>
    <row r="46" spans="1:10" s="150" customFormat="1">
      <c r="A46" s="57" t="s">
        <v>2346</v>
      </c>
      <c r="B46" s="149" t="s">
        <v>2384</v>
      </c>
      <c r="C46" s="57" t="s">
        <v>330</v>
      </c>
      <c r="D46" s="13">
        <v>32</v>
      </c>
      <c r="E46" s="57">
        <v>1</v>
      </c>
      <c r="F46" s="149" t="s">
        <v>2405</v>
      </c>
      <c r="G46" s="154" t="s">
        <v>2406</v>
      </c>
      <c r="H46" s="11">
        <v>851</v>
      </c>
      <c r="I46" s="11">
        <v>13</v>
      </c>
      <c r="J46" s="149"/>
    </row>
    <row r="47" spans="1:10" s="150" customFormat="1">
      <c r="A47" s="57" t="s">
        <v>2346</v>
      </c>
      <c r="B47" s="149" t="s">
        <v>2384</v>
      </c>
      <c r="C47" s="57" t="s">
        <v>330</v>
      </c>
      <c r="D47" s="13">
        <v>20</v>
      </c>
      <c r="E47" s="57">
        <v>1</v>
      </c>
      <c r="F47" s="149" t="s">
        <v>2407</v>
      </c>
      <c r="G47" s="154" t="s">
        <v>2408</v>
      </c>
      <c r="H47" s="11">
        <v>608</v>
      </c>
      <c r="I47" s="11">
        <v>9</v>
      </c>
      <c r="J47" s="149"/>
    </row>
    <row r="48" spans="1:10" s="150" customFormat="1">
      <c r="A48" s="57" t="s">
        <v>2346</v>
      </c>
      <c r="B48" s="149" t="s">
        <v>2384</v>
      </c>
      <c r="C48" s="57" t="s">
        <v>330</v>
      </c>
      <c r="D48" s="13">
        <v>15</v>
      </c>
      <c r="E48" s="57">
        <v>1</v>
      </c>
      <c r="F48" s="149" t="s">
        <v>2409</v>
      </c>
      <c r="G48" s="154" t="s">
        <v>2410</v>
      </c>
      <c r="H48" s="11">
        <v>453</v>
      </c>
      <c r="I48" s="11">
        <v>9</v>
      </c>
      <c r="J48" s="149"/>
    </row>
    <row r="49" spans="1:10" s="150" customFormat="1">
      <c r="A49" s="57" t="s">
        <v>2346</v>
      </c>
      <c r="B49" s="149" t="s">
        <v>2384</v>
      </c>
      <c r="C49" s="57" t="s">
        <v>330</v>
      </c>
      <c r="D49" s="13">
        <v>24</v>
      </c>
      <c r="E49" s="57">
        <v>1</v>
      </c>
      <c r="F49" s="149" t="s">
        <v>922</v>
      </c>
      <c r="G49" s="154" t="s">
        <v>2411</v>
      </c>
      <c r="H49" s="11">
        <v>1632</v>
      </c>
      <c r="I49" s="11">
        <v>22</v>
      </c>
      <c r="J49" s="149"/>
    </row>
    <row r="50" spans="1:10" s="150" customFormat="1">
      <c r="A50" s="57" t="s">
        <v>2346</v>
      </c>
      <c r="B50" s="149" t="s">
        <v>2384</v>
      </c>
      <c r="C50" s="57" t="s">
        <v>330</v>
      </c>
      <c r="D50" s="13">
        <v>19</v>
      </c>
      <c r="E50" s="57">
        <v>1</v>
      </c>
      <c r="F50" s="149" t="s">
        <v>2412</v>
      </c>
      <c r="G50" s="154" t="s">
        <v>2413</v>
      </c>
      <c r="H50" s="11">
        <v>435</v>
      </c>
      <c r="I50" s="11">
        <v>10</v>
      </c>
      <c r="J50" s="149"/>
    </row>
    <row r="51" spans="1:10" s="150" customFormat="1">
      <c r="A51" s="57" t="s">
        <v>2346</v>
      </c>
      <c r="B51" s="149" t="s">
        <v>2384</v>
      </c>
      <c r="C51" s="57" t="s">
        <v>330</v>
      </c>
      <c r="D51" s="13">
        <v>25</v>
      </c>
      <c r="E51" s="57">
        <v>1</v>
      </c>
      <c r="F51" s="149" t="s">
        <v>2414</v>
      </c>
      <c r="G51" s="154" t="s">
        <v>2415</v>
      </c>
      <c r="H51" s="11">
        <v>507</v>
      </c>
      <c r="I51" s="11">
        <v>9</v>
      </c>
      <c r="J51" s="149"/>
    </row>
    <row r="52" spans="1:10" s="150" customFormat="1">
      <c r="A52" s="57" t="s">
        <v>2346</v>
      </c>
      <c r="B52" s="149" t="s">
        <v>2384</v>
      </c>
      <c r="C52" s="57" t="s">
        <v>330</v>
      </c>
      <c r="D52" s="13">
        <v>10</v>
      </c>
      <c r="E52" s="57">
        <v>1</v>
      </c>
      <c r="F52" s="149" t="s">
        <v>2416</v>
      </c>
      <c r="G52" s="154" t="s">
        <v>2417</v>
      </c>
      <c r="H52" s="11">
        <v>423</v>
      </c>
      <c r="I52" s="11">
        <v>8</v>
      </c>
      <c r="J52" s="149"/>
    </row>
    <row r="53" spans="1:10" s="150" customFormat="1">
      <c r="A53" s="57" t="s">
        <v>2346</v>
      </c>
      <c r="B53" s="149" t="s">
        <v>2384</v>
      </c>
      <c r="C53" s="57" t="s">
        <v>330</v>
      </c>
      <c r="D53" s="13">
        <v>25</v>
      </c>
      <c r="E53" s="57">
        <v>1</v>
      </c>
      <c r="F53" s="149" t="s">
        <v>2418</v>
      </c>
      <c r="G53" s="154" t="s">
        <v>2419</v>
      </c>
      <c r="H53" s="11">
        <v>846</v>
      </c>
      <c r="I53" s="11">
        <v>13</v>
      </c>
      <c r="J53" s="149"/>
    </row>
    <row r="54" spans="1:10" s="150" customFormat="1">
      <c r="A54" s="57" t="s">
        <v>2346</v>
      </c>
      <c r="B54" s="149" t="s">
        <v>2384</v>
      </c>
      <c r="C54" s="57" t="s">
        <v>330</v>
      </c>
      <c r="D54" s="13">
        <v>28</v>
      </c>
      <c r="E54" s="57">
        <v>1</v>
      </c>
      <c r="F54" s="149" t="s">
        <v>2420</v>
      </c>
      <c r="G54" s="154" t="s">
        <v>2421</v>
      </c>
      <c r="H54" s="11">
        <v>690</v>
      </c>
      <c r="I54" s="11">
        <v>12</v>
      </c>
      <c r="J54" s="149"/>
    </row>
    <row r="55" spans="1:10" s="150" customFormat="1">
      <c r="A55" s="57" t="s">
        <v>2346</v>
      </c>
      <c r="B55" s="149" t="s">
        <v>2384</v>
      </c>
      <c r="C55" s="57" t="s">
        <v>330</v>
      </c>
      <c r="D55" s="13">
        <v>18</v>
      </c>
      <c r="E55" s="57">
        <v>1</v>
      </c>
      <c r="F55" s="149" t="s">
        <v>2422</v>
      </c>
      <c r="G55" s="154" t="s">
        <v>2423</v>
      </c>
      <c r="H55" s="11">
        <v>644</v>
      </c>
      <c r="I55" s="11">
        <v>11</v>
      </c>
      <c r="J55" s="149"/>
    </row>
    <row r="56" spans="1:10" s="150" customFormat="1">
      <c r="A56" s="57" t="s">
        <v>2346</v>
      </c>
      <c r="B56" s="149" t="s">
        <v>2384</v>
      </c>
      <c r="C56" s="57" t="s">
        <v>330</v>
      </c>
      <c r="D56" s="13">
        <v>31</v>
      </c>
      <c r="E56" s="57">
        <v>1</v>
      </c>
      <c r="F56" s="149" t="s">
        <v>2424</v>
      </c>
      <c r="G56" s="154" t="s">
        <v>2425</v>
      </c>
      <c r="H56" s="11">
        <v>611</v>
      </c>
      <c r="I56" s="11">
        <v>8</v>
      </c>
      <c r="J56" s="149"/>
    </row>
    <row r="57" spans="1:10" s="150" customFormat="1">
      <c r="A57" s="57" t="s">
        <v>2346</v>
      </c>
      <c r="B57" s="149" t="s">
        <v>2384</v>
      </c>
      <c r="C57" s="57" t="s">
        <v>330</v>
      </c>
      <c r="D57" s="13">
        <v>21</v>
      </c>
      <c r="E57" s="57">
        <v>1</v>
      </c>
      <c r="F57" s="149" t="s">
        <v>2426</v>
      </c>
      <c r="G57" s="154" t="s">
        <v>2427</v>
      </c>
      <c r="H57" s="11">
        <v>532</v>
      </c>
      <c r="I57" s="11">
        <v>10</v>
      </c>
      <c r="J57" s="149"/>
    </row>
    <row r="58" spans="1:10" s="150" customFormat="1">
      <c r="A58" s="57" t="s">
        <v>2346</v>
      </c>
      <c r="B58" s="149" t="s">
        <v>2384</v>
      </c>
      <c r="C58" s="57"/>
      <c r="D58" s="13">
        <f>SUM(D36:D57)</f>
        <v>462</v>
      </c>
      <c r="E58" s="13">
        <f>SUM(E36:E57)</f>
        <v>22</v>
      </c>
      <c r="F58" s="149" t="s">
        <v>64</v>
      </c>
      <c r="G58" s="154"/>
      <c r="H58" s="11">
        <f>SUM(H36:H57)</f>
        <v>15024</v>
      </c>
      <c r="I58" s="11">
        <f>SUM(I36:I57)</f>
        <v>256</v>
      </c>
      <c r="J58" s="149"/>
    </row>
    <row r="59" spans="1:10" s="150" customFormat="1">
      <c r="A59" s="57"/>
      <c r="B59" s="149"/>
      <c r="C59" s="57"/>
      <c r="D59" s="13"/>
      <c r="E59" s="57"/>
      <c r="F59" s="149"/>
      <c r="G59" s="154"/>
      <c r="H59" s="11"/>
      <c r="I59" s="11"/>
      <c r="J59" s="149"/>
    </row>
    <row r="60" spans="1:10" s="150" customFormat="1">
      <c r="A60" s="57" t="s">
        <v>2346</v>
      </c>
      <c r="B60" s="149" t="s">
        <v>2428</v>
      </c>
      <c r="C60" s="57" t="s">
        <v>330</v>
      </c>
      <c r="D60" s="13">
        <v>6</v>
      </c>
      <c r="E60" s="57">
        <v>1</v>
      </c>
      <c r="F60" s="149" t="s">
        <v>2429</v>
      </c>
      <c r="G60" s="154" t="s">
        <v>2430</v>
      </c>
      <c r="H60" s="11">
        <v>1413</v>
      </c>
      <c r="I60" s="11">
        <v>9</v>
      </c>
      <c r="J60" s="149"/>
    </row>
    <row r="61" spans="1:10" s="150" customFormat="1">
      <c r="A61" s="57" t="s">
        <v>2346</v>
      </c>
      <c r="B61" s="149" t="s">
        <v>2428</v>
      </c>
      <c r="C61" s="57" t="s">
        <v>330</v>
      </c>
      <c r="D61" s="13">
        <v>7</v>
      </c>
      <c r="E61" s="57">
        <v>1</v>
      </c>
      <c r="F61" s="149" t="s">
        <v>2431</v>
      </c>
      <c r="G61" s="154" t="s">
        <v>2432</v>
      </c>
      <c r="H61" s="11">
        <v>1615</v>
      </c>
      <c r="I61" s="11">
        <v>10</v>
      </c>
      <c r="J61" s="149"/>
    </row>
    <row r="62" spans="1:10" s="150" customFormat="1">
      <c r="A62" s="57" t="s">
        <v>2346</v>
      </c>
      <c r="B62" s="149" t="s">
        <v>2428</v>
      </c>
      <c r="C62" s="57" t="s">
        <v>330</v>
      </c>
      <c r="D62" s="13">
        <v>8</v>
      </c>
      <c r="E62" s="57">
        <v>1</v>
      </c>
      <c r="F62" s="149" t="s">
        <v>2433</v>
      </c>
      <c r="G62" s="154" t="s">
        <v>2434</v>
      </c>
      <c r="H62" s="11">
        <v>1688</v>
      </c>
      <c r="I62" s="11">
        <v>12</v>
      </c>
      <c r="J62" s="149"/>
    </row>
    <row r="63" spans="1:10" s="150" customFormat="1">
      <c r="A63" s="57" t="s">
        <v>2346</v>
      </c>
      <c r="B63" s="149" t="s">
        <v>2428</v>
      </c>
      <c r="C63" s="57" t="s">
        <v>330</v>
      </c>
      <c r="D63" s="13">
        <v>8</v>
      </c>
      <c r="E63" s="57">
        <v>1</v>
      </c>
      <c r="F63" s="149" t="s">
        <v>2435</v>
      </c>
      <c r="G63" s="154" t="s">
        <v>2436</v>
      </c>
      <c r="H63" s="11">
        <v>2365</v>
      </c>
      <c r="I63" s="11">
        <v>17</v>
      </c>
      <c r="J63" s="149"/>
    </row>
    <row r="64" spans="1:10" s="150" customFormat="1">
      <c r="A64" s="57" t="s">
        <v>2346</v>
      </c>
      <c r="B64" s="149" t="s">
        <v>2428</v>
      </c>
      <c r="C64" s="57" t="s">
        <v>330</v>
      </c>
      <c r="D64" s="13">
        <v>7</v>
      </c>
      <c r="E64" s="57">
        <v>1</v>
      </c>
      <c r="F64" s="149" t="s">
        <v>2437</v>
      </c>
      <c r="G64" s="154" t="s">
        <v>2438</v>
      </c>
      <c r="H64" s="11">
        <v>1629</v>
      </c>
      <c r="I64" s="11">
        <v>12</v>
      </c>
      <c r="J64" s="149"/>
    </row>
    <row r="65" spans="1:10" s="150" customFormat="1">
      <c r="A65" s="57" t="s">
        <v>2346</v>
      </c>
      <c r="B65" s="149" t="s">
        <v>2428</v>
      </c>
      <c r="C65" s="57" t="s">
        <v>330</v>
      </c>
      <c r="D65" s="13">
        <v>3</v>
      </c>
      <c r="E65" s="57">
        <v>1</v>
      </c>
      <c r="F65" s="149" t="s">
        <v>2439</v>
      </c>
      <c r="G65" s="154" t="s">
        <v>2440</v>
      </c>
      <c r="H65" s="11">
        <v>1080</v>
      </c>
      <c r="I65" s="11">
        <v>8</v>
      </c>
      <c r="J65" s="149"/>
    </row>
    <row r="66" spans="1:10" s="150" customFormat="1">
      <c r="A66" s="57" t="s">
        <v>2346</v>
      </c>
      <c r="B66" s="149" t="s">
        <v>2428</v>
      </c>
      <c r="C66" s="57" t="s">
        <v>330</v>
      </c>
      <c r="D66" s="13">
        <v>7</v>
      </c>
      <c r="E66" s="57">
        <v>1</v>
      </c>
      <c r="F66" s="149" t="s">
        <v>2441</v>
      </c>
      <c r="G66" s="154" t="s">
        <v>2442</v>
      </c>
      <c r="H66" s="11">
        <v>2106</v>
      </c>
      <c r="I66" s="11">
        <v>16</v>
      </c>
      <c r="J66" s="149"/>
    </row>
    <row r="67" spans="1:10" s="150" customFormat="1">
      <c r="A67" s="57" t="s">
        <v>2346</v>
      </c>
      <c r="B67" s="149" t="s">
        <v>2428</v>
      </c>
      <c r="C67" s="57"/>
      <c r="D67" s="13">
        <f>SUM(D60:D66)</f>
        <v>46</v>
      </c>
      <c r="E67" s="13">
        <f>SUM(E60:E66)</f>
        <v>7</v>
      </c>
      <c r="F67" s="149" t="s">
        <v>64</v>
      </c>
      <c r="G67" s="154"/>
      <c r="H67" s="11">
        <f>SUM(H60:H66)</f>
        <v>11896</v>
      </c>
      <c r="I67" s="11">
        <f>SUM(I60:I66)</f>
        <v>84</v>
      </c>
      <c r="J67" s="149"/>
    </row>
    <row r="68" spans="1:10" s="150" customFormat="1">
      <c r="A68" s="57"/>
      <c r="B68" s="149"/>
      <c r="C68" s="57"/>
      <c r="D68" s="13"/>
      <c r="E68" s="57"/>
      <c r="F68" s="149"/>
      <c r="G68" s="154"/>
      <c r="H68" s="11"/>
      <c r="I68" s="11"/>
      <c r="J68" s="149"/>
    </row>
    <row r="69" spans="1:10" s="150" customFormat="1">
      <c r="A69" s="57" t="s">
        <v>2346</v>
      </c>
      <c r="B69" s="149" t="s">
        <v>2443</v>
      </c>
      <c r="C69" s="57">
        <v>4</v>
      </c>
      <c r="D69" s="13">
        <v>10</v>
      </c>
      <c r="E69" s="57">
        <v>1</v>
      </c>
      <c r="F69" s="149" t="s">
        <v>2444</v>
      </c>
      <c r="G69" s="154" t="s">
        <v>2445</v>
      </c>
      <c r="H69" s="11">
        <v>1083</v>
      </c>
      <c r="I69" s="11">
        <v>10</v>
      </c>
      <c r="J69" s="149"/>
    </row>
    <row r="70" spans="1:10" s="150" customFormat="1">
      <c r="A70" s="57" t="s">
        <v>2346</v>
      </c>
      <c r="B70" s="149" t="s">
        <v>2443</v>
      </c>
      <c r="C70" s="57">
        <v>4</v>
      </c>
      <c r="D70" s="13">
        <v>8</v>
      </c>
      <c r="E70" s="57">
        <v>1</v>
      </c>
      <c r="F70" s="149" t="s">
        <v>2446</v>
      </c>
      <c r="G70" s="154" t="s">
        <v>2447</v>
      </c>
      <c r="H70" s="11">
        <v>1202</v>
      </c>
      <c r="I70" s="11">
        <v>10</v>
      </c>
      <c r="J70" s="149"/>
    </row>
    <row r="71" spans="1:10" s="150" customFormat="1">
      <c r="A71" s="57" t="s">
        <v>2346</v>
      </c>
      <c r="B71" s="149" t="s">
        <v>2443</v>
      </c>
      <c r="C71" s="57">
        <v>4</v>
      </c>
      <c r="D71" s="13">
        <v>8</v>
      </c>
      <c r="E71" s="57">
        <v>1</v>
      </c>
      <c r="F71" s="149" t="s">
        <v>2448</v>
      </c>
      <c r="G71" s="154" t="s">
        <v>2449</v>
      </c>
      <c r="H71" s="11">
        <v>659</v>
      </c>
      <c r="I71" s="11">
        <v>8</v>
      </c>
      <c r="J71" s="149"/>
    </row>
    <row r="72" spans="1:10" s="150" customFormat="1">
      <c r="A72" s="57" t="s">
        <v>2346</v>
      </c>
      <c r="B72" s="149" t="s">
        <v>2443</v>
      </c>
      <c r="C72" s="57">
        <v>4</v>
      </c>
      <c r="D72" s="13">
        <v>10</v>
      </c>
      <c r="E72" s="57">
        <v>1</v>
      </c>
      <c r="F72" s="149" t="s">
        <v>2450</v>
      </c>
      <c r="G72" s="154" t="s">
        <v>2451</v>
      </c>
      <c r="H72" s="11">
        <v>1063</v>
      </c>
      <c r="I72" s="11">
        <v>11</v>
      </c>
      <c r="J72" s="149"/>
    </row>
    <row r="73" spans="1:10" s="150" customFormat="1">
      <c r="A73" s="57" t="s">
        <v>2346</v>
      </c>
      <c r="B73" s="149" t="s">
        <v>2443</v>
      </c>
      <c r="C73" s="57"/>
      <c r="D73" s="13">
        <f>SUM(D69:D72)</f>
        <v>36</v>
      </c>
      <c r="E73" s="13">
        <f>SUM(E69:E72)</f>
        <v>4</v>
      </c>
      <c r="F73" s="149" t="s">
        <v>64</v>
      </c>
      <c r="G73" s="154"/>
      <c r="H73" s="11">
        <f>SUM(H69:H72)</f>
        <v>4007</v>
      </c>
      <c r="I73" s="11">
        <f>SUM(I69:I72)</f>
        <v>39</v>
      </c>
      <c r="J73" s="149"/>
    </row>
    <row r="74" spans="1:10" s="150" customFormat="1">
      <c r="A74" s="57"/>
      <c r="B74" s="149"/>
      <c r="C74" s="57"/>
      <c r="D74" s="13"/>
      <c r="E74" s="57"/>
      <c r="F74" s="149"/>
      <c r="G74" s="154"/>
      <c r="H74" s="11"/>
      <c r="I74" s="11"/>
      <c r="J74" s="149"/>
    </row>
    <row r="75" spans="1:10" s="150" customFormat="1">
      <c r="A75" s="57" t="s">
        <v>2346</v>
      </c>
      <c r="B75" s="149" t="s">
        <v>2452</v>
      </c>
      <c r="C75" s="57">
        <v>2</v>
      </c>
      <c r="D75" s="13">
        <v>14</v>
      </c>
      <c r="E75" s="57">
        <v>1</v>
      </c>
      <c r="F75" s="149" t="s">
        <v>2453</v>
      </c>
      <c r="G75" s="154" t="s">
        <v>2454</v>
      </c>
      <c r="H75" s="11">
        <v>1016</v>
      </c>
      <c r="I75" s="11">
        <v>12</v>
      </c>
      <c r="J75" s="149"/>
    </row>
    <row r="76" spans="1:10" s="150" customFormat="1">
      <c r="A76" s="57" t="s">
        <v>2346</v>
      </c>
      <c r="B76" s="149" t="s">
        <v>2452</v>
      </c>
      <c r="C76" s="57">
        <v>2</v>
      </c>
      <c r="D76" s="13">
        <v>16</v>
      </c>
      <c r="E76" s="57">
        <v>1</v>
      </c>
      <c r="F76" s="149" t="s">
        <v>2455</v>
      </c>
      <c r="G76" s="154" t="s">
        <v>2456</v>
      </c>
      <c r="H76" s="11">
        <v>966</v>
      </c>
      <c r="I76" s="11">
        <v>10</v>
      </c>
      <c r="J76" s="149"/>
    </row>
    <row r="77" spans="1:10" s="150" customFormat="1">
      <c r="A77" s="57" t="s">
        <v>2346</v>
      </c>
      <c r="B77" s="149" t="s">
        <v>2452</v>
      </c>
      <c r="C77" s="57">
        <v>2</v>
      </c>
      <c r="D77" s="13">
        <v>10</v>
      </c>
      <c r="E77" s="57">
        <v>1</v>
      </c>
      <c r="F77" s="149" t="s">
        <v>2457</v>
      </c>
      <c r="G77" s="154" t="s">
        <v>2458</v>
      </c>
      <c r="H77" s="11">
        <v>961</v>
      </c>
      <c r="I77" s="11">
        <v>9</v>
      </c>
      <c r="J77" s="149"/>
    </row>
    <row r="78" spans="1:10" s="150" customFormat="1">
      <c r="A78" s="57" t="s">
        <v>2346</v>
      </c>
      <c r="B78" s="149" t="s">
        <v>2452</v>
      </c>
      <c r="C78" s="57">
        <v>2</v>
      </c>
      <c r="D78" s="13">
        <v>10</v>
      </c>
      <c r="E78" s="57">
        <v>1</v>
      </c>
      <c r="F78" s="149" t="s">
        <v>2459</v>
      </c>
      <c r="G78" s="154" t="s">
        <v>2460</v>
      </c>
      <c r="H78" s="11">
        <v>851</v>
      </c>
      <c r="I78" s="11">
        <v>10</v>
      </c>
      <c r="J78" s="149"/>
    </row>
    <row r="79" spans="1:10" s="150" customFormat="1">
      <c r="A79" s="57" t="s">
        <v>2346</v>
      </c>
      <c r="B79" s="149" t="s">
        <v>2452</v>
      </c>
      <c r="C79" s="57"/>
      <c r="D79" s="13">
        <f>SUM(D75:D78)</f>
        <v>50</v>
      </c>
      <c r="E79" s="13">
        <f>SUM(E75:E78)</f>
        <v>4</v>
      </c>
      <c r="F79" s="149" t="s">
        <v>64</v>
      </c>
      <c r="G79" s="154">
        <v>0</v>
      </c>
      <c r="H79" s="11">
        <f>SUM(H75:H78)</f>
        <v>3794</v>
      </c>
      <c r="I79" s="11">
        <f>SUM(I75:I78)</f>
        <v>41</v>
      </c>
      <c r="J79" s="149"/>
    </row>
    <row r="80" spans="1:10" s="150" customFormat="1">
      <c r="A80" s="57"/>
      <c r="B80" s="149"/>
      <c r="C80" s="57"/>
      <c r="D80" s="13"/>
      <c r="E80" s="57"/>
      <c r="F80" s="149"/>
      <c r="G80" s="154"/>
      <c r="H80" s="11"/>
      <c r="I80" s="11"/>
      <c r="J80" s="149"/>
    </row>
    <row r="81" spans="1:10" s="150" customFormat="1">
      <c r="A81" s="57" t="s">
        <v>2346</v>
      </c>
      <c r="B81" s="149" t="s">
        <v>2461</v>
      </c>
      <c r="C81" s="57">
        <v>1</v>
      </c>
      <c r="D81" s="13">
        <v>32</v>
      </c>
      <c r="E81" s="57">
        <v>1</v>
      </c>
      <c r="F81" s="149" t="s">
        <v>2462</v>
      </c>
      <c r="G81" s="154" t="s">
        <v>2463</v>
      </c>
      <c r="H81" s="11">
        <v>941</v>
      </c>
      <c r="I81" s="11">
        <v>18</v>
      </c>
      <c r="J81" s="149"/>
    </row>
    <row r="82" spans="1:10" s="150" customFormat="1">
      <c r="A82" s="57" t="s">
        <v>2346</v>
      </c>
      <c r="B82" s="149" t="s">
        <v>2461</v>
      </c>
      <c r="C82" s="57">
        <v>1</v>
      </c>
      <c r="D82" s="13">
        <v>29</v>
      </c>
      <c r="E82" s="57">
        <v>1</v>
      </c>
      <c r="F82" s="149" t="s">
        <v>2464</v>
      </c>
      <c r="G82" s="154" t="s">
        <v>2465</v>
      </c>
      <c r="H82" s="11">
        <v>890</v>
      </c>
      <c r="I82" s="11">
        <v>14</v>
      </c>
      <c r="J82" s="149"/>
    </row>
    <row r="83" spans="1:10" s="150" customFormat="1">
      <c r="A83" s="57" t="s">
        <v>2346</v>
      </c>
      <c r="B83" s="149" t="s">
        <v>2461</v>
      </c>
      <c r="C83" s="57">
        <v>1</v>
      </c>
      <c r="D83" s="13">
        <v>25</v>
      </c>
      <c r="E83" s="57">
        <v>1</v>
      </c>
      <c r="F83" s="149" t="s">
        <v>2466</v>
      </c>
      <c r="G83" s="154" t="s">
        <v>2467</v>
      </c>
      <c r="H83" s="11">
        <v>721</v>
      </c>
      <c r="I83" s="11">
        <v>12</v>
      </c>
      <c r="J83" s="149"/>
    </row>
    <row r="84" spans="1:10" s="150" customFormat="1">
      <c r="A84" s="57" t="s">
        <v>2346</v>
      </c>
      <c r="B84" s="149" t="s">
        <v>2461</v>
      </c>
      <c r="C84" s="57">
        <v>1</v>
      </c>
      <c r="D84" s="13">
        <v>24</v>
      </c>
      <c r="E84" s="57">
        <v>1</v>
      </c>
      <c r="F84" s="149" t="s">
        <v>655</v>
      </c>
      <c r="G84" s="154" t="s">
        <v>2468</v>
      </c>
      <c r="H84" s="11">
        <v>1171</v>
      </c>
      <c r="I84" s="11">
        <v>21</v>
      </c>
      <c r="J84" s="149"/>
    </row>
    <row r="85" spans="1:10" s="150" customFormat="1">
      <c r="A85" s="57" t="s">
        <v>2346</v>
      </c>
      <c r="B85" s="149" t="s">
        <v>2461</v>
      </c>
      <c r="C85" s="57">
        <v>1</v>
      </c>
      <c r="D85" s="13">
        <v>20</v>
      </c>
      <c r="E85" s="57">
        <v>1</v>
      </c>
      <c r="F85" s="149" t="s">
        <v>2469</v>
      </c>
      <c r="G85" s="154" t="s">
        <v>2470</v>
      </c>
      <c r="H85" s="11">
        <v>1027</v>
      </c>
      <c r="I85" s="11">
        <v>12</v>
      </c>
      <c r="J85" s="149"/>
    </row>
    <row r="86" spans="1:10" s="150" customFormat="1">
      <c r="A86" s="57" t="s">
        <v>2346</v>
      </c>
      <c r="B86" s="149" t="s">
        <v>2461</v>
      </c>
      <c r="C86" s="57">
        <v>1</v>
      </c>
      <c r="D86" s="13">
        <v>19</v>
      </c>
      <c r="E86" s="57">
        <v>1</v>
      </c>
      <c r="F86" s="149" t="s">
        <v>2471</v>
      </c>
      <c r="G86" s="154" t="s">
        <v>2472</v>
      </c>
      <c r="H86" s="11">
        <v>659</v>
      </c>
      <c r="I86" s="11">
        <v>12</v>
      </c>
      <c r="J86" s="149"/>
    </row>
    <row r="87" spans="1:10" s="150" customFormat="1">
      <c r="A87" s="57" t="s">
        <v>2346</v>
      </c>
      <c r="B87" s="149" t="s">
        <v>2461</v>
      </c>
      <c r="C87" s="57">
        <v>2</v>
      </c>
      <c r="D87" s="13">
        <v>20</v>
      </c>
      <c r="E87" s="57">
        <v>1</v>
      </c>
      <c r="F87" s="149" t="s">
        <v>2473</v>
      </c>
      <c r="G87" s="154" t="s">
        <v>2474</v>
      </c>
      <c r="H87" s="11">
        <v>604</v>
      </c>
      <c r="I87" s="11">
        <v>10</v>
      </c>
      <c r="J87" s="149"/>
    </row>
    <row r="88" spans="1:10" s="150" customFormat="1">
      <c r="A88" s="57" t="s">
        <v>2346</v>
      </c>
      <c r="B88" s="149" t="s">
        <v>2461</v>
      </c>
      <c r="C88" s="57">
        <v>2</v>
      </c>
      <c r="D88" s="13">
        <v>19</v>
      </c>
      <c r="E88" s="57">
        <v>1</v>
      </c>
      <c r="F88" s="149" t="s">
        <v>2475</v>
      </c>
      <c r="G88" s="154" t="s">
        <v>2476</v>
      </c>
      <c r="H88" s="11">
        <v>545</v>
      </c>
      <c r="I88" s="11">
        <v>9</v>
      </c>
      <c r="J88" s="149"/>
    </row>
    <row r="89" spans="1:10" s="150" customFormat="1">
      <c r="A89" s="57" t="s">
        <v>2346</v>
      </c>
      <c r="B89" s="149" t="s">
        <v>2461</v>
      </c>
      <c r="C89" s="57">
        <v>2</v>
      </c>
      <c r="D89" s="13">
        <v>20</v>
      </c>
      <c r="E89" s="57">
        <v>1</v>
      </c>
      <c r="F89" s="149" t="s">
        <v>2477</v>
      </c>
      <c r="G89" s="154" t="s">
        <v>2478</v>
      </c>
      <c r="H89" s="11">
        <v>617</v>
      </c>
      <c r="I89" s="11">
        <v>11</v>
      </c>
      <c r="J89" s="149"/>
    </row>
    <row r="90" spans="1:10" s="150" customFormat="1">
      <c r="A90" s="57" t="s">
        <v>2346</v>
      </c>
      <c r="B90" s="149" t="s">
        <v>2461</v>
      </c>
      <c r="C90" s="57">
        <v>2</v>
      </c>
      <c r="D90" s="13">
        <v>31</v>
      </c>
      <c r="E90" s="57">
        <v>1</v>
      </c>
      <c r="F90" s="149" t="s">
        <v>2479</v>
      </c>
      <c r="G90" s="154" t="s">
        <v>2480</v>
      </c>
      <c r="H90" s="11">
        <v>1085</v>
      </c>
      <c r="I90" s="11">
        <v>18</v>
      </c>
      <c r="J90" s="149"/>
    </row>
    <row r="91" spans="1:10" s="150" customFormat="1">
      <c r="A91" s="57" t="s">
        <v>2346</v>
      </c>
      <c r="B91" s="149" t="s">
        <v>2461</v>
      </c>
      <c r="C91" s="57">
        <v>2</v>
      </c>
      <c r="D91" s="13">
        <v>14</v>
      </c>
      <c r="E91" s="57">
        <v>1</v>
      </c>
      <c r="F91" s="149" t="s">
        <v>2481</v>
      </c>
      <c r="G91" s="154" t="s">
        <v>2482</v>
      </c>
      <c r="H91" s="11">
        <v>683</v>
      </c>
      <c r="I91" s="11">
        <v>10</v>
      </c>
      <c r="J91" s="149"/>
    </row>
    <row r="92" spans="1:10" s="150" customFormat="1">
      <c r="A92" s="57" t="s">
        <v>2346</v>
      </c>
      <c r="B92" s="149" t="s">
        <v>2461</v>
      </c>
      <c r="C92" s="57">
        <v>2</v>
      </c>
      <c r="D92" s="13">
        <v>23</v>
      </c>
      <c r="E92" s="57">
        <v>1</v>
      </c>
      <c r="F92" s="149" t="s">
        <v>2483</v>
      </c>
      <c r="G92" s="154" t="s">
        <v>2484</v>
      </c>
      <c r="H92" s="11">
        <v>823</v>
      </c>
      <c r="I92" s="11">
        <v>15</v>
      </c>
      <c r="J92" s="149"/>
    </row>
    <row r="93" spans="1:10" s="150" customFormat="1">
      <c r="A93" s="57" t="s">
        <v>2346</v>
      </c>
      <c r="B93" s="149" t="s">
        <v>2461</v>
      </c>
      <c r="C93" s="57">
        <v>2</v>
      </c>
      <c r="D93" s="13">
        <v>18</v>
      </c>
      <c r="E93" s="57">
        <v>1</v>
      </c>
      <c r="F93" s="149" t="s">
        <v>2485</v>
      </c>
      <c r="G93" s="154" t="s">
        <v>2486</v>
      </c>
      <c r="H93" s="11">
        <v>357</v>
      </c>
      <c r="I93" s="11">
        <v>5</v>
      </c>
      <c r="J93" s="149"/>
    </row>
    <row r="94" spans="1:10" s="150" customFormat="1">
      <c r="A94" s="57" t="s">
        <v>2346</v>
      </c>
      <c r="B94" s="149" t="s">
        <v>2461</v>
      </c>
      <c r="C94" s="57">
        <v>2</v>
      </c>
      <c r="D94" s="13">
        <v>14</v>
      </c>
      <c r="E94" s="57">
        <v>1</v>
      </c>
      <c r="F94" s="149" t="s">
        <v>2487</v>
      </c>
      <c r="G94" s="154" t="s">
        <v>2488</v>
      </c>
      <c r="H94" s="11">
        <v>398</v>
      </c>
      <c r="I94" s="11">
        <v>7</v>
      </c>
      <c r="J94" s="149"/>
    </row>
    <row r="95" spans="1:10" s="150" customFormat="1">
      <c r="A95" s="57" t="s">
        <v>2346</v>
      </c>
      <c r="B95" s="149" t="s">
        <v>2461</v>
      </c>
      <c r="C95" s="57">
        <v>2</v>
      </c>
      <c r="D95" s="13">
        <v>20</v>
      </c>
      <c r="E95" s="57">
        <v>1</v>
      </c>
      <c r="F95" s="149" t="s">
        <v>2489</v>
      </c>
      <c r="G95" s="154" t="s">
        <v>2490</v>
      </c>
      <c r="H95" s="11">
        <v>643</v>
      </c>
      <c r="I95" s="11">
        <v>14</v>
      </c>
      <c r="J95" s="149"/>
    </row>
    <row r="96" spans="1:10" s="150" customFormat="1">
      <c r="A96" s="57" t="s">
        <v>2346</v>
      </c>
      <c r="B96" s="149" t="s">
        <v>2461</v>
      </c>
      <c r="C96" s="57">
        <v>2</v>
      </c>
      <c r="D96" s="13">
        <v>22</v>
      </c>
      <c r="E96" s="57">
        <v>1</v>
      </c>
      <c r="F96" s="149" t="s">
        <v>2491</v>
      </c>
      <c r="G96" s="154" t="s">
        <v>2492</v>
      </c>
      <c r="H96" s="11">
        <v>614</v>
      </c>
      <c r="I96" s="11">
        <v>9</v>
      </c>
      <c r="J96" s="149"/>
    </row>
    <row r="97" spans="1:10" s="150" customFormat="1">
      <c r="A97" s="57" t="s">
        <v>2346</v>
      </c>
      <c r="B97" s="149" t="s">
        <v>2461</v>
      </c>
      <c r="C97" s="57">
        <v>2</v>
      </c>
      <c r="D97" s="13">
        <v>31</v>
      </c>
      <c r="E97" s="57">
        <v>1</v>
      </c>
      <c r="F97" s="149" t="s">
        <v>2493</v>
      </c>
      <c r="G97" s="154" t="s">
        <v>2494</v>
      </c>
      <c r="H97" s="11">
        <v>530</v>
      </c>
      <c r="I97" s="11">
        <v>5</v>
      </c>
      <c r="J97" s="149"/>
    </row>
    <row r="98" spans="1:10" s="150" customFormat="1">
      <c r="A98" s="57" t="s">
        <v>2346</v>
      </c>
      <c r="B98" s="149" t="s">
        <v>2461</v>
      </c>
      <c r="C98" s="57">
        <v>2</v>
      </c>
      <c r="D98" s="13">
        <v>21</v>
      </c>
      <c r="E98" s="57">
        <v>1</v>
      </c>
      <c r="F98" s="149" t="s">
        <v>2495</v>
      </c>
      <c r="G98" s="154" t="s">
        <v>2496</v>
      </c>
      <c r="H98" s="11">
        <v>591</v>
      </c>
      <c r="I98" s="11">
        <v>14</v>
      </c>
      <c r="J98" s="149"/>
    </row>
    <row r="99" spans="1:10" s="150" customFormat="1">
      <c r="A99" s="57" t="s">
        <v>2346</v>
      </c>
      <c r="B99" s="149" t="s">
        <v>2461</v>
      </c>
      <c r="C99" s="57"/>
      <c r="D99" s="13">
        <f>SUM(D81:D98)</f>
        <v>402</v>
      </c>
      <c r="E99" s="13">
        <f>SUM(E81:E98)</f>
        <v>18</v>
      </c>
      <c r="F99" s="149" t="s">
        <v>64</v>
      </c>
      <c r="G99" s="154"/>
      <c r="H99" s="11">
        <f>SUM(H81:H98)</f>
        <v>12899</v>
      </c>
      <c r="I99" s="11">
        <f>SUM(I81:I98)</f>
        <v>216</v>
      </c>
      <c r="J99" s="149"/>
    </row>
    <row r="100" spans="1:10" s="150" customFormat="1">
      <c r="A100" s="57"/>
      <c r="B100" s="149"/>
      <c r="C100" s="57"/>
      <c r="D100" s="13"/>
      <c r="E100" s="57"/>
      <c r="F100" s="149"/>
      <c r="G100" s="154"/>
      <c r="H100" s="11"/>
      <c r="I100" s="11"/>
      <c r="J100" s="149"/>
    </row>
    <row r="101" spans="1:10" s="150" customFormat="1">
      <c r="A101" s="57" t="s">
        <v>2346</v>
      </c>
      <c r="B101" s="149" t="s">
        <v>2497</v>
      </c>
      <c r="C101" s="57" t="s">
        <v>330</v>
      </c>
      <c r="D101" s="13">
        <v>12</v>
      </c>
      <c r="E101" s="57">
        <v>1</v>
      </c>
      <c r="F101" s="149" t="s">
        <v>2498</v>
      </c>
      <c r="G101" s="154" t="s">
        <v>2499</v>
      </c>
      <c r="H101" s="11">
        <v>548</v>
      </c>
      <c r="I101" s="11">
        <v>8</v>
      </c>
      <c r="J101" s="149"/>
    </row>
    <row r="102" spans="1:10" s="150" customFormat="1">
      <c r="A102" s="57" t="s">
        <v>2346</v>
      </c>
      <c r="B102" s="149" t="s">
        <v>2497</v>
      </c>
      <c r="C102" s="57" t="s">
        <v>330</v>
      </c>
      <c r="D102" s="13">
        <v>12</v>
      </c>
      <c r="E102" s="57">
        <v>1</v>
      </c>
      <c r="F102" s="149" t="s">
        <v>2500</v>
      </c>
      <c r="G102" s="154" t="s">
        <v>2501</v>
      </c>
      <c r="H102" s="11">
        <v>526</v>
      </c>
      <c r="I102" s="11">
        <v>10</v>
      </c>
      <c r="J102" s="149"/>
    </row>
    <row r="103" spans="1:10" s="150" customFormat="1">
      <c r="A103" s="57" t="s">
        <v>2346</v>
      </c>
      <c r="B103" s="149" t="s">
        <v>2497</v>
      </c>
      <c r="C103" s="57" t="s">
        <v>330</v>
      </c>
      <c r="D103" s="13">
        <v>7</v>
      </c>
      <c r="E103" s="57">
        <v>1</v>
      </c>
      <c r="F103" s="149" t="s">
        <v>2502</v>
      </c>
      <c r="G103" s="154" t="s">
        <v>2503</v>
      </c>
      <c r="H103" s="11">
        <v>472</v>
      </c>
      <c r="I103" s="11">
        <v>7</v>
      </c>
      <c r="J103" s="149"/>
    </row>
    <row r="104" spans="1:10" s="150" customFormat="1">
      <c r="A104" s="57" t="s">
        <v>2346</v>
      </c>
      <c r="B104" s="149" t="s">
        <v>2497</v>
      </c>
      <c r="C104" s="57" t="s">
        <v>330</v>
      </c>
      <c r="D104" s="13">
        <v>8</v>
      </c>
      <c r="E104" s="57">
        <v>1</v>
      </c>
      <c r="F104" s="149" t="s">
        <v>2504</v>
      </c>
      <c r="G104" s="154" t="s">
        <v>2505</v>
      </c>
      <c r="H104" s="11">
        <v>563</v>
      </c>
      <c r="I104" s="11">
        <v>9</v>
      </c>
      <c r="J104" s="149"/>
    </row>
    <row r="105" spans="1:10" s="150" customFormat="1">
      <c r="A105" s="57" t="s">
        <v>2346</v>
      </c>
      <c r="B105" s="149" t="s">
        <v>2497</v>
      </c>
      <c r="C105" s="57" t="s">
        <v>330</v>
      </c>
      <c r="D105" s="13">
        <v>12</v>
      </c>
      <c r="E105" s="57">
        <v>1</v>
      </c>
      <c r="F105" s="149" t="s">
        <v>2506</v>
      </c>
      <c r="G105" s="154" t="s">
        <v>2507</v>
      </c>
      <c r="H105" s="11">
        <v>525</v>
      </c>
      <c r="I105" s="11">
        <v>11</v>
      </c>
      <c r="J105" s="149"/>
    </row>
    <row r="106" spans="1:10" s="150" customFormat="1">
      <c r="A106" s="57" t="s">
        <v>2346</v>
      </c>
      <c r="B106" s="149" t="s">
        <v>2497</v>
      </c>
      <c r="C106" s="57" t="s">
        <v>330</v>
      </c>
      <c r="D106" s="13">
        <v>12</v>
      </c>
      <c r="E106" s="57">
        <v>1</v>
      </c>
      <c r="F106" s="149" t="s">
        <v>2508</v>
      </c>
      <c r="G106" s="154" t="s">
        <v>2509</v>
      </c>
      <c r="H106" s="11">
        <v>501</v>
      </c>
      <c r="I106" s="11">
        <v>9</v>
      </c>
      <c r="J106" s="149"/>
    </row>
    <row r="107" spans="1:10" s="150" customFormat="1">
      <c r="A107" s="57" t="s">
        <v>2346</v>
      </c>
      <c r="B107" s="149" t="s">
        <v>2497</v>
      </c>
      <c r="C107" s="57" t="s">
        <v>330</v>
      </c>
      <c r="D107" s="13">
        <v>8</v>
      </c>
      <c r="E107" s="57">
        <v>1</v>
      </c>
      <c r="F107" s="138" t="s">
        <v>2510</v>
      </c>
      <c r="G107" s="154" t="s">
        <v>2511</v>
      </c>
      <c r="H107" s="11">
        <v>329</v>
      </c>
      <c r="I107" s="11">
        <v>6</v>
      </c>
      <c r="J107" s="149"/>
    </row>
    <row r="108" spans="1:10" s="150" customFormat="1">
      <c r="A108" s="57" t="s">
        <v>2346</v>
      </c>
      <c r="B108" s="149" t="s">
        <v>2497</v>
      </c>
      <c r="C108" s="57" t="s">
        <v>330</v>
      </c>
      <c r="D108" s="13">
        <v>6</v>
      </c>
      <c r="E108" s="57">
        <v>1</v>
      </c>
      <c r="F108" s="138" t="s">
        <v>2512</v>
      </c>
      <c r="G108" s="154"/>
      <c r="H108" s="11">
        <v>386</v>
      </c>
      <c r="I108" s="11">
        <v>5</v>
      </c>
      <c r="J108" s="149"/>
    </row>
    <row r="109" spans="1:10" s="150" customFormat="1">
      <c r="A109" s="57" t="s">
        <v>2346</v>
      </c>
      <c r="B109" s="149" t="s">
        <v>2497</v>
      </c>
      <c r="C109" s="57" t="s">
        <v>330</v>
      </c>
      <c r="D109" s="13">
        <v>7</v>
      </c>
      <c r="E109" s="57">
        <v>1</v>
      </c>
      <c r="F109" s="138" t="s">
        <v>2513</v>
      </c>
      <c r="G109" s="154"/>
      <c r="H109" s="11">
        <v>249</v>
      </c>
      <c r="I109" s="11">
        <v>6</v>
      </c>
      <c r="J109" s="149"/>
    </row>
    <row r="110" spans="1:10" s="150" customFormat="1">
      <c r="A110" s="57" t="s">
        <v>2346</v>
      </c>
      <c r="B110" s="149" t="s">
        <v>2497</v>
      </c>
      <c r="C110" s="57" t="s">
        <v>330</v>
      </c>
      <c r="D110" s="13">
        <v>8</v>
      </c>
      <c r="E110" s="57">
        <v>1</v>
      </c>
      <c r="F110" s="138" t="s">
        <v>2514</v>
      </c>
      <c r="G110" s="154" t="s">
        <v>2515</v>
      </c>
      <c r="H110" s="11">
        <v>248</v>
      </c>
      <c r="I110" s="11">
        <v>5</v>
      </c>
      <c r="J110" s="149"/>
    </row>
    <row r="111" spans="1:10" s="150" customFormat="1">
      <c r="A111" s="57" t="s">
        <v>2346</v>
      </c>
      <c r="B111" s="149" t="s">
        <v>2497</v>
      </c>
      <c r="C111" s="57"/>
      <c r="D111" s="13">
        <f>SUM(D101:D110)</f>
        <v>92</v>
      </c>
      <c r="E111" s="13">
        <f>SUM(E101:E110)</f>
        <v>10</v>
      </c>
      <c r="F111" s="149" t="s">
        <v>64</v>
      </c>
      <c r="G111" s="154"/>
      <c r="H111" s="11">
        <f>SUM(H101:H110)</f>
        <v>4347</v>
      </c>
      <c r="I111" s="11">
        <f>SUM(I101:I110)</f>
        <v>76</v>
      </c>
      <c r="J111" s="149"/>
    </row>
    <row r="112" spans="1:10" s="150" customFormat="1">
      <c r="A112" s="57"/>
      <c r="B112" s="149"/>
      <c r="C112" s="57"/>
      <c r="D112" s="13"/>
      <c r="E112" s="57"/>
      <c r="F112" s="149"/>
      <c r="G112" s="154"/>
      <c r="H112" s="11"/>
      <c r="I112" s="11"/>
      <c r="J112" s="149"/>
    </row>
    <row r="113" spans="1:10" s="150" customFormat="1">
      <c r="A113" s="57" t="s">
        <v>2346</v>
      </c>
      <c r="B113" s="149" t="s">
        <v>2516</v>
      </c>
      <c r="C113" s="57">
        <v>1</v>
      </c>
      <c r="D113" s="13">
        <v>13</v>
      </c>
      <c r="E113" s="57">
        <v>1</v>
      </c>
      <c r="F113" s="149" t="s">
        <v>2517</v>
      </c>
      <c r="G113" s="154" t="s">
        <v>2518</v>
      </c>
      <c r="H113" s="11">
        <v>737</v>
      </c>
      <c r="I113" s="11">
        <v>10</v>
      </c>
      <c r="J113" s="149"/>
    </row>
    <row r="114" spans="1:10" s="150" customFormat="1">
      <c r="A114" s="57" t="s">
        <v>2346</v>
      </c>
      <c r="B114" s="149" t="s">
        <v>2516</v>
      </c>
      <c r="C114" s="57">
        <v>1</v>
      </c>
      <c r="D114" s="13">
        <v>20</v>
      </c>
      <c r="E114" s="57">
        <v>1</v>
      </c>
      <c r="F114" s="149" t="s">
        <v>2519</v>
      </c>
      <c r="G114" s="154" t="s">
        <v>2520</v>
      </c>
      <c r="H114" s="11">
        <v>663</v>
      </c>
      <c r="I114" s="11">
        <v>14</v>
      </c>
      <c r="J114" s="149"/>
    </row>
    <row r="115" spans="1:10" s="150" customFormat="1">
      <c r="A115" s="57" t="s">
        <v>2346</v>
      </c>
      <c r="B115" s="149" t="s">
        <v>2516</v>
      </c>
      <c r="C115" s="57">
        <v>1</v>
      </c>
      <c r="D115" s="13">
        <v>15</v>
      </c>
      <c r="E115" s="57">
        <v>1</v>
      </c>
      <c r="F115" s="149" t="s">
        <v>2521</v>
      </c>
      <c r="G115" s="154" t="s">
        <v>2522</v>
      </c>
      <c r="H115" s="11">
        <v>893</v>
      </c>
      <c r="I115" s="11">
        <v>14</v>
      </c>
      <c r="J115" s="149"/>
    </row>
    <row r="116" spans="1:10" s="150" customFormat="1">
      <c r="A116" s="57" t="s">
        <v>2346</v>
      </c>
      <c r="B116" s="149" t="s">
        <v>2516</v>
      </c>
      <c r="C116" s="57">
        <v>1</v>
      </c>
      <c r="D116" s="13">
        <v>16</v>
      </c>
      <c r="E116" s="57">
        <v>1</v>
      </c>
      <c r="F116" s="149" t="s">
        <v>2523</v>
      </c>
      <c r="G116" s="154" t="s">
        <v>2524</v>
      </c>
      <c r="H116" s="11">
        <v>453</v>
      </c>
      <c r="I116" s="11">
        <v>9</v>
      </c>
      <c r="J116" s="149"/>
    </row>
    <row r="117" spans="1:10" s="150" customFormat="1">
      <c r="A117" s="57" t="s">
        <v>2346</v>
      </c>
      <c r="B117" s="149" t="s">
        <v>2516</v>
      </c>
      <c r="C117" s="57">
        <v>1</v>
      </c>
      <c r="D117" s="13">
        <v>16</v>
      </c>
      <c r="E117" s="57">
        <v>1</v>
      </c>
      <c r="F117" s="149" t="s">
        <v>2525</v>
      </c>
      <c r="G117" s="154" t="s">
        <v>2526</v>
      </c>
      <c r="H117" s="11">
        <v>1592</v>
      </c>
      <c r="I117" s="11">
        <v>19</v>
      </c>
      <c r="J117" s="149"/>
    </row>
    <row r="118" spans="1:10" s="150" customFormat="1">
      <c r="A118" s="57" t="s">
        <v>2346</v>
      </c>
      <c r="B118" s="149" t="s">
        <v>2516</v>
      </c>
      <c r="C118" s="57">
        <v>1</v>
      </c>
      <c r="D118" s="13">
        <v>15</v>
      </c>
      <c r="E118" s="57">
        <v>1</v>
      </c>
      <c r="F118" s="149" t="s">
        <v>2527</v>
      </c>
      <c r="G118" s="154" t="s">
        <v>2528</v>
      </c>
      <c r="H118" s="11">
        <v>641</v>
      </c>
      <c r="I118" s="11">
        <v>11</v>
      </c>
      <c r="J118" s="149"/>
    </row>
    <row r="119" spans="1:10" s="150" customFormat="1">
      <c r="A119" s="57" t="s">
        <v>2346</v>
      </c>
      <c r="B119" s="149" t="s">
        <v>2516</v>
      </c>
      <c r="C119" s="57" t="s">
        <v>1185</v>
      </c>
      <c r="D119" s="13">
        <v>21</v>
      </c>
      <c r="E119" s="57">
        <v>1</v>
      </c>
      <c r="F119" s="149" t="s">
        <v>2529</v>
      </c>
      <c r="G119" s="154" t="s">
        <v>2530</v>
      </c>
      <c r="H119" s="11">
        <v>504</v>
      </c>
      <c r="I119" s="11">
        <v>6</v>
      </c>
      <c r="J119" s="149"/>
    </row>
    <row r="120" spans="1:10" s="150" customFormat="1">
      <c r="A120" s="57" t="s">
        <v>2346</v>
      </c>
      <c r="B120" s="149" t="s">
        <v>2516</v>
      </c>
      <c r="C120" s="57">
        <v>1</v>
      </c>
      <c r="D120" s="13">
        <v>21</v>
      </c>
      <c r="E120" s="57">
        <v>1</v>
      </c>
      <c r="F120" s="149" t="s">
        <v>2531</v>
      </c>
      <c r="G120" s="154" t="s">
        <v>2532</v>
      </c>
      <c r="H120" s="11">
        <v>1292</v>
      </c>
      <c r="I120" s="11">
        <v>18</v>
      </c>
      <c r="J120" s="149"/>
    </row>
    <row r="121" spans="1:10" s="150" customFormat="1">
      <c r="A121" s="57" t="s">
        <v>2346</v>
      </c>
      <c r="B121" s="149" t="s">
        <v>2516</v>
      </c>
      <c r="C121" s="57">
        <v>1</v>
      </c>
      <c r="D121" s="13">
        <v>17</v>
      </c>
      <c r="E121" s="57">
        <v>1</v>
      </c>
      <c r="F121" s="149" t="s">
        <v>2533</v>
      </c>
      <c r="G121" s="154" t="s">
        <v>2534</v>
      </c>
      <c r="H121" s="11">
        <v>454</v>
      </c>
      <c r="I121" s="11">
        <v>10</v>
      </c>
      <c r="J121" s="149"/>
    </row>
    <row r="122" spans="1:10" s="150" customFormat="1">
      <c r="A122" s="57" t="s">
        <v>2346</v>
      </c>
      <c r="B122" s="149" t="s">
        <v>2516</v>
      </c>
      <c r="C122" s="57">
        <v>2</v>
      </c>
      <c r="D122" s="13">
        <v>15</v>
      </c>
      <c r="E122" s="57">
        <v>1</v>
      </c>
      <c r="F122" s="149" t="s">
        <v>2535</v>
      </c>
      <c r="G122" s="154" t="s">
        <v>2536</v>
      </c>
      <c r="H122" s="11">
        <v>457</v>
      </c>
      <c r="I122" s="11">
        <v>9</v>
      </c>
      <c r="J122" s="149"/>
    </row>
    <row r="123" spans="1:10" s="150" customFormat="1">
      <c r="A123" s="57" t="s">
        <v>2346</v>
      </c>
      <c r="B123" s="149" t="s">
        <v>2516</v>
      </c>
      <c r="C123" s="57">
        <v>2</v>
      </c>
      <c r="D123" s="13">
        <v>15</v>
      </c>
      <c r="E123" s="57">
        <v>1</v>
      </c>
      <c r="F123" s="149" t="s">
        <v>2537</v>
      </c>
      <c r="G123" s="154" t="s">
        <v>2538</v>
      </c>
      <c r="H123" s="11">
        <v>456</v>
      </c>
      <c r="I123" s="11">
        <v>7</v>
      </c>
      <c r="J123" s="149"/>
    </row>
    <row r="124" spans="1:10" s="150" customFormat="1">
      <c r="A124" s="57" t="s">
        <v>2346</v>
      </c>
      <c r="B124" s="149" t="s">
        <v>2516</v>
      </c>
      <c r="C124" s="57">
        <v>2</v>
      </c>
      <c r="D124" s="13">
        <v>11</v>
      </c>
      <c r="E124" s="57">
        <v>1</v>
      </c>
      <c r="F124" s="149" t="s">
        <v>2539</v>
      </c>
      <c r="G124" s="154" t="s">
        <v>2540</v>
      </c>
      <c r="H124" s="11">
        <v>751</v>
      </c>
      <c r="I124" s="11">
        <v>12</v>
      </c>
      <c r="J124" s="149"/>
    </row>
    <row r="125" spans="1:10" s="150" customFormat="1">
      <c r="A125" s="57" t="s">
        <v>2346</v>
      </c>
      <c r="B125" s="149" t="s">
        <v>2516</v>
      </c>
      <c r="C125" s="57">
        <v>2</v>
      </c>
      <c r="D125" s="13">
        <v>15</v>
      </c>
      <c r="E125" s="57">
        <v>1</v>
      </c>
      <c r="F125" s="149" t="s">
        <v>2541</v>
      </c>
      <c r="G125" s="154" t="s">
        <v>2542</v>
      </c>
      <c r="H125" s="11">
        <v>599</v>
      </c>
      <c r="I125" s="11">
        <v>12</v>
      </c>
      <c r="J125" s="149"/>
    </row>
    <row r="126" spans="1:10" s="150" customFormat="1">
      <c r="A126" s="57" t="s">
        <v>2346</v>
      </c>
      <c r="B126" s="149" t="s">
        <v>2516</v>
      </c>
      <c r="C126" s="57">
        <v>2</v>
      </c>
      <c r="D126" s="13">
        <v>18</v>
      </c>
      <c r="E126" s="57">
        <v>1</v>
      </c>
      <c r="F126" s="149" t="s">
        <v>2543</v>
      </c>
      <c r="G126" s="154" t="s">
        <v>2544</v>
      </c>
      <c r="H126" s="11">
        <v>530</v>
      </c>
      <c r="I126" s="11">
        <v>11</v>
      </c>
      <c r="J126" s="149"/>
    </row>
    <row r="127" spans="1:10" s="150" customFormat="1">
      <c r="A127" s="57" t="s">
        <v>2346</v>
      </c>
      <c r="B127" s="149" t="s">
        <v>2516</v>
      </c>
      <c r="C127" s="57">
        <v>2</v>
      </c>
      <c r="D127" s="13">
        <v>14</v>
      </c>
      <c r="E127" s="57">
        <v>1</v>
      </c>
      <c r="F127" s="149" t="s">
        <v>2545</v>
      </c>
      <c r="G127" s="154" t="s">
        <v>2546</v>
      </c>
      <c r="H127" s="11">
        <v>576</v>
      </c>
      <c r="I127" s="11">
        <v>12</v>
      </c>
      <c r="J127" s="149"/>
    </row>
    <row r="128" spans="1:10" s="150" customFormat="1">
      <c r="A128" s="57" t="s">
        <v>2346</v>
      </c>
      <c r="B128" s="149" t="s">
        <v>2516</v>
      </c>
      <c r="C128" s="57">
        <v>2</v>
      </c>
      <c r="D128" s="13">
        <v>11</v>
      </c>
      <c r="E128" s="57">
        <v>1</v>
      </c>
      <c r="F128" s="149" t="s">
        <v>2547</v>
      </c>
      <c r="G128" s="154" t="s">
        <v>2548</v>
      </c>
      <c r="H128" s="11">
        <v>1314</v>
      </c>
      <c r="I128" s="11">
        <v>12</v>
      </c>
      <c r="J128" s="149"/>
    </row>
    <row r="129" spans="1:10" s="150" customFormat="1">
      <c r="A129" s="57" t="s">
        <v>2346</v>
      </c>
      <c r="B129" s="149" t="s">
        <v>2516</v>
      </c>
      <c r="C129" s="57">
        <v>2</v>
      </c>
      <c r="D129" s="13">
        <v>9</v>
      </c>
      <c r="E129" s="57">
        <v>1</v>
      </c>
      <c r="F129" s="149" t="s">
        <v>2549</v>
      </c>
      <c r="G129" s="154" t="s">
        <v>2550</v>
      </c>
      <c r="H129" s="11">
        <v>754</v>
      </c>
      <c r="I129" s="11">
        <v>10</v>
      </c>
      <c r="J129" s="149"/>
    </row>
    <row r="130" spans="1:10" s="150" customFormat="1">
      <c r="A130" s="57" t="s">
        <v>2346</v>
      </c>
      <c r="B130" s="149" t="s">
        <v>2516</v>
      </c>
      <c r="C130" s="57">
        <v>2</v>
      </c>
      <c r="D130" s="13">
        <v>28</v>
      </c>
      <c r="E130" s="57">
        <v>1</v>
      </c>
      <c r="F130" s="149" t="s">
        <v>2551</v>
      </c>
      <c r="G130" s="154" t="s">
        <v>2552</v>
      </c>
      <c r="H130" s="11">
        <v>1329</v>
      </c>
      <c r="I130" s="11">
        <v>24</v>
      </c>
      <c r="J130" s="149"/>
    </row>
    <row r="131" spans="1:10" s="150" customFormat="1">
      <c r="A131" s="57" t="s">
        <v>2346</v>
      </c>
      <c r="B131" s="149" t="s">
        <v>2516</v>
      </c>
      <c r="C131" s="57">
        <v>2</v>
      </c>
      <c r="D131" s="13">
        <v>8</v>
      </c>
      <c r="E131" s="57">
        <v>1</v>
      </c>
      <c r="F131" s="149" t="s">
        <v>2553</v>
      </c>
      <c r="G131" s="154" t="s">
        <v>2554</v>
      </c>
      <c r="H131" s="11">
        <v>597</v>
      </c>
      <c r="I131" s="11">
        <v>8</v>
      </c>
      <c r="J131" s="149"/>
    </row>
    <row r="132" spans="1:10" s="150" customFormat="1">
      <c r="A132" s="57" t="s">
        <v>2346</v>
      </c>
      <c r="B132" s="149" t="s">
        <v>2516</v>
      </c>
      <c r="C132" s="57">
        <v>3</v>
      </c>
      <c r="D132" s="13">
        <v>20</v>
      </c>
      <c r="E132" s="57">
        <v>1</v>
      </c>
      <c r="F132" s="149" t="s">
        <v>2555</v>
      </c>
      <c r="G132" s="154" t="s">
        <v>2556</v>
      </c>
      <c r="H132" s="11">
        <v>548</v>
      </c>
      <c r="I132" s="11">
        <v>12</v>
      </c>
      <c r="J132" s="149"/>
    </row>
    <row r="133" spans="1:10" s="150" customFormat="1">
      <c r="A133" s="57" t="s">
        <v>2346</v>
      </c>
      <c r="B133" s="149" t="s">
        <v>2516</v>
      </c>
      <c r="C133" s="57">
        <v>3</v>
      </c>
      <c r="D133" s="13">
        <v>15</v>
      </c>
      <c r="E133" s="57">
        <v>1</v>
      </c>
      <c r="F133" s="149" t="s">
        <v>2557</v>
      </c>
      <c r="G133" s="154" t="s">
        <v>2558</v>
      </c>
      <c r="H133" s="11">
        <v>394</v>
      </c>
      <c r="I133" s="11">
        <v>6</v>
      </c>
      <c r="J133" s="149"/>
    </row>
    <row r="134" spans="1:10" s="150" customFormat="1">
      <c r="A134" s="57" t="s">
        <v>2346</v>
      </c>
      <c r="B134" s="149" t="s">
        <v>2516</v>
      </c>
      <c r="C134" s="57">
        <v>3</v>
      </c>
      <c r="D134" s="13">
        <v>18</v>
      </c>
      <c r="E134" s="57">
        <v>1</v>
      </c>
      <c r="F134" s="149" t="s">
        <v>2559</v>
      </c>
      <c r="G134" s="154" t="s">
        <v>2560</v>
      </c>
      <c r="H134" s="11">
        <v>656</v>
      </c>
      <c r="I134" s="11">
        <v>10</v>
      </c>
      <c r="J134" s="149"/>
    </row>
    <row r="135" spans="1:10" s="150" customFormat="1">
      <c r="A135" s="57" t="s">
        <v>2346</v>
      </c>
      <c r="B135" s="149" t="s">
        <v>2516</v>
      </c>
      <c r="C135" s="57">
        <v>3</v>
      </c>
      <c r="D135" s="13">
        <v>19</v>
      </c>
      <c r="E135" s="57">
        <v>1</v>
      </c>
      <c r="F135" s="149" t="s">
        <v>2561</v>
      </c>
      <c r="G135" s="154" t="s">
        <v>2562</v>
      </c>
      <c r="H135" s="11">
        <v>571</v>
      </c>
      <c r="I135" s="11">
        <v>15</v>
      </c>
      <c r="J135" s="149"/>
    </row>
    <row r="136" spans="1:10" s="150" customFormat="1">
      <c r="A136" s="57" t="s">
        <v>2346</v>
      </c>
      <c r="B136" s="149" t="s">
        <v>2516</v>
      </c>
      <c r="C136" s="57">
        <v>3</v>
      </c>
      <c r="D136" s="13">
        <v>16</v>
      </c>
      <c r="E136" s="57">
        <v>1</v>
      </c>
      <c r="F136" s="149" t="s">
        <v>2563</v>
      </c>
      <c r="G136" s="154" t="s">
        <v>2564</v>
      </c>
      <c r="H136" s="11">
        <v>810</v>
      </c>
      <c r="I136" s="11">
        <v>11</v>
      </c>
      <c r="J136" s="149"/>
    </row>
    <row r="137" spans="1:10" s="150" customFormat="1">
      <c r="A137" s="57" t="s">
        <v>2346</v>
      </c>
      <c r="B137" s="149" t="s">
        <v>2516</v>
      </c>
      <c r="C137" s="57">
        <v>3</v>
      </c>
      <c r="D137" s="13">
        <v>20</v>
      </c>
      <c r="E137" s="57">
        <v>1</v>
      </c>
      <c r="F137" s="149" t="s">
        <v>2565</v>
      </c>
      <c r="G137" s="154" t="s">
        <v>2566</v>
      </c>
      <c r="H137" s="11">
        <v>773</v>
      </c>
      <c r="I137" s="11">
        <v>16</v>
      </c>
      <c r="J137" s="149"/>
    </row>
    <row r="138" spans="1:10" s="150" customFormat="1">
      <c r="A138" s="57" t="s">
        <v>2346</v>
      </c>
      <c r="B138" s="149" t="s">
        <v>2516</v>
      </c>
      <c r="C138" s="57">
        <v>3</v>
      </c>
      <c r="D138" s="13">
        <v>16</v>
      </c>
      <c r="E138" s="57">
        <v>1</v>
      </c>
      <c r="F138" s="149" t="s">
        <v>2567</v>
      </c>
      <c r="G138" s="154" t="s">
        <v>2568</v>
      </c>
      <c r="H138" s="11">
        <v>952</v>
      </c>
      <c r="I138" s="11">
        <v>16</v>
      </c>
      <c r="J138" s="149"/>
    </row>
    <row r="139" spans="1:10" s="150" customFormat="1">
      <c r="A139" s="57" t="s">
        <v>2346</v>
      </c>
      <c r="B139" s="149" t="s">
        <v>2516</v>
      </c>
      <c r="C139" s="57">
        <v>3</v>
      </c>
      <c r="D139" s="13">
        <v>20</v>
      </c>
      <c r="E139" s="57">
        <v>1</v>
      </c>
      <c r="F139" s="149" t="s">
        <v>2569</v>
      </c>
      <c r="G139" s="154" t="s">
        <v>2570</v>
      </c>
      <c r="H139" s="11">
        <v>619</v>
      </c>
      <c r="I139" s="11">
        <v>16</v>
      </c>
      <c r="J139" s="149"/>
    </row>
    <row r="140" spans="1:10" s="150" customFormat="1">
      <c r="A140" s="57" t="s">
        <v>2346</v>
      </c>
      <c r="B140" s="149" t="s">
        <v>2516</v>
      </c>
      <c r="C140" s="57">
        <v>3</v>
      </c>
      <c r="D140" s="13">
        <v>19</v>
      </c>
      <c r="E140" s="57">
        <v>1</v>
      </c>
      <c r="F140" s="149" t="s">
        <v>2571</v>
      </c>
      <c r="G140" s="154" t="s">
        <v>2572</v>
      </c>
      <c r="H140" s="11">
        <v>795</v>
      </c>
      <c r="I140" s="11">
        <v>11</v>
      </c>
      <c r="J140" s="149"/>
    </row>
    <row r="141" spans="1:10" s="150" customFormat="1">
      <c r="A141" s="57" t="s">
        <v>2346</v>
      </c>
      <c r="B141" s="149" t="s">
        <v>2516</v>
      </c>
      <c r="C141" s="57">
        <v>3</v>
      </c>
      <c r="D141" s="13">
        <v>34</v>
      </c>
      <c r="E141" s="57">
        <v>1</v>
      </c>
      <c r="F141" s="149" t="s">
        <v>2573</v>
      </c>
      <c r="G141" s="154" t="s">
        <v>2574</v>
      </c>
      <c r="H141" s="11">
        <v>1193</v>
      </c>
      <c r="I141" s="11">
        <v>27</v>
      </c>
      <c r="J141" s="149"/>
    </row>
    <row r="142" spans="1:10" s="150" customFormat="1">
      <c r="A142" s="57" t="s">
        <v>2346</v>
      </c>
      <c r="B142" s="149" t="s">
        <v>2516</v>
      </c>
      <c r="C142" s="57">
        <v>3</v>
      </c>
      <c r="D142" s="13">
        <v>29</v>
      </c>
      <c r="E142" s="57">
        <v>1</v>
      </c>
      <c r="F142" s="149" t="s">
        <v>2575</v>
      </c>
      <c r="G142" s="154" t="s">
        <v>2576</v>
      </c>
      <c r="H142" s="11">
        <v>862</v>
      </c>
      <c r="I142" s="11">
        <v>14</v>
      </c>
      <c r="J142" s="149"/>
    </row>
    <row r="143" spans="1:10" s="150" customFormat="1">
      <c r="A143" s="57" t="s">
        <v>2346</v>
      </c>
      <c r="B143" s="149" t="s">
        <v>2516</v>
      </c>
      <c r="C143" s="57">
        <v>3</v>
      </c>
      <c r="D143" s="13">
        <v>12</v>
      </c>
      <c r="E143" s="57">
        <v>1</v>
      </c>
      <c r="F143" s="149" t="s">
        <v>2577</v>
      </c>
      <c r="G143" s="154" t="s">
        <v>2578</v>
      </c>
      <c r="H143" s="11">
        <v>536</v>
      </c>
      <c r="I143" s="11">
        <v>11</v>
      </c>
      <c r="J143" s="149"/>
    </row>
    <row r="144" spans="1:10" s="150" customFormat="1">
      <c r="A144" s="57" t="s">
        <v>2346</v>
      </c>
      <c r="B144" s="149" t="s">
        <v>2516</v>
      </c>
      <c r="C144" s="57">
        <v>3</v>
      </c>
      <c r="D144" s="13">
        <v>15</v>
      </c>
      <c r="E144" s="57">
        <v>1</v>
      </c>
      <c r="F144" s="149" t="s">
        <v>2579</v>
      </c>
      <c r="G144" s="154" t="s">
        <v>2580</v>
      </c>
      <c r="H144" s="11">
        <v>983</v>
      </c>
      <c r="I144" s="11">
        <v>15</v>
      </c>
      <c r="J144" s="149"/>
    </row>
    <row r="145" spans="1:10" s="150" customFormat="1">
      <c r="A145" s="57" t="s">
        <v>2346</v>
      </c>
      <c r="B145" s="149" t="s">
        <v>2516</v>
      </c>
      <c r="C145" s="57">
        <v>3</v>
      </c>
      <c r="D145" s="13">
        <v>14</v>
      </c>
      <c r="E145" s="57">
        <v>1</v>
      </c>
      <c r="F145" s="149" t="s">
        <v>2581</v>
      </c>
      <c r="G145" s="154" t="s">
        <v>2582</v>
      </c>
      <c r="H145" s="11">
        <v>732</v>
      </c>
      <c r="I145" s="11">
        <v>13</v>
      </c>
      <c r="J145" s="149"/>
    </row>
    <row r="146" spans="1:10" s="150" customFormat="1">
      <c r="A146" s="57" t="s">
        <v>2346</v>
      </c>
      <c r="B146" s="149" t="s">
        <v>2516</v>
      </c>
      <c r="C146" s="57">
        <v>4</v>
      </c>
      <c r="D146" s="13">
        <v>18</v>
      </c>
      <c r="E146" s="57">
        <v>1</v>
      </c>
      <c r="F146" s="149" t="s">
        <v>2583</v>
      </c>
      <c r="G146" s="154" t="s">
        <v>2584</v>
      </c>
      <c r="H146" s="11">
        <v>648</v>
      </c>
      <c r="I146" s="11">
        <v>12</v>
      </c>
      <c r="J146" s="149"/>
    </row>
    <row r="147" spans="1:10" s="150" customFormat="1">
      <c r="A147" s="57" t="s">
        <v>2346</v>
      </c>
      <c r="B147" s="149" t="s">
        <v>2516</v>
      </c>
      <c r="C147" s="57">
        <v>4</v>
      </c>
      <c r="D147" s="13">
        <v>13</v>
      </c>
      <c r="E147" s="57">
        <v>1</v>
      </c>
      <c r="F147" s="149" t="s">
        <v>2585</v>
      </c>
      <c r="G147" s="154" t="s">
        <v>2586</v>
      </c>
      <c r="H147" s="11">
        <v>925</v>
      </c>
      <c r="I147" s="11">
        <v>13</v>
      </c>
      <c r="J147" s="149"/>
    </row>
    <row r="148" spans="1:10" s="150" customFormat="1">
      <c r="A148" s="57" t="s">
        <v>2346</v>
      </c>
      <c r="B148" s="149" t="s">
        <v>2516</v>
      </c>
      <c r="C148" s="57">
        <v>4</v>
      </c>
      <c r="D148" s="13">
        <v>26</v>
      </c>
      <c r="E148" s="57">
        <v>1</v>
      </c>
      <c r="F148" s="149" t="s">
        <v>2587</v>
      </c>
      <c r="G148" s="154" t="s">
        <v>2588</v>
      </c>
      <c r="H148" s="11">
        <v>1226</v>
      </c>
      <c r="I148" s="11">
        <v>25</v>
      </c>
      <c r="J148" s="149"/>
    </row>
    <row r="149" spans="1:10" s="150" customFormat="1">
      <c r="A149" s="57" t="s">
        <v>2346</v>
      </c>
      <c r="B149" s="149" t="s">
        <v>2516</v>
      </c>
      <c r="C149" s="57">
        <v>4</v>
      </c>
      <c r="D149" s="13">
        <v>24</v>
      </c>
      <c r="E149" s="57">
        <v>1</v>
      </c>
      <c r="F149" s="149" t="s">
        <v>2589</v>
      </c>
      <c r="G149" s="154" t="s">
        <v>2590</v>
      </c>
      <c r="H149" s="11">
        <v>1034</v>
      </c>
      <c r="I149" s="11">
        <v>20</v>
      </c>
      <c r="J149" s="149"/>
    </row>
    <row r="150" spans="1:10" s="150" customFormat="1">
      <c r="A150" s="57" t="s">
        <v>2346</v>
      </c>
      <c r="B150" s="149" t="s">
        <v>2516</v>
      </c>
      <c r="C150" s="57">
        <v>4</v>
      </c>
      <c r="D150" s="13">
        <v>25</v>
      </c>
      <c r="E150" s="57">
        <v>1</v>
      </c>
      <c r="F150" s="149" t="s">
        <v>2591</v>
      </c>
      <c r="G150" s="154" t="s">
        <v>2592</v>
      </c>
      <c r="H150" s="11">
        <v>851</v>
      </c>
      <c r="I150" s="11">
        <v>17</v>
      </c>
      <c r="J150" s="149"/>
    </row>
    <row r="151" spans="1:10" s="150" customFormat="1">
      <c r="A151" s="57" t="s">
        <v>2346</v>
      </c>
      <c r="B151" s="149" t="s">
        <v>2516</v>
      </c>
      <c r="C151" s="57">
        <v>4</v>
      </c>
      <c r="D151" s="13">
        <v>17</v>
      </c>
      <c r="E151" s="57">
        <v>1</v>
      </c>
      <c r="F151" s="149" t="s">
        <v>2593</v>
      </c>
      <c r="G151" s="154" t="s">
        <v>2594</v>
      </c>
      <c r="H151" s="11">
        <v>894</v>
      </c>
      <c r="I151" s="11">
        <v>15</v>
      </c>
      <c r="J151" s="149"/>
    </row>
    <row r="152" spans="1:10" s="150" customFormat="1">
      <c r="A152" s="57" t="s">
        <v>2346</v>
      </c>
      <c r="B152" s="149" t="s">
        <v>2516</v>
      </c>
      <c r="C152" s="57">
        <v>4</v>
      </c>
      <c r="D152" s="13">
        <v>14</v>
      </c>
      <c r="E152" s="57">
        <v>1</v>
      </c>
      <c r="F152" s="149" t="s">
        <v>2595</v>
      </c>
      <c r="G152" s="154" t="s">
        <v>2596</v>
      </c>
      <c r="H152" s="11">
        <v>626</v>
      </c>
      <c r="I152" s="11">
        <v>11</v>
      </c>
      <c r="J152" s="149"/>
    </row>
    <row r="153" spans="1:10" s="150" customFormat="1">
      <c r="A153" s="57" t="s">
        <v>2346</v>
      </c>
      <c r="B153" s="149" t="s">
        <v>2516</v>
      </c>
      <c r="C153" s="57">
        <v>4</v>
      </c>
      <c r="D153" s="13">
        <v>18</v>
      </c>
      <c r="E153" s="57">
        <v>1</v>
      </c>
      <c r="F153" s="149" t="s">
        <v>2597</v>
      </c>
      <c r="G153" s="154" t="s">
        <v>2598</v>
      </c>
      <c r="H153" s="11">
        <v>905</v>
      </c>
      <c r="I153" s="11">
        <v>17</v>
      </c>
      <c r="J153" s="149"/>
    </row>
    <row r="154" spans="1:10" s="150" customFormat="1">
      <c r="A154" s="57" t="s">
        <v>2346</v>
      </c>
      <c r="B154" s="149" t="s">
        <v>2516</v>
      </c>
      <c r="C154" s="57">
        <v>5</v>
      </c>
      <c r="D154" s="13">
        <v>23</v>
      </c>
      <c r="E154" s="57">
        <v>1</v>
      </c>
      <c r="F154" s="149" t="s">
        <v>2599</v>
      </c>
      <c r="G154" s="154" t="s">
        <v>2600</v>
      </c>
      <c r="H154" s="11">
        <v>1370</v>
      </c>
      <c r="I154" s="11">
        <v>22</v>
      </c>
      <c r="J154" s="149"/>
    </row>
    <row r="155" spans="1:10" s="150" customFormat="1">
      <c r="A155" s="57" t="s">
        <v>2346</v>
      </c>
      <c r="B155" s="149" t="s">
        <v>2516</v>
      </c>
      <c r="C155" s="57">
        <v>5</v>
      </c>
      <c r="D155" s="13">
        <v>16</v>
      </c>
      <c r="E155" s="57">
        <v>1</v>
      </c>
      <c r="F155" s="149" t="s">
        <v>2601</v>
      </c>
      <c r="G155" s="154" t="s">
        <v>2602</v>
      </c>
      <c r="H155" s="11">
        <v>929</v>
      </c>
      <c r="I155" s="11">
        <v>13</v>
      </c>
      <c r="J155" s="149"/>
    </row>
    <row r="156" spans="1:10" s="150" customFormat="1">
      <c r="A156" s="57" t="s">
        <v>2346</v>
      </c>
      <c r="B156" s="149" t="s">
        <v>2516</v>
      </c>
      <c r="C156" s="57">
        <v>5</v>
      </c>
      <c r="D156" s="13">
        <v>26</v>
      </c>
      <c r="E156" s="57">
        <v>1</v>
      </c>
      <c r="F156" s="149" t="s">
        <v>2603</v>
      </c>
      <c r="G156" s="154" t="s">
        <v>2604</v>
      </c>
      <c r="H156" s="11">
        <v>1209</v>
      </c>
      <c r="I156" s="11">
        <v>23</v>
      </c>
      <c r="J156" s="149"/>
    </row>
    <row r="157" spans="1:10" s="150" customFormat="1">
      <c r="A157" s="57" t="s">
        <v>2346</v>
      </c>
      <c r="B157" s="149" t="s">
        <v>2516</v>
      </c>
      <c r="C157" s="57">
        <v>5</v>
      </c>
      <c r="D157" s="13">
        <v>13</v>
      </c>
      <c r="E157" s="57">
        <v>1</v>
      </c>
      <c r="F157" s="149" t="s">
        <v>2605</v>
      </c>
      <c r="G157" s="154" t="s">
        <v>2606</v>
      </c>
      <c r="H157" s="11">
        <v>565</v>
      </c>
      <c r="I157" s="11">
        <v>9</v>
      </c>
      <c r="J157" s="149"/>
    </row>
    <row r="158" spans="1:10" s="150" customFormat="1">
      <c r="A158" s="57" t="s">
        <v>2346</v>
      </c>
      <c r="B158" s="149" t="s">
        <v>2516</v>
      </c>
      <c r="C158" s="57">
        <v>5</v>
      </c>
      <c r="D158" s="13">
        <v>35</v>
      </c>
      <c r="E158" s="57">
        <v>1</v>
      </c>
      <c r="F158" s="149" t="s">
        <v>2607</v>
      </c>
      <c r="G158" s="154" t="s">
        <v>2608</v>
      </c>
      <c r="H158" s="11">
        <v>2032</v>
      </c>
      <c r="I158" s="11">
        <v>32</v>
      </c>
      <c r="J158" s="149"/>
    </row>
    <row r="159" spans="1:10" s="150" customFormat="1">
      <c r="A159" s="57" t="s">
        <v>2346</v>
      </c>
      <c r="B159" s="149" t="s">
        <v>2516</v>
      </c>
      <c r="C159" s="57">
        <v>5</v>
      </c>
      <c r="D159" s="13">
        <v>31</v>
      </c>
      <c r="E159" s="57">
        <v>1</v>
      </c>
      <c r="F159" s="149" t="s">
        <v>1803</v>
      </c>
      <c r="G159" s="154" t="s">
        <v>2609</v>
      </c>
      <c r="H159" s="11">
        <v>1020</v>
      </c>
      <c r="I159" s="11">
        <v>14</v>
      </c>
      <c r="J159" s="149"/>
    </row>
    <row r="160" spans="1:10" s="150" customFormat="1">
      <c r="A160" s="57" t="s">
        <v>2346</v>
      </c>
      <c r="B160" s="149" t="s">
        <v>2516</v>
      </c>
      <c r="C160" s="57">
        <v>5</v>
      </c>
      <c r="D160" s="13">
        <v>11</v>
      </c>
      <c r="E160" s="57">
        <v>1</v>
      </c>
      <c r="F160" s="149" t="s">
        <v>2610</v>
      </c>
      <c r="G160" s="154" t="s">
        <v>2611</v>
      </c>
      <c r="H160" s="11">
        <v>1285</v>
      </c>
      <c r="I160" s="11">
        <v>14</v>
      </c>
      <c r="J160" s="149"/>
    </row>
    <row r="161" spans="1:10" s="150" customFormat="1">
      <c r="A161" s="57" t="s">
        <v>2346</v>
      </c>
      <c r="B161" s="149" t="s">
        <v>2516</v>
      </c>
      <c r="C161" s="57">
        <v>5</v>
      </c>
      <c r="D161" s="13">
        <v>20</v>
      </c>
      <c r="E161" s="57">
        <v>1</v>
      </c>
      <c r="F161" s="149" t="s">
        <v>2612</v>
      </c>
      <c r="G161" s="154" t="s">
        <v>2613</v>
      </c>
      <c r="H161" s="11">
        <v>836</v>
      </c>
      <c r="I161" s="11">
        <v>15</v>
      </c>
      <c r="J161" s="149"/>
    </row>
    <row r="162" spans="1:10" s="150" customFormat="1">
      <c r="A162" s="57" t="s">
        <v>2346</v>
      </c>
      <c r="B162" s="149" t="s">
        <v>2516</v>
      </c>
      <c r="C162" s="57">
        <v>5</v>
      </c>
      <c r="D162" s="13">
        <v>22</v>
      </c>
      <c r="E162" s="57">
        <v>1</v>
      </c>
      <c r="F162" s="149" t="s">
        <v>2614</v>
      </c>
      <c r="G162" s="154" t="s">
        <v>2615</v>
      </c>
      <c r="H162" s="11">
        <v>913</v>
      </c>
      <c r="I162" s="11">
        <v>20</v>
      </c>
      <c r="J162" s="149"/>
    </row>
    <row r="163" spans="1:10" s="150" customFormat="1">
      <c r="A163" s="57" t="s">
        <v>2346</v>
      </c>
      <c r="B163" s="149" t="s">
        <v>2516</v>
      </c>
      <c r="C163" s="57">
        <v>5</v>
      </c>
      <c r="D163" s="13">
        <v>10</v>
      </c>
      <c r="E163" s="57">
        <v>1</v>
      </c>
      <c r="F163" s="149" t="s">
        <v>2616</v>
      </c>
      <c r="G163" s="154" t="s">
        <v>2617</v>
      </c>
      <c r="H163" s="11">
        <v>467</v>
      </c>
      <c r="I163" s="11">
        <v>10</v>
      </c>
      <c r="J163" s="149"/>
    </row>
    <row r="164" spans="1:10" s="150" customFormat="1">
      <c r="A164" s="57" t="s">
        <v>2346</v>
      </c>
      <c r="B164" s="149" t="s">
        <v>2516</v>
      </c>
      <c r="C164" s="57">
        <v>5</v>
      </c>
      <c r="D164" s="13">
        <v>21</v>
      </c>
      <c r="E164" s="57">
        <v>1</v>
      </c>
      <c r="F164" s="149" t="s">
        <v>2618</v>
      </c>
      <c r="G164" s="154" t="s">
        <v>2619</v>
      </c>
      <c r="H164" s="11">
        <v>1413</v>
      </c>
      <c r="I164" s="11">
        <v>18</v>
      </c>
      <c r="J164" s="149"/>
    </row>
    <row r="165" spans="1:10" s="150" customFormat="1">
      <c r="A165" s="57" t="s">
        <v>2346</v>
      </c>
      <c r="B165" s="149" t="s">
        <v>2516</v>
      </c>
      <c r="C165" s="57"/>
      <c r="D165" s="13">
        <f>SUM(D113:D164)</f>
        <v>948</v>
      </c>
      <c r="E165" s="13">
        <f>SUM(E113:E164)</f>
        <v>52</v>
      </c>
      <c r="F165" s="149" t="s">
        <v>64</v>
      </c>
      <c r="G165" s="154"/>
      <c r="H165" s="11">
        <f>SUM(H113:H164)</f>
        <v>44164</v>
      </c>
      <c r="I165" s="11">
        <f>SUM(I113:I164)</f>
        <v>741</v>
      </c>
      <c r="J165" s="149"/>
    </row>
    <row r="166" spans="1:10" s="150" customFormat="1">
      <c r="A166" s="57"/>
      <c r="B166" s="149"/>
      <c r="C166" s="57"/>
      <c r="D166" s="13"/>
      <c r="E166" s="57"/>
      <c r="F166" s="149"/>
      <c r="G166" s="154"/>
      <c r="H166" s="11"/>
      <c r="I166" s="11"/>
      <c r="J166" s="149"/>
    </row>
    <row r="167" spans="1:10" s="150" customFormat="1">
      <c r="A167" s="57" t="s">
        <v>2346</v>
      </c>
      <c r="B167" s="149" t="s">
        <v>2620</v>
      </c>
      <c r="C167" s="57" t="s">
        <v>330</v>
      </c>
      <c r="D167" s="13">
        <v>6</v>
      </c>
      <c r="E167" s="57">
        <v>1</v>
      </c>
      <c r="F167" s="149" t="s">
        <v>2621</v>
      </c>
      <c r="G167" s="154" t="s">
        <v>2622</v>
      </c>
      <c r="H167" s="11">
        <v>1221</v>
      </c>
      <c r="I167" s="11">
        <v>10</v>
      </c>
      <c r="J167" s="149"/>
    </row>
    <row r="168" spans="1:10" s="150" customFormat="1">
      <c r="A168" s="57" t="s">
        <v>2346</v>
      </c>
      <c r="B168" s="149" t="s">
        <v>2620</v>
      </c>
      <c r="C168" s="57" t="s">
        <v>330</v>
      </c>
      <c r="D168" s="13">
        <v>4</v>
      </c>
      <c r="E168" s="57">
        <v>1</v>
      </c>
      <c r="F168" s="149" t="s">
        <v>2623</v>
      </c>
      <c r="G168" s="154" t="s">
        <v>2624</v>
      </c>
      <c r="H168" s="11">
        <v>795</v>
      </c>
      <c r="I168" s="11">
        <v>5</v>
      </c>
      <c r="J168" s="149"/>
    </row>
    <row r="169" spans="1:10" s="150" customFormat="1">
      <c r="A169" s="57" t="s">
        <v>2346</v>
      </c>
      <c r="B169" s="149" t="s">
        <v>2620</v>
      </c>
      <c r="C169" s="57" t="s">
        <v>330</v>
      </c>
      <c r="D169" s="13">
        <v>6</v>
      </c>
      <c r="E169" s="57">
        <v>1</v>
      </c>
      <c r="F169" s="149" t="s">
        <v>2625</v>
      </c>
      <c r="G169" s="154" t="s">
        <v>2626</v>
      </c>
      <c r="H169" s="11">
        <v>954</v>
      </c>
      <c r="I169" s="11">
        <v>7</v>
      </c>
      <c r="J169" s="149"/>
    </row>
    <row r="170" spans="1:10" s="150" customFormat="1">
      <c r="A170" s="57" t="s">
        <v>2346</v>
      </c>
      <c r="B170" s="149" t="s">
        <v>2620</v>
      </c>
      <c r="C170" s="57" t="s">
        <v>330</v>
      </c>
      <c r="D170" s="13">
        <v>17</v>
      </c>
      <c r="E170" s="57">
        <v>1</v>
      </c>
      <c r="F170" s="149" t="s">
        <v>2627</v>
      </c>
      <c r="G170" s="154" t="s">
        <v>2628</v>
      </c>
      <c r="H170" s="11">
        <v>1973</v>
      </c>
      <c r="I170" s="11">
        <v>18</v>
      </c>
      <c r="J170" s="149"/>
    </row>
    <row r="171" spans="1:10" s="150" customFormat="1">
      <c r="A171" s="57" t="s">
        <v>2346</v>
      </c>
      <c r="B171" s="149" t="s">
        <v>2620</v>
      </c>
      <c r="C171" s="57" t="s">
        <v>330</v>
      </c>
      <c r="D171" s="13">
        <v>8</v>
      </c>
      <c r="E171" s="57">
        <v>1</v>
      </c>
      <c r="F171" s="149" t="s">
        <v>2629</v>
      </c>
      <c r="G171" s="154" t="s">
        <v>2630</v>
      </c>
      <c r="H171" s="11">
        <v>1076</v>
      </c>
      <c r="I171" s="11">
        <v>11</v>
      </c>
      <c r="J171" s="149"/>
    </row>
    <row r="172" spans="1:10" s="150" customFormat="1">
      <c r="A172" s="57" t="s">
        <v>2346</v>
      </c>
      <c r="B172" s="149" t="s">
        <v>2620</v>
      </c>
      <c r="C172" s="57" t="s">
        <v>330</v>
      </c>
      <c r="D172" s="13">
        <v>7</v>
      </c>
      <c r="E172" s="57">
        <v>1</v>
      </c>
      <c r="F172" s="149" t="s">
        <v>2631</v>
      </c>
      <c r="G172" s="154" t="s">
        <v>2632</v>
      </c>
      <c r="H172" s="11">
        <v>1280</v>
      </c>
      <c r="I172" s="11">
        <v>10</v>
      </c>
      <c r="J172" s="149"/>
    </row>
    <row r="173" spans="1:10" s="150" customFormat="1">
      <c r="A173" s="57" t="s">
        <v>2346</v>
      </c>
      <c r="B173" s="149" t="s">
        <v>2620</v>
      </c>
      <c r="C173" s="57" t="s">
        <v>330</v>
      </c>
      <c r="D173" s="13">
        <v>6</v>
      </c>
      <c r="E173" s="57">
        <v>1</v>
      </c>
      <c r="F173" s="149" t="s">
        <v>2633</v>
      </c>
      <c r="G173" s="154" t="s">
        <v>2634</v>
      </c>
      <c r="H173" s="11">
        <v>951</v>
      </c>
      <c r="I173" s="11">
        <v>7</v>
      </c>
      <c r="J173" s="149"/>
    </row>
    <row r="174" spans="1:10" s="150" customFormat="1">
      <c r="A174" s="57" t="s">
        <v>2346</v>
      </c>
      <c r="B174" s="149" t="s">
        <v>2620</v>
      </c>
      <c r="C174" s="57">
        <v>0</v>
      </c>
      <c r="D174" s="13">
        <f>SUM(D167:D173)</f>
        <v>54</v>
      </c>
      <c r="E174" s="13">
        <f>SUM(E122:E173)</f>
        <v>102</v>
      </c>
      <c r="F174" s="149" t="s">
        <v>64</v>
      </c>
      <c r="G174" s="154">
        <v>0</v>
      </c>
      <c r="H174" s="11">
        <f>SUM(H167:H173)</f>
        <v>8250</v>
      </c>
      <c r="I174" s="11">
        <f>SUM(I167:I173)</f>
        <v>68</v>
      </c>
      <c r="J174" s="149"/>
    </row>
    <row r="175" spans="1:10" s="150" customFormat="1">
      <c r="A175" s="57"/>
      <c r="B175" s="149"/>
      <c r="C175" s="57"/>
      <c r="D175" s="13"/>
      <c r="E175" s="57"/>
      <c r="F175" s="149"/>
      <c r="G175" s="154"/>
      <c r="H175" s="11"/>
      <c r="I175" s="11"/>
      <c r="J175" s="149"/>
    </row>
    <row r="176" spans="1:10" s="150" customFormat="1">
      <c r="A176" s="57" t="s">
        <v>2346</v>
      </c>
      <c r="B176" s="149" t="s">
        <v>2635</v>
      </c>
      <c r="C176" s="57">
        <v>4</v>
      </c>
      <c r="D176" s="13">
        <v>16</v>
      </c>
      <c r="E176" s="57">
        <v>1</v>
      </c>
      <c r="F176" s="149" t="s">
        <v>2636</v>
      </c>
      <c r="G176" s="154" t="s">
        <v>2637</v>
      </c>
      <c r="H176" s="11">
        <v>894</v>
      </c>
      <c r="I176" s="11">
        <v>14</v>
      </c>
      <c r="J176" s="149"/>
    </row>
    <row r="177" spans="1:10" s="150" customFormat="1">
      <c r="A177" s="57" t="s">
        <v>2346</v>
      </c>
      <c r="B177" s="149" t="s">
        <v>2635</v>
      </c>
      <c r="C177" s="57">
        <v>4</v>
      </c>
      <c r="D177" s="13">
        <v>22</v>
      </c>
      <c r="E177" s="57">
        <v>1</v>
      </c>
      <c r="F177" s="149" t="s">
        <v>2638</v>
      </c>
      <c r="G177" s="154" t="s">
        <v>2639</v>
      </c>
      <c r="H177" s="11">
        <v>1119</v>
      </c>
      <c r="I177" s="11">
        <v>21</v>
      </c>
      <c r="J177" s="149"/>
    </row>
    <row r="178" spans="1:10" s="150" customFormat="1">
      <c r="A178" s="57" t="s">
        <v>2346</v>
      </c>
      <c r="B178" s="149" t="s">
        <v>2635</v>
      </c>
      <c r="C178" s="57">
        <v>0</v>
      </c>
      <c r="D178" s="13">
        <f>SUM(D176:D177)</f>
        <v>38</v>
      </c>
      <c r="E178" s="13">
        <f>SUM(E176:E177)</f>
        <v>2</v>
      </c>
      <c r="F178" s="149" t="s">
        <v>64</v>
      </c>
      <c r="G178" s="154"/>
      <c r="H178" s="11">
        <f>SUM(H176:H177)</f>
        <v>2013</v>
      </c>
      <c r="I178" s="11">
        <f>SUM(I176:I177)</f>
        <v>35</v>
      </c>
      <c r="J178" s="149"/>
    </row>
    <row r="179" spans="1:10" s="150" customFormat="1">
      <c r="A179" s="57"/>
      <c r="B179" s="149"/>
      <c r="C179" s="57"/>
      <c r="D179" s="13"/>
      <c r="E179" s="57"/>
      <c r="F179" s="149"/>
      <c r="G179" s="154"/>
      <c r="H179" s="11"/>
      <c r="I179" s="11"/>
      <c r="J179" s="149"/>
    </row>
    <row r="180" spans="1:10" s="150" customFormat="1">
      <c r="A180" s="57" t="s">
        <v>2346</v>
      </c>
      <c r="B180" s="149" t="s">
        <v>2640</v>
      </c>
      <c r="C180" s="57">
        <v>6</v>
      </c>
      <c r="D180" s="13">
        <v>11</v>
      </c>
      <c r="E180" s="57">
        <v>1</v>
      </c>
      <c r="F180" s="149" t="s">
        <v>2641</v>
      </c>
      <c r="G180" s="154" t="s">
        <v>2642</v>
      </c>
      <c r="H180" s="11">
        <v>990</v>
      </c>
      <c r="I180" s="11">
        <v>12</v>
      </c>
      <c r="J180" s="149"/>
    </row>
    <row r="181" spans="1:10" s="150" customFormat="1">
      <c r="A181" s="57" t="s">
        <v>2346</v>
      </c>
      <c r="B181" s="149" t="s">
        <v>2640</v>
      </c>
      <c r="C181" s="57">
        <v>6</v>
      </c>
      <c r="D181" s="13">
        <v>12</v>
      </c>
      <c r="E181" s="57">
        <v>1</v>
      </c>
      <c r="F181" s="149" t="s">
        <v>2643</v>
      </c>
      <c r="G181" s="154" t="s">
        <v>2644</v>
      </c>
      <c r="H181" s="11">
        <v>977</v>
      </c>
      <c r="I181" s="11">
        <v>13</v>
      </c>
      <c r="J181" s="149"/>
    </row>
    <row r="182" spans="1:10" s="150" customFormat="1">
      <c r="A182" s="57" t="s">
        <v>2346</v>
      </c>
      <c r="B182" s="149" t="s">
        <v>2640</v>
      </c>
      <c r="C182" s="57">
        <v>6</v>
      </c>
      <c r="D182" s="13">
        <v>13</v>
      </c>
      <c r="E182" s="57">
        <v>1</v>
      </c>
      <c r="F182" s="149" t="s">
        <v>2645</v>
      </c>
      <c r="G182" s="154" t="s">
        <v>2646</v>
      </c>
      <c r="H182" s="11">
        <v>1280</v>
      </c>
      <c r="I182" s="11">
        <v>12</v>
      </c>
      <c r="J182" s="149"/>
    </row>
    <row r="183" spans="1:10" s="150" customFormat="1">
      <c r="A183" s="57" t="s">
        <v>2346</v>
      </c>
      <c r="B183" s="149" t="s">
        <v>2640</v>
      </c>
      <c r="C183" s="57">
        <v>6</v>
      </c>
      <c r="D183" s="13">
        <v>18</v>
      </c>
      <c r="E183" s="57">
        <v>1</v>
      </c>
      <c r="F183" s="149" t="s">
        <v>2647</v>
      </c>
      <c r="G183" s="154" t="s">
        <v>2648</v>
      </c>
      <c r="H183" s="11">
        <v>1128</v>
      </c>
      <c r="I183" s="11">
        <v>15</v>
      </c>
      <c r="J183" s="149"/>
    </row>
    <row r="184" spans="1:10" s="150" customFormat="1">
      <c r="A184" s="57" t="s">
        <v>2346</v>
      </c>
      <c r="B184" s="149" t="s">
        <v>2640</v>
      </c>
      <c r="C184" s="57">
        <v>6</v>
      </c>
      <c r="D184" s="13">
        <v>13</v>
      </c>
      <c r="E184" s="57">
        <v>1</v>
      </c>
      <c r="F184" s="149" t="s">
        <v>2649</v>
      </c>
      <c r="G184" s="154" t="s">
        <v>2650</v>
      </c>
      <c r="H184" s="11">
        <v>1047</v>
      </c>
      <c r="I184" s="11">
        <v>13</v>
      </c>
      <c r="J184" s="149"/>
    </row>
    <row r="185" spans="1:10" s="150" customFormat="1">
      <c r="A185" s="57" t="s">
        <v>2346</v>
      </c>
      <c r="B185" s="149" t="s">
        <v>2640</v>
      </c>
      <c r="C185" s="57"/>
      <c r="D185" s="13">
        <f>SUM(D180:D184)</f>
        <v>67</v>
      </c>
      <c r="E185" s="13">
        <f>SUM(E180:E184)</f>
        <v>5</v>
      </c>
      <c r="F185" s="149" t="s">
        <v>64</v>
      </c>
      <c r="G185" s="154"/>
      <c r="H185" s="11">
        <f>SUM(H180:H184)</f>
        <v>5422</v>
      </c>
      <c r="I185" s="11">
        <f>SUM(I180:I184)</f>
        <v>65</v>
      </c>
      <c r="J185" s="149"/>
    </row>
    <row r="186" spans="1:10" s="150" customFormat="1">
      <c r="A186" s="57"/>
      <c r="B186" s="149"/>
      <c r="C186" s="57"/>
      <c r="D186" s="13"/>
      <c r="E186" s="57"/>
      <c r="F186" s="149"/>
      <c r="G186" s="154"/>
      <c r="H186" s="11"/>
      <c r="I186" s="11"/>
      <c r="J186" s="149"/>
    </row>
    <row r="187" spans="1:10" s="150" customFormat="1">
      <c r="A187" s="57" t="s">
        <v>2346</v>
      </c>
      <c r="B187" s="149" t="s">
        <v>2651</v>
      </c>
      <c r="C187" s="57">
        <v>4</v>
      </c>
      <c r="D187" s="13">
        <v>7</v>
      </c>
      <c r="E187" s="57">
        <v>1</v>
      </c>
      <c r="F187" s="149" t="s">
        <v>2652</v>
      </c>
      <c r="G187" s="154" t="s">
        <v>2653</v>
      </c>
      <c r="H187" s="11">
        <v>511</v>
      </c>
      <c r="I187" s="11">
        <v>7</v>
      </c>
      <c r="J187" s="149"/>
    </row>
    <row r="188" spans="1:10" s="150" customFormat="1">
      <c r="A188" s="57" t="s">
        <v>2346</v>
      </c>
      <c r="B188" s="149" t="s">
        <v>2651</v>
      </c>
      <c r="C188" s="57">
        <v>4</v>
      </c>
      <c r="D188" s="13">
        <v>8</v>
      </c>
      <c r="E188" s="57">
        <v>1</v>
      </c>
      <c r="F188" s="149" t="s">
        <v>2654</v>
      </c>
      <c r="G188" s="154" t="s">
        <v>2655</v>
      </c>
      <c r="H188" s="11">
        <v>470</v>
      </c>
      <c r="I188" s="11">
        <v>6</v>
      </c>
      <c r="J188" s="149"/>
    </row>
    <row r="189" spans="1:10" s="150" customFormat="1">
      <c r="A189" s="57" t="s">
        <v>2346</v>
      </c>
      <c r="B189" s="149" t="s">
        <v>2651</v>
      </c>
      <c r="C189" s="57">
        <v>4</v>
      </c>
      <c r="D189" s="13">
        <v>9</v>
      </c>
      <c r="E189" s="57">
        <v>1</v>
      </c>
      <c r="F189" s="149" t="s">
        <v>2656</v>
      </c>
      <c r="G189" s="154" t="s">
        <v>2657</v>
      </c>
      <c r="H189" s="11">
        <v>616</v>
      </c>
      <c r="I189" s="11">
        <v>7</v>
      </c>
      <c r="J189" s="149"/>
    </row>
    <row r="190" spans="1:10" s="150" customFormat="1">
      <c r="A190" s="57" t="s">
        <v>2346</v>
      </c>
      <c r="B190" s="149" t="s">
        <v>2651</v>
      </c>
      <c r="C190" s="57">
        <v>0</v>
      </c>
      <c r="D190" s="13">
        <f>SUM(D187:D189)</f>
        <v>24</v>
      </c>
      <c r="E190" s="13">
        <f>SUM(E187:E189)</f>
        <v>3</v>
      </c>
      <c r="F190" s="149" t="s">
        <v>64</v>
      </c>
      <c r="G190" s="154">
        <v>0</v>
      </c>
      <c r="H190" s="11">
        <f>SUM(H187:H189)</f>
        <v>1597</v>
      </c>
      <c r="I190" s="11">
        <f>SUM(I187:I189)</f>
        <v>20</v>
      </c>
      <c r="J190" s="149"/>
    </row>
    <row r="191" spans="1:10" s="150" customFormat="1">
      <c r="A191" s="57"/>
      <c r="B191" s="149"/>
      <c r="C191" s="57"/>
      <c r="D191" s="13"/>
      <c r="E191" s="57"/>
      <c r="F191" s="149"/>
      <c r="G191" s="154"/>
      <c r="H191" s="11"/>
      <c r="I191" s="11"/>
      <c r="J191" s="149"/>
    </row>
    <row r="192" spans="1:10" s="150" customFormat="1">
      <c r="A192" s="57" t="s">
        <v>2346</v>
      </c>
      <c r="B192" s="149" t="s">
        <v>2658</v>
      </c>
      <c r="C192" s="57">
        <v>1</v>
      </c>
      <c r="D192" s="13">
        <v>22</v>
      </c>
      <c r="E192" s="57">
        <v>1</v>
      </c>
      <c r="F192" s="149" t="s">
        <v>2659</v>
      </c>
      <c r="G192" s="154" t="s">
        <v>2660</v>
      </c>
      <c r="H192" s="11">
        <v>972</v>
      </c>
      <c r="I192" s="11">
        <v>16</v>
      </c>
      <c r="J192" s="149"/>
    </row>
    <row r="193" spans="1:10" s="150" customFormat="1">
      <c r="A193" s="57" t="s">
        <v>2346</v>
      </c>
      <c r="B193" s="149" t="s">
        <v>2658</v>
      </c>
      <c r="C193" s="57">
        <v>1</v>
      </c>
      <c r="D193" s="13">
        <v>23</v>
      </c>
      <c r="E193" s="57">
        <v>1</v>
      </c>
      <c r="F193" s="149" t="s">
        <v>2661</v>
      </c>
      <c r="G193" s="154" t="s">
        <v>2660</v>
      </c>
      <c r="H193" s="11">
        <v>1112</v>
      </c>
      <c r="I193" s="11">
        <v>20</v>
      </c>
      <c r="J193" s="149"/>
    </row>
    <row r="194" spans="1:10" s="150" customFormat="1">
      <c r="A194" s="57" t="s">
        <v>2346</v>
      </c>
      <c r="B194" s="149" t="s">
        <v>2658</v>
      </c>
      <c r="C194" s="57">
        <v>1</v>
      </c>
      <c r="D194" s="13">
        <v>13</v>
      </c>
      <c r="E194" s="57">
        <v>1</v>
      </c>
      <c r="F194" s="149" t="s">
        <v>2662</v>
      </c>
      <c r="G194" s="154" t="s">
        <v>2663</v>
      </c>
      <c r="H194" s="11">
        <v>700</v>
      </c>
      <c r="I194" s="11">
        <v>12</v>
      </c>
      <c r="J194" s="149"/>
    </row>
    <row r="195" spans="1:10" s="150" customFormat="1">
      <c r="A195" s="57" t="s">
        <v>2346</v>
      </c>
      <c r="B195" s="149" t="s">
        <v>2658</v>
      </c>
      <c r="C195" s="57">
        <v>1</v>
      </c>
      <c r="D195" s="13">
        <v>21</v>
      </c>
      <c r="E195" s="57">
        <v>1</v>
      </c>
      <c r="F195" s="149" t="s">
        <v>2664</v>
      </c>
      <c r="G195" s="154" t="s">
        <v>2665</v>
      </c>
      <c r="H195" s="11">
        <v>1135</v>
      </c>
      <c r="I195" s="11">
        <v>21</v>
      </c>
      <c r="J195" s="149"/>
    </row>
    <row r="196" spans="1:10" s="150" customFormat="1">
      <c r="A196" s="57" t="s">
        <v>2346</v>
      </c>
      <c r="B196" s="149" t="s">
        <v>2658</v>
      </c>
      <c r="C196" s="57">
        <v>2</v>
      </c>
      <c r="D196" s="13">
        <v>15</v>
      </c>
      <c r="E196" s="57">
        <v>1</v>
      </c>
      <c r="F196" s="149" t="s">
        <v>2666</v>
      </c>
      <c r="G196" s="154" t="s">
        <v>2667</v>
      </c>
      <c r="H196" s="11">
        <v>1253</v>
      </c>
      <c r="I196" s="11">
        <v>15</v>
      </c>
      <c r="J196" s="149"/>
    </row>
    <row r="197" spans="1:10" s="150" customFormat="1">
      <c r="A197" s="57" t="s">
        <v>2346</v>
      </c>
      <c r="B197" s="149" t="s">
        <v>2658</v>
      </c>
      <c r="C197" s="57">
        <v>3</v>
      </c>
      <c r="D197" s="13">
        <v>23</v>
      </c>
      <c r="E197" s="57">
        <v>1</v>
      </c>
      <c r="F197" s="149" t="s">
        <v>2668</v>
      </c>
      <c r="G197" s="154" t="s">
        <v>2669</v>
      </c>
      <c r="H197" s="11">
        <v>1445</v>
      </c>
      <c r="I197" s="11">
        <v>21</v>
      </c>
      <c r="J197" s="149"/>
    </row>
    <row r="198" spans="1:10" s="150" customFormat="1">
      <c r="A198" s="57" t="s">
        <v>2346</v>
      </c>
      <c r="B198" s="149" t="s">
        <v>2658</v>
      </c>
      <c r="C198" s="57">
        <v>3</v>
      </c>
      <c r="D198" s="13">
        <v>14</v>
      </c>
      <c r="E198" s="57">
        <v>1</v>
      </c>
      <c r="F198" s="149" t="s">
        <v>2670</v>
      </c>
      <c r="G198" s="154" t="s">
        <v>2671</v>
      </c>
      <c r="H198" s="11">
        <v>1080</v>
      </c>
      <c r="I198" s="11">
        <v>15</v>
      </c>
      <c r="J198" s="149"/>
    </row>
    <row r="199" spans="1:10" s="150" customFormat="1">
      <c r="A199" s="57" t="s">
        <v>2346</v>
      </c>
      <c r="B199" s="149" t="s">
        <v>2658</v>
      </c>
      <c r="C199" s="57">
        <v>3</v>
      </c>
      <c r="D199" s="13">
        <v>14</v>
      </c>
      <c r="E199" s="57">
        <v>1</v>
      </c>
      <c r="F199" s="149" t="s">
        <v>2672</v>
      </c>
      <c r="G199" s="154" t="s">
        <v>2673</v>
      </c>
      <c r="H199" s="11">
        <v>1051</v>
      </c>
      <c r="I199" s="11">
        <v>13</v>
      </c>
      <c r="J199" s="149"/>
    </row>
    <row r="200" spans="1:10" s="150" customFormat="1">
      <c r="A200" s="57" t="s">
        <v>2346</v>
      </c>
      <c r="B200" s="149" t="s">
        <v>2658</v>
      </c>
      <c r="C200" s="57">
        <v>3</v>
      </c>
      <c r="D200" s="13">
        <v>7</v>
      </c>
      <c r="E200" s="57">
        <v>1</v>
      </c>
      <c r="F200" s="149" t="s">
        <v>2674</v>
      </c>
      <c r="G200" s="154" t="s">
        <v>2675</v>
      </c>
      <c r="H200" s="11">
        <v>1109</v>
      </c>
      <c r="I200" s="11">
        <v>9</v>
      </c>
      <c r="J200" s="149"/>
    </row>
    <row r="201" spans="1:10" s="150" customFormat="1">
      <c r="A201" s="57" t="s">
        <v>2346</v>
      </c>
      <c r="B201" s="149" t="s">
        <v>2658</v>
      </c>
      <c r="C201" s="57">
        <v>3</v>
      </c>
      <c r="D201" s="13">
        <v>5</v>
      </c>
      <c r="E201" s="57">
        <v>1</v>
      </c>
      <c r="F201" s="149" t="s">
        <v>2676</v>
      </c>
      <c r="G201" s="154" t="s">
        <v>2675</v>
      </c>
      <c r="H201" s="11">
        <v>471</v>
      </c>
      <c r="I201" s="11">
        <v>5</v>
      </c>
      <c r="J201" s="149"/>
    </row>
    <row r="202" spans="1:10" s="150" customFormat="1">
      <c r="A202" s="57" t="s">
        <v>2346</v>
      </c>
      <c r="B202" s="149" t="s">
        <v>2658</v>
      </c>
      <c r="C202" s="57">
        <v>3</v>
      </c>
      <c r="D202" s="13">
        <v>10</v>
      </c>
      <c r="E202" s="57">
        <v>1</v>
      </c>
      <c r="F202" s="149" t="s">
        <v>2677</v>
      </c>
      <c r="G202" s="154" t="s">
        <v>2678</v>
      </c>
      <c r="H202" s="11">
        <v>589</v>
      </c>
      <c r="I202" s="11">
        <v>9</v>
      </c>
      <c r="J202" s="149"/>
    </row>
    <row r="203" spans="1:10" s="150" customFormat="1">
      <c r="A203" s="57" t="s">
        <v>2346</v>
      </c>
      <c r="B203" s="149" t="s">
        <v>2658</v>
      </c>
      <c r="C203" s="57">
        <v>4</v>
      </c>
      <c r="D203" s="13">
        <v>9</v>
      </c>
      <c r="E203" s="57">
        <v>1</v>
      </c>
      <c r="F203" s="149" t="s">
        <v>2679</v>
      </c>
      <c r="G203" s="154" t="s">
        <v>2680</v>
      </c>
      <c r="H203" s="11">
        <v>683</v>
      </c>
      <c r="I203" s="11">
        <v>9</v>
      </c>
      <c r="J203" s="149"/>
    </row>
    <row r="204" spans="1:10" s="150" customFormat="1">
      <c r="A204" s="57" t="s">
        <v>2346</v>
      </c>
      <c r="B204" s="149" t="s">
        <v>2658</v>
      </c>
      <c r="C204" s="57">
        <v>4</v>
      </c>
      <c r="D204" s="13">
        <v>12</v>
      </c>
      <c r="E204" s="57">
        <v>1</v>
      </c>
      <c r="F204" s="149" t="s">
        <v>2681</v>
      </c>
      <c r="G204" s="154" t="s">
        <v>2682</v>
      </c>
      <c r="H204" s="11">
        <v>672</v>
      </c>
      <c r="I204" s="11">
        <v>10</v>
      </c>
      <c r="J204" s="149"/>
    </row>
    <row r="205" spans="1:10" s="150" customFormat="1">
      <c r="A205" s="57" t="s">
        <v>2346</v>
      </c>
      <c r="B205" s="149" t="s">
        <v>2658</v>
      </c>
      <c r="C205" s="57">
        <v>4</v>
      </c>
      <c r="D205" s="13">
        <v>9</v>
      </c>
      <c r="E205" s="57">
        <v>1</v>
      </c>
      <c r="F205" s="149" t="s">
        <v>2683</v>
      </c>
      <c r="G205" s="154" t="s">
        <v>2684</v>
      </c>
      <c r="H205" s="11">
        <v>579</v>
      </c>
      <c r="I205" s="11">
        <v>8</v>
      </c>
      <c r="J205" s="149"/>
    </row>
    <row r="206" spans="1:10" s="150" customFormat="1">
      <c r="A206" s="57" t="s">
        <v>2346</v>
      </c>
      <c r="B206" s="149" t="s">
        <v>2658</v>
      </c>
      <c r="C206" s="57">
        <v>4</v>
      </c>
      <c r="D206" s="13">
        <v>9</v>
      </c>
      <c r="E206" s="57">
        <v>1</v>
      </c>
      <c r="F206" s="149" t="s">
        <v>2597</v>
      </c>
      <c r="G206" s="154" t="s">
        <v>2685</v>
      </c>
      <c r="H206" s="11">
        <v>500</v>
      </c>
      <c r="I206" s="11">
        <v>9</v>
      </c>
      <c r="J206" s="149"/>
    </row>
    <row r="207" spans="1:10" s="150" customFormat="1">
      <c r="A207" s="57" t="s">
        <v>2346</v>
      </c>
      <c r="B207" s="149" t="s">
        <v>2658</v>
      </c>
      <c r="C207" s="57">
        <v>4</v>
      </c>
      <c r="D207" s="13">
        <v>8</v>
      </c>
      <c r="E207" s="57">
        <v>1</v>
      </c>
      <c r="F207" s="149" t="s">
        <v>2686</v>
      </c>
      <c r="G207" s="154" t="s">
        <v>2687</v>
      </c>
      <c r="H207" s="11">
        <v>816</v>
      </c>
      <c r="I207" s="11">
        <v>8</v>
      </c>
      <c r="J207" s="149"/>
    </row>
    <row r="208" spans="1:10" s="150" customFormat="1">
      <c r="A208" s="57" t="s">
        <v>2346</v>
      </c>
      <c r="B208" s="149" t="s">
        <v>2658</v>
      </c>
      <c r="C208" s="57">
        <v>5</v>
      </c>
      <c r="D208" s="13">
        <v>17</v>
      </c>
      <c r="E208" s="57">
        <v>1</v>
      </c>
      <c r="F208" s="149" t="s">
        <v>2688</v>
      </c>
      <c r="G208" s="154" t="s">
        <v>2689</v>
      </c>
      <c r="H208" s="11">
        <v>1024</v>
      </c>
      <c r="I208" s="11">
        <v>15</v>
      </c>
      <c r="J208" s="149"/>
    </row>
    <row r="209" spans="1:10" s="150" customFormat="1">
      <c r="A209" s="57" t="s">
        <v>2346</v>
      </c>
      <c r="B209" s="149" t="s">
        <v>2658</v>
      </c>
      <c r="C209" s="57">
        <v>5</v>
      </c>
      <c r="D209" s="13">
        <v>14</v>
      </c>
      <c r="E209" s="57">
        <v>1</v>
      </c>
      <c r="F209" s="149" t="s">
        <v>2690</v>
      </c>
      <c r="G209" s="154" t="s">
        <v>2691</v>
      </c>
      <c r="H209" s="11">
        <v>843</v>
      </c>
      <c r="I209" s="11">
        <v>14</v>
      </c>
      <c r="J209" s="149"/>
    </row>
    <row r="210" spans="1:10" s="150" customFormat="1">
      <c r="A210" s="57" t="s">
        <v>2346</v>
      </c>
      <c r="B210" s="149" t="s">
        <v>2658</v>
      </c>
      <c r="C210" s="57">
        <v>5</v>
      </c>
      <c r="D210" s="13">
        <v>12</v>
      </c>
      <c r="E210" s="57">
        <v>1</v>
      </c>
      <c r="F210" s="149" t="s">
        <v>2692</v>
      </c>
      <c r="G210" s="154" t="s">
        <v>2693</v>
      </c>
      <c r="H210" s="11">
        <v>1191</v>
      </c>
      <c r="I210" s="11">
        <v>13</v>
      </c>
      <c r="J210" s="149"/>
    </row>
    <row r="211" spans="1:10" s="150" customFormat="1">
      <c r="A211" s="57" t="s">
        <v>2346</v>
      </c>
      <c r="B211" s="149" t="s">
        <v>2658</v>
      </c>
      <c r="C211" s="57">
        <v>5</v>
      </c>
      <c r="D211" s="13">
        <v>17</v>
      </c>
      <c r="E211" s="57">
        <v>1</v>
      </c>
      <c r="F211" s="149" t="s">
        <v>2694</v>
      </c>
      <c r="G211" s="154" t="s">
        <v>2693</v>
      </c>
      <c r="H211" s="11">
        <v>892</v>
      </c>
      <c r="I211" s="11">
        <v>16</v>
      </c>
      <c r="J211" s="149"/>
    </row>
    <row r="212" spans="1:10" s="150" customFormat="1">
      <c r="A212" s="57" t="s">
        <v>2346</v>
      </c>
      <c r="B212" s="149" t="s">
        <v>2658</v>
      </c>
      <c r="C212" s="57">
        <v>5</v>
      </c>
      <c r="D212" s="13">
        <v>11</v>
      </c>
      <c r="E212" s="57">
        <v>1</v>
      </c>
      <c r="F212" s="149" t="s">
        <v>2695</v>
      </c>
      <c r="G212" s="154" t="s">
        <v>2696</v>
      </c>
      <c r="H212" s="11">
        <v>936</v>
      </c>
      <c r="I212" s="11">
        <v>11</v>
      </c>
      <c r="J212" s="149"/>
    </row>
    <row r="213" spans="1:10" s="150" customFormat="1">
      <c r="A213" s="57" t="s">
        <v>2346</v>
      </c>
      <c r="B213" s="149" t="s">
        <v>2658</v>
      </c>
      <c r="C213" s="57">
        <v>5</v>
      </c>
      <c r="D213" s="13">
        <v>16</v>
      </c>
      <c r="E213" s="57">
        <v>1</v>
      </c>
      <c r="F213" s="149" t="s">
        <v>2697</v>
      </c>
      <c r="G213" s="154" t="s">
        <v>2698</v>
      </c>
      <c r="H213" s="11">
        <v>782</v>
      </c>
      <c r="I213" s="11">
        <v>14</v>
      </c>
      <c r="J213" s="149"/>
    </row>
    <row r="214" spans="1:10" s="150" customFormat="1">
      <c r="A214" s="57" t="s">
        <v>2346</v>
      </c>
      <c r="B214" s="149" t="s">
        <v>2658</v>
      </c>
      <c r="C214" s="57">
        <v>5</v>
      </c>
      <c r="D214" s="13">
        <v>17</v>
      </c>
      <c r="E214" s="57">
        <v>1</v>
      </c>
      <c r="F214" s="149" t="s">
        <v>2699</v>
      </c>
      <c r="G214" s="154" t="s">
        <v>2700</v>
      </c>
      <c r="H214" s="11">
        <v>1375</v>
      </c>
      <c r="I214" s="11">
        <v>17</v>
      </c>
      <c r="J214" s="149"/>
    </row>
    <row r="215" spans="1:10" s="150" customFormat="1">
      <c r="A215" s="57" t="s">
        <v>2346</v>
      </c>
      <c r="B215" s="149" t="s">
        <v>2658</v>
      </c>
      <c r="C215" s="57">
        <v>5</v>
      </c>
      <c r="D215" s="13">
        <v>13</v>
      </c>
      <c r="E215" s="57">
        <v>1</v>
      </c>
      <c r="F215" s="149" t="s">
        <v>2701</v>
      </c>
      <c r="G215" s="154" t="s">
        <v>2702</v>
      </c>
      <c r="H215" s="11">
        <v>910</v>
      </c>
      <c r="I215" s="11">
        <v>13</v>
      </c>
      <c r="J215" s="149"/>
    </row>
    <row r="216" spans="1:10" s="150" customFormat="1">
      <c r="A216" s="57" t="s">
        <v>2346</v>
      </c>
      <c r="B216" s="149" t="s">
        <v>2658</v>
      </c>
      <c r="C216" s="57">
        <v>5</v>
      </c>
      <c r="D216" s="13">
        <v>19</v>
      </c>
      <c r="E216" s="57">
        <v>1</v>
      </c>
      <c r="F216" s="149" t="s">
        <v>2703</v>
      </c>
      <c r="G216" s="154" t="s">
        <v>2704</v>
      </c>
      <c r="H216" s="11">
        <v>1308</v>
      </c>
      <c r="I216" s="11">
        <v>18</v>
      </c>
      <c r="J216" s="149"/>
    </row>
    <row r="217" spans="1:10" s="150" customFormat="1">
      <c r="A217" s="57" t="s">
        <v>2346</v>
      </c>
      <c r="B217" s="149" t="s">
        <v>2658</v>
      </c>
      <c r="C217" s="57">
        <v>6</v>
      </c>
      <c r="D217" s="13">
        <v>18</v>
      </c>
      <c r="E217" s="57">
        <v>1</v>
      </c>
      <c r="F217" s="149" t="s">
        <v>2705</v>
      </c>
      <c r="G217" s="154" t="s">
        <v>2706</v>
      </c>
      <c r="H217" s="11">
        <v>669</v>
      </c>
      <c r="I217" s="11">
        <v>7</v>
      </c>
      <c r="J217" s="149"/>
    </row>
    <row r="218" spans="1:10" s="150" customFormat="1">
      <c r="A218" s="57" t="s">
        <v>2346</v>
      </c>
      <c r="B218" s="149" t="s">
        <v>2658</v>
      </c>
      <c r="C218" s="57">
        <v>6</v>
      </c>
      <c r="D218" s="13">
        <v>35</v>
      </c>
      <c r="E218" s="57">
        <v>1</v>
      </c>
      <c r="F218" s="149" t="s">
        <v>2707</v>
      </c>
      <c r="G218" s="154" t="s">
        <v>2708</v>
      </c>
      <c r="H218" s="11">
        <v>1825</v>
      </c>
      <c r="I218" s="11">
        <v>27</v>
      </c>
      <c r="J218" s="149"/>
    </row>
    <row r="219" spans="1:10" s="150" customFormat="1">
      <c r="A219" s="57" t="s">
        <v>2346</v>
      </c>
      <c r="B219" s="149" t="s">
        <v>2658</v>
      </c>
      <c r="C219" s="57">
        <v>6</v>
      </c>
      <c r="D219" s="13">
        <v>23</v>
      </c>
      <c r="E219" s="57">
        <v>1</v>
      </c>
      <c r="F219" s="149" t="s">
        <v>2709</v>
      </c>
      <c r="G219" s="154" t="s">
        <v>2710</v>
      </c>
      <c r="H219" s="11">
        <v>1092</v>
      </c>
      <c r="I219" s="11">
        <v>18</v>
      </c>
      <c r="J219" s="149"/>
    </row>
    <row r="220" spans="1:10" s="150" customFormat="1">
      <c r="A220" s="57" t="s">
        <v>2346</v>
      </c>
      <c r="B220" s="149" t="s">
        <v>2658</v>
      </c>
      <c r="C220" s="57">
        <v>6</v>
      </c>
      <c r="D220" s="13">
        <v>27</v>
      </c>
      <c r="E220" s="57">
        <v>1</v>
      </c>
      <c r="F220" s="149" t="s">
        <v>2711</v>
      </c>
      <c r="G220" s="154" t="s">
        <v>2712</v>
      </c>
      <c r="H220" s="11">
        <v>1607</v>
      </c>
      <c r="I220" s="11">
        <v>19</v>
      </c>
      <c r="J220" s="149"/>
    </row>
    <row r="221" spans="1:10" s="150" customFormat="1">
      <c r="A221" s="57" t="s">
        <v>2346</v>
      </c>
      <c r="B221" s="149" t="s">
        <v>2658</v>
      </c>
      <c r="C221" s="57">
        <v>6</v>
      </c>
      <c r="D221" s="13">
        <v>13</v>
      </c>
      <c r="E221" s="57">
        <v>1</v>
      </c>
      <c r="F221" s="149" t="s">
        <v>2713</v>
      </c>
      <c r="G221" s="154" t="s">
        <v>2714</v>
      </c>
      <c r="H221" s="11">
        <v>901</v>
      </c>
      <c r="I221" s="11">
        <v>12</v>
      </c>
      <c r="J221" s="149"/>
    </row>
    <row r="222" spans="1:10" s="150" customFormat="1">
      <c r="A222" s="57" t="s">
        <v>2346</v>
      </c>
      <c r="B222" s="149" t="s">
        <v>2658</v>
      </c>
      <c r="C222" s="57">
        <v>6</v>
      </c>
      <c r="D222" s="13">
        <v>12</v>
      </c>
      <c r="E222" s="57">
        <v>1</v>
      </c>
      <c r="F222" s="149" t="s">
        <v>2715</v>
      </c>
      <c r="G222" s="154" t="s">
        <v>2716</v>
      </c>
      <c r="H222" s="11">
        <v>525</v>
      </c>
      <c r="I222" s="11">
        <v>11</v>
      </c>
      <c r="J222" s="149"/>
    </row>
    <row r="223" spans="1:10" s="150" customFormat="1">
      <c r="A223" s="57" t="s">
        <v>2346</v>
      </c>
      <c r="B223" s="149" t="s">
        <v>2658</v>
      </c>
      <c r="C223" s="57"/>
      <c r="D223" s="13">
        <f>SUM(D192:D222)</f>
        <v>478</v>
      </c>
      <c r="E223" s="13">
        <f>SUM(E192:E222)</f>
        <v>31</v>
      </c>
      <c r="F223" s="149" t="s">
        <v>64</v>
      </c>
      <c r="G223" s="154"/>
      <c r="H223" s="11">
        <f>SUM(H192:H222)</f>
        <v>30047</v>
      </c>
      <c r="I223" s="11">
        <f>SUM(I192:I222)</f>
        <v>425</v>
      </c>
      <c r="J223" s="149"/>
    </row>
    <row r="224" spans="1:10" s="150" customFormat="1">
      <c r="A224" s="57"/>
      <c r="B224" s="149"/>
      <c r="C224" s="57"/>
      <c r="D224" s="13"/>
      <c r="E224" s="57"/>
      <c r="F224" s="149"/>
      <c r="G224" s="154"/>
      <c r="H224" s="11"/>
      <c r="I224" s="11"/>
      <c r="J224" s="149"/>
    </row>
    <row r="225" spans="1:10" s="150" customFormat="1">
      <c r="A225" s="57" t="s">
        <v>2346</v>
      </c>
      <c r="B225" s="149" t="s">
        <v>2717</v>
      </c>
      <c r="C225" s="57">
        <v>3</v>
      </c>
      <c r="D225" s="13">
        <v>9</v>
      </c>
      <c r="E225" s="57">
        <v>1</v>
      </c>
      <c r="F225" s="149" t="s">
        <v>2718</v>
      </c>
      <c r="G225" s="154" t="s">
        <v>2719</v>
      </c>
      <c r="H225" s="11">
        <v>1222</v>
      </c>
      <c r="I225" s="11">
        <v>12</v>
      </c>
      <c r="J225" s="149"/>
    </row>
    <row r="226" spans="1:10" s="150" customFormat="1">
      <c r="A226" s="57" t="s">
        <v>2346</v>
      </c>
      <c r="B226" s="149" t="s">
        <v>2717</v>
      </c>
      <c r="C226" s="57">
        <v>3</v>
      </c>
      <c r="D226" s="13">
        <v>10</v>
      </c>
      <c r="E226" s="57">
        <v>1</v>
      </c>
      <c r="F226" s="149" t="s">
        <v>2720</v>
      </c>
      <c r="G226" s="154" t="s">
        <v>2721</v>
      </c>
      <c r="H226" s="11">
        <v>911</v>
      </c>
      <c r="I226" s="11">
        <v>10</v>
      </c>
      <c r="J226" s="149"/>
    </row>
    <row r="227" spans="1:10" s="150" customFormat="1">
      <c r="A227" s="57" t="s">
        <v>2346</v>
      </c>
      <c r="B227" s="149" t="s">
        <v>2717</v>
      </c>
      <c r="C227" s="57"/>
      <c r="D227" s="13">
        <f>SUM(D225:D226)</f>
        <v>19</v>
      </c>
      <c r="E227" s="13">
        <f>SUM(E225:E226)</f>
        <v>2</v>
      </c>
      <c r="F227" s="149" t="s">
        <v>64</v>
      </c>
      <c r="G227" s="154"/>
      <c r="H227" s="11">
        <f>SUM(H225:H226)</f>
        <v>2133</v>
      </c>
      <c r="I227" s="11">
        <f>SUM(I225:I226)</f>
        <v>22</v>
      </c>
      <c r="J227" s="149"/>
    </row>
    <row r="228" spans="1:10" s="150" customFormat="1">
      <c r="A228" s="57"/>
      <c r="B228" s="149"/>
      <c r="C228" s="57"/>
      <c r="D228" s="13"/>
      <c r="E228" s="149"/>
      <c r="F228" s="149"/>
      <c r="G228" s="154"/>
      <c r="H228" s="11"/>
      <c r="I228" s="11"/>
      <c r="J228" s="149"/>
    </row>
    <row r="229" spans="1:10" s="150" customFormat="1">
      <c r="A229" s="57" t="s">
        <v>2346</v>
      </c>
      <c r="B229" s="149" t="s">
        <v>2722</v>
      </c>
      <c r="C229" s="57">
        <v>5</v>
      </c>
      <c r="D229" s="13">
        <v>22</v>
      </c>
      <c r="E229" s="57">
        <v>1</v>
      </c>
      <c r="F229" s="149" t="s">
        <v>730</v>
      </c>
      <c r="G229" s="154" t="s">
        <v>2723</v>
      </c>
      <c r="H229" s="11">
        <v>1531</v>
      </c>
      <c r="I229" s="11">
        <v>20</v>
      </c>
      <c r="J229" s="149"/>
    </row>
    <row r="230" spans="1:10" s="150" customFormat="1">
      <c r="A230" s="57" t="s">
        <v>2346</v>
      </c>
      <c r="B230" s="149" t="s">
        <v>2722</v>
      </c>
      <c r="C230" s="57">
        <v>5</v>
      </c>
      <c r="D230" s="13">
        <v>22</v>
      </c>
      <c r="E230" s="57">
        <v>1</v>
      </c>
      <c r="F230" s="149" t="s">
        <v>732</v>
      </c>
      <c r="G230" s="154" t="s">
        <v>2724</v>
      </c>
      <c r="H230" s="11">
        <v>1376</v>
      </c>
      <c r="I230" s="11">
        <v>15</v>
      </c>
      <c r="J230" s="149"/>
    </row>
    <row r="231" spans="1:10" s="150" customFormat="1">
      <c r="A231" s="57" t="s">
        <v>2346</v>
      </c>
      <c r="B231" s="149" t="s">
        <v>2722</v>
      </c>
      <c r="C231" s="57"/>
      <c r="D231" s="13">
        <f>SUM(D229:D230)</f>
        <v>44</v>
      </c>
      <c r="E231" s="13">
        <f>SUM(E229:E230)</f>
        <v>2</v>
      </c>
      <c r="F231" s="149" t="s">
        <v>64</v>
      </c>
      <c r="G231" s="154"/>
      <c r="H231" s="11">
        <f>SUM(H229:H230)</f>
        <v>2907</v>
      </c>
      <c r="I231" s="11">
        <f>SUM(I229:I230)</f>
        <v>35</v>
      </c>
      <c r="J231" s="149"/>
    </row>
    <row r="232" spans="1:10" s="150" customFormat="1">
      <c r="A232" s="57"/>
      <c r="B232" s="149"/>
      <c r="C232" s="57"/>
      <c r="D232" s="13"/>
      <c r="E232" s="57"/>
      <c r="F232" s="149"/>
      <c r="G232" s="154"/>
      <c r="H232" s="11"/>
      <c r="I232" s="11"/>
      <c r="J232" s="149"/>
    </row>
    <row r="233" spans="1:10" s="150" customFormat="1">
      <c r="A233" s="57" t="s">
        <v>2346</v>
      </c>
      <c r="B233" s="149" t="s">
        <v>2725</v>
      </c>
      <c r="C233" s="57">
        <v>6</v>
      </c>
      <c r="D233" s="13">
        <v>18</v>
      </c>
      <c r="E233" s="57">
        <v>1</v>
      </c>
      <c r="F233" s="149" t="s">
        <v>730</v>
      </c>
      <c r="G233" s="154" t="s">
        <v>2726</v>
      </c>
      <c r="H233" s="11">
        <v>1166</v>
      </c>
      <c r="I233" s="11">
        <v>16</v>
      </c>
      <c r="J233" s="149"/>
    </row>
    <row r="234" spans="1:10" s="150" customFormat="1">
      <c r="A234" s="57" t="s">
        <v>2346</v>
      </c>
      <c r="B234" s="149" t="s">
        <v>2725</v>
      </c>
      <c r="C234" s="57">
        <v>6</v>
      </c>
      <c r="D234" s="13">
        <v>17</v>
      </c>
      <c r="E234" s="57">
        <v>1</v>
      </c>
      <c r="F234" s="149" t="s">
        <v>732</v>
      </c>
      <c r="G234" s="154" t="s">
        <v>2727</v>
      </c>
      <c r="H234" s="11">
        <v>865</v>
      </c>
      <c r="I234" s="11">
        <v>11</v>
      </c>
      <c r="J234" s="149"/>
    </row>
    <row r="235" spans="1:10" s="150" customFormat="1">
      <c r="A235" s="57" t="s">
        <v>2346</v>
      </c>
      <c r="B235" s="149" t="s">
        <v>2725</v>
      </c>
      <c r="C235" s="57"/>
      <c r="D235" s="13">
        <f>SUM(D233:D234)</f>
        <v>35</v>
      </c>
      <c r="E235" s="13">
        <f>SUM(E233:E234)</f>
        <v>2</v>
      </c>
      <c r="F235" s="149" t="s">
        <v>64</v>
      </c>
      <c r="G235" s="154"/>
      <c r="H235" s="11">
        <f>SUM(H233:H234)</f>
        <v>2031</v>
      </c>
      <c r="I235" s="11">
        <f>SUM(I233:I234)</f>
        <v>27</v>
      </c>
      <c r="J235" s="149"/>
    </row>
    <row r="236" spans="1:10" s="150" customFormat="1">
      <c r="A236" s="57"/>
      <c r="B236" s="149"/>
      <c r="C236" s="57"/>
      <c r="D236" s="13"/>
      <c r="E236" s="57"/>
      <c r="F236" s="149"/>
      <c r="G236" s="154"/>
      <c r="H236" s="11"/>
      <c r="I236" s="11"/>
      <c r="J236" s="149"/>
    </row>
    <row r="237" spans="1:10" s="150" customFormat="1">
      <c r="A237" s="57" t="s">
        <v>2346</v>
      </c>
      <c r="B237" s="149" t="s">
        <v>2728</v>
      </c>
      <c r="C237" s="57">
        <v>1</v>
      </c>
      <c r="D237" s="13">
        <v>14</v>
      </c>
      <c r="E237" s="57">
        <v>1</v>
      </c>
      <c r="F237" s="149" t="s">
        <v>2729</v>
      </c>
      <c r="G237" s="154" t="s">
        <v>2730</v>
      </c>
      <c r="H237" s="11">
        <v>1428</v>
      </c>
      <c r="I237" s="11">
        <v>17</v>
      </c>
      <c r="J237" s="149"/>
    </row>
    <row r="238" spans="1:10" s="150" customFormat="1">
      <c r="A238" s="57" t="s">
        <v>2346</v>
      </c>
      <c r="B238" s="149" t="s">
        <v>2728</v>
      </c>
      <c r="C238" s="57">
        <v>1</v>
      </c>
      <c r="D238" s="13">
        <v>13</v>
      </c>
      <c r="E238" s="57">
        <v>1</v>
      </c>
      <c r="F238" s="149" t="s">
        <v>2731</v>
      </c>
      <c r="G238" s="154" t="s">
        <v>2732</v>
      </c>
      <c r="H238" s="11">
        <v>1020</v>
      </c>
      <c r="I238" s="11">
        <v>13</v>
      </c>
      <c r="J238" s="149"/>
    </row>
    <row r="239" spans="1:10" s="150" customFormat="1">
      <c r="A239" s="57" t="s">
        <v>2346</v>
      </c>
      <c r="B239" s="149" t="s">
        <v>2728</v>
      </c>
      <c r="C239" s="57"/>
      <c r="D239" s="13">
        <f>SUM(D237:D238)</f>
        <v>27</v>
      </c>
      <c r="E239" s="13">
        <f>SUM(E237:E238)</f>
        <v>2</v>
      </c>
      <c r="F239" s="149" t="s">
        <v>64</v>
      </c>
      <c r="G239" s="154"/>
      <c r="H239" s="11">
        <f>SUM(H237:H238)</f>
        <v>2448</v>
      </c>
      <c r="I239" s="11">
        <f>SUM(I237:I238)</f>
        <v>30</v>
      </c>
      <c r="J239" s="149"/>
    </row>
    <row r="240" spans="1:10" s="150" customFormat="1">
      <c r="A240" s="57"/>
      <c r="B240" s="149"/>
      <c r="C240" s="57"/>
      <c r="D240" s="13"/>
      <c r="E240" s="57"/>
      <c r="F240" s="149"/>
      <c r="G240" s="154"/>
      <c r="H240" s="11"/>
      <c r="I240" s="11"/>
      <c r="J240" s="149"/>
    </row>
    <row r="241" spans="1:10" s="150" customFormat="1">
      <c r="A241" s="57" t="s">
        <v>2346</v>
      </c>
      <c r="B241" s="149" t="s">
        <v>2733</v>
      </c>
      <c r="C241" s="57">
        <v>1</v>
      </c>
      <c r="D241" s="13">
        <v>14</v>
      </c>
      <c r="E241" s="57">
        <v>1</v>
      </c>
      <c r="F241" s="149" t="s">
        <v>2734</v>
      </c>
      <c r="G241" s="154" t="s">
        <v>2735</v>
      </c>
      <c r="H241" s="11">
        <v>1487</v>
      </c>
      <c r="I241" s="11">
        <v>13</v>
      </c>
      <c r="J241" s="149"/>
    </row>
    <row r="242" spans="1:10" s="150" customFormat="1">
      <c r="A242" s="57" t="s">
        <v>2346</v>
      </c>
      <c r="B242" s="149" t="s">
        <v>2733</v>
      </c>
      <c r="C242" s="57">
        <v>1</v>
      </c>
      <c r="D242" s="13">
        <v>12</v>
      </c>
      <c r="E242" s="57">
        <v>1</v>
      </c>
      <c r="F242" s="149" t="s">
        <v>2736</v>
      </c>
      <c r="G242" s="154" t="s">
        <v>2737</v>
      </c>
      <c r="H242" s="11">
        <v>1028</v>
      </c>
      <c r="I242" s="11">
        <v>12</v>
      </c>
      <c r="J242" s="149"/>
    </row>
    <row r="243" spans="1:10" s="150" customFormat="1">
      <c r="A243" s="57" t="s">
        <v>2346</v>
      </c>
      <c r="B243" s="149" t="s">
        <v>2733</v>
      </c>
      <c r="C243" s="57">
        <v>1</v>
      </c>
      <c r="D243" s="13">
        <v>15</v>
      </c>
      <c r="E243" s="57">
        <v>1</v>
      </c>
      <c r="F243" s="149" t="s">
        <v>2738</v>
      </c>
      <c r="G243" s="154" t="s">
        <v>2739</v>
      </c>
      <c r="H243" s="11">
        <v>989</v>
      </c>
      <c r="I243" s="11">
        <v>15</v>
      </c>
      <c r="J243" s="149"/>
    </row>
    <row r="244" spans="1:10" s="150" customFormat="1">
      <c r="A244" s="57" t="s">
        <v>2346</v>
      </c>
      <c r="B244" s="149" t="s">
        <v>2733</v>
      </c>
      <c r="C244" s="57">
        <v>0</v>
      </c>
      <c r="D244" s="13">
        <f>SUM(D241:D243)</f>
        <v>41</v>
      </c>
      <c r="E244" s="13">
        <f>SUM(E241:E243)</f>
        <v>3</v>
      </c>
      <c r="F244" s="149" t="s">
        <v>64</v>
      </c>
      <c r="G244" s="154"/>
      <c r="H244" s="11">
        <f>SUM(H241:H243)</f>
        <v>3504</v>
      </c>
      <c r="I244" s="11">
        <f>SUM(I241:I243)</f>
        <v>40</v>
      </c>
      <c r="J244" s="149"/>
    </row>
    <row r="245" spans="1:10" s="150" customFormat="1">
      <c r="A245" s="57"/>
      <c r="B245" s="149"/>
      <c r="C245" s="57"/>
      <c r="D245" s="13"/>
      <c r="E245" s="57"/>
      <c r="F245" s="149"/>
      <c r="G245" s="154"/>
      <c r="H245" s="11"/>
      <c r="I245" s="11"/>
      <c r="J245" s="149"/>
    </row>
    <row r="246" spans="1:10" s="150" customFormat="1">
      <c r="A246" s="57" t="s">
        <v>2346</v>
      </c>
      <c r="B246" s="149" t="s">
        <v>2740</v>
      </c>
      <c r="C246" s="57">
        <v>2</v>
      </c>
      <c r="D246" s="13">
        <v>21</v>
      </c>
      <c r="E246" s="57">
        <v>1</v>
      </c>
      <c r="F246" s="149" t="s">
        <v>2741</v>
      </c>
      <c r="G246" s="154" t="s">
        <v>2742</v>
      </c>
      <c r="H246" s="11">
        <v>1859</v>
      </c>
      <c r="I246" s="11">
        <v>22</v>
      </c>
      <c r="J246" s="149"/>
    </row>
    <row r="247" spans="1:10" s="150" customFormat="1">
      <c r="A247" s="57" t="s">
        <v>2346</v>
      </c>
      <c r="B247" s="149" t="s">
        <v>2740</v>
      </c>
      <c r="C247" s="57">
        <v>2</v>
      </c>
      <c r="D247" s="13">
        <v>13</v>
      </c>
      <c r="E247" s="57">
        <v>1</v>
      </c>
      <c r="F247" s="149" t="s">
        <v>2743</v>
      </c>
      <c r="G247" s="154" t="s">
        <v>2744</v>
      </c>
      <c r="H247" s="11">
        <v>1084</v>
      </c>
      <c r="I247" s="11">
        <v>13</v>
      </c>
      <c r="J247" s="149"/>
    </row>
    <row r="248" spans="1:10" s="150" customFormat="1">
      <c r="A248" s="57" t="s">
        <v>2346</v>
      </c>
      <c r="B248" s="149" t="s">
        <v>2740</v>
      </c>
      <c r="C248" s="57">
        <v>2</v>
      </c>
      <c r="D248" s="13">
        <v>19</v>
      </c>
      <c r="E248" s="57">
        <v>1</v>
      </c>
      <c r="F248" s="149" t="s">
        <v>2745</v>
      </c>
      <c r="G248" s="154" t="s">
        <v>2746</v>
      </c>
      <c r="H248" s="11">
        <v>952</v>
      </c>
      <c r="I248" s="11">
        <v>16</v>
      </c>
      <c r="J248" s="149"/>
    </row>
    <row r="249" spans="1:10" s="150" customFormat="1">
      <c r="A249" s="57" t="s">
        <v>2346</v>
      </c>
      <c r="B249" s="149" t="s">
        <v>2740</v>
      </c>
      <c r="C249" s="57">
        <v>0</v>
      </c>
      <c r="D249" s="13">
        <f>SUM(D246:D248)</f>
        <v>53</v>
      </c>
      <c r="E249" s="13">
        <f>SUM(E246:E248)</f>
        <v>3</v>
      </c>
      <c r="F249" s="149" t="s">
        <v>64</v>
      </c>
      <c r="G249" s="154">
        <v>0</v>
      </c>
      <c r="H249" s="11">
        <f>SUM(H246:H248)</f>
        <v>3895</v>
      </c>
      <c r="I249" s="11">
        <f>SUM(I246:I248)</f>
        <v>51</v>
      </c>
      <c r="J249" s="149"/>
    </row>
    <row r="250" spans="1:10" s="150" customFormat="1">
      <c r="A250" s="57"/>
      <c r="B250" s="149"/>
      <c r="C250" s="57"/>
      <c r="D250" s="13"/>
      <c r="E250" s="57"/>
      <c r="F250" s="149"/>
      <c r="G250" s="154"/>
      <c r="H250" s="11"/>
      <c r="I250" s="11"/>
      <c r="J250" s="149"/>
    </row>
    <row r="251" spans="1:10" s="150" customFormat="1">
      <c r="A251" s="57" t="s">
        <v>2346</v>
      </c>
      <c r="B251" s="149" t="s">
        <v>2747</v>
      </c>
      <c r="C251" s="57">
        <v>1</v>
      </c>
      <c r="D251" s="13">
        <v>15</v>
      </c>
      <c r="E251" s="57">
        <v>1</v>
      </c>
      <c r="F251" s="149" t="s">
        <v>246</v>
      </c>
      <c r="G251" s="154" t="s">
        <v>2748</v>
      </c>
      <c r="H251" s="11">
        <v>854</v>
      </c>
      <c r="I251" s="11">
        <v>14</v>
      </c>
      <c r="J251" s="149"/>
    </row>
    <row r="252" spans="1:10" s="150" customFormat="1">
      <c r="A252" s="57" t="s">
        <v>2346</v>
      </c>
      <c r="B252" s="149" t="s">
        <v>2747</v>
      </c>
      <c r="C252" s="57">
        <v>1</v>
      </c>
      <c r="D252" s="13">
        <v>11</v>
      </c>
      <c r="E252" s="57">
        <v>1</v>
      </c>
      <c r="F252" s="149" t="s">
        <v>248</v>
      </c>
      <c r="G252" s="154" t="s">
        <v>2748</v>
      </c>
      <c r="H252" s="11">
        <v>521</v>
      </c>
      <c r="I252" s="11">
        <v>8</v>
      </c>
      <c r="J252" s="149"/>
    </row>
    <row r="253" spans="1:10" s="150" customFormat="1">
      <c r="A253" s="57" t="s">
        <v>2346</v>
      </c>
      <c r="B253" s="149" t="s">
        <v>2747</v>
      </c>
      <c r="C253" s="57">
        <v>1</v>
      </c>
      <c r="D253" s="13">
        <v>17</v>
      </c>
      <c r="E253" s="57">
        <v>1</v>
      </c>
      <c r="F253" s="149" t="s">
        <v>250</v>
      </c>
      <c r="G253" s="154" t="s">
        <v>2748</v>
      </c>
      <c r="H253" s="11">
        <v>757</v>
      </c>
      <c r="I253" s="11">
        <v>14</v>
      </c>
      <c r="J253" s="149"/>
    </row>
    <row r="254" spans="1:10" s="150" customFormat="1">
      <c r="A254" s="57" t="s">
        <v>2346</v>
      </c>
      <c r="B254" s="149" t="s">
        <v>2747</v>
      </c>
      <c r="C254" s="57">
        <v>1</v>
      </c>
      <c r="D254" s="13">
        <v>7</v>
      </c>
      <c r="E254" s="57">
        <v>1</v>
      </c>
      <c r="F254" s="149" t="s">
        <v>252</v>
      </c>
      <c r="G254" s="154" t="s">
        <v>2748</v>
      </c>
      <c r="H254" s="11">
        <v>300</v>
      </c>
      <c r="I254" s="11">
        <v>7</v>
      </c>
      <c r="J254" s="149"/>
    </row>
    <row r="255" spans="1:10" s="150" customFormat="1">
      <c r="A255" s="57" t="s">
        <v>2346</v>
      </c>
      <c r="B255" s="149" t="s">
        <v>2747</v>
      </c>
      <c r="C255" s="57">
        <v>1</v>
      </c>
      <c r="D255" s="13">
        <v>9</v>
      </c>
      <c r="E255" s="57">
        <v>1</v>
      </c>
      <c r="F255" s="149" t="s">
        <v>2749</v>
      </c>
      <c r="G255" s="154" t="s">
        <v>2748</v>
      </c>
      <c r="H255" s="11">
        <v>696</v>
      </c>
      <c r="I255" s="11">
        <v>9</v>
      </c>
      <c r="J255" s="149"/>
    </row>
    <row r="256" spans="1:10" s="150" customFormat="1">
      <c r="A256" s="57" t="s">
        <v>2346</v>
      </c>
      <c r="B256" s="149" t="s">
        <v>2747</v>
      </c>
      <c r="C256" s="57">
        <v>0</v>
      </c>
      <c r="D256" s="13">
        <f>SUM(D251:D255)</f>
        <v>59</v>
      </c>
      <c r="E256" s="13">
        <f>SUM(E251:E255)</f>
        <v>5</v>
      </c>
      <c r="F256" s="149" t="s">
        <v>64</v>
      </c>
      <c r="G256" s="154">
        <v>0</v>
      </c>
      <c r="H256" s="11">
        <f>SUM(H251:H255)</f>
        <v>3128</v>
      </c>
      <c r="I256" s="11">
        <f>SUM(I251:I255)</f>
        <v>52</v>
      </c>
      <c r="J256" s="149"/>
    </row>
    <row r="257" spans="1:10" s="150" customFormat="1">
      <c r="A257" s="57"/>
      <c r="B257" s="149"/>
      <c r="C257" s="57"/>
      <c r="D257" s="13"/>
      <c r="E257" s="57"/>
      <c r="F257" s="149"/>
      <c r="G257" s="154"/>
      <c r="H257" s="11"/>
      <c r="I257" s="11"/>
      <c r="J257" s="149"/>
    </row>
    <row r="258" spans="1:10" s="150" customFormat="1">
      <c r="A258" s="57" t="s">
        <v>2346</v>
      </c>
      <c r="B258" s="149" t="s">
        <v>2750</v>
      </c>
      <c r="C258" s="57">
        <v>3</v>
      </c>
      <c r="D258" s="13">
        <v>6</v>
      </c>
      <c r="E258" s="57">
        <v>1</v>
      </c>
      <c r="F258" s="149" t="s">
        <v>2751</v>
      </c>
      <c r="G258" s="154" t="s">
        <v>2752</v>
      </c>
      <c r="H258" s="11">
        <v>1057</v>
      </c>
      <c r="I258" s="11">
        <v>8</v>
      </c>
      <c r="J258" s="149"/>
    </row>
    <row r="259" spans="1:10" s="150" customFormat="1">
      <c r="A259" s="57" t="s">
        <v>2346</v>
      </c>
      <c r="B259" s="149" t="s">
        <v>2750</v>
      </c>
      <c r="C259" s="57">
        <v>3</v>
      </c>
      <c r="D259" s="13">
        <v>8</v>
      </c>
      <c r="E259" s="57">
        <v>1</v>
      </c>
      <c r="F259" s="149" t="s">
        <v>2753</v>
      </c>
      <c r="G259" s="154" t="s">
        <v>2752</v>
      </c>
      <c r="H259" s="11">
        <v>627</v>
      </c>
      <c r="I259" s="11">
        <v>8</v>
      </c>
      <c r="J259" s="149"/>
    </row>
    <row r="260" spans="1:10" s="150" customFormat="1">
      <c r="A260" s="57" t="s">
        <v>2346</v>
      </c>
      <c r="B260" s="149" t="s">
        <v>2750</v>
      </c>
      <c r="C260" s="57">
        <v>3</v>
      </c>
      <c r="D260" s="13">
        <v>9</v>
      </c>
      <c r="E260" s="57">
        <v>1</v>
      </c>
      <c r="F260" s="149" t="s">
        <v>2754</v>
      </c>
      <c r="G260" s="154" t="s">
        <v>2755</v>
      </c>
      <c r="H260" s="11">
        <v>805</v>
      </c>
      <c r="I260" s="11">
        <v>9</v>
      </c>
      <c r="J260" s="149"/>
    </row>
    <row r="261" spans="1:10" s="150" customFormat="1">
      <c r="A261" s="57" t="s">
        <v>2346</v>
      </c>
      <c r="B261" s="149" t="s">
        <v>2750</v>
      </c>
      <c r="C261" s="57">
        <v>3</v>
      </c>
      <c r="D261" s="13">
        <v>9</v>
      </c>
      <c r="E261" s="57">
        <v>1</v>
      </c>
      <c r="F261" s="149" t="s">
        <v>2756</v>
      </c>
      <c r="G261" s="154" t="s">
        <v>2752</v>
      </c>
      <c r="H261" s="11">
        <v>696</v>
      </c>
      <c r="I261" s="11">
        <v>7</v>
      </c>
      <c r="J261" s="149"/>
    </row>
    <row r="262" spans="1:10" s="150" customFormat="1">
      <c r="A262" s="57" t="s">
        <v>2346</v>
      </c>
      <c r="B262" s="149" t="s">
        <v>2750</v>
      </c>
      <c r="C262" s="57"/>
      <c r="D262" s="13">
        <f>SUM(D258:D261)</f>
        <v>32</v>
      </c>
      <c r="E262" s="13">
        <f>SUM(E258:E261)</f>
        <v>4</v>
      </c>
      <c r="F262" s="149" t="s">
        <v>64</v>
      </c>
      <c r="G262" s="154"/>
      <c r="H262" s="11">
        <f>SUM(H258:H261)</f>
        <v>3185</v>
      </c>
      <c r="I262" s="11">
        <f>SUM(I258:I261)</f>
        <v>32</v>
      </c>
      <c r="J262" s="149"/>
    </row>
    <row r="263" spans="1:10" s="150" customFormat="1">
      <c r="A263" s="57"/>
      <c r="B263" s="149"/>
      <c r="C263" s="57"/>
      <c r="D263" s="13"/>
      <c r="E263" s="57"/>
      <c r="F263" s="149"/>
      <c r="G263" s="154"/>
      <c r="H263" s="11"/>
      <c r="I263" s="11"/>
      <c r="J263" s="149"/>
    </row>
    <row r="264" spans="1:10" s="152" customFormat="1">
      <c r="A264" s="155" t="s">
        <v>2757</v>
      </c>
      <c r="B264" s="151" t="s">
        <v>20</v>
      </c>
      <c r="C264" s="155"/>
      <c r="D264" s="12">
        <f>SUMIF($F$264:$F$498,"Sub-total",D$264:D$498)</f>
        <v>2904</v>
      </c>
      <c r="E264" s="12">
        <f>SUMIF($F$264:$F$498,"Sub-total",E$264:E$498)</f>
        <v>194</v>
      </c>
      <c r="F264" s="151"/>
      <c r="G264" s="156"/>
      <c r="H264" s="105">
        <f>SUMIF($F$264:$F$498,"Sub-total",H$264:H$498)</f>
        <v>182164</v>
      </c>
      <c r="I264" s="105">
        <f>SUMIF($F$264:$F$498,"Sub-total",I$264:I$498)</f>
        <v>2602</v>
      </c>
      <c r="J264" s="151"/>
    </row>
    <row r="265" spans="1:10" s="150" customFormat="1">
      <c r="A265" s="57"/>
      <c r="B265" s="149"/>
      <c r="C265" s="57"/>
      <c r="D265" s="13"/>
      <c r="E265" s="57"/>
      <c r="F265" s="149"/>
      <c r="G265" s="154"/>
      <c r="H265" s="11"/>
      <c r="I265" s="11"/>
      <c r="J265" s="149"/>
    </row>
    <row r="266" spans="1:10" s="150" customFormat="1">
      <c r="A266" s="57" t="s">
        <v>2757</v>
      </c>
      <c r="B266" s="149" t="s">
        <v>2758</v>
      </c>
      <c r="C266" s="57">
        <v>2</v>
      </c>
      <c r="D266" s="13">
        <v>16</v>
      </c>
      <c r="E266" s="57">
        <v>1</v>
      </c>
      <c r="F266" s="149" t="s">
        <v>2759</v>
      </c>
      <c r="G266" s="154" t="s">
        <v>2760</v>
      </c>
      <c r="H266" s="11">
        <v>869</v>
      </c>
      <c r="I266" s="11">
        <v>15</v>
      </c>
      <c r="J266" s="149"/>
    </row>
    <row r="267" spans="1:10" s="150" customFormat="1">
      <c r="A267" s="57" t="s">
        <v>2757</v>
      </c>
      <c r="B267" s="149" t="s">
        <v>2758</v>
      </c>
      <c r="C267" s="57">
        <v>2</v>
      </c>
      <c r="D267" s="13">
        <v>25</v>
      </c>
      <c r="E267" s="57">
        <v>1</v>
      </c>
      <c r="F267" s="149" t="s">
        <v>2761</v>
      </c>
      <c r="G267" s="154" t="s">
        <v>2762</v>
      </c>
      <c r="H267" s="11">
        <v>994</v>
      </c>
      <c r="I267" s="11">
        <v>23</v>
      </c>
      <c r="J267" s="149"/>
    </row>
    <row r="268" spans="1:10" s="150" customFormat="1">
      <c r="A268" s="57" t="s">
        <v>2757</v>
      </c>
      <c r="B268" s="149" t="s">
        <v>2758</v>
      </c>
      <c r="C268" s="57"/>
      <c r="D268" s="13">
        <f>SUM(D266:D267)</f>
        <v>41</v>
      </c>
      <c r="E268" s="13">
        <f>SUM(E266:E267)</f>
        <v>2</v>
      </c>
      <c r="F268" s="149" t="s">
        <v>64</v>
      </c>
      <c r="G268" s="154"/>
      <c r="H268" s="11">
        <f>SUM(H266:H267)</f>
        <v>1863</v>
      </c>
      <c r="I268" s="11">
        <f>SUM(I266:I267)</f>
        <v>38</v>
      </c>
      <c r="J268" s="149"/>
    </row>
    <row r="269" spans="1:10" s="150" customFormat="1">
      <c r="A269" s="57"/>
      <c r="B269" s="149"/>
      <c r="C269" s="57"/>
      <c r="D269" s="13"/>
      <c r="E269" s="57"/>
      <c r="F269" s="149"/>
      <c r="G269" s="154"/>
      <c r="H269" s="11"/>
      <c r="I269" s="11"/>
      <c r="J269" s="149"/>
    </row>
    <row r="270" spans="1:10" s="150" customFormat="1">
      <c r="A270" s="57" t="s">
        <v>2757</v>
      </c>
      <c r="B270" s="149" t="s">
        <v>2763</v>
      </c>
      <c r="C270" s="57">
        <v>3</v>
      </c>
      <c r="D270" s="13">
        <v>25</v>
      </c>
      <c r="E270" s="57">
        <v>1</v>
      </c>
      <c r="F270" s="149" t="s">
        <v>2764</v>
      </c>
      <c r="G270" s="154" t="s">
        <v>2765</v>
      </c>
      <c r="H270" s="11">
        <v>1643</v>
      </c>
      <c r="I270" s="11">
        <v>24</v>
      </c>
      <c r="J270" s="149"/>
    </row>
    <row r="271" spans="1:10" s="150" customFormat="1">
      <c r="A271" s="57" t="s">
        <v>2757</v>
      </c>
      <c r="B271" s="149" t="s">
        <v>2763</v>
      </c>
      <c r="C271" s="57">
        <v>3</v>
      </c>
      <c r="D271" s="13">
        <v>28</v>
      </c>
      <c r="E271" s="57">
        <v>1</v>
      </c>
      <c r="F271" s="149" t="s">
        <v>2766</v>
      </c>
      <c r="G271" s="154" t="s">
        <v>2767</v>
      </c>
      <c r="H271" s="11">
        <v>1363</v>
      </c>
      <c r="I271" s="11">
        <v>22</v>
      </c>
      <c r="J271" s="149"/>
    </row>
    <row r="272" spans="1:10" s="150" customFormat="1">
      <c r="A272" s="57" t="s">
        <v>2757</v>
      </c>
      <c r="B272" s="149" t="s">
        <v>2763</v>
      </c>
      <c r="C272" s="57">
        <v>3</v>
      </c>
      <c r="D272" s="13">
        <v>13</v>
      </c>
      <c r="E272" s="57">
        <v>1</v>
      </c>
      <c r="F272" s="149" t="s">
        <v>2768</v>
      </c>
      <c r="G272" s="154" t="s">
        <v>2769</v>
      </c>
      <c r="H272" s="11">
        <v>653</v>
      </c>
      <c r="I272" s="11">
        <v>10</v>
      </c>
      <c r="J272" s="149"/>
    </row>
    <row r="273" spans="1:10" s="150" customFormat="1">
      <c r="A273" s="57" t="s">
        <v>2757</v>
      </c>
      <c r="B273" s="149" t="s">
        <v>2763</v>
      </c>
      <c r="C273" s="57"/>
      <c r="D273" s="13">
        <f>SUM(D270:D272)</f>
        <v>66</v>
      </c>
      <c r="E273" s="13">
        <f>SUM(E270:E272)</f>
        <v>3</v>
      </c>
      <c r="F273" s="149" t="s">
        <v>64</v>
      </c>
      <c r="G273" s="154"/>
      <c r="H273" s="11">
        <f>SUM(H270:H272)</f>
        <v>3659</v>
      </c>
      <c r="I273" s="11">
        <f>SUM(I270:I272)</f>
        <v>56</v>
      </c>
      <c r="J273" s="149"/>
    </row>
    <row r="274" spans="1:10" s="150" customFormat="1">
      <c r="A274" s="57"/>
      <c r="B274" s="149"/>
      <c r="C274" s="57"/>
      <c r="D274" s="13"/>
      <c r="E274" s="57"/>
      <c r="F274" s="149"/>
      <c r="G274" s="154"/>
      <c r="H274" s="11"/>
      <c r="I274" s="11"/>
      <c r="J274" s="149"/>
    </row>
    <row r="275" spans="1:10" s="150" customFormat="1">
      <c r="A275" s="57" t="s">
        <v>2757</v>
      </c>
      <c r="B275" s="149" t="s">
        <v>2770</v>
      </c>
      <c r="C275" s="57">
        <v>1</v>
      </c>
      <c r="D275" s="13">
        <v>7</v>
      </c>
      <c r="E275" s="57">
        <v>1</v>
      </c>
      <c r="F275" s="149" t="s">
        <v>2771</v>
      </c>
      <c r="G275" s="154" t="s">
        <v>2772</v>
      </c>
      <c r="H275" s="11">
        <v>254</v>
      </c>
      <c r="I275" s="11">
        <v>5</v>
      </c>
      <c r="J275" s="149"/>
    </row>
    <row r="276" spans="1:10" s="150" customFormat="1">
      <c r="A276" s="57" t="s">
        <v>2757</v>
      </c>
      <c r="B276" s="149" t="s">
        <v>2770</v>
      </c>
      <c r="C276" s="57">
        <v>1</v>
      </c>
      <c r="D276" s="13">
        <v>17</v>
      </c>
      <c r="E276" s="57">
        <v>1</v>
      </c>
      <c r="F276" s="149" t="s">
        <v>2773</v>
      </c>
      <c r="G276" s="154" t="s">
        <v>2774</v>
      </c>
      <c r="H276" s="11">
        <v>317</v>
      </c>
      <c r="I276" s="11">
        <v>7</v>
      </c>
      <c r="J276" s="149"/>
    </row>
    <row r="277" spans="1:10" s="150" customFormat="1">
      <c r="A277" s="57" t="s">
        <v>2757</v>
      </c>
      <c r="B277" s="149" t="s">
        <v>2770</v>
      </c>
      <c r="C277" s="57">
        <v>1</v>
      </c>
      <c r="D277" s="13">
        <v>11</v>
      </c>
      <c r="E277" s="57">
        <v>1</v>
      </c>
      <c r="F277" s="149" t="s">
        <v>2775</v>
      </c>
      <c r="G277" s="154" t="s">
        <v>2776</v>
      </c>
      <c r="H277" s="11">
        <v>418</v>
      </c>
      <c r="I277" s="11">
        <v>9</v>
      </c>
      <c r="J277" s="149"/>
    </row>
    <row r="278" spans="1:10" s="150" customFormat="1">
      <c r="A278" s="57" t="s">
        <v>2757</v>
      </c>
      <c r="B278" s="149" t="s">
        <v>2770</v>
      </c>
      <c r="C278" s="57">
        <v>1</v>
      </c>
      <c r="D278" s="13">
        <v>17</v>
      </c>
      <c r="E278" s="57">
        <v>1</v>
      </c>
      <c r="F278" s="149" t="s">
        <v>2777</v>
      </c>
      <c r="G278" s="154" t="s">
        <v>2778</v>
      </c>
      <c r="H278" s="11">
        <v>431</v>
      </c>
      <c r="I278" s="11">
        <v>9</v>
      </c>
      <c r="J278" s="149"/>
    </row>
    <row r="279" spans="1:10" s="150" customFormat="1">
      <c r="A279" s="57" t="s">
        <v>2757</v>
      </c>
      <c r="B279" s="149" t="s">
        <v>2770</v>
      </c>
      <c r="C279" s="57">
        <v>1</v>
      </c>
      <c r="D279" s="13">
        <v>19</v>
      </c>
      <c r="E279" s="57">
        <v>1</v>
      </c>
      <c r="F279" s="149" t="s">
        <v>2779</v>
      </c>
      <c r="G279" s="154" t="s">
        <v>2780</v>
      </c>
      <c r="H279" s="11">
        <v>816</v>
      </c>
      <c r="I279" s="11">
        <v>14</v>
      </c>
      <c r="J279" s="149"/>
    </row>
    <row r="280" spans="1:10" s="150" customFormat="1">
      <c r="A280" s="57" t="s">
        <v>2757</v>
      </c>
      <c r="B280" s="149" t="s">
        <v>2770</v>
      </c>
      <c r="C280" s="57">
        <v>1</v>
      </c>
      <c r="D280" s="13">
        <v>20</v>
      </c>
      <c r="E280" s="57">
        <v>1</v>
      </c>
      <c r="F280" s="149" t="s">
        <v>2781</v>
      </c>
      <c r="G280" s="154" t="s">
        <v>2782</v>
      </c>
      <c r="H280" s="11">
        <v>556</v>
      </c>
      <c r="I280" s="11">
        <v>16</v>
      </c>
      <c r="J280" s="149"/>
    </row>
    <row r="281" spans="1:10" s="150" customFormat="1">
      <c r="A281" s="57" t="s">
        <v>2757</v>
      </c>
      <c r="B281" s="149" t="s">
        <v>2770</v>
      </c>
      <c r="C281" s="57">
        <v>1</v>
      </c>
      <c r="D281" s="13">
        <v>7</v>
      </c>
      <c r="E281" s="57">
        <v>1</v>
      </c>
      <c r="F281" s="149" t="s">
        <v>2783</v>
      </c>
      <c r="G281" s="154" t="s">
        <v>2784</v>
      </c>
      <c r="H281" s="11">
        <v>175</v>
      </c>
      <c r="I281" s="11">
        <v>5</v>
      </c>
      <c r="J281" s="149"/>
    </row>
    <row r="282" spans="1:10" s="150" customFormat="1">
      <c r="A282" s="57" t="s">
        <v>2757</v>
      </c>
      <c r="B282" s="149" t="s">
        <v>2770</v>
      </c>
      <c r="C282" s="57">
        <v>1</v>
      </c>
      <c r="D282" s="13">
        <v>12</v>
      </c>
      <c r="E282" s="57">
        <v>1</v>
      </c>
      <c r="F282" s="149" t="s">
        <v>2785</v>
      </c>
      <c r="G282" s="154" t="s">
        <v>2786</v>
      </c>
      <c r="H282" s="11">
        <v>370</v>
      </c>
      <c r="I282" s="11">
        <v>8</v>
      </c>
      <c r="J282" s="149"/>
    </row>
    <row r="283" spans="1:10" s="150" customFormat="1">
      <c r="A283" s="57" t="s">
        <v>2757</v>
      </c>
      <c r="B283" s="149" t="s">
        <v>2770</v>
      </c>
      <c r="C283" s="57">
        <v>1</v>
      </c>
      <c r="D283" s="13">
        <v>12</v>
      </c>
      <c r="E283" s="57">
        <v>1</v>
      </c>
      <c r="F283" s="149" t="s">
        <v>2787</v>
      </c>
      <c r="G283" s="154" t="s">
        <v>2788</v>
      </c>
      <c r="H283" s="11">
        <v>925</v>
      </c>
      <c r="I283" s="11">
        <v>12</v>
      </c>
      <c r="J283" s="149"/>
    </row>
    <row r="284" spans="1:10" s="150" customFormat="1">
      <c r="A284" s="57" t="s">
        <v>2757</v>
      </c>
      <c r="B284" s="149" t="s">
        <v>2770</v>
      </c>
      <c r="C284" s="57">
        <v>1</v>
      </c>
      <c r="D284" s="13">
        <v>17</v>
      </c>
      <c r="E284" s="57">
        <v>1</v>
      </c>
      <c r="F284" s="149" t="s">
        <v>2789</v>
      </c>
      <c r="G284" s="154" t="s">
        <v>2790</v>
      </c>
      <c r="H284" s="11">
        <v>503</v>
      </c>
      <c r="I284" s="11">
        <v>10</v>
      </c>
      <c r="J284" s="149"/>
    </row>
    <row r="285" spans="1:10" s="150" customFormat="1">
      <c r="A285" s="57" t="s">
        <v>2757</v>
      </c>
      <c r="B285" s="149" t="s">
        <v>2770</v>
      </c>
      <c r="C285" s="57">
        <v>1</v>
      </c>
      <c r="D285" s="13">
        <v>17</v>
      </c>
      <c r="E285" s="57">
        <v>1</v>
      </c>
      <c r="F285" s="149" t="s">
        <v>2791</v>
      </c>
      <c r="G285" s="154" t="s">
        <v>2792</v>
      </c>
      <c r="H285" s="11">
        <v>401</v>
      </c>
      <c r="I285" s="11">
        <v>8</v>
      </c>
      <c r="J285" s="149"/>
    </row>
    <row r="286" spans="1:10" s="150" customFormat="1">
      <c r="A286" s="57" t="s">
        <v>2757</v>
      </c>
      <c r="B286" s="149" t="s">
        <v>2770</v>
      </c>
      <c r="C286" s="57">
        <v>1</v>
      </c>
      <c r="D286" s="13">
        <v>20</v>
      </c>
      <c r="E286" s="57">
        <v>1</v>
      </c>
      <c r="F286" s="149" t="s">
        <v>2793</v>
      </c>
      <c r="G286" s="154" t="s">
        <v>2794</v>
      </c>
      <c r="H286" s="11">
        <v>390</v>
      </c>
      <c r="I286" s="11">
        <v>8</v>
      </c>
      <c r="J286" s="149"/>
    </row>
    <row r="287" spans="1:10" s="150" customFormat="1">
      <c r="A287" s="57" t="s">
        <v>2757</v>
      </c>
      <c r="B287" s="149" t="s">
        <v>2770</v>
      </c>
      <c r="C287" s="57">
        <v>1</v>
      </c>
      <c r="D287" s="13">
        <v>12</v>
      </c>
      <c r="E287" s="57">
        <v>1</v>
      </c>
      <c r="F287" s="149" t="s">
        <v>2795</v>
      </c>
      <c r="G287" s="154" t="s">
        <v>2796</v>
      </c>
      <c r="H287" s="11">
        <v>880</v>
      </c>
      <c r="I287" s="11">
        <v>11</v>
      </c>
      <c r="J287" s="149"/>
    </row>
    <row r="288" spans="1:10" s="150" customFormat="1">
      <c r="A288" s="57" t="s">
        <v>2757</v>
      </c>
      <c r="B288" s="149" t="s">
        <v>2770</v>
      </c>
      <c r="C288" s="57">
        <v>1</v>
      </c>
      <c r="D288" s="13">
        <v>5</v>
      </c>
      <c r="E288" s="57">
        <v>1</v>
      </c>
      <c r="F288" s="149" t="s">
        <v>2797</v>
      </c>
      <c r="G288" s="154" t="s">
        <v>2798</v>
      </c>
      <c r="H288" s="11">
        <v>139</v>
      </c>
      <c r="I288" s="11">
        <v>3</v>
      </c>
      <c r="J288" s="149"/>
    </row>
    <row r="289" spans="1:10" s="150" customFormat="1">
      <c r="A289" s="57" t="s">
        <v>2757</v>
      </c>
      <c r="B289" s="149" t="s">
        <v>2770</v>
      </c>
      <c r="C289" s="57">
        <v>1</v>
      </c>
      <c r="D289" s="13">
        <v>15</v>
      </c>
      <c r="E289" s="57">
        <v>1</v>
      </c>
      <c r="F289" s="149" t="s">
        <v>2799</v>
      </c>
      <c r="G289" s="154" t="s">
        <v>2800</v>
      </c>
      <c r="H289" s="11">
        <v>370</v>
      </c>
      <c r="I289" s="11">
        <v>10</v>
      </c>
      <c r="J289" s="149"/>
    </row>
    <row r="290" spans="1:10" s="150" customFormat="1">
      <c r="A290" s="57" t="s">
        <v>2757</v>
      </c>
      <c r="B290" s="149" t="s">
        <v>2770</v>
      </c>
      <c r="C290" s="57">
        <v>1</v>
      </c>
      <c r="D290" s="13">
        <v>16</v>
      </c>
      <c r="E290" s="57">
        <v>1</v>
      </c>
      <c r="F290" s="149" t="s">
        <v>2801</v>
      </c>
      <c r="G290" s="154" t="s">
        <v>2802</v>
      </c>
      <c r="H290" s="11">
        <v>647</v>
      </c>
      <c r="I290" s="11">
        <v>10</v>
      </c>
      <c r="J290" s="149"/>
    </row>
    <row r="291" spans="1:10" s="150" customFormat="1">
      <c r="A291" s="57" t="s">
        <v>2757</v>
      </c>
      <c r="B291" s="149" t="s">
        <v>2770</v>
      </c>
      <c r="C291" s="57">
        <v>2</v>
      </c>
      <c r="D291" s="13">
        <v>14</v>
      </c>
      <c r="E291" s="57">
        <v>1</v>
      </c>
      <c r="F291" s="149" t="s">
        <v>2803</v>
      </c>
      <c r="G291" s="154" t="s">
        <v>2804</v>
      </c>
      <c r="H291" s="11">
        <v>768</v>
      </c>
      <c r="I291" s="11">
        <v>14</v>
      </c>
      <c r="J291" s="149"/>
    </row>
    <row r="292" spans="1:10" s="150" customFormat="1">
      <c r="A292" s="57" t="s">
        <v>2757</v>
      </c>
      <c r="B292" s="149" t="s">
        <v>2770</v>
      </c>
      <c r="C292" s="57">
        <v>2</v>
      </c>
      <c r="D292" s="13">
        <v>28</v>
      </c>
      <c r="E292" s="57">
        <v>1</v>
      </c>
      <c r="F292" s="149" t="s">
        <v>1535</v>
      </c>
      <c r="G292" s="154" t="s">
        <v>2805</v>
      </c>
      <c r="H292" s="11">
        <v>808</v>
      </c>
      <c r="I292" s="11">
        <v>20</v>
      </c>
      <c r="J292" s="149"/>
    </row>
    <row r="293" spans="1:10" s="150" customFormat="1">
      <c r="A293" s="57" t="s">
        <v>2757</v>
      </c>
      <c r="B293" s="149" t="s">
        <v>2770</v>
      </c>
      <c r="C293" s="57">
        <v>2</v>
      </c>
      <c r="D293" s="13">
        <v>16</v>
      </c>
      <c r="E293" s="57">
        <v>1</v>
      </c>
      <c r="F293" s="149" t="s">
        <v>2806</v>
      </c>
      <c r="G293" s="154" t="s">
        <v>2807</v>
      </c>
      <c r="H293" s="11">
        <v>537</v>
      </c>
      <c r="I293" s="11">
        <v>12</v>
      </c>
      <c r="J293" s="149"/>
    </row>
    <row r="294" spans="1:10" s="150" customFormat="1">
      <c r="A294" s="57" t="s">
        <v>2757</v>
      </c>
      <c r="B294" s="149" t="s">
        <v>2770</v>
      </c>
      <c r="C294" s="57">
        <v>2</v>
      </c>
      <c r="D294" s="13">
        <v>15</v>
      </c>
      <c r="E294" s="57">
        <v>1</v>
      </c>
      <c r="F294" s="149" t="s">
        <v>2808</v>
      </c>
      <c r="G294" s="154" t="s">
        <v>2809</v>
      </c>
      <c r="H294" s="11">
        <v>520</v>
      </c>
      <c r="I294" s="11">
        <v>13</v>
      </c>
      <c r="J294" s="149"/>
    </row>
    <row r="295" spans="1:10" s="150" customFormat="1">
      <c r="A295" s="57" t="s">
        <v>2757</v>
      </c>
      <c r="B295" s="149" t="s">
        <v>2770</v>
      </c>
      <c r="C295" s="57">
        <v>2</v>
      </c>
      <c r="D295" s="13">
        <v>21</v>
      </c>
      <c r="E295" s="57">
        <v>1</v>
      </c>
      <c r="F295" s="149" t="s">
        <v>2810</v>
      </c>
      <c r="G295" s="154" t="s">
        <v>2811</v>
      </c>
      <c r="H295" s="11">
        <v>566</v>
      </c>
      <c r="I295" s="11">
        <v>13</v>
      </c>
      <c r="J295" s="149"/>
    </row>
    <row r="296" spans="1:10" s="150" customFormat="1">
      <c r="A296" s="57" t="s">
        <v>2757</v>
      </c>
      <c r="B296" s="149" t="s">
        <v>2770</v>
      </c>
      <c r="C296" s="57">
        <v>2</v>
      </c>
      <c r="D296" s="13">
        <v>22</v>
      </c>
      <c r="E296" s="57">
        <v>1</v>
      </c>
      <c r="F296" s="149" t="s">
        <v>2812</v>
      </c>
      <c r="G296" s="154" t="s">
        <v>2813</v>
      </c>
      <c r="H296" s="11">
        <v>878</v>
      </c>
      <c r="I296" s="11">
        <v>20</v>
      </c>
      <c r="J296" s="149"/>
    </row>
    <row r="297" spans="1:10" s="150" customFormat="1">
      <c r="A297" s="57" t="s">
        <v>2757</v>
      </c>
      <c r="B297" s="149" t="s">
        <v>2770</v>
      </c>
      <c r="C297" s="57">
        <v>2</v>
      </c>
      <c r="D297" s="13">
        <v>22</v>
      </c>
      <c r="E297" s="57">
        <v>1</v>
      </c>
      <c r="F297" s="149" t="s">
        <v>2814</v>
      </c>
      <c r="G297" s="154" t="s">
        <v>2815</v>
      </c>
      <c r="H297" s="11">
        <v>652</v>
      </c>
      <c r="I297" s="11">
        <v>16</v>
      </c>
      <c r="J297" s="149"/>
    </row>
    <row r="298" spans="1:10" s="150" customFormat="1">
      <c r="A298" s="57" t="s">
        <v>2757</v>
      </c>
      <c r="B298" s="149" t="s">
        <v>2770</v>
      </c>
      <c r="C298" s="57">
        <v>2</v>
      </c>
      <c r="D298" s="13">
        <v>16</v>
      </c>
      <c r="E298" s="57">
        <v>1</v>
      </c>
      <c r="F298" s="149" t="s">
        <v>2816</v>
      </c>
      <c r="G298" s="154" t="s">
        <v>2817</v>
      </c>
      <c r="H298" s="11">
        <v>500</v>
      </c>
      <c r="I298" s="11">
        <v>8</v>
      </c>
      <c r="J298" s="149"/>
    </row>
    <row r="299" spans="1:10" s="150" customFormat="1">
      <c r="A299" s="57" t="s">
        <v>2757</v>
      </c>
      <c r="B299" s="149" t="s">
        <v>2770</v>
      </c>
      <c r="C299" s="57">
        <v>2</v>
      </c>
      <c r="D299" s="13">
        <v>23</v>
      </c>
      <c r="E299" s="57">
        <v>1</v>
      </c>
      <c r="F299" s="149" t="s">
        <v>2818</v>
      </c>
      <c r="G299" s="154" t="s">
        <v>2819</v>
      </c>
      <c r="H299" s="11">
        <v>779</v>
      </c>
      <c r="I299" s="11">
        <v>20</v>
      </c>
      <c r="J299" s="149"/>
    </row>
    <row r="300" spans="1:10" s="150" customFormat="1">
      <c r="A300" s="57" t="s">
        <v>2757</v>
      </c>
      <c r="B300" s="149" t="s">
        <v>2770</v>
      </c>
      <c r="C300" s="57">
        <v>2</v>
      </c>
      <c r="D300" s="13">
        <v>21</v>
      </c>
      <c r="E300" s="57">
        <v>1</v>
      </c>
      <c r="F300" s="149" t="s">
        <v>2820</v>
      </c>
      <c r="G300" s="154" t="s">
        <v>2821</v>
      </c>
      <c r="H300" s="11">
        <v>647</v>
      </c>
      <c r="I300" s="11">
        <v>16</v>
      </c>
      <c r="J300" s="149"/>
    </row>
    <row r="301" spans="1:10" s="150" customFormat="1">
      <c r="A301" s="57" t="s">
        <v>2757</v>
      </c>
      <c r="B301" s="149" t="s">
        <v>2770</v>
      </c>
      <c r="C301" s="57">
        <v>2</v>
      </c>
      <c r="D301" s="13">
        <v>12</v>
      </c>
      <c r="E301" s="57">
        <v>1</v>
      </c>
      <c r="F301" s="149" t="s">
        <v>520</v>
      </c>
      <c r="G301" s="154" t="s">
        <v>2822</v>
      </c>
      <c r="H301" s="11">
        <v>220</v>
      </c>
      <c r="I301" s="11">
        <v>2</v>
      </c>
      <c r="J301" s="149"/>
    </row>
    <row r="302" spans="1:10" s="150" customFormat="1">
      <c r="A302" s="57" t="s">
        <v>2757</v>
      </c>
      <c r="B302" s="149" t="s">
        <v>2770</v>
      </c>
      <c r="C302" s="57">
        <v>2</v>
      </c>
      <c r="D302" s="13">
        <v>18</v>
      </c>
      <c r="E302" s="57">
        <v>1</v>
      </c>
      <c r="F302" s="149" t="s">
        <v>2549</v>
      </c>
      <c r="G302" s="154" t="s">
        <v>2823</v>
      </c>
      <c r="H302" s="11">
        <v>706</v>
      </c>
      <c r="I302" s="11">
        <v>15</v>
      </c>
      <c r="J302" s="149"/>
    </row>
    <row r="303" spans="1:10" s="150" customFormat="1">
      <c r="A303" s="57" t="s">
        <v>2757</v>
      </c>
      <c r="B303" s="149" t="s">
        <v>2770</v>
      </c>
      <c r="C303" s="57">
        <v>2</v>
      </c>
      <c r="D303" s="13">
        <v>15</v>
      </c>
      <c r="E303" s="57">
        <v>1</v>
      </c>
      <c r="F303" s="149" t="s">
        <v>2824</v>
      </c>
      <c r="G303" s="154" t="s">
        <v>2825</v>
      </c>
      <c r="H303" s="11">
        <v>1053</v>
      </c>
      <c r="I303" s="11">
        <v>14</v>
      </c>
      <c r="J303" s="149"/>
    </row>
    <row r="304" spans="1:10" s="150" customFormat="1">
      <c r="A304" s="57" t="s">
        <v>2757</v>
      </c>
      <c r="B304" s="149" t="s">
        <v>2770</v>
      </c>
      <c r="C304" s="57">
        <v>2</v>
      </c>
      <c r="D304" s="13">
        <v>15</v>
      </c>
      <c r="E304" s="57">
        <v>1</v>
      </c>
      <c r="F304" s="149" t="s">
        <v>2826</v>
      </c>
      <c r="G304" s="154" t="s">
        <v>2827</v>
      </c>
      <c r="H304" s="11">
        <v>869</v>
      </c>
      <c r="I304" s="11">
        <v>13</v>
      </c>
      <c r="J304" s="149"/>
    </row>
    <row r="305" spans="1:10" s="150" customFormat="1">
      <c r="A305" s="57" t="s">
        <v>2757</v>
      </c>
      <c r="B305" s="149" t="s">
        <v>2770</v>
      </c>
      <c r="C305" s="57">
        <v>2</v>
      </c>
      <c r="D305" s="13">
        <v>24</v>
      </c>
      <c r="E305" s="57">
        <v>1</v>
      </c>
      <c r="F305" s="149" t="s">
        <v>2828</v>
      </c>
      <c r="G305" s="154" t="s">
        <v>2829</v>
      </c>
      <c r="H305" s="11">
        <v>897</v>
      </c>
      <c r="I305" s="11">
        <v>21</v>
      </c>
      <c r="J305" s="149"/>
    </row>
    <row r="306" spans="1:10" s="150" customFormat="1">
      <c r="A306" s="57" t="s">
        <v>2757</v>
      </c>
      <c r="B306" s="149" t="s">
        <v>2770</v>
      </c>
      <c r="C306" s="57">
        <v>2</v>
      </c>
      <c r="D306" s="13">
        <v>16</v>
      </c>
      <c r="E306" s="57">
        <v>1</v>
      </c>
      <c r="F306" s="149" t="s">
        <v>2830</v>
      </c>
      <c r="G306" s="154" t="s">
        <v>2831</v>
      </c>
      <c r="H306" s="11">
        <v>783</v>
      </c>
      <c r="I306" s="11">
        <v>15</v>
      </c>
      <c r="J306" s="149"/>
    </row>
    <row r="307" spans="1:10" s="150" customFormat="1">
      <c r="A307" s="57" t="s">
        <v>2757</v>
      </c>
      <c r="B307" s="149" t="s">
        <v>2770</v>
      </c>
      <c r="C307" s="57">
        <v>2</v>
      </c>
      <c r="D307" s="13">
        <v>12</v>
      </c>
      <c r="E307" s="57">
        <v>1</v>
      </c>
      <c r="F307" s="149" t="s">
        <v>2832</v>
      </c>
      <c r="G307" s="154" t="s">
        <v>2833</v>
      </c>
      <c r="H307" s="11">
        <v>552</v>
      </c>
      <c r="I307" s="11">
        <v>11</v>
      </c>
      <c r="J307" s="149"/>
    </row>
    <row r="308" spans="1:10" s="150" customFormat="1">
      <c r="A308" s="57" t="s">
        <v>2757</v>
      </c>
      <c r="B308" s="149" t="s">
        <v>2770</v>
      </c>
      <c r="C308" s="57">
        <v>2</v>
      </c>
      <c r="D308" s="13">
        <v>17</v>
      </c>
      <c r="E308" s="57">
        <v>1</v>
      </c>
      <c r="F308" s="149" t="s">
        <v>2834</v>
      </c>
      <c r="G308" s="154" t="s">
        <v>2835</v>
      </c>
      <c r="H308" s="11">
        <v>715</v>
      </c>
      <c r="I308" s="11">
        <v>16</v>
      </c>
      <c r="J308" s="149"/>
    </row>
    <row r="309" spans="1:10" s="150" customFormat="1">
      <c r="A309" s="57" t="s">
        <v>2757</v>
      </c>
      <c r="B309" s="149" t="s">
        <v>2770</v>
      </c>
      <c r="C309" s="57">
        <v>3</v>
      </c>
      <c r="D309" s="13">
        <v>17</v>
      </c>
      <c r="E309" s="57">
        <v>1</v>
      </c>
      <c r="F309" s="149" t="s">
        <v>2836</v>
      </c>
      <c r="G309" s="154" t="s">
        <v>2837</v>
      </c>
      <c r="H309" s="11">
        <v>609</v>
      </c>
      <c r="I309" s="11">
        <v>13</v>
      </c>
      <c r="J309" s="149"/>
    </row>
    <row r="310" spans="1:10" s="150" customFormat="1">
      <c r="A310" s="57" t="s">
        <v>2757</v>
      </c>
      <c r="B310" s="149" t="s">
        <v>2770</v>
      </c>
      <c r="C310" s="57">
        <v>3</v>
      </c>
      <c r="D310" s="13">
        <v>17</v>
      </c>
      <c r="E310" s="57">
        <v>1</v>
      </c>
      <c r="F310" s="149" t="s">
        <v>185</v>
      </c>
      <c r="G310" s="154" t="s">
        <v>2838</v>
      </c>
      <c r="H310" s="11">
        <v>443</v>
      </c>
      <c r="I310" s="11">
        <v>10</v>
      </c>
      <c r="J310" s="149"/>
    </row>
    <row r="311" spans="1:10" s="150" customFormat="1">
      <c r="A311" s="57" t="s">
        <v>2757</v>
      </c>
      <c r="B311" s="149" t="s">
        <v>2770</v>
      </c>
      <c r="C311" s="57">
        <v>3</v>
      </c>
      <c r="D311" s="13">
        <v>15</v>
      </c>
      <c r="E311" s="57">
        <v>1</v>
      </c>
      <c r="F311" s="149" t="s">
        <v>2058</v>
      </c>
      <c r="G311" s="154" t="s">
        <v>2839</v>
      </c>
      <c r="H311" s="11">
        <v>356</v>
      </c>
      <c r="I311" s="11">
        <v>8</v>
      </c>
      <c r="J311" s="149"/>
    </row>
    <row r="312" spans="1:10" s="150" customFormat="1">
      <c r="A312" s="57" t="s">
        <v>2757</v>
      </c>
      <c r="B312" s="149" t="s">
        <v>2770</v>
      </c>
      <c r="C312" s="57">
        <v>3</v>
      </c>
      <c r="D312" s="13">
        <v>18</v>
      </c>
      <c r="E312" s="57">
        <v>1</v>
      </c>
      <c r="F312" s="149" t="s">
        <v>2840</v>
      </c>
      <c r="G312" s="154" t="s">
        <v>2841</v>
      </c>
      <c r="H312" s="11">
        <v>425</v>
      </c>
      <c r="I312" s="11">
        <v>13</v>
      </c>
      <c r="J312" s="149"/>
    </row>
    <row r="313" spans="1:10" s="150" customFormat="1">
      <c r="A313" s="57" t="s">
        <v>2757</v>
      </c>
      <c r="B313" s="149" t="s">
        <v>2770</v>
      </c>
      <c r="C313" s="57">
        <v>3</v>
      </c>
      <c r="D313" s="13">
        <v>22</v>
      </c>
      <c r="E313" s="57">
        <v>1</v>
      </c>
      <c r="F313" s="149" t="s">
        <v>2842</v>
      </c>
      <c r="G313" s="154" t="s">
        <v>2843</v>
      </c>
      <c r="H313" s="11">
        <v>706</v>
      </c>
      <c r="I313" s="11">
        <v>19</v>
      </c>
      <c r="J313" s="149"/>
    </row>
    <row r="314" spans="1:10" s="150" customFormat="1">
      <c r="A314" s="57" t="s">
        <v>2757</v>
      </c>
      <c r="B314" s="149" t="s">
        <v>2770</v>
      </c>
      <c r="C314" s="57">
        <v>3</v>
      </c>
      <c r="D314" s="13">
        <v>17</v>
      </c>
      <c r="E314" s="57">
        <v>1</v>
      </c>
      <c r="F314" s="149" t="s">
        <v>2844</v>
      </c>
      <c r="G314" s="154" t="s">
        <v>2845</v>
      </c>
      <c r="H314" s="11">
        <v>564</v>
      </c>
      <c r="I314" s="11">
        <v>14</v>
      </c>
      <c r="J314" s="149"/>
    </row>
    <row r="315" spans="1:10" s="150" customFormat="1">
      <c r="A315" s="57" t="s">
        <v>2757</v>
      </c>
      <c r="B315" s="149" t="s">
        <v>2770</v>
      </c>
      <c r="C315" s="57">
        <v>3</v>
      </c>
      <c r="D315" s="13">
        <v>17</v>
      </c>
      <c r="E315" s="57">
        <v>1</v>
      </c>
      <c r="F315" s="149" t="s">
        <v>2846</v>
      </c>
      <c r="G315" s="154" t="s">
        <v>2847</v>
      </c>
      <c r="H315" s="11">
        <v>662</v>
      </c>
      <c r="I315" s="11">
        <v>13</v>
      </c>
      <c r="J315" s="149"/>
    </row>
    <row r="316" spans="1:10" s="150" customFormat="1">
      <c r="A316" s="57" t="s">
        <v>2757</v>
      </c>
      <c r="B316" s="149" t="s">
        <v>2770</v>
      </c>
      <c r="C316" s="57">
        <v>3</v>
      </c>
      <c r="D316" s="13">
        <v>15</v>
      </c>
      <c r="E316" s="57">
        <v>1</v>
      </c>
      <c r="F316" s="149" t="s">
        <v>2848</v>
      </c>
      <c r="G316" s="154" t="s">
        <v>2849</v>
      </c>
      <c r="H316" s="11">
        <v>313</v>
      </c>
      <c r="I316" s="11">
        <v>7</v>
      </c>
      <c r="J316" s="149"/>
    </row>
    <row r="317" spans="1:10" s="150" customFormat="1">
      <c r="A317" s="57" t="s">
        <v>2757</v>
      </c>
      <c r="B317" s="149" t="s">
        <v>2770</v>
      </c>
      <c r="C317" s="57">
        <v>3</v>
      </c>
      <c r="D317" s="13">
        <v>19</v>
      </c>
      <c r="E317" s="57">
        <v>1</v>
      </c>
      <c r="F317" s="149" t="s">
        <v>2850</v>
      </c>
      <c r="G317" s="154" t="s">
        <v>2851</v>
      </c>
      <c r="H317" s="11">
        <v>403</v>
      </c>
      <c r="I317" s="11">
        <v>8</v>
      </c>
      <c r="J317" s="149"/>
    </row>
    <row r="318" spans="1:10" s="150" customFormat="1">
      <c r="A318" s="57" t="s">
        <v>2757</v>
      </c>
      <c r="B318" s="149" t="s">
        <v>2770</v>
      </c>
      <c r="C318" s="57">
        <v>3</v>
      </c>
      <c r="D318" s="13">
        <v>18</v>
      </c>
      <c r="E318" s="57">
        <v>1</v>
      </c>
      <c r="F318" s="149" t="s">
        <v>2852</v>
      </c>
      <c r="G318" s="154" t="s">
        <v>2853</v>
      </c>
      <c r="H318" s="11">
        <v>492</v>
      </c>
      <c r="I318" s="11">
        <v>10</v>
      </c>
      <c r="J318" s="149"/>
    </row>
    <row r="319" spans="1:10" s="150" customFormat="1">
      <c r="A319" s="57" t="s">
        <v>2757</v>
      </c>
      <c r="B319" s="149" t="s">
        <v>2770</v>
      </c>
      <c r="C319" s="57">
        <v>3</v>
      </c>
      <c r="D319" s="13">
        <v>20</v>
      </c>
      <c r="E319" s="57">
        <v>1</v>
      </c>
      <c r="F319" s="149" t="s">
        <v>2854</v>
      </c>
      <c r="G319" s="154" t="s">
        <v>2855</v>
      </c>
      <c r="H319" s="11">
        <v>707</v>
      </c>
      <c r="I319" s="11">
        <v>16</v>
      </c>
      <c r="J319" s="149"/>
    </row>
    <row r="320" spans="1:10" s="150" customFormat="1">
      <c r="A320" s="57" t="s">
        <v>2757</v>
      </c>
      <c r="B320" s="149" t="s">
        <v>2770</v>
      </c>
      <c r="C320" s="57">
        <v>3</v>
      </c>
      <c r="D320" s="13">
        <v>22</v>
      </c>
      <c r="E320" s="57">
        <v>1</v>
      </c>
      <c r="F320" s="149" t="s">
        <v>2856</v>
      </c>
      <c r="G320" s="154" t="s">
        <v>2857</v>
      </c>
      <c r="H320" s="11">
        <v>731</v>
      </c>
      <c r="I320" s="11">
        <v>17</v>
      </c>
      <c r="J320" s="149"/>
    </row>
    <row r="321" spans="1:10" s="150" customFormat="1">
      <c r="A321" s="57" t="s">
        <v>2757</v>
      </c>
      <c r="B321" s="149" t="s">
        <v>2770</v>
      </c>
      <c r="C321" s="57">
        <v>3</v>
      </c>
      <c r="D321" s="13">
        <v>8</v>
      </c>
      <c r="E321" s="57">
        <v>1</v>
      </c>
      <c r="F321" s="149" t="s">
        <v>2858</v>
      </c>
      <c r="G321" s="154" t="s">
        <v>2859</v>
      </c>
      <c r="H321" s="11">
        <v>196</v>
      </c>
      <c r="I321" s="11">
        <v>5</v>
      </c>
      <c r="J321" s="149"/>
    </row>
    <row r="322" spans="1:10" s="150" customFormat="1">
      <c r="A322" s="57" t="s">
        <v>2757</v>
      </c>
      <c r="B322" s="149" t="s">
        <v>2770</v>
      </c>
      <c r="C322" s="57">
        <v>3</v>
      </c>
      <c r="D322" s="13">
        <v>11</v>
      </c>
      <c r="E322" s="57">
        <v>1</v>
      </c>
      <c r="F322" s="149" t="s">
        <v>2860</v>
      </c>
      <c r="G322" s="154" t="s">
        <v>2861</v>
      </c>
      <c r="H322" s="11">
        <v>337</v>
      </c>
      <c r="I322" s="11">
        <v>10</v>
      </c>
      <c r="J322" s="149"/>
    </row>
    <row r="323" spans="1:10" s="150" customFormat="1">
      <c r="A323" s="57" t="s">
        <v>2757</v>
      </c>
      <c r="B323" s="149" t="s">
        <v>2770</v>
      </c>
      <c r="C323" s="57">
        <v>3</v>
      </c>
      <c r="D323" s="13">
        <v>15</v>
      </c>
      <c r="E323" s="57">
        <v>1</v>
      </c>
      <c r="F323" s="149" t="s">
        <v>2862</v>
      </c>
      <c r="G323" s="154" t="s">
        <v>2863</v>
      </c>
      <c r="H323" s="11">
        <v>342</v>
      </c>
      <c r="I323" s="11">
        <v>7</v>
      </c>
      <c r="J323" s="149"/>
    </row>
    <row r="324" spans="1:10" s="150" customFormat="1">
      <c r="A324" s="57" t="s">
        <v>2757</v>
      </c>
      <c r="B324" s="149" t="s">
        <v>2770</v>
      </c>
      <c r="C324" s="57">
        <v>3</v>
      </c>
      <c r="D324" s="13">
        <v>22</v>
      </c>
      <c r="E324" s="57">
        <v>1</v>
      </c>
      <c r="F324" s="149" t="s">
        <v>196</v>
      </c>
      <c r="G324" s="154" t="s">
        <v>2864</v>
      </c>
      <c r="H324" s="11">
        <v>625</v>
      </c>
      <c r="I324" s="11">
        <v>17</v>
      </c>
      <c r="J324" s="149"/>
    </row>
    <row r="325" spans="1:10" s="150" customFormat="1">
      <c r="A325" s="57" t="s">
        <v>2757</v>
      </c>
      <c r="B325" s="149" t="s">
        <v>2770</v>
      </c>
      <c r="C325" s="57">
        <v>3</v>
      </c>
      <c r="D325" s="13">
        <v>21</v>
      </c>
      <c r="E325" s="57">
        <v>1</v>
      </c>
      <c r="F325" s="149" t="s">
        <v>655</v>
      </c>
      <c r="G325" s="154" t="s">
        <v>2865</v>
      </c>
      <c r="H325" s="11">
        <v>688</v>
      </c>
      <c r="I325" s="11">
        <v>17</v>
      </c>
      <c r="J325" s="149"/>
    </row>
    <row r="326" spans="1:10" s="150" customFormat="1">
      <c r="A326" s="57" t="s">
        <v>2757</v>
      </c>
      <c r="B326" s="149" t="s">
        <v>2770</v>
      </c>
      <c r="C326" s="57">
        <v>3</v>
      </c>
      <c r="D326" s="13">
        <v>22</v>
      </c>
      <c r="E326" s="57">
        <v>1</v>
      </c>
      <c r="F326" s="149" t="s">
        <v>2866</v>
      </c>
      <c r="G326" s="154" t="s">
        <v>2867</v>
      </c>
      <c r="H326" s="11">
        <v>629</v>
      </c>
      <c r="I326" s="11">
        <v>14</v>
      </c>
      <c r="J326" s="149"/>
    </row>
    <row r="327" spans="1:10" s="150" customFormat="1">
      <c r="A327" s="57" t="s">
        <v>2757</v>
      </c>
      <c r="B327" s="149" t="s">
        <v>2770</v>
      </c>
      <c r="C327" s="57">
        <v>3</v>
      </c>
      <c r="D327" s="13">
        <v>13</v>
      </c>
      <c r="E327" s="57">
        <v>1</v>
      </c>
      <c r="F327" s="149" t="s">
        <v>2868</v>
      </c>
      <c r="G327" s="154" t="s">
        <v>2869</v>
      </c>
      <c r="H327" s="11">
        <v>214</v>
      </c>
      <c r="I327" s="11">
        <v>5</v>
      </c>
      <c r="J327" s="149"/>
    </row>
    <row r="328" spans="1:10" s="150" customFormat="1">
      <c r="A328" s="57" t="s">
        <v>2757</v>
      </c>
      <c r="B328" s="149" t="s">
        <v>2770</v>
      </c>
      <c r="C328" s="57">
        <v>3</v>
      </c>
      <c r="D328" s="13">
        <v>21</v>
      </c>
      <c r="E328" s="57">
        <v>1</v>
      </c>
      <c r="F328" s="149" t="s">
        <v>2870</v>
      </c>
      <c r="G328" s="154" t="s">
        <v>2871</v>
      </c>
      <c r="H328" s="11">
        <v>584</v>
      </c>
      <c r="I328" s="11">
        <v>13</v>
      </c>
      <c r="J328" s="149"/>
    </row>
    <row r="329" spans="1:10" s="150" customFormat="1">
      <c r="A329" s="57" t="s">
        <v>2757</v>
      </c>
      <c r="B329" s="149" t="s">
        <v>2770</v>
      </c>
      <c r="C329" s="57"/>
      <c r="D329" s="13">
        <f>SUM(D275:D328)</f>
        <v>901</v>
      </c>
      <c r="E329" s="13">
        <f>SUM(E275:E328)</f>
        <v>54</v>
      </c>
      <c r="F329" s="149" t="s">
        <v>64</v>
      </c>
      <c r="G329" s="154"/>
      <c r="H329" s="11">
        <f>SUM(H275:H328)</f>
        <v>30068</v>
      </c>
      <c r="I329" s="11">
        <f>SUM(I275:I328)</f>
        <v>640</v>
      </c>
      <c r="J329" s="149"/>
    </row>
    <row r="330" spans="1:10" s="150" customFormat="1">
      <c r="A330" s="57"/>
      <c r="B330" s="149"/>
      <c r="C330" s="57"/>
      <c r="D330" s="13"/>
      <c r="E330" s="57"/>
      <c r="F330" s="149"/>
      <c r="G330" s="154"/>
      <c r="H330" s="11"/>
      <c r="I330" s="11"/>
      <c r="J330" s="149"/>
    </row>
    <row r="331" spans="1:10" s="150" customFormat="1">
      <c r="A331" s="57" t="s">
        <v>2757</v>
      </c>
      <c r="B331" s="149" t="s">
        <v>2872</v>
      </c>
      <c r="C331" s="57">
        <v>1</v>
      </c>
      <c r="D331" s="13">
        <v>9</v>
      </c>
      <c r="E331" s="57">
        <v>1</v>
      </c>
      <c r="F331" s="149" t="s">
        <v>2873</v>
      </c>
      <c r="G331" s="154" t="s">
        <v>2874</v>
      </c>
      <c r="H331" s="11">
        <v>980</v>
      </c>
      <c r="I331" s="11">
        <v>10</v>
      </c>
      <c r="J331" s="149"/>
    </row>
    <row r="332" spans="1:10" s="150" customFormat="1">
      <c r="A332" s="57" t="s">
        <v>2757</v>
      </c>
      <c r="B332" s="149" t="s">
        <v>2872</v>
      </c>
      <c r="C332" s="57">
        <v>1</v>
      </c>
      <c r="D332" s="13">
        <v>8</v>
      </c>
      <c r="E332" s="57">
        <v>1</v>
      </c>
      <c r="F332" s="149" t="s">
        <v>2875</v>
      </c>
      <c r="G332" s="154" t="s">
        <v>2876</v>
      </c>
      <c r="H332" s="11">
        <v>843</v>
      </c>
      <c r="I332" s="11">
        <v>8</v>
      </c>
      <c r="J332" s="149"/>
    </row>
    <row r="333" spans="1:10" s="150" customFormat="1">
      <c r="A333" s="57" t="s">
        <v>2757</v>
      </c>
      <c r="B333" s="149" t="s">
        <v>2872</v>
      </c>
      <c r="C333" s="57"/>
      <c r="D333" s="13">
        <f>SUM(D331:D332)</f>
        <v>17</v>
      </c>
      <c r="E333" s="13">
        <f>SUM(E331:E332)</f>
        <v>2</v>
      </c>
      <c r="F333" s="149" t="s">
        <v>64</v>
      </c>
      <c r="G333" s="154"/>
      <c r="H333" s="11">
        <f>SUM(H331:H332)</f>
        <v>1823</v>
      </c>
      <c r="I333" s="11">
        <f>SUM(I331:I332)</f>
        <v>18</v>
      </c>
      <c r="J333" s="149"/>
    </row>
    <row r="334" spans="1:10" s="150" customFormat="1">
      <c r="A334" s="57"/>
      <c r="B334" s="149"/>
      <c r="C334" s="57"/>
      <c r="D334" s="13"/>
      <c r="E334" s="57"/>
      <c r="F334" s="149"/>
      <c r="G334" s="154"/>
      <c r="H334" s="11"/>
      <c r="I334" s="11"/>
      <c r="J334" s="149"/>
    </row>
    <row r="335" spans="1:10" s="150" customFormat="1">
      <c r="A335" s="57" t="s">
        <v>2757</v>
      </c>
      <c r="B335" s="149" t="s">
        <v>2877</v>
      </c>
      <c r="C335" s="57">
        <v>1</v>
      </c>
      <c r="D335" s="13">
        <v>9</v>
      </c>
      <c r="E335" s="57">
        <v>1</v>
      </c>
      <c r="F335" s="149" t="s">
        <v>2878</v>
      </c>
      <c r="G335" s="154" t="s">
        <v>2879</v>
      </c>
      <c r="H335" s="11">
        <v>1974</v>
      </c>
      <c r="I335" s="11">
        <v>14</v>
      </c>
      <c r="J335" s="149"/>
    </row>
    <row r="336" spans="1:10" s="150" customFormat="1">
      <c r="A336" s="57" t="s">
        <v>2757</v>
      </c>
      <c r="B336" s="149" t="s">
        <v>2877</v>
      </c>
      <c r="C336" s="57">
        <v>1</v>
      </c>
      <c r="D336" s="13">
        <v>8</v>
      </c>
      <c r="E336" s="57">
        <v>1</v>
      </c>
      <c r="F336" s="149" t="s">
        <v>2880</v>
      </c>
      <c r="G336" s="154" t="s">
        <v>2881</v>
      </c>
      <c r="H336" s="11">
        <v>1050</v>
      </c>
      <c r="I336" s="11">
        <v>10</v>
      </c>
      <c r="J336" s="149"/>
    </row>
    <row r="337" spans="1:10" s="150" customFormat="1">
      <c r="A337" s="57" t="s">
        <v>2757</v>
      </c>
      <c r="B337" s="149" t="s">
        <v>2877</v>
      </c>
      <c r="C337" s="57">
        <v>1</v>
      </c>
      <c r="D337" s="13">
        <v>22</v>
      </c>
      <c r="E337" s="57">
        <v>1</v>
      </c>
      <c r="F337" s="149" t="s">
        <v>1819</v>
      </c>
      <c r="G337" s="154" t="s">
        <v>2882</v>
      </c>
      <c r="H337" s="11">
        <v>1937</v>
      </c>
      <c r="I337" s="11">
        <v>24</v>
      </c>
      <c r="J337" s="149"/>
    </row>
    <row r="338" spans="1:10" s="150" customFormat="1">
      <c r="A338" s="57" t="s">
        <v>2757</v>
      </c>
      <c r="B338" s="149" t="s">
        <v>2877</v>
      </c>
      <c r="C338" s="57">
        <v>1</v>
      </c>
      <c r="D338" s="13">
        <v>23</v>
      </c>
      <c r="E338" s="57">
        <v>1</v>
      </c>
      <c r="F338" s="149" t="s">
        <v>2883</v>
      </c>
      <c r="G338" s="154" t="s">
        <v>2884</v>
      </c>
      <c r="H338" s="11">
        <v>1203</v>
      </c>
      <c r="I338" s="11">
        <v>21</v>
      </c>
      <c r="J338" s="149"/>
    </row>
    <row r="339" spans="1:10" s="150" customFormat="1">
      <c r="A339" s="57" t="s">
        <v>2757</v>
      </c>
      <c r="B339" s="149" t="s">
        <v>2877</v>
      </c>
      <c r="C339" s="57">
        <v>2</v>
      </c>
      <c r="D339" s="13">
        <v>9</v>
      </c>
      <c r="E339" s="57">
        <v>1</v>
      </c>
      <c r="F339" s="149" t="s">
        <v>1797</v>
      </c>
      <c r="G339" s="154" t="s">
        <v>2885</v>
      </c>
      <c r="H339" s="11">
        <v>426</v>
      </c>
      <c r="I339" s="11">
        <v>9</v>
      </c>
      <c r="J339" s="149"/>
    </row>
    <row r="340" spans="1:10" s="150" customFormat="1">
      <c r="A340" s="57" t="s">
        <v>2757</v>
      </c>
      <c r="B340" s="149" t="s">
        <v>2877</v>
      </c>
      <c r="C340" s="57">
        <v>2</v>
      </c>
      <c r="D340" s="13">
        <v>8</v>
      </c>
      <c r="E340" s="57">
        <v>1</v>
      </c>
      <c r="F340" s="149" t="s">
        <v>2886</v>
      </c>
      <c r="G340" s="154" t="s">
        <v>2887</v>
      </c>
      <c r="H340" s="11">
        <v>470</v>
      </c>
      <c r="I340" s="11">
        <v>5</v>
      </c>
      <c r="J340" s="149"/>
    </row>
    <row r="341" spans="1:10" s="150" customFormat="1">
      <c r="A341" s="57" t="s">
        <v>2757</v>
      </c>
      <c r="B341" s="149" t="s">
        <v>2877</v>
      </c>
      <c r="C341" s="57">
        <v>2</v>
      </c>
      <c r="D341" s="13">
        <v>15</v>
      </c>
      <c r="E341" s="57">
        <v>1</v>
      </c>
      <c r="F341" s="149" t="s">
        <v>2888</v>
      </c>
      <c r="G341" s="154" t="s">
        <v>2889</v>
      </c>
      <c r="H341" s="11">
        <v>682</v>
      </c>
      <c r="I341" s="11">
        <v>14</v>
      </c>
      <c r="J341" s="149"/>
    </row>
    <row r="342" spans="1:10" s="150" customFormat="1">
      <c r="A342" s="57" t="s">
        <v>2757</v>
      </c>
      <c r="B342" s="149" t="s">
        <v>2877</v>
      </c>
      <c r="C342" s="57">
        <v>2</v>
      </c>
      <c r="D342" s="13">
        <v>19</v>
      </c>
      <c r="E342" s="57">
        <v>1</v>
      </c>
      <c r="F342" s="149" t="s">
        <v>2890</v>
      </c>
      <c r="G342" s="154" t="s">
        <v>2891</v>
      </c>
      <c r="H342" s="11">
        <v>884</v>
      </c>
      <c r="I342" s="11">
        <v>14</v>
      </c>
      <c r="J342" s="149"/>
    </row>
    <row r="343" spans="1:10" s="150" customFormat="1">
      <c r="A343" s="57" t="s">
        <v>2757</v>
      </c>
      <c r="B343" s="149" t="s">
        <v>2877</v>
      </c>
      <c r="C343" s="57">
        <v>2</v>
      </c>
      <c r="D343" s="13">
        <v>25</v>
      </c>
      <c r="E343" s="57">
        <v>1</v>
      </c>
      <c r="F343" s="149" t="s">
        <v>2892</v>
      </c>
      <c r="G343" s="154" t="s">
        <v>2893</v>
      </c>
      <c r="H343" s="11">
        <v>800</v>
      </c>
      <c r="I343" s="11">
        <v>19</v>
      </c>
      <c r="J343" s="149"/>
    </row>
    <row r="344" spans="1:10" s="150" customFormat="1">
      <c r="A344" s="57" t="s">
        <v>2757</v>
      </c>
      <c r="B344" s="149" t="s">
        <v>2877</v>
      </c>
      <c r="C344" s="57">
        <v>2</v>
      </c>
      <c r="D344" s="13">
        <v>25</v>
      </c>
      <c r="E344" s="57">
        <v>1</v>
      </c>
      <c r="F344" s="149" t="s">
        <v>2894</v>
      </c>
      <c r="G344" s="154" t="s">
        <v>2895</v>
      </c>
      <c r="H344" s="11">
        <v>1045</v>
      </c>
      <c r="I344" s="11">
        <v>20</v>
      </c>
      <c r="J344" s="149"/>
    </row>
    <row r="345" spans="1:10" s="150" customFormat="1">
      <c r="A345" s="57" t="s">
        <v>2757</v>
      </c>
      <c r="B345" s="149" t="s">
        <v>2877</v>
      </c>
      <c r="C345" s="57">
        <v>2</v>
      </c>
      <c r="D345" s="13">
        <v>11</v>
      </c>
      <c r="E345" s="57">
        <v>1</v>
      </c>
      <c r="F345" s="149" t="s">
        <v>2896</v>
      </c>
      <c r="G345" s="154" t="s">
        <v>2897</v>
      </c>
      <c r="H345" s="11">
        <v>423</v>
      </c>
      <c r="I345" s="11">
        <v>7</v>
      </c>
      <c r="J345" s="149"/>
    </row>
    <row r="346" spans="1:10" s="150" customFormat="1">
      <c r="A346" s="57" t="s">
        <v>2757</v>
      </c>
      <c r="B346" s="149" t="s">
        <v>2877</v>
      </c>
      <c r="C346" s="57">
        <v>2</v>
      </c>
      <c r="D346" s="13">
        <v>20</v>
      </c>
      <c r="E346" s="57">
        <v>1</v>
      </c>
      <c r="F346" s="149" t="s">
        <v>2898</v>
      </c>
      <c r="G346" s="154" t="s">
        <v>2899</v>
      </c>
      <c r="H346" s="11">
        <v>1114</v>
      </c>
      <c r="I346" s="11">
        <v>19</v>
      </c>
      <c r="J346" s="149"/>
    </row>
    <row r="347" spans="1:10" s="150" customFormat="1">
      <c r="A347" s="57" t="s">
        <v>2757</v>
      </c>
      <c r="B347" s="149" t="s">
        <v>2877</v>
      </c>
      <c r="C347" s="57">
        <v>2</v>
      </c>
      <c r="D347" s="13">
        <v>22</v>
      </c>
      <c r="E347" s="57">
        <v>1</v>
      </c>
      <c r="F347" s="149" t="s">
        <v>2900</v>
      </c>
      <c r="G347" s="154" t="s">
        <v>2901</v>
      </c>
      <c r="H347" s="11">
        <v>740</v>
      </c>
      <c r="I347" s="11">
        <v>17</v>
      </c>
      <c r="J347" s="149"/>
    </row>
    <row r="348" spans="1:10" s="150" customFormat="1">
      <c r="A348" s="57" t="s">
        <v>2757</v>
      </c>
      <c r="B348" s="149" t="s">
        <v>2877</v>
      </c>
      <c r="C348" s="57">
        <v>2</v>
      </c>
      <c r="D348" s="13">
        <v>12</v>
      </c>
      <c r="E348" s="57">
        <v>1</v>
      </c>
      <c r="F348" s="149" t="s">
        <v>2902</v>
      </c>
      <c r="G348" s="154" t="s">
        <v>2903</v>
      </c>
      <c r="H348" s="11">
        <v>717</v>
      </c>
      <c r="I348" s="11">
        <v>12</v>
      </c>
      <c r="J348" s="149"/>
    </row>
    <row r="349" spans="1:10" s="150" customFormat="1">
      <c r="A349" s="57" t="s">
        <v>2757</v>
      </c>
      <c r="B349" s="149" t="s">
        <v>2877</v>
      </c>
      <c r="C349" s="57">
        <v>2</v>
      </c>
      <c r="D349" s="13">
        <v>17</v>
      </c>
      <c r="E349" s="57">
        <v>1</v>
      </c>
      <c r="F349" s="149" t="s">
        <v>2904</v>
      </c>
      <c r="G349" s="154" t="s">
        <v>2905</v>
      </c>
      <c r="H349" s="11">
        <v>727</v>
      </c>
      <c r="I349" s="11">
        <v>15</v>
      </c>
      <c r="J349" s="149"/>
    </row>
    <row r="350" spans="1:10" s="150" customFormat="1">
      <c r="A350" s="57" t="s">
        <v>2757</v>
      </c>
      <c r="B350" s="149" t="s">
        <v>2877</v>
      </c>
      <c r="C350" s="57">
        <v>2</v>
      </c>
      <c r="D350" s="13">
        <v>11</v>
      </c>
      <c r="E350" s="57">
        <v>1</v>
      </c>
      <c r="F350" s="149" t="s">
        <v>2906</v>
      </c>
      <c r="G350" s="154" t="s">
        <v>2907</v>
      </c>
      <c r="H350" s="11">
        <v>415</v>
      </c>
      <c r="I350" s="11">
        <v>7</v>
      </c>
      <c r="J350" s="149"/>
    </row>
    <row r="351" spans="1:10" s="150" customFormat="1">
      <c r="A351" s="57" t="s">
        <v>2757</v>
      </c>
      <c r="B351" s="149" t="s">
        <v>2877</v>
      </c>
      <c r="C351" s="57">
        <v>2</v>
      </c>
      <c r="D351" s="13">
        <v>15</v>
      </c>
      <c r="E351" s="57">
        <v>1</v>
      </c>
      <c r="F351" s="149" t="s">
        <v>2908</v>
      </c>
      <c r="G351" s="154" t="s">
        <v>2909</v>
      </c>
      <c r="H351" s="11">
        <v>508</v>
      </c>
      <c r="I351" s="11">
        <v>10</v>
      </c>
      <c r="J351" s="149"/>
    </row>
    <row r="352" spans="1:10" s="150" customFormat="1">
      <c r="A352" s="57" t="s">
        <v>2757</v>
      </c>
      <c r="B352" s="149" t="s">
        <v>2877</v>
      </c>
      <c r="C352" s="57">
        <v>2</v>
      </c>
      <c r="D352" s="13">
        <v>15</v>
      </c>
      <c r="E352" s="57">
        <v>1</v>
      </c>
      <c r="F352" s="149" t="s">
        <v>2910</v>
      </c>
      <c r="G352" s="154" t="s">
        <v>2911</v>
      </c>
      <c r="H352" s="11">
        <v>869</v>
      </c>
      <c r="I352" s="11">
        <v>14</v>
      </c>
      <c r="J352" s="149"/>
    </row>
    <row r="353" spans="1:10" s="150" customFormat="1">
      <c r="A353" s="57" t="s">
        <v>2757</v>
      </c>
      <c r="B353" s="149" t="s">
        <v>2877</v>
      </c>
      <c r="C353" s="57">
        <v>2</v>
      </c>
      <c r="D353" s="13">
        <v>16</v>
      </c>
      <c r="E353" s="57">
        <v>1</v>
      </c>
      <c r="F353" s="149" t="s">
        <v>2912</v>
      </c>
      <c r="G353" s="154" t="s">
        <v>2913</v>
      </c>
      <c r="H353" s="11">
        <v>712</v>
      </c>
      <c r="I353" s="11">
        <v>12</v>
      </c>
      <c r="J353" s="149"/>
    </row>
    <row r="354" spans="1:10" s="150" customFormat="1">
      <c r="A354" s="57" t="s">
        <v>2757</v>
      </c>
      <c r="B354" s="149" t="s">
        <v>2877</v>
      </c>
      <c r="C354" s="57">
        <v>2</v>
      </c>
      <c r="D354" s="13">
        <v>10</v>
      </c>
      <c r="E354" s="57">
        <v>1</v>
      </c>
      <c r="F354" s="149" t="s">
        <v>2914</v>
      </c>
      <c r="G354" s="154" t="s">
        <v>2915</v>
      </c>
      <c r="H354" s="11">
        <v>457</v>
      </c>
      <c r="I354" s="11">
        <v>8</v>
      </c>
      <c r="J354" s="149"/>
    </row>
    <row r="355" spans="1:10" s="150" customFormat="1">
      <c r="A355" s="57" t="s">
        <v>2757</v>
      </c>
      <c r="B355" s="149" t="s">
        <v>2877</v>
      </c>
      <c r="C355" s="57">
        <v>2</v>
      </c>
      <c r="D355" s="13">
        <v>15</v>
      </c>
      <c r="E355" s="57">
        <v>1</v>
      </c>
      <c r="F355" s="149" t="s">
        <v>2916</v>
      </c>
      <c r="G355" s="154" t="s">
        <v>2917</v>
      </c>
      <c r="H355" s="11">
        <v>471</v>
      </c>
      <c r="I355" s="11">
        <v>12</v>
      </c>
      <c r="J355" s="149"/>
    </row>
    <row r="356" spans="1:10" s="150" customFormat="1">
      <c r="A356" s="57" t="s">
        <v>2757</v>
      </c>
      <c r="B356" s="149" t="s">
        <v>2877</v>
      </c>
      <c r="C356" s="57">
        <v>2</v>
      </c>
      <c r="D356" s="13">
        <v>9</v>
      </c>
      <c r="E356" s="57">
        <v>1</v>
      </c>
      <c r="F356" s="149" t="s">
        <v>2918</v>
      </c>
      <c r="G356" s="154" t="s">
        <v>2919</v>
      </c>
      <c r="H356" s="11">
        <v>432</v>
      </c>
      <c r="I356" s="11">
        <v>9</v>
      </c>
      <c r="J356" s="149"/>
    </row>
    <row r="357" spans="1:10" s="150" customFormat="1">
      <c r="A357" s="57" t="s">
        <v>2757</v>
      </c>
      <c r="B357" s="149" t="s">
        <v>2877</v>
      </c>
      <c r="C357" s="57">
        <v>3</v>
      </c>
      <c r="D357" s="13">
        <v>17</v>
      </c>
      <c r="E357" s="57">
        <v>1</v>
      </c>
      <c r="F357" s="149" t="s">
        <v>2920</v>
      </c>
      <c r="G357" s="154" t="s">
        <v>2921</v>
      </c>
      <c r="H357" s="11">
        <v>878</v>
      </c>
      <c r="I357" s="11">
        <v>15</v>
      </c>
      <c r="J357" s="149"/>
    </row>
    <row r="358" spans="1:10" s="150" customFormat="1">
      <c r="A358" s="57" t="s">
        <v>2757</v>
      </c>
      <c r="B358" s="149" t="s">
        <v>2877</v>
      </c>
      <c r="C358" s="57">
        <v>3</v>
      </c>
      <c r="D358" s="13">
        <v>30</v>
      </c>
      <c r="E358" s="57">
        <v>1</v>
      </c>
      <c r="F358" s="149" t="s">
        <v>2922</v>
      </c>
      <c r="G358" s="154" t="s">
        <v>2923</v>
      </c>
      <c r="H358" s="11">
        <v>1465</v>
      </c>
      <c r="I358" s="11">
        <v>21</v>
      </c>
      <c r="J358" s="149"/>
    </row>
    <row r="359" spans="1:10" s="150" customFormat="1">
      <c r="A359" s="57" t="s">
        <v>2757</v>
      </c>
      <c r="B359" s="149" t="s">
        <v>2877</v>
      </c>
      <c r="C359" s="57">
        <v>3</v>
      </c>
      <c r="D359" s="13">
        <v>12</v>
      </c>
      <c r="E359" s="57">
        <v>1</v>
      </c>
      <c r="F359" s="149" t="s">
        <v>2924</v>
      </c>
      <c r="G359" s="154" t="s">
        <v>2925</v>
      </c>
      <c r="H359" s="11">
        <v>1234</v>
      </c>
      <c r="I359" s="11">
        <v>14</v>
      </c>
      <c r="J359" s="149"/>
    </row>
    <row r="360" spans="1:10" s="150" customFormat="1">
      <c r="A360" s="57" t="s">
        <v>2757</v>
      </c>
      <c r="B360" s="149" t="s">
        <v>2877</v>
      </c>
      <c r="C360" s="57">
        <v>3</v>
      </c>
      <c r="D360" s="13">
        <v>19</v>
      </c>
      <c r="E360" s="57">
        <v>1</v>
      </c>
      <c r="F360" s="149" t="s">
        <v>2926</v>
      </c>
      <c r="G360" s="154" t="s">
        <v>2927</v>
      </c>
      <c r="H360" s="11">
        <v>1264</v>
      </c>
      <c r="I360" s="11">
        <v>15</v>
      </c>
      <c r="J360" s="149"/>
    </row>
    <row r="361" spans="1:10" s="150" customFormat="1">
      <c r="A361" s="57" t="s">
        <v>2757</v>
      </c>
      <c r="B361" s="149" t="s">
        <v>2877</v>
      </c>
      <c r="C361" s="57">
        <v>3</v>
      </c>
      <c r="D361" s="13">
        <v>17</v>
      </c>
      <c r="E361" s="57">
        <v>1</v>
      </c>
      <c r="F361" s="149" t="s">
        <v>2928</v>
      </c>
      <c r="G361" s="154" t="s">
        <v>2929</v>
      </c>
      <c r="H361" s="11">
        <v>958</v>
      </c>
      <c r="I361" s="11">
        <v>16</v>
      </c>
      <c r="J361" s="149"/>
    </row>
    <row r="362" spans="1:10" s="150" customFormat="1">
      <c r="A362" s="57" t="s">
        <v>2757</v>
      </c>
      <c r="B362" s="149" t="s">
        <v>2877</v>
      </c>
      <c r="C362" s="57">
        <v>3</v>
      </c>
      <c r="D362" s="13">
        <v>17</v>
      </c>
      <c r="E362" s="57">
        <v>1</v>
      </c>
      <c r="F362" s="149" t="s">
        <v>2930</v>
      </c>
      <c r="G362" s="154" t="s">
        <v>2931</v>
      </c>
      <c r="H362" s="11">
        <v>1002</v>
      </c>
      <c r="I362" s="11">
        <v>16</v>
      </c>
      <c r="J362" s="149"/>
    </row>
    <row r="363" spans="1:10" s="150" customFormat="1">
      <c r="A363" s="57" t="s">
        <v>2757</v>
      </c>
      <c r="B363" s="149" t="s">
        <v>2877</v>
      </c>
      <c r="C363" s="57">
        <v>3</v>
      </c>
      <c r="D363" s="13">
        <v>15</v>
      </c>
      <c r="E363" s="57">
        <v>1</v>
      </c>
      <c r="F363" s="149" t="s">
        <v>2932</v>
      </c>
      <c r="G363" s="154" t="s">
        <v>2933</v>
      </c>
      <c r="H363" s="11">
        <v>995</v>
      </c>
      <c r="I363" s="11">
        <v>17</v>
      </c>
      <c r="J363" s="149"/>
    </row>
    <row r="364" spans="1:10" s="150" customFormat="1">
      <c r="A364" s="57" t="s">
        <v>2757</v>
      </c>
      <c r="B364" s="149" t="s">
        <v>2877</v>
      </c>
      <c r="C364" s="57">
        <v>3</v>
      </c>
      <c r="D364" s="13">
        <v>12</v>
      </c>
      <c r="E364" s="57">
        <v>1</v>
      </c>
      <c r="F364" s="149" t="s">
        <v>2934</v>
      </c>
      <c r="G364" s="154" t="s">
        <v>2935</v>
      </c>
      <c r="H364" s="11">
        <v>878</v>
      </c>
      <c r="I364" s="11">
        <v>12</v>
      </c>
      <c r="J364" s="149"/>
    </row>
    <row r="365" spans="1:10" s="150" customFormat="1">
      <c r="A365" s="57" t="s">
        <v>2757</v>
      </c>
      <c r="B365" s="149" t="s">
        <v>2877</v>
      </c>
      <c r="C365" s="57">
        <v>3</v>
      </c>
      <c r="D365" s="13">
        <v>20</v>
      </c>
      <c r="E365" s="57">
        <v>1</v>
      </c>
      <c r="F365" s="149" t="s">
        <v>2936</v>
      </c>
      <c r="G365" s="154" t="s">
        <v>2937</v>
      </c>
      <c r="H365" s="11">
        <v>1022</v>
      </c>
      <c r="I365" s="11">
        <v>15</v>
      </c>
      <c r="J365" s="149"/>
    </row>
    <row r="366" spans="1:10" s="150" customFormat="1">
      <c r="A366" s="57" t="s">
        <v>2757</v>
      </c>
      <c r="B366" s="149" t="s">
        <v>2877</v>
      </c>
      <c r="C366" s="57">
        <v>3</v>
      </c>
      <c r="D366" s="13">
        <v>26</v>
      </c>
      <c r="E366" s="57">
        <v>1</v>
      </c>
      <c r="F366" s="149" t="s">
        <v>2938</v>
      </c>
      <c r="G366" s="154" t="s">
        <v>2939</v>
      </c>
      <c r="H366" s="11">
        <v>846</v>
      </c>
      <c r="I366" s="11">
        <v>18</v>
      </c>
      <c r="J366" s="149"/>
    </row>
    <row r="367" spans="1:10" s="150" customFormat="1">
      <c r="A367" s="57" t="s">
        <v>2757</v>
      </c>
      <c r="B367" s="149" t="s">
        <v>2877</v>
      </c>
      <c r="C367" s="57">
        <v>4</v>
      </c>
      <c r="D367" s="13">
        <v>13</v>
      </c>
      <c r="E367" s="57">
        <v>1</v>
      </c>
      <c r="F367" s="149" t="s">
        <v>2940</v>
      </c>
      <c r="G367" s="154" t="s">
        <v>2941</v>
      </c>
      <c r="H367" s="11">
        <v>1275</v>
      </c>
      <c r="I367" s="11">
        <v>15</v>
      </c>
      <c r="J367" s="149"/>
    </row>
    <row r="368" spans="1:10" s="150" customFormat="1">
      <c r="A368" s="57" t="s">
        <v>2757</v>
      </c>
      <c r="B368" s="149" t="s">
        <v>2877</v>
      </c>
      <c r="C368" s="57">
        <v>4</v>
      </c>
      <c r="D368" s="13">
        <v>12</v>
      </c>
      <c r="E368" s="57">
        <v>1</v>
      </c>
      <c r="F368" s="149" t="s">
        <v>2942</v>
      </c>
      <c r="G368" s="154" t="s">
        <v>2943</v>
      </c>
      <c r="H368" s="11">
        <v>790</v>
      </c>
      <c r="I368" s="11">
        <v>12</v>
      </c>
      <c r="J368" s="149"/>
    </row>
    <row r="369" spans="1:10" s="150" customFormat="1">
      <c r="A369" s="57" t="s">
        <v>2757</v>
      </c>
      <c r="B369" s="149" t="s">
        <v>2877</v>
      </c>
      <c r="C369" s="57">
        <v>4</v>
      </c>
      <c r="D369" s="13">
        <v>16</v>
      </c>
      <c r="E369" s="57">
        <v>1</v>
      </c>
      <c r="F369" s="149" t="s">
        <v>2944</v>
      </c>
      <c r="G369" s="154" t="s">
        <v>2945</v>
      </c>
      <c r="H369" s="11">
        <v>1368</v>
      </c>
      <c r="I369" s="11">
        <v>16</v>
      </c>
      <c r="J369" s="149"/>
    </row>
    <row r="370" spans="1:10" s="150" customFormat="1">
      <c r="A370" s="57" t="s">
        <v>2757</v>
      </c>
      <c r="B370" s="149" t="s">
        <v>2877</v>
      </c>
      <c r="C370" s="57">
        <v>4</v>
      </c>
      <c r="D370" s="13">
        <v>14</v>
      </c>
      <c r="E370" s="57">
        <v>1</v>
      </c>
      <c r="F370" s="149" t="s">
        <v>2946</v>
      </c>
      <c r="G370" s="154" t="s">
        <v>2947</v>
      </c>
      <c r="H370" s="11">
        <v>1237</v>
      </c>
      <c r="I370" s="11">
        <v>13</v>
      </c>
      <c r="J370" s="149"/>
    </row>
    <row r="371" spans="1:10" s="150" customFormat="1">
      <c r="A371" s="57" t="s">
        <v>2757</v>
      </c>
      <c r="B371" s="149" t="s">
        <v>2877</v>
      </c>
      <c r="C371" s="57">
        <v>4</v>
      </c>
      <c r="D371" s="13">
        <v>14</v>
      </c>
      <c r="E371" s="57">
        <v>1</v>
      </c>
      <c r="F371" s="149" t="s">
        <v>2948</v>
      </c>
      <c r="G371" s="154" t="s">
        <v>2949</v>
      </c>
      <c r="H371" s="11">
        <v>1092</v>
      </c>
      <c r="I371" s="11">
        <v>14</v>
      </c>
      <c r="J371" s="149"/>
    </row>
    <row r="372" spans="1:10" s="150" customFormat="1">
      <c r="A372" s="57" t="s">
        <v>2757</v>
      </c>
      <c r="B372" s="149" t="s">
        <v>2877</v>
      </c>
      <c r="C372" s="57">
        <v>4</v>
      </c>
      <c r="D372" s="13">
        <v>20</v>
      </c>
      <c r="E372" s="57">
        <v>1</v>
      </c>
      <c r="F372" s="149" t="s">
        <v>2950</v>
      </c>
      <c r="G372" s="154" t="s">
        <v>2951</v>
      </c>
      <c r="H372" s="11">
        <v>1643</v>
      </c>
      <c r="I372" s="11">
        <v>20</v>
      </c>
      <c r="J372" s="149"/>
    </row>
    <row r="373" spans="1:10" s="150" customFormat="1">
      <c r="A373" s="57" t="s">
        <v>2757</v>
      </c>
      <c r="B373" s="149" t="s">
        <v>2877</v>
      </c>
      <c r="C373" s="57">
        <v>4</v>
      </c>
      <c r="D373" s="13">
        <v>11</v>
      </c>
      <c r="E373" s="57">
        <v>1</v>
      </c>
      <c r="F373" s="149" t="s">
        <v>2952</v>
      </c>
      <c r="G373" s="154" t="s">
        <v>2953</v>
      </c>
      <c r="H373" s="11">
        <v>815</v>
      </c>
      <c r="I373" s="11">
        <v>11</v>
      </c>
      <c r="J373" s="149"/>
    </row>
    <row r="374" spans="1:10" s="150" customFormat="1">
      <c r="A374" s="57" t="s">
        <v>2757</v>
      </c>
      <c r="B374" s="149" t="s">
        <v>2877</v>
      </c>
      <c r="C374" s="57">
        <v>4</v>
      </c>
      <c r="D374" s="13">
        <v>16</v>
      </c>
      <c r="E374" s="57">
        <v>1</v>
      </c>
      <c r="F374" s="149" t="s">
        <v>2954</v>
      </c>
      <c r="G374" s="154" t="s">
        <v>2955</v>
      </c>
      <c r="H374" s="11">
        <v>897</v>
      </c>
      <c r="I374" s="11">
        <v>16</v>
      </c>
      <c r="J374" s="149"/>
    </row>
    <row r="375" spans="1:10" s="150" customFormat="1">
      <c r="A375" s="57" t="s">
        <v>2757</v>
      </c>
      <c r="B375" s="149" t="s">
        <v>2877</v>
      </c>
      <c r="C375" s="57">
        <v>4</v>
      </c>
      <c r="D375" s="13">
        <v>10</v>
      </c>
      <c r="E375" s="57">
        <v>1</v>
      </c>
      <c r="F375" s="149" t="s">
        <v>2956</v>
      </c>
      <c r="G375" s="154" t="s">
        <v>2957</v>
      </c>
      <c r="H375" s="11">
        <v>885</v>
      </c>
      <c r="I375" s="11">
        <v>10</v>
      </c>
      <c r="J375" s="149"/>
    </row>
    <row r="376" spans="1:10" s="150" customFormat="1">
      <c r="A376" s="57" t="s">
        <v>2757</v>
      </c>
      <c r="B376" s="149" t="s">
        <v>2877</v>
      </c>
      <c r="C376" s="57">
        <v>4</v>
      </c>
      <c r="D376" s="13">
        <v>20</v>
      </c>
      <c r="E376" s="57">
        <v>1</v>
      </c>
      <c r="F376" s="149" t="s">
        <v>2958</v>
      </c>
      <c r="G376" s="154" t="s">
        <v>2959</v>
      </c>
      <c r="H376" s="11">
        <v>1025</v>
      </c>
      <c r="I376" s="11">
        <v>18</v>
      </c>
      <c r="J376" s="149"/>
    </row>
    <row r="377" spans="1:10" s="150" customFormat="1">
      <c r="A377" s="57" t="s">
        <v>2757</v>
      </c>
      <c r="B377" s="149" t="s">
        <v>2877</v>
      </c>
      <c r="C377" s="57">
        <v>4</v>
      </c>
      <c r="D377" s="13">
        <v>17</v>
      </c>
      <c r="E377" s="57">
        <v>1</v>
      </c>
      <c r="F377" s="149" t="s">
        <v>2960</v>
      </c>
      <c r="G377" s="154" t="s">
        <v>2961</v>
      </c>
      <c r="H377" s="11">
        <v>698</v>
      </c>
      <c r="I377" s="11">
        <v>13</v>
      </c>
      <c r="J377" s="149"/>
    </row>
    <row r="378" spans="1:10" s="150" customFormat="1">
      <c r="A378" s="57" t="s">
        <v>2757</v>
      </c>
      <c r="B378" s="149" t="s">
        <v>2877</v>
      </c>
      <c r="C378" s="57">
        <v>5</v>
      </c>
      <c r="D378" s="13">
        <v>18</v>
      </c>
      <c r="E378" s="57">
        <v>1</v>
      </c>
      <c r="F378" s="149" t="s">
        <v>2962</v>
      </c>
      <c r="G378" s="154" t="s">
        <v>2963</v>
      </c>
      <c r="H378" s="11">
        <v>985</v>
      </c>
      <c r="I378" s="11">
        <v>17</v>
      </c>
      <c r="J378" s="149"/>
    </row>
    <row r="379" spans="1:10" s="150" customFormat="1">
      <c r="A379" s="57" t="s">
        <v>2757</v>
      </c>
      <c r="B379" s="149" t="s">
        <v>2877</v>
      </c>
      <c r="C379" s="57">
        <v>5</v>
      </c>
      <c r="D379" s="13">
        <v>19</v>
      </c>
      <c r="E379" s="57">
        <v>1</v>
      </c>
      <c r="F379" s="149" t="s">
        <v>2964</v>
      </c>
      <c r="G379" s="154" t="s">
        <v>2965</v>
      </c>
      <c r="H379" s="11">
        <v>1331</v>
      </c>
      <c r="I379" s="11">
        <v>17</v>
      </c>
      <c r="J379" s="149"/>
    </row>
    <row r="380" spans="1:10" s="150" customFormat="1">
      <c r="A380" s="57" t="s">
        <v>2757</v>
      </c>
      <c r="B380" s="149" t="s">
        <v>2877</v>
      </c>
      <c r="C380" s="57">
        <v>5</v>
      </c>
      <c r="D380" s="13">
        <v>19</v>
      </c>
      <c r="E380" s="57">
        <v>1</v>
      </c>
      <c r="F380" s="149" t="s">
        <v>2966</v>
      </c>
      <c r="G380" s="154" t="s">
        <v>2967</v>
      </c>
      <c r="H380" s="11">
        <v>809</v>
      </c>
      <c r="I380" s="11">
        <v>13</v>
      </c>
      <c r="J380" s="149"/>
    </row>
    <row r="381" spans="1:10" s="150" customFormat="1">
      <c r="A381" s="57" t="s">
        <v>2757</v>
      </c>
      <c r="B381" s="149" t="s">
        <v>2877</v>
      </c>
      <c r="C381" s="57">
        <v>5</v>
      </c>
      <c r="D381" s="13">
        <v>15</v>
      </c>
      <c r="E381" s="57">
        <v>1</v>
      </c>
      <c r="F381" s="149" t="s">
        <v>2968</v>
      </c>
      <c r="G381" s="154" t="s">
        <v>2969</v>
      </c>
      <c r="H381" s="11">
        <v>1340</v>
      </c>
      <c r="I381" s="11">
        <v>17</v>
      </c>
      <c r="J381" s="149"/>
    </row>
    <row r="382" spans="1:10" s="150" customFormat="1">
      <c r="A382" s="57" t="s">
        <v>2757</v>
      </c>
      <c r="B382" s="149" t="s">
        <v>2877</v>
      </c>
      <c r="C382" s="57">
        <v>5</v>
      </c>
      <c r="D382" s="13">
        <v>15</v>
      </c>
      <c r="E382" s="57">
        <v>1</v>
      </c>
      <c r="F382" s="149" t="s">
        <v>2970</v>
      </c>
      <c r="G382" s="154" t="s">
        <v>2971</v>
      </c>
      <c r="H382" s="11">
        <v>2874</v>
      </c>
      <c r="I382" s="11">
        <v>25</v>
      </c>
      <c r="J382" s="149"/>
    </row>
    <row r="383" spans="1:10" s="150" customFormat="1">
      <c r="A383" s="57" t="s">
        <v>2757</v>
      </c>
      <c r="B383" s="149" t="s">
        <v>2877</v>
      </c>
      <c r="C383" s="57">
        <v>5</v>
      </c>
      <c r="D383" s="13">
        <v>11</v>
      </c>
      <c r="E383" s="57">
        <v>1</v>
      </c>
      <c r="F383" s="149" t="s">
        <v>655</v>
      </c>
      <c r="G383" s="154" t="s">
        <v>2972</v>
      </c>
      <c r="H383" s="11">
        <v>306</v>
      </c>
      <c r="I383" s="11">
        <v>7</v>
      </c>
      <c r="J383" s="149"/>
    </row>
    <row r="384" spans="1:10" s="150" customFormat="1">
      <c r="A384" s="57" t="s">
        <v>2757</v>
      </c>
      <c r="B384" s="149" t="s">
        <v>2877</v>
      </c>
      <c r="C384" s="57">
        <v>5</v>
      </c>
      <c r="D384" s="13">
        <v>17</v>
      </c>
      <c r="E384" s="57">
        <v>1</v>
      </c>
      <c r="F384" s="149" t="s">
        <v>2973</v>
      </c>
      <c r="G384" s="154" t="s">
        <v>2974</v>
      </c>
      <c r="H384" s="11">
        <v>622</v>
      </c>
      <c r="I384" s="11">
        <v>12</v>
      </c>
      <c r="J384" s="149"/>
    </row>
    <row r="385" spans="1:10" s="150" customFormat="1">
      <c r="A385" s="57" t="s">
        <v>2757</v>
      </c>
      <c r="B385" s="149" t="s">
        <v>2877</v>
      </c>
      <c r="C385" s="57">
        <v>5</v>
      </c>
      <c r="D385" s="13">
        <v>22</v>
      </c>
      <c r="E385" s="57">
        <v>1</v>
      </c>
      <c r="F385" s="149" t="s">
        <v>1494</v>
      </c>
      <c r="G385" s="154" t="s">
        <v>2975</v>
      </c>
      <c r="H385" s="11">
        <v>1552</v>
      </c>
      <c r="I385" s="11">
        <v>19</v>
      </c>
      <c r="J385" s="149"/>
    </row>
    <row r="386" spans="1:10" s="150" customFormat="1">
      <c r="A386" s="57" t="s">
        <v>2757</v>
      </c>
      <c r="B386" s="149" t="s">
        <v>2877</v>
      </c>
      <c r="C386" s="57">
        <v>5</v>
      </c>
      <c r="D386" s="13">
        <v>22</v>
      </c>
      <c r="E386" s="57">
        <v>1</v>
      </c>
      <c r="F386" s="149" t="s">
        <v>2976</v>
      </c>
      <c r="G386" s="154" t="s">
        <v>2977</v>
      </c>
      <c r="H386" s="11">
        <v>925</v>
      </c>
      <c r="I386" s="11">
        <v>16</v>
      </c>
      <c r="J386" s="149"/>
    </row>
    <row r="387" spans="1:10" s="150" customFormat="1">
      <c r="A387" s="57" t="s">
        <v>2757</v>
      </c>
      <c r="B387" s="149" t="s">
        <v>2877</v>
      </c>
      <c r="C387" s="57">
        <v>5</v>
      </c>
      <c r="D387" s="13">
        <v>10</v>
      </c>
      <c r="E387" s="57">
        <v>1</v>
      </c>
      <c r="F387" s="149" t="s">
        <v>2978</v>
      </c>
      <c r="G387" s="154" t="s">
        <v>2979</v>
      </c>
      <c r="H387" s="11">
        <v>268</v>
      </c>
      <c r="I387" s="11">
        <v>7</v>
      </c>
      <c r="J387" s="149"/>
    </row>
    <row r="388" spans="1:10" s="150" customFormat="1">
      <c r="A388" s="57" t="s">
        <v>2757</v>
      </c>
      <c r="B388" s="149" t="s">
        <v>2877</v>
      </c>
      <c r="C388" s="57">
        <v>6</v>
      </c>
      <c r="D388" s="13">
        <v>20</v>
      </c>
      <c r="E388" s="57">
        <v>1</v>
      </c>
      <c r="F388" s="149" t="s">
        <v>2980</v>
      </c>
      <c r="G388" s="154" t="s">
        <v>2981</v>
      </c>
      <c r="H388" s="11">
        <v>3423</v>
      </c>
      <c r="I388" s="11">
        <v>31</v>
      </c>
      <c r="J388" s="149"/>
    </row>
    <row r="389" spans="1:10" s="150" customFormat="1">
      <c r="A389" s="57" t="s">
        <v>2757</v>
      </c>
      <c r="B389" s="149" t="s">
        <v>2877</v>
      </c>
      <c r="C389" s="57">
        <v>6</v>
      </c>
      <c r="D389" s="13">
        <v>11</v>
      </c>
      <c r="E389" s="57">
        <v>1</v>
      </c>
      <c r="F389" s="149" t="s">
        <v>2982</v>
      </c>
      <c r="G389" s="154" t="s">
        <v>2983</v>
      </c>
      <c r="H389" s="11">
        <v>1454</v>
      </c>
      <c r="I389" s="11">
        <v>13</v>
      </c>
      <c r="J389" s="149"/>
    </row>
    <row r="390" spans="1:10" s="150" customFormat="1">
      <c r="A390" s="57" t="s">
        <v>2757</v>
      </c>
      <c r="B390" s="149" t="s">
        <v>2877</v>
      </c>
      <c r="C390" s="57"/>
      <c r="D390" s="13">
        <f>SUM(D335:D389)</f>
        <v>883</v>
      </c>
      <c r="E390" s="13">
        <f>SUM(E335:E389)</f>
        <v>55</v>
      </c>
      <c r="F390" s="149" t="s">
        <v>64</v>
      </c>
      <c r="G390" s="157"/>
      <c r="H390" s="11">
        <f>SUM(H335:H389)</f>
        <v>56212</v>
      </c>
      <c r="I390" s="11">
        <f>SUM(I335:I389)</f>
        <v>803</v>
      </c>
      <c r="J390" s="149"/>
    </row>
    <row r="391" spans="1:10" s="150" customFormat="1">
      <c r="A391" s="57"/>
      <c r="B391" s="149"/>
      <c r="C391" s="57"/>
      <c r="D391" s="13"/>
      <c r="E391" s="57"/>
      <c r="F391" s="149"/>
      <c r="G391" s="154"/>
      <c r="H391" s="11"/>
      <c r="I391" s="11"/>
      <c r="J391" s="149"/>
    </row>
    <row r="392" spans="1:10" s="150" customFormat="1">
      <c r="A392" s="57" t="s">
        <v>2757</v>
      </c>
      <c r="B392" s="149" t="s">
        <v>2984</v>
      </c>
      <c r="C392" s="57">
        <v>1</v>
      </c>
      <c r="D392" s="13">
        <v>18</v>
      </c>
      <c r="E392" s="57">
        <v>1</v>
      </c>
      <c r="F392" s="149" t="s">
        <v>2985</v>
      </c>
      <c r="G392" s="154" t="s">
        <v>2986</v>
      </c>
      <c r="H392" s="11">
        <v>1947</v>
      </c>
      <c r="I392" s="11">
        <v>21</v>
      </c>
      <c r="J392" s="149"/>
    </row>
    <row r="393" spans="1:10" s="150" customFormat="1">
      <c r="A393" s="57" t="s">
        <v>2757</v>
      </c>
      <c r="B393" s="149" t="s">
        <v>2984</v>
      </c>
      <c r="C393" s="57">
        <v>1</v>
      </c>
      <c r="D393" s="13">
        <v>15</v>
      </c>
      <c r="E393" s="57">
        <v>1</v>
      </c>
      <c r="F393" s="149" t="s">
        <v>2987</v>
      </c>
      <c r="G393" s="154" t="s">
        <v>2988</v>
      </c>
      <c r="H393" s="11">
        <v>1502</v>
      </c>
      <c r="I393" s="11">
        <v>18</v>
      </c>
      <c r="J393" s="149"/>
    </row>
    <row r="394" spans="1:10" s="150" customFormat="1">
      <c r="A394" s="57" t="s">
        <v>2757</v>
      </c>
      <c r="B394" s="149" t="s">
        <v>2984</v>
      </c>
      <c r="C394" s="57"/>
      <c r="D394" s="13">
        <f>SUM(D392:D393)</f>
        <v>33</v>
      </c>
      <c r="E394" s="13">
        <f>SUM(E392:E393)</f>
        <v>2</v>
      </c>
      <c r="F394" s="149" t="s">
        <v>64</v>
      </c>
      <c r="G394" s="154"/>
      <c r="H394" s="11">
        <f>SUM(H392:H393)</f>
        <v>3449</v>
      </c>
      <c r="I394" s="11">
        <f>SUM(I392:I393)</f>
        <v>39</v>
      </c>
      <c r="J394" s="149"/>
    </row>
    <row r="395" spans="1:10" s="150" customFormat="1">
      <c r="A395" s="57"/>
      <c r="B395" s="149"/>
      <c r="C395" s="57"/>
      <c r="D395" s="13"/>
      <c r="E395" s="57"/>
      <c r="F395" s="149"/>
      <c r="G395" s="154"/>
      <c r="H395" s="11"/>
      <c r="I395" s="11"/>
      <c r="J395" s="149"/>
    </row>
    <row r="396" spans="1:10" s="150" customFormat="1">
      <c r="A396" s="57" t="s">
        <v>2757</v>
      </c>
      <c r="B396" s="149" t="s">
        <v>2989</v>
      </c>
      <c r="C396" s="57">
        <v>1</v>
      </c>
      <c r="D396" s="13">
        <v>9</v>
      </c>
      <c r="E396" s="57">
        <v>1</v>
      </c>
      <c r="F396" s="149" t="s">
        <v>2990</v>
      </c>
      <c r="G396" s="154" t="s">
        <v>2991</v>
      </c>
      <c r="H396" s="11">
        <v>984</v>
      </c>
      <c r="I396" s="11">
        <v>10</v>
      </c>
      <c r="J396" s="149"/>
    </row>
    <row r="397" spans="1:10" s="150" customFormat="1">
      <c r="A397" s="57" t="s">
        <v>2757</v>
      </c>
      <c r="B397" s="149" t="s">
        <v>2989</v>
      </c>
      <c r="C397" s="57">
        <v>1</v>
      </c>
      <c r="D397" s="13">
        <v>11</v>
      </c>
      <c r="E397" s="57">
        <v>1</v>
      </c>
      <c r="F397" s="149" t="s">
        <v>2992</v>
      </c>
      <c r="G397" s="154" t="s">
        <v>2993</v>
      </c>
      <c r="H397" s="11">
        <v>1016</v>
      </c>
      <c r="I397" s="11">
        <v>12</v>
      </c>
      <c r="J397" s="149"/>
    </row>
    <row r="398" spans="1:10" s="150" customFormat="1">
      <c r="A398" s="57" t="s">
        <v>2757</v>
      </c>
      <c r="B398" s="149" t="s">
        <v>2989</v>
      </c>
      <c r="C398" s="57">
        <v>1</v>
      </c>
      <c r="D398" s="13">
        <v>8</v>
      </c>
      <c r="E398" s="57">
        <v>1</v>
      </c>
      <c r="F398" s="149" t="s">
        <v>2994</v>
      </c>
      <c r="G398" s="154" t="s">
        <v>2995</v>
      </c>
      <c r="H398" s="11">
        <v>1055</v>
      </c>
      <c r="I398" s="11">
        <v>9</v>
      </c>
      <c r="J398" s="149"/>
    </row>
    <row r="399" spans="1:10" s="150" customFormat="1">
      <c r="A399" s="57" t="s">
        <v>2757</v>
      </c>
      <c r="B399" s="149" t="s">
        <v>2989</v>
      </c>
      <c r="C399" s="57"/>
      <c r="D399" s="13">
        <f>SUM(D396:D398)</f>
        <v>28</v>
      </c>
      <c r="E399" s="13">
        <f>SUM(E396:E398)</f>
        <v>3</v>
      </c>
      <c r="F399" s="149" t="s">
        <v>64</v>
      </c>
      <c r="G399" s="154"/>
      <c r="H399" s="11">
        <f>SUM(H396:H398)</f>
        <v>3055</v>
      </c>
      <c r="I399" s="11">
        <f>SUM(I396:I398)</f>
        <v>31</v>
      </c>
      <c r="J399" s="149"/>
    </row>
    <row r="400" spans="1:10" s="150" customFormat="1">
      <c r="A400" s="57"/>
      <c r="B400" s="149"/>
      <c r="C400" s="57"/>
      <c r="D400" s="13"/>
      <c r="E400" s="57"/>
      <c r="F400" s="149"/>
      <c r="G400" s="154"/>
      <c r="H400" s="11"/>
      <c r="I400" s="11"/>
      <c r="J400" s="149"/>
    </row>
    <row r="401" spans="1:10" s="150" customFormat="1">
      <c r="A401" s="57" t="s">
        <v>2757</v>
      </c>
      <c r="B401" s="149" t="s">
        <v>2996</v>
      </c>
      <c r="C401" s="57">
        <v>4</v>
      </c>
      <c r="D401" s="13">
        <v>9</v>
      </c>
      <c r="E401" s="57">
        <v>1</v>
      </c>
      <c r="F401" s="149" t="s">
        <v>2997</v>
      </c>
      <c r="G401" s="154" t="s">
        <v>2998</v>
      </c>
      <c r="H401" s="11">
        <v>689</v>
      </c>
      <c r="I401" s="11">
        <v>9</v>
      </c>
      <c r="J401" s="149"/>
    </row>
    <row r="402" spans="1:10" s="150" customFormat="1">
      <c r="A402" s="57" t="s">
        <v>2757</v>
      </c>
      <c r="B402" s="149" t="s">
        <v>2996</v>
      </c>
      <c r="C402" s="57">
        <v>4</v>
      </c>
      <c r="D402" s="13">
        <v>7</v>
      </c>
      <c r="E402" s="57">
        <v>1</v>
      </c>
      <c r="F402" s="149" t="s">
        <v>2999</v>
      </c>
      <c r="G402" s="154" t="s">
        <v>3000</v>
      </c>
      <c r="H402" s="11">
        <v>633</v>
      </c>
      <c r="I402" s="11">
        <v>7</v>
      </c>
      <c r="J402" s="149"/>
    </row>
    <row r="403" spans="1:10" s="150" customFormat="1">
      <c r="A403" s="57" t="s">
        <v>2757</v>
      </c>
      <c r="B403" s="149" t="s">
        <v>2996</v>
      </c>
      <c r="C403" s="57">
        <v>4</v>
      </c>
      <c r="D403" s="13">
        <v>7</v>
      </c>
      <c r="E403" s="57">
        <v>1</v>
      </c>
      <c r="F403" s="149" t="s">
        <v>3001</v>
      </c>
      <c r="G403" s="154" t="s">
        <v>3002</v>
      </c>
      <c r="H403" s="11">
        <v>756</v>
      </c>
      <c r="I403" s="11">
        <v>7</v>
      </c>
      <c r="J403" s="149"/>
    </row>
    <row r="404" spans="1:10" s="150" customFormat="1">
      <c r="A404" s="57" t="s">
        <v>2757</v>
      </c>
      <c r="B404" s="149" t="s">
        <v>2996</v>
      </c>
      <c r="C404" s="57"/>
      <c r="D404" s="13">
        <f>SUM(D401:D403)</f>
        <v>23</v>
      </c>
      <c r="E404" s="13">
        <f>SUM(E401:E403)</f>
        <v>3</v>
      </c>
      <c r="F404" s="149" t="s">
        <v>64</v>
      </c>
      <c r="G404" s="154"/>
      <c r="H404" s="11">
        <f>SUM(H401:H403)</f>
        <v>2078</v>
      </c>
      <c r="I404" s="11">
        <f>SUM(I401:I403)</f>
        <v>23</v>
      </c>
      <c r="J404" s="149"/>
    </row>
    <row r="405" spans="1:10" s="150" customFormat="1">
      <c r="A405" s="57"/>
      <c r="B405" s="149"/>
      <c r="C405" s="57"/>
      <c r="D405" s="13"/>
      <c r="E405" s="57"/>
      <c r="F405" s="149"/>
      <c r="G405" s="154"/>
      <c r="H405" s="11"/>
      <c r="I405" s="11"/>
      <c r="J405" s="149"/>
    </row>
    <row r="406" spans="1:10" s="150" customFormat="1">
      <c r="A406" s="57" t="s">
        <v>2757</v>
      </c>
      <c r="B406" s="149" t="s">
        <v>3003</v>
      </c>
      <c r="C406" s="57">
        <v>1</v>
      </c>
      <c r="D406" s="13">
        <v>3</v>
      </c>
      <c r="E406" s="57">
        <v>1</v>
      </c>
      <c r="F406" s="149" t="s">
        <v>3004</v>
      </c>
      <c r="G406" s="154" t="s">
        <v>3005</v>
      </c>
      <c r="H406" s="11">
        <v>965</v>
      </c>
      <c r="I406" s="11">
        <v>8</v>
      </c>
      <c r="J406" s="149"/>
    </row>
    <row r="407" spans="1:10" s="150" customFormat="1">
      <c r="A407" s="57" t="s">
        <v>2757</v>
      </c>
      <c r="B407" s="149" t="s">
        <v>3003</v>
      </c>
      <c r="C407" s="57">
        <v>1</v>
      </c>
      <c r="D407" s="13">
        <v>2</v>
      </c>
      <c r="E407" s="57">
        <v>1</v>
      </c>
      <c r="F407" s="149" t="s">
        <v>3006</v>
      </c>
      <c r="G407" s="154" t="s">
        <v>3007</v>
      </c>
      <c r="H407" s="11">
        <v>222</v>
      </c>
      <c r="I407" s="11">
        <v>2</v>
      </c>
      <c r="J407" s="149"/>
    </row>
    <row r="408" spans="1:10" s="150" customFormat="1">
      <c r="A408" s="57" t="s">
        <v>2757</v>
      </c>
      <c r="B408" s="149" t="s">
        <v>3003</v>
      </c>
      <c r="C408" s="57">
        <v>1</v>
      </c>
      <c r="D408" s="13">
        <v>5</v>
      </c>
      <c r="E408" s="57">
        <v>1</v>
      </c>
      <c r="F408" s="149" t="s">
        <v>3008</v>
      </c>
      <c r="G408" s="154" t="s">
        <v>3009</v>
      </c>
      <c r="H408" s="11">
        <v>1424</v>
      </c>
      <c r="I408" s="11">
        <v>12</v>
      </c>
      <c r="J408" s="149"/>
    </row>
    <row r="409" spans="1:10" s="150" customFormat="1">
      <c r="A409" s="57" t="s">
        <v>2757</v>
      </c>
      <c r="B409" s="149" t="s">
        <v>3003</v>
      </c>
      <c r="C409" s="57">
        <v>1</v>
      </c>
      <c r="D409" s="13">
        <v>5</v>
      </c>
      <c r="E409" s="57">
        <v>1</v>
      </c>
      <c r="F409" s="149" t="s">
        <v>3010</v>
      </c>
      <c r="G409" s="154" t="s">
        <v>3011</v>
      </c>
      <c r="H409" s="11">
        <v>960</v>
      </c>
      <c r="I409" s="11">
        <v>8</v>
      </c>
      <c r="J409" s="149"/>
    </row>
    <row r="410" spans="1:10" s="150" customFormat="1">
      <c r="A410" s="57" t="s">
        <v>2757</v>
      </c>
      <c r="B410" s="149" t="s">
        <v>3003</v>
      </c>
      <c r="C410" s="57">
        <v>1</v>
      </c>
      <c r="D410" s="13">
        <v>3</v>
      </c>
      <c r="E410" s="57">
        <v>1</v>
      </c>
      <c r="F410" s="149" t="s">
        <v>3012</v>
      </c>
      <c r="G410" s="154" t="s">
        <v>3013</v>
      </c>
      <c r="H410" s="11">
        <v>958</v>
      </c>
      <c r="I410" s="11">
        <v>7</v>
      </c>
      <c r="J410" s="149"/>
    </row>
    <row r="411" spans="1:10" s="150" customFormat="1">
      <c r="A411" s="57" t="s">
        <v>2757</v>
      </c>
      <c r="B411" s="149" t="s">
        <v>3003</v>
      </c>
      <c r="C411" s="57">
        <v>1</v>
      </c>
      <c r="D411" s="13">
        <v>5</v>
      </c>
      <c r="E411" s="57">
        <v>1</v>
      </c>
      <c r="F411" s="149" t="s">
        <v>3014</v>
      </c>
      <c r="G411" s="154" t="s">
        <v>3015</v>
      </c>
      <c r="H411" s="11">
        <v>887</v>
      </c>
      <c r="I411" s="11">
        <v>8</v>
      </c>
      <c r="J411" s="149"/>
    </row>
    <row r="412" spans="1:10" s="150" customFormat="1">
      <c r="A412" s="57" t="s">
        <v>2757</v>
      </c>
      <c r="B412" s="149" t="s">
        <v>3003</v>
      </c>
      <c r="C412" s="57">
        <v>1</v>
      </c>
      <c r="D412" s="13">
        <v>3</v>
      </c>
      <c r="E412" s="57">
        <v>1</v>
      </c>
      <c r="F412" s="149" t="s">
        <v>3016</v>
      </c>
      <c r="G412" s="154" t="s">
        <v>3017</v>
      </c>
      <c r="H412" s="11">
        <v>770</v>
      </c>
      <c r="I412" s="11">
        <v>6</v>
      </c>
      <c r="J412" s="149"/>
    </row>
    <row r="413" spans="1:10" s="150" customFormat="1">
      <c r="A413" s="57" t="s">
        <v>2757</v>
      </c>
      <c r="B413" s="149" t="s">
        <v>3003</v>
      </c>
      <c r="C413" s="57">
        <v>1</v>
      </c>
      <c r="D413" s="13">
        <v>5</v>
      </c>
      <c r="E413" s="57">
        <v>1</v>
      </c>
      <c r="F413" s="149" t="s">
        <v>3018</v>
      </c>
      <c r="G413" s="154" t="s">
        <v>3019</v>
      </c>
      <c r="H413" s="11">
        <v>1256</v>
      </c>
      <c r="I413" s="11">
        <v>9</v>
      </c>
      <c r="J413" s="149"/>
    </row>
    <row r="414" spans="1:10" s="150" customFormat="1">
      <c r="A414" s="57" t="s">
        <v>2757</v>
      </c>
      <c r="B414" s="149" t="s">
        <v>3003</v>
      </c>
      <c r="C414" s="57">
        <v>2</v>
      </c>
      <c r="D414" s="13">
        <v>3</v>
      </c>
      <c r="E414" s="57">
        <v>1</v>
      </c>
      <c r="F414" s="149" t="s">
        <v>3020</v>
      </c>
      <c r="G414" s="154" t="s">
        <v>3021</v>
      </c>
      <c r="H414" s="11">
        <v>1285</v>
      </c>
      <c r="I414" s="11">
        <v>11</v>
      </c>
      <c r="J414" s="149"/>
    </row>
    <row r="415" spans="1:10" s="150" customFormat="1">
      <c r="A415" s="57" t="s">
        <v>2757</v>
      </c>
      <c r="B415" s="149" t="s">
        <v>3003</v>
      </c>
      <c r="C415" s="57">
        <v>2</v>
      </c>
      <c r="D415" s="13">
        <v>5</v>
      </c>
      <c r="E415" s="57">
        <v>1</v>
      </c>
      <c r="F415" s="149" t="s">
        <v>3022</v>
      </c>
      <c r="G415" s="154" t="s">
        <v>3023</v>
      </c>
      <c r="H415" s="11">
        <v>1797</v>
      </c>
      <c r="I415" s="11">
        <v>13</v>
      </c>
      <c r="J415" s="149"/>
    </row>
    <row r="416" spans="1:10" s="150" customFormat="1">
      <c r="A416" s="57" t="s">
        <v>2757</v>
      </c>
      <c r="B416" s="149" t="s">
        <v>3003</v>
      </c>
      <c r="C416" s="57">
        <v>2</v>
      </c>
      <c r="D416" s="13">
        <v>7</v>
      </c>
      <c r="E416" s="57">
        <v>1</v>
      </c>
      <c r="F416" s="149" t="s">
        <v>3024</v>
      </c>
      <c r="G416" s="154" t="s">
        <v>3025</v>
      </c>
      <c r="H416" s="11">
        <v>1377</v>
      </c>
      <c r="I416" s="11">
        <v>12</v>
      </c>
      <c r="J416" s="149"/>
    </row>
    <row r="417" spans="1:10" s="150" customFormat="1">
      <c r="A417" s="57" t="s">
        <v>2757</v>
      </c>
      <c r="B417" s="149" t="s">
        <v>3003</v>
      </c>
      <c r="C417" s="57">
        <v>2</v>
      </c>
      <c r="D417" s="13">
        <v>5</v>
      </c>
      <c r="E417" s="57">
        <v>1</v>
      </c>
      <c r="F417" s="149" t="s">
        <v>3026</v>
      </c>
      <c r="G417" s="154" t="s">
        <v>3027</v>
      </c>
      <c r="H417" s="11">
        <v>1587</v>
      </c>
      <c r="I417" s="11">
        <v>12</v>
      </c>
      <c r="J417" s="149"/>
    </row>
    <row r="418" spans="1:10" s="150" customFormat="1">
      <c r="A418" s="57" t="s">
        <v>2757</v>
      </c>
      <c r="B418" s="149" t="s">
        <v>3003</v>
      </c>
      <c r="C418" s="57">
        <v>2</v>
      </c>
      <c r="D418" s="13">
        <v>5</v>
      </c>
      <c r="E418" s="57">
        <v>1</v>
      </c>
      <c r="F418" s="149" t="s">
        <v>3028</v>
      </c>
      <c r="G418" s="154" t="s">
        <v>3029</v>
      </c>
      <c r="H418" s="11">
        <v>1636</v>
      </c>
      <c r="I418" s="11">
        <v>12</v>
      </c>
      <c r="J418" s="149"/>
    </row>
    <row r="419" spans="1:10" s="150" customFormat="1">
      <c r="A419" s="57" t="s">
        <v>2757</v>
      </c>
      <c r="B419" s="149" t="s">
        <v>3003</v>
      </c>
      <c r="C419" s="57">
        <v>2</v>
      </c>
      <c r="D419" s="13">
        <v>3</v>
      </c>
      <c r="E419" s="57">
        <v>1</v>
      </c>
      <c r="F419" s="149" t="s">
        <v>3030</v>
      </c>
      <c r="G419" s="154" t="s">
        <v>3031</v>
      </c>
      <c r="H419" s="11">
        <v>1473</v>
      </c>
      <c r="I419" s="11">
        <v>12</v>
      </c>
      <c r="J419" s="149"/>
    </row>
    <row r="420" spans="1:10" s="150" customFormat="1">
      <c r="A420" s="57" t="s">
        <v>2757</v>
      </c>
      <c r="B420" s="149" t="s">
        <v>3003</v>
      </c>
      <c r="C420" s="57">
        <v>2</v>
      </c>
      <c r="D420" s="13">
        <v>5</v>
      </c>
      <c r="E420" s="57">
        <v>1</v>
      </c>
      <c r="F420" s="149" t="s">
        <v>3032</v>
      </c>
      <c r="G420" s="154" t="s">
        <v>3033</v>
      </c>
      <c r="H420" s="11">
        <v>1480</v>
      </c>
      <c r="I420" s="11">
        <v>12</v>
      </c>
      <c r="J420" s="149"/>
    </row>
    <row r="421" spans="1:10" s="150" customFormat="1">
      <c r="A421" s="57" t="s">
        <v>2757</v>
      </c>
      <c r="B421" s="149" t="s">
        <v>3003</v>
      </c>
      <c r="C421" s="57">
        <v>2</v>
      </c>
      <c r="D421" s="13">
        <v>4</v>
      </c>
      <c r="E421" s="57">
        <v>1</v>
      </c>
      <c r="F421" s="149" t="s">
        <v>3034</v>
      </c>
      <c r="G421" s="154" t="s">
        <v>3035</v>
      </c>
      <c r="H421" s="11">
        <v>760</v>
      </c>
      <c r="I421" s="11">
        <v>7</v>
      </c>
      <c r="J421" s="149"/>
    </row>
    <row r="422" spans="1:10" s="150" customFormat="1">
      <c r="A422" s="57" t="s">
        <v>2757</v>
      </c>
      <c r="B422" s="149" t="s">
        <v>3003</v>
      </c>
      <c r="C422" s="57"/>
      <c r="D422" s="13">
        <f>SUM(D406:D421)</f>
        <v>68</v>
      </c>
      <c r="E422" s="13">
        <f>SUM(E406:E421)</f>
        <v>16</v>
      </c>
      <c r="F422" s="149" t="s">
        <v>64</v>
      </c>
      <c r="G422" s="154"/>
      <c r="H422" s="11">
        <f>SUM(H406:H421)</f>
        <v>18837</v>
      </c>
      <c r="I422" s="11">
        <f>SUM(I406:I421)</f>
        <v>151</v>
      </c>
      <c r="J422" s="149"/>
    </row>
    <row r="423" spans="1:10" s="150" customFormat="1">
      <c r="A423" s="57"/>
      <c r="B423" s="149"/>
      <c r="C423" s="57"/>
      <c r="D423" s="13"/>
      <c r="E423" s="57"/>
      <c r="F423" s="149"/>
      <c r="G423" s="154"/>
      <c r="H423" s="11"/>
      <c r="I423" s="11"/>
      <c r="J423" s="149"/>
    </row>
    <row r="424" spans="1:10" s="150" customFormat="1">
      <c r="A424" s="57" t="s">
        <v>2757</v>
      </c>
      <c r="B424" s="149" t="s">
        <v>3036</v>
      </c>
      <c r="C424" s="57">
        <v>5</v>
      </c>
      <c r="D424" s="13">
        <v>11</v>
      </c>
      <c r="E424" s="57">
        <v>1</v>
      </c>
      <c r="F424" s="149" t="s">
        <v>3037</v>
      </c>
      <c r="G424" s="154" t="s">
        <v>3038</v>
      </c>
      <c r="H424" s="11">
        <v>853</v>
      </c>
      <c r="I424" s="11">
        <v>11</v>
      </c>
      <c r="J424" s="149"/>
    </row>
    <row r="425" spans="1:10" s="150" customFormat="1">
      <c r="A425" s="57" t="s">
        <v>2757</v>
      </c>
      <c r="B425" s="149" t="s">
        <v>3036</v>
      </c>
      <c r="C425" s="57">
        <v>5</v>
      </c>
      <c r="D425" s="13">
        <v>12</v>
      </c>
      <c r="E425" s="57">
        <v>1</v>
      </c>
      <c r="F425" s="149" t="s">
        <v>3039</v>
      </c>
      <c r="G425" s="154" t="s">
        <v>3040</v>
      </c>
      <c r="H425" s="11">
        <v>876</v>
      </c>
      <c r="I425" s="11">
        <v>11</v>
      </c>
      <c r="J425" s="149"/>
    </row>
    <row r="426" spans="1:10" s="150" customFormat="1">
      <c r="A426" s="57" t="s">
        <v>2757</v>
      </c>
      <c r="B426" s="149" t="s">
        <v>3036</v>
      </c>
      <c r="C426" s="57">
        <v>5</v>
      </c>
      <c r="D426" s="13">
        <v>11</v>
      </c>
      <c r="E426" s="57">
        <v>1</v>
      </c>
      <c r="F426" s="149" t="s">
        <v>3041</v>
      </c>
      <c r="G426" s="154" t="s">
        <v>3042</v>
      </c>
      <c r="H426" s="11">
        <v>802</v>
      </c>
      <c r="I426" s="11">
        <v>11</v>
      </c>
      <c r="J426" s="149"/>
    </row>
    <row r="427" spans="1:10" s="150" customFormat="1">
      <c r="A427" s="57" t="s">
        <v>2757</v>
      </c>
      <c r="B427" s="149" t="s">
        <v>3036</v>
      </c>
      <c r="C427" s="57">
        <v>5</v>
      </c>
      <c r="D427" s="13">
        <v>11</v>
      </c>
      <c r="E427" s="57">
        <v>1</v>
      </c>
      <c r="F427" s="149" t="s">
        <v>3043</v>
      </c>
      <c r="G427" s="154" t="s">
        <v>3044</v>
      </c>
      <c r="H427" s="11">
        <v>1133</v>
      </c>
      <c r="I427" s="11">
        <v>13</v>
      </c>
      <c r="J427" s="149"/>
    </row>
    <row r="428" spans="1:10" s="150" customFormat="1">
      <c r="A428" s="57" t="s">
        <v>2757</v>
      </c>
      <c r="B428" s="149" t="s">
        <v>3036</v>
      </c>
      <c r="C428" s="57"/>
      <c r="D428" s="13">
        <f>SUM(D424:D427)</f>
        <v>45</v>
      </c>
      <c r="E428" s="13">
        <f>SUM(E424:E427)</f>
        <v>4</v>
      </c>
      <c r="F428" s="149" t="s">
        <v>64</v>
      </c>
      <c r="G428" s="154"/>
      <c r="H428" s="11">
        <f>SUM(H424:H427)</f>
        <v>3664</v>
      </c>
      <c r="I428" s="11">
        <f>SUM(I424:I427)</f>
        <v>46</v>
      </c>
      <c r="J428" s="149"/>
    </row>
    <row r="429" spans="1:10" s="150" customFormat="1">
      <c r="A429" s="57"/>
      <c r="B429" s="149"/>
      <c r="C429" s="57"/>
      <c r="D429" s="13"/>
      <c r="E429" s="57"/>
      <c r="F429" s="149"/>
      <c r="G429" s="154"/>
      <c r="H429" s="11"/>
      <c r="I429" s="11"/>
      <c r="J429" s="149"/>
    </row>
    <row r="430" spans="1:10" s="150" customFormat="1">
      <c r="A430" s="57" t="s">
        <v>2757</v>
      </c>
      <c r="B430" s="149" t="s">
        <v>3045</v>
      </c>
      <c r="C430" s="57">
        <v>2</v>
      </c>
      <c r="D430" s="13">
        <v>6</v>
      </c>
      <c r="E430" s="57">
        <v>1</v>
      </c>
      <c r="F430" s="149" t="s">
        <v>3046</v>
      </c>
      <c r="G430" s="154" t="s">
        <v>3047</v>
      </c>
      <c r="H430" s="11">
        <v>831</v>
      </c>
      <c r="I430" s="11">
        <v>6</v>
      </c>
      <c r="J430" s="149"/>
    </row>
    <row r="431" spans="1:10" s="150" customFormat="1">
      <c r="A431" s="57" t="s">
        <v>2757</v>
      </c>
      <c r="B431" s="149" t="s">
        <v>3045</v>
      </c>
      <c r="C431" s="57">
        <v>2</v>
      </c>
      <c r="D431" s="13">
        <v>6</v>
      </c>
      <c r="E431" s="57">
        <v>1</v>
      </c>
      <c r="F431" s="149" t="s">
        <v>3048</v>
      </c>
      <c r="G431" s="154" t="s">
        <v>3049</v>
      </c>
      <c r="H431" s="11">
        <v>1044</v>
      </c>
      <c r="I431" s="11">
        <v>9</v>
      </c>
      <c r="J431" s="149"/>
    </row>
    <row r="432" spans="1:10" s="150" customFormat="1">
      <c r="A432" s="57" t="s">
        <v>2757</v>
      </c>
      <c r="B432" s="149" t="s">
        <v>3045</v>
      </c>
      <c r="C432" s="57">
        <v>2</v>
      </c>
      <c r="D432" s="13">
        <v>6</v>
      </c>
      <c r="E432" s="57">
        <v>1</v>
      </c>
      <c r="F432" s="149" t="s">
        <v>3050</v>
      </c>
      <c r="G432" s="154" t="s">
        <v>3051</v>
      </c>
      <c r="H432" s="11">
        <v>707</v>
      </c>
      <c r="I432" s="11">
        <v>7</v>
      </c>
      <c r="J432" s="149"/>
    </row>
    <row r="433" spans="1:10" s="150" customFormat="1">
      <c r="A433" s="57" t="s">
        <v>2757</v>
      </c>
      <c r="B433" s="149" t="s">
        <v>3045</v>
      </c>
      <c r="C433" s="57"/>
      <c r="D433" s="13">
        <f>SUM(D430:D432)</f>
        <v>18</v>
      </c>
      <c r="E433" s="13">
        <f>SUM(E430:E432)</f>
        <v>3</v>
      </c>
      <c r="F433" s="149" t="s">
        <v>64</v>
      </c>
      <c r="G433" s="154"/>
      <c r="H433" s="11">
        <f>SUM(H430:H432)</f>
        <v>2582</v>
      </c>
      <c r="I433" s="11">
        <f>SUM(I430:I432)</f>
        <v>22</v>
      </c>
      <c r="J433" s="149"/>
    </row>
    <row r="434" spans="1:10" s="150" customFormat="1">
      <c r="A434" s="57"/>
      <c r="B434" s="149"/>
      <c r="C434" s="57"/>
      <c r="D434" s="13"/>
      <c r="E434" s="57"/>
      <c r="F434" s="149"/>
      <c r="G434" s="154"/>
      <c r="H434" s="11"/>
      <c r="I434" s="11"/>
      <c r="J434" s="149"/>
    </row>
    <row r="435" spans="1:10" s="150" customFormat="1">
      <c r="A435" s="57" t="s">
        <v>2757</v>
      </c>
      <c r="B435" s="149" t="s">
        <v>3052</v>
      </c>
      <c r="C435" s="57">
        <v>6</v>
      </c>
      <c r="D435" s="13">
        <v>9</v>
      </c>
      <c r="E435" s="57">
        <v>1</v>
      </c>
      <c r="F435" s="149" t="s">
        <v>3053</v>
      </c>
      <c r="G435" s="154" t="s">
        <v>3054</v>
      </c>
      <c r="H435" s="11">
        <v>3462</v>
      </c>
      <c r="I435" s="11">
        <v>24</v>
      </c>
      <c r="J435" s="149"/>
    </row>
    <row r="436" spans="1:10" s="150" customFormat="1">
      <c r="A436" s="57" t="s">
        <v>2757</v>
      </c>
      <c r="B436" s="149" t="s">
        <v>3052</v>
      </c>
      <c r="C436" s="57">
        <v>6</v>
      </c>
      <c r="D436" s="13">
        <v>13</v>
      </c>
      <c r="E436" s="57">
        <v>1</v>
      </c>
      <c r="F436" s="149" t="s">
        <v>3055</v>
      </c>
      <c r="G436" s="154" t="s">
        <v>3056</v>
      </c>
      <c r="H436" s="11">
        <v>1163</v>
      </c>
      <c r="I436" s="11">
        <v>13</v>
      </c>
      <c r="J436" s="149"/>
    </row>
    <row r="437" spans="1:10" s="150" customFormat="1">
      <c r="A437" s="57" t="s">
        <v>2757</v>
      </c>
      <c r="B437" s="149" t="s">
        <v>3052</v>
      </c>
      <c r="C437" s="57">
        <v>6</v>
      </c>
      <c r="D437" s="13">
        <v>9</v>
      </c>
      <c r="E437" s="57">
        <v>1</v>
      </c>
      <c r="F437" s="149" t="s">
        <v>3057</v>
      </c>
      <c r="G437" s="154" t="s">
        <v>3058</v>
      </c>
      <c r="H437" s="11">
        <v>2122</v>
      </c>
      <c r="I437" s="11">
        <v>15</v>
      </c>
      <c r="J437" s="149"/>
    </row>
    <row r="438" spans="1:10" s="150" customFormat="1">
      <c r="A438" s="57" t="s">
        <v>2757</v>
      </c>
      <c r="B438" s="149" t="s">
        <v>3052</v>
      </c>
      <c r="C438" s="57">
        <v>6</v>
      </c>
      <c r="D438" s="13">
        <v>13</v>
      </c>
      <c r="E438" s="57">
        <v>1</v>
      </c>
      <c r="F438" s="149" t="s">
        <v>3059</v>
      </c>
      <c r="G438" s="154" t="s">
        <v>3060</v>
      </c>
      <c r="H438" s="11">
        <v>3823</v>
      </c>
      <c r="I438" s="11">
        <v>27</v>
      </c>
      <c r="J438" s="149"/>
    </row>
    <row r="439" spans="1:10" s="150" customFormat="1">
      <c r="A439" s="57" t="s">
        <v>2757</v>
      </c>
      <c r="B439" s="149" t="s">
        <v>3052</v>
      </c>
      <c r="C439" s="57"/>
      <c r="D439" s="13">
        <f>SUM(D435:D438)</f>
        <v>44</v>
      </c>
      <c r="E439" s="13">
        <f>SUM(E435:E438)</f>
        <v>4</v>
      </c>
      <c r="F439" s="149" t="s">
        <v>64</v>
      </c>
      <c r="G439" s="154"/>
      <c r="H439" s="11">
        <f>SUM(H435:H438)</f>
        <v>10570</v>
      </c>
      <c r="I439" s="11">
        <f>SUM(I435:I438)</f>
        <v>79</v>
      </c>
      <c r="J439" s="149"/>
    </row>
    <row r="440" spans="1:10" s="150" customFormat="1">
      <c r="A440" s="57"/>
      <c r="B440" s="149"/>
      <c r="C440" s="57"/>
      <c r="D440" s="13"/>
      <c r="E440" s="57"/>
      <c r="F440" s="149"/>
      <c r="G440" s="154"/>
      <c r="H440" s="11"/>
      <c r="I440" s="11"/>
      <c r="J440" s="149"/>
    </row>
    <row r="441" spans="1:10" s="150" customFormat="1">
      <c r="A441" s="57" t="s">
        <v>2757</v>
      </c>
      <c r="B441" s="149" t="s">
        <v>3061</v>
      </c>
      <c r="C441" s="57">
        <v>6</v>
      </c>
      <c r="D441" s="13">
        <v>5</v>
      </c>
      <c r="E441" s="57">
        <v>1</v>
      </c>
      <c r="F441" s="149" t="s">
        <v>3062</v>
      </c>
      <c r="G441" s="154" t="s">
        <v>3063</v>
      </c>
      <c r="H441" s="11">
        <v>1442</v>
      </c>
      <c r="I441" s="11">
        <v>11</v>
      </c>
      <c r="J441" s="149"/>
    </row>
    <row r="442" spans="1:10" s="150" customFormat="1">
      <c r="A442" s="57" t="s">
        <v>2757</v>
      </c>
      <c r="B442" s="149" t="s">
        <v>3061</v>
      </c>
      <c r="C442" s="57">
        <v>6</v>
      </c>
      <c r="D442" s="13">
        <v>6</v>
      </c>
      <c r="E442" s="57">
        <v>1</v>
      </c>
      <c r="F442" s="149" t="s">
        <v>3064</v>
      </c>
      <c r="G442" s="154" t="s">
        <v>3065</v>
      </c>
      <c r="H442" s="11">
        <v>2316</v>
      </c>
      <c r="I442" s="11">
        <v>17</v>
      </c>
      <c r="J442" s="149"/>
    </row>
    <row r="443" spans="1:10" s="150" customFormat="1">
      <c r="A443" s="57" t="s">
        <v>2757</v>
      </c>
      <c r="B443" s="149" t="s">
        <v>3061</v>
      </c>
      <c r="C443" s="57">
        <v>6</v>
      </c>
      <c r="D443" s="13">
        <v>4</v>
      </c>
      <c r="E443" s="57">
        <v>1</v>
      </c>
      <c r="F443" s="149" t="s">
        <v>3066</v>
      </c>
      <c r="G443" s="154" t="s">
        <v>3067</v>
      </c>
      <c r="H443" s="11">
        <v>839</v>
      </c>
      <c r="I443" s="11">
        <v>5</v>
      </c>
      <c r="J443" s="149"/>
    </row>
    <row r="444" spans="1:10" s="150" customFormat="1">
      <c r="A444" s="57" t="s">
        <v>2757</v>
      </c>
      <c r="B444" s="149" t="s">
        <v>3061</v>
      </c>
      <c r="C444" s="57">
        <v>6</v>
      </c>
      <c r="D444" s="13">
        <v>12</v>
      </c>
      <c r="E444" s="57">
        <v>1</v>
      </c>
      <c r="F444" s="149" t="s">
        <v>3068</v>
      </c>
      <c r="G444" s="154" t="s">
        <v>3069</v>
      </c>
      <c r="H444" s="11">
        <v>2350</v>
      </c>
      <c r="I444" s="11">
        <v>17</v>
      </c>
      <c r="J444" s="149"/>
    </row>
    <row r="445" spans="1:10" s="150" customFormat="1">
      <c r="A445" s="57" t="s">
        <v>2757</v>
      </c>
      <c r="B445" s="149" t="s">
        <v>3061</v>
      </c>
      <c r="C445" s="57"/>
      <c r="D445" s="13">
        <f>SUM(D441:D444)</f>
        <v>27</v>
      </c>
      <c r="E445" s="13">
        <f>SUM(E441:E444)</f>
        <v>4</v>
      </c>
      <c r="F445" s="149" t="s">
        <v>64</v>
      </c>
      <c r="G445" s="154"/>
      <c r="H445" s="11">
        <f>SUM(H441:H444)</f>
        <v>6947</v>
      </c>
      <c r="I445" s="11">
        <f>SUM(I441:I444)</f>
        <v>50</v>
      </c>
      <c r="J445" s="149"/>
    </row>
    <row r="446" spans="1:10" s="150" customFormat="1">
      <c r="A446" s="57"/>
      <c r="B446" s="149"/>
      <c r="C446" s="57"/>
      <c r="D446" s="13"/>
      <c r="E446" s="57"/>
      <c r="F446" s="149"/>
      <c r="G446" s="154"/>
      <c r="H446" s="11"/>
      <c r="I446" s="11"/>
      <c r="J446" s="149"/>
    </row>
    <row r="447" spans="1:10" s="150" customFormat="1">
      <c r="A447" s="57" t="s">
        <v>2757</v>
      </c>
      <c r="B447" s="149" t="s">
        <v>3070</v>
      </c>
      <c r="C447" s="57">
        <v>1</v>
      </c>
      <c r="D447" s="13">
        <v>31</v>
      </c>
      <c r="E447" s="57">
        <v>1</v>
      </c>
      <c r="F447" s="149" t="s">
        <v>3071</v>
      </c>
      <c r="G447" s="154" t="s">
        <v>3072</v>
      </c>
      <c r="H447" s="11">
        <v>1055</v>
      </c>
      <c r="I447" s="11">
        <v>28</v>
      </c>
      <c r="J447" s="149"/>
    </row>
    <row r="448" spans="1:10" s="150" customFormat="1">
      <c r="A448" s="57" t="s">
        <v>2757</v>
      </c>
      <c r="B448" s="149" t="s">
        <v>3070</v>
      </c>
      <c r="C448" s="57">
        <v>1</v>
      </c>
      <c r="D448" s="13">
        <v>29</v>
      </c>
      <c r="E448" s="57">
        <v>1</v>
      </c>
      <c r="F448" s="149" t="s">
        <v>3073</v>
      </c>
      <c r="G448" s="154" t="s">
        <v>3074</v>
      </c>
      <c r="H448" s="11">
        <v>963</v>
      </c>
      <c r="I448" s="11">
        <v>22</v>
      </c>
      <c r="J448" s="149"/>
    </row>
    <row r="449" spans="1:10" s="150" customFormat="1">
      <c r="A449" s="57" t="s">
        <v>2757</v>
      </c>
      <c r="B449" s="149" t="s">
        <v>3070</v>
      </c>
      <c r="C449" s="57">
        <v>1</v>
      </c>
      <c r="D449" s="13">
        <v>24</v>
      </c>
      <c r="E449" s="57">
        <v>1</v>
      </c>
      <c r="F449" s="149" t="s">
        <v>3075</v>
      </c>
      <c r="G449" s="154" t="s">
        <v>3076</v>
      </c>
      <c r="H449" s="11">
        <v>800</v>
      </c>
      <c r="I449" s="11">
        <v>20</v>
      </c>
      <c r="J449" s="149"/>
    </row>
    <row r="450" spans="1:10" s="150" customFormat="1">
      <c r="A450" s="57" t="s">
        <v>2757</v>
      </c>
      <c r="B450" s="149" t="s">
        <v>3070</v>
      </c>
      <c r="C450" s="57">
        <v>1</v>
      </c>
      <c r="D450" s="13">
        <v>27</v>
      </c>
      <c r="E450" s="57">
        <v>1</v>
      </c>
      <c r="F450" s="149" t="s">
        <v>3077</v>
      </c>
      <c r="G450" s="154" t="s">
        <v>3078</v>
      </c>
      <c r="H450" s="11">
        <v>1093</v>
      </c>
      <c r="I450" s="11">
        <v>24</v>
      </c>
      <c r="J450" s="149"/>
    </row>
    <row r="451" spans="1:10" s="150" customFormat="1">
      <c r="A451" s="57" t="s">
        <v>2757</v>
      </c>
      <c r="B451" s="149" t="s">
        <v>3070</v>
      </c>
      <c r="C451" s="57">
        <v>1</v>
      </c>
      <c r="D451" s="13">
        <v>27</v>
      </c>
      <c r="E451" s="57">
        <v>1</v>
      </c>
      <c r="F451" s="149" t="s">
        <v>3079</v>
      </c>
      <c r="G451" s="154" t="s">
        <v>3080</v>
      </c>
      <c r="H451" s="11">
        <v>1047</v>
      </c>
      <c r="I451" s="11">
        <v>25</v>
      </c>
      <c r="J451" s="149"/>
    </row>
    <row r="452" spans="1:10" s="150" customFormat="1">
      <c r="A452" s="57" t="s">
        <v>2757</v>
      </c>
      <c r="B452" s="149" t="s">
        <v>3070</v>
      </c>
      <c r="C452" s="57">
        <v>1</v>
      </c>
      <c r="D452" s="13">
        <v>27</v>
      </c>
      <c r="E452" s="57">
        <v>1</v>
      </c>
      <c r="F452" s="149" t="s">
        <v>3081</v>
      </c>
      <c r="G452" s="154" t="s">
        <v>3082</v>
      </c>
      <c r="H452" s="11">
        <v>877</v>
      </c>
      <c r="I452" s="11">
        <v>19</v>
      </c>
      <c r="J452" s="149"/>
    </row>
    <row r="453" spans="1:10" s="150" customFormat="1">
      <c r="A453" s="57" t="s">
        <v>2757</v>
      </c>
      <c r="B453" s="149" t="s">
        <v>3070</v>
      </c>
      <c r="C453" s="57">
        <v>2</v>
      </c>
      <c r="D453" s="13">
        <v>10</v>
      </c>
      <c r="E453" s="57">
        <v>1</v>
      </c>
      <c r="F453" s="149" t="s">
        <v>3083</v>
      </c>
      <c r="G453" s="154" t="s">
        <v>3084</v>
      </c>
      <c r="H453" s="11">
        <v>537</v>
      </c>
      <c r="I453" s="11">
        <v>7</v>
      </c>
      <c r="J453" s="149"/>
    </row>
    <row r="454" spans="1:10" s="150" customFormat="1">
      <c r="A454" s="57" t="s">
        <v>2757</v>
      </c>
      <c r="B454" s="149" t="s">
        <v>3070</v>
      </c>
      <c r="C454" s="57">
        <v>2</v>
      </c>
      <c r="D454" s="13">
        <v>24</v>
      </c>
      <c r="E454" s="57">
        <v>1</v>
      </c>
      <c r="F454" s="149" t="s">
        <v>3085</v>
      </c>
      <c r="G454" s="154" t="s">
        <v>3086</v>
      </c>
      <c r="H454" s="11">
        <v>1128</v>
      </c>
      <c r="I454" s="11">
        <v>17</v>
      </c>
      <c r="J454" s="149"/>
    </row>
    <row r="455" spans="1:10" s="150" customFormat="1">
      <c r="A455" s="57" t="s">
        <v>2757</v>
      </c>
      <c r="B455" s="149" t="s">
        <v>3070</v>
      </c>
      <c r="C455" s="57">
        <v>2</v>
      </c>
      <c r="D455" s="13">
        <v>26</v>
      </c>
      <c r="E455" s="57">
        <v>1</v>
      </c>
      <c r="F455" s="149" t="s">
        <v>3087</v>
      </c>
      <c r="G455" s="154" t="s">
        <v>3088</v>
      </c>
      <c r="H455" s="11">
        <v>1168</v>
      </c>
      <c r="I455" s="11">
        <v>21</v>
      </c>
      <c r="J455" s="149"/>
    </row>
    <row r="456" spans="1:10" s="150" customFormat="1">
      <c r="A456" s="57" t="s">
        <v>2757</v>
      </c>
      <c r="B456" s="149" t="s">
        <v>3070</v>
      </c>
      <c r="C456" s="57">
        <v>2</v>
      </c>
      <c r="D456" s="13">
        <v>13</v>
      </c>
      <c r="E456" s="57">
        <v>1</v>
      </c>
      <c r="F456" s="149" t="s">
        <v>922</v>
      </c>
      <c r="G456" s="154" t="s">
        <v>3089</v>
      </c>
      <c r="H456" s="11">
        <v>512</v>
      </c>
      <c r="I456" s="11">
        <v>9</v>
      </c>
      <c r="J456" s="149"/>
    </row>
    <row r="457" spans="1:10" s="150" customFormat="1">
      <c r="A457" s="57" t="s">
        <v>2757</v>
      </c>
      <c r="B457" s="149" t="s">
        <v>3070</v>
      </c>
      <c r="C457" s="57">
        <v>2</v>
      </c>
      <c r="D457" s="13">
        <v>20</v>
      </c>
      <c r="E457" s="57">
        <v>1</v>
      </c>
      <c r="F457" s="149" t="s">
        <v>3090</v>
      </c>
      <c r="G457" s="154" t="s">
        <v>3091</v>
      </c>
      <c r="H457" s="11">
        <v>1135</v>
      </c>
      <c r="I457" s="11">
        <v>16</v>
      </c>
      <c r="J457" s="149"/>
    </row>
    <row r="458" spans="1:10" s="150" customFormat="1">
      <c r="A458" s="57" t="s">
        <v>2757</v>
      </c>
      <c r="B458" s="149" t="s">
        <v>3070</v>
      </c>
      <c r="C458" s="57">
        <v>3</v>
      </c>
      <c r="D458" s="13">
        <v>10</v>
      </c>
      <c r="E458" s="57">
        <v>1</v>
      </c>
      <c r="F458" s="149" t="s">
        <v>3092</v>
      </c>
      <c r="G458" s="154" t="s">
        <v>3093</v>
      </c>
      <c r="H458" s="11">
        <v>683</v>
      </c>
      <c r="I458" s="11">
        <v>9</v>
      </c>
      <c r="J458" s="149"/>
    </row>
    <row r="459" spans="1:10" s="150" customFormat="1">
      <c r="A459" s="57" t="s">
        <v>2757</v>
      </c>
      <c r="B459" s="149" t="s">
        <v>3070</v>
      </c>
      <c r="C459" s="57">
        <v>3</v>
      </c>
      <c r="D459" s="13">
        <v>13</v>
      </c>
      <c r="E459" s="57">
        <v>1</v>
      </c>
      <c r="F459" s="149" t="s">
        <v>3094</v>
      </c>
      <c r="G459" s="154" t="s">
        <v>3095</v>
      </c>
      <c r="H459" s="11">
        <v>604</v>
      </c>
      <c r="I459" s="11">
        <v>13</v>
      </c>
      <c r="J459" s="149"/>
    </row>
    <row r="460" spans="1:10" s="150" customFormat="1">
      <c r="A460" s="57" t="s">
        <v>2757</v>
      </c>
      <c r="B460" s="149" t="s">
        <v>3070</v>
      </c>
      <c r="C460" s="57">
        <v>3</v>
      </c>
      <c r="D460" s="13">
        <v>19</v>
      </c>
      <c r="E460" s="57">
        <v>1</v>
      </c>
      <c r="F460" s="149" t="s">
        <v>3096</v>
      </c>
      <c r="G460" s="154" t="s">
        <v>3097</v>
      </c>
      <c r="H460" s="11">
        <v>1149</v>
      </c>
      <c r="I460" s="11">
        <v>18</v>
      </c>
      <c r="J460" s="149"/>
    </row>
    <row r="461" spans="1:10" s="150" customFormat="1">
      <c r="A461" s="57" t="s">
        <v>2757</v>
      </c>
      <c r="B461" s="149" t="s">
        <v>3070</v>
      </c>
      <c r="C461" s="57">
        <v>3</v>
      </c>
      <c r="D461" s="13">
        <v>25</v>
      </c>
      <c r="E461" s="57">
        <v>1</v>
      </c>
      <c r="F461" s="149" t="s">
        <v>3098</v>
      </c>
      <c r="G461" s="154" t="s">
        <v>3099</v>
      </c>
      <c r="H461" s="11">
        <v>943</v>
      </c>
      <c r="I461" s="11">
        <v>17</v>
      </c>
      <c r="J461" s="149"/>
    </row>
    <row r="462" spans="1:10" s="150" customFormat="1">
      <c r="A462" s="57" t="s">
        <v>2757</v>
      </c>
      <c r="B462" s="149" t="s">
        <v>3070</v>
      </c>
      <c r="C462" s="57">
        <v>3</v>
      </c>
      <c r="D462" s="13">
        <v>27</v>
      </c>
      <c r="E462" s="57">
        <v>1</v>
      </c>
      <c r="F462" s="149" t="s">
        <v>3100</v>
      </c>
      <c r="G462" s="154" t="s">
        <v>3101</v>
      </c>
      <c r="H462" s="11">
        <v>1332</v>
      </c>
      <c r="I462" s="11">
        <v>24</v>
      </c>
      <c r="J462" s="149"/>
    </row>
    <row r="463" spans="1:10" s="150" customFormat="1">
      <c r="A463" s="57" t="s">
        <v>2757</v>
      </c>
      <c r="B463" s="149" t="s">
        <v>3070</v>
      </c>
      <c r="C463" s="57">
        <v>3</v>
      </c>
      <c r="D463" s="13">
        <v>16</v>
      </c>
      <c r="E463" s="57">
        <v>1</v>
      </c>
      <c r="F463" s="149" t="s">
        <v>3102</v>
      </c>
      <c r="G463" s="154" t="s">
        <v>3103</v>
      </c>
      <c r="H463" s="11">
        <v>752</v>
      </c>
      <c r="I463" s="11">
        <v>15</v>
      </c>
      <c r="J463" s="149"/>
    </row>
    <row r="464" spans="1:10" s="150" customFormat="1">
      <c r="A464" s="57" t="s">
        <v>2757</v>
      </c>
      <c r="B464" s="149" t="s">
        <v>3070</v>
      </c>
      <c r="C464" s="57">
        <v>3</v>
      </c>
      <c r="D464" s="13">
        <v>20</v>
      </c>
      <c r="E464" s="57">
        <v>1</v>
      </c>
      <c r="F464" s="149" t="s">
        <v>2870</v>
      </c>
      <c r="G464" s="154" t="s">
        <v>3104</v>
      </c>
      <c r="H464" s="11">
        <v>864</v>
      </c>
      <c r="I464" s="11">
        <v>15</v>
      </c>
      <c r="J464" s="149"/>
    </row>
    <row r="465" spans="1:10" s="150" customFormat="1">
      <c r="A465" s="57" t="s">
        <v>2757</v>
      </c>
      <c r="B465" s="149" t="s">
        <v>3070</v>
      </c>
      <c r="C465" s="57">
        <v>3</v>
      </c>
      <c r="D465" s="13">
        <v>14</v>
      </c>
      <c r="E465" s="57">
        <v>1</v>
      </c>
      <c r="F465" s="149" t="s">
        <v>3105</v>
      </c>
      <c r="G465" s="154" t="s">
        <v>3106</v>
      </c>
      <c r="H465" s="11">
        <v>720</v>
      </c>
      <c r="I465" s="11">
        <v>13</v>
      </c>
      <c r="J465" s="149"/>
    </row>
    <row r="466" spans="1:10" s="150" customFormat="1">
      <c r="A466" s="57" t="s">
        <v>2757</v>
      </c>
      <c r="B466" s="149" t="s">
        <v>3070</v>
      </c>
      <c r="C466" s="57"/>
      <c r="D466" s="13">
        <f>SUM(D447:D465)</f>
        <v>402</v>
      </c>
      <c r="E466" s="13">
        <f>SUM(E447:E465)</f>
        <v>19</v>
      </c>
      <c r="F466" s="149" t="s">
        <v>64</v>
      </c>
      <c r="G466" s="154"/>
      <c r="H466" s="11">
        <f>SUM(H447:H465)</f>
        <v>17362</v>
      </c>
      <c r="I466" s="11">
        <f>SUM(I447:I465)</f>
        <v>332</v>
      </c>
      <c r="J466" s="149"/>
    </row>
    <row r="467" spans="1:10" s="150" customFormat="1">
      <c r="A467" s="57"/>
      <c r="B467" s="149"/>
      <c r="C467" s="57"/>
      <c r="D467" s="13"/>
      <c r="E467" s="149"/>
      <c r="F467" s="149"/>
      <c r="G467" s="154"/>
      <c r="H467" s="11"/>
      <c r="I467" s="11"/>
      <c r="J467" s="149"/>
    </row>
    <row r="468" spans="1:10" s="150" customFormat="1">
      <c r="A468" s="57" t="s">
        <v>2757</v>
      </c>
      <c r="B468" s="149" t="s">
        <v>3107</v>
      </c>
      <c r="C468" s="57">
        <v>1</v>
      </c>
      <c r="D468" s="13">
        <v>24</v>
      </c>
      <c r="E468" s="57">
        <v>1</v>
      </c>
      <c r="F468" s="149" t="s">
        <v>3107</v>
      </c>
      <c r="G468" s="154" t="s">
        <v>3108</v>
      </c>
      <c r="H468" s="11">
        <v>1477</v>
      </c>
      <c r="I468" s="11">
        <v>24</v>
      </c>
      <c r="J468" s="149"/>
    </row>
    <row r="469" spans="1:10" s="150" customFormat="1">
      <c r="A469" s="57" t="s">
        <v>2757</v>
      </c>
      <c r="B469" s="149" t="s">
        <v>3107</v>
      </c>
      <c r="C469" s="57"/>
      <c r="D469" s="13">
        <f>SUM(D468)</f>
        <v>24</v>
      </c>
      <c r="E469" s="13">
        <f>SUM(E468)</f>
        <v>1</v>
      </c>
      <c r="F469" s="149" t="s">
        <v>64</v>
      </c>
      <c r="G469" s="154"/>
      <c r="H469" s="11">
        <f>SUM(H468)</f>
        <v>1477</v>
      </c>
      <c r="I469" s="11">
        <f>SUM(I468)</f>
        <v>24</v>
      </c>
      <c r="J469" s="149"/>
    </row>
    <row r="470" spans="1:10" s="150" customFormat="1">
      <c r="A470" s="57"/>
      <c r="B470" s="149"/>
      <c r="C470" s="57"/>
      <c r="D470" s="13"/>
      <c r="E470" s="57"/>
      <c r="F470" s="149"/>
      <c r="G470" s="154"/>
      <c r="H470" s="11"/>
      <c r="I470" s="11"/>
      <c r="J470" s="149"/>
    </row>
    <row r="471" spans="1:10" s="150" customFormat="1">
      <c r="A471" s="57" t="s">
        <v>2757</v>
      </c>
      <c r="B471" s="149" t="s">
        <v>3109</v>
      </c>
      <c r="C471" s="57">
        <v>1</v>
      </c>
      <c r="D471" s="13">
        <v>29</v>
      </c>
      <c r="E471" s="57">
        <v>1</v>
      </c>
      <c r="F471" s="149" t="s">
        <v>3110</v>
      </c>
      <c r="G471" s="154" t="s">
        <v>3111</v>
      </c>
      <c r="H471" s="11">
        <v>1205</v>
      </c>
      <c r="I471" s="11">
        <v>23</v>
      </c>
      <c r="J471" s="149"/>
    </row>
    <row r="472" spans="1:10" s="150" customFormat="1">
      <c r="A472" s="57" t="s">
        <v>2757</v>
      </c>
      <c r="B472" s="149" t="s">
        <v>3109</v>
      </c>
      <c r="C472" s="57">
        <v>1</v>
      </c>
      <c r="D472" s="13">
        <v>28</v>
      </c>
      <c r="E472" s="57">
        <v>1</v>
      </c>
      <c r="F472" s="149" t="s">
        <v>3112</v>
      </c>
      <c r="G472" s="154" t="s">
        <v>3113</v>
      </c>
      <c r="H472" s="11">
        <v>1463</v>
      </c>
      <c r="I472" s="11">
        <v>27</v>
      </c>
      <c r="J472" s="149"/>
    </row>
    <row r="473" spans="1:10" s="150" customFormat="1">
      <c r="A473" s="57" t="s">
        <v>2757</v>
      </c>
      <c r="B473" s="149" t="s">
        <v>3109</v>
      </c>
      <c r="C473" s="57">
        <v>1</v>
      </c>
      <c r="D473" s="13">
        <v>20</v>
      </c>
      <c r="E473" s="57">
        <v>1</v>
      </c>
      <c r="F473" s="149" t="s">
        <v>3114</v>
      </c>
      <c r="G473" s="154" t="s">
        <v>3115</v>
      </c>
      <c r="H473" s="11">
        <v>949</v>
      </c>
      <c r="I473" s="11">
        <v>18</v>
      </c>
      <c r="J473" s="149"/>
    </row>
    <row r="474" spans="1:10" s="150" customFormat="1">
      <c r="A474" s="57" t="s">
        <v>2757</v>
      </c>
      <c r="B474" s="149" t="s">
        <v>3109</v>
      </c>
      <c r="C474" s="57">
        <v>0</v>
      </c>
      <c r="D474" s="13">
        <f>SUM(D471:D473)</f>
        <v>77</v>
      </c>
      <c r="E474" s="13">
        <f>SUM(E471:E473)</f>
        <v>3</v>
      </c>
      <c r="F474" s="149" t="s">
        <v>64</v>
      </c>
      <c r="G474" s="154">
        <v>0</v>
      </c>
      <c r="H474" s="11">
        <f>SUM(H471:H473)</f>
        <v>3617</v>
      </c>
      <c r="I474" s="11">
        <f>SUM(I471:I473)</f>
        <v>68</v>
      </c>
      <c r="J474" s="149"/>
    </row>
    <row r="475" spans="1:10" s="150" customFormat="1">
      <c r="A475" s="57"/>
      <c r="B475" s="149"/>
      <c r="C475" s="57"/>
      <c r="D475" s="13"/>
      <c r="E475" s="57"/>
      <c r="F475" s="149"/>
      <c r="G475" s="154"/>
      <c r="H475" s="11"/>
      <c r="I475" s="11"/>
      <c r="J475" s="149"/>
    </row>
    <row r="476" spans="1:10" s="150" customFormat="1">
      <c r="A476" s="57" t="s">
        <v>2757</v>
      </c>
      <c r="B476" s="149" t="s">
        <v>3116</v>
      </c>
      <c r="C476" s="57" t="s">
        <v>330</v>
      </c>
      <c r="D476" s="13">
        <v>12</v>
      </c>
      <c r="E476" s="57">
        <v>1</v>
      </c>
      <c r="F476" s="149" t="s">
        <v>3117</v>
      </c>
      <c r="G476" s="154" t="s">
        <v>3118</v>
      </c>
      <c r="H476" s="11">
        <v>413</v>
      </c>
      <c r="I476" s="11">
        <v>7</v>
      </c>
      <c r="J476" s="149"/>
    </row>
    <row r="477" spans="1:10" s="150" customFormat="1">
      <c r="A477" s="57" t="s">
        <v>2757</v>
      </c>
      <c r="B477" s="149" t="s">
        <v>3116</v>
      </c>
      <c r="C477" s="57" t="s">
        <v>330</v>
      </c>
      <c r="D477" s="13">
        <v>15</v>
      </c>
      <c r="E477" s="57">
        <v>1</v>
      </c>
      <c r="F477" s="149" t="s">
        <v>3119</v>
      </c>
      <c r="G477" s="154" t="s">
        <v>3120</v>
      </c>
      <c r="H477" s="11">
        <v>524</v>
      </c>
      <c r="I477" s="11">
        <v>11</v>
      </c>
      <c r="J477" s="149"/>
    </row>
    <row r="478" spans="1:10" s="150" customFormat="1">
      <c r="A478" s="57" t="s">
        <v>2757</v>
      </c>
      <c r="B478" s="149" t="s">
        <v>3116</v>
      </c>
      <c r="C478" s="57" t="s">
        <v>330</v>
      </c>
      <c r="D478" s="13">
        <v>12</v>
      </c>
      <c r="E478" s="57">
        <v>1</v>
      </c>
      <c r="F478" s="149" t="s">
        <v>3121</v>
      </c>
      <c r="G478" s="154" t="s">
        <v>3122</v>
      </c>
      <c r="H478" s="11">
        <v>357</v>
      </c>
      <c r="I478" s="11">
        <v>9</v>
      </c>
      <c r="J478" s="149"/>
    </row>
    <row r="479" spans="1:10" s="150" customFormat="1">
      <c r="A479" s="57" t="s">
        <v>2757</v>
      </c>
      <c r="B479" s="149" t="s">
        <v>3116</v>
      </c>
      <c r="C479" s="57" t="s">
        <v>330</v>
      </c>
      <c r="D479" s="13">
        <v>15</v>
      </c>
      <c r="E479" s="57">
        <v>1</v>
      </c>
      <c r="F479" s="149" t="s">
        <v>3116</v>
      </c>
      <c r="G479" s="154" t="s">
        <v>3123</v>
      </c>
      <c r="H479" s="11">
        <v>591</v>
      </c>
      <c r="I479" s="11">
        <v>12</v>
      </c>
      <c r="J479" s="149"/>
    </row>
    <row r="480" spans="1:10" s="150" customFormat="1">
      <c r="A480" s="57" t="s">
        <v>2757</v>
      </c>
      <c r="B480" s="149" t="s">
        <v>3116</v>
      </c>
      <c r="C480" s="57" t="s">
        <v>330</v>
      </c>
      <c r="D480" s="13">
        <v>10</v>
      </c>
      <c r="E480" s="57">
        <v>1</v>
      </c>
      <c r="F480" s="149" t="s">
        <v>86</v>
      </c>
      <c r="G480" s="154" t="s">
        <v>3124</v>
      </c>
      <c r="H480" s="11">
        <v>389</v>
      </c>
      <c r="I480" s="11">
        <v>9</v>
      </c>
      <c r="J480" s="149"/>
    </row>
    <row r="481" spans="1:10" s="150" customFormat="1">
      <c r="A481" s="57" t="s">
        <v>2757</v>
      </c>
      <c r="B481" s="149" t="s">
        <v>3116</v>
      </c>
      <c r="C481" s="57"/>
      <c r="D481" s="13">
        <f>SUM(D476:D480)</f>
        <v>64</v>
      </c>
      <c r="E481" s="13">
        <f>SUM(E476:E480)</f>
        <v>5</v>
      </c>
      <c r="F481" s="149" t="s">
        <v>64</v>
      </c>
      <c r="G481" s="154"/>
      <c r="H481" s="11">
        <f>SUM(H476:H480)</f>
        <v>2274</v>
      </c>
      <c r="I481" s="11">
        <f>SUM(I476:I480)</f>
        <v>48</v>
      </c>
      <c r="J481" s="149"/>
    </row>
    <row r="482" spans="1:10" s="150" customFormat="1">
      <c r="A482" s="57"/>
      <c r="B482" s="149"/>
      <c r="C482" s="57"/>
      <c r="D482" s="13"/>
      <c r="E482" s="57"/>
      <c r="F482" s="149"/>
      <c r="G482" s="154"/>
      <c r="H482" s="11"/>
      <c r="I482" s="11"/>
      <c r="J482" s="149"/>
    </row>
    <row r="483" spans="1:10" s="150" customFormat="1">
      <c r="A483" s="57" t="s">
        <v>2757</v>
      </c>
      <c r="B483" s="149" t="s">
        <v>3125</v>
      </c>
      <c r="C483" s="57">
        <v>1</v>
      </c>
      <c r="D483" s="13">
        <v>9</v>
      </c>
      <c r="E483" s="57">
        <v>1</v>
      </c>
      <c r="F483" s="149" t="s">
        <v>3126</v>
      </c>
      <c r="G483" s="154" t="s">
        <v>3127</v>
      </c>
      <c r="H483" s="11">
        <v>2375</v>
      </c>
      <c r="I483" s="11">
        <v>16</v>
      </c>
      <c r="J483" s="149"/>
    </row>
    <row r="484" spans="1:10" s="150" customFormat="1">
      <c r="A484" s="57" t="s">
        <v>2757</v>
      </c>
      <c r="B484" s="149" t="s">
        <v>3125</v>
      </c>
      <c r="C484" s="57">
        <v>1</v>
      </c>
      <c r="D484" s="13">
        <v>9</v>
      </c>
      <c r="E484" s="57">
        <v>1</v>
      </c>
      <c r="F484" s="149" t="s">
        <v>3128</v>
      </c>
      <c r="G484" s="154" t="s">
        <v>3129</v>
      </c>
      <c r="H484" s="11">
        <v>1379</v>
      </c>
      <c r="I484" s="11">
        <v>12</v>
      </c>
      <c r="J484" s="149"/>
    </row>
    <row r="485" spans="1:10" s="150" customFormat="1">
      <c r="A485" s="57" t="s">
        <v>2757</v>
      </c>
      <c r="B485" s="149" t="s">
        <v>3125</v>
      </c>
      <c r="C485" s="57">
        <v>1</v>
      </c>
      <c r="D485" s="13">
        <v>8</v>
      </c>
      <c r="E485" s="57">
        <v>1</v>
      </c>
      <c r="F485" s="149" t="s">
        <v>3130</v>
      </c>
      <c r="G485" s="154" t="s">
        <v>3131</v>
      </c>
      <c r="H485" s="11">
        <v>1202</v>
      </c>
      <c r="I485" s="11">
        <v>10</v>
      </c>
      <c r="J485" s="149"/>
    </row>
    <row r="486" spans="1:10" s="150" customFormat="1">
      <c r="A486" s="57" t="s">
        <v>2757</v>
      </c>
      <c r="B486" s="149" t="s">
        <v>3125</v>
      </c>
      <c r="C486" s="57"/>
      <c r="D486" s="13">
        <f>SUM(D483:D485)</f>
        <v>26</v>
      </c>
      <c r="E486" s="13">
        <f>SUM(E483:E485)</f>
        <v>3</v>
      </c>
      <c r="F486" s="149" t="s">
        <v>64</v>
      </c>
      <c r="G486" s="154"/>
      <c r="H486" s="11">
        <f>SUM(H483:H485)</f>
        <v>4956</v>
      </c>
      <c r="I486" s="11">
        <f>SUM(I483:I485)</f>
        <v>38</v>
      </c>
      <c r="J486" s="149"/>
    </row>
    <row r="487" spans="1:10" s="150" customFormat="1">
      <c r="A487" s="57"/>
      <c r="B487" s="149"/>
      <c r="C487" s="57"/>
      <c r="D487" s="13"/>
      <c r="E487" s="57"/>
      <c r="F487" s="149"/>
      <c r="G487" s="154"/>
      <c r="H487" s="11"/>
      <c r="I487" s="11"/>
      <c r="J487" s="149"/>
    </row>
    <row r="488" spans="1:10" s="150" customFormat="1">
      <c r="A488" s="57" t="s">
        <v>2757</v>
      </c>
      <c r="B488" s="149" t="s">
        <v>3132</v>
      </c>
      <c r="C488" s="57">
        <v>2</v>
      </c>
      <c r="D488" s="13">
        <v>14</v>
      </c>
      <c r="E488" s="57">
        <v>1</v>
      </c>
      <c r="F488" s="149" t="s">
        <v>3133</v>
      </c>
      <c r="G488" s="154" t="s">
        <v>3134</v>
      </c>
      <c r="H488" s="11">
        <v>483</v>
      </c>
      <c r="I488" s="11">
        <v>12</v>
      </c>
      <c r="J488" s="149"/>
    </row>
    <row r="489" spans="1:10" s="150" customFormat="1">
      <c r="A489" s="57" t="s">
        <v>2757</v>
      </c>
      <c r="B489" s="149" t="s">
        <v>3132</v>
      </c>
      <c r="C489" s="57">
        <v>2</v>
      </c>
      <c r="D489" s="13">
        <v>9</v>
      </c>
      <c r="E489" s="57">
        <v>1</v>
      </c>
      <c r="F489" s="149" t="s">
        <v>3135</v>
      </c>
      <c r="G489" s="154" t="s">
        <v>3136</v>
      </c>
      <c r="H489" s="11">
        <v>635</v>
      </c>
      <c r="I489" s="11">
        <v>8</v>
      </c>
      <c r="J489" s="149"/>
    </row>
    <row r="490" spans="1:10" s="150" customFormat="1">
      <c r="A490" s="57" t="s">
        <v>2757</v>
      </c>
      <c r="B490" s="149" t="s">
        <v>3132</v>
      </c>
      <c r="C490" s="57" t="s">
        <v>1192</v>
      </c>
      <c r="D490" s="13">
        <v>22</v>
      </c>
      <c r="E490" s="57">
        <v>1</v>
      </c>
      <c r="F490" s="149" t="s">
        <v>3137</v>
      </c>
      <c r="G490" s="154" t="s">
        <v>3138</v>
      </c>
      <c r="H490" s="11">
        <v>476</v>
      </c>
      <c r="I490" s="11">
        <v>10</v>
      </c>
      <c r="J490" s="149"/>
    </row>
    <row r="491" spans="1:10" s="150" customFormat="1">
      <c r="A491" s="57" t="s">
        <v>2757</v>
      </c>
      <c r="B491" s="149" t="s">
        <v>3132</v>
      </c>
      <c r="C491" s="57">
        <v>2</v>
      </c>
      <c r="D491" s="13">
        <v>22</v>
      </c>
      <c r="E491" s="57">
        <v>1</v>
      </c>
      <c r="F491" s="149" t="s">
        <v>3139</v>
      </c>
      <c r="G491" s="154" t="s">
        <v>3140</v>
      </c>
      <c r="H491" s="11">
        <v>753</v>
      </c>
      <c r="I491" s="11">
        <v>14</v>
      </c>
      <c r="J491" s="149"/>
    </row>
    <row r="492" spans="1:10" s="150" customFormat="1">
      <c r="A492" s="57" t="s">
        <v>2757</v>
      </c>
      <c r="B492" s="149" t="s">
        <v>3132</v>
      </c>
      <c r="C492" s="57"/>
      <c r="D492" s="13">
        <f>SUM(D488:D491)</f>
        <v>67</v>
      </c>
      <c r="E492" s="13">
        <f>SUM(E488:E491)</f>
        <v>4</v>
      </c>
      <c r="F492" s="149" t="s">
        <v>64</v>
      </c>
      <c r="G492" s="154"/>
      <c r="H492" s="11">
        <f>SUM(H488:H491)</f>
        <v>2347</v>
      </c>
      <c r="I492" s="11">
        <f>SUM(I488:I491)</f>
        <v>44</v>
      </c>
      <c r="J492" s="149"/>
    </row>
    <row r="493" spans="1:10" s="150" customFormat="1">
      <c r="A493" s="57"/>
      <c r="B493" s="149"/>
      <c r="C493" s="57"/>
      <c r="D493" s="13"/>
      <c r="E493" s="57"/>
      <c r="F493" s="149"/>
      <c r="G493" s="154"/>
      <c r="H493" s="11"/>
      <c r="I493" s="11"/>
      <c r="J493" s="149"/>
    </row>
    <row r="494" spans="1:10" s="150" customFormat="1">
      <c r="A494" s="57" t="s">
        <v>2757</v>
      </c>
      <c r="B494" s="149" t="s">
        <v>3141</v>
      </c>
      <c r="C494" s="57">
        <v>3</v>
      </c>
      <c r="D494" s="13">
        <v>12</v>
      </c>
      <c r="E494" s="57">
        <v>1</v>
      </c>
      <c r="F494" s="149" t="s">
        <v>3142</v>
      </c>
      <c r="G494" s="154" t="s">
        <v>3143</v>
      </c>
      <c r="H494" s="11">
        <v>1193</v>
      </c>
      <c r="I494" s="11">
        <v>12</v>
      </c>
      <c r="J494" s="149"/>
    </row>
    <row r="495" spans="1:10" s="150" customFormat="1">
      <c r="A495" s="57" t="s">
        <v>2757</v>
      </c>
      <c r="B495" s="149" t="s">
        <v>3141</v>
      </c>
      <c r="C495" s="57">
        <v>3</v>
      </c>
      <c r="D495" s="13">
        <v>20</v>
      </c>
      <c r="E495" s="57">
        <v>1</v>
      </c>
      <c r="F495" s="149" t="s">
        <v>3144</v>
      </c>
      <c r="G495" s="154" t="s">
        <v>3145</v>
      </c>
      <c r="H495" s="11">
        <v>1716</v>
      </c>
      <c r="I495" s="11">
        <v>18</v>
      </c>
      <c r="J495" s="149"/>
    </row>
    <row r="496" spans="1:10" s="150" customFormat="1">
      <c r="A496" s="57" t="s">
        <v>2757</v>
      </c>
      <c r="B496" s="149" t="s">
        <v>3141</v>
      </c>
      <c r="C496" s="57">
        <v>3</v>
      </c>
      <c r="D496" s="13">
        <v>9</v>
      </c>
      <c r="E496" s="57">
        <v>1</v>
      </c>
      <c r="F496" s="149" t="s">
        <v>3146</v>
      </c>
      <c r="G496" s="154" t="s">
        <v>3147</v>
      </c>
      <c r="H496" s="11">
        <v>927</v>
      </c>
      <c r="I496" s="11">
        <v>10</v>
      </c>
      <c r="J496" s="149"/>
    </row>
    <row r="497" spans="1:10" s="150" customFormat="1">
      <c r="A497" s="57" t="s">
        <v>2757</v>
      </c>
      <c r="B497" s="149" t="s">
        <v>3141</v>
      </c>
      <c r="C497" s="57">
        <v>3</v>
      </c>
      <c r="D497" s="13">
        <v>9</v>
      </c>
      <c r="E497" s="57">
        <v>1</v>
      </c>
      <c r="F497" s="149" t="s">
        <v>3148</v>
      </c>
      <c r="G497" s="154" t="s">
        <v>3149</v>
      </c>
      <c r="H497" s="11">
        <v>1488</v>
      </c>
      <c r="I497" s="11">
        <v>12</v>
      </c>
      <c r="J497" s="149"/>
    </row>
    <row r="498" spans="1:10" s="150" customFormat="1">
      <c r="A498" s="57" t="s">
        <v>2757</v>
      </c>
      <c r="B498" s="149" t="s">
        <v>3141</v>
      </c>
      <c r="C498" s="57"/>
      <c r="D498" s="13">
        <f>SUM(D494:D497)</f>
        <v>50</v>
      </c>
      <c r="E498" s="13">
        <f>SUM(E494:E497)</f>
        <v>4</v>
      </c>
      <c r="F498" s="149" t="s">
        <v>64</v>
      </c>
      <c r="G498" s="154"/>
      <c r="H498" s="11">
        <f>SUM(H494:H497)</f>
        <v>5324</v>
      </c>
      <c r="I498" s="11">
        <f>SUM(I494:I497)</f>
        <v>52</v>
      </c>
      <c r="J498" s="149"/>
    </row>
    <row r="499" spans="1:10" s="150" customFormat="1">
      <c r="A499" s="57"/>
      <c r="B499" s="149"/>
      <c r="C499" s="57"/>
      <c r="D499" s="13"/>
      <c r="E499" s="57"/>
      <c r="F499" s="149"/>
      <c r="G499" s="154"/>
      <c r="H499" s="11"/>
      <c r="I499" s="11"/>
      <c r="J499" s="149"/>
    </row>
    <row r="500" spans="1:10" s="152" customFormat="1">
      <c r="A500" s="155" t="s">
        <v>3150</v>
      </c>
      <c r="B500" s="151" t="s">
        <v>20</v>
      </c>
      <c r="C500" s="155"/>
      <c r="D500" s="12">
        <f>SUMIF($F$500:$F$781,"Sub-total",D$500:D$781)</f>
        <v>3580</v>
      </c>
      <c r="E500" s="12">
        <f>SUMIF($F$500:$F$781,"Sub-total",E$500:E$781)</f>
        <v>255</v>
      </c>
      <c r="F500" s="151"/>
      <c r="G500" s="156"/>
      <c r="H500" s="105">
        <f>SUMIF($F$500:$F$781,"Sub-total",H$500:H$781)</f>
        <v>116417</v>
      </c>
      <c r="I500" s="105">
        <f>SUMIF($F$500:$F$781,"Sub-total",I$500:I$781)</f>
        <v>1663</v>
      </c>
      <c r="J500" s="151"/>
    </row>
    <row r="501" spans="1:10" s="150" customFormat="1">
      <c r="A501" s="57"/>
      <c r="B501" s="149"/>
      <c r="C501" s="57"/>
      <c r="D501" s="13"/>
      <c r="E501" s="57"/>
      <c r="F501" s="149"/>
      <c r="G501" s="154"/>
      <c r="H501" s="11"/>
      <c r="I501" s="11"/>
      <c r="J501" s="149"/>
    </row>
    <row r="502" spans="1:10" s="150" customFormat="1">
      <c r="A502" s="57" t="s">
        <v>3150</v>
      </c>
      <c r="B502" s="149" t="s">
        <v>3151</v>
      </c>
      <c r="C502" s="57" t="s">
        <v>330</v>
      </c>
      <c r="D502" s="13">
        <v>15</v>
      </c>
      <c r="E502" s="57">
        <v>1</v>
      </c>
      <c r="F502" s="149" t="s">
        <v>3152</v>
      </c>
      <c r="G502" s="154" t="s">
        <v>3153</v>
      </c>
      <c r="H502" s="11">
        <v>434</v>
      </c>
      <c r="I502" s="11">
        <v>10</v>
      </c>
      <c r="J502" s="149"/>
    </row>
    <row r="503" spans="1:10" s="150" customFormat="1">
      <c r="A503" s="57" t="s">
        <v>3150</v>
      </c>
      <c r="B503" s="149" t="s">
        <v>3151</v>
      </c>
      <c r="C503" s="57" t="s">
        <v>330</v>
      </c>
      <c r="D503" s="13">
        <v>12</v>
      </c>
      <c r="E503" s="57">
        <v>1</v>
      </c>
      <c r="F503" s="149" t="s">
        <v>3151</v>
      </c>
      <c r="G503" s="154" t="s">
        <v>3154</v>
      </c>
      <c r="H503" s="11">
        <v>467</v>
      </c>
      <c r="I503" s="11">
        <v>9</v>
      </c>
      <c r="J503" s="149"/>
    </row>
    <row r="504" spans="1:10" s="150" customFormat="1">
      <c r="A504" s="57" t="s">
        <v>3150</v>
      </c>
      <c r="B504" s="149" t="s">
        <v>3151</v>
      </c>
      <c r="C504" s="57" t="s">
        <v>330</v>
      </c>
      <c r="D504" s="13">
        <v>12</v>
      </c>
      <c r="E504" s="57">
        <v>1</v>
      </c>
      <c r="F504" s="149" t="s">
        <v>3155</v>
      </c>
      <c r="G504" s="154" t="s">
        <v>3156</v>
      </c>
      <c r="H504" s="11">
        <v>593</v>
      </c>
      <c r="I504" s="11">
        <v>10</v>
      </c>
      <c r="J504" s="149"/>
    </row>
    <row r="505" spans="1:10" s="150" customFormat="1">
      <c r="A505" s="57" t="s">
        <v>3150</v>
      </c>
      <c r="B505" s="149" t="s">
        <v>3151</v>
      </c>
      <c r="C505" s="57" t="s">
        <v>330</v>
      </c>
      <c r="D505" s="13">
        <v>17</v>
      </c>
      <c r="E505" s="57">
        <v>1</v>
      </c>
      <c r="F505" s="149" t="s">
        <v>3157</v>
      </c>
      <c r="G505" s="154" t="s">
        <v>3158</v>
      </c>
      <c r="H505" s="11">
        <v>716</v>
      </c>
      <c r="I505" s="11">
        <v>10</v>
      </c>
      <c r="J505" s="149"/>
    </row>
    <row r="506" spans="1:10" s="150" customFormat="1">
      <c r="A506" s="57" t="s">
        <v>3150</v>
      </c>
      <c r="B506" s="149" t="s">
        <v>3151</v>
      </c>
      <c r="C506" s="57" t="s">
        <v>330</v>
      </c>
      <c r="D506" s="13">
        <v>12</v>
      </c>
      <c r="E506" s="57">
        <v>1</v>
      </c>
      <c r="F506" s="149" t="s">
        <v>3159</v>
      </c>
      <c r="G506" s="154" t="s">
        <v>3160</v>
      </c>
      <c r="H506" s="11">
        <v>387</v>
      </c>
      <c r="I506" s="11">
        <v>5</v>
      </c>
      <c r="J506" s="149"/>
    </row>
    <row r="507" spans="1:10" s="150" customFormat="1">
      <c r="A507" s="57" t="s">
        <v>3150</v>
      </c>
      <c r="B507" s="149" t="s">
        <v>3151</v>
      </c>
      <c r="C507" s="57" t="s">
        <v>330</v>
      </c>
      <c r="D507" s="13">
        <v>19</v>
      </c>
      <c r="E507" s="57">
        <v>1</v>
      </c>
      <c r="F507" s="149" t="s">
        <v>3161</v>
      </c>
      <c r="G507" s="154" t="s">
        <v>3162</v>
      </c>
      <c r="H507" s="11">
        <v>539</v>
      </c>
      <c r="I507" s="11">
        <v>12</v>
      </c>
      <c r="J507" s="149"/>
    </row>
    <row r="508" spans="1:10" s="150" customFormat="1">
      <c r="A508" s="57" t="s">
        <v>3150</v>
      </c>
      <c r="B508" s="149" t="s">
        <v>3151</v>
      </c>
      <c r="C508" s="57" t="s">
        <v>330</v>
      </c>
      <c r="D508" s="13">
        <v>10</v>
      </c>
      <c r="E508" s="57">
        <v>1</v>
      </c>
      <c r="F508" s="149" t="s">
        <v>3163</v>
      </c>
      <c r="G508" s="154" t="s">
        <v>3164</v>
      </c>
      <c r="H508" s="11">
        <v>169</v>
      </c>
      <c r="I508" s="11">
        <v>2</v>
      </c>
      <c r="J508" s="149"/>
    </row>
    <row r="509" spans="1:10" s="150" customFormat="1">
      <c r="A509" s="57" t="s">
        <v>3150</v>
      </c>
      <c r="B509" s="149" t="s">
        <v>3151</v>
      </c>
      <c r="C509" s="57" t="s">
        <v>330</v>
      </c>
      <c r="D509" s="13">
        <v>8</v>
      </c>
      <c r="E509" s="57">
        <v>1</v>
      </c>
      <c r="F509" s="149" t="s">
        <v>3165</v>
      </c>
      <c r="G509" s="154" t="s">
        <v>3166</v>
      </c>
      <c r="H509" s="11">
        <v>745</v>
      </c>
      <c r="I509" s="11">
        <v>8</v>
      </c>
      <c r="J509" s="149"/>
    </row>
    <row r="510" spans="1:10" s="150" customFormat="1">
      <c r="A510" s="57" t="s">
        <v>3150</v>
      </c>
      <c r="B510" s="149" t="s">
        <v>3151</v>
      </c>
      <c r="C510" s="57" t="s">
        <v>330</v>
      </c>
      <c r="D510" s="13">
        <v>18</v>
      </c>
      <c r="E510" s="57">
        <v>1</v>
      </c>
      <c r="F510" s="149" t="s">
        <v>3167</v>
      </c>
      <c r="G510" s="154" t="s">
        <v>3168</v>
      </c>
      <c r="H510" s="11">
        <v>806</v>
      </c>
      <c r="I510" s="11">
        <v>13</v>
      </c>
      <c r="J510" s="149"/>
    </row>
    <row r="511" spans="1:10" s="150" customFormat="1">
      <c r="A511" s="57" t="s">
        <v>3150</v>
      </c>
      <c r="B511" s="149" t="s">
        <v>3151</v>
      </c>
      <c r="C511" s="57"/>
      <c r="D511" s="13">
        <f>SUM(D502:D510)</f>
        <v>123</v>
      </c>
      <c r="E511" s="13">
        <f>SUM(E502:E510)</f>
        <v>9</v>
      </c>
      <c r="F511" s="149" t="s">
        <v>64</v>
      </c>
      <c r="G511" s="154"/>
      <c r="H511" s="11">
        <f>SUM(H502:H510)</f>
        <v>4856</v>
      </c>
      <c r="I511" s="11">
        <f>SUM(I502:I510)</f>
        <v>79</v>
      </c>
      <c r="J511" s="149"/>
    </row>
    <row r="512" spans="1:10" s="150" customFormat="1">
      <c r="A512" s="57"/>
      <c r="B512" s="149"/>
      <c r="C512" s="57"/>
      <c r="D512" s="13"/>
      <c r="E512" s="57"/>
      <c r="F512" s="149"/>
      <c r="G512" s="154"/>
      <c r="H512" s="11"/>
      <c r="I512" s="11"/>
      <c r="J512" s="149"/>
    </row>
    <row r="513" spans="1:10" s="150" customFormat="1">
      <c r="A513" s="57" t="s">
        <v>3150</v>
      </c>
      <c r="B513" s="149" t="s">
        <v>3169</v>
      </c>
      <c r="C513" s="57">
        <v>1</v>
      </c>
      <c r="D513" s="13">
        <v>14</v>
      </c>
      <c r="E513" s="57">
        <v>1</v>
      </c>
      <c r="F513" s="149" t="s">
        <v>3170</v>
      </c>
      <c r="G513" s="154" t="s">
        <v>3171</v>
      </c>
      <c r="H513" s="11">
        <v>292</v>
      </c>
      <c r="I513" s="11">
        <v>4</v>
      </c>
      <c r="J513" s="149"/>
    </row>
    <row r="514" spans="1:10" s="150" customFormat="1">
      <c r="A514" s="57" t="s">
        <v>3150</v>
      </c>
      <c r="B514" s="149" t="s">
        <v>3169</v>
      </c>
      <c r="C514" s="57">
        <v>1</v>
      </c>
      <c r="D514" s="13">
        <v>10</v>
      </c>
      <c r="E514" s="57">
        <v>1</v>
      </c>
      <c r="F514" s="149" t="s">
        <v>3172</v>
      </c>
      <c r="G514" s="154" t="s">
        <v>3173</v>
      </c>
      <c r="H514" s="11">
        <v>827</v>
      </c>
      <c r="I514" s="11">
        <v>9</v>
      </c>
      <c r="J514" s="149"/>
    </row>
    <row r="515" spans="1:10" s="150" customFormat="1">
      <c r="A515" s="57" t="s">
        <v>3150</v>
      </c>
      <c r="B515" s="149" t="s">
        <v>3169</v>
      </c>
      <c r="C515" s="57">
        <v>1</v>
      </c>
      <c r="D515" s="13">
        <v>10</v>
      </c>
      <c r="E515" s="57">
        <v>1</v>
      </c>
      <c r="F515" s="149" t="s">
        <v>3174</v>
      </c>
      <c r="G515" s="154" t="s">
        <v>3175</v>
      </c>
      <c r="H515" s="11">
        <v>301</v>
      </c>
      <c r="I515" s="11">
        <v>2</v>
      </c>
      <c r="J515" s="149"/>
    </row>
    <row r="516" spans="1:10" s="150" customFormat="1">
      <c r="A516" s="57" t="s">
        <v>3150</v>
      </c>
      <c r="B516" s="149" t="s">
        <v>3169</v>
      </c>
      <c r="C516" s="57">
        <v>1</v>
      </c>
      <c r="D516" s="13">
        <v>16</v>
      </c>
      <c r="E516" s="57">
        <v>1</v>
      </c>
      <c r="F516" s="149" t="s">
        <v>3176</v>
      </c>
      <c r="G516" s="154" t="s">
        <v>3177</v>
      </c>
      <c r="H516" s="11">
        <v>490</v>
      </c>
      <c r="I516" s="11">
        <v>6</v>
      </c>
      <c r="J516" s="149"/>
    </row>
    <row r="517" spans="1:10" s="150" customFormat="1">
      <c r="A517" s="57" t="s">
        <v>3150</v>
      </c>
      <c r="B517" s="149" t="s">
        <v>3169</v>
      </c>
      <c r="C517" s="57">
        <v>1</v>
      </c>
      <c r="D517" s="13">
        <v>15</v>
      </c>
      <c r="E517" s="57">
        <v>1</v>
      </c>
      <c r="F517" s="149" t="s">
        <v>3178</v>
      </c>
      <c r="G517" s="154" t="s">
        <v>3179</v>
      </c>
      <c r="H517" s="11">
        <v>357</v>
      </c>
      <c r="I517" s="11">
        <v>3</v>
      </c>
      <c r="J517" s="149"/>
    </row>
    <row r="518" spans="1:10" s="150" customFormat="1">
      <c r="A518" s="57" t="s">
        <v>3150</v>
      </c>
      <c r="B518" s="149" t="s">
        <v>3169</v>
      </c>
      <c r="C518" s="57">
        <v>1</v>
      </c>
      <c r="D518" s="13">
        <v>15</v>
      </c>
      <c r="E518" s="57">
        <v>1</v>
      </c>
      <c r="F518" s="149" t="s">
        <v>3180</v>
      </c>
      <c r="G518" s="154" t="s">
        <v>3181</v>
      </c>
      <c r="H518" s="11">
        <v>326</v>
      </c>
      <c r="I518" s="11">
        <v>5</v>
      </c>
      <c r="J518" s="149"/>
    </row>
    <row r="519" spans="1:10" s="150" customFormat="1">
      <c r="A519" s="57" t="s">
        <v>3150</v>
      </c>
      <c r="B519" s="149" t="s">
        <v>3169</v>
      </c>
      <c r="C519" s="57">
        <v>1</v>
      </c>
      <c r="D519" s="13">
        <v>13</v>
      </c>
      <c r="E519" s="57">
        <v>1</v>
      </c>
      <c r="F519" s="149" t="s">
        <v>3182</v>
      </c>
      <c r="G519" s="154" t="s">
        <v>3183</v>
      </c>
      <c r="H519" s="11">
        <v>228</v>
      </c>
      <c r="I519" s="11">
        <v>2</v>
      </c>
      <c r="J519" s="149"/>
    </row>
    <row r="520" spans="1:10" s="150" customFormat="1">
      <c r="A520" s="57" t="s">
        <v>3150</v>
      </c>
      <c r="B520" s="149" t="s">
        <v>3169</v>
      </c>
      <c r="C520" s="57">
        <v>1</v>
      </c>
      <c r="D520" s="13">
        <v>21</v>
      </c>
      <c r="E520" s="57">
        <v>1</v>
      </c>
      <c r="F520" s="149" t="s">
        <v>3184</v>
      </c>
      <c r="G520" s="154" t="s">
        <v>3185</v>
      </c>
      <c r="H520" s="11">
        <v>368</v>
      </c>
      <c r="I520" s="11">
        <v>4</v>
      </c>
      <c r="J520" s="149"/>
    </row>
    <row r="521" spans="1:10" s="150" customFormat="1">
      <c r="A521" s="57" t="s">
        <v>3150</v>
      </c>
      <c r="B521" s="149" t="s">
        <v>3169</v>
      </c>
      <c r="C521" s="57">
        <v>1</v>
      </c>
      <c r="D521" s="13">
        <v>12</v>
      </c>
      <c r="E521" s="57">
        <v>1</v>
      </c>
      <c r="F521" s="149" t="s">
        <v>3186</v>
      </c>
      <c r="G521" s="154" t="s">
        <v>3187</v>
      </c>
      <c r="H521" s="11">
        <v>344</v>
      </c>
      <c r="I521" s="11">
        <v>7</v>
      </c>
      <c r="J521" s="149"/>
    </row>
    <row r="522" spans="1:10" s="150" customFormat="1">
      <c r="A522" s="57" t="s">
        <v>3150</v>
      </c>
      <c r="B522" s="149" t="s">
        <v>3169</v>
      </c>
      <c r="C522" s="57">
        <v>1</v>
      </c>
      <c r="D522" s="13">
        <v>9</v>
      </c>
      <c r="E522" s="57">
        <v>1</v>
      </c>
      <c r="F522" s="149" t="s">
        <v>3188</v>
      </c>
      <c r="G522" s="154" t="s">
        <v>3189</v>
      </c>
      <c r="H522" s="11">
        <v>447</v>
      </c>
      <c r="I522" s="11">
        <v>6</v>
      </c>
      <c r="J522" s="149"/>
    </row>
    <row r="523" spans="1:10" s="150" customFormat="1">
      <c r="A523" s="57" t="s">
        <v>3150</v>
      </c>
      <c r="B523" s="149" t="s">
        <v>3169</v>
      </c>
      <c r="C523" s="57">
        <v>1</v>
      </c>
      <c r="D523" s="13">
        <v>7</v>
      </c>
      <c r="E523" s="57">
        <v>1</v>
      </c>
      <c r="F523" s="149" t="s">
        <v>3190</v>
      </c>
      <c r="G523" s="154" t="s">
        <v>3191</v>
      </c>
      <c r="H523" s="11">
        <v>411</v>
      </c>
      <c r="I523" s="11">
        <v>6</v>
      </c>
      <c r="J523" s="149"/>
    </row>
    <row r="524" spans="1:10" s="150" customFormat="1">
      <c r="A524" s="57" t="s">
        <v>3150</v>
      </c>
      <c r="B524" s="149" t="s">
        <v>3169</v>
      </c>
      <c r="C524" s="57">
        <v>1</v>
      </c>
      <c r="D524" s="13">
        <v>10</v>
      </c>
      <c r="E524" s="57">
        <v>1</v>
      </c>
      <c r="F524" s="149" t="s">
        <v>3192</v>
      </c>
      <c r="G524" s="154" t="s">
        <v>3193</v>
      </c>
      <c r="H524" s="11">
        <v>376</v>
      </c>
      <c r="I524" s="11">
        <v>8</v>
      </c>
      <c r="J524" s="149"/>
    </row>
    <row r="525" spans="1:10" s="150" customFormat="1">
      <c r="A525" s="57" t="s">
        <v>3150</v>
      </c>
      <c r="B525" s="149" t="s">
        <v>3169</v>
      </c>
      <c r="C525" s="57"/>
      <c r="D525" s="13">
        <f>SUM(D513:D524)</f>
        <v>152</v>
      </c>
      <c r="E525" s="13">
        <f>SUM(E513:E524)</f>
        <v>12</v>
      </c>
      <c r="F525" s="149" t="s">
        <v>64</v>
      </c>
      <c r="G525" s="154"/>
      <c r="H525" s="11">
        <f>SUM(H513:H524)</f>
        <v>4767</v>
      </c>
      <c r="I525" s="11">
        <f>SUM(I513:I524)</f>
        <v>62</v>
      </c>
      <c r="J525" s="149"/>
    </row>
    <row r="526" spans="1:10" s="150" customFormat="1">
      <c r="A526" s="57"/>
      <c r="B526" s="149"/>
      <c r="C526" s="57"/>
      <c r="D526" s="13"/>
      <c r="E526" s="149"/>
      <c r="F526" s="149"/>
      <c r="G526" s="154"/>
      <c r="H526" s="11"/>
      <c r="I526" s="11"/>
      <c r="J526" s="149"/>
    </row>
    <row r="527" spans="1:10" s="150" customFormat="1">
      <c r="A527" s="57" t="s">
        <v>3150</v>
      </c>
      <c r="B527" s="149" t="s">
        <v>3194</v>
      </c>
      <c r="C527" s="57" t="s">
        <v>330</v>
      </c>
      <c r="D527" s="13">
        <v>17</v>
      </c>
      <c r="E527" s="57">
        <v>1</v>
      </c>
      <c r="F527" s="149" t="s">
        <v>3195</v>
      </c>
      <c r="G527" s="154" t="s">
        <v>3196</v>
      </c>
      <c r="H527" s="11">
        <v>434</v>
      </c>
      <c r="I527" s="11">
        <v>6</v>
      </c>
      <c r="J527" s="149"/>
    </row>
    <row r="528" spans="1:10" s="150" customFormat="1">
      <c r="A528" s="57" t="s">
        <v>3150</v>
      </c>
      <c r="B528" s="149" t="s">
        <v>3194</v>
      </c>
      <c r="C528" s="57" t="s">
        <v>330</v>
      </c>
      <c r="D528" s="13">
        <v>9</v>
      </c>
      <c r="E528" s="57">
        <v>1</v>
      </c>
      <c r="F528" s="149" t="s">
        <v>3197</v>
      </c>
      <c r="G528" s="154" t="s">
        <v>3198</v>
      </c>
      <c r="H528" s="11">
        <v>405</v>
      </c>
      <c r="I528" s="11">
        <v>5</v>
      </c>
      <c r="J528" s="149"/>
    </row>
    <row r="529" spans="1:10" s="150" customFormat="1">
      <c r="A529" s="57" t="s">
        <v>3150</v>
      </c>
      <c r="B529" s="149" t="s">
        <v>3194</v>
      </c>
      <c r="C529" s="57" t="s">
        <v>330</v>
      </c>
      <c r="D529" s="13">
        <v>12</v>
      </c>
      <c r="E529" s="57">
        <v>1</v>
      </c>
      <c r="F529" s="149" t="s">
        <v>3199</v>
      </c>
      <c r="G529" s="154" t="s">
        <v>3200</v>
      </c>
      <c r="H529" s="11">
        <v>274</v>
      </c>
      <c r="I529" s="11">
        <v>5</v>
      </c>
      <c r="J529" s="149"/>
    </row>
    <row r="530" spans="1:10" s="150" customFormat="1">
      <c r="A530" s="57" t="s">
        <v>3150</v>
      </c>
      <c r="B530" s="149" t="s">
        <v>3194</v>
      </c>
      <c r="C530" s="57" t="s">
        <v>330</v>
      </c>
      <c r="D530" s="13">
        <v>19</v>
      </c>
      <c r="E530" s="57">
        <v>1</v>
      </c>
      <c r="F530" s="149" t="s">
        <v>3201</v>
      </c>
      <c r="G530" s="154" t="s">
        <v>3202</v>
      </c>
      <c r="H530" s="11">
        <v>548</v>
      </c>
      <c r="I530" s="11">
        <v>6</v>
      </c>
      <c r="J530" s="149"/>
    </row>
    <row r="531" spans="1:10" s="150" customFormat="1">
      <c r="A531" s="57" t="s">
        <v>3150</v>
      </c>
      <c r="B531" s="149" t="s">
        <v>3194</v>
      </c>
      <c r="C531" s="57" t="s">
        <v>330</v>
      </c>
      <c r="D531" s="13">
        <v>19</v>
      </c>
      <c r="E531" s="57">
        <v>1</v>
      </c>
      <c r="F531" s="149" t="s">
        <v>3203</v>
      </c>
      <c r="G531" s="154" t="s">
        <v>3204</v>
      </c>
      <c r="H531" s="11">
        <v>634</v>
      </c>
      <c r="I531" s="11">
        <v>7</v>
      </c>
      <c r="J531" s="149"/>
    </row>
    <row r="532" spans="1:10" s="150" customFormat="1">
      <c r="A532" s="57" t="s">
        <v>3150</v>
      </c>
      <c r="B532" s="149" t="s">
        <v>3194</v>
      </c>
      <c r="C532" s="57" t="s">
        <v>330</v>
      </c>
      <c r="D532" s="13">
        <v>23</v>
      </c>
      <c r="E532" s="57">
        <v>1</v>
      </c>
      <c r="F532" s="149" t="s">
        <v>3205</v>
      </c>
      <c r="G532" s="154" t="s">
        <v>3206</v>
      </c>
      <c r="H532" s="11">
        <v>518</v>
      </c>
      <c r="I532" s="11">
        <v>10</v>
      </c>
      <c r="J532" s="149"/>
    </row>
    <row r="533" spans="1:10" s="150" customFormat="1">
      <c r="A533" s="57" t="s">
        <v>3150</v>
      </c>
      <c r="B533" s="149" t="s">
        <v>3194</v>
      </c>
      <c r="C533" s="57" t="s">
        <v>330</v>
      </c>
      <c r="D533" s="13">
        <v>12</v>
      </c>
      <c r="E533" s="57">
        <v>1</v>
      </c>
      <c r="F533" s="149" t="s">
        <v>3207</v>
      </c>
      <c r="G533" s="154" t="s">
        <v>3208</v>
      </c>
      <c r="H533" s="11">
        <v>343</v>
      </c>
      <c r="I533" s="11">
        <v>1</v>
      </c>
      <c r="J533" s="149"/>
    </row>
    <row r="534" spans="1:10" s="150" customFormat="1">
      <c r="A534" s="57" t="s">
        <v>3150</v>
      </c>
      <c r="B534" s="149" t="s">
        <v>3194</v>
      </c>
      <c r="C534" s="57" t="s">
        <v>330</v>
      </c>
      <c r="D534" s="13">
        <v>13</v>
      </c>
      <c r="E534" s="57">
        <v>1</v>
      </c>
      <c r="F534" s="149" t="s">
        <v>3209</v>
      </c>
      <c r="G534" s="154" t="s">
        <v>3210</v>
      </c>
      <c r="H534" s="11">
        <v>561</v>
      </c>
      <c r="I534" s="11">
        <v>6</v>
      </c>
      <c r="J534" s="149"/>
    </row>
    <row r="535" spans="1:10" s="150" customFormat="1">
      <c r="A535" s="57" t="s">
        <v>3150</v>
      </c>
      <c r="B535" s="149" t="s">
        <v>3194</v>
      </c>
      <c r="C535" s="57" t="s">
        <v>330</v>
      </c>
      <c r="D535" s="13">
        <v>14</v>
      </c>
      <c r="E535" s="57">
        <v>1</v>
      </c>
      <c r="F535" s="149" t="s">
        <v>3211</v>
      </c>
      <c r="G535" s="154" t="s">
        <v>3212</v>
      </c>
      <c r="H535" s="11">
        <v>274</v>
      </c>
      <c r="I535" s="11">
        <v>2</v>
      </c>
      <c r="J535" s="149"/>
    </row>
    <row r="536" spans="1:10" s="150" customFormat="1">
      <c r="A536" s="57" t="s">
        <v>3150</v>
      </c>
      <c r="B536" s="149" t="s">
        <v>3194</v>
      </c>
      <c r="C536" s="57" t="s">
        <v>330</v>
      </c>
      <c r="D536" s="13">
        <v>17</v>
      </c>
      <c r="E536" s="57">
        <v>1</v>
      </c>
      <c r="F536" s="149" t="s">
        <v>3213</v>
      </c>
      <c r="G536" s="154" t="s">
        <v>3214</v>
      </c>
      <c r="H536" s="11">
        <v>432</v>
      </c>
      <c r="I536" s="11">
        <v>8</v>
      </c>
      <c r="J536" s="149"/>
    </row>
    <row r="537" spans="1:10" s="150" customFormat="1">
      <c r="A537" s="57" t="s">
        <v>3150</v>
      </c>
      <c r="B537" s="149" t="s">
        <v>3194</v>
      </c>
      <c r="C537" s="57" t="s">
        <v>330</v>
      </c>
      <c r="D537" s="13">
        <v>9</v>
      </c>
      <c r="E537" s="57">
        <v>1</v>
      </c>
      <c r="F537" s="149" t="s">
        <v>3215</v>
      </c>
      <c r="G537" s="154" t="s">
        <v>3216</v>
      </c>
      <c r="H537" s="11">
        <v>204</v>
      </c>
      <c r="I537" s="11">
        <v>3</v>
      </c>
      <c r="J537" s="149"/>
    </row>
    <row r="538" spans="1:10" s="150" customFormat="1">
      <c r="A538" s="57" t="s">
        <v>3150</v>
      </c>
      <c r="B538" s="149" t="s">
        <v>3194</v>
      </c>
      <c r="C538" s="57" t="s">
        <v>330</v>
      </c>
      <c r="D538" s="13">
        <v>12</v>
      </c>
      <c r="E538" s="57">
        <v>1</v>
      </c>
      <c r="F538" s="149" t="s">
        <v>3217</v>
      </c>
      <c r="G538" s="154" t="s">
        <v>3218</v>
      </c>
      <c r="H538" s="11">
        <v>241</v>
      </c>
      <c r="I538" s="11">
        <v>2</v>
      </c>
      <c r="J538" s="149"/>
    </row>
    <row r="539" spans="1:10" s="150" customFormat="1">
      <c r="A539" s="57" t="s">
        <v>3150</v>
      </c>
      <c r="B539" s="149" t="s">
        <v>3194</v>
      </c>
      <c r="C539" s="57" t="s">
        <v>330</v>
      </c>
      <c r="D539" s="13">
        <v>7</v>
      </c>
      <c r="E539" s="57">
        <v>1</v>
      </c>
      <c r="F539" s="149" t="s">
        <v>3219</v>
      </c>
      <c r="G539" s="154" t="s">
        <v>3220</v>
      </c>
      <c r="H539" s="11">
        <v>315</v>
      </c>
      <c r="I539" s="11">
        <v>5</v>
      </c>
      <c r="J539" s="149"/>
    </row>
    <row r="540" spans="1:10" s="150" customFormat="1">
      <c r="A540" s="57" t="s">
        <v>3150</v>
      </c>
      <c r="B540" s="149" t="s">
        <v>3194</v>
      </c>
      <c r="C540" s="57" t="s">
        <v>330</v>
      </c>
      <c r="D540" s="13">
        <v>22</v>
      </c>
      <c r="E540" s="57">
        <v>1</v>
      </c>
      <c r="F540" s="149" t="s">
        <v>3221</v>
      </c>
      <c r="G540" s="154" t="s">
        <v>3222</v>
      </c>
      <c r="H540" s="11">
        <v>420</v>
      </c>
      <c r="I540" s="11">
        <v>2</v>
      </c>
      <c r="J540" s="149"/>
    </row>
    <row r="541" spans="1:10" s="150" customFormat="1">
      <c r="A541" s="57" t="s">
        <v>3150</v>
      </c>
      <c r="B541" s="149" t="s">
        <v>3194</v>
      </c>
      <c r="C541" s="57" t="s">
        <v>330</v>
      </c>
      <c r="D541" s="13">
        <v>22</v>
      </c>
      <c r="E541" s="57">
        <v>1</v>
      </c>
      <c r="F541" s="149" t="s">
        <v>3223</v>
      </c>
      <c r="G541" s="154" t="s">
        <v>3224</v>
      </c>
      <c r="H541" s="11">
        <v>428</v>
      </c>
      <c r="I541" s="11">
        <v>6</v>
      </c>
      <c r="J541" s="149"/>
    </row>
    <row r="542" spans="1:10" s="150" customFormat="1">
      <c r="A542" s="57" t="s">
        <v>3150</v>
      </c>
      <c r="B542" s="149" t="s">
        <v>3194</v>
      </c>
      <c r="C542" s="57" t="s">
        <v>330</v>
      </c>
      <c r="D542" s="13">
        <v>10</v>
      </c>
      <c r="E542" s="57">
        <v>1</v>
      </c>
      <c r="F542" s="149" t="s">
        <v>3225</v>
      </c>
      <c r="G542" s="154" t="s">
        <v>3226</v>
      </c>
      <c r="H542" s="11">
        <v>151</v>
      </c>
      <c r="I542" s="11">
        <v>2</v>
      </c>
      <c r="J542" s="149"/>
    </row>
    <row r="543" spans="1:10" s="150" customFormat="1">
      <c r="A543" s="57" t="s">
        <v>3150</v>
      </c>
      <c r="B543" s="149" t="s">
        <v>3194</v>
      </c>
      <c r="C543" s="57" t="s">
        <v>330</v>
      </c>
      <c r="D543" s="13">
        <v>14</v>
      </c>
      <c r="E543" s="57">
        <v>1</v>
      </c>
      <c r="F543" s="149" t="s">
        <v>3227</v>
      </c>
      <c r="G543" s="154" t="s">
        <v>3228</v>
      </c>
      <c r="H543" s="11">
        <v>383</v>
      </c>
      <c r="I543" s="11">
        <v>3</v>
      </c>
      <c r="J543" s="149"/>
    </row>
    <row r="544" spans="1:10" s="150" customFormat="1">
      <c r="A544" s="57" t="s">
        <v>3150</v>
      </c>
      <c r="B544" s="149" t="s">
        <v>3194</v>
      </c>
      <c r="C544" s="57" t="s">
        <v>330</v>
      </c>
      <c r="D544" s="13">
        <v>10</v>
      </c>
      <c r="E544" s="57">
        <v>1</v>
      </c>
      <c r="F544" s="149" t="s">
        <v>1921</v>
      </c>
      <c r="G544" s="154" t="s">
        <v>3229</v>
      </c>
      <c r="H544" s="11">
        <v>130</v>
      </c>
      <c r="I544" s="11">
        <v>1</v>
      </c>
      <c r="J544" s="149"/>
    </row>
    <row r="545" spans="1:10" s="150" customFormat="1">
      <c r="A545" s="57" t="s">
        <v>3150</v>
      </c>
      <c r="B545" s="149" t="s">
        <v>3194</v>
      </c>
      <c r="C545" s="57" t="s">
        <v>330</v>
      </c>
      <c r="D545" s="13">
        <v>20</v>
      </c>
      <c r="E545" s="57">
        <v>1</v>
      </c>
      <c r="F545" s="149" t="s">
        <v>3230</v>
      </c>
      <c r="G545" s="154" t="s">
        <v>3231</v>
      </c>
      <c r="H545" s="11">
        <v>576</v>
      </c>
      <c r="I545" s="11">
        <v>8</v>
      </c>
      <c r="J545" s="149"/>
    </row>
    <row r="546" spans="1:10" s="150" customFormat="1">
      <c r="A546" s="57" t="s">
        <v>3150</v>
      </c>
      <c r="B546" s="149" t="s">
        <v>3194</v>
      </c>
      <c r="C546" s="57" t="s">
        <v>330</v>
      </c>
      <c r="D546" s="13">
        <v>18</v>
      </c>
      <c r="E546" s="57">
        <v>1</v>
      </c>
      <c r="F546" s="149" t="s">
        <v>3232</v>
      </c>
      <c r="G546" s="154" t="s">
        <v>3233</v>
      </c>
      <c r="H546" s="11">
        <v>421</v>
      </c>
      <c r="I546" s="11">
        <v>5</v>
      </c>
      <c r="J546" s="149"/>
    </row>
    <row r="547" spans="1:10" s="150" customFormat="1">
      <c r="A547" s="57" t="s">
        <v>3150</v>
      </c>
      <c r="B547" s="149" t="s">
        <v>3194</v>
      </c>
      <c r="C547" s="57" t="s">
        <v>330</v>
      </c>
      <c r="D547" s="13">
        <v>20</v>
      </c>
      <c r="E547" s="57">
        <v>1</v>
      </c>
      <c r="F547" s="149" t="s">
        <v>3234</v>
      </c>
      <c r="G547" s="154" t="s">
        <v>3235</v>
      </c>
      <c r="H547" s="11">
        <v>406</v>
      </c>
      <c r="I547" s="11">
        <v>5</v>
      </c>
      <c r="J547" s="149"/>
    </row>
    <row r="548" spans="1:10" s="150" customFormat="1">
      <c r="A548" s="57" t="s">
        <v>3150</v>
      </c>
      <c r="B548" s="149" t="s">
        <v>3194</v>
      </c>
      <c r="C548" s="57" t="s">
        <v>330</v>
      </c>
      <c r="D548" s="13">
        <v>14</v>
      </c>
      <c r="E548" s="57">
        <v>1</v>
      </c>
      <c r="F548" s="149" t="s">
        <v>3236</v>
      </c>
      <c r="G548" s="154" t="s">
        <v>3237</v>
      </c>
      <c r="H548" s="11">
        <v>299</v>
      </c>
      <c r="I548" s="11">
        <v>3</v>
      </c>
      <c r="J548" s="149"/>
    </row>
    <row r="549" spans="1:10" s="150" customFormat="1">
      <c r="A549" s="57" t="s">
        <v>3150</v>
      </c>
      <c r="B549" s="149" t="s">
        <v>3194</v>
      </c>
      <c r="C549" s="57" t="s">
        <v>330</v>
      </c>
      <c r="D549" s="13">
        <v>18</v>
      </c>
      <c r="E549" s="57">
        <v>1</v>
      </c>
      <c r="F549" s="149" t="s">
        <v>3238</v>
      </c>
      <c r="G549" s="154" t="s">
        <v>3239</v>
      </c>
      <c r="H549" s="11">
        <v>228</v>
      </c>
      <c r="I549" s="11">
        <v>3</v>
      </c>
      <c r="J549" s="149"/>
    </row>
    <row r="550" spans="1:10" s="150" customFormat="1">
      <c r="A550" s="57" t="s">
        <v>3150</v>
      </c>
      <c r="B550" s="149" t="s">
        <v>3194</v>
      </c>
      <c r="C550" s="57" t="s">
        <v>330</v>
      </c>
      <c r="D550" s="13">
        <v>13</v>
      </c>
      <c r="E550" s="57">
        <v>1</v>
      </c>
      <c r="F550" s="149" t="s">
        <v>3240</v>
      </c>
      <c r="G550" s="154" t="s">
        <v>3241</v>
      </c>
      <c r="H550" s="11">
        <v>392</v>
      </c>
      <c r="I550" s="11">
        <v>7</v>
      </c>
      <c r="J550" s="149"/>
    </row>
    <row r="551" spans="1:10" s="150" customFormat="1">
      <c r="A551" s="57" t="s">
        <v>3150</v>
      </c>
      <c r="B551" s="149" t="s">
        <v>3194</v>
      </c>
      <c r="C551" s="57" t="s">
        <v>330</v>
      </c>
      <c r="D551" s="13">
        <v>13</v>
      </c>
      <c r="E551" s="57">
        <v>1</v>
      </c>
      <c r="F551" s="149" t="s">
        <v>3242</v>
      </c>
      <c r="G551" s="154" t="s">
        <v>3243</v>
      </c>
      <c r="H551" s="11">
        <v>424</v>
      </c>
      <c r="I551" s="11">
        <v>7</v>
      </c>
      <c r="J551" s="149"/>
    </row>
    <row r="552" spans="1:10" s="150" customFormat="1">
      <c r="A552" s="57" t="s">
        <v>3150</v>
      </c>
      <c r="B552" s="149" t="s">
        <v>3194</v>
      </c>
      <c r="C552" s="57" t="s">
        <v>330</v>
      </c>
      <c r="D552" s="13">
        <v>14</v>
      </c>
      <c r="E552" s="57">
        <v>1</v>
      </c>
      <c r="F552" s="149" t="s">
        <v>3244</v>
      </c>
      <c r="G552" s="154" t="s">
        <v>3245</v>
      </c>
      <c r="H552" s="11">
        <v>318</v>
      </c>
      <c r="I552" s="11">
        <v>5</v>
      </c>
      <c r="J552" s="149"/>
    </row>
    <row r="553" spans="1:10" s="150" customFormat="1">
      <c r="A553" s="57" t="s">
        <v>3150</v>
      </c>
      <c r="B553" s="149" t="s">
        <v>3194</v>
      </c>
      <c r="C553" s="57" t="s">
        <v>330</v>
      </c>
      <c r="D553" s="13">
        <v>19</v>
      </c>
      <c r="E553" s="57">
        <v>1</v>
      </c>
      <c r="F553" s="149" t="s">
        <v>3246</v>
      </c>
      <c r="G553" s="154" t="s">
        <v>3247</v>
      </c>
      <c r="H553" s="11">
        <v>434</v>
      </c>
      <c r="I553" s="11">
        <v>5</v>
      </c>
      <c r="J553" s="149"/>
    </row>
    <row r="554" spans="1:10" s="150" customFormat="1">
      <c r="A554" s="57" t="s">
        <v>3150</v>
      </c>
      <c r="B554" s="149" t="s">
        <v>3194</v>
      </c>
      <c r="C554" s="57"/>
      <c r="D554" s="13">
        <f>SUM(D527:D553)</f>
        <v>410</v>
      </c>
      <c r="E554" s="13">
        <f>SUM(E527:E553)</f>
        <v>27</v>
      </c>
      <c r="F554" s="149" t="s">
        <v>64</v>
      </c>
      <c r="G554" s="154"/>
      <c r="H554" s="11">
        <f>SUM(H527:H553)</f>
        <v>10193</v>
      </c>
      <c r="I554" s="11">
        <f>SUM(I527:I553)</f>
        <v>128</v>
      </c>
      <c r="J554" s="149"/>
    </row>
    <row r="555" spans="1:10" s="150" customFormat="1">
      <c r="A555" s="57"/>
      <c r="B555" s="149"/>
      <c r="C555" s="57"/>
      <c r="D555" s="13"/>
      <c r="E555" s="57"/>
      <c r="F555" s="149"/>
      <c r="G555" s="154"/>
      <c r="H555" s="11"/>
      <c r="I555" s="11"/>
      <c r="J555" s="149"/>
    </row>
    <row r="556" spans="1:10" s="150" customFormat="1">
      <c r="A556" s="57" t="s">
        <v>3150</v>
      </c>
      <c r="B556" s="149" t="s">
        <v>3248</v>
      </c>
      <c r="C556" s="57" t="s">
        <v>330</v>
      </c>
      <c r="D556" s="13">
        <v>14</v>
      </c>
      <c r="E556" s="57">
        <v>1</v>
      </c>
      <c r="F556" s="138" t="s">
        <v>125</v>
      </c>
      <c r="G556" s="154" t="s">
        <v>3249</v>
      </c>
      <c r="H556" s="11">
        <v>313</v>
      </c>
      <c r="I556" s="11">
        <v>4</v>
      </c>
      <c r="J556" s="149"/>
    </row>
    <row r="557" spans="1:10" s="150" customFormat="1">
      <c r="A557" s="57" t="s">
        <v>3150</v>
      </c>
      <c r="B557" s="149" t="s">
        <v>3248</v>
      </c>
      <c r="C557" s="57" t="s">
        <v>330</v>
      </c>
      <c r="D557" s="13">
        <v>11</v>
      </c>
      <c r="E557" s="57">
        <v>1</v>
      </c>
      <c r="F557" s="138" t="s">
        <v>127</v>
      </c>
      <c r="G557" s="154" t="s">
        <v>3250</v>
      </c>
      <c r="H557" s="11">
        <v>398</v>
      </c>
      <c r="I557" s="11">
        <v>8</v>
      </c>
      <c r="J557" s="149"/>
    </row>
    <row r="558" spans="1:10" s="150" customFormat="1">
      <c r="A558" s="57" t="s">
        <v>3150</v>
      </c>
      <c r="B558" s="149" t="s">
        <v>3248</v>
      </c>
      <c r="C558" s="57" t="s">
        <v>330</v>
      </c>
      <c r="D558" s="13">
        <v>7</v>
      </c>
      <c r="E558" s="57">
        <v>1</v>
      </c>
      <c r="F558" s="138" t="s">
        <v>129</v>
      </c>
      <c r="G558" s="154" t="s">
        <v>3251</v>
      </c>
      <c r="H558" s="11">
        <v>476</v>
      </c>
      <c r="I558" s="11">
        <v>5</v>
      </c>
      <c r="J558" s="149"/>
    </row>
    <row r="559" spans="1:10" s="150" customFormat="1">
      <c r="A559" s="57" t="s">
        <v>3150</v>
      </c>
      <c r="B559" s="149" t="s">
        <v>3248</v>
      </c>
      <c r="C559" s="57" t="s">
        <v>330</v>
      </c>
      <c r="D559" s="13">
        <v>4</v>
      </c>
      <c r="E559" s="57">
        <v>1</v>
      </c>
      <c r="F559" s="138" t="s">
        <v>3252</v>
      </c>
      <c r="G559" s="154"/>
      <c r="H559" s="11">
        <v>138</v>
      </c>
      <c r="I559" s="11">
        <v>3</v>
      </c>
      <c r="J559" s="149"/>
    </row>
    <row r="560" spans="1:10" s="150" customFormat="1">
      <c r="A560" s="57" t="s">
        <v>3150</v>
      </c>
      <c r="B560" s="149" t="s">
        <v>3248</v>
      </c>
      <c r="C560" s="57" t="s">
        <v>330</v>
      </c>
      <c r="D560" s="13">
        <v>14</v>
      </c>
      <c r="E560" s="57">
        <v>1</v>
      </c>
      <c r="F560" s="138" t="s">
        <v>3253</v>
      </c>
      <c r="G560" s="154"/>
      <c r="H560" s="11">
        <v>301</v>
      </c>
      <c r="I560" s="11">
        <v>10</v>
      </c>
      <c r="J560" s="149"/>
    </row>
    <row r="561" spans="1:10" s="150" customFormat="1">
      <c r="A561" s="57" t="s">
        <v>3150</v>
      </c>
      <c r="B561" s="149" t="s">
        <v>3248</v>
      </c>
      <c r="C561" s="57"/>
      <c r="D561" s="13">
        <f>SUM(D556:D560)</f>
        <v>50</v>
      </c>
      <c r="E561" s="13">
        <f>SUM(E556:E560)</f>
        <v>5</v>
      </c>
      <c r="F561" s="149" t="s">
        <v>64</v>
      </c>
      <c r="G561" s="154"/>
      <c r="H561" s="11">
        <f>SUM(H556:H560)</f>
        <v>1626</v>
      </c>
      <c r="I561" s="11">
        <f>SUM(I556:I560)</f>
        <v>30</v>
      </c>
      <c r="J561" s="149"/>
    </row>
    <row r="562" spans="1:10" s="150" customFormat="1">
      <c r="A562" s="57"/>
      <c r="B562" s="149"/>
      <c r="C562" s="57"/>
      <c r="D562" s="13"/>
      <c r="E562" s="57"/>
      <c r="F562" s="149"/>
      <c r="G562" s="154"/>
      <c r="H562" s="11"/>
      <c r="I562" s="11"/>
      <c r="J562" s="149"/>
    </row>
    <row r="563" spans="1:10" s="150" customFormat="1">
      <c r="A563" s="57" t="s">
        <v>3150</v>
      </c>
      <c r="B563" s="149" t="s">
        <v>3254</v>
      </c>
      <c r="C563" s="57">
        <v>1</v>
      </c>
      <c r="D563" s="13">
        <v>17</v>
      </c>
      <c r="E563" s="57">
        <v>1</v>
      </c>
      <c r="F563" s="149" t="s">
        <v>3255</v>
      </c>
      <c r="G563" s="158" t="s">
        <v>3256</v>
      </c>
      <c r="H563" s="11">
        <v>788</v>
      </c>
      <c r="I563" s="11">
        <v>9</v>
      </c>
      <c r="J563" s="149"/>
    </row>
    <row r="564" spans="1:10" s="150" customFormat="1">
      <c r="A564" s="57" t="s">
        <v>3150</v>
      </c>
      <c r="B564" s="149" t="s">
        <v>3254</v>
      </c>
      <c r="C564" s="57">
        <v>1</v>
      </c>
      <c r="D564" s="13">
        <v>18</v>
      </c>
      <c r="E564" s="57">
        <v>1</v>
      </c>
      <c r="F564" s="149" t="s">
        <v>3257</v>
      </c>
      <c r="G564" s="154" t="s">
        <v>3258</v>
      </c>
      <c r="H564" s="11">
        <v>502</v>
      </c>
      <c r="I564" s="11">
        <v>10</v>
      </c>
      <c r="J564" s="149"/>
    </row>
    <row r="565" spans="1:10" s="150" customFormat="1">
      <c r="A565" s="57" t="s">
        <v>3150</v>
      </c>
      <c r="B565" s="149" t="s">
        <v>3254</v>
      </c>
      <c r="C565" s="57">
        <v>1</v>
      </c>
      <c r="D565" s="13">
        <v>11</v>
      </c>
      <c r="E565" s="57">
        <v>1</v>
      </c>
      <c r="F565" s="149" t="s">
        <v>3259</v>
      </c>
      <c r="G565" s="154" t="s">
        <v>3260</v>
      </c>
      <c r="H565" s="11">
        <v>298</v>
      </c>
      <c r="I565" s="11">
        <v>6</v>
      </c>
      <c r="J565" s="149"/>
    </row>
    <row r="566" spans="1:10" s="150" customFormat="1">
      <c r="A566" s="57" t="s">
        <v>3150</v>
      </c>
      <c r="B566" s="149" t="s">
        <v>3254</v>
      </c>
      <c r="C566" s="57">
        <v>1</v>
      </c>
      <c r="D566" s="13">
        <v>10</v>
      </c>
      <c r="E566" s="57">
        <v>1</v>
      </c>
      <c r="F566" s="149" t="s">
        <v>3261</v>
      </c>
      <c r="G566" s="159" t="s">
        <v>3262</v>
      </c>
      <c r="H566" s="11">
        <v>464</v>
      </c>
      <c r="I566" s="11">
        <v>5</v>
      </c>
      <c r="J566" s="149"/>
    </row>
    <row r="567" spans="1:10" s="150" customFormat="1">
      <c r="A567" s="57" t="s">
        <v>3150</v>
      </c>
      <c r="B567" s="149" t="s">
        <v>3254</v>
      </c>
      <c r="C567" s="57">
        <v>1</v>
      </c>
      <c r="D567" s="13">
        <v>10</v>
      </c>
      <c r="E567" s="57">
        <v>1</v>
      </c>
      <c r="F567" s="149" t="s">
        <v>3263</v>
      </c>
      <c r="G567" s="159" t="s">
        <v>3264</v>
      </c>
      <c r="H567" s="11">
        <v>376</v>
      </c>
      <c r="I567" s="11">
        <v>8</v>
      </c>
      <c r="J567" s="149"/>
    </row>
    <row r="568" spans="1:10" s="150" customFormat="1">
      <c r="A568" s="57" t="s">
        <v>3150</v>
      </c>
      <c r="B568" s="149" t="s">
        <v>3254</v>
      </c>
      <c r="C568" s="57">
        <v>1</v>
      </c>
      <c r="D568" s="13">
        <v>11</v>
      </c>
      <c r="E568" s="57">
        <v>1</v>
      </c>
      <c r="F568" s="149" t="s">
        <v>3265</v>
      </c>
      <c r="G568" s="160" t="s">
        <v>3266</v>
      </c>
      <c r="H568" s="11">
        <v>808</v>
      </c>
      <c r="I568" s="11">
        <v>12</v>
      </c>
      <c r="J568" s="149"/>
    </row>
    <row r="569" spans="1:10" s="150" customFormat="1">
      <c r="A569" s="57" t="s">
        <v>3150</v>
      </c>
      <c r="B569" s="149" t="s">
        <v>3254</v>
      </c>
      <c r="C569" s="57">
        <v>1</v>
      </c>
      <c r="D569" s="13">
        <v>10</v>
      </c>
      <c r="E569" s="57">
        <v>1</v>
      </c>
      <c r="F569" s="149" t="s">
        <v>3267</v>
      </c>
      <c r="G569" s="35" t="s">
        <v>3268</v>
      </c>
      <c r="H569" s="11">
        <v>469</v>
      </c>
      <c r="I569" s="11">
        <v>8</v>
      </c>
      <c r="J569" s="149"/>
    </row>
    <row r="570" spans="1:10" s="150" customFormat="1">
      <c r="A570" s="57" t="s">
        <v>3150</v>
      </c>
      <c r="B570" s="149" t="s">
        <v>3254</v>
      </c>
      <c r="C570" s="57">
        <v>1</v>
      </c>
      <c r="D570" s="13">
        <v>10</v>
      </c>
      <c r="E570" s="57">
        <v>1</v>
      </c>
      <c r="F570" s="149" t="s">
        <v>3269</v>
      </c>
      <c r="G570" s="154" t="s">
        <v>3270</v>
      </c>
      <c r="H570" s="11">
        <v>520</v>
      </c>
      <c r="I570" s="11">
        <v>8</v>
      </c>
      <c r="J570" s="149"/>
    </row>
    <row r="571" spans="1:10" s="150" customFormat="1">
      <c r="A571" s="57" t="s">
        <v>3150</v>
      </c>
      <c r="B571" s="149" t="s">
        <v>3254</v>
      </c>
      <c r="C571" s="57">
        <v>1</v>
      </c>
      <c r="D571" s="13">
        <v>14</v>
      </c>
      <c r="E571" s="57">
        <v>1</v>
      </c>
      <c r="F571" s="149" t="s">
        <v>2549</v>
      </c>
      <c r="G571" s="154" t="s">
        <v>3271</v>
      </c>
      <c r="H571" s="11">
        <v>526</v>
      </c>
      <c r="I571" s="11">
        <v>7</v>
      </c>
      <c r="J571" s="149"/>
    </row>
    <row r="572" spans="1:10" s="150" customFormat="1">
      <c r="A572" s="57" t="s">
        <v>3150</v>
      </c>
      <c r="B572" s="149" t="s">
        <v>3254</v>
      </c>
      <c r="C572" s="57">
        <v>1</v>
      </c>
      <c r="D572" s="13">
        <v>17</v>
      </c>
      <c r="E572" s="57">
        <v>1</v>
      </c>
      <c r="F572" s="149" t="s">
        <v>593</v>
      </c>
      <c r="G572" s="154" t="s">
        <v>3272</v>
      </c>
      <c r="H572" s="11">
        <v>611</v>
      </c>
      <c r="I572" s="11">
        <v>11</v>
      </c>
      <c r="J572" s="149"/>
    </row>
    <row r="573" spans="1:10" s="150" customFormat="1">
      <c r="A573" s="57" t="s">
        <v>3150</v>
      </c>
      <c r="B573" s="149" t="s">
        <v>3254</v>
      </c>
      <c r="C573" s="57">
        <v>1</v>
      </c>
      <c r="D573" s="13">
        <v>13</v>
      </c>
      <c r="E573" s="57">
        <v>1</v>
      </c>
      <c r="F573" s="149" t="s">
        <v>3273</v>
      </c>
      <c r="G573" s="154" t="s">
        <v>3274</v>
      </c>
      <c r="H573" s="11">
        <v>682</v>
      </c>
      <c r="I573" s="11">
        <v>8</v>
      </c>
      <c r="J573" s="149"/>
    </row>
    <row r="574" spans="1:10" s="150" customFormat="1">
      <c r="A574" s="57" t="s">
        <v>3150</v>
      </c>
      <c r="B574" s="149" t="s">
        <v>3254</v>
      </c>
      <c r="C574" s="57">
        <v>1</v>
      </c>
      <c r="D574" s="13">
        <v>5</v>
      </c>
      <c r="E574" s="57">
        <v>1</v>
      </c>
      <c r="F574" s="149" t="s">
        <v>3275</v>
      </c>
      <c r="G574" s="154" t="s">
        <v>3276</v>
      </c>
      <c r="H574" s="11">
        <v>194</v>
      </c>
      <c r="I574" s="11">
        <v>3</v>
      </c>
      <c r="J574" s="149"/>
    </row>
    <row r="575" spans="1:10" s="150" customFormat="1">
      <c r="A575" s="57" t="s">
        <v>3150</v>
      </c>
      <c r="B575" s="149" t="s">
        <v>3254</v>
      </c>
      <c r="C575" s="57">
        <v>1</v>
      </c>
      <c r="D575" s="13">
        <v>18</v>
      </c>
      <c r="E575" s="57">
        <v>1</v>
      </c>
      <c r="F575" s="149" t="s">
        <v>3277</v>
      </c>
      <c r="G575" s="154" t="s">
        <v>3278</v>
      </c>
      <c r="H575" s="11">
        <v>485</v>
      </c>
      <c r="I575" s="11">
        <v>11</v>
      </c>
      <c r="J575" s="149"/>
    </row>
    <row r="576" spans="1:10" s="150" customFormat="1">
      <c r="A576" s="57" t="s">
        <v>3150</v>
      </c>
      <c r="B576" s="149" t="s">
        <v>3254</v>
      </c>
      <c r="C576" s="57">
        <v>1</v>
      </c>
      <c r="D576" s="13">
        <v>13</v>
      </c>
      <c r="E576" s="57">
        <v>1</v>
      </c>
      <c r="F576" s="149" t="s">
        <v>3279</v>
      </c>
      <c r="G576" s="154" t="s">
        <v>3280</v>
      </c>
      <c r="H576" s="11">
        <v>600</v>
      </c>
      <c r="I576" s="11">
        <v>10</v>
      </c>
      <c r="J576" s="149"/>
    </row>
    <row r="577" spans="1:10" s="150" customFormat="1">
      <c r="A577" s="57" t="s">
        <v>3150</v>
      </c>
      <c r="B577" s="149" t="s">
        <v>3254</v>
      </c>
      <c r="C577" s="57">
        <v>2</v>
      </c>
      <c r="D577" s="13">
        <v>15</v>
      </c>
      <c r="E577" s="57">
        <v>1</v>
      </c>
      <c r="F577" s="149" t="s">
        <v>3281</v>
      </c>
      <c r="G577" s="154" t="s">
        <v>3282</v>
      </c>
      <c r="H577" s="11">
        <v>491</v>
      </c>
      <c r="I577" s="11">
        <v>8</v>
      </c>
      <c r="J577" s="149"/>
    </row>
    <row r="578" spans="1:10" s="150" customFormat="1">
      <c r="A578" s="57" t="s">
        <v>3150</v>
      </c>
      <c r="B578" s="149" t="s">
        <v>3254</v>
      </c>
      <c r="C578" s="57">
        <v>2</v>
      </c>
      <c r="D578" s="13">
        <v>12</v>
      </c>
      <c r="E578" s="57">
        <v>1</v>
      </c>
      <c r="F578" s="149" t="s">
        <v>3283</v>
      </c>
      <c r="G578" s="154" t="s">
        <v>3284</v>
      </c>
      <c r="H578" s="11">
        <v>445</v>
      </c>
      <c r="I578" s="11">
        <v>10</v>
      </c>
      <c r="J578" s="149"/>
    </row>
    <row r="579" spans="1:10" s="150" customFormat="1">
      <c r="A579" s="57" t="s">
        <v>3150</v>
      </c>
      <c r="B579" s="149" t="s">
        <v>3254</v>
      </c>
      <c r="C579" s="57">
        <v>2</v>
      </c>
      <c r="D579" s="13">
        <v>22</v>
      </c>
      <c r="E579" s="57">
        <v>1</v>
      </c>
      <c r="F579" s="149" t="s">
        <v>3285</v>
      </c>
      <c r="G579" s="154" t="s">
        <v>3286</v>
      </c>
      <c r="H579" s="11">
        <v>508</v>
      </c>
      <c r="I579" s="11">
        <v>8</v>
      </c>
      <c r="J579" s="149"/>
    </row>
    <row r="580" spans="1:10" s="150" customFormat="1">
      <c r="A580" s="57" t="s">
        <v>3150</v>
      </c>
      <c r="B580" s="149" t="s">
        <v>3254</v>
      </c>
      <c r="C580" s="57">
        <v>2</v>
      </c>
      <c r="D580" s="13">
        <v>19</v>
      </c>
      <c r="E580" s="57">
        <v>1</v>
      </c>
      <c r="F580" s="149" t="s">
        <v>3287</v>
      </c>
      <c r="G580" s="154" t="s">
        <v>3288</v>
      </c>
      <c r="H580" s="11">
        <v>433</v>
      </c>
      <c r="I580" s="11">
        <v>3</v>
      </c>
      <c r="J580" s="149"/>
    </row>
    <row r="581" spans="1:10" s="150" customFormat="1">
      <c r="A581" s="57" t="s">
        <v>3150</v>
      </c>
      <c r="B581" s="149" t="s">
        <v>3254</v>
      </c>
      <c r="C581" s="57">
        <v>2</v>
      </c>
      <c r="D581" s="13">
        <v>18</v>
      </c>
      <c r="E581" s="57">
        <v>1</v>
      </c>
      <c r="F581" s="149" t="s">
        <v>3289</v>
      </c>
      <c r="G581" s="154" t="s">
        <v>3290</v>
      </c>
      <c r="H581" s="11">
        <v>389</v>
      </c>
      <c r="I581" s="11">
        <v>6</v>
      </c>
      <c r="J581" s="149"/>
    </row>
    <row r="582" spans="1:10" s="150" customFormat="1">
      <c r="A582" s="57" t="s">
        <v>3150</v>
      </c>
      <c r="B582" s="149" t="s">
        <v>3254</v>
      </c>
      <c r="C582" s="57">
        <v>2</v>
      </c>
      <c r="D582" s="13">
        <v>9</v>
      </c>
      <c r="E582" s="57">
        <v>1</v>
      </c>
      <c r="F582" s="149" t="s">
        <v>3291</v>
      </c>
      <c r="G582" s="154" t="s">
        <v>3292</v>
      </c>
      <c r="H582" s="11">
        <v>523</v>
      </c>
      <c r="I582" s="11">
        <v>6</v>
      </c>
      <c r="J582" s="149"/>
    </row>
    <row r="583" spans="1:10" s="150" customFormat="1">
      <c r="A583" s="57" t="s">
        <v>3150</v>
      </c>
      <c r="B583" s="149" t="s">
        <v>3254</v>
      </c>
      <c r="C583" s="57">
        <v>2</v>
      </c>
      <c r="D583" s="13">
        <v>11</v>
      </c>
      <c r="E583" s="57">
        <v>1</v>
      </c>
      <c r="F583" s="149" t="s">
        <v>3293</v>
      </c>
      <c r="G583" s="154" t="s">
        <v>3294</v>
      </c>
      <c r="H583" s="11">
        <v>378</v>
      </c>
      <c r="I583" s="11">
        <v>7</v>
      </c>
      <c r="J583" s="149"/>
    </row>
    <row r="584" spans="1:10" s="150" customFormat="1">
      <c r="A584" s="57" t="s">
        <v>3150</v>
      </c>
      <c r="B584" s="149" t="s">
        <v>3254</v>
      </c>
      <c r="C584" s="57">
        <v>2</v>
      </c>
      <c r="D584" s="13">
        <v>5</v>
      </c>
      <c r="E584" s="57">
        <v>1</v>
      </c>
      <c r="F584" s="149" t="s">
        <v>3295</v>
      </c>
      <c r="G584" s="154" t="s">
        <v>3296</v>
      </c>
      <c r="H584" s="11">
        <v>303</v>
      </c>
      <c r="I584" s="11">
        <v>4</v>
      </c>
      <c r="J584" s="149"/>
    </row>
    <row r="585" spans="1:10" s="150" customFormat="1">
      <c r="A585" s="57" t="s">
        <v>3150</v>
      </c>
      <c r="B585" s="149" t="s">
        <v>3254</v>
      </c>
      <c r="C585" s="57">
        <v>2</v>
      </c>
      <c r="D585" s="13">
        <v>15</v>
      </c>
      <c r="E585" s="57">
        <v>1</v>
      </c>
      <c r="F585" s="149" t="s">
        <v>3297</v>
      </c>
      <c r="G585" s="154" t="s">
        <v>3298</v>
      </c>
      <c r="H585" s="11">
        <v>630</v>
      </c>
      <c r="I585" s="11">
        <v>11</v>
      </c>
      <c r="J585" s="149"/>
    </row>
    <row r="586" spans="1:10" s="150" customFormat="1">
      <c r="A586" s="57" t="s">
        <v>3150</v>
      </c>
      <c r="B586" s="149" t="s">
        <v>3254</v>
      </c>
      <c r="C586" s="57">
        <v>2</v>
      </c>
      <c r="D586" s="13">
        <v>10</v>
      </c>
      <c r="E586" s="57">
        <v>1</v>
      </c>
      <c r="F586" s="149" t="s">
        <v>3299</v>
      </c>
      <c r="G586" s="154" t="s">
        <v>3300</v>
      </c>
      <c r="H586" s="11">
        <v>454</v>
      </c>
      <c r="I586" s="11">
        <v>7</v>
      </c>
      <c r="J586" s="149"/>
    </row>
    <row r="587" spans="1:10" s="150" customFormat="1">
      <c r="A587" s="57" t="s">
        <v>3150</v>
      </c>
      <c r="B587" s="149" t="s">
        <v>3254</v>
      </c>
      <c r="C587" s="57">
        <v>2</v>
      </c>
      <c r="D587" s="13">
        <v>23</v>
      </c>
      <c r="E587" s="57">
        <v>1</v>
      </c>
      <c r="F587" s="149" t="s">
        <v>3301</v>
      </c>
      <c r="G587" s="154" t="s">
        <v>3302</v>
      </c>
      <c r="H587" s="11">
        <v>629</v>
      </c>
      <c r="I587" s="11">
        <v>11</v>
      </c>
      <c r="J587" s="149"/>
    </row>
    <row r="588" spans="1:10" s="150" customFormat="1">
      <c r="A588" s="57" t="s">
        <v>3150</v>
      </c>
      <c r="B588" s="149" t="s">
        <v>3254</v>
      </c>
      <c r="C588" s="57">
        <v>2</v>
      </c>
      <c r="D588" s="13">
        <v>10</v>
      </c>
      <c r="E588" s="57">
        <v>1</v>
      </c>
      <c r="F588" s="149" t="s">
        <v>3303</v>
      </c>
      <c r="G588" s="154" t="s">
        <v>3304</v>
      </c>
      <c r="H588" s="11">
        <v>386</v>
      </c>
      <c r="I588" s="11">
        <v>6</v>
      </c>
      <c r="J588" s="149"/>
    </row>
    <row r="589" spans="1:10" s="150" customFormat="1">
      <c r="A589" s="57" t="s">
        <v>3150</v>
      </c>
      <c r="B589" s="149" t="s">
        <v>3254</v>
      </c>
      <c r="C589" s="57">
        <v>2</v>
      </c>
      <c r="D589" s="13">
        <v>14</v>
      </c>
      <c r="E589" s="57">
        <v>1</v>
      </c>
      <c r="F589" s="149" t="s">
        <v>3305</v>
      </c>
      <c r="G589" s="154" t="s">
        <v>3306</v>
      </c>
      <c r="H589" s="11">
        <v>463</v>
      </c>
      <c r="I589" s="11">
        <v>8</v>
      </c>
      <c r="J589" s="149"/>
    </row>
    <row r="590" spans="1:10" s="150" customFormat="1">
      <c r="A590" s="57" t="s">
        <v>3150</v>
      </c>
      <c r="B590" s="149" t="s">
        <v>3254</v>
      </c>
      <c r="C590" s="57">
        <v>2</v>
      </c>
      <c r="D590" s="13">
        <v>12</v>
      </c>
      <c r="E590" s="57">
        <v>1</v>
      </c>
      <c r="F590" s="149" t="s">
        <v>3307</v>
      </c>
      <c r="G590" s="154" t="s">
        <v>3308</v>
      </c>
      <c r="H590" s="11">
        <v>458</v>
      </c>
      <c r="I590" s="11">
        <v>7</v>
      </c>
      <c r="J590" s="149"/>
    </row>
    <row r="591" spans="1:10" s="150" customFormat="1">
      <c r="A591" s="57" t="s">
        <v>3150</v>
      </c>
      <c r="B591" s="149" t="s">
        <v>3254</v>
      </c>
      <c r="C591" s="57">
        <v>2</v>
      </c>
      <c r="D591" s="13">
        <v>13</v>
      </c>
      <c r="E591" s="57">
        <v>1</v>
      </c>
      <c r="F591" s="149" t="s">
        <v>3309</v>
      </c>
      <c r="G591" s="154" t="s">
        <v>3310</v>
      </c>
      <c r="H591" s="11">
        <v>357</v>
      </c>
      <c r="I591" s="11">
        <v>4</v>
      </c>
      <c r="J591" s="149"/>
    </row>
    <row r="592" spans="1:10" s="150" customFormat="1">
      <c r="A592" s="57" t="s">
        <v>3150</v>
      </c>
      <c r="B592" s="149" t="s">
        <v>3254</v>
      </c>
      <c r="C592" s="57">
        <v>2</v>
      </c>
      <c r="D592" s="13">
        <v>7</v>
      </c>
      <c r="E592" s="57">
        <v>1</v>
      </c>
      <c r="F592" s="149" t="s">
        <v>3311</v>
      </c>
      <c r="G592" s="154" t="s">
        <v>3312</v>
      </c>
      <c r="H592" s="11">
        <v>346</v>
      </c>
      <c r="I592" s="11">
        <v>4</v>
      </c>
      <c r="J592" s="149"/>
    </row>
    <row r="593" spans="1:10" s="150" customFormat="1">
      <c r="A593" s="57" t="s">
        <v>3150</v>
      </c>
      <c r="B593" s="149" t="s">
        <v>3254</v>
      </c>
      <c r="C593" s="57">
        <v>2</v>
      </c>
      <c r="D593" s="13">
        <v>20</v>
      </c>
      <c r="E593" s="57">
        <v>1</v>
      </c>
      <c r="F593" s="149" t="s">
        <v>3313</v>
      </c>
      <c r="G593" s="154" t="s">
        <v>3314</v>
      </c>
      <c r="H593" s="11">
        <v>507</v>
      </c>
      <c r="I593" s="11">
        <v>9</v>
      </c>
      <c r="J593" s="149"/>
    </row>
    <row r="594" spans="1:10" s="150" customFormat="1">
      <c r="A594" s="57" t="s">
        <v>3150</v>
      </c>
      <c r="B594" s="149" t="s">
        <v>3254</v>
      </c>
      <c r="C594" s="57">
        <v>2</v>
      </c>
      <c r="D594" s="13">
        <v>15</v>
      </c>
      <c r="E594" s="57">
        <v>1</v>
      </c>
      <c r="F594" s="149" t="s">
        <v>3315</v>
      </c>
      <c r="G594" s="154" t="s">
        <v>3316</v>
      </c>
      <c r="H594" s="11">
        <v>359</v>
      </c>
      <c r="I594" s="11">
        <v>4</v>
      </c>
      <c r="J594" s="149"/>
    </row>
    <row r="595" spans="1:10" s="150" customFormat="1">
      <c r="A595" s="57" t="s">
        <v>3150</v>
      </c>
      <c r="B595" s="149" t="s">
        <v>3254</v>
      </c>
      <c r="C595" s="57">
        <v>2</v>
      </c>
      <c r="D595" s="13">
        <v>16</v>
      </c>
      <c r="E595" s="57">
        <v>1</v>
      </c>
      <c r="F595" s="149" t="s">
        <v>3317</v>
      </c>
      <c r="G595" s="154" t="s">
        <v>3318</v>
      </c>
      <c r="H595" s="11">
        <v>441</v>
      </c>
      <c r="I595" s="11">
        <v>7</v>
      </c>
      <c r="J595" s="149"/>
    </row>
    <row r="596" spans="1:10" s="150" customFormat="1">
      <c r="A596" s="57" t="s">
        <v>3150</v>
      </c>
      <c r="B596" s="149" t="s">
        <v>3254</v>
      </c>
      <c r="C596" s="57">
        <v>2</v>
      </c>
      <c r="D596" s="13">
        <v>9</v>
      </c>
      <c r="E596" s="57">
        <v>1</v>
      </c>
      <c r="F596" s="149" t="s">
        <v>3319</v>
      </c>
      <c r="G596" s="154" t="s">
        <v>3320</v>
      </c>
      <c r="H596" s="11">
        <v>266</v>
      </c>
      <c r="I596" s="11">
        <v>2</v>
      </c>
      <c r="J596" s="149"/>
    </row>
    <row r="597" spans="1:10" s="150" customFormat="1">
      <c r="A597" s="57" t="s">
        <v>3150</v>
      </c>
      <c r="B597" s="149" t="s">
        <v>3254</v>
      </c>
      <c r="C597" s="57">
        <v>2</v>
      </c>
      <c r="D597" s="13">
        <v>15</v>
      </c>
      <c r="E597" s="57">
        <v>1</v>
      </c>
      <c r="F597" s="149" t="s">
        <v>3321</v>
      </c>
      <c r="G597" s="154" t="s">
        <v>3322</v>
      </c>
      <c r="H597" s="11">
        <v>292</v>
      </c>
      <c r="I597" s="11">
        <v>5</v>
      </c>
      <c r="J597" s="149"/>
    </row>
    <row r="598" spans="1:10" s="150" customFormat="1">
      <c r="A598" s="57" t="s">
        <v>3150</v>
      </c>
      <c r="B598" s="149" t="s">
        <v>3254</v>
      </c>
      <c r="C598" s="57">
        <v>2</v>
      </c>
      <c r="D598" s="13">
        <v>13</v>
      </c>
      <c r="E598" s="57">
        <v>1</v>
      </c>
      <c r="F598" s="149" t="s">
        <v>3323</v>
      </c>
      <c r="G598" s="154" t="s">
        <v>3324</v>
      </c>
      <c r="H598" s="11">
        <v>344</v>
      </c>
      <c r="I598" s="11">
        <v>7</v>
      </c>
      <c r="J598" s="149"/>
    </row>
    <row r="599" spans="1:10" s="150" customFormat="1">
      <c r="A599" s="57" t="s">
        <v>3150</v>
      </c>
      <c r="B599" s="149" t="s">
        <v>3254</v>
      </c>
      <c r="C599" s="57">
        <v>2</v>
      </c>
      <c r="D599" s="13">
        <v>15</v>
      </c>
      <c r="E599" s="57">
        <v>1</v>
      </c>
      <c r="F599" s="149" t="s">
        <v>3325</v>
      </c>
      <c r="G599" s="154" t="s">
        <v>3326</v>
      </c>
      <c r="H599" s="11">
        <v>297</v>
      </c>
      <c r="I599" s="11">
        <v>3</v>
      </c>
      <c r="J599" s="149"/>
    </row>
    <row r="600" spans="1:10" s="150" customFormat="1">
      <c r="A600" s="57" t="s">
        <v>3150</v>
      </c>
      <c r="B600" s="149" t="s">
        <v>3254</v>
      </c>
      <c r="C600" s="57">
        <v>2</v>
      </c>
      <c r="D600" s="13">
        <v>14</v>
      </c>
      <c r="E600" s="57">
        <v>1</v>
      </c>
      <c r="F600" s="149" t="s">
        <v>3327</v>
      </c>
      <c r="G600" s="154" t="s">
        <v>3328</v>
      </c>
      <c r="H600" s="11">
        <v>425</v>
      </c>
      <c r="I600" s="11">
        <v>7</v>
      </c>
      <c r="J600" s="149"/>
    </row>
    <row r="601" spans="1:10" s="150" customFormat="1">
      <c r="A601" s="57" t="s">
        <v>3150</v>
      </c>
      <c r="B601" s="149" t="s">
        <v>3254</v>
      </c>
      <c r="C601" s="57">
        <v>2</v>
      </c>
      <c r="D601" s="13">
        <v>20</v>
      </c>
      <c r="E601" s="57">
        <v>1</v>
      </c>
      <c r="F601" s="149" t="s">
        <v>3329</v>
      </c>
      <c r="G601" s="154" t="s">
        <v>3330</v>
      </c>
      <c r="H601" s="11">
        <v>541</v>
      </c>
      <c r="I601" s="11">
        <v>5</v>
      </c>
      <c r="J601" s="149"/>
    </row>
    <row r="602" spans="1:10" s="150" customFormat="1">
      <c r="A602" s="57" t="s">
        <v>3150</v>
      </c>
      <c r="B602" s="149" t="s">
        <v>3254</v>
      </c>
      <c r="C602" s="57">
        <v>2</v>
      </c>
      <c r="D602" s="13">
        <v>12</v>
      </c>
      <c r="E602" s="57">
        <v>1</v>
      </c>
      <c r="F602" s="161" t="s">
        <v>3331</v>
      </c>
      <c r="G602" s="154" t="s">
        <v>3332</v>
      </c>
      <c r="H602" s="11">
        <v>354</v>
      </c>
      <c r="I602" s="11">
        <v>5</v>
      </c>
      <c r="J602" s="149"/>
    </row>
    <row r="603" spans="1:10" s="150" customFormat="1">
      <c r="A603" s="57" t="s">
        <v>3150</v>
      </c>
      <c r="B603" s="149" t="s">
        <v>3254</v>
      </c>
      <c r="C603" s="57">
        <v>2</v>
      </c>
      <c r="D603" s="13">
        <v>4</v>
      </c>
      <c r="E603" s="57">
        <v>1</v>
      </c>
      <c r="F603" s="149" t="s">
        <v>3333</v>
      </c>
      <c r="G603" s="154" t="s">
        <v>3334</v>
      </c>
      <c r="H603" s="11">
        <v>218</v>
      </c>
      <c r="I603" s="11">
        <v>2</v>
      </c>
      <c r="J603" s="149"/>
    </row>
    <row r="604" spans="1:10" s="150" customFormat="1">
      <c r="A604" s="57" t="s">
        <v>3150</v>
      </c>
      <c r="B604" s="149" t="s">
        <v>3254</v>
      </c>
      <c r="C604" s="57">
        <v>3</v>
      </c>
      <c r="D604" s="13">
        <v>13</v>
      </c>
      <c r="E604" s="57">
        <v>1</v>
      </c>
      <c r="F604" s="149" t="s">
        <v>3335</v>
      </c>
      <c r="G604" s="154" t="s">
        <v>3336</v>
      </c>
      <c r="H604" s="11">
        <v>348</v>
      </c>
      <c r="I604" s="11">
        <v>6</v>
      </c>
      <c r="J604" s="149"/>
    </row>
    <row r="605" spans="1:10" s="150" customFormat="1">
      <c r="A605" s="57" t="s">
        <v>3150</v>
      </c>
      <c r="B605" s="149" t="s">
        <v>3254</v>
      </c>
      <c r="C605" s="57">
        <v>3</v>
      </c>
      <c r="D605" s="13">
        <v>13</v>
      </c>
      <c r="E605" s="57">
        <v>1</v>
      </c>
      <c r="F605" s="149" t="s">
        <v>3337</v>
      </c>
      <c r="G605" s="154" t="s">
        <v>3338</v>
      </c>
      <c r="H605" s="11">
        <v>448</v>
      </c>
      <c r="I605" s="11">
        <v>6</v>
      </c>
      <c r="J605" s="149"/>
    </row>
    <row r="606" spans="1:10" s="150" customFormat="1">
      <c r="A606" s="57" t="s">
        <v>3150</v>
      </c>
      <c r="B606" s="149" t="s">
        <v>3254</v>
      </c>
      <c r="C606" s="57">
        <v>3</v>
      </c>
      <c r="D606" s="13">
        <v>14</v>
      </c>
      <c r="E606" s="57">
        <v>1</v>
      </c>
      <c r="F606" s="149" t="s">
        <v>3339</v>
      </c>
      <c r="G606" s="154" t="s">
        <v>3340</v>
      </c>
      <c r="H606" s="11">
        <v>629</v>
      </c>
      <c r="I606" s="11">
        <v>10</v>
      </c>
      <c r="J606" s="149"/>
    </row>
    <row r="607" spans="1:10" s="150" customFormat="1">
      <c r="A607" s="57" t="s">
        <v>3150</v>
      </c>
      <c r="B607" s="149" t="s">
        <v>3254</v>
      </c>
      <c r="C607" s="57">
        <v>3</v>
      </c>
      <c r="D607" s="13">
        <v>16</v>
      </c>
      <c r="E607" s="57">
        <v>1</v>
      </c>
      <c r="F607" s="149" t="s">
        <v>3341</v>
      </c>
      <c r="G607" s="154" t="s">
        <v>3342</v>
      </c>
      <c r="H607" s="11">
        <v>590</v>
      </c>
      <c r="I607" s="11">
        <v>12</v>
      </c>
      <c r="J607" s="149"/>
    </row>
    <row r="608" spans="1:10" s="150" customFormat="1">
      <c r="A608" s="57" t="s">
        <v>3150</v>
      </c>
      <c r="B608" s="149" t="s">
        <v>3254</v>
      </c>
      <c r="C608" s="57">
        <v>3</v>
      </c>
      <c r="D608" s="13">
        <v>10</v>
      </c>
      <c r="E608" s="57">
        <v>1</v>
      </c>
      <c r="F608" s="149" t="s">
        <v>3343</v>
      </c>
      <c r="G608" s="154" t="s">
        <v>3344</v>
      </c>
      <c r="H608" s="11">
        <v>432</v>
      </c>
      <c r="I608" s="11">
        <v>7</v>
      </c>
      <c r="J608" s="149"/>
    </row>
    <row r="609" spans="1:10" s="150" customFormat="1">
      <c r="A609" s="57" t="s">
        <v>3150</v>
      </c>
      <c r="B609" s="149" t="s">
        <v>3254</v>
      </c>
      <c r="C609" s="57">
        <v>3</v>
      </c>
      <c r="D609" s="13">
        <v>10</v>
      </c>
      <c r="E609" s="57">
        <v>1</v>
      </c>
      <c r="F609" s="149" t="s">
        <v>3345</v>
      </c>
      <c r="G609" s="154" t="s">
        <v>3346</v>
      </c>
      <c r="H609" s="11">
        <v>293</v>
      </c>
      <c r="I609" s="11">
        <v>8</v>
      </c>
      <c r="J609" s="149"/>
    </row>
    <row r="610" spans="1:10" s="150" customFormat="1">
      <c r="A610" s="57" t="s">
        <v>3150</v>
      </c>
      <c r="B610" s="149" t="s">
        <v>3254</v>
      </c>
      <c r="C610" s="57">
        <v>3</v>
      </c>
      <c r="D610" s="13">
        <v>13</v>
      </c>
      <c r="E610" s="57">
        <v>1</v>
      </c>
      <c r="F610" s="149" t="s">
        <v>3347</v>
      </c>
      <c r="G610" s="154" t="s">
        <v>3348</v>
      </c>
      <c r="H610" s="11">
        <v>562</v>
      </c>
      <c r="I610" s="11">
        <v>8</v>
      </c>
      <c r="J610" s="149"/>
    </row>
    <row r="611" spans="1:10" s="150" customFormat="1">
      <c r="A611" s="57" t="s">
        <v>3150</v>
      </c>
      <c r="B611" s="149" t="s">
        <v>3254</v>
      </c>
      <c r="C611" s="57">
        <v>3</v>
      </c>
      <c r="D611" s="13">
        <v>10</v>
      </c>
      <c r="E611" s="57">
        <v>1</v>
      </c>
      <c r="F611" s="149" t="s">
        <v>3349</v>
      </c>
      <c r="G611" s="154" t="s">
        <v>3350</v>
      </c>
      <c r="H611" s="11">
        <v>411</v>
      </c>
      <c r="I611" s="11">
        <v>8</v>
      </c>
      <c r="J611" s="149"/>
    </row>
    <row r="612" spans="1:10" s="150" customFormat="1">
      <c r="A612" s="57" t="s">
        <v>3150</v>
      </c>
      <c r="B612" s="149" t="s">
        <v>3254</v>
      </c>
      <c r="C612" s="57">
        <v>3</v>
      </c>
      <c r="D612" s="13">
        <v>14</v>
      </c>
      <c r="E612" s="57">
        <v>1</v>
      </c>
      <c r="F612" s="149" t="s">
        <v>3351</v>
      </c>
      <c r="G612" s="154" t="s">
        <v>3352</v>
      </c>
      <c r="H612" s="11">
        <v>450</v>
      </c>
      <c r="I612" s="11">
        <v>10</v>
      </c>
      <c r="J612" s="149"/>
    </row>
    <row r="613" spans="1:10" s="150" customFormat="1">
      <c r="A613" s="57" t="s">
        <v>3150</v>
      </c>
      <c r="B613" s="149" t="s">
        <v>3254</v>
      </c>
      <c r="C613" s="57">
        <v>3</v>
      </c>
      <c r="D613" s="13">
        <v>16</v>
      </c>
      <c r="E613" s="57">
        <v>1</v>
      </c>
      <c r="F613" s="149" t="s">
        <v>3353</v>
      </c>
      <c r="G613" s="154" t="s">
        <v>3354</v>
      </c>
      <c r="H613" s="11">
        <v>540</v>
      </c>
      <c r="I613" s="11">
        <v>10</v>
      </c>
      <c r="J613" s="149"/>
    </row>
    <row r="614" spans="1:10" s="150" customFormat="1">
      <c r="A614" s="57" t="s">
        <v>3150</v>
      </c>
      <c r="B614" s="149" t="s">
        <v>3254</v>
      </c>
      <c r="C614" s="57">
        <v>4</v>
      </c>
      <c r="D614" s="13">
        <v>9</v>
      </c>
      <c r="E614" s="57">
        <v>1</v>
      </c>
      <c r="F614" s="149" t="s">
        <v>3355</v>
      </c>
      <c r="G614" s="154" t="s">
        <v>3356</v>
      </c>
      <c r="H614" s="11">
        <v>623</v>
      </c>
      <c r="I614" s="11">
        <v>7</v>
      </c>
      <c r="J614" s="149"/>
    </row>
    <row r="615" spans="1:10" s="150" customFormat="1">
      <c r="A615" s="57" t="s">
        <v>3150</v>
      </c>
      <c r="B615" s="149" t="s">
        <v>3254</v>
      </c>
      <c r="C615" s="57">
        <v>4</v>
      </c>
      <c r="D615" s="13">
        <v>10</v>
      </c>
      <c r="E615" s="57">
        <v>1</v>
      </c>
      <c r="F615" s="149" t="s">
        <v>3357</v>
      </c>
      <c r="G615" s="154" t="s">
        <v>3358</v>
      </c>
      <c r="H615" s="11">
        <v>586</v>
      </c>
      <c r="I615" s="11">
        <v>10</v>
      </c>
      <c r="J615" s="149"/>
    </row>
    <row r="616" spans="1:10" s="150" customFormat="1">
      <c r="A616" s="57" t="s">
        <v>3150</v>
      </c>
      <c r="B616" s="149" t="s">
        <v>3254</v>
      </c>
      <c r="C616" s="57">
        <v>4</v>
      </c>
      <c r="D616" s="13">
        <v>11</v>
      </c>
      <c r="E616" s="57">
        <v>1</v>
      </c>
      <c r="F616" s="149" t="s">
        <v>3359</v>
      </c>
      <c r="G616" s="154" t="s">
        <v>3360</v>
      </c>
      <c r="H616" s="11">
        <v>585</v>
      </c>
      <c r="I616" s="11">
        <v>6</v>
      </c>
      <c r="J616" s="149"/>
    </row>
    <row r="617" spans="1:10" s="150" customFormat="1">
      <c r="A617" s="57" t="s">
        <v>3150</v>
      </c>
      <c r="B617" s="149" t="s">
        <v>3254</v>
      </c>
      <c r="C617" s="57">
        <v>4</v>
      </c>
      <c r="D617" s="13">
        <v>10</v>
      </c>
      <c r="E617" s="57">
        <v>1</v>
      </c>
      <c r="F617" s="149" t="s">
        <v>3361</v>
      </c>
      <c r="G617" s="154" t="s">
        <v>3362</v>
      </c>
      <c r="H617" s="11">
        <v>472</v>
      </c>
      <c r="I617" s="11">
        <v>8</v>
      </c>
      <c r="J617" s="149"/>
    </row>
    <row r="618" spans="1:10" s="150" customFormat="1">
      <c r="A618" s="57" t="s">
        <v>3150</v>
      </c>
      <c r="B618" s="149" t="s">
        <v>3254</v>
      </c>
      <c r="C618" s="57">
        <v>4</v>
      </c>
      <c r="D618" s="13">
        <v>7</v>
      </c>
      <c r="E618" s="57">
        <v>1</v>
      </c>
      <c r="F618" s="149" t="s">
        <v>3363</v>
      </c>
      <c r="G618" s="154" t="s">
        <v>3364</v>
      </c>
      <c r="H618" s="11">
        <v>704</v>
      </c>
      <c r="I618" s="11">
        <v>7</v>
      </c>
      <c r="J618" s="149"/>
    </row>
    <row r="619" spans="1:10" s="150" customFormat="1">
      <c r="A619" s="57" t="s">
        <v>3150</v>
      </c>
      <c r="B619" s="149" t="s">
        <v>3254</v>
      </c>
      <c r="C619" s="57">
        <v>4</v>
      </c>
      <c r="D619" s="13">
        <v>8</v>
      </c>
      <c r="E619" s="57">
        <v>1</v>
      </c>
      <c r="F619" s="149" t="s">
        <v>3365</v>
      </c>
      <c r="G619" s="154" t="s">
        <v>3366</v>
      </c>
      <c r="H619" s="11">
        <v>493</v>
      </c>
      <c r="I619" s="11">
        <v>7</v>
      </c>
      <c r="J619" s="149"/>
    </row>
    <row r="620" spans="1:10" s="150" customFormat="1">
      <c r="A620" s="57" t="s">
        <v>3150</v>
      </c>
      <c r="B620" s="149" t="s">
        <v>3254</v>
      </c>
      <c r="C620" s="57">
        <v>4</v>
      </c>
      <c r="D620" s="13">
        <v>8</v>
      </c>
      <c r="E620" s="57">
        <v>1</v>
      </c>
      <c r="F620" s="149" t="s">
        <v>3367</v>
      </c>
      <c r="G620" s="154" t="s">
        <v>3368</v>
      </c>
      <c r="H620" s="11">
        <v>540</v>
      </c>
      <c r="I620" s="11">
        <v>7</v>
      </c>
      <c r="J620" s="149"/>
    </row>
    <row r="621" spans="1:10" s="150" customFormat="1">
      <c r="A621" s="57" t="s">
        <v>3150</v>
      </c>
      <c r="B621" s="149" t="s">
        <v>3254</v>
      </c>
      <c r="C621" s="57">
        <v>4</v>
      </c>
      <c r="D621" s="13">
        <v>18</v>
      </c>
      <c r="E621" s="57">
        <v>1</v>
      </c>
      <c r="F621" s="149" t="s">
        <v>3369</v>
      </c>
      <c r="G621" s="154" t="s">
        <v>3370</v>
      </c>
      <c r="H621" s="11">
        <v>455</v>
      </c>
      <c r="I621" s="11">
        <v>6</v>
      </c>
      <c r="J621" s="149"/>
    </row>
    <row r="622" spans="1:10" s="150" customFormat="1">
      <c r="A622" s="57" t="s">
        <v>3150</v>
      </c>
      <c r="B622" s="149" t="s">
        <v>3254</v>
      </c>
      <c r="C622" s="57">
        <v>4</v>
      </c>
      <c r="D622" s="13">
        <v>20</v>
      </c>
      <c r="E622" s="57">
        <v>1</v>
      </c>
      <c r="F622" s="149" t="s">
        <v>3371</v>
      </c>
      <c r="G622" s="154" t="s">
        <v>3372</v>
      </c>
      <c r="H622" s="11">
        <v>733</v>
      </c>
      <c r="I622" s="11">
        <v>9</v>
      </c>
      <c r="J622" s="149"/>
    </row>
    <row r="623" spans="1:10" s="150" customFormat="1">
      <c r="A623" s="57" t="s">
        <v>3150</v>
      </c>
      <c r="B623" s="149" t="s">
        <v>3254</v>
      </c>
      <c r="C623" s="57">
        <v>4</v>
      </c>
      <c r="D623" s="13">
        <v>18</v>
      </c>
      <c r="E623" s="57">
        <v>1</v>
      </c>
      <c r="F623" s="149" t="s">
        <v>3373</v>
      </c>
      <c r="G623" s="154" t="s">
        <v>3374</v>
      </c>
      <c r="H623" s="11">
        <v>519</v>
      </c>
      <c r="I623" s="11">
        <v>12</v>
      </c>
      <c r="J623" s="149"/>
    </row>
    <row r="624" spans="1:10" s="150" customFormat="1">
      <c r="A624" s="57" t="s">
        <v>3150</v>
      </c>
      <c r="B624" s="149" t="s">
        <v>3254</v>
      </c>
      <c r="C624" s="57">
        <v>4</v>
      </c>
      <c r="D624" s="13">
        <v>8</v>
      </c>
      <c r="E624" s="57">
        <v>1</v>
      </c>
      <c r="F624" s="149" t="s">
        <v>3375</v>
      </c>
      <c r="G624" s="154" t="s">
        <v>3376</v>
      </c>
      <c r="H624" s="11">
        <v>521</v>
      </c>
      <c r="I624" s="11">
        <v>5</v>
      </c>
      <c r="J624" s="149"/>
    </row>
    <row r="625" spans="1:10" s="150" customFormat="1">
      <c r="A625" s="57" t="s">
        <v>3150</v>
      </c>
      <c r="B625" s="149" t="s">
        <v>3254</v>
      </c>
      <c r="C625" s="57">
        <v>4</v>
      </c>
      <c r="D625" s="13">
        <v>17</v>
      </c>
      <c r="E625" s="57">
        <v>1</v>
      </c>
      <c r="F625" s="149" t="s">
        <v>3377</v>
      </c>
      <c r="G625" s="154" t="s">
        <v>3378</v>
      </c>
      <c r="H625" s="11">
        <v>407</v>
      </c>
      <c r="I625" s="11">
        <v>9</v>
      </c>
      <c r="J625" s="149"/>
    </row>
    <row r="626" spans="1:10" s="150" customFormat="1">
      <c r="A626" s="57" t="s">
        <v>3150</v>
      </c>
      <c r="B626" s="149" t="s">
        <v>3254</v>
      </c>
      <c r="C626" s="57">
        <v>5</v>
      </c>
      <c r="D626" s="13">
        <v>20</v>
      </c>
      <c r="E626" s="57">
        <v>1</v>
      </c>
      <c r="F626" s="149" t="s">
        <v>3379</v>
      </c>
      <c r="G626" s="154" t="s">
        <v>3380</v>
      </c>
      <c r="H626" s="11">
        <v>494</v>
      </c>
      <c r="I626" s="11">
        <v>6</v>
      </c>
      <c r="J626" s="149"/>
    </row>
    <row r="627" spans="1:10" s="150" customFormat="1">
      <c r="A627" s="57" t="s">
        <v>3150</v>
      </c>
      <c r="B627" s="149" t="s">
        <v>3254</v>
      </c>
      <c r="C627" s="57">
        <v>5</v>
      </c>
      <c r="D627" s="13">
        <v>11</v>
      </c>
      <c r="E627" s="57">
        <v>1</v>
      </c>
      <c r="F627" s="149" t="s">
        <v>3381</v>
      </c>
      <c r="G627" s="154" t="s">
        <v>3382</v>
      </c>
      <c r="H627" s="11">
        <v>334</v>
      </c>
      <c r="I627" s="11">
        <v>7</v>
      </c>
      <c r="J627" s="149"/>
    </row>
    <row r="628" spans="1:10" s="150" customFormat="1">
      <c r="A628" s="57" t="s">
        <v>3150</v>
      </c>
      <c r="B628" s="149" t="s">
        <v>3254</v>
      </c>
      <c r="C628" s="57">
        <v>5</v>
      </c>
      <c r="D628" s="13">
        <v>13</v>
      </c>
      <c r="E628" s="57">
        <v>1</v>
      </c>
      <c r="F628" s="149" t="s">
        <v>3383</v>
      </c>
      <c r="G628" s="154" t="s">
        <v>3384</v>
      </c>
      <c r="H628" s="11">
        <v>389</v>
      </c>
      <c r="I628" s="11">
        <v>4</v>
      </c>
      <c r="J628" s="149"/>
    </row>
    <row r="629" spans="1:10" s="150" customFormat="1">
      <c r="A629" s="57" t="s">
        <v>3150</v>
      </c>
      <c r="B629" s="149" t="s">
        <v>3254</v>
      </c>
      <c r="C629" s="57">
        <v>5</v>
      </c>
      <c r="D629" s="13">
        <v>13</v>
      </c>
      <c r="E629" s="57">
        <v>1</v>
      </c>
      <c r="F629" s="149" t="s">
        <v>3385</v>
      </c>
      <c r="G629" s="154" t="s">
        <v>3386</v>
      </c>
      <c r="H629" s="11">
        <v>430</v>
      </c>
      <c r="I629" s="11">
        <v>7</v>
      </c>
      <c r="J629" s="149"/>
    </row>
    <row r="630" spans="1:10" s="150" customFormat="1">
      <c r="A630" s="57" t="s">
        <v>3150</v>
      </c>
      <c r="B630" s="149" t="s">
        <v>3254</v>
      </c>
      <c r="C630" s="57">
        <v>5</v>
      </c>
      <c r="D630" s="13">
        <v>15</v>
      </c>
      <c r="E630" s="57">
        <v>1</v>
      </c>
      <c r="F630" s="149" t="s">
        <v>2027</v>
      </c>
      <c r="G630" s="154" t="s">
        <v>3387</v>
      </c>
      <c r="H630" s="11">
        <v>370</v>
      </c>
      <c r="I630" s="11">
        <v>5</v>
      </c>
      <c r="J630" s="149"/>
    </row>
    <row r="631" spans="1:10" s="150" customFormat="1">
      <c r="A631" s="57" t="s">
        <v>3150</v>
      </c>
      <c r="B631" s="149" t="s">
        <v>3254</v>
      </c>
      <c r="C631" s="57">
        <v>5</v>
      </c>
      <c r="D631" s="13">
        <v>10</v>
      </c>
      <c r="E631" s="57">
        <v>1</v>
      </c>
      <c r="F631" s="149" t="s">
        <v>2029</v>
      </c>
      <c r="G631" s="154" t="s">
        <v>3388</v>
      </c>
      <c r="H631" s="11">
        <v>655</v>
      </c>
      <c r="I631" s="11">
        <v>8</v>
      </c>
      <c r="J631" s="149"/>
    </row>
    <row r="632" spans="1:10" s="150" customFormat="1">
      <c r="A632" s="57" t="s">
        <v>3150</v>
      </c>
      <c r="B632" s="149" t="s">
        <v>3254</v>
      </c>
      <c r="C632" s="57">
        <v>5</v>
      </c>
      <c r="D632" s="13">
        <v>11</v>
      </c>
      <c r="E632" s="57">
        <v>1</v>
      </c>
      <c r="F632" s="149" t="s">
        <v>3389</v>
      </c>
      <c r="G632" s="154" t="s">
        <v>3390</v>
      </c>
      <c r="H632" s="11">
        <v>364</v>
      </c>
      <c r="I632" s="11">
        <v>4</v>
      </c>
      <c r="J632" s="149"/>
    </row>
    <row r="633" spans="1:10" s="150" customFormat="1">
      <c r="A633" s="57" t="s">
        <v>3150</v>
      </c>
      <c r="B633" s="149" t="s">
        <v>3254</v>
      </c>
      <c r="C633" s="57">
        <v>5</v>
      </c>
      <c r="D633" s="13">
        <v>21</v>
      </c>
      <c r="E633" s="57">
        <v>1</v>
      </c>
      <c r="F633" s="149" t="s">
        <v>3391</v>
      </c>
      <c r="G633" s="154" t="s">
        <v>3392</v>
      </c>
      <c r="H633" s="11">
        <v>627</v>
      </c>
      <c r="I633" s="11">
        <v>8</v>
      </c>
      <c r="J633" s="149"/>
    </row>
    <row r="634" spans="1:10" s="150" customFormat="1">
      <c r="A634" s="57" t="s">
        <v>3150</v>
      </c>
      <c r="B634" s="149" t="s">
        <v>3254</v>
      </c>
      <c r="C634" s="57">
        <v>5</v>
      </c>
      <c r="D634" s="13">
        <v>15</v>
      </c>
      <c r="E634" s="57">
        <v>1</v>
      </c>
      <c r="F634" s="149" t="s">
        <v>3393</v>
      </c>
      <c r="G634" s="154" t="s">
        <v>3394</v>
      </c>
      <c r="H634" s="11">
        <v>512</v>
      </c>
      <c r="I634" s="11">
        <v>9</v>
      </c>
      <c r="J634" s="149"/>
    </row>
    <row r="635" spans="1:10" s="150" customFormat="1">
      <c r="A635" s="57" t="s">
        <v>3150</v>
      </c>
      <c r="B635" s="149" t="s">
        <v>3254</v>
      </c>
      <c r="C635" s="57">
        <v>5</v>
      </c>
      <c r="D635" s="13">
        <v>18</v>
      </c>
      <c r="E635" s="57">
        <v>1</v>
      </c>
      <c r="F635" s="149" t="s">
        <v>3395</v>
      </c>
      <c r="G635" s="154" t="s">
        <v>3396</v>
      </c>
      <c r="H635" s="11">
        <v>527</v>
      </c>
      <c r="I635" s="11">
        <v>9</v>
      </c>
      <c r="J635" s="149"/>
    </row>
    <row r="636" spans="1:10" s="150" customFormat="1">
      <c r="A636" s="57" t="s">
        <v>3150</v>
      </c>
      <c r="B636" s="149" t="s">
        <v>3254</v>
      </c>
      <c r="C636" s="57">
        <v>5</v>
      </c>
      <c r="D636" s="13">
        <v>19</v>
      </c>
      <c r="E636" s="57">
        <v>1</v>
      </c>
      <c r="F636" s="149" t="s">
        <v>3397</v>
      </c>
      <c r="G636" s="154" t="s">
        <v>3398</v>
      </c>
      <c r="H636" s="11">
        <v>537</v>
      </c>
      <c r="I636" s="11">
        <v>8</v>
      </c>
      <c r="J636" s="149"/>
    </row>
    <row r="637" spans="1:10" s="150" customFormat="1">
      <c r="A637" s="57" t="s">
        <v>3150</v>
      </c>
      <c r="B637" s="149" t="s">
        <v>3254</v>
      </c>
      <c r="C637" s="57">
        <v>5</v>
      </c>
      <c r="D637" s="13">
        <v>12</v>
      </c>
      <c r="E637" s="57">
        <v>1</v>
      </c>
      <c r="F637" s="149" t="s">
        <v>3399</v>
      </c>
      <c r="G637" s="154" t="s">
        <v>3400</v>
      </c>
      <c r="H637" s="11">
        <v>453</v>
      </c>
      <c r="I637" s="11">
        <v>6</v>
      </c>
      <c r="J637" s="149"/>
    </row>
    <row r="638" spans="1:10" s="150" customFormat="1">
      <c r="A638" s="57" t="s">
        <v>3150</v>
      </c>
      <c r="B638" s="149" t="s">
        <v>3254</v>
      </c>
      <c r="C638" s="57">
        <v>5</v>
      </c>
      <c r="D638" s="13">
        <v>13</v>
      </c>
      <c r="E638" s="57">
        <v>1</v>
      </c>
      <c r="F638" s="149" t="s">
        <v>3401</v>
      </c>
      <c r="G638" s="154" t="s">
        <v>3402</v>
      </c>
      <c r="H638" s="11">
        <v>338</v>
      </c>
      <c r="I638" s="11">
        <v>5</v>
      </c>
      <c r="J638" s="149"/>
    </row>
    <row r="639" spans="1:10" s="150" customFormat="1">
      <c r="A639" s="57" t="s">
        <v>3150</v>
      </c>
      <c r="B639" s="149" t="s">
        <v>3254</v>
      </c>
      <c r="C639" s="57">
        <v>5</v>
      </c>
      <c r="D639" s="13">
        <v>15</v>
      </c>
      <c r="E639" s="57">
        <v>1</v>
      </c>
      <c r="F639" s="149" t="s">
        <v>3403</v>
      </c>
      <c r="G639" s="154" t="s">
        <v>3404</v>
      </c>
      <c r="H639" s="11">
        <v>340</v>
      </c>
      <c r="I639" s="11">
        <v>5</v>
      </c>
      <c r="J639" s="149"/>
    </row>
    <row r="640" spans="1:10" s="150" customFormat="1">
      <c r="A640" s="57" t="s">
        <v>3150</v>
      </c>
      <c r="B640" s="149" t="s">
        <v>3254</v>
      </c>
      <c r="C640" s="57">
        <v>5</v>
      </c>
      <c r="D640" s="13">
        <v>14</v>
      </c>
      <c r="E640" s="57">
        <v>1</v>
      </c>
      <c r="F640" s="149" t="s">
        <v>3405</v>
      </c>
      <c r="G640" s="154" t="s">
        <v>3406</v>
      </c>
      <c r="H640" s="11">
        <v>424</v>
      </c>
      <c r="I640" s="11">
        <v>8</v>
      </c>
      <c r="J640" s="149"/>
    </row>
    <row r="641" spans="1:10" s="150" customFormat="1">
      <c r="A641" s="57" t="s">
        <v>3150</v>
      </c>
      <c r="B641" s="149" t="s">
        <v>3254</v>
      </c>
      <c r="C641" s="57">
        <v>5</v>
      </c>
      <c r="D641" s="13">
        <v>12</v>
      </c>
      <c r="E641" s="57">
        <v>1</v>
      </c>
      <c r="F641" s="149" t="s">
        <v>3407</v>
      </c>
      <c r="G641" s="154" t="s">
        <v>3408</v>
      </c>
      <c r="H641" s="11">
        <v>407</v>
      </c>
      <c r="I641" s="11">
        <v>6</v>
      </c>
      <c r="J641" s="149"/>
    </row>
    <row r="642" spans="1:10" s="150" customFormat="1">
      <c r="A642" s="57" t="s">
        <v>3150</v>
      </c>
      <c r="B642" s="149" t="s">
        <v>3254</v>
      </c>
      <c r="C642" s="57">
        <v>5</v>
      </c>
      <c r="D642" s="13">
        <v>14</v>
      </c>
      <c r="E642" s="57">
        <v>1</v>
      </c>
      <c r="F642" s="149" t="s">
        <v>3409</v>
      </c>
      <c r="G642" s="154" t="s">
        <v>3410</v>
      </c>
      <c r="H642" s="11">
        <v>376</v>
      </c>
      <c r="I642" s="11">
        <v>7</v>
      </c>
      <c r="J642" s="149"/>
    </row>
    <row r="643" spans="1:10" s="150" customFormat="1">
      <c r="A643" s="57" t="s">
        <v>3150</v>
      </c>
      <c r="B643" s="149" t="s">
        <v>3254</v>
      </c>
      <c r="C643" s="57"/>
      <c r="D643" s="13">
        <f>SUM(D563:D642)</f>
        <v>1064</v>
      </c>
      <c r="E643" s="13">
        <f>SUM(E563:E642)</f>
        <v>80</v>
      </c>
      <c r="F643" s="149" t="s">
        <v>64</v>
      </c>
      <c r="G643" s="154"/>
      <c r="H643" s="11">
        <f>SUM(H563:H642)</f>
        <v>37478</v>
      </c>
      <c r="I643" s="11">
        <f>SUM(I563:I642)</f>
        <v>572</v>
      </c>
      <c r="J643" s="149"/>
    </row>
    <row r="644" spans="1:10" s="150" customFormat="1">
      <c r="A644" s="57"/>
      <c r="B644" s="149"/>
      <c r="C644" s="57"/>
      <c r="D644" s="13"/>
      <c r="E644" s="149"/>
      <c r="F644" s="149"/>
      <c r="G644" s="154"/>
      <c r="H644" s="11"/>
      <c r="I644" s="11"/>
      <c r="J644" s="149"/>
    </row>
    <row r="645" spans="1:10" s="150" customFormat="1">
      <c r="A645" s="57" t="s">
        <v>3150</v>
      </c>
      <c r="B645" s="149" t="s">
        <v>3411</v>
      </c>
      <c r="C645" s="57">
        <v>5</v>
      </c>
      <c r="D645" s="13">
        <v>15</v>
      </c>
      <c r="E645" s="57">
        <v>1</v>
      </c>
      <c r="F645" s="149" t="s">
        <v>3412</v>
      </c>
      <c r="G645" s="154" t="s">
        <v>3413</v>
      </c>
      <c r="H645" s="11">
        <v>709</v>
      </c>
      <c r="I645" s="11">
        <v>16</v>
      </c>
      <c r="J645" s="149"/>
    </row>
    <row r="646" spans="1:10" s="150" customFormat="1">
      <c r="A646" s="57" t="s">
        <v>3150</v>
      </c>
      <c r="B646" s="149" t="s">
        <v>3411</v>
      </c>
      <c r="C646" s="57">
        <v>5</v>
      </c>
      <c r="D646" s="13">
        <v>18</v>
      </c>
      <c r="E646" s="57">
        <v>1</v>
      </c>
      <c r="F646" s="149" t="s">
        <v>3414</v>
      </c>
      <c r="G646" s="154" t="s">
        <v>3415</v>
      </c>
      <c r="H646" s="11">
        <v>641</v>
      </c>
      <c r="I646" s="11">
        <v>18</v>
      </c>
      <c r="J646" s="149"/>
    </row>
    <row r="647" spans="1:10" s="150" customFormat="1">
      <c r="A647" s="57" t="s">
        <v>3150</v>
      </c>
      <c r="B647" s="149" t="s">
        <v>3411</v>
      </c>
      <c r="C647" s="57">
        <v>5</v>
      </c>
      <c r="D647" s="13">
        <v>17</v>
      </c>
      <c r="E647" s="57">
        <v>1</v>
      </c>
      <c r="F647" s="149" t="s">
        <v>3416</v>
      </c>
      <c r="G647" s="154" t="s">
        <v>3417</v>
      </c>
      <c r="H647" s="11">
        <v>565</v>
      </c>
      <c r="I647" s="11">
        <v>17</v>
      </c>
      <c r="J647" s="149"/>
    </row>
    <row r="648" spans="1:10" s="150" customFormat="1">
      <c r="A648" s="57" t="s">
        <v>3150</v>
      </c>
      <c r="B648" s="149" t="s">
        <v>3411</v>
      </c>
      <c r="C648" s="57">
        <v>5</v>
      </c>
      <c r="D648" s="13">
        <v>20</v>
      </c>
      <c r="E648" s="57">
        <v>1</v>
      </c>
      <c r="F648" s="149" t="s">
        <v>3418</v>
      </c>
      <c r="G648" s="154" t="s">
        <v>3419</v>
      </c>
      <c r="H648" s="11">
        <v>713</v>
      </c>
      <c r="I648" s="11">
        <v>20</v>
      </c>
      <c r="J648" s="149"/>
    </row>
    <row r="649" spans="1:10" s="150" customFormat="1">
      <c r="A649" s="57" t="s">
        <v>3150</v>
      </c>
      <c r="B649" s="149" t="s">
        <v>3411</v>
      </c>
      <c r="C649" s="57"/>
      <c r="D649" s="13">
        <f>SUM(D645:D648)</f>
        <v>70</v>
      </c>
      <c r="E649" s="13">
        <f>SUM(E645:E648)</f>
        <v>4</v>
      </c>
      <c r="F649" s="149" t="s">
        <v>64</v>
      </c>
      <c r="G649" s="154"/>
      <c r="H649" s="11">
        <f>SUM(H645:H648)</f>
        <v>2628</v>
      </c>
      <c r="I649" s="11">
        <f>SUM(I645:I648)</f>
        <v>71</v>
      </c>
      <c r="J649" s="149"/>
    </row>
    <row r="650" spans="1:10" s="150" customFormat="1">
      <c r="A650" s="57"/>
      <c r="B650" s="149"/>
      <c r="C650" s="57"/>
      <c r="D650" s="13"/>
      <c r="E650" s="57"/>
      <c r="F650" s="149"/>
      <c r="G650" s="154"/>
      <c r="H650" s="11"/>
      <c r="I650" s="11"/>
      <c r="J650" s="149"/>
    </row>
    <row r="651" spans="1:10" s="150" customFormat="1">
      <c r="A651" s="57" t="s">
        <v>3150</v>
      </c>
      <c r="B651" s="149" t="s">
        <v>3420</v>
      </c>
      <c r="C651" s="57" t="s">
        <v>330</v>
      </c>
      <c r="D651" s="13">
        <v>14</v>
      </c>
      <c r="E651" s="57">
        <v>1</v>
      </c>
      <c r="F651" s="149" t="s">
        <v>3421</v>
      </c>
      <c r="G651" s="154" t="s">
        <v>3422</v>
      </c>
      <c r="H651" s="11">
        <v>428</v>
      </c>
      <c r="I651" s="11">
        <v>3</v>
      </c>
      <c r="J651" s="149"/>
    </row>
    <row r="652" spans="1:10" s="150" customFormat="1">
      <c r="A652" s="57" t="s">
        <v>3150</v>
      </c>
      <c r="B652" s="149" t="s">
        <v>3420</v>
      </c>
      <c r="C652" s="57" t="s">
        <v>330</v>
      </c>
      <c r="D652" s="13">
        <v>13</v>
      </c>
      <c r="E652" s="57">
        <v>1</v>
      </c>
      <c r="F652" s="149" t="s">
        <v>3423</v>
      </c>
      <c r="G652" s="154" t="s">
        <v>3424</v>
      </c>
      <c r="H652" s="11">
        <v>535</v>
      </c>
      <c r="I652" s="11">
        <v>7</v>
      </c>
      <c r="J652" s="149"/>
    </row>
    <row r="653" spans="1:10" s="150" customFormat="1">
      <c r="A653" s="57" t="s">
        <v>3150</v>
      </c>
      <c r="B653" s="149" t="s">
        <v>3420</v>
      </c>
      <c r="C653" s="57" t="s">
        <v>330</v>
      </c>
      <c r="D653" s="13">
        <v>16</v>
      </c>
      <c r="E653" s="57">
        <v>1</v>
      </c>
      <c r="F653" s="149" t="s">
        <v>3425</v>
      </c>
      <c r="G653" s="154" t="s">
        <v>3422</v>
      </c>
      <c r="H653" s="11">
        <v>362</v>
      </c>
      <c r="I653" s="11">
        <v>7</v>
      </c>
      <c r="J653" s="149"/>
    </row>
    <row r="654" spans="1:10" s="150" customFormat="1">
      <c r="A654" s="57" t="s">
        <v>3150</v>
      </c>
      <c r="B654" s="149" t="s">
        <v>3420</v>
      </c>
      <c r="C654" s="57" t="s">
        <v>330</v>
      </c>
      <c r="D654" s="13">
        <v>19</v>
      </c>
      <c r="E654" s="57">
        <v>1</v>
      </c>
      <c r="F654" s="149" t="s">
        <v>3426</v>
      </c>
      <c r="G654" s="154" t="s">
        <v>3422</v>
      </c>
      <c r="H654" s="11">
        <v>287</v>
      </c>
      <c r="I654" s="11">
        <v>4</v>
      </c>
      <c r="J654" s="149"/>
    </row>
    <row r="655" spans="1:10" s="150" customFormat="1">
      <c r="A655" s="57" t="s">
        <v>3150</v>
      </c>
      <c r="B655" s="149" t="s">
        <v>3420</v>
      </c>
      <c r="C655" s="57"/>
      <c r="D655" s="13">
        <f>SUM(D651:D654)</f>
        <v>62</v>
      </c>
      <c r="E655" s="13">
        <f>SUM(E651:E654)</f>
        <v>4</v>
      </c>
      <c r="F655" s="149" t="s">
        <v>64</v>
      </c>
      <c r="G655" s="154"/>
      <c r="H655" s="11">
        <f>SUM(H651:H654)</f>
        <v>1612</v>
      </c>
      <c r="I655" s="11">
        <f>SUM(I651:I654)</f>
        <v>21</v>
      </c>
      <c r="J655" s="149"/>
    </row>
    <row r="656" spans="1:10" s="150" customFormat="1">
      <c r="A656" s="57"/>
      <c r="B656" s="149"/>
      <c r="C656" s="57"/>
      <c r="D656" s="13"/>
      <c r="E656" s="57"/>
      <c r="F656" s="149"/>
      <c r="G656" s="154"/>
      <c r="H656" s="11"/>
      <c r="I656" s="11"/>
      <c r="J656" s="149"/>
    </row>
    <row r="657" spans="1:10" s="150" customFormat="1">
      <c r="A657" s="57" t="s">
        <v>3150</v>
      </c>
      <c r="B657" s="149" t="s">
        <v>3427</v>
      </c>
      <c r="C657" s="57">
        <v>1</v>
      </c>
      <c r="D657" s="13">
        <v>14</v>
      </c>
      <c r="E657" s="57">
        <v>1</v>
      </c>
      <c r="F657" s="149" t="s">
        <v>3428</v>
      </c>
      <c r="G657" s="154" t="s">
        <v>3429</v>
      </c>
      <c r="H657" s="11">
        <v>632</v>
      </c>
      <c r="I657" s="11">
        <v>8</v>
      </c>
      <c r="J657" s="149"/>
    </row>
    <row r="658" spans="1:10" s="150" customFormat="1">
      <c r="A658" s="57" t="s">
        <v>3150</v>
      </c>
      <c r="B658" s="149" t="s">
        <v>3427</v>
      </c>
      <c r="C658" s="57">
        <v>1</v>
      </c>
      <c r="D658" s="13">
        <v>11</v>
      </c>
      <c r="E658" s="57">
        <v>1</v>
      </c>
      <c r="F658" s="149" t="s">
        <v>3430</v>
      </c>
      <c r="G658" s="154" t="s">
        <v>3431</v>
      </c>
      <c r="H658" s="11">
        <v>342</v>
      </c>
      <c r="I658" s="11">
        <v>5</v>
      </c>
      <c r="J658" s="149"/>
    </row>
    <row r="659" spans="1:10" s="150" customFormat="1">
      <c r="A659" s="57" t="s">
        <v>3150</v>
      </c>
      <c r="B659" s="149" t="s">
        <v>3427</v>
      </c>
      <c r="C659" s="57">
        <v>1</v>
      </c>
      <c r="D659" s="13">
        <v>17</v>
      </c>
      <c r="E659" s="57">
        <v>1</v>
      </c>
      <c r="F659" s="149" t="s">
        <v>3432</v>
      </c>
      <c r="G659" s="154" t="s">
        <v>3433</v>
      </c>
      <c r="H659" s="11">
        <v>758</v>
      </c>
      <c r="I659" s="11">
        <v>12</v>
      </c>
      <c r="J659" s="149"/>
    </row>
    <row r="660" spans="1:10" s="150" customFormat="1">
      <c r="A660" s="57" t="s">
        <v>3150</v>
      </c>
      <c r="B660" s="149" t="s">
        <v>3427</v>
      </c>
      <c r="C660" s="57">
        <v>1</v>
      </c>
      <c r="D660" s="13">
        <v>12</v>
      </c>
      <c r="E660" s="57">
        <v>1</v>
      </c>
      <c r="F660" s="149" t="s">
        <v>3434</v>
      </c>
      <c r="G660" s="154" t="s">
        <v>3435</v>
      </c>
      <c r="H660" s="11">
        <v>354</v>
      </c>
      <c r="I660" s="11">
        <v>5</v>
      </c>
      <c r="J660" s="149"/>
    </row>
    <row r="661" spans="1:10" s="150" customFormat="1">
      <c r="A661" s="57" t="s">
        <v>3150</v>
      </c>
      <c r="B661" s="149" t="s">
        <v>3427</v>
      </c>
      <c r="C661" s="57">
        <v>1</v>
      </c>
      <c r="D661" s="13">
        <v>9</v>
      </c>
      <c r="E661" s="57">
        <v>1</v>
      </c>
      <c r="F661" s="149" t="s">
        <v>3436</v>
      </c>
      <c r="G661" s="154" t="s">
        <v>3437</v>
      </c>
      <c r="H661" s="11">
        <v>592</v>
      </c>
      <c r="I661" s="11">
        <v>5</v>
      </c>
      <c r="J661" s="149"/>
    </row>
    <row r="662" spans="1:10" s="150" customFormat="1">
      <c r="A662" s="57" t="s">
        <v>3150</v>
      </c>
      <c r="B662" s="149" t="s">
        <v>3427</v>
      </c>
      <c r="C662" s="57">
        <v>1</v>
      </c>
      <c r="D662" s="13">
        <v>13</v>
      </c>
      <c r="E662" s="57">
        <v>1</v>
      </c>
      <c r="F662" s="149" t="s">
        <v>3438</v>
      </c>
      <c r="G662" s="154" t="s">
        <v>3439</v>
      </c>
      <c r="H662" s="11">
        <v>593</v>
      </c>
      <c r="I662" s="11">
        <v>5</v>
      </c>
      <c r="J662" s="149"/>
    </row>
    <row r="663" spans="1:10" s="150" customFormat="1">
      <c r="A663" s="57" t="s">
        <v>3150</v>
      </c>
      <c r="B663" s="149" t="s">
        <v>3427</v>
      </c>
      <c r="C663" s="57">
        <v>1</v>
      </c>
      <c r="D663" s="13">
        <v>13</v>
      </c>
      <c r="E663" s="57">
        <v>1</v>
      </c>
      <c r="F663" s="149" t="s">
        <v>3440</v>
      </c>
      <c r="G663" s="154" t="s">
        <v>3437</v>
      </c>
      <c r="H663" s="11">
        <v>740</v>
      </c>
      <c r="I663" s="11">
        <v>8</v>
      </c>
      <c r="J663" s="149"/>
    </row>
    <row r="664" spans="1:10" s="150" customFormat="1">
      <c r="A664" s="57" t="s">
        <v>3150</v>
      </c>
      <c r="B664" s="149" t="s">
        <v>3427</v>
      </c>
      <c r="C664" s="57">
        <v>1</v>
      </c>
      <c r="D664" s="13">
        <v>12</v>
      </c>
      <c r="E664" s="57">
        <v>1</v>
      </c>
      <c r="F664" s="149" t="s">
        <v>3441</v>
      </c>
      <c r="G664" s="154" t="s">
        <v>3442</v>
      </c>
      <c r="H664" s="11">
        <v>652</v>
      </c>
      <c r="I664" s="11">
        <v>7</v>
      </c>
      <c r="J664" s="149"/>
    </row>
    <row r="665" spans="1:10" s="150" customFormat="1">
      <c r="A665" s="57" t="s">
        <v>3150</v>
      </c>
      <c r="B665" s="149" t="s">
        <v>3427</v>
      </c>
      <c r="C665" s="57">
        <v>1</v>
      </c>
      <c r="D665" s="13">
        <v>14</v>
      </c>
      <c r="E665" s="57">
        <v>1</v>
      </c>
      <c r="F665" s="149" t="s">
        <v>3443</v>
      </c>
      <c r="G665" s="154" t="s">
        <v>3444</v>
      </c>
      <c r="H665" s="11">
        <v>439</v>
      </c>
      <c r="I665" s="11">
        <v>5</v>
      </c>
      <c r="J665" s="149"/>
    </row>
    <row r="666" spans="1:10" s="150" customFormat="1">
      <c r="A666" s="57" t="s">
        <v>3150</v>
      </c>
      <c r="B666" s="149" t="s">
        <v>3427</v>
      </c>
      <c r="C666" s="57">
        <v>1</v>
      </c>
      <c r="D666" s="13">
        <v>12</v>
      </c>
      <c r="E666" s="57">
        <v>1</v>
      </c>
      <c r="F666" s="149" t="s">
        <v>3445</v>
      </c>
      <c r="G666" s="154" t="s">
        <v>3446</v>
      </c>
      <c r="H666" s="11">
        <v>389</v>
      </c>
      <c r="I666" s="11">
        <v>8</v>
      </c>
      <c r="J666" s="149"/>
    </row>
    <row r="667" spans="1:10" s="150" customFormat="1">
      <c r="A667" s="57" t="s">
        <v>3150</v>
      </c>
      <c r="B667" s="149" t="s">
        <v>3427</v>
      </c>
      <c r="C667" s="57">
        <v>1</v>
      </c>
      <c r="D667" s="13">
        <v>23</v>
      </c>
      <c r="E667" s="57">
        <v>1</v>
      </c>
      <c r="F667" s="149" t="s">
        <v>3447</v>
      </c>
      <c r="G667" s="154" t="s">
        <v>3448</v>
      </c>
      <c r="H667" s="11">
        <v>445</v>
      </c>
      <c r="I667" s="11">
        <v>6</v>
      </c>
      <c r="J667" s="149"/>
    </row>
    <row r="668" spans="1:10" s="150" customFormat="1">
      <c r="A668" s="57" t="s">
        <v>3150</v>
      </c>
      <c r="B668" s="149" t="s">
        <v>3427</v>
      </c>
      <c r="C668" s="57">
        <v>1</v>
      </c>
      <c r="D668" s="13">
        <v>9</v>
      </c>
      <c r="E668" s="57">
        <v>1</v>
      </c>
      <c r="F668" s="149" t="s">
        <v>3449</v>
      </c>
      <c r="G668" s="154" t="s">
        <v>3450</v>
      </c>
      <c r="H668" s="11">
        <v>624</v>
      </c>
      <c r="I668" s="11">
        <v>6</v>
      </c>
      <c r="J668" s="149"/>
    </row>
    <row r="669" spans="1:10" s="150" customFormat="1">
      <c r="A669" s="57" t="s">
        <v>3150</v>
      </c>
      <c r="B669" s="149" t="s">
        <v>3427</v>
      </c>
      <c r="C669" s="57">
        <v>1</v>
      </c>
      <c r="D669" s="13">
        <v>15</v>
      </c>
      <c r="E669" s="57">
        <v>1</v>
      </c>
      <c r="F669" s="149" t="s">
        <v>3451</v>
      </c>
      <c r="G669" s="154" t="s">
        <v>3452</v>
      </c>
      <c r="H669" s="11">
        <v>525</v>
      </c>
      <c r="I669" s="11">
        <v>8</v>
      </c>
      <c r="J669" s="149"/>
    </row>
    <row r="670" spans="1:10" s="150" customFormat="1">
      <c r="A670" s="57" t="s">
        <v>3150</v>
      </c>
      <c r="B670" s="149" t="s">
        <v>3427</v>
      </c>
      <c r="C670" s="57">
        <v>1</v>
      </c>
      <c r="D670" s="13">
        <v>10</v>
      </c>
      <c r="E670" s="57">
        <v>1</v>
      </c>
      <c r="F670" s="149" t="s">
        <v>170</v>
      </c>
      <c r="G670" s="154" t="s">
        <v>3453</v>
      </c>
      <c r="H670" s="11">
        <v>295</v>
      </c>
      <c r="I670" s="11">
        <v>4</v>
      </c>
      <c r="J670" s="149"/>
    </row>
    <row r="671" spans="1:10" s="150" customFormat="1">
      <c r="A671" s="57" t="s">
        <v>3150</v>
      </c>
      <c r="B671" s="149" t="s">
        <v>3427</v>
      </c>
      <c r="C671" s="57">
        <v>1</v>
      </c>
      <c r="D671" s="13">
        <v>9</v>
      </c>
      <c r="E671" s="57">
        <v>1</v>
      </c>
      <c r="F671" s="149" t="s">
        <v>528</v>
      </c>
      <c r="G671" s="154" t="s">
        <v>3454</v>
      </c>
      <c r="H671" s="11">
        <v>214</v>
      </c>
      <c r="I671" s="11">
        <v>3</v>
      </c>
      <c r="J671" s="149"/>
    </row>
    <row r="672" spans="1:10" s="150" customFormat="1">
      <c r="A672" s="57" t="s">
        <v>3150</v>
      </c>
      <c r="B672" s="149" t="s">
        <v>3427</v>
      </c>
      <c r="C672" s="57">
        <v>1</v>
      </c>
      <c r="D672" s="13">
        <v>14</v>
      </c>
      <c r="E672" s="57">
        <v>1</v>
      </c>
      <c r="F672" s="149" t="s">
        <v>520</v>
      </c>
      <c r="G672" s="154" t="s">
        <v>3455</v>
      </c>
      <c r="H672" s="11">
        <v>707</v>
      </c>
      <c r="I672" s="11">
        <v>11</v>
      </c>
      <c r="J672" s="149"/>
    </row>
    <row r="673" spans="1:10" s="150" customFormat="1">
      <c r="A673" s="57" t="s">
        <v>3150</v>
      </c>
      <c r="B673" s="149" t="s">
        <v>3427</v>
      </c>
      <c r="C673" s="57">
        <v>1</v>
      </c>
      <c r="D673" s="13">
        <v>12</v>
      </c>
      <c r="E673" s="57">
        <v>1</v>
      </c>
      <c r="F673" s="149" t="s">
        <v>922</v>
      </c>
      <c r="G673" s="154" t="s">
        <v>3456</v>
      </c>
      <c r="H673" s="11">
        <v>478</v>
      </c>
      <c r="I673" s="11">
        <v>6</v>
      </c>
      <c r="J673" s="149"/>
    </row>
    <row r="674" spans="1:10" s="150" customFormat="1">
      <c r="A674" s="57" t="s">
        <v>3150</v>
      </c>
      <c r="B674" s="149" t="s">
        <v>3427</v>
      </c>
      <c r="C674" s="57">
        <v>1</v>
      </c>
      <c r="D674" s="13">
        <v>5</v>
      </c>
      <c r="E674" s="57">
        <v>1</v>
      </c>
      <c r="F674" s="149" t="s">
        <v>88</v>
      </c>
      <c r="G674" s="154" t="s">
        <v>3457</v>
      </c>
      <c r="H674" s="11">
        <v>186</v>
      </c>
      <c r="I674" s="11">
        <v>4</v>
      </c>
      <c r="J674" s="149"/>
    </row>
    <row r="675" spans="1:10" s="150" customFormat="1">
      <c r="A675" s="57" t="s">
        <v>3150</v>
      </c>
      <c r="B675" s="149" t="s">
        <v>3427</v>
      </c>
      <c r="C675" s="57">
        <v>1</v>
      </c>
      <c r="D675" s="13">
        <v>15</v>
      </c>
      <c r="E675" s="57">
        <v>1</v>
      </c>
      <c r="F675" s="149" t="s">
        <v>1423</v>
      </c>
      <c r="G675" s="154" t="s">
        <v>3458</v>
      </c>
      <c r="H675" s="11">
        <v>414</v>
      </c>
      <c r="I675" s="11">
        <v>6</v>
      </c>
      <c r="J675" s="149"/>
    </row>
    <row r="676" spans="1:10" s="150" customFormat="1">
      <c r="A676" s="57" t="s">
        <v>3150</v>
      </c>
      <c r="B676" s="149" t="s">
        <v>3427</v>
      </c>
      <c r="C676" s="57">
        <v>2</v>
      </c>
      <c r="D676" s="13">
        <v>20</v>
      </c>
      <c r="E676" s="57">
        <v>1</v>
      </c>
      <c r="F676" s="149" t="s">
        <v>3459</v>
      </c>
      <c r="G676" s="154" t="s">
        <v>3460</v>
      </c>
      <c r="H676" s="11">
        <v>485</v>
      </c>
      <c r="I676" s="11">
        <v>7</v>
      </c>
      <c r="J676" s="149"/>
    </row>
    <row r="677" spans="1:10" s="150" customFormat="1">
      <c r="A677" s="57" t="s">
        <v>3150</v>
      </c>
      <c r="B677" s="149" t="s">
        <v>3427</v>
      </c>
      <c r="C677" s="57">
        <v>2</v>
      </c>
      <c r="D677" s="13">
        <v>20</v>
      </c>
      <c r="E677" s="57">
        <v>1</v>
      </c>
      <c r="F677" s="149" t="s">
        <v>3461</v>
      </c>
      <c r="G677" s="154" t="s">
        <v>3462</v>
      </c>
      <c r="H677" s="11">
        <v>459</v>
      </c>
      <c r="I677" s="11">
        <v>7</v>
      </c>
      <c r="J677" s="149"/>
    </row>
    <row r="678" spans="1:10" s="150" customFormat="1">
      <c r="A678" s="57" t="s">
        <v>3150</v>
      </c>
      <c r="B678" s="149" t="s">
        <v>3427</v>
      </c>
      <c r="C678" s="57">
        <v>2</v>
      </c>
      <c r="D678" s="13">
        <v>8</v>
      </c>
      <c r="E678" s="57">
        <v>1</v>
      </c>
      <c r="F678" s="149" t="s">
        <v>3463</v>
      </c>
      <c r="G678" s="154" t="s">
        <v>3464</v>
      </c>
      <c r="H678" s="11">
        <v>345</v>
      </c>
      <c r="I678" s="11">
        <v>5</v>
      </c>
      <c r="J678" s="149"/>
    </row>
    <row r="679" spans="1:10" s="150" customFormat="1">
      <c r="A679" s="57" t="s">
        <v>3150</v>
      </c>
      <c r="B679" s="149" t="s">
        <v>3427</v>
      </c>
      <c r="C679" s="57">
        <v>2</v>
      </c>
      <c r="D679" s="13">
        <v>13</v>
      </c>
      <c r="E679" s="57">
        <v>1</v>
      </c>
      <c r="F679" s="149" t="s">
        <v>3465</v>
      </c>
      <c r="G679" s="154" t="s">
        <v>3466</v>
      </c>
      <c r="H679" s="11">
        <v>310</v>
      </c>
      <c r="I679" s="11">
        <v>5</v>
      </c>
      <c r="J679" s="149"/>
    </row>
    <row r="680" spans="1:10" s="150" customFormat="1">
      <c r="A680" s="57" t="s">
        <v>3150</v>
      </c>
      <c r="B680" s="149" t="s">
        <v>3427</v>
      </c>
      <c r="C680" s="57">
        <v>2</v>
      </c>
      <c r="D680" s="13">
        <v>15</v>
      </c>
      <c r="E680" s="57">
        <v>1</v>
      </c>
      <c r="F680" s="149" t="s">
        <v>3467</v>
      </c>
      <c r="G680" s="154" t="s">
        <v>3468</v>
      </c>
      <c r="H680" s="11">
        <v>416</v>
      </c>
      <c r="I680" s="11">
        <v>6</v>
      </c>
      <c r="J680" s="149"/>
    </row>
    <row r="681" spans="1:10" s="150" customFormat="1">
      <c r="A681" s="57" t="s">
        <v>3150</v>
      </c>
      <c r="B681" s="149" t="s">
        <v>3427</v>
      </c>
      <c r="C681" s="57">
        <v>2</v>
      </c>
      <c r="D681" s="13">
        <v>17</v>
      </c>
      <c r="E681" s="57">
        <v>1</v>
      </c>
      <c r="F681" s="149" t="s">
        <v>3469</v>
      </c>
      <c r="G681" s="154" t="s">
        <v>3470</v>
      </c>
      <c r="H681" s="11">
        <v>566</v>
      </c>
      <c r="I681" s="11">
        <v>7</v>
      </c>
      <c r="J681" s="149"/>
    </row>
    <row r="682" spans="1:10" s="150" customFormat="1">
      <c r="A682" s="57" t="s">
        <v>3150</v>
      </c>
      <c r="B682" s="149" t="s">
        <v>3427</v>
      </c>
      <c r="C682" s="57">
        <v>2</v>
      </c>
      <c r="D682" s="13">
        <v>22</v>
      </c>
      <c r="E682" s="57">
        <v>1</v>
      </c>
      <c r="F682" s="149" t="s">
        <v>3471</v>
      </c>
      <c r="G682" s="154" t="s">
        <v>3472</v>
      </c>
      <c r="H682" s="11">
        <v>602</v>
      </c>
      <c r="I682" s="11">
        <v>8</v>
      </c>
      <c r="J682" s="149"/>
    </row>
    <row r="683" spans="1:10" s="150" customFormat="1">
      <c r="A683" s="57" t="s">
        <v>3150</v>
      </c>
      <c r="B683" s="149" t="s">
        <v>3427</v>
      </c>
      <c r="C683" s="57">
        <v>2</v>
      </c>
      <c r="D683" s="13">
        <v>13</v>
      </c>
      <c r="E683" s="57">
        <v>1</v>
      </c>
      <c r="F683" s="149" t="s">
        <v>3473</v>
      </c>
      <c r="G683" s="154" t="s">
        <v>3474</v>
      </c>
      <c r="H683" s="11">
        <v>355</v>
      </c>
      <c r="I683" s="11">
        <v>5</v>
      </c>
      <c r="J683" s="149"/>
    </row>
    <row r="684" spans="1:10" s="150" customFormat="1">
      <c r="A684" s="57" t="s">
        <v>3150</v>
      </c>
      <c r="B684" s="149" t="s">
        <v>3427</v>
      </c>
      <c r="C684" s="57">
        <v>2</v>
      </c>
      <c r="D684" s="13">
        <v>27</v>
      </c>
      <c r="E684" s="57">
        <v>1</v>
      </c>
      <c r="F684" s="149" t="s">
        <v>3475</v>
      </c>
      <c r="G684" s="154" t="s">
        <v>3476</v>
      </c>
      <c r="H684" s="11">
        <v>573</v>
      </c>
      <c r="I684" s="11">
        <v>10</v>
      </c>
      <c r="J684" s="149"/>
    </row>
    <row r="685" spans="1:10" s="150" customFormat="1">
      <c r="A685" s="57" t="s">
        <v>3150</v>
      </c>
      <c r="B685" s="149" t="s">
        <v>3427</v>
      </c>
      <c r="C685" s="57">
        <v>2</v>
      </c>
      <c r="D685" s="13">
        <v>27</v>
      </c>
      <c r="E685" s="57">
        <v>1</v>
      </c>
      <c r="F685" s="149" t="s">
        <v>3477</v>
      </c>
      <c r="G685" s="154" t="s">
        <v>3478</v>
      </c>
      <c r="H685" s="11">
        <v>570</v>
      </c>
      <c r="I685" s="11">
        <v>10</v>
      </c>
      <c r="J685" s="149"/>
    </row>
    <row r="686" spans="1:10" s="150" customFormat="1">
      <c r="A686" s="57" t="s">
        <v>3150</v>
      </c>
      <c r="B686" s="149" t="s">
        <v>3427</v>
      </c>
      <c r="C686" s="57">
        <v>2</v>
      </c>
      <c r="D686" s="13">
        <v>13</v>
      </c>
      <c r="E686" s="57">
        <v>1</v>
      </c>
      <c r="F686" s="149" t="s">
        <v>3479</v>
      </c>
      <c r="G686" s="154" t="s">
        <v>3480</v>
      </c>
      <c r="H686" s="11">
        <v>479</v>
      </c>
      <c r="I686" s="11">
        <v>9</v>
      </c>
      <c r="J686" s="149"/>
    </row>
    <row r="687" spans="1:10" s="150" customFormat="1">
      <c r="A687" s="57" t="s">
        <v>3150</v>
      </c>
      <c r="B687" s="149" t="s">
        <v>3427</v>
      </c>
      <c r="C687" s="57">
        <v>2</v>
      </c>
      <c r="D687" s="13">
        <v>14</v>
      </c>
      <c r="E687" s="57">
        <v>1</v>
      </c>
      <c r="F687" s="149" t="s">
        <v>3481</v>
      </c>
      <c r="G687" s="154" t="s">
        <v>3482</v>
      </c>
      <c r="H687" s="11">
        <v>538</v>
      </c>
      <c r="I687" s="11">
        <v>5</v>
      </c>
      <c r="J687" s="149"/>
    </row>
    <row r="688" spans="1:10" s="150" customFormat="1">
      <c r="A688" s="57" t="s">
        <v>3150</v>
      </c>
      <c r="B688" s="149" t="s">
        <v>3427</v>
      </c>
      <c r="C688" s="57">
        <v>2</v>
      </c>
      <c r="D688" s="13">
        <v>17</v>
      </c>
      <c r="E688" s="57">
        <v>1</v>
      </c>
      <c r="F688" s="149" t="s">
        <v>3483</v>
      </c>
      <c r="G688" s="154" t="s">
        <v>3484</v>
      </c>
      <c r="H688" s="11">
        <v>466</v>
      </c>
      <c r="I688" s="11">
        <v>12</v>
      </c>
      <c r="J688" s="149"/>
    </row>
    <row r="689" spans="1:10" s="150" customFormat="1">
      <c r="A689" s="57" t="s">
        <v>3150</v>
      </c>
      <c r="B689" s="149" t="s">
        <v>3427</v>
      </c>
      <c r="C689" s="57">
        <v>2</v>
      </c>
      <c r="D689" s="13">
        <v>7</v>
      </c>
      <c r="E689" s="57">
        <v>1</v>
      </c>
      <c r="F689" s="149" t="s">
        <v>3485</v>
      </c>
      <c r="G689" s="154" t="s">
        <v>3486</v>
      </c>
      <c r="H689" s="11">
        <v>525</v>
      </c>
      <c r="I689" s="11">
        <v>4</v>
      </c>
      <c r="J689" s="149"/>
    </row>
    <row r="690" spans="1:10" s="150" customFormat="1">
      <c r="A690" s="57" t="s">
        <v>3150</v>
      </c>
      <c r="B690" s="149" t="s">
        <v>3427</v>
      </c>
      <c r="C690" s="57">
        <v>2</v>
      </c>
      <c r="D690" s="13">
        <v>13</v>
      </c>
      <c r="E690" s="57">
        <v>1</v>
      </c>
      <c r="F690" s="149" t="s">
        <v>3487</v>
      </c>
      <c r="G690" s="154" t="s">
        <v>3488</v>
      </c>
      <c r="H690" s="11">
        <v>558</v>
      </c>
      <c r="I690" s="11">
        <v>10</v>
      </c>
      <c r="J690" s="149"/>
    </row>
    <row r="691" spans="1:10" s="150" customFormat="1">
      <c r="A691" s="57" t="s">
        <v>3150</v>
      </c>
      <c r="B691" s="149" t="s">
        <v>3427</v>
      </c>
      <c r="C691" s="57">
        <v>2</v>
      </c>
      <c r="D691" s="13">
        <v>12</v>
      </c>
      <c r="E691" s="57">
        <v>1</v>
      </c>
      <c r="F691" s="149" t="s">
        <v>3489</v>
      </c>
      <c r="G691" s="154" t="s">
        <v>3490</v>
      </c>
      <c r="H691" s="11">
        <v>868</v>
      </c>
      <c r="I691" s="11">
        <v>12</v>
      </c>
      <c r="J691" s="149"/>
    </row>
    <row r="692" spans="1:10" s="150" customFormat="1">
      <c r="A692" s="57" t="s">
        <v>3150</v>
      </c>
      <c r="B692" s="149" t="s">
        <v>3427</v>
      </c>
      <c r="C692" s="57">
        <v>2</v>
      </c>
      <c r="D692" s="13">
        <v>20</v>
      </c>
      <c r="E692" s="57">
        <v>1</v>
      </c>
      <c r="F692" s="149" t="s">
        <v>3491</v>
      </c>
      <c r="G692" s="154" t="s">
        <v>3492</v>
      </c>
      <c r="H692" s="11">
        <v>406</v>
      </c>
      <c r="I692" s="11">
        <v>3</v>
      </c>
      <c r="J692" s="149"/>
    </row>
    <row r="693" spans="1:10" s="150" customFormat="1">
      <c r="A693" s="57" t="s">
        <v>3150</v>
      </c>
      <c r="B693" s="149" t="s">
        <v>3427</v>
      </c>
      <c r="C693" s="57"/>
      <c r="D693" s="13">
        <f>SUM(D657:D692)</f>
        <v>517</v>
      </c>
      <c r="E693" s="13">
        <f>SUM(E657:E692)</f>
        <v>36</v>
      </c>
      <c r="F693" s="149" t="s">
        <v>64</v>
      </c>
      <c r="G693" s="154"/>
      <c r="H693" s="11">
        <f>SUM(H657:H692)</f>
        <v>17900</v>
      </c>
      <c r="I693" s="11">
        <f>SUM(I657:I692)</f>
        <v>247</v>
      </c>
      <c r="J693" s="149"/>
    </row>
    <row r="694" spans="1:10" s="150" customFormat="1">
      <c r="A694" s="57"/>
      <c r="B694" s="149"/>
      <c r="C694" s="57"/>
      <c r="D694" s="13"/>
      <c r="E694" s="57"/>
      <c r="F694" s="149"/>
      <c r="G694" s="154"/>
      <c r="H694" s="11"/>
      <c r="I694" s="11"/>
      <c r="J694" s="149"/>
    </row>
    <row r="695" spans="1:10" s="150" customFormat="1">
      <c r="A695" s="57" t="s">
        <v>3150</v>
      </c>
      <c r="B695" s="149" t="s">
        <v>3493</v>
      </c>
      <c r="C695" s="57">
        <v>4</v>
      </c>
      <c r="D695" s="13">
        <v>7</v>
      </c>
      <c r="E695" s="57">
        <v>1</v>
      </c>
      <c r="F695" s="149" t="s">
        <v>3494</v>
      </c>
      <c r="G695" s="154" t="s">
        <v>3495</v>
      </c>
      <c r="H695" s="11">
        <v>841</v>
      </c>
      <c r="I695" s="11">
        <v>9</v>
      </c>
      <c r="J695" s="149"/>
    </row>
    <row r="696" spans="1:10" s="150" customFormat="1">
      <c r="A696" s="57" t="s">
        <v>3150</v>
      </c>
      <c r="B696" s="149" t="s">
        <v>3493</v>
      </c>
      <c r="C696" s="57">
        <v>4</v>
      </c>
      <c r="D696" s="13">
        <v>13</v>
      </c>
      <c r="E696" s="57">
        <v>1</v>
      </c>
      <c r="F696" s="149" t="s">
        <v>3496</v>
      </c>
      <c r="G696" s="154" t="s">
        <v>3497</v>
      </c>
      <c r="H696" s="11">
        <v>881</v>
      </c>
      <c r="I696" s="11">
        <v>13</v>
      </c>
      <c r="J696" s="149"/>
    </row>
    <row r="697" spans="1:10" s="150" customFormat="1">
      <c r="A697" s="57" t="s">
        <v>3150</v>
      </c>
      <c r="B697" s="149" t="s">
        <v>3493</v>
      </c>
      <c r="C697" s="57">
        <v>4</v>
      </c>
      <c r="D697" s="13">
        <v>9</v>
      </c>
      <c r="E697" s="57">
        <v>1</v>
      </c>
      <c r="F697" s="149" t="s">
        <v>3498</v>
      </c>
      <c r="G697" s="154" t="s">
        <v>3499</v>
      </c>
      <c r="H697" s="11">
        <v>854</v>
      </c>
      <c r="I697" s="11">
        <v>9</v>
      </c>
      <c r="J697" s="149"/>
    </row>
    <row r="698" spans="1:10" s="150" customFormat="1">
      <c r="A698" s="57" t="s">
        <v>3150</v>
      </c>
      <c r="B698" s="149" t="s">
        <v>3493</v>
      </c>
      <c r="C698" s="57">
        <v>4</v>
      </c>
      <c r="D698" s="13">
        <v>18</v>
      </c>
      <c r="E698" s="57">
        <v>1</v>
      </c>
      <c r="F698" s="149" t="s">
        <v>3500</v>
      </c>
      <c r="G698" s="154" t="s">
        <v>3501</v>
      </c>
      <c r="H698" s="11">
        <v>882</v>
      </c>
      <c r="I698" s="11">
        <v>11</v>
      </c>
      <c r="J698" s="149"/>
    </row>
    <row r="699" spans="1:10" s="150" customFormat="1">
      <c r="A699" s="57" t="s">
        <v>3150</v>
      </c>
      <c r="B699" s="149" t="s">
        <v>3493</v>
      </c>
      <c r="C699" s="57">
        <v>4</v>
      </c>
      <c r="D699" s="13">
        <v>18</v>
      </c>
      <c r="E699" s="57">
        <v>1</v>
      </c>
      <c r="F699" s="149" t="s">
        <v>3502</v>
      </c>
      <c r="G699" s="154" t="s">
        <v>3503</v>
      </c>
      <c r="H699" s="11">
        <v>1107</v>
      </c>
      <c r="I699" s="11">
        <v>14</v>
      </c>
      <c r="J699" s="149"/>
    </row>
    <row r="700" spans="1:10" s="150" customFormat="1">
      <c r="A700" s="57" t="s">
        <v>3150</v>
      </c>
      <c r="B700" s="149" t="s">
        <v>3493</v>
      </c>
      <c r="C700" s="57">
        <v>4</v>
      </c>
      <c r="D700" s="13">
        <v>17</v>
      </c>
      <c r="E700" s="57">
        <v>1</v>
      </c>
      <c r="F700" s="149" t="s">
        <v>3504</v>
      </c>
      <c r="G700" s="154" t="s">
        <v>3505</v>
      </c>
      <c r="H700" s="11">
        <v>993</v>
      </c>
      <c r="I700" s="11">
        <v>17</v>
      </c>
      <c r="J700" s="149"/>
    </row>
    <row r="701" spans="1:10" s="150" customFormat="1">
      <c r="A701" s="57" t="s">
        <v>3150</v>
      </c>
      <c r="B701" s="149" t="s">
        <v>3493</v>
      </c>
      <c r="C701" s="57"/>
      <c r="D701" s="13">
        <f>SUM(D695:D700)</f>
        <v>82</v>
      </c>
      <c r="E701" s="13">
        <f>SUM(E695:E700)</f>
        <v>6</v>
      </c>
      <c r="F701" s="149" t="s">
        <v>64</v>
      </c>
      <c r="G701" s="154"/>
      <c r="H701" s="11">
        <f>SUM(H695:H700)</f>
        <v>5558</v>
      </c>
      <c r="I701" s="11">
        <f>SUM(I695:I700)</f>
        <v>73</v>
      </c>
      <c r="J701" s="149"/>
    </row>
    <row r="702" spans="1:10" s="150" customFormat="1">
      <c r="A702" s="57"/>
      <c r="B702" s="149"/>
      <c r="C702" s="57"/>
      <c r="D702" s="13"/>
      <c r="E702" s="57"/>
      <c r="F702" s="149"/>
      <c r="G702" s="154"/>
      <c r="H702" s="11"/>
      <c r="I702" s="11"/>
      <c r="J702" s="149"/>
    </row>
    <row r="703" spans="1:10" s="150" customFormat="1">
      <c r="A703" s="57" t="s">
        <v>3150</v>
      </c>
      <c r="B703" s="149" t="s">
        <v>3506</v>
      </c>
      <c r="C703" s="57">
        <v>1</v>
      </c>
      <c r="D703" s="13">
        <v>15</v>
      </c>
      <c r="E703" s="57">
        <v>1</v>
      </c>
      <c r="F703" s="149" t="s">
        <v>3507</v>
      </c>
      <c r="G703" s="154" t="s">
        <v>3508</v>
      </c>
      <c r="H703" s="11">
        <v>216</v>
      </c>
      <c r="I703" s="11">
        <v>2</v>
      </c>
      <c r="J703" s="149"/>
    </row>
    <row r="704" spans="1:10" s="150" customFormat="1">
      <c r="A704" s="57" t="s">
        <v>3150</v>
      </c>
      <c r="B704" s="149" t="s">
        <v>3506</v>
      </c>
      <c r="C704" s="57">
        <v>1</v>
      </c>
      <c r="D704" s="13">
        <v>33</v>
      </c>
      <c r="E704" s="57">
        <v>1</v>
      </c>
      <c r="F704" s="149" t="s">
        <v>3509</v>
      </c>
      <c r="G704" s="154" t="s">
        <v>3510</v>
      </c>
      <c r="H704" s="11">
        <v>489</v>
      </c>
      <c r="I704" s="11">
        <v>2</v>
      </c>
      <c r="J704" s="149"/>
    </row>
    <row r="705" spans="1:10" s="150" customFormat="1">
      <c r="A705" s="57" t="s">
        <v>3150</v>
      </c>
      <c r="B705" s="149" t="s">
        <v>3506</v>
      </c>
      <c r="C705" s="57">
        <v>1</v>
      </c>
      <c r="D705" s="13">
        <v>37</v>
      </c>
      <c r="E705" s="57">
        <v>1</v>
      </c>
      <c r="F705" s="149" t="s">
        <v>3511</v>
      </c>
      <c r="G705" s="154" t="s">
        <v>3510</v>
      </c>
      <c r="H705" s="11">
        <v>533</v>
      </c>
      <c r="I705" s="11">
        <v>3</v>
      </c>
      <c r="J705" s="149"/>
    </row>
    <row r="706" spans="1:10" s="150" customFormat="1">
      <c r="A706" s="57" t="s">
        <v>3150</v>
      </c>
      <c r="B706" s="149" t="s">
        <v>3506</v>
      </c>
      <c r="C706" s="57">
        <v>1</v>
      </c>
      <c r="D706" s="13">
        <v>9</v>
      </c>
      <c r="E706" s="57">
        <v>1</v>
      </c>
      <c r="F706" s="149" t="s">
        <v>3512</v>
      </c>
      <c r="G706" s="154" t="s">
        <v>3513</v>
      </c>
      <c r="H706" s="11">
        <v>207</v>
      </c>
      <c r="I706" s="11">
        <v>2</v>
      </c>
      <c r="J706" s="149"/>
    </row>
    <row r="707" spans="1:10" s="150" customFormat="1">
      <c r="A707" s="57" t="s">
        <v>3150</v>
      </c>
      <c r="B707" s="149" t="s">
        <v>3506</v>
      </c>
      <c r="C707" s="57">
        <v>1</v>
      </c>
      <c r="D707" s="13">
        <v>35</v>
      </c>
      <c r="E707" s="57">
        <v>1</v>
      </c>
      <c r="F707" s="149" t="s">
        <v>3514</v>
      </c>
      <c r="G707" s="154" t="s">
        <v>3515</v>
      </c>
      <c r="H707" s="11">
        <v>516</v>
      </c>
      <c r="I707" s="11">
        <v>8</v>
      </c>
      <c r="J707" s="149"/>
    </row>
    <row r="708" spans="1:10" s="150" customFormat="1">
      <c r="A708" s="57" t="s">
        <v>3150</v>
      </c>
      <c r="B708" s="149" t="s">
        <v>3506</v>
      </c>
      <c r="C708" s="57">
        <v>1</v>
      </c>
      <c r="D708" s="13">
        <v>17</v>
      </c>
      <c r="E708" s="57">
        <v>1</v>
      </c>
      <c r="F708" s="149" t="s">
        <v>3516</v>
      </c>
      <c r="G708" s="154" t="s">
        <v>3517</v>
      </c>
      <c r="H708" s="11">
        <v>364</v>
      </c>
      <c r="I708" s="11">
        <v>5</v>
      </c>
      <c r="J708" s="149"/>
    </row>
    <row r="709" spans="1:10" s="150" customFormat="1">
      <c r="A709" s="57" t="s">
        <v>3150</v>
      </c>
      <c r="B709" s="149" t="s">
        <v>3506</v>
      </c>
      <c r="C709" s="57">
        <v>1</v>
      </c>
      <c r="D709" s="13">
        <v>13</v>
      </c>
      <c r="E709" s="57">
        <v>1</v>
      </c>
      <c r="F709" s="149" t="s">
        <v>3518</v>
      </c>
      <c r="G709" s="154" t="s">
        <v>3519</v>
      </c>
      <c r="H709" s="11">
        <v>329</v>
      </c>
      <c r="I709" s="11">
        <v>5</v>
      </c>
      <c r="J709" s="149"/>
    </row>
    <row r="710" spans="1:10" s="150" customFormat="1">
      <c r="A710" s="57" t="s">
        <v>3150</v>
      </c>
      <c r="B710" s="149" t="s">
        <v>3506</v>
      </c>
      <c r="C710" s="57">
        <v>1</v>
      </c>
      <c r="D710" s="13">
        <v>13</v>
      </c>
      <c r="E710" s="57">
        <v>1</v>
      </c>
      <c r="F710" s="149" t="s">
        <v>3520</v>
      </c>
      <c r="G710" s="154" t="s">
        <v>3521</v>
      </c>
      <c r="H710" s="11">
        <v>328</v>
      </c>
      <c r="I710" s="11">
        <v>6</v>
      </c>
      <c r="J710" s="149"/>
    </row>
    <row r="711" spans="1:10" s="150" customFormat="1">
      <c r="A711" s="57" t="s">
        <v>3150</v>
      </c>
      <c r="B711" s="149" t="s">
        <v>3506</v>
      </c>
      <c r="C711" s="57">
        <v>1</v>
      </c>
      <c r="D711" s="13">
        <v>13</v>
      </c>
      <c r="E711" s="57">
        <v>1</v>
      </c>
      <c r="F711" s="149" t="s">
        <v>3522</v>
      </c>
      <c r="G711" s="154" t="s">
        <v>3523</v>
      </c>
      <c r="H711" s="11">
        <v>190</v>
      </c>
      <c r="I711" s="11">
        <v>3</v>
      </c>
      <c r="J711" s="149"/>
    </row>
    <row r="712" spans="1:10" s="150" customFormat="1">
      <c r="A712" s="57" t="s">
        <v>3150</v>
      </c>
      <c r="B712" s="149" t="s">
        <v>3506</v>
      </c>
      <c r="C712" s="57">
        <v>1</v>
      </c>
      <c r="D712" s="13">
        <v>33</v>
      </c>
      <c r="E712" s="57">
        <v>1</v>
      </c>
      <c r="F712" s="149" t="s">
        <v>3524</v>
      </c>
      <c r="G712" s="154" t="s">
        <v>3525</v>
      </c>
      <c r="H712" s="11">
        <v>712</v>
      </c>
      <c r="I712" s="11">
        <v>9</v>
      </c>
      <c r="J712" s="149"/>
    </row>
    <row r="713" spans="1:10" s="150" customFormat="1">
      <c r="A713" s="57" t="s">
        <v>3150</v>
      </c>
      <c r="B713" s="149" t="s">
        <v>3506</v>
      </c>
      <c r="C713" s="57">
        <v>2</v>
      </c>
      <c r="D713" s="13">
        <v>30</v>
      </c>
      <c r="E713" s="57">
        <v>1</v>
      </c>
      <c r="F713" s="149" t="s">
        <v>3526</v>
      </c>
      <c r="G713" s="154" t="s">
        <v>3527</v>
      </c>
      <c r="H713" s="11">
        <v>760</v>
      </c>
      <c r="I713" s="11">
        <v>12</v>
      </c>
      <c r="J713" s="149"/>
    </row>
    <row r="714" spans="1:10" s="150" customFormat="1">
      <c r="A714" s="57" t="s">
        <v>3150</v>
      </c>
      <c r="B714" s="149" t="s">
        <v>3506</v>
      </c>
      <c r="C714" s="57">
        <v>2</v>
      </c>
      <c r="D714" s="13">
        <v>30</v>
      </c>
      <c r="E714" s="57">
        <v>1</v>
      </c>
      <c r="F714" s="149" t="s">
        <v>3528</v>
      </c>
      <c r="G714" s="154" t="s">
        <v>3529</v>
      </c>
      <c r="H714" s="11">
        <v>821</v>
      </c>
      <c r="I714" s="11">
        <v>12</v>
      </c>
      <c r="J714" s="149"/>
    </row>
    <row r="715" spans="1:10" s="150" customFormat="1">
      <c r="A715" s="57" t="s">
        <v>3150</v>
      </c>
      <c r="B715" s="149" t="s">
        <v>3506</v>
      </c>
      <c r="C715" s="57">
        <v>2</v>
      </c>
      <c r="D715" s="13">
        <v>37</v>
      </c>
      <c r="E715" s="57">
        <v>1</v>
      </c>
      <c r="F715" s="149" t="s">
        <v>3530</v>
      </c>
      <c r="G715" s="154" t="s">
        <v>3531</v>
      </c>
      <c r="H715" s="11">
        <v>688</v>
      </c>
      <c r="I715" s="11">
        <v>10</v>
      </c>
      <c r="J715" s="149"/>
    </row>
    <row r="716" spans="1:10" s="150" customFormat="1">
      <c r="A716" s="57" t="s">
        <v>3150</v>
      </c>
      <c r="B716" s="149" t="s">
        <v>3506</v>
      </c>
      <c r="C716" s="57">
        <v>2</v>
      </c>
      <c r="D716" s="13">
        <v>30</v>
      </c>
      <c r="E716" s="57">
        <v>1</v>
      </c>
      <c r="F716" s="149" t="s">
        <v>3532</v>
      </c>
      <c r="G716" s="154" t="s">
        <v>3533</v>
      </c>
      <c r="H716" s="11">
        <v>675</v>
      </c>
      <c r="I716" s="11">
        <v>7</v>
      </c>
      <c r="J716" s="149"/>
    </row>
    <row r="717" spans="1:10" s="150" customFormat="1">
      <c r="A717" s="57" t="s">
        <v>3150</v>
      </c>
      <c r="B717" s="149" t="s">
        <v>3506</v>
      </c>
      <c r="C717" s="57">
        <v>2</v>
      </c>
      <c r="D717" s="13">
        <v>28</v>
      </c>
      <c r="E717" s="57">
        <v>1</v>
      </c>
      <c r="F717" s="149" t="s">
        <v>3534</v>
      </c>
      <c r="G717" s="154" t="s">
        <v>3535</v>
      </c>
      <c r="H717" s="11">
        <v>588</v>
      </c>
      <c r="I717" s="11">
        <v>10</v>
      </c>
      <c r="J717" s="149"/>
    </row>
    <row r="718" spans="1:10" s="150" customFormat="1">
      <c r="A718" s="57" t="s">
        <v>3150</v>
      </c>
      <c r="B718" s="149" t="s">
        <v>3506</v>
      </c>
      <c r="C718" s="57">
        <v>2</v>
      </c>
      <c r="D718" s="13">
        <v>19</v>
      </c>
      <c r="E718" s="57">
        <v>1</v>
      </c>
      <c r="F718" s="149" t="s">
        <v>3536</v>
      </c>
      <c r="G718" s="154" t="s">
        <v>3537</v>
      </c>
      <c r="H718" s="11">
        <v>380</v>
      </c>
      <c r="I718" s="11">
        <v>5</v>
      </c>
      <c r="J718" s="149"/>
    </row>
    <row r="719" spans="1:10" s="150" customFormat="1">
      <c r="A719" s="57" t="s">
        <v>3150</v>
      </c>
      <c r="B719" s="149" t="s">
        <v>3506</v>
      </c>
      <c r="C719" s="57">
        <v>2</v>
      </c>
      <c r="D719" s="13">
        <v>28</v>
      </c>
      <c r="E719" s="57">
        <v>1</v>
      </c>
      <c r="F719" s="149" t="s">
        <v>3538</v>
      </c>
      <c r="G719" s="154" t="s">
        <v>3539</v>
      </c>
      <c r="H719" s="11">
        <v>451</v>
      </c>
      <c r="I719" s="11">
        <v>3</v>
      </c>
      <c r="J719" s="149"/>
    </row>
    <row r="720" spans="1:10" s="150" customFormat="1">
      <c r="A720" s="57" t="s">
        <v>3150</v>
      </c>
      <c r="B720" s="149" t="s">
        <v>3506</v>
      </c>
      <c r="C720" s="57">
        <v>2</v>
      </c>
      <c r="D720" s="13">
        <v>15</v>
      </c>
      <c r="E720" s="57">
        <v>1</v>
      </c>
      <c r="F720" s="149" t="s">
        <v>3540</v>
      </c>
      <c r="G720" s="154" t="s">
        <v>3541</v>
      </c>
      <c r="H720" s="11">
        <v>461</v>
      </c>
      <c r="I720" s="11">
        <v>10</v>
      </c>
      <c r="J720" s="149"/>
    </row>
    <row r="721" spans="1:12" s="150" customFormat="1">
      <c r="A721" s="57" t="s">
        <v>3150</v>
      </c>
      <c r="B721" s="149" t="s">
        <v>3506</v>
      </c>
      <c r="C721" s="57">
        <v>2</v>
      </c>
      <c r="D721" s="13">
        <v>28</v>
      </c>
      <c r="E721" s="57">
        <v>1</v>
      </c>
      <c r="F721" s="149" t="s">
        <v>3542</v>
      </c>
      <c r="G721" s="154" t="s">
        <v>3543</v>
      </c>
      <c r="H721" s="11">
        <v>415</v>
      </c>
      <c r="I721" s="11">
        <v>3</v>
      </c>
      <c r="J721" s="149"/>
    </row>
    <row r="722" spans="1:12" s="150" customFormat="1">
      <c r="A722" s="57" t="s">
        <v>3150</v>
      </c>
      <c r="B722" s="149" t="s">
        <v>3506</v>
      </c>
      <c r="C722" s="57">
        <v>2</v>
      </c>
      <c r="D722" s="13">
        <v>23</v>
      </c>
      <c r="E722" s="57">
        <v>1</v>
      </c>
      <c r="F722" s="149" t="s">
        <v>3544</v>
      </c>
      <c r="G722" s="154" t="s">
        <v>3545</v>
      </c>
      <c r="H722" s="11">
        <v>524</v>
      </c>
      <c r="I722" s="11">
        <v>8</v>
      </c>
      <c r="J722" s="149"/>
    </row>
    <row r="723" spans="1:12" s="150" customFormat="1">
      <c r="A723" s="57" t="s">
        <v>3150</v>
      </c>
      <c r="B723" s="149" t="s">
        <v>3506</v>
      </c>
      <c r="C723" s="57">
        <v>2</v>
      </c>
      <c r="D723" s="13">
        <v>10</v>
      </c>
      <c r="E723" s="57">
        <v>1</v>
      </c>
      <c r="F723" s="149" t="s">
        <v>3546</v>
      </c>
      <c r="G723" s="154" t="s">
        <v>3547</v>
      </c>
      <c r="H723" s="11">
        <v>280</v>
      </c>
      <c r="I723" s="11">
        <v>5</v>
      </c>
      <c r="J723" s="149"/>
    </row>
    <row r="724" spans="1:12" s="150" customFormat="1">
      <c r="A724" s="57" t="s">
        <v>3150</v>
      </c>
      <c r="B724" s="149" t="s">
        <v>3506</v>
      </c>
      <c r="C724" s="57">
        <v>2</v>
      </c>
      <c r="D724" s="13">
        <v>20</v>
      </c>
      <c r="E724" s="57">
        <v>1</v>
      </c>
      <c r="F724" s="149" t="s">
        <v>3548</v>
      </c>
      <c r="G724" s="154" t="s">
        <v>3549</v>
      </c>
      <c r="H724" s="11">
        <v>432</v>
      </c>
      <c r="I724" s="11">
        <v>6</v>
      </c>
      <c r="J724" s="149"/>
    </row>
    <row r="725" spans="1:12" s="150" customFormat="1">
      <c r="A725" s="57" t="s">
        <v>3150</v>
      </c>
      <c r="B725" s="149" t="s">
        <v>3506</v>
      </c>
      <c r="C725" s="57">
        <v>2</v>
      </c>
      <c r="D725" s="13">
        <v>24</v>
      </c>
      <c r="E725" s="57">
        <v>1</v>
      </c>
      <c r="F725" s="149" t="s">
        <v>3550</v>
      </c>
      <c r="G725" s="154" t="s">
        <v>3551</v>
      </c>
      <c r="H725" s="11">
        <v>756</v>
      </c>
      <c r="I725" s="11">
        <v>15</v>
      </c>
      <c r="J725" s="149"/>
    </row>
    <row r="726" spans="1:12" s="150" customFormat="1">
      <c r="A726" s="57" t="s">
        <v>3150</v>
      </c>
      <c r="B726" s="149" t="s">
        <v>3506</v>
      </c>
      <c r="C726" s="57">
        <v>2</v>
      </c>
      <c r="D726" s="13">
        <v>10</v>
      </c>
      <c r="E726" s="57">
        <v>1</v>
      </c>
      <c r="F726" s="149" t="s">
        <v>3552</v>
      </c>
      <c r="G726" s="154" t="s">
        <v>3553</v>
      </c>
      <c r="H726" s="11">
        <v>227</v>
      </c>
      <c r="I726" s="11">
        <v>3</v>
      </c>
      <c r="J726" s="149"/>
    </row>
    <row r="727" spans="1:12" s="150" customFormat="1">
      <c r="A727" s="57" t="s">
        <v>3150</v>
      </c>
      <c r="B727" s="149" t="s">
        <v>3506</v>
      </c>
      <c r="C727" s="57">
        <v>2</v>
      </c>
      <c r="D727" s="13">
        <v>25</v>
      </c>
      <c r="E727" s="57">
        <v>1</v>
      </c>
      <c r="F727" s="149" t="s">
        <v>3554</v>
      </c>
      <c r="G727" s="154" t="s">
        <v>3555</v>
      </c>
      <c r="H727" s="11">
        <v>484</v>
      </c>
      <c r="I727" s="11">
        <v>5</v>
      </c>
      <c r="J727" s="149"/>
    </row>
    <row r="728" spans="1:12" s="150" customFormat="1">
      <c r="A728" s="57" t="s">
        <v>3150</v>
      </c>
      <c r="B728" s="149" t="s">
        <v>3506</v>
      </c>
      <c r="C728" s="57">
        <v>2</v>
      </c>
      <c r="D728" s="13">
        <v>13</v>
      </c>
      <c r="E728" s="57">
        <v>1</v>
      </c>
      <c r="F728" s="149" t="s">
        <v>3556</v>
      </c>
      <c r="G728" s="154" t="s">
        <v>3557</v>
      </c>
      <c r="H728" s="11">
        <v>327</v>
      </c>
      <c r="I728" s="11">
        <v>6</v>
      </c>
      <c r="J728" s="149"/>
    </row>
    <row r="729" spans="1:12" s="150" customFormat="1">
      <c r="A729" s="57" t="s">
        <v>3150</v>
      </c>
      <c r="B729" s="149" t="s">
        <v>3506</v>
      </c>
      <c r="C729" s="57">
        <v>2</v>
      </c>
      <c r="D729" s="13">
        <v>24</v>
      </c>
      <c r="E729" s="57">
        <v>1</v>
      </c>
      <c r="F729" s="149" t="s">
        <v>3558</v>
      </c>
      <c r="G729" s="154" t="s">
        <v>3559</v>
      </c>
      <c r="H729" s="11">
        <v>535</v>
      </c>
      <c r="I729" s="11">
        <v>9</v>
      </c>
      <c r="J729" s="149"/>
    </row>
    <row r="730" spans="1:12" s="150" customFormat="1">
      <c r="A730" s="57" t="s">
        <v>3150</v>
      </c>
      <c r="B730" s="149" t="s">
        <v>3506</v>
      </c>
      <c r="C730" s="57">
        <v>2</v>
      </c>
      <c r="D730" s="13">
        <v>22</v>
      </c>
      <c r="E730" s="57">
        <v>1</v>
      </c>
      <c r="F730" s="149" t="s">
        <v>3560</v>
      </c>
      <c r="G730" s="154" t="s">
        <v>3561</v>
      </c>
      <c r="H730" s="11">
        <v>472</v>
      </c>
      <c r="I730" s="11">
        <v>6</v>
      </c>
      <c r="J730" s="149"/>
    </row>
    <row r="731" spans="1:12" s="150" customFormat="1">
      <c r="A731" s="57" t="s">
        <v>3150</v>
      </c>
      <c r="B731" s="149" t="s">
        <v>3506</v>
      </c>
      <c r="C731" s="57">
        <v>2</v>
      </c>
      <c r="D731" s="13">
        <v>29</v>
      </c>
      <c r="E731" s="57">
        <v>1</v>
      </c>
      <c r="F731" s="149" t="s">
        <v>3562</v>
      </c>
      <c r="G731" s="154" t="s">
        <v>3563</v>
      </c>
      <c r="H731" s="11">
        <v>540</v>
      </c>
      <c r="I731" s="11">
        <v>6</v>
      </c>
      <c r="J731" s="149"/>
    </row>
    <row r="732" spans="1:12" s="150" customFormat="1">
      <c r="A732" s="57" t="s">
        <v>3150</v>
      </c>
      <c r="B732" s="149" t="s">
        <v>3506</v>
      </c>
      <c r="C732" s="57"/>
      <c r="D732" s="13">
        <f>SUM(D703:D731)</f>
        <v>663</v>
      </c>
      <c r="E732" s="13">
        <f>SUM(E703:E731)</f>
        <v>29</v>
      </c>
      <c r="F732" s="149" t="s">
        <v>64</v>
      </c>
      <c r="G732" s="154"/>
      <c r="H732" s="11">
        <f>SUM(H703:H731)</f>
        <v>13700</v>
      </c>
      <c r="I732" s="11">
        <f>SUM(I703:I731)</f>
        <v>186</v>
      </c>
      <c r="J732" s="149"/>
    </row>
    <row r="733" spans="1:12" s="150" customFormat="1">
      <c r="A733" s="57"/>
      <c r="B733" s="149"/>
      <c r="C733" s="57"/>
      <c r="D733" s="13"/>
      <c r="E733" s="57"/>
      <c r="F733" s="149"/>
      <c r="G733" s="154"/>
      <c r="H733" s="11"/>
      <c r="I733" s="11"/>
      <c r="J733" s="149"/>
    </row>
    <row r="734" spans="1:12" s="150" customFormat="1">
      <c r="A734" s="57" t="s">
        <v>3150</v>
      </c>
      <c r="B734" s="149" t="s">
        <v>3564</v>
      </c>
      <c r="C734" s="57">
        <v>2</v>
      </c>
      <c r="D734" s="13">
        <v>4</v>
      </c>
      <c r="E734" s="115">
        <v>1</v>
      </c>
      <c r="F734" s="138" t="s">
        <v>3565</v>
      </c>
      <c r="G734" s="154" t="s">
        <v>3566</v>
      </c>
      <c r="H734" s="11">
        <v>544</v>
      </c>
      <c r="I734" s="11">
        <v>5</v>
      </c>
      <c r="J734" s="149"/>
      <c r="L734" s="150">
        <f>SUM(H734:H738)</f>
        <v>1734</v>
      </c>
    </row>
    <row r="735" spans="1:12" s="150" customFormat="1">
      <c r="A735" s="57" t="s">
        <v>3150</v>
      </c>
      <c r="B735" s="149" t="s">
        <v>3564</v>
      </c>
      <c r="C735" s="57">
        <v>2</v>
      </c>
      <c r="D735" s="13">
        <v>6</v>
      </c>
      <c r="E735" s="115">
        <v>1</v>
      </c>
      <c r="F735" s="138" t="s">
        <v>3567</v>
      </c>
      <c r="G735" s="154" t="s">
        <v>3568</v>
      </c>
      <c r="H735" s="11">
        <v>359</v>
      </c>
      <c r="I735" s="11">
        <v>3</v>
      </c>
      <c r="J735" s="149"/>
    </row>
    <row r="736" spans="1:12" s="150" customFormat="1">
      <c r="A736" s="57" t="s">
        <v>3150</v>
      </c>
      <c r="B736" s="149" t="s">
        <v>3564</v>
      </c>
      <c r="C736" s="57">
        <v>2</v>
      </c>
      <c r="D736" s="13">
        <v>4</v>
      </c>
      <c r="E736" s="115">
        <v>1</v>
      </c>
      <c r="F736" s="138" t="s">
        <v>3569</v>
      </c>
      <c r="G736" s="154" t="s">
        <v>3568</v>
      </c>
      <c r="H736" s="11">
        <v>275</v>
      </c>
      <c r="I736" s="11">
        <v>2</v>
      </c>
      <c r="J736" s="149"/>
    </row>
    <row r="737" spans="1:11" s="150" customFormat="1">
      <c r="A737" s="57" t="s">
        <v>3150</v>
      </c>
      <c r="B737" s="149" t="s">
        <v>3564</v>
      </c>
      <c r="C737" s="57">
        <v>2</v>
      </c>
      <c r="D737" s="13">
        <v>6</v>
      </c>
      <c r="E737" s="115">
        <v>1</v>
      </c>
      <c r="F737" s="138" t="s">
        <v>3570</v>
      </c>
      <c r="G737" s="154" t="s">
        <v>3571</v>
      </c>
      <c r="H737" s="11">
        <v>251</v>
      </c>
      <c r="I737" s="11">
        <v>4</v>
      </c>
      <c r="J737" s="149"/>
    </row>
    <row r="738" spans="1:11" s="150" customFormat="1">
      <c r="A738" s="57" t="s">
        <v>3150</v>
      </c>
      <c r="B738" s="149" t="s">
        <v>3564</v>
      </c>
      <c r="C738" s="57">
        <v>2</v>
      </c>
      <c r="D738" s="13">
        <v>4</v>
      </c>
      <c r="E738" s="115">
        <v>1</v>
      </c>
      <c r="F738" s="138" t="s">
        <v>3572</v>
      </c>
      <c r="G738" s="154" t="s">
        <v>3573</v>
      </c>
      <c r="H738" s="11">
        <v>305</v>
      </c>
      <c r="I738" s="11">
        <v>3</v>
      </c>
      <c r="J738" s="149"/>
    </row>
    <row r="739" spans="1:11" s="150" customFormat="1">
      <c r="A739" s="57" t="s">
        <v>3150</v>
      </c>
      <c r="B739" s="149" t="s">
        <v>3564</v>
      </c>
      <c r="C739" s="57"/>
      <c r="D739" s="13">
        <v>3</v>
      </c>
      <c r="E739" s="115">
        <v>1</v>
      </c>
      <c r="F739" s="138" t="s">
        <v>3574</v>
      </c>
      <c r="G739" s="154"/>
      <c r="H739" s="11">
        <v>147</v>
      </c>
      <c r="I739" s="11">
        <v>2</v>
      </c>
      <c r="J739" s="149"/>
    </row>
    <row r="740" spans="1:11" s="150" customFormat="1">
      <c r="A740" s="57" t="s">
        <v>3150</v>
      </c>
      <c r="B740" s="149" t="s">
        <v>3564</v>
      </c>
      <c r="C740" s="57"/>
      <c r="D740" s="13">
        <v>4</v>
      </c>
      <c r="E740" s="115">
        <v>1</v>
      </c>
      <c r="F740" s="138" t="s">
        <v>3575</v>
      </c>
      <c r="G740" s="154"/>
      <c r="H740" s="11">
        <v>239</v>
      </c>
      <c r="I740" s="11">
        <v>2</v>
      </c>
      <c r="J740" s="149"/>
    </row>
    <row r="741" spans="1:11" s="150" customFormat="1">
      <c r="A741" s="57" t="s">
        <v>3150</v>
      </c>
      <c r="B741" s="149" t="s">
        <v>3564</v>
      </c>
      <c r="C741" s="57"/>
      <c r="D741" s="13">
        <v>5</v>
      </c>
      <c r="E741" s="115">
        <v>1</v>
      </c>
      <c r="F741" s="138" t="s">
        <v>3576</v>
      </c>
      <c r="G741" s="154"/>
      <c r="H741" s="11">
        <v>174</v>
      </c>
      <c r="I741" s="11">
        <v>3</v>
      </c>
      <c r="J741" s="149"/>
    </row>
    <row r="742" spans="1:11" s="150" customFormat="1">
      <c r="A742" s="57" t="s">
        <v>3150</v>
      </c>
      <c r="B742" s="149" t="s">
        <v>3564</v>
      </c>
      <c r="C742" s="57"/>
      <c r="D742" s="13">
        <v>7</v>
      </c>
      <c r="E742" s="115">
        <v>1</v>
      </c>
      <c r="F742" s="138" t="s">
        <v>3577</v>
      </c>
      <c r="G742" s="154"/>
      <c r="H742" s="11">
        <v>186</v>
      </c>
      <c r="I742" s="11">
        <v>2</v>
      </c>
      <c r="J742" s="149"/>
    </row>
    <row r="743" spans="1:11" s="150" customFormat="1">
      <c r="A743" s="57" t="s">
        <v>3150</v>
      </c>
      <c r="B743" s="149" t="s">
        <v>3564</v>
      </c>
      <c r="C743" s="57"/>
      <c r="D743" s="13">
        <v>7</v>
      </c>
      <c r="E743" s="115">
        <v>1</v>
      </c>
      <c r="F743" s="138" t="s">
        <v>3578</v>
      </c>
      <c r="G743" s="154"/>
      <c r="H743" s="11">
        <v>160</v>
      </c>
      <c r="I743" s="11">
        <v>2</v>
      </c>
      <c r="J743" s="149"/>
    </row>
    <row r="744" spans="1:11" s="150" customFormat="1">
      <c r="A744" s="57" t="s">
        <v>3150</v>
      </c>
      <c r="B744" s="149" t="s">
        <v>3564</v>
      </c>
      <c r="C744" s="57"/>
      <c r="D744" s="13">
        <f>SUM(D734:D743)</f>
        <v>50</v>
      </c>
      <c r="E744" s="13">
        <f>SUM(E734:E743)</f>
        <v>10</v>
      </c>
      <c r="F744" s="149" t="s">
        <v>64</v>
      </c>
      <c r="G744" s="154"/>
      <c r="H744" s="11">
        <f>SUM(H734:H743)</f>
        <v>2640</v>
      </c>
      <c r="I744" s="11">
        <f>SUM(I734:I743)</f>
        <v>28</v>
      </c>
      <c r="J744" s="149"/>
    </row>
    <row r="745" spans="1:11" s="150" customFormat="1">
      <c r="A745" s="57"/>
      <c r="B745" s="149"/>
      <c r="C745" s="57"/>
      <c r="D745" s="13"/>
      <c r="E745" s="57"/>
      <c r="F745" s="149"/>
      <c r="G745" s="154"/>
      <c r="H745" s="11"/>
      <c r="I745" s="11"/>
      <c r="J745" s="149"/>
    </row>
    <row r="746" spans="1:11" s="150" customFormat="1">
      <c r="A746" s="57" t="s">
        <v>3150</v>
      </c>
      <c r="B746" s="149" t="s">
        <v>3579</v>
      </c>
      <c r="C746" s="57" t="s">
        <v>330</v>
      </c>
      <c r="D746" s="13">
        <v>7</v>
      </c>
      <c r="E746" s="115">
        <v>1</v>
      </c>
      <c r="F746" s="138" t="s">
        <v>3580</v>
      </c>
      <c r="G746" s="162" t="s">
        <v>3581</v>
      </c>
      <c r="H746" s="11">
        <v>153</v>
      </c>
      <c r="I746" s="11">
        <v>2</v>
      </c>
      <c r="J746" s="149"/>
      <c r="K746" s="150">
        <f>SUM(H746:H768)</f>
        <v>7818</v>
      </c>
    </row>
    <row r="747" spans="1:11" s="150" customFormat="1">
      <c r="A747" s="57" t="s">
        <v>3150</v>
      </c>
      <c r="B747" s="149" t="s">
        <v>3579</v>
      </c>
      <c r="C747" s="57" t="s">
        <v>330</v>
      </c>
      <c r="D747" s="13">
        <v>17</v>
      </c>
      <c r="E747" s="115">
        <v>1</v>
      </c>
      <c r="F747" s="138" t="s">
        <v>3582</v>
      </c>
      <c r="G747" s="162" t="s">
        <v>3583</v>
      </c>
      <c r="H747" s="11">
        <v>411</v>
      </c>
      <c r="I747" s="11">
        <v>4</v>
      </c>
      <c r="J747" s="149"/>
    </row>
    <row r="748" spans="1:11" s="150" customFormat="1">
      <c r="A748" s="57" t="s">
        <v>3150</v>
      </c>
      <c r="B748" s="149" t="s">
        <v>3579</v>
      </c>
      <c r="C748" s="57" t="s">
        <v>330</v>
      </c>
      <c r="D748" s="13">
        <v>15</v>
      </c>
      <c r="E748" s="115">
        <v>1</v>
      </c>
      <c r="F748" s="138" t="s">
        <v>3584</v>
      </c>
      <c r="G748" s="162" t="s">
        <v>3583</v>
      </c>
      <c r="H748" s="11">
        <v>338</v>
      </c>
      <c r="I748" s="11">
        <v>6</v>
      </c>
      <c r="J748" s="149"/>
    </row>
    <row r="749" spans="1:11" s="150" customFormat="1">
      <c r="A749" s="57" t="s">
        <v>3150</v>
      </c>
      <c r="B749" s="149" t="s">
        <v>3579</v>
      </c>
      <c r="C749" s="57" t="s">
        <v>330</v>
      </c>
      <c r="D749" s="13">
        <v>13</v>
      </c>
      <c r="E749" s="115">
        <v>1</v>
      </c>
      <c r="F749" s="138" t="s">
        <v>3585</v>
      </c>
      <c r="G749" s="162" t="s">
        <v>3586</v>
      </c>
      <c r="H749" s="11">
        <v>250</v>
      </c>
      <c r="I749" s="11">
        <v>2</v>
      </c>
      <c r="J749" s="149"/>
    </row>
    <row r="750" spans="1:11" s="150" customFormat="1">
      <c r="A750" s="57" t="s">
        <v>3150</v>
      </c>
      <c r="B750" s="149" t="s">
        <v>3579</v>
      </c>
      <c r="C750" s="57" t="s">
        <v>330</v>
      </c>
      <c r="D750" s="13">
        <v>15</v>
      </c>
      <c r="E750" s="115">
        <v>1</v>
      </c>
      <c r="F750" s="138" t="s">
        <v>3587</v>
      </c>
      <c r="G750" s="162" t="s">
        <v>3586</v>
      </c>
      <c r="H750" s="11">
        <v>380</v>
      </c>
      <c r="I750" s="11">
        <v>7</v>
      </c>
      <c r="J750" s="149"/>
    </row>
    <row r="751" spans="1:11" s="150" customFormat="1">
      <c r="A751" s="57" t="s">
        <v>3150</v>
      </c>
      <c r="B751" s="149" t="s">
        <v>3579</v>
      </c>
      <c r="C751" s="57" t="s">
        <v>330</v>
      </c>
      <c r="D751" s="13">
        <v>14</v>
      </c>
      <c r="E751" s="115">
        <v>1</v>
      </c>
      <c r="F751" s="138" t="s">
        <v>3588</v>
      </c>
      <c r="G751" s="162" t="s">
        <v>3589</v>
      </c>
      <c r="H751" s="11">
        <v>293</v>
      </c>
      <c r="I751" s="11">
        <v>4</v>
      </c>
      <c r="J751" s="149"/>
    </row>
    <row r="752" spans="1:11" s="150" customFormat="1">
      <c r="A752" s="57" t="s">
        <v>3150</v>
      </c>
      <c r="B752" s="149" t="s">
        <v>3579</v>
      </c>
      <c r="C752" s="57" t="s">
        <v>330</v>
      </c>
      <c r="D752" s="13">
        <v>8</v>
      </c>
      <c r="E752" s="115">
        <v>1</v>
      </c>
      <c r="F752" s="138" t="s">
        <v>3590</v>
      </c>
      <c r="G752" s="162" t="s">
        <v>3591</v>
      </c>
      <c r="H752" s="11">
        <v>329</v>
      </c>
      <c r="I752" s="11">
        <v>6</v>
      </c>
      <c r="J752" s="149"/>
    </row>
    <row r="753" spans="1:10" s="150" customFormat="1">
      <c r="A753" s="57" t="s">
        <v>3150</v>
      </c>
      <c r="B753" s="149" t="s">
        <v>3579</v>
      </c>
      <c r="C753" s="57" t="s">
        <v>330</v>
      </c>
      <c r="D753" s="13">
        <v>9</v>
      </c>
      <c r="E753" s="115">
        <v>1</v>
      </c>
      <c r="F753" s="138" t="s">
        <v>3592</v>
      </c>
      <c r="G753" s="162" t="s">
        <v>3593</v>
      </c>
      <c r="H753" s="11">
        <v>211</v>
      </c>
      <c r="I753" s="11">
        <v>3</v>
      </c>
      <c r="J753" s="149"/>
    </row>
    <row r="754" spans="1:10" s="150" customFormat="1">
      <c r="A754" s="57" t="s">
        <v>3150</v>
      </c>
      <c r="B754" s="149" t="s">
        <v>3579</v>
      </c>
      <c r="C754" s="57" t="s">
        <v>330</v>
      </c>
      <c r="D754" s="13">
        <v>14</v>
      </c>
      <c r="E754" s="115">
        <v>1</v>
      </c>
      <c r="F754" s="138" t="s">
        <v>3594</v>
      </c>
      <c r="G754" s="162" t="s">
        <v>3593</v>
      </c>
      <c r="H754" s="11">
        <v>293</v>
      </c>
      <c r="I754" s="11">
        <v>5</v>
      </c>
      <c r="J754" s="149"/>
    </row>
    <row r="755" spans="1:10" s="150" customFormat="1">
      <c r="A755" s="57" t="s">
        <v>3150</v>
      </c>
      <c r="B755" s="149" t="s">
        <v>3579</v>
      </c>
      <c r="C755" s="57" t="s">
        <v>330</v>
      </c>
      <c r="D755" s="13">
        <v>5</v>
      </c>
      <c r="E755" s="115">
        <v>1</v>
      </c>
      <c r="F755" s="138" t="s">
        <v>3595</v>
      </c>
      <c r="G755" s="162" t="s">
        <v>3596</v>
      </c>
      <c r="H755" s="11">
        <v>129</v>
      </c>
      <c r="I755" s="11">
        <v>2</v>
      </c>
      <c r="J755" s="149"/>
    </row>
    <row r="756" spans="1:10" s="150" customFormat="1">
      <c r="A756" s="57" t="s">
        <v>3150</v>
      </c>
      <c r="B756" s="149" t="s">
        <v>3579</v>
      </c>
      <c r="C756" s="57" t="s">
        <v>330</v>
      </c>
      <c r="D756" s="13">
        <v>21</v>
      </c>
      <c r="E756" s="115">
        <v>1</v>
      </c>
      <c r="F756" s="138" t="s">
        <v>3597</v>
      </c>
      <c r="G756" s="162" t="s">
        <v>3598</v>
      </c>
      <c r="H756" s="11">
        <v>624</v>
      </c>
      <c r="I756" s="11">
        <v>12</v>
      </c>
      <c r="J756" s="149"/>
    </row>
    <row r="757" spans="1:10" s="150" customFormat="1">
      <c r="A757" s="57" t="s">
        <v>3150</v>
      </c>
      <c r="B757" s="149" t="s">
        <v>3579</v>
      </c>
      <c r="C757" s="57" t="s">
        <v>330</v>
      </c>
      <c r="D757" s="13">
        <v>20</v>
      </c>
      <c r="E757" s="115">
        <v>1</v>
      </c>
      <c r="F757" s="138" t="s">
        <v>3599</v>
      </c>
      <c r="G757" s="162" t="s">
        <v>3600</v>
      </c>
      <c r="H757" s="11">
        <v>425</v>
      </c>
      <c r="I757" s="11">
        <v>4</v>
      </c>
      <c r="J757" s="149"/>
    </row>
    <row r="758" spans="1:10" s="150" customFormat="1">
      <c r="A758" s="57" t="s">
        <v>3150</v>
      </c>
      <c r="B758" s="149" t="s">
        <v>3579</v>
      </c>
      <c r="C758" s="57" t="s">
        <v>330</v>
      </c>
      <c r="D758" s="13">
        <v>9</v>
      </c>
      <c r="E758" s="115">
        <v>1</v>
      </c>
      <c r="F758" s="138" t="s">
        <v>1547</v>
      </c>
      <c r="G758" s="162" t="s">
        <v>3601</v>
      </c>
      <c r="H758" s="11">
        <v>265</v>
      </c>
      <c r="I758" s="11">
        <v>4</v>
      </c>
      <c r="J758" s="149"/>
    </row>
    <row r="759" spans="1:10" s="150" customFormat="1">
      <c r="A759" s="57" t="s">
        <v>3150</v>
      </c>
      <c r="B759" s="149" t="s">
        <v>3579</v>
      </c>
      <c r="C759" s="57" t="s">
        <v>330</v>
      </c>
      <c r="D759" s="13">
        <v>9</v>
      </c>
      <c r="E759" s="115">
        <v>1</v>
      </c>
      <c r="F759" s="138" t="s">
        <v>3602</v>
      </c>
      <c r="G759" s="162" t="s">
        <v>3603</v>
      </c>
      <c r="H759" s="11">
        <v>254</v>
      </c>
      <c r="I759" s="11">
        <v>3</v>
      </c>
      <c r="J759" s="149"/>
    </row>
    <row r="760" spans="1:10" s="150" customFormat="1">
      <c r="A760" s="57" t="s">
        <v>3150</v>
      </c>
      <c r="B760" s="149" t="s">
        <v>3579</v>
      </c>
      <c r="C760" s="57" t="s">
        <v>330</v>
      </c>
      <c r="D760" s="13">
        <v>11</v>
      </c>
      <c r="E760" s="115">
        <v>1</v>
      </c>
      <c r="F760" s="138" t="s">
        <v>1494</v>
      </c>
      <c r="G760" s="162" t="s">
        <v>3604</v>
      </c>
      <c r="H760" s="11">
        <v>292</v>
      </c>
      <c r="I760" s="11">
        <v>6</v>
      </c>
      <c r="J760" s="149"/>
    </row>
    <row r="761" spans="1:10" s="150" customFormat="1">
      <c r="A761" s="57" t="s">
        <v>3150</v>
      </c>
      <c r="B761" s="149" t="s">
        <v>3579</v>
      </c>
      <c r="C761" s="57" t="s">
        <v>330</v>
      </c>
      <c r="D761" s="13">
        <v>11</v>
      </c>
      <c r="E761" s="115">
        <v>1</v>
      </c>
      <c r="F761" s="138" t="s">
        <v>3605</v>
      </c>
      <c r="G761" s="162" t="s">
        <v>3606</v>
      </c>
      <c r="H761" s="11">
        <v>374</v>
      </c>
      <c r="I761" s="11">
        <v>6</v>
      </c>
      <c r="J761" s="149"/>
    </row>
    <row r="762" spans="1:10" s="150" customFormat="1">
      <c r="A762" s="57" t="s">
        <v>3150</v>
      </c>
      <c r="B762" s="149" t="s">
        <v>3579</v>
      </c>
      <c r="C762" s="57" t="s">
        <v>330</v>
      </c>
      <c r="D762" s="13">
        <v>8</v>
      </c>
      <c r="E762" s="115">
        <v>1</v>
      </c>
      <c r="F762" s="138" t="s">
        <v>3607</v>
      </c>
      <c r="G762" s="162" t="s">
        <v>3608</v>
      </c>
      <c r="H762" s="11">
        <v>267</v>
      </c>
      <c r="I762" s="11">
        <v>5</v>
      </c>
      <c r="J762" s="149"/>
    </row>
    <row r="763" spans="1:10" s="150" customFormat="1">
      <c r="A763" s="57" t="s">
        <v>3150</v>
      </c>
      <c r="B763" s="149" t="s">
        <v>3579</v>
      </c>
      <c r="C763" s="57" t="s">
        <v>330</v>
      </c>
      <c r="D763" s="13">
        <v>14</v>
      </c>
      <c r="E763" s="115">
        <v>1</v>
      </c>
      <c r="F763" s="138" t="s">
        <v>3609</v>
      </c>
      <c r="G763" s="162" t="s">
        <v>3610</v>
      </c>
      <c r="H763" s="11">
        <v>290</v>
      </c>
      <c r="I763" s="11">
        <v>3</v>
      </c>
      <c r="J763" s="149"/>
    </row>
    <row r="764" spans="1:10" s="150" customFormat="1">
      <c r="A764" s="57" t="s">
        <v>3150</v>
      </c>
      <c r="B764" s="149" t="s">
        <v>3579</v>
      </c>
      <c r="C764" s="57" t="s">
        <v>330</v>
      </c>
      <c r="D764" s="13">
        <v>10</v>
      </c>
      <c r="E764" s="115">
        <v>1</v>
      </c>
      <c r="F764" s="138" t="s">
        <v>3611</v>
      </c>
      <c r="G764" s="162" t="s">
        <v>3612</v>
      </c>
      <c r="H764" s="11">
        <v>565</v>
      </c>
      <c r="I764" s="11">
        <v>5</v>
      </c>
      <c r="J764" s="149"/>
    </row>
    <row r="765" spans="1:10" s="150" customFormat="1">
      <c r="A765" s="57" t="s">
        <v>3150</v>
      </c>
      <c r="B765" s="149" t="s">
        <v>3579</v>
      </c>
      <c r="C765" s="57" t="s">
        <v>330</v>
      </c>
      <c r="D765" s="13">
        <v>17</v>
      </c>
      <c r="E765" s="115">
        <v>1</v>
      </c>
      <c r="F765" s="138" t="s">
        <v>3613</v>
      </c>
      <c r="G765" s="162" t="s">
        <v>3614</v>
      </c>
      <c r="H765" s="11">
        <v>610</v>
      </c>
      <c r="I765" s="11">
        <v>11</v>
      </c>
      <c r="J765" s="149"/>
    </row>
    <row r="766" spans="1:10" s="150" customFormat="1">
      <c r="A766" s="57" t="s">
        <v>3150</v>
      </c>
      <c r="B766" s="149" t="s">
        <v>3579</v>
      </c>
      <c r="C766" s="57" t="s">
        <v>330</v>
      </c>
      <c r="D766" s="13">
        <v>10</v>
      </c>
      <c r="E766" s="115">
        <v>1</v>
      </c>
      <c r="F766" s="138" t="s">
        <v>3615</v>
      </c>
      <c r="G766" s="162" t="s">
        <v>3616</v>
      </c>
      <c r="H766" s="11">
        <v>365</v>
      </c>
      <c r="I766" s="11">
        <v>8</v>
      </c>
      <c r="J766" s="149"/>
    </row>
    <row r="767" spans="1:10" s="150" customFormat="1">
      <c r="A767" s="57" t="s">
        <v>3150</v>
      </c>
      <c r="B767" s="149" t="s">
        <v>3579</v>
      </c>
      <c r="C767" s="57" t="s">
        <v>330</v>
      </c>
      <c r="D767" s="13">
        <v>16</v>
      </c>
      <c r="E767" s="115">
        <v>1</v>
      </c>
      <c r="F767" s="138" t="s">
        <v>3617</v>
      </c>
      <c r="G767" s="162" t="s">
        <v>3616</v>
      </c>
      <c r="H767" s="11">
        <v>294</v>
      </c>
      <c r="I767" s="11">
        <v>4</v>
      </c>
      <c r="J767" s="149"/>
    </row>
    <row r="768" spans="1:10" s="150" customFormat="1">
      <c r="A768" s="57" t="s">
        <v>3150</v>
      </c>
      <c r="B768" s="149" t="s">
        <v>3579</v>
      </c>
      <c r="C768" s="57" t="s">
        <v>330</v>
      </c>
      <c r="D768" s="13">
        <v>18</v>
      </c>
      <c r="E768" s="115">
        <v>1</v>
      </c>
      <c r="F768" s="138" t="s">
        <v>3618</v>
      </c>
      <c r="G768" s="162" t="s">
        <v>3619</v>
      </c>
      <c r="H768" s="11">
        <v>406</v>
      </c>
      <c r="I768" s="11">
        <v>6</v>
      </c>
      <c r="J768" s="149"/>
    </row>
    <row r="769" spans="1:10" s="150" customFormat="1">
      <c r="A769" s="57" t="s">
        <v>3150</v>
      </c>
      <c r="B769" s="149" t="s">
        <v>3579</v>
      </c>
      <c r="C769" s="57"/>
      <c r="D769" s="13">
        <f>SUM(D746:D768)</f>
        <v>291</v>
      </c>
      <c r="E769" s="13">
        <f>SUM(E746:E768)</f>
        <v>23</v>
      </c>
      <c r="F769" s="149" t="s">
        <v>64</v>
      </c>
      <c r="G769" s="154"/>
      <c r="H769" s="11">
        <f>SUM(H746:H768)</f>
        <v>7818</v>
      </c>
      <c r="I769" s="11">
        <f>SUM(I746:I768)</f>
        <v>118</v>
      </c>
      <c r="J769" s="149"/>
    </row>
    <row r="770" spans="1:10" s="150" customFormat="1">
      <c r="A770" s="57"/>
      <c r="B770" s="149"/>
      <c r="C770" s="57"/>
      <c r="D770" s="13"/>
      <c r="E770" s="57"/>
      <c r="F770" s="149"/>
      <c r="G770" s="154"/>
      <c r="H770" s="11"/>
      <c r="I770" s="11"/>
      <c r="J770" s="149"/>
    </row>
    <row r="771" spans="1:10" s="150" customFormat="1">
      <c r="A771" s="57" t="s">
        <v>3150</v>
      </c>
      <c r="B771" s="149" t="s">
        <v>3620</v>
      </c>
      <c r="C771" s="57">
        <v>1</v>
      </c>
      <c r="D771" s="13">
        <v>11</v>
      </c>
      <c r="E771" s="57">
        <v>1</v>
      </c>
      <c r="F771" s="149" t="s">
        <v>3621</v>
      </c>
      <c r="G771" s="157" t="s">
        <v>3622</v>
      </c>
      <c r="H771" s="11">
        <v>1113</v>
      </c>
      <c r="I771" s="11">
        <v>10</v>
      </c>
      <c r="J771" s="149"/>
    </row>
    <row r="772" spans="1:10" s="150" customFormat="1">
      <c r="A772" s="57" t="s">
        <v>3150</v>
      </c>
      <c r="B772" s="149" t="s">
        <v>3620</v>
      </c>
      <c r="C772" s="57">
        <v>1</v>
      </c>
      <c r="D772" s="13">
        <v>8</v>
      </c>
      <c r="E772" s="57">
        <v>1</v>
      </c>
      <c r="F772" s="149" t="s">
        <v>3623</v>
      </c>
      <c r="G772" s="163" t="s">
        <v>3624</v>
      </c>
      <c r="H772" s="11">
        <v>612</v>
      </c>
      <c r="I772" s="11">
        <v>7</v>
      </c>
      <c r="J772" s="149"/>
    </row>
    <row r="773" spans="1:10" s="150" customFormat="1">
      <c r="A773" s="57" t="s">
        <v>3150</v>
      </c>
      <c r="B773" s="149" t="s">
        <v>3620</v>
      </c>
      <c r="C773" s="57">
        <v>1</v>
      </c>
      <c r="D773" s="13">
        <v>6</v>
      </c>
      <c r="E773" s="57">
        <v>1</v>
      </c>
      <c r="F773" s="149" t="s">
        <v>3625</v>
      </c>
      <c r="G773" s="163" t="s">
        <v>3626</v>
      </c>
      <c r="H773" s="11">
        <v>671</v>
      </c>
      <c r="I773" s="11">
        <v>6</v>
      </c>
      <c r="J773" s="149"/>
    </row>
    <row r="774" spans="1:10" s="150" customFormat="1">
      <c r="A774" s="57" t="s">
        <v>3150</v>
      </c>
      <c r="B774" s="149" t="s">
        <v>3620</v>
      </c>
      <c r="C774" s="57">
        <v>1</v>
      </c>
      <c r="D774" s="13">
        <v>4</v>
      </c>
      <c r="E774" s="57">
        <v>1</v>
      </c>
      <c r="F774" s="149" t="s">
        <v>3627</v>
      </c>
      <c r="G774" s="163" t="s">
        <v>3628</v>
      </c>
      <c r="H774" s="11">
        <v>413</v>
      </c>
      <c r="I774" s="11">
        <v>4</v>
      </c>
      <c r="J774" s="149"/>
    </row>
    <row r="775" spans="1:10" s="150" customFormat="1">
      <c r="A775" s="57" t="s">
        <v>3150</v>
      </c>
      <c r="B775" s="149" t="s">
        <v>3620</v>
      </c>
      <c r="C775" s="57">
        <v>1</v>
      </c>
      <c r="D775" s="13">
        <v>2</v>
      </c>
      <c r="E775" s="57">
        <v>1</v>
      </c>
      <c r="F775" s="149" t="s">
        <v>3629</v>
      </c>
      <c r="G775" s="163" t="s">
        <v>3630</v>
      </c>
      <c r="H775" s="11">
        <v>512</v>
      </c>
      <c r="I775" s="11">
        <v>4</v>
      </c>
      <c r="J775" s="149"/>
    </row>
    <row r="776" spans="1:10" s="150" customFormat="1">
      <c r="A776" s="57" t="s">
        <v>3150</v>
      </c>
      <c r="B776" s="149" t="s">
        <v>3620</v>
      </c>
      <c r="C776" s="57">
        <v>1</v>
      </c>
      <c r="D776" s="13">
        <v>3</v>
      </c>
      <c r="E776" s="57">
        <v>1</v>
      </c>
      <c r="F776" s="149" t="s">
        <v>3631</v>
      </c>
      <c r="G776" s="163" t="s">
        <v>3632</v>
      </c>
      <c r="H776" s="11">
        <v>379</v>
      </c>
      <c r="I776" s="11">
        <v>3</v>
      </c>
      <c r="J776" s="149"/>
    </row>
    <row r="777" spans="1:10" s="150" customFormat="1">
      <c r="A777" s="57" t="s">
        <v>3150</v>
      </c>
      <c r="B777" s="149" t="s">
        <v>3620</v>
      </c>
      <c r="C777" s="57">
        <v>1</v>
      </c>
      <c r="D777" s="13">
        <v>4</v>
      </c>
      <c r="E777" s="57">
        <v>1</v>
      </c>
      <c r="F777" s="149" t="s">
        <v>3633</v>
      </c>
      <c r="G777" s="163" t="s">
        <v>3634</v>
      </c>
      <c r="H777" s="11">
        <v>555</v>
      </c>
      <c r="I777" s="11">
        <v>4</v>
      </c>
      <c r="J777" s="149"/>
    </row>
    <row r="778" spans="1:10" s="150" customFormat="1">
      <c r="A778" s="57" t="s">
        <v>3150</v>
      </c>
      <c r="B778" s="149" t="s">
        <v>3620</v>
      </c>
      <c r="C778" s="57">
        <v>1</v>
      </c>
      <c r="D778" s="13">
        <v>2</v>
      </c>
      <c r="E778" s="57">
        <v>1</v>
      </c>
      <c r="F778" s="149" t="s">
        <v>3635</v>
      </c>
      <c r="G778" s="163" t="s">
        <v>3636</v>
      </c>
      <c r="H778" s="11">
        <v>378</v>
      </c>
      <c r="I778" s="11">
        <v>2</v>
      </c>
      <c r="J778" s="149"/>
    </row>
    <row r="779" spans="1:10" s="150" customFormat="1">
      <c r="A779" s="57" t="s">
        <v>3150</v>
      </c>
      <c r="B779" s="149" t="s">
        <v>3620</v>
      </c>
      <c r="C779" s="57">
        <v>1</v>
      </c>
      <c r="D779" s="13">
        <v>3</v>
      </c>
      <c r="E779" s="57">
        <v>1</v>
      </c>
      <c r="F779" s="149" t="s">
        <v>3637</v>
      </c>
      <c r="G779" s="163" t="s">
        <v>3638</v>
      </c>
      <c r="H779" s="11">
        <v>487</v>
      </c>
      <c r="I779" s="11">
        <v>3</v>
      </c>
      <c r="J779" s="149"/>
    </row>
    <row r="780" spans="1:10" s="150" customFormat="1">
      <c r="A780" s="164" t="s">
        <v>3150</v>
      </c>
      <c r="B780" s="165" t="s">
        <v>3620</v>
      </c>
      <c r="C780" s="164">
        <v>1</v>
      </c>
      <c r="D780" s="13">
        <v>3</v>
      </c>
      <c r="E780" s="164">
        <v>1</v>
      </c>
      <c r="F780" s="165" t="s">
        <v>3639</v>
      </c>
      <c r="G780" s="166" t="s">
        <v>3640</v>
      </c>
      <c r="H780" s="11">
        <v>521</v>
      </c>
      <c r="I780" s="11">
        <v>5</v>
      </c>
      <c r="J780" s="149"/>
    </row>
    <row r="781" spans="1:10" s="150" customFormat="1">
      <c r="A781" s="57" t="s">
        <v>3150</v>
      </c>
      <c r="B781" s="58" t="s">
        <v>3620</v>
      </c>
      <c r="C781" s="57"/>
      <c r="D781" s="13">
        <f>SUM(D771:D780)</f>
        <v>46</v>
      </c>
      <c r="E781" s="13">
        <f>SUM(E771:E780)</f>
        <v>10</v>
      </c>
      <c r="F781" s="149" t="s">
        <v>64</v>
      </c>
      <c r="G781" s="167"/>
      <c r="H781" s="11">
        <f>SUM(H771:H780)</f>
        <v>5641</v>
      </c>
      <c r="I781" s="11">
        <f>SUM(I771:I780)</f>
        <v>48</v>
      </c>
      <c r="J781" s="149"/>
    </row>
    <row r="782" spans="1:10">
      <c r="B782" s="93"/>
      <c r="F782" s="93"/>
      <c r="G782" s="93"/>
    </row>
    <row r="783" spans="1:10">
      <c r="B783" s="93"/>
      <c r="F783" s="93"/>
      <c r="G783" s="93"/>
    </row>
    <row r="784" spans="1:10">
      <c r="B784" s="93"/>
      <c r="F784" s="93"/>
      <c r="G784" s="93"/>
    </row>
    <row r="785" spans="2:7">
      <c r="B785" s="93"/>
      <c r="F785" s="93"/>
      <c r="G785" s="93"/>
    </row>
    <row r="786" spans="2:7">
      <c r="B786" s="93"/>
      <c r="F786" s="93"/>
      <c r="G786" s="93"/>
    </row>
    <row r="787" spans="2:7">
      <c r="B787" s="93"/>
      <c r="F787" s="93"/>
      <c r="G787" s="93"/>
    </row>
    <row r="788" spans="2:7">
      <c r="B788" s="93"/>
      <c r="F788" s="93"/>
      <c r="G788" s="93"/>
    </row>
    <row r="789" spans="2:7">
      <c r="B789" s="93"/>
      <c r="F789" s="93"/>
      <c r="G789" s="93"/>
    </row>
    <row r="790" spans="2:7">
      <c r="B790" s="93"/>
      <c r="F790" s="93"/>
      <c r="G790" s="93"/>
    </row>
    <row r="791" spans="2:7">
      <c r="B791" s="93"/>
      <c r="F791" s="93"/>
      <c r="G791" s="93"/>
    </row>
    <row r="792" spans="2:7">
      <c r="B792" s="93"/>
      <c r="F792" s="93"/>
      <c r="G792" s="93"/>
    </row>
    <row r="793" spans="2:7">
      <c r="B793" s="93"/>
      <c r="F793" s="93"/>
      <c r="G793" s="93"/>
    </row>
    <row r="794" spans="2:7">
      <c r="B794" s="93"/>
      <c r="F794" s="93"/>
      <c r="G794" s="93"/>
    </row>
    <row r="795" spans="2:7">
      <c r="B795" s="93"/>
      <c r="F795" s="93"/>
      <c r="G795" s="93"/>
    </row>
    <row r="796" spans="2:7">
      <c r="B796" s="93"/>
      <c r="F796" s="93"/>
      <c r="G796" s="93"/>
    </row>
    <row r="797" spans="2:7">
      <c r="B797" s="93"/>
      <c r="F797" s="93"/>
      <c r="G797" s="93"/>
    </row>
    <row r="798" spans="2:7">
      <c r="B798" s="93"/>
      <c r="F798" s="93"/>
      <c r="G798" s="93"/>
    </row>
    <row r="799" spans="2:7">
      <c r="B799" s="93"/>
      <c r="F799" s="93"/>
      <c r="G799" s="93"/>
    </row>
    <row r="800" spans="2:7">
      <c r="B800" s="93"/>
      <c r="F800" s="93"/>
      <c r="G800" s="93"/>
    </row>
    <row r="801" spans="2:7">
      <c r="B801" s="93"/>
      <c r="F801" s="93"/>
      <c r="G801" s="93"/>
    </row>
    <row r="802" spans="2:7">
      <c r="B802" s="93"/>
      <c r="F802" s="93"/>
      <c r="G802" s="93"/>
    </row>
    <row r="803" spans="2:7">
      <c r="B803" s="93"/>
      <c r="F803" s="93"/>
      <c r="G803" s="93"/>
    </row>
    <row r="804" spans="2:7">
      <c r="B804" s="93"/>
      <c r="F804" s="93"/>
      <c r="G804" s="93"/>
    </row>
    <row r="805" spans="2:7">
      <c r="B805" s="93"/>
      <c r="F805" s="93"/>
      <c r="G805" s="93"/>
    </row>
    <row r="806" spans="2:7">
      <c r="B806" s="93"/>
      <c r="F806" s="93"/>
      <c r="G806" s="93"/>
    </row>
    <row r="807" spans="2:7">
      <c r="B807" s="93"/>
      <c r="F807" s="93"/>
      <c r="G807" s="93"/>
    </row>
    <row r="808" spans="2:7">
      <c r="B808" s="93"/>
      <c r="F808" s="93"/>
      <c r="G808" s="93"/>
    </row>
    <row r="809" spans="2:7">
      <c r="B809" s="93"/>
      <c r="F809" s="93"/>
      <c r="G809" s="93"/>
    </row>
    <row r="810" spans="2:7">
      <c r="B810" s="93"/>
      <c r="F810" s="93"/>
      <c r="G810" s="93"/>
    </row>
    <row r="811" spans="2:7">
      <c r="B811" s="93"/>
      <c r="F811" s="93"/>
      <c r="G811" s="93"/>
    </row>
    <row r="812" spans="2:7">
      <c r="B812" s="93"/>
      <c r="F812" s="93"/>
      <c r="G812" s="93"/>
    </row>
    <row r="813" spans="2:7">
      <c r="B813" s="93"/>
      <c r="F813" s="93"/>
      <c r="G813" s="93"/>
    </row>
    <row r="814" spans="2:7">
      <c r="B814" s="93"/>
      <c r="F814" s="93"/>
      <c r="G814" s="93"/>
    </row>
    <row r="815" spans="2:7">
      <c r="B815" s="93"/>
      <c r="F815" s="93"/>
      <c r="G815" s="93"/>
    </row>
    <row r="816" spans="2:7">
      <c r="B816" s="93"/>
      <c r="F816" s="93"/>
      <c r="G816" s="93"/>
    </row>
    <row r="817" spans="2:7">
      <c r="B817" s="93"/>
      <c r="F817" s="93"/>
      <c r="G817" s="93"/>
    </row>
    <row r="818" spans="2:7">
      <c r="B818" s="93"/>
      <c r="F818" s="93"/>
      <c r="G818" s="93"/>
    </row>
    <row r="819" spans="2:7">
      <c r="B819" s="93"/>
      <c r="F819" s="93"/>
      <c r="G819" s="93"/>
    </row>
    <row r="820" spans="2:7">
      <c r="B820" s="93"/>
      <c r="F820" s="93"/>
      <c r="G820" s="93"/>
    </row>
    <row r="821" spans="2:7">
      <c r="B821" s="93"/>
      <c r="F821" s="93"/>
      <c r="G821" s="93"/>
    </row>
    <row r="822" spans="2:7">
      <c r="B822" s="93"/>
      <c r="F822" s="93"/>
      <c r="G822" s="93"/>
    </row>
    <row r="823" spans="2:7">
      <c r="B823" s="93"/>
      <c r="F823" s="93"/>
      <c r="G823" s="93"/>
    </row>
    <row r="824" spans="2:7">
      <c r="B824" s="93"/>
      <c r="F824" s="93"/>
      <c r="G824" s="93"/>
    </row>
    <row r="825" spans="2:7">
      <c r="B825" s="93"/>
      <c r="F825" s="93"/>
      <c r="G825" s="93"/>
    </row>
    <row r="826" spans="2:7">
      <c r="B826" s="93"/>
      <c r="F826" s="93"/>
      <c r="G826" s="93"/>
    </row>
    <row r="827" spans="2:7">
      <c r="B827" s="93"/>
      <c r="F827" s="93"/>
      <c r="G827" s="93"/>
    </row>
    <row r="828" spans="2:7">
      <c r="B828" s="93"/>
      <c r="F828" s="93"/>
      <c r="G828" s="93"/>
    </row>
    <row r="829" spans="2:7">
      <c r="B829" s="93"/>
      <c r="F829" s="93"/>
      <c r="G829" s="93"/>
    </row>
    <row r="830" spans="2:7">
      <c r="B830" s="93"/>
      <c r="F830" s="93"/>
      <c r="G830" s="93"/>
    </row>
    <row r="831" spans="2:7">
      <c r="B831" s="93"/>
      <c r="F831" s="93"/>
      <c r="G831" s="93"/>
    </row>
    <row r="832" spans="2:7">
      <c r="B832" s="93"/>
      <c r="F832" s="93"/>
      <c r="G832" s="93"/>
    </row>
    <row r="833" spans="2:7">
      <c r="B833" s="93"/>
      <c r="F833" s="93"/>
      <c r="G833" s="93"/>
    </row>
    <row r="834" spans="2:7">
      <c r="B834" s="93"/>
      <c r="F834" s="93"/>
      <c r="G834" s="93"/>
    </row>
    <row r="835" spans="2:7">
      <c r="B835" s="93"/>
      <c r="F835" s="93"/>
      <c r="G835" s="93"/>
    </row>
    <row r="836" spans="2:7">
      <c r="B836" s="93"/>
      <c r="F836" s="93"/>
      <c r="G836" s="93"/>
    </row>
    <row r="837" spans="2:7">
      <c r="B837" s="93"/>
      <c r="F837" s="93"/>
      <c r="G837" s="93"/>
    </row>
    <row r="838" spans="2:7">
      <c r="B838" s="93"/>
      <c r="F838" s="93"/>
      <c r="G838" s="93"/>
    </row>
    <row r="839" spans="2:7">
      <c r="B839" s="93"/>
      <c r="F839" s="93"/>
      <c r="G839" s="93"/>
    </row>
    <row r="840" spans="2:7">
      <c r="B840" s="93"/>
      <c r="F840" s="93"/>
      <c r="G840" s="93"/>
    </row>
    <row r="841" spans="2:7">
      <c r="B841" s="93"/>
      <c r="F841" s="93"/>
      <c r="G841" s="93"/>
    </row>
    <row r="842" spans="2:7">
      <c r="B842" s="93"/>
      <c r="F842" s="93"/>
      <c r="G842" s="93"/>
    </row>
    <row r="843" spans="2:7">
      <c r="B843" s="93"/>
      <c r="F843" s="93"/>
      <c r="G843" s="93"/>
    </row>
    <row r="844" spans="2:7">
      <c r="B844" s="93"/>
      <c r="F844" s="93"/>
      <c r="G844" s="93"/>
    </row>
    <row r="845" spans="2:7">
      <c r="B845" s="93"/>
      <c r="F845" s="93"/>
      <c r="G845" s="93"/>
    </row>
    <row r="846" spans="2:7">
      <c r="B846" s="93"/>
      <c r="F846" s="93"/>
      <c r="G846" s="93"/>
    </row>
    <row r="847" spans="2:7">
      <c r="B847" s="93"/>
      <c r="F847" s="93"/>
      <c r="G847" s="93"/>
    </row>
    <row r="848" spans="2:7">
      <c r="B848" s="93"/>
      <c r="F848" s="93"/>
      <c r="G848" s="93"/>
    </row>
    <row r="849" spans="2:7">
      <c r="B849" s="93"/>
      <c r="F849" s="93"/>
      <c r="G849" s="93"/>
    </row>
    <row r="850" spans="2:7">
      <c r="B850" s="93"/>
      <c r="F850" s="93"/>
      <c r="G850" s="93"/>
    </row>
    <row r="851" spans="2:7">
      <c r="B851" s="93"/>
      <c r="F851" s="93"/>
      <c r="G851" s="93"/>
    </row>
    <row r="852" spans="2:7">
      <c r="B852" s="93"/>
      <c r="F852" s="93"/>
      <c r="G852" s="93"/>
    </row>
    <row r="853" spans="2:7">
      <c r="B853" s="93"/>
      <c r="F853" s="93"/>
      <c r="G853" s="93"/>
    </row>
    <row r="854" spans="2:7">
      <c r="B854" s="93"/>
      <c r="F854" s="93"/>
      <c r="G854" s="93"/>
    </row>
    <row r="855" spans="2:7">
      <c r="B855" s="93"/>
      <c r="F855" s="93"/>
      <c r="G855" s="93"/>
    </row>
    <row r="856" spans="2:7">
      <c r="B856" s="93"/>
      <c r="F856" s="93"/>
      <c r="G856" s="93"/>
    </row>
    <row r="857" spans="2:7">
      <c r="B857" s="93"/>
      <c r="F857" s="93"/>
      <c r="G857" s="93"/>
    </row>
    <row r="858" spans="2:7">
      <c r="B858" s="93"/>
      <c r="F858" s="93"/>
      <c r="G858" s="93"/>
    </row>
    <row r="859" spans="2:7">
      <c r="B859" s="93"/>
      <c r="F859" s="93"/>
      <c r="G859" s="93"/>
    </row>
    <row r="860" spans="2:7">
      <c r="B860" s="93"/>
      <c r="F860" s="93"/>
      <c r="G860" s="93"/>
    </row>
    <row r="861" spans="2:7">
      <c r="B861" s="93"/>
      <c r="F861" s="93"/>
      <c r="G861" s="93"/>
    </row>
    <row r="862" spans="2:7">
      <c r="B862" s="93"/>
      <c r="F862" s="93"/>
      <c r="G862" s="93"/>
    </row>
    <row r="863" spans="2:7">
      <c r="B863" s="93"/>
      <c r="F863" s="93"/>
      <c r="G863" s="93"/>
    </row>
    <row r="864" spans="2:7">
      <c r="B864" s="93"/>
      <c r="F864" s="93"/>
      <c r="G864" s="93"/>
    </row>
    <row r="865" spans="2:7">
      <c r="B865" s="93"/>
      <c r="F865" s="93"/>
      <c r="G865" s="93"/>
    </row>
    <row r="866" spans="2:7">
      <c r="B866" s="93"/>
      <c r="F866" s="93"/>
      <c r="G866" s="93"/>
    </row>
    <row r="867" spans="2:7">
      <c r="B867" s="93"/>
      <c r="F867" s="93"/>
      <c r="G867" s="93"/>
    </row>
    <row r="868" spans="2:7">
      <c r="B868" s="93"/>
      <c r="F868" s="93"/>
      <c r="G868" s="93"/>
    </row>
    <row r="869" spans="2:7">
      <c r="B869" s="93"/>
      <c r="F869" s="93"/>
      <c r="G869" s="93"/>
    </row>
    <row r="870" spans="2:7">
      <c r="B870" s="93"/>
      <c r="F870" s="93"/>
      <c r="G870" s="93"/>
    </row>
    <row r="871" spans="2:7">
      <c r="B871" s="93"/>
      <c r="F871" s="93"/>
      <c r="G871" s="93"/>
    </row>
    <row r="872" spans="2:7">
      <c r="B872" s="93"/>
      <c r="F872" s="93"/>
      <c r="G872" s="93"/>
    </row>
    <row r="873" spans="2:7">
      <c r="B873" s="93"/>
      <c r="F873" s="93"/>
      <c r="G873" s="93"/>
    </row>
    <row r="874" spans="2:7">
      <c r="B874" s="93"/>
      <c r="F874" s="93"/>
      <c r="G874" s="93"/>
    </row>
    <row r="875" spans="2:7">
      <c r="B875" s="93"/>
      <c r="F875" s="93"/>
      <c r="G875" s="93"/>
    </row>
    <row r="876" spans="2:7">
      <c r="B876" s="93"/>
      <c r="F876" s="93"/>
      <c r="G876" s="93"/>
    </row>
    <row r="877" spans="2:7">
      <c r="B877" s="93"/>
      <c r="F877" s="93"/>
      <c r="G877" s="93"/>
    </row>
    <row r="878" spans="2:7">
      <c r="B878" s="93"/>
      <c r="F878" s="93"/>
      <c r="G878" s="93"/>
    </row>
    <row r="879" spans="2:7">
      <c r="B879" s="93"/>
      <c r="F879" s="93"/>
      <c r="G879" s="93"/>
    </row>
    <row r="880" spans="2:7">
      <c r="B880" s="93"/>
      <c r="F880" s="93"/>
      <c r="G880" s="93"/>
    </row>
    <row r="881" spans="2:7">
      <c r="B881" s="93"/>
      <c r="F881" s="93"/>
      <c r="G881" s="93"/>
    </row>
    <row r="882" spans="2:7">
      <c r="B882" s="93"/>
      <c r="F882" s="93"/>
      <c r="G882" s="93"/>
    </row>
    <row r="883" spans="2:7">
      <c r="B883" s="93"/>
      <c r="F883" s="93"/>
      <c r="G883" s="93"/>
    </row>
    <row r="884" spans="2:7">
      <c r="B884" s="93"/>
      <c r="F884" s="93"/>
      <c r="G884" s="93"/>
    </row>
    <row r="885" spans="2:7">
      <c r="B885" s="93"/>
      <c r="F885" s="93"/>
      <c r="G885" s="93"/>
    </row>
    <row r="886" spans="2:7">
      <c r="B886" s="93"/>
      <c r="F886" s="93"/>
      <c r="G886" s="93"/>
    </row>
    <row r="887" spans="2:7">
      <c r="B887" s="93"/>
      <c r="F887" s="93"/>
      <c r="G887" s="93"/>
    </row>
    <row r="888" spans="2:7">
      <c r="B888" s="93"/>
      <c r="F888" s="93"/>
      <c r="G888" s="93"/>
    </row>
    <row r="889" spans="2:7">
      <c r="B889" s="93"/>
      <c r="F889" s="93"/>
      <c r="G889" s="93"/>
    </row>
    <row r="890" spans="2:7">
      <c r="B890" s="93"/>
      <c r="F890" s="93"/>
      <c r="G890" s="93"/>
    </row>
    <row r="891" spans="2:7">
      <c r="B891" s="93"/>
      <c r="F891" s="93"/>
      <c r="G891" s="93"/>
    </row>
    <row r="892" spans="2:7">
      <c r="B892" s="93"/>
      <c r="F892" s="93"/>
      <c r="G892" s="93"/>
    </row>
    <row r="893" spans="2:7">
      <c r="B893" s="93"/>
      <c r="F893" s="93"/>
      <c r="G893" s="93"/>
    </row>
    <row r="894" spans="2:7">
      <c r="B894" s="93"/>
      <c r="F894" s="93"/>
      <c r="G894" s="93"/>
    </row>
    <row r="895" spans="2:7">
      <c r="B895" s="93"/>
      <c r="F895" s="93"/>
      <c r="G895" s="93"/>
    </row>
    <row r="896" spans="2:7">
      <c r="B896" s="93"/>
      <c r="F896" s="93"/>
      <c r="G896" s="93"/>
    </row>
    <row r="897" spans="2:7">
      <c r="B897" s="93"/>
      <c r="F897" s="93"/>
      <c r="G897" s="93"/>
    </row>
    <row r="898" spans="2:7">
      <c r="B898" s="93"/>
      <c r="F898" s="93"/>
      <c r="G898" s="93"/>
    </row>
    <row r="899" spans="2:7">
      <c r="B899" s="93"/>
      <c r="F899" s="93"/>
      <c r="G899" s="93"/>
    </row>
    <row r="900" spans="2:7">
      <c r="B900" s="93"/>
      <c r="F900" s="93"/>
      <c r="G900" s="93"/>
    </row>
    <row r="901" spans="2:7">
      <c r="B901" s="93"/>
      <c r="F901" s="93"/>
      <c r="G901" s="93"/>
    </row>
    <row r="902" spans="2:7">
      <c r="B902" s="93"/>
      <c r="F902" s="93"/>
      <c r="G902" s="93"/>
    </row>
    <row r="903" spans="2:7">
      <c r="B903" s="93"/>
      <c r="F903" s="93"/>
      <c r="G903" s="93"/>
    </row>
    <row r="904" spans="2:7">
      <c r="B904" s="93"/>
      <c r="F904" s="93"/>
      <c r="G904" s="93"/>
    </row>
    <row r="905" spans="2:7">
      <c r="B905" s="93"/>
      <c r="F905" s="93"/>
      <c r="G905" s="93"/>
    </row>
    <row r="906" spans="2:7">
      <c r="B906" s="93"/>
      <c r="F906" s="93"/>
      <c r="G906" s="93"/>
    </row>
    <row r="907" spans="2:7">
      <c r="B907" s="93"/>
      <c r="F907" s="93"/>
      <c r="G907" s="93"/>
    </row>
    <row r="908" spans="2:7">
      <c r="B908" s="93"/>
      <c r="F908" s="93"/>
      <c r="G908" s="93"/>
    </row>
    <row r="909" spans="2:7">
      <c r="B909" s="93"/>
      <c r="F909" s="93"/>
      <c r="G909" s="93"/>
    </row>
    <row r="910" spans="2:7">
      <c r="B910" s="93"/>
      <c r="F910" s="93"/>
      <c r="G910" s="93"/>
    </row>
    <row r="911" spans="2:7">
      <c r="B911" s="93"/>
      <c r="F911" s="93"/>
      <c r="G911" s="93"/>
    </row>
    <row r="912" spans="2:7">
      <c r="B912" s="93"/>
      <c r="F912" s="93"/>
      <c r="G912" s="93"/>
    </row>
    <row r="913" spans="2:7">
      <c r="B913" s="93"/>
      <c r="F913" s="93"/>
      <c r="G913" s="93"/>
    </row>
    <row r="914" spans="2:7">
      <c r="B914" s="93"/>
      <c r="F914" s="93"/>
      <c r="G914" s="93"/>
    </row>
    <row r="915" spans="2:7">
      <c r="B915" s="93"/>
      <c r="F915" s="93"/>
      <c r="G915" s="93"/>
    </row>
    <row r="916" spans="2:7">
      <c r="B916" s="93"/>
      <c r="F916" s="93"/>
      <c r="G916" s="93"/>
    </row>
    <row r="917" spans="2:7">
      <c r="B917" s="93"/>
      <c r="F917" s="93"/>
      <c r="G917" s="93"/>
    </row>
    <row r="918" spans="2:7">
      <c r="B918" s="93"/>
      <c r="F918" s="93"/>
      <c r="G918" s="93"/>
    </row>
    <row r="919" spans="2:7">
      <c r="B919" s="93"/>
      <c r="F919" s="93"/>
      <c r="G919" s="93"/>
    </row>
    <row r="920" spans="2:7">
      <c r="B920" s="93"/>
      <c r="F920" s="93"/>
      <c r="G920" s="93"/>
    </row>
    <row r="921" spans="2:7">
      <c r="B921" s="93"/>
      <c r="F921" s="93"/>
      <c r="G921" s="93"/>
    </row>
    <row r="922" spans="2:7">
      <c r="B922" s="93"/>
      <c r="F922" s="93"/>
      <c r="G922" s="93"/>
    </row>
    <row r="923" spans="2:7">
      <c r="B923" s="93"/>
      <c r="F923" s="93"/>
      <c r="G923" s="93"/>
    </row>
    <row r="924" spans="2:7">
      <c r="B924" s="93"/>
      <c r="F924" s="93"/>
      <c r="G924" s="93"/>
    </row>
    <row r="925" spans="2:7">
      <c r="B925" s="93"/>
      <c r="F925" s="93"/>
      <c r="G925" s="93"/>
    </row>
    <row r="926" spans="2:7">
      <c r="B926" s="93"/>
      <c r="F926" s="93"/>
      <c r="G926" s="93"/>
    </row>
    <row r="927" spans="2:7">
      <c r="B927" s="93"/>
      <c r="F927" s="93"/>
      <c r="G927" s="93"/>
    </row>
    <row r="928" spans="2:7">
      <c r="B928" s="93"/>
      <c r="F928" s="93"/>
      <c r="G928" s="93"/>
    </row>
    <row r="929" spans="2:7">
      <c r="B929" s="93"/>
      <c r="F929" s="93"/>
      <c r="G929" s="93"/>
    </row>
    <row r="930" spans="2:7">
      <c r="B930" s="93"/>
      <c r="F930" s="93"/>
      <c r="G930" s="93"/>
    </row>
    <row r="931" spans="2:7">
      <c r="B931" s="93"/>
      <c r="F931" s="93"/>
      <c r="G931" s="93"/>
    </row>
    <row r="932" spans="2:7">
      <c r="B932" s="93"/>
      <c r="F932" s="93"/>
      <c r="G932" s="93"/>
    </row>
    <row r="933" spans="2:7">
      <c r="B933" s="93"/>
      <c r="F933" s="93"/>
      <c r="G933" s="93"/>
    </row>
    <row r="934" spans="2:7">
      <c r="B934" s="93"/>
      <c r="F934" s="93"/>
      <c r="G934" s="93"/>
    </row>
    <row r="935" spans="2:7">
      <c r="B935" s="93"/>
      <c r="F935" s="93"/>
      <c r="G935" s="93"/>
    </row>
    <row r="936" spans="2:7">
      <c r="B936" s="93"/>
      <c r="F936" s="93"/>
      <c r="G936" s="93"/>
    </row>
    <row r="937" spans="2:7">
      <c r="B937" s="93"/>
      <c r="F937" s="93"/>
      <c r="G937" s="93"/>
    </row>
    <row r="938" spans="2:7">
      <c r="B938" s="93"/>
      <c r="F938" s="93"/>
      <c r="G938" s="93"/>
    </row>
    <row r="939" spans="2:7">
      <c r="B939" s="93"/>
      <c r="F939" s="93"/>
      <c r="G939" s="93"/>
    </row>
    <row r="940" spans="2:7">
      <c r="B940" s="93"/>
      <c r="F940" s="93"/>
      <c r="G940" s="93"/>
    </row>
    <row r="941" spans="2:7">
      <c r="B941" s="93"/>
      <c r="F941" s="93"/>
      <c r="G941" s="93"/>
    </row>
    <row r="942" spans="2:7">
      <c r="B942" s="93"/>
      <c r="F942" s="93"/>
      <c r="G942" s="93"/>
    </row>
    <row r="943" spans="2:7">
      <c r="B943" s="93"/>
      <c r="F943" s="93"/>
      <c r="G943" s="93"/>
    </row>
    <row r="944" spans="2:7">
      <c r="B944" s="93"/>
      <c r="F944" s="93"/>
      <c r="G944" s="93"/>
    </row>
    <row r="945" spans="2:7">
      <c r="B945" s="93"/>
      <c r="F945" s="93"/>
      <c r="G945" s="93"/>
    </row>
    <row r="946" spans="2:7">
      <c r="B946" s="93"/>
      <c r="F946" s="93"/>
      <c r="G946" s="93"/>
    </row>
    <row r="947" spans="2:7">
      <c r="B947" s="93"/>
      <c r="F947" s="93"/>
      <c r="G947" s="93"/>
    </row>
    <row r="948" spans="2:7">
      <c r="B948" s="93"/>
      <c r="F948" s="93"/>
      <c r="G948" s="93"/>
    </row>
    <row r="949" spans="2:7">
      <c r="B949" s="93"/>
      <c r="F949" s="93"/>
      <c r="G949" s="93"/>
    </row>
    <row r="950" spans="2:7">
      <c r="B950" s="93"/>
      <c r="F950" s="93"/>
      <c r="G950" s="93"/>
    </row>
    <row r="951" spans="2:7">
      <c r="B951" s="93"/>
      <c r="F951" s="93"/>
      <c r="G951" s="93"/>
    </row>
    <row r="952" spans="2:7">
      <c r="B952" s="93"/>
      <c r="F952" s="93"/>
      <c r="G952" s="93"/>
    </row>
    <row r="953" spans="2:7">
      <c r="B953" s="93"/>
      <c r="F953" s="93"/>
      <c r="G953" s="93"/>
    </row>
    <row r="954" spans="2:7">
      <c r="B954" s="93"/>
      <c r="F954" s="93"/>
      <c r="G954" s="93"/>
    </row>
    <row r="955" spans="2:7">
      <c r="B955" s="93"/>
      <c r="F955" s="93"/>
      <c r="G955" s="93"/>
    </row>
    <row r="956" spans="2:7">
      <c r="B956" s="93"/>
      <c r="F956" s="93"/>
      <c r="G956" s="93"/>
    </row>
    <row r="957" spans="2:7">
      <c r="B957" s="93"/>
      <c r="F957" s="93"/>
      <c r="G957" s="93"/>
    </row>
    <row r="958" spans="2:7">
      <c r="B958" s="93"/>
      <c r="F958" s="93"/>
      <c r="G958" s="93"/>
    </row>
    <row r="959" spans="2:7">
      <c r="B959" s="93"/>
      <c r="F959" s="93"/>
      <c r="G959" s="93"/>
    </row>
    <row r="960" spans="2:7">
      <c r="B960" s="93"/>
      <c r="F960" s="93"/>
      <c r="G960" s="93"/>
    </row>
    <row r="961" spans="2:7">
      <c r="B961" s="93"/>
      <c r="F961" s="93"/>
      <c r="G961" s="93"/>
    </row>
    <row r="962" spans="2:7">
      <c r="B962" s="93"/>
      <c r="F962" s="93"/>
      <c r="G962" s="93"/>
    </row>
    <row r="963" spans="2:7">
      <c r="B963" s="93"/>
      <c r="F963" s="93"/>
      <c r="G963" s="93"/>
    </row>
    <row r="964" spans="2:7">
      <c r="B964" s="93"/>
      <c r="F964" s="93"/>
      <c r="G964" s="93"/>
    </row>
    <row r="965" spans="2:7">
      <c r="B965" s="93"/>
      <c r="F965" s="93"/>
      <c r="G965" s="93"/>
    </row>
    <row r="966" spans="2:7">
      <c r="B966" s="93"/>
      <c r="F966" s="93"/>
      <c r="G966" s="93"/>
    </row>
    <row r="967" spans="2:7">
      <c r="B967" s="93"/>
      <c r="F967" s="93"/>
      <c r="G967" s="93"/>
    </row>
    <row r="968" spans="2:7">
      <c r="B968" s="93"/>
      <c r="F968" s="93"/>
      <c r="G968" s="93"/>
    </row>
    <row r="969" spans="2:7">
      <c r="B969" s="93"/>
      <c r="F969" s="93"/>
      <c r="G969" s="93"/>
    </row>
    <row r="970" spans="2:7">
      <c r="B970" s="93"/>
      <c r="F970" s="93"/>
      <c r="G970" s="93"/>
    </row>
    <row r="971" spans="2:7">
      <c r="B971" s="93"/>
      <c r="F971" s="93"/>
      <c r="G971" s="93"/>
    </row>
    <row r="972" spans="2:7">
      <c r="B972" s="93"/>
      <c r="F972" s="93"/>
      <c r="G972" s="93"/>
    </row>
    <row r="973" spans="2:7">
      <c r="B973" s="93"/>
      <c r="F973" s="93"/>
      <c r="G973" s="93"/>
    </row>
    <row r="974" spans="2:7">
      <c r="B974" s="93"/>
      <c r="F974" s="93"/>
      <c r="G974" s="93"/>
    </row>
    <row r="975" spans="2:7">
      <c r="B975" s="93"/>
      <c r="F975" s="93"/>
      <c r="G975" s="93"/>
    </row>
    <row r="976" spans="2:7">
      <c r="B976" s="93"/>
      <c r="F976" s="93"/>
      <c r="G976" s="93"/>
    </row>
    <row r="977" spans="2:7">
      <c r="B977" s="93"/>
      <c r="F977" s="93"/>
      <c r="G977" s="93"/>
    </row>
    <row r="978" spans="2:7">
      <c r="B978" s="93"/>
      <c r="F978" s="93"/>
      <c r="G978" s="93"/>
    </row>
    <row r="979" spans="2:7">
      <c r="B979" s="93"/>
      <c r="F979" s="93"/>
      <c r="G979" s="93"/>
    </row>
    <row r="980" spans="2:7">
      <c r="B980" s="93"/>
      <c r="F980" s="93"/>
      <c r="G980" s="93"/>
    </row>
    <row r="981" spans="2:7">
      <c r="B981" s="93"/>
      <c r="F981" s="93"/>
      <c r="G981" s="93"/>
    </row>
    <row r="982" spans="2:7">
      <c r="B982" s="93"/>
      <c r="F982" s="93"/>
      <c r="G982" s="93"/>
    </row>
    <row r="983" spans="2:7">
      <c r="B983" s="93"/>
      <c r="F983" s="93"/>
      <c r="G983" s="93"/>
    </row>
    <row r="984" spans="2:7">
      <c r="B984" s="93"/>
      <c r="F984" s="93"/>
      <c r="G984" s="93"/>
    </row>
    <row r="985" spans="2:7">
      <c r="B985" s="93"/>
      <c r="F985" s="93"/>
      <c r="G985" s="93"/>
    </row>
    <row r="986" spans="2:7">
      <c r="B986" s="93"/>
      <c r="F986" s="93"/>
      <c r="G986" s="93"/>
    </row>
    <row r="987" spans="2:7">
      <c r="B987" s="93"/>
      <c r="F987" s="93"/>
      <c r="G987" s="93"/>
    </row>
    <row r="988" spans="2:7">
      <c r="B988" s="93"/>
      <c r="F988" s="93"/>
      <c r="G988" s="93"/>
    </row>
    <row r="989" spans="2:7">
      <c r="B989" s="93"/>
      <c r="F989" s="93"/>
      <c r="G989" s="93"/>
    </row>
    <row r="990" spans="2:7">
      <c r="B990" s="93"/>
      <c r="F990" s="93"/>
      <c r="G990" s="93"/>
    </row>
    <row r="991" spans="2:7">
      <c r="B991" s="93"/>
      <c r="F991" s="93"/>
      <c r="G991" s="93"/>
    </row>
    <row r="992" spans="2:7">
      <c r="B992" s="93"/>
      <c r="F992" s="93"/>
      <c r="G992" s="93"/>
    </row>
    <row r="993" spans="2:7">
      <c r="B993" s="93"/>
      <c r="F993" s="93"/>
      <c r="G993" s="93"/>
    </row>
    <row r="994" spans="2:7">
      <c r="B994" s="93"/>
      <c r="F994" s="93"/>
      <c r="G994" s="93"/>
    </row>
    <row r="995" spans="2:7">
      <c r="B995" s="93"/>
      <c r="F995" s="93"/>
      <c r="G995" s="93"/>
    </row>
    <row r="996" spans="2:7">
      <c r="B996" s="93"/>
      <c r="F996" s="93"/>
      <c r="G996" s="93"/>
    </row>
    <row r="997" spans="2:7">
      <c r="B997" s="93"/>
      <c r="F997" s="93"/>
      <c r="G997" s="93"/>
    </row>
    <row r="998" spans="2:7">
      <c r="B998" s="93"/>
      <c r="F998" s="93"/>
      <c r="G998" s="93"/>
    </row>
    <row r="999" spans="2:7">
      <c r="B999" s="93"/>
      <c r="F999" s="93"/>
      <c r="G999" s="93"/>
    </row>
    <row r="1000" spans="2:7">
      <c r="B1000" s="93"/>
      <c r="F1000" s="93"/>
      <c r="G1000" s="93"/>
    </row>
    <row r="1001" spans="2:7">
      <c r="B1001" s="93"/>
      <c r="F1001" s="93"/>
      <c r="G1001" s="93"/>
    </row>
    <row r="1002" spans="2:7">
      <c r="B1002" s="93"/>
      <c r="F1002" s="93"/>
      <c r="G1002" s="93"/>
    </row>
    <row r="1003" spans="2:7">
      <c r="B1003" s="93"/>
      <c r="F1003" s="93"/>
      <c r="G1003" s="93"/>
    </row>
    <row r="1004" spans="2:7">
      <c r="B1004" s="93"/>
      <c r="F1004" s="93"/>
      <c r="G1004" s="93"/>
    </row>
    <row r="1005" spans="2:7">
      <c r="B1005" s="93"/>
      <c r="F1005" s="93"/>
      <c r="G1005" s="93"/>
    </row>
    <row r="1006" spans="2:7">
      <c r="B1006" s="93"/>
      <c r="F1006" s="93"/>
      <c r="G1006" s="93"/>
    </row>
    <row r="1007" spans="2:7">
      <c r="B1007" s="93"/>
      <c r="F1007" s="93"/>
      <c r="G1007" s="93"/>
    </row>
    <row r="1008" spans="2:7">
      <c r="B1008" s="93"/>
      <c r="F1008" s="93"/>
      <c r="G1008" s="93"/>
    </row>
    <row r="1009" spans="2:7">
      <c r="B1009" s="93"/>
      <c r="F1009" s="93"/>
      <c r="G1009" s="93"/>
    </row>
    <row r="1010" spans="2:7">
      <c r="B1010" s="93"/>
      <c r="F1010" s="93"/>
      <c r="G1010" s="93"/>
    </row>
    <row r="1011" spans="2:7">
      <c r="B1011" s="93"/>
      <c r="F1011" s="93"/>
      <c r="G1011" s="93"/>
    </row>
    <row r="1012" spans="2:7">
      <c r="B1012" s="93"/>
      <c r="F1012" s="93"/>
      <c r="G1012" s="93"/>
    </row>
    <row r="1013" spans="2:7">
      <c r="B1013" s="93"/>
      <c r="F1013" s="93"/>
      <c r="G1013" s="93"/>
    </row>
    <row r="1014" spans="2:7">
      <c r="B1014" s="93"/>
      <c r="F1014" s="93"/>
      <c r="G1014" s="93"/>
    </row>
    <row r="1015" spans="2:7">
      <c r="B1015" s="93"/>
      <c r="F1015" s="93"/>
      <c r="G1015" s="93"/>
    </row>
    <row r="1016" spans="2:7">
      <c r="B1016" s="93"/>
      <c r="F1016" s="93"/>
      <c r="G1016" s="93"/>
    </row>
    <row r="1017" spans="2:7">
      <c r="B1017" s="93"/>
      <c r="F1017" s="93"/>
      <c r="G1017" s="93"/>
    </row>
    <row r="1018" spans="2:7">
      <c r="B1018" s="93"/>
      <c r="F1018" s="93"/>
      <c r="G1018" s="93"/>
    </row>
    <row r="1019" spans="2:7">
      <c r="B1019" s="93"/>
      <c r="F1019" s="93"/>
      <c r="G1019" s="93"/>
    </row>
    <row r="1020" spans="2:7">
      <c r="B1020" s="93"/>
      <c r="F1020" s="93"/>
      <c r="G1020" s="93"/>
    </row>
    <row r="1021" spans="2:7">
      <c r="B1021" s="93"/>
      <c r="F1021" s="93"/>
      <c r="G1021" s="93"/>
    </row>
    <row r="1022" spans="2:7">
      <c r="B1022" s="93"/>
      <c r="F1022" s="93"/>
      <c r="G1022" s="93"/>
    </row>
    <row r="1023" spans="2:7">
      <c r="B1023" s="93"/>
      <c r="F1023" s="93"/>
      <c r="G1023" s="93"/>
    </row>
    <row r="1024" spans="2:7">
      <c r="B1024" s="93"/>
      <c r="F1024" s="93"/>
      <c r="G1024" s="93"/>
    </row>
    <row r="1025" spans="2:7">
      <c r="B1025" s="93"/>
      <c r="F1025" s="93"/>
      <c r="G1025" s="93"/>
    </row>
    <row r="1026" spans="2:7">
      <c r="B1026" s="93"/>
      <c r="F1026" s="93"/>
      <c r="G1026" s="93"/>
    </row>
    <row r="1027" spans="2:7">
      <c r="B1027" s="93"/>
      <c r="F1027" s="93"/>
      <c r="G1027" s="93"/>
    </row>
    <row r="1028" spans="2:7">
      <c r="B1028" s="93"/>
      <c r="F1028" s="93"/>
      <c r="G1028" s="93"/>
    </row>
    <row r="1029" spans="2:7">
      <c r="B1029" s="93"/>
      <c r="F1029" s="93"/>
      <c r="G1029" s="93"/>
    </row>
    <row r="1030" spans="2:7">
      <c r="B1030" s="93"/>
      <c r="F1030" s="93"/>
      <c r="G1030" s="93"/>
    </row>
    <row r="1031" spans="2:7">
      <c r="B1031" s="93"/>
      <c r="F1031" s="93"/>
      <c r="G1031" s="93"/>
    </row>
    <row r="1032" spans="2:7">
      <c r="B1032" s="93"/>
      <c r="F1032" s="93"/>
      <c r="G1032" s="93"/>
    </row>
    <row r="1033" spans="2:7">
      <c r="B1033" s="93"/>
      <c r="F1033" s="93"/>
      <c r="G1033" s="93"/>
    </row>
    <row r="1034" spans="2:7">
      <c r="B1034" s="93"/>
      <c r="F1034" s="93"/>
      <c r="G1034" s="93"/>
    </row>
    <row r="1035" spans="2:7">
      <c r="B1035" s="93"/>
      <c r="F1035" s="93"/>
      <c r="G1035" s="93"/>
    </row>
    <row r="1036" spans="2:7">
      <c r="B1036" s="93"/>
      <c r="F1036" s="93"/>
      <c r="G1036" s="93"/>
    </row>
    <row r="1037" spans="2:7">
      <c r="B1037" s="93"/>
      <c r="F1037" s="93"/>
      <c r="G1037" s="93"/>
    </row>
    <row r="1038" spans="2:7">
      <c r="B1038" s="93"/>
      <c r="F1038" s="93"/>
      <c r="G1038" s="93"/>
    </row>
    <row r="1039" spans="2:7">
      <c r="B1039" s="93"/>
      <c r="F1039" s="93"/>
      <c r="G1039" s="93"/>
    </row>
    <row r="1040" spans="2:7">
      <c r="B1040" s="93"/>
      <c r="F1040" s="93"/>
      <c r="G1040" s="93"/>
    </row>
    <row r="1041" spans="2:7">
      <c r="B1041" s="93"/>
      <c r="F1041" s="93"/>
      <c r="G1041" s="93"/>
    </row>
    <row r="1042" spans="2:7">
      <c r="B1042" s="93"/>
      <c r="F1042" s="93"/>
      <c r="G1042" s="93"/>
    </row>
    <row r="1043" spans="2:7">
      <c r="B1043" s="93"/>
      <c r="F1043" s="93"/>
      <c r="G1043" s="93"/>
    </row>
    <row r="1044" spans="2:7">
      <c r="B1044" s="93"/>
      <c r="F1044" s="93"/>
      <c r="G1044" s="93"/>
    </row>
    <row r="1045" spans="2:7">
      <c r="B1045" s="93"/>
      <c r="F1045" s="93"/>
      <c r="G1045" s="93"/>
    </row>
    <row r="1046" spans="2:7">
      <c r="B1046" s="93"/>
      <c r="F1046" s="93"/>
      <c r="G1046" s="93"/>
    </row>
    <row r="1047" spans="2:7">
      <c r="B1047" s="93"/>
      <c r="F1047" s="93"/>
      <c r="G1047" s="93"/>
    </row>
    <row r="1048" spans="2:7">
      <c r="B1048" s="93"/>
      <c r="F1048" s="93"/>
      <c r="G1048" s="93"/>
    </row>
    <row r="1049" spans="2:7">
      <c r="B1049" s="93"/>
      <c r="F1049" s="93"/>
      <c r="G1049" s="93"/>
    </row>
    <row r="1050" spans="2:7">
      <c r="B1050" s="93"/>
      <c r="F1050" s="93"/>
      <c r="G1050" s="93"/>
    </row>
    <row r="1051" spans="2:7">
      <c r="B1051" s="93"/>
      <c r="F1051" s="93"/>
      <c r="G1051" s="93"/>
    </row>
    <row r="1052" spans="2:7">
      <c r="B1052" s="93"/>
      <c r="F1052" s="93"/>
      <c r="G1052" s="93"/>
    </row>
    <row r="1053" spans="2:7">
      <c r="B1053" s="93"/>
      <c r="F1053" s="93"/>
      <c r="G1053" s="93"/>
    </row>
    <row r="1054" spans="2:7">
      <c r="B1054" s="93"/>
      <c r="F1054" s="93"/>
      <c r="G1054" s="93"/>
    </row>
    <row r="1055" spans="2:7">
      <c r="B1055" s="93"/>
      <c r="F1055" s="93"/>
      <c r="G1055" s="93"/>
    </row>
    <row r="1056" spans="2:7">
      <c r="B1056" s="93"/>
      <c r="F1056" s="93"/>
      <c r="G1056" s="93"/>
    </row>
    <row r="1057" spans="2:7">
      <c r="B1057" s="93"/>
      <c r="F1057" s="93"/>
      <c r="G1057" s="93"/>
    </row>
    <row r="1058" spans="2:7">
      <c r="B1058" s="93"/>
      <c r="F1058" s="93"/>
      <c r="G1058" s="93"/>
    </row>
    <row r="1059" spans="2:7">
      <c r="B1059" s="93"/>
      <c r="F1059" s="93"/>
      <c r="G1059" s="93"/>
    </row>
    <row r="1060" spans="2:7">
      <c r="B1060" s="93"/>
      <c r="F1060" s="93"/>
      <c r="G1060" s="93"/>
    </row>
    <row r="1061" spans="2:7">
      <c r="B1061" s="93"/>
      <c r="F1061" s="93"/>
      <c r="G1061" s="93"/>
    </row>
    <row r="1062" spans="2:7">
      <c r="B1062" s="93"/>
      <c r="F1062" s="93"/>
      <c r="G1062" s="93"/>
    </row>
    <row r="1063" spans="2:7">
      <c r="B1063" s="93"/>
      <c r="F1063" s="93"/>
      <c r="G1063" s="93"/>
    </row>
    <row r="1064" spans="2:7">
      <c r="B1064" s="93"/>
      <c r="F1064" s="93"/>
      <c r="G1064" s="93"/>
    </row>
    <row r="1065" spans="2:7">
      <c r="B1065" s="93"/>
      <c r="F1065" s="93"/>
      <c r="G1065" s="93"/>
    </row>
    <row r="1066" spans="2:7">
      <c r="B1066" s="93"/>
      <c r="F1066" s="93"/>
      <c r="G1066" s="93"/>
    </row>
    <row r="1067" spans="2:7">
      <c r="B1067" s="93"/>
      <c r="F1067" s="93"/>
      <c r="G1067" s="93"/>
    </row>
    <row r="1068" spans="2:7">
      <c r="B1068" s="93"/>
      <c r="F1068" s="93"/>
      <c r="G1068" s="93"/>
    </row>
    <row r="1069" spans="2:7">
      <c r="B1069" s="93"/>
      <c r="F1069" s="93"/>
      <c r="G1069" s="93"/>
    </row>
    <row r="1070" spans="2:7">
      <c r="B1070" s="93"/>
      <c r="F1070" s="93"/>
      <c r="G1070" s="93"/>
    </row>
    <row r="1071" spans="2:7">
      <c r="B1071" s="93"/>
      <c r="F1071" s="93"/>
      <c r="G1071" s="93"/>
    </row>
    <row r="1072" spans="2:7">
      <c r="B1072" s="93"/>
      <c r="F1072" s="93"/>
      <c r="G1072" s="93"/>
    </row>
    <row r="1073" spans="2:7">
      <c r="B1073" s="93"/>
      <c r="F1073" s="93"/>
      <c r="G1073" s="93"/>
    </row>
    <row r="1074" spans="2:7">
      <c r="B1074" s="93"/>
      <c r="F1074" s="93"/>
      <c r="G1074" s="93"/>
    </row>
    <row r="1075" spans="2:7">
      <c r="B1075" s="93"/>
      <c r="F1075" s="93"/>
      <c r="G1075" s="93"/>
    </row>
    <row r="1076" spans="2:7">
      <c r="B1076" s="93"/>
      <c r="F1076" s="93"/>
      <c r="G1076" s="93"/>
    </row>
    <row r="1077" spans="2:7">
      <c r="B1077" s="93"/>
      <c r="F1077" s="93"/>
      <c r="G1077" s="93"/>
    </row>
    <row r="1078" spans="2:7">
      <c r="B1078" s="93"/>
      <c r="F1078" s="93"/>
      <c r="G1078" s="93"/>
    </row>
    <row r="1079" spans="2:7">
      <c r="B1079" s="93"/>
      <c r="F1079" s="93"/>
      <c r="G1079" s="93"/>
    </row>
    <row r="1080" spans="2:7">
      <c r="B1080" s="93"/>
      <c r="F1080" s="93"/>
      <c r="G1080" s="93"/>
    </row>
    <row r="1081" spans="2:7">
      <c r="B1081" s="93"/>
      <c r="F1081" s="93"/>
      <c r="G1081" s="93"/>
    </row>
    <row r="1082" spans="2:7">
      <c r="B1082" s="93"/>
      <c r="F1082" s="93"/>
      <c r="G1082" s="93"/>
    </row>
    <row r="1083" spans="2:7">
      <c r="B1083" s="93"/>
      <c r="F1083" s="93"/>
      <c r="G1083" s="93"/>
    </row>
    <row r="1084" spans="2:7">
      <c r="B1084" s="93"/>
      <c r="F1084" s="93"/>
      <c r="G1084" s="93"/>
    </row>
    <row r="1085" spans="2:7">
      <c r="B1085" s="93"/>
      <c r="F1085" s="93"/>
      <c r="G1085" s="93"/>
    </row>
    <row r="1086" spans="2:7">
      <c r="B1086" s="93"/>
      <c r="F1086" s="93"/>
      <c r="G1086" s="93"/>
    </row>
    <row r="1087" spans="2:7">
      <c r="B1087" s="93"/>
      <c r="F1087" s="93"/>
      <c r="G1087" s="93"/>
    </row>
    <row r="1088" spans="2:7">
      <c r="B1088" s="93"/>
      <c r="F1088" s="93"/>
      <c r="G1088" s="93"/>
    </row>
    <row r="1089" spans="2:7">
      <c r="B1089" s="93"/>
      <c r="F1089" s="93"/>
      <c r="G1089" s="93"/>
    </row>
    <row r="1090" spans="2:7">
      <c r="B1090" s="93"/>
      <c r="F1090" s="93"/>
      <c r="G1090" s="93"/>
    </row>
    <row r="1091" spans="2:7">
      <c r="B1091" s="93"/>
      <c r="F1091" s="93"/>
      <c r="G1091" s="93"/>
    </row>
    <row r="1092" spans="2:7">
      <c r="B1092" s="93"/>
      <c r="F1092" s="93"/>
      <c r="G1092" s="93"/>
    </row>
    <row r="1093" spans="2:7">
      <c r="B1093" s="93"/>
      <c r="F1093" s="93"/>
      <c r="G1093" s="93"/>
    </row>
    <row r="1094" spans="2:7">
      <c r="B1094" s="93"/>
      <c r="F1094" s="93"/>
      <c r="G1094" s="93"/>
    </row>
    <row r="1095" spans="2:7">
      <c r="B1095" s="93"/>
      <c r="F1095" s="93"/>
      <c r="G1095" s="93"/>
    </row>
    <row r="1096" spans="2:7">
      <c r="B1096" s="93"/>
      <c r="F1096" s="93"/>
      <c r="G1096" s="93"/>
    </row>
    <row r="1097" spans="2:7">
      <c r="B1097" s="93"/>
      <c r="F1097" s="93"/>
      <c r="G1097" s="93"/>
    </row>
    <row r="1098" spans="2:7">
      <c r="B1098" s="93"/>
      <c r="F1098" s="93"/>
      <c r="G1098" s="93"/>
    </row>
    <row r="1099" spans="2:7">
      <c r="B1099" s="93"/>
      <c r="F1099" s="93"/>
      <c r="G1099" s="93"/>
    </row>
    <row r="1100" spans="2:7">
      <c r="B1100" s="93"/>
      <c r="F1100" s="93"/>
      <c r="G1100" s="93"/>
    </row>
    <row r="1101" spans="2:7">
      <c r="B1101" s="93"/>
      <c r="F1101" s="93"/>
      <c r="G1101" s="93"/>
    </row>
    <row r="1102" spans="2:7">
      <c r="B1102" s="93"/>
      <c r="F1102" s="93"/>
      <c r="G1102" s="93"/>
    </row>
    <row r="1103" spans="2:7">
      <c r="B1103" s="93"/>
      <c r="F1103" s="93"/>
      <c r="G1103" s="93"/>
    </row>
    <row r="1104" spans="2:7">
      <c r="B1104" s="93"/>
      <c r="F1104" s="93"/>
      <c r="G1104" s="93"/>
    </row>
    <row r="1105" spans="2:7">
      <c r="B1105" s="93"/>
      <c r="F1105" s="93"/>
      <c r="G1105" s="93"/>
    </row>
    <row r="1106" spans="2:7">
      <c r="B1106" s="93"/>
      <c r="F1106" s="93"/>
      <c r="G1106" s="93"/>
    </row>
    <row r="1107" spans="2:7">
      <c r="B1107" s="93"/>
      <c r="F1107" s="93"/>
      <c r="G1107" s="93"/>
    </row>
    <row r="1108" spans="2:7">
      <c r="B1108" s="93"/>
      <c r="F1108" s="93"/>
      <c r="G1108" s="93"/>
    </row>
    <row r="1109" spans="2:7">
      <c r="B1109" s="93"/>
      <c r="F1109" s="93"/>
      <c r="G1109" s="93"/>
    </row>
    <row r="1110" spans="2:7">
      <c r="B1110" s="93"/>
      <c r="F1110" s="93"/>
      <c r="G1110" s="93"/>
    </row>
    <row r="1111" spans="2:7">
      <c r="B1111" s="93"/>
      <c r="F1111" s="93"/>
      <c r="G1111" s="93"/>
    </row>
    <row r="1112" spans="2:7">
      <c r="B1112" s="93"/>
      <c r="F1112" s="93"/>
      <c r="G1112" s="93"/>
    </row>
    <row r="1113" spans="2:7">
      <c r="B1113" s="93"/>
      <c r="F1113" s="93"/>
      <c r="G1113" s="93"/>
    </row>
    <row r="1114" spans="2:7">
      <c r="B1114" s="93"/>
      <c r="F1114" s="93"/>
      <c r="G1114" s="93"/>
    </row>
    <row r="1115" spans="2:7">
      <c r="B1115" s="93"/>
      <c r="F1115" s="93"/>
      <c r="G1115" s="93"/>
    </row>
    <row r="1116" spans="2:7">
      <c r="B1116" s="93"/>
      <c r="F1116" s="93"/>
      <c r="G1116" s="93"/>
    </row>
    <row r="1117" spans="2:7">
      <c r="B1117" s="93"/>
      <c r="F1117" s="93"/>
      <c r="G1117" s="93"/>
    </row>
    <row r="1118" spans="2:7">
      <c r="B1118" s="93"/>
      <c r="F1118" s="93"/>
      <c r="G1118" s="93"/>
    </row>
    <row r="1119" spans="2:7">
      <c r="B1119" s="93"/>
      <c r="F1119" s="93"/>
      <c r="G1119" s="93"/>
    </row>
    <row r="1120" spans="2:7">
      <c r="B1120" s="93"/>
      <c r="F1120" s="93"/>
      <c r="G1120" s="93"/>
    </row>
    <row r="1121" spans="2:7">
      <c r="B1121" s="93"/>
      <c r="F1121" s="93"/>
      <c r="G1121" s="93"/>
    </row>
    <row r="1122" spans="2:7">
      <c r="B1122" s="93"/>
      <c r="F1122" s="93"/>
      <c r="G1122" s="93"/>
    </row>
    <row r="1123" spans="2:7">
      <c r="B1123" s="93"/>
      <c r="F1123" s="93"/>
      <c r="G1123" s="93"/>
    </row>
    <row r="1124" spans="2:7">
      <c r="B1124" s="93"/>
      <c r="F1124" s="93"/>
      <c r="G1124" s="93"/>
    </row>
    <row r="1125" spans="2:7">
      <c r="B1125" s="93"/>
      <c r="F1125" s="93"/>
      <c r="G1125" s="93"/>
    </row>
    <row r="1126" spans="2:7">
      <c r="B1126" s="93"/>
      <c r="F1126" s="93"/>
      <c r="G1126" s="93"/>
    </row>
    <row r="1127" spans="2:7">
      <c r="B1127" s="93"/>
      <c r="F1127" s="93"/>
      <c r="G1127" s="93"/>
    </row>
    <row r="1128" spans="2:7">
      <c r="B1128" s="93"/>
      <c r="F1128" s="93"/>
      <c r="G1128" s="93"/>
    </row>
    <row r="1129" spans="2:7">
      <c r="B1129" s="93"/>
      <c r="F1129" s="93"/>
      <c r="G1129" s="93"/>
    </row>
    <row r="1130" spans="2:7">
      <c r="B1130" s="93"/>
      <c r="F1130" s="93"/>
      <c r="G1130" s="93"/>
    </row>
    <row r="1131" spans="2:7">
      <c r="B1131" s="93"/>
      <c r="F1131" s="93"/>
      <c r="G1131" s="93"/>
    </row>
    <row r="1132" spans="2:7">
      <c r="B1132" s="93"/>
      <c r="F1132" s="93"/>
      <c r="G1132" s="93"/>
    </row>
    <row r="1133" spans="2:7">
      <c r="B1133" s="93"/>
      <c r="F1133" s="93"/>
      <c r="G1133" s="93"/>
    </row>
    <row r="1134" spans="2:7">
      <c r="B1134" s="93"/>
      <c r="F1134" s="93"/>
      <c r="G1134" s="93"/>
    </row>
    <row r="1135" spans="2:7">
      <c r="B1135" s="93"/>
      <c r="F1135" s="93"/>
      <c r="G1135" s="93"/>
    </row>
    <row r="1136" spans="2:7">
      <c r="B1136" s="93"/>
      <c r="F1136" s="93"/>
      <c r="G1136" s="93"/>
    </row>
    <row r="1137" spans="2:7">
      <c r="B1137" s="93"/>
      <c r="F1137" s="93"/>
      <c r="G1137" s="93"/>
    </row>
    <row r="1138" spans="2:7">
      <c r="B1138" s="93"/>
      <c r="F1138" s="93"/>
      <c r="G1138" s="93"/>
    </row>
    <row r="1139" spans="2:7">
      <c r="B1139" s="93"/>
      <c r="F1139" s="93"/>
      <c r="G1139" s="93"/>
    </row>
    <row r="1140" spans="2:7">
      <c r="B1140" s="93"/>
      <c r="F1140" s="93"/>
      <c r="G1140" s="93"/>
    </row>
    <row r="1141" spans="2:7">
      <c r="B1141" s="93"/>
      <c r="F1141" s="93"/>
      <c r="G1141" s="93"/>
    </row>
    <row r="1142" spans="2:7">
      <c r="B1142" s="93"/>
      <c r="F1142" s="93"/>
      <c r="G1142" s="93"/>
    </row>
    <row r="1143" spans="2:7">
      <c r="B1143" s="93"/>
      <c r="F1143" s="93"/>
      <c r="G1143" s="93"/>
    </row>
    <row r="1144" spans="2:7">
      <c r="B1144" s="93"/>
      <c r="F1144" s="93"/>
      <c r="G1144" s="93"/>
    </row>
    <row r="1145" spans="2:7">
      <c r="B1145" s="93"/>
      <c r="F1145" s="93"/>
      <c r="G1145" s="93"/>
    </row>
    <row r="1146" spans="2:7">
      <c r="B1146" s="93"/>
      <c r="F1146" s="93"/>
      <c r="G1146" s="93"/>
    </row>
    <row r="1147" spans="2:7">
      <c r="B1147" s="93"/>
      <c r="F1147" s="93"/>
      <c r="G1147" s="93"/>
    </row>
    <row r="1148" spans="2:7">
      <c r="B1148" s="93"/>
      <c r="F1148" s="93"/>
      <c r="G1148" s="93"/>
    </row>
    <row r="1149" spans="2:7">
      <c r="B1149" s="93"/>
      <c r="F1149" s="93"/>
      <c r="G1149" s="93"/>
    </row>
    <row r="1150" spans="2:7">
      <c r="B1150" s="93"/>
      <c r="F1150" s="93"/>
      <c r="G1150" s="93"/>
    </row>
    <row r="1151" spans="2:7">
      <c r="B1151" s="93"/>
      <c r="F1151" s="93"/>
      <c r="G1151" s="93"/>
    </row>
    <row r="1152" spans="2:7">
      <c r="B1152" s="93"/>
      <c r="F1152" s="93"/>
      <c r="G1152" s="93"/>
    </row>
    <row r="1153" spans="2:7">
      <c r="B1153" s="93"/>
      <c r="F1153" s="93"/>
      <c r="G1153" s="93"/>
    </row>
    <row r="1154" spans="2:7">
      <c r="B1154" s="93"/>
      <c r="F1154" s="93"/>
      <c r="G1154" s="93"/>
    </row>
    <row r="1155" spans="2:7">
      <c r="B1155" s="93"/>
      <c r="F1155" s="93"/>
      <c r="G1155" s="93"/>
    </row>
    <row r="1156" spans="2:7">
      <c r="B1156" s="93"/>
      <c r="F1156" s="93"/>
      <c r="G1156" s="93"/>
    </row>
    <row r="1157" spans="2:7">
      <c r="B1157" s="93"/>
      <c r="F1157" s="93"/>
      <c r="G1157" s="93"/>
    </row>
    <row r="1158" spans="2:7">
      <c r="B1158" s="93"/>
      <c r="F1158" s="93"/>
      <c r="G1158" s="93"/>
    </row>
    <row r="1159" spans="2:7">
      <c r="B1159" s="93"/>
      <c r="F1159" s="93"/>
      <c r="G1159" s="93"/>
    </row>
    <row r="1160" spans="2:7">
      <c r="B1160" s="93"/>
      <c r="F1160" s="93"/>
      <c r="G1160" s="93"/>
    </row>
    <row r="1161" spans="2:7">
      <c r="B1161" s="93"/>
      <c r="F1161" s="93"/>
      <c r="G1161" s="93"/>
    </row>
    <row r="1162" spans="2:7">
      <c r="B1162" s="93"/>
      <c r="F1162" s="93"/>
      <c r="G1162" s="93"/>
    </row>
    <row r="1163" spans="2:7">
      <c r="B1163" s="93"/>
      <c r="F1163" s="93"/>
      <c r="G1163" s="93"/>
    </row>
    <row r="1164" spans="2:7">
      <c r="B1164" s="93"/>
      <c r="F1164" s="93"/>
      <c r="G1164" s="93"/>
    </row>
    <row r="1165" spans="2:7">
      <c r="B1165" s="93"/>
      <c r="F1165" s="93"/>
      <c r="G1165" s="93"/>
    </row>
    <row r="1166" spans="2:7">
      <c r="B1166" s="93"/>
      <c r="F1166" s="93"/>
      <c r="G1166" s="93"/>
    </row>
    <row r="1167" spans="2:7">
      <c r="B1167" s="93"/>
      <c r="F1167" s="93"/>
      <c r="G1167" s="93"/>
    </row>
    <row r="1168" spans="2:7">
      <c r="B1168" s="93"/>
      <c r="F1168" s="93"/>
      <c r="G1168" s="93"/>
    </row>
    <row r="1169" spans="2:7">
      <c r="B1169" s="93"/>
      <c r="F1169" s="93"/>
      <c r="G1169" s="93"/>
    </row>
    <row r="1170" spans="2:7">
      <c r="B1170" s="93"/>
      <c r="F1170" s="93"/>
      <c r="G1170" s="93"/>
    </row>
    <row r="1171" spans="2:7">
      <c r="B1171" s="93"/>
      <c r="F1171" s="93"/>
      <c r="G1171" s="93"/>
    </row>
    <row r="1172" spans="2:7">
      <c r="B1172" s="93"/>
      <c r="F1172" s="93"/>
      <c r="G1172" s="93"/>
    </row>
    <row r="1173" spans="2:7">
      <c r="B1173" s="93"/>
      <c r="F1173" s="93"/>
      <c r="G1173" s="93"/>
    </row>
    <row r="1174" spans="2:7">
      <c r="B1174" s="93"/>
      <c r="F1174" s="93"/>
      <c r="G1174" s="93"/>
    </row>
    <row r="1175" spans="2:7">
      <c r="B1175" s="93"/>
      <c r="F1175" s="93"/>
      <c r="G1175" s="93"/>
    </row>
    <row r="1176" spans="2:7">
      <c r="B1176" s="93"/>
      <c r="F1176" s="93"/>
      <c r="G1176" s="93"/>
    </row>
    <row r="1177" spans="2:7">
      <c r="B1177" s="93"/>
      <c r="F1177" s="93"/>
      <c r="G1177" s="93"/>
    </row>
    <row r="1178" spans="2:7">
      <c r="B1178" s="93"/>
      <c r="F1178" s="93"/>
      <c r="G1178" s="93"/>
    </row>
    <row r="1179" spans="2:7">
      <c r="B1179" s="93"/>
      <c r="F1179" s="93"/>
      <c r="G1179" s="93"/>
    </row>
    <row r="1180" spans="2:7">
      <c r="B1180" s="93"/>
      <c r="F1180" s="93"/>
      <c r="G1180" s="93"/>
    </row>
    <row r="1181" spans="2:7">
      <c r="B1181" s="93"/>
      <c r="F1181" s="93"/>
      <c r="G1181" s="93"/>
    </row>
    <row r="1182" spans="2:7">
      <c r="B1182" s="93"/>
      <c r="F1182" s="93"/>
      <c r="G1182" s="93"/>
    </row>
    <row r="1183" spans="2:7">
      <c r="B1183" s="93"/>
      <c r="F1183" s="93"/>
      <c r="G1183" s="93"/>
    </row>
    <row r="1184" spans="2:7">
      <c r="B1184" s="93"/>
      <c r="F1184" s="93"/>
      <c r="G1184" s="93"/>
    </row>
    <row r="1185" spans="2:7">
      <c r="B1185" s="93"/>
      <c r="F1185" s="93"/>
      <c r="G1185" s="93"/>
    </row>
    <row r="1186" spans="2:7">
      <c r="B1186" s="93"/>
      <c r="F1186" s="93"/>
      <c r="G1186" s="93"/>
    </row>
    <row r="1187" spans="2:7">
      <c r="B1187" s="93"/>
      <c r="F1187" s="93"/>
      <c r="G1187" s="93"/>
    </row>
    <row r="1188" spans="2:7">
      <c r="B1188" s="93"/>
      <c r="F1188" s="93"/>
      <c r="G1188" s="93"/>
    </row>
    <row r="1189" spans="2:7">
      <c r="B1189" s="93"/>
      <c r="F1189" s="93"/>
      <c r="G1189" s="93"/>
    </row>
    <row r="1190" spans="2:7">
      <c r="B1190" s="93"/>
      <c r="F1190" s="93"/>
      <c r="G1190" s="93"/>
    </row>
    <row r="1191" spans="2:7">
      <c r="B1191" s="93"/>
      <c r="F1191" s="93"/>
      <c r="G1191" s="93"/>
    </row>
    <row r="1192" spans="2:7">
      <c r="B1192" s="93"/>
      <c r="F1192" s="93"/>
      <c r="G1192" s="93"/>
    </row>
    <row r="1193" spans="2:7">
      <c r="B1193" s="93"/>
      <c r="F1193" s="93"/>
      <c r="G1193" s="93"/>
    </row>
    <row r="1194" spans="2:7">
      <c r="B1194" s="93"/>
      <c r="F1194" s="93"/>
      <c r="G1194" s="93"/>
    </row>
    <row r="1195" spans="2:7">
      <c r="B1195" s="93"/>
      <c r="F1195" s="93"/>
      <c r="G1195" s="93"/>
    </row>
    <row r="1196" spans="2:7">
      <c r="B1196" s="93"/>
      <c r="F1196" s="93"/>
      <c r="G1196" s="93"/>
    </row>
    <row r="1197" spans="2:7">
      <c r="B1197" s="93"/>
      <c r="F1197" s="93"/>
      <c r="G1197" s="93"/>
    </row>
    <row r="1198" spans="2:7">
      <c r="B1198" s="93"/>
      <c r="F1198" s="93"/>
      <c r="G1198" s="93"/>
    </row>
    <row r="1199" spans="2:7">
      <c r="B1199" s="93"/>
      <c r="F1199" s="93"/>
      <c r="G1199" s="93"/>
    </row>
    <row r="1200" spans="2:7">
      <c r="B1200" s="93"/>
      <c r="F1200" s="93"/>
      <c r="G1200" s="93"/>
    </row>
    <row r="1201" spans="2:7">
      <c r="B1201" s="93"/>
      <c r="F1201" s="93"/>
      <c r="G1201" s="93"/>
    </row>
    <row r="1202" spans="2:7">
      <c r="B1202" s="93"/>
      <c r="F1202" s="93"/>
      <c r="G1202" s="93"/>
    </row>
    <row r="1203" spans="2:7">
      <c r="B1203" s="93"/>
      <c r="F1203" s="93"/>
      <c r="G1203" s="93"/>
    </row>
    <row r="1204" spans="2:7">
      <c r="B1204" s="93"/>
      <c r="F1204" s="93"/>
      <c r="G1204" s="93"/>
    </row>
    <row r="1205" spans="2:7">
      <c r="B1205" s="93"/>
      <c r="F1205" s="93"/>
      <c r="G1205" s="93"/>
    </row>
    <row r="1206" spans="2:7">
      <c r="B1206" s="93"/>
      <c r="F1206" s="93"/>
      <c r="G1206" s="93"/>
    </row>
    <row r="1207" spans="2:7">
      <c r="B1207" s="93"/>
      <c r="F1207" s="93"/>
      <c r="G1207" s="93"/>
    </row>
    <row r="1208" spans="2:7">
      <c r="B1208" s="93"/>
      <c r="F1208" s="93"/>
      <c r="G1208" s="93"/>
    </row>
    <row r="1209" spans="2:7">
      <c r="B1209" s="93"/>
      <c r="F1209" s="93"/>
      <c r="G1209" s="93"/>
    </row>
    <row r="1210" spans="2:7">
      <c r="B1210" s="93"/>
      <c r="F1210" s="93"/>
      <c r="G1210" s="93"/>
    </row>
    <row r="1211" spans="2:7">
      <c r="B1211" s="93"/>
      <c r="F1211" s="93"/>
      <c r="G1211" s="93"/>
    </row>
    <row r="1212" spans="2:7">
      <c r="B1212" s="93"/>
      <c r="F1212" s="93"/>
      <c r="G1212" s="93"/>
    </row>
    <row r="1213" spans="2:7">
      <c r="B1213" s="93"/>
      <c r="F1213" s="93"/>
      <c r="G1213" s="93"/>
    </row>
    <row r="1214" spans="2:7">
      <c r="B1214" s="93"/>
      <c r="F1214" s="93"/>
      <c r="G1214" s="93"/>
    </row>
    <row r="1215" spans="2:7">
      <c r="B1215" s="93"/>
      <c r="F1215" s="93"/>
      <c r="G1215" s="93"/>
    </row>
    <row r="1216" spans="2:7">
      <c r="B1216" s="93"/>
      <c r="F1216" s="93"/>
      <c r="G1216" s="93"/>
    </row>
    <row r="1217" spans="2:7">
      <c r="B1217" s="93"/>
      <c r="F1217" s="93"/>
      <c r="G1217" s="93"/>
    </row>
    <row r="1218" spans="2:7">
      <c r="B1218" s="93"/>
      <c r="F1218" s="93"/>
      <c r="G1218" s="93"/>
    </row>
    <row r="1219" spans="2:7">
      <c r="B1219" s="93"/>
      <c r="F1219" s="93"/>
      <c r="G1219" s="93"/>
    </row>
    <row r="1220" spans="2:7">
      <c r="B1220" s="93"/>
      <c r="F1220" s="93"/>
      <c r="G1220" s="93"/>
    </row>
    <row r="1221" spans="2:7">
      <c r="B1221" s="93"/>
      <c r="F1221" s="93"/>
      <c r="G1221" s="93"/>
    </row>
    <row r="1222" spans="2:7">
      <c r="B1222" s="93"/>
      <c r="F1222" s="93"/>
      <c r="G1222" s="93"/>
    </row>
    <row r="1223" spans="2:7">
      <c r="B1223" s="93"/>
      <c r="F1223" s="93"/>
      <c r="G1223" s="93"/>
    </row>
    <row r="1224" spans="2:7">
      <c r="B1224" s="93"/>
      <c r="F1224" s="93"/>
      <c r="G1224" s="93"/>
    </row>
    <row r="1225" spans="2:7">
      <c r="B1225" s="93"/>
      <c r="F1225" s="93"/>
      <c r="G1225" s="93"/>
    </row>
    <row r="1226" spans="2:7">
      <c r="B1226" s="93"/>
      <c r="F1226" s="93"/>
      <c r="G1226" s="93"/>
    </row>
    <row r="1227" spans="2:7">
      <c r="B1227" s="93"/>
      <c r="F1227" s="93"/>
      <c r="G1227" s="93"/>
    </row>
    <row r="1228" spans="2:7">
      <c r="B1228" s="93"/>
      <c r="F1228" s="93"/>
      <c r="G1228" s="93"/>
    </row>
    <row r="1229" spans="2:7">
      <c r="B1229" s="93"/>
      <c r="F1229" s="93"/>
      <c r="G1229" s="93"/>
    </row>
    <row r="1230" spans="2:7">
      <c r="B1230" s="93"/>
      <c r="F1230" s="93"/>
      <c r="G1230" s="93"/>
    </row>
    <row r="1231" spans="2:7">
      <c r="B1231" s="93"/>
      <c r="F1231" s="93"/>
      <c r="G1231" s="93"/>
    </row>
    <row r="1232" spans="2:7">
      <c r="B1232" s="93"/>
      <c r="F1232" s="93"/>
      <c r="G1232" s="93"/>
    </row>
    <row r="1233" spans="2:7">
      <c r="B1233" s="93"/>
      <c r="F1233" s="93"/>
      <c r="G1233" s="93"/>
    </row>
    <row r="1234" spans="2:7">
      <c r="B1234" s="93"/>
      <c r="F1234" s="93"/>
      <c r="G1234" s="93"/>
    </row>
    <row r="1235" spans="2:7">
      <c r="B1235" s="93"/>
      <c r="F1235" s="93"/>
      <c r="G1235" s="93"/>
    </row>
    <row r="1236" spans="2:7">
      <c r="B1236" s="93"/>
      <c r="F1236" s="93"/>
      <c r="G1236" s="93"/>
    </row>
    <row r="1237" spans="2:7">
      <c r="B1237" s="93"/>
      <c r="F1237" s="93"/>
      <c r="G1237" s="93"/>
    </row>
    <row r="1238" spans="2:7">
      <c r="B1238" s="93"/>
      <c r="F1238" s="93"/>
      <c r="G1238" s="93"/>
    </row>
    <row r="1239" spans="2:7">
      <c r="B1239" s="93"/>
      <c r="F1239" s="93"/>
      <c r="G1239" s="93"/>
    </row>
    <row r="1240" spans="2:7">
      <c r="B1240" s="93"/>
      <c r="F1240" s="93"/>
      <c r="G1240" s="93"/>
    </row>
    <row r="1241" spans="2:7">
      <c r="B1241" s="93"/>
      <c r="F1241" s="93"/>
      <c r="G1241" s="93"/>
    </row>
    <row r="1242" spans="2:7">
      <c r="B1242" s="93"/>
      <c r="F1242" s="93"/>
      <c r="G1242" s="93"/>
    </row>
    <row r="1243" spans="2:7">
      <c r="B1243" s="93"/>
      <c r="F1243" s="93"/>
      <c r="G1243" s="93"/>
    </row>
    <row r="1244" spans="2:7">
      <c r="B1244" s="93"/>
      <c r="F1244" s="93"/>
      <c r="G1244" s="93"/>
    </row>
    <row r="1245" spans="2:7">
      <c r="B1245" s="93"/>
      <c r="F1245" s="93"/>
      <c r="G1245" s="93"/>
    </row>
    <row r="1246" spans="2:7">
      <c r="B1246" s="93"/>
      <c r="F1246" s="93"/>
      <c r="G1246" s="93"/>
    </row>
    <row r="1247" spans="2:7">
      <c r="B1247" s="93"/>
      <c r="F1247" s="93"/>
      <c r="G1247" s="93"/>
    </row>
    <row r="1248" spans="2:7">
      <c r="B1248" s="93"/>
      <c r="F1248" s="93"/>
      <c r="G1248" s="93"/>
    </row>
    <row r="1249" spans="2:7">
      <c r="B1249" s="93"/>
      <c r="F1249" s="93"/>
      <c r="G1249" s="93"/>
    </row>
    <row r="1250" spans="2:7">
      <c r="B1250" s="93"/>
      <c r="F1250" s="93"/>
      <c r="G1250" s="93"/>
    </row>
    <row r="1251" spans="2:7">
      <c r="B1251" s="93"/>
      <c r="F1251" s="93"/>
      <c r="G1251" s="93"/>
    </row>
    <row r="1252" spans="2:7">
      <c r="B1252" s="93"/>
      <c r="F1252" s="93"/>
      <c r="G1252" s="93"/>
    </row>
    <row r="1253" spans="2:7">
      <c r="B1253" s="93"/>
      <c r="F1253" s="93"/>
      <c r="G1253" s="93"/>
    </row>
    <row r="1254" spans="2:7">
      <c r="B1254" s="93"/>
      <c r="F1254" s="93"/>
      <c r="G1254" s="93"/>
    </row>
    <row r="1255" spans="2:7">
      <c r="B1255" s="93"/>
      <c r="F1255" s="93"/>
      <c r="G1255" s="93"/>
    </row>
    <row r="1256" spans="2:7">
      <c r="B1256" s="93"/>
      <c r="F1256" s="93"/>
      <c r="G1256" s="93"/>
    </row>
    <row r="1257" spans="2:7">
      <c r="B1257" s="93"/>
      <c r="F1257" s="93"/>
      <c r="G1257" s="93"/>
    </row>
    <row r="1258" spans="2:7">
      <c r="B1258" s="93"/>
      <c r="F1258" s="93"/>
      <c r="G1258" s="93"/>
    </row>
    <row r="1259" spans="2:7">
      <c r="B1259" s="93"/>
      <c r="F1259" s="93"/>
      <c r="G1259" s="93"/>
    </row>
    <row r="1260" spans="2:7">
      <c r="B1260" s="93"/>
      <c r="F1260" s="93"/>
      <c r="G1260" s="93"/>
    </row>
    <row r="1261" spans="2:7">
      <c r="B1261" s="93"/>
      <c r="F1261" s="93"/>
      <c r="G1261" s="93"/>
    </row>
    <row r="1262" spans="2:7">
      <c r="B1262" s="93"/>
      <c r="F1262" s="93"/>
      <c r="G1262" s="93"/>
    </row>
    <row r="1263" spans="2:7">
      <c r="B1263" s="93"/>
      <c r="F1263" s="93"/>
      <c r="G1263" s="93"/>
    </row>
    <row r="1264" spans="2:7">
      <c r="B1264" s="93"/>
      <c r="F1264" s="93"/>
      <c r="G1264" s="93"/>
    </row>
    <row r="1265" spans="2:7">
      <c r="B1265" s="93"/>
      <c r="F1265" s="93"/>
      <c r="G1265" s="93"/>
    </row>
    <row r="1266" spans="2:7">
      <c r="B1266" s="93"/>
      <c r="F1266" s="93"/>
      <c r="G1266" s="93"/>
    </row>
    <row r="1267" spans="2:7">
      <c r="B1267" s="93"/>
      <c r="F1267" s="93"/>
      <c r="G1267" s="93"/>
    </row>
    <row r="1268" spans="2:7">
      <c r="B1268" s="93"/>
      <c r="F1268" s="93"/>
      <c r="G1268" s="93"/>
    </row>
    <row r="1269" spans="2:7">
      <c r="B1269" s="93"/>
      <c r="F1269" s="93"/>
      <c r="G1269" s="93"/>
    </row>
    <row r="1270" spans="2:7">
      <c r="B1270" s="93"/>
      <c r="F1270" s="93"/>
      <c r="G1270" s="93"/>
    </row>
    <row r="1271" spans="2:7">
      <c r="B1271" s="93"/>
      <c r="F1271" s="93"/>
      <c r="G1271" s="93"/>
    </row>
    <row r="1272" spans="2:7">
      <c r="B1272" s="93"/>
      <c r="F1272" s="93"/>
      <c r="G1272" s="93"/>
    </row>
    <row r="1273" spans="2:7">
      <c r="B1273" s="93"/>
      <c r="F1273" s="93"/>
      <c r="G1273" s="93"/>
    </row>
    <row r="1274" spans="2:7">
      <c r="B1274" s="93"/>
      <c r="F1274" s="93"/>
      <c r="G1274" s="93"/>
    </row>
    <row r="1275" spans="2:7">
      <c r="B1275" s="93"/>
      <c r="F1275" s="93"/>
      <c r="G1275" s="93"/>
    </row>
    <row r="1276" spans="2:7">
      <c r="B1276" s="93"/>
      <c r="F1276" s="93"/>
      <c r="G1276" s="93"/>
    </row>
    <row r="1277" spans="2:7">
      <c r="B1277" s="93"/>
      <c r="F1277" s="93"/>
      <c r="G1277" s="93"/>
    </row>
    <row r="1278" spans="2:7">
      <c r="B1278" s="93"/>
      <c r="F1278" s="93"/>
      <c r="G1278" s="93"/>
    </row>
    <row r="1279" spans="2:7">
      <c r="B1279" s="93"/>
      <c r="F1279" s="93"/>
      <c r="G1279" s="93"/>
    </row>
    <row r="1280" spans="2:7">
      <c r="B1280" s="93"/>
      <c r="F1280" s="93"/>
      <c r="G1280" s="93"/>
    </row>
    <row r="1281" spans="2:7">
      <c r="B1281" s="93"/>
      <c r="F1281" s="93"/>
      <c r="G1281" s="93"/>
    </row>
    <row r="1282" spans="2:7">
      <c r="B1282" s="93"/>
      <c r="F1282" s="93"/>
      <c r="G1282" s="93"/>
    </row>
    <row r="1283" spans="2:7">
      <c r="B1283" s="93"/>
      <c r="F1283" s="93"/>
      <c r="G1283" s="93"/>
    </row>
    <row r="1284" spans="2:7">
      <c r="B1284" s="93"/>
      <c r="F1284" s="93"/>
      <c r="G1284" s="93"/>
    </row>
    <row r="1285" spans="2:7">
      <c r="B1285" s="93"/>
      <c r="F1285" s="93"/>
      <c r="G1285" s="93"/>
    </row>
    <row r="1286" spans="2:7">
      <c r="B1286" s="93"/>
      <c r="F1286" s="93"/>
      <c r="G1286" s="93"/>
    </row>
    <row r="1287" spans="2:7">
      <c r="B1287" s="93"/>
      <c r="F1287" s="93"/>
      <c r="G1287" s="93"/>
    </row>
    <row r="1288" spans="2:7">
      <c r="B1288" s="93"/>
      <c r="F1288" s="93"/>
      <c r="G1288" s="93"/>
    </row>
    <row r="1289" spans="2:7">
      <c r="B1289" s="93"/>
      <c r="F1289" s="93"/>
      <c r="G1289" s="93"/>
    </row>
    <row r="1290" spans="2:7">
      <c r="B1290" s="93"/>
      <c r="F1290" s="93"/>
      <c r="G1290" s="93"/>
    </row>
    <row r="1291" spans="2:7">
      <c r="B1291" s="93"/>
      <c r="F1291" s="93"/>
      <c r="G1291" s="93"/>
    </row>
    <row r="1292" spans="2:7">
      <c r="B1292" s="93"/>
      <c r="F1292" s="93"/>
      <c r="G1292" s="93"/>
    </row>
    <row r="1293" spans="2:7">
      <c r="B1293" s="93"/>
      <c r="F1293" s="93"/>
      <c r="G1293" s="93"/>
    </row>
    <row r="1294" spans="2:7">
      <c r="B1294" s="93"/>
      <c r="F1294" s="93"/>
      <c r="G1294" s="93"/>
    </row>
    <row r="1295" spans="2:7">
      <c r="B1295" s="93"/>
      <c r="F1295" s="93"/>
      <c r="G1295" s="93"/>
    </row>
    <row r="1296" spans="2:7">
      <c r="B1296" s="93"/>
      <c r="F1296" s="93"/>
      <c r="G1296" s="93"/>
    </row>
    <row r="1297" spans="2:7">
      <c r="B1297" s="93"/>
      <c r="F1297" s="93"/>
      <c r="G1297" s="93"/>
    </row>
    <row r="1298" spans="2:7">
      <c r="B1298" s="93"/>
      <c r="F1298" s="93"/>
      <c r="G1298" s="93"/>
    </row>
    <row r="1299" spans="2:7">
      <c r="B1299" s="93"/>
      <c r="F1299" s="93"/>
      <c r="G1299" s="93"/>
    </row>
    <row r="1300" spans="2:7">
      <c r="B1300" s="93"/>
      <c r="F1300" s="93"/>
      <c r="G1300" s="93"/>
    </row>
    <row r="1301" spans="2:7">
      <c r="B1301" s="93"/>
      <c r="F1301" s="93"/>
      <c r="G1301" s="93"/>
    </row>
    <row r="1302" spans="2:7">
      <c r="B1302" s="93"/>
      <c r="F1302" s="93"/>
      <c r="G1302" s="93"/>
    </row>
    <row r="1303" spans="2:7">
      <c r="B1303" s="93"/>
      <c r="F1303" s="93"/>
      <c r="G1303" s="93"/>
    </row>
    <row r="1304" spans="2:7">
      <c r="B1304" s="93"/>
      <c r="F1304" s="93"/>
      <c r="G1304" s="93"/>
    </row>
    <row r="1305" spans="2:7">
      <c r="B1305" s="93"/>
      <c r="F1305" s="93"/>
      <c r="G1305" s="93"/>
    </row>
    <row r="1306" spans="2:7">
      <c r="B1306" s="93"/>
      <c r="F1306" s="93"/>
      <c r="G1306" s="93"/>
    </row>
    <row r="1307" spans="2:7">
      <c r="B1307" s="93"/>
      <c r="F1307" s="93"/>
      <c r="G1307" s="93"/>
    </row>
    <row r="1308" spans="2:7">
      <c r="B1308" s="93"/>
      <c r="F1308" s="93"/>
      <c r="G1308" s="93"/>
    </row>
    <row r="1309" spans="2:7">
      <c r="B1309" s="93"/>
      <c r="F1309" s="93"/>
      <c r="G1309" s="93"/>
    </row>
    <row r="1310" spans="2:7">
      <c r="B1310" s="93"/>
      <c r="F1310" s="93"/>
      <c r="G1310" s="93"/>
    </row>
    <row r="1311" spans="2:7">
      <c r="B1311" s="93"/>
      <c r="F1311" s="93"/>
      <c r="G1311" s="93"/>
    </row>
    <row r="1312" spans="2:7">
      <c r="B1312" s="93"/>
      <c r="F1312" s="93"/>
      <c r="G1312" s="93"/>
    </row>
    <row r="1313" spans="2:7">
      <c r="B1313" s="93"/>
      <c r="F1313" s="93"/>
      <c r="G1313" s="93"/>
    </row>
    <row r="1314" spans="2:7">
      <c r="B1314" s="93"/>
      <c r="F1314" s="93"/>
      <c r="G1314" s="93"/>
    </row>
    <row r="1315" spans="2:7">
      <c r="B1315" s="93"/>
      <c r="F1315" s="93"/>
      <c r="G1315" s="93"/>
    </row>
    <row r="1316" spans="2:7">
      <c r="B1316" s="93"/>
      <c r="F1316" s="93"/>
      <c r="G1316" s="93"/>
    </row>
    <row r="1317" spans="2:7">
      <c r="B1317" s="93"/>
      <c r="F1317" s="93"/>
      <c r="G1317" s="93"/>
    </row>
    <row r="1318" spans="2:7">
      <c r="B1318" s="93"/>
      <c r="F1318" s="93"/>
      <c r="G1318" s="93"/>
    </row>
    <row r="1319" spans="2:7">
      <c r="B1319" s="93"/>
      <c r="F1319" s="93"/>
      <c r="G1319" s="93"/>
    </row>
    <row r="1320" spans="2:7">
      <c r="B1320" s="93"/>
      <c r="F1320" s="93"/>
      <c r="G1320" s="93"/>
    </row>
    <row r="1321" spans="2:7">
      <c r="B1321" s="93"/>
      <c r="F1321" s="93"/>
      <c r="G1321" s="93"/>
    </row>
    <row r="1322" spans="2:7">
      <c r="B1322" s="93"/>
      <c r="F1322" s="93"/>
      <c r="G1322" s="93"/>
    </row>
    <row r="1323" spans="2:7">
      <c r="B1323" s="93"/>
      <c r="F1323" s="93"/>
      <c r="G1323" s="93"/>
    </row>
    <row r="1324" spans="2:7">
      <c r="B1324" s="93"/>
      <c r="F1324" s="93"/>
      <c r="G1324" s="93"/>
    </row>
    <row r="1325" spans="2:7">
      <c r="B1325" s="93"/>
      <c r="F1325" s="93"/>
      <c r="G1325" s="93"/>
    </row>
    <row r="1326" spans="2:7">
      <c r="B1326" s="93"/>
      <c r="F1326" s="93"/>
      <c r="G1326" s="93"/>
    </row>
    <row r="1327" spans="2:7">
      <c r="B1327" s="93"/>
      <c r="F1327" s="93"/>
      <c r="G1327" s="93"/>
    </row>
    <row r="1328" spans="2:7">
      <c r="B1328" s="93"/>
      <c r="F1328" s="93"/>
      <c r="G1328" s="93"/>
    </row>
    <row r="1329" spans="2:7">
      <c r="B1329" s="93"/>
      <c r="F1329" s="93"/>
      <c r="G1329" s="93"/>
    </row>
    <row r="1330" spans="2:7">
      <c r="B1330" s="93"/>
      <c r="F1330" s="93"/>
      <c r="G1330" s="93"/>
    </row>
    <row r="1331" spans="2:7">
      <c r="B1331" s="93"/>
      <c r="F1331" s="93"/>
      <c r="G1331" s="93"/>
    </row>
    <row r="1332" spans="2:7">
      <c r="B1332" s="93"/>
      <c r="F1332" s="93"/>
      <c r="G1332" s="93"/>
    </row>
    <row r="1333" spans="2:7">
      <c r="B1333" s="93"/>
      <c r="F1333" s="93"/>
      <c r="G1333" s="93"/>
    </row>
    <row r="1334" spans="2:7">
      <c r="B1334" s="93"/>
      <c r="F1334" s="93"/>
      <c r="G1334" s="93"/>
    </row>
    <row r="1335" spans="2:7">
      <c r="B1335" s="93"/>
      <c r="F1335" s="93"/>
      <c r="G1335" s="93"/>
    </row>
    <row r="1336" spans="2:7">
      <c r="B1336" s="93"/>
      <c r="F1336" s="93"/>
      <c r="G1336" s="93"/>
    </row>
    <row r="1337" spans="2:7">
      <c r="B1337" s="93"/>
      <c r="F1337" s="93"/>
      <c r="G1337" s="93"/>
    </row>
    <row r="1338" spans="2:7">
      <c r="B1338" s="93"/>
      <c r="F1338" s="93"/>
      <c r="G1338" s="93"/>
    </row>
    <row r="1339" spans="2:7">
      <c r="B1339" s="93"/>
      <c r="F1339" s="93"/>
      <c r="G1339" s="93"/>
    </row>
    <row r="1340" spans="2:7">
      <c r="B1340" s="93"/>
      <c r="F1340" s="93"/>
      <c r="G1340" s="93"/>
    </row>
    <row r="1341" spans="2:7">
      <c r="B1341" s="93"/>
      <c r="F1341" s="93"/>
      <c r="G1341" s="93"/>
    </row>
    <row r="1342" spans="2:7">
      <c r="B1342" s="93"/>
      <c r="F1342" s="93"/>
      <c r="G1342" s="93"/>
    </row>
    <row r="1343" spans="2:7">
      <c r="B1343" s="93"/>
      <c r="F1343" s="93"/>
      <c r="G1343" s="93"/>
    </row>
    <row r="1344" spans="2:7">
      <c r="B1344" s="93"/>
      <c r="F1344" s="93"/>
      <c r="G1344" s="93"/>
    </row>
    <row r="1345" spans="2:7">
      <c r="B1345" s="93"/>
      <c r="F1345" s="93"/>
      <c r="G1345" s="93"/>
    </row>
    <row r="1346" spans="2:7">
      <c r="B1346" s="93"/>
      <c r="F1346" s="93"/>
      <c r="G1346" s="93"/>
    </row>
    <row r="1347" spans="2:7">
      <c r="B1347" s="93"/>
      <c r="F1347" s="93"/>
      <c r="G1347" s="93"/>
    </row>
    <row r="1348" spans="2:7">
      <c r="B1348" s="93"/>
      <c r="F1348" s="93"/>
      <c r="G1348" s="93"/>
    </row>
    <row r="1349" spans="2:7">
      <c r="B1349" s="93"/>
      <c r="F1349" s="93"/>
      <c r="G1349" s="93"/>
    </row>
    <row r="1350" spans="2:7">
      <c r="B1350" s="93"/>
      <c r="F1350" s="93"/>
      <c r="G1350" s="93"/>
    </row>
    <row r="1351" spans="2:7">
      <c r="B1351" s="93"/>
      <c r="F1351" s="93"/>
      <c r="G1351" s="93"/>
    </row>
    <row r="1352" spans="2:7">
      <c r="B1352" s="93"/>
      <c r="F1352" s="93"/>
      <c r="G1352" s="93"/>
    </row>
    <row r="1353" spans="2:7">
      <c r="B1353" s="93"/>
      <c r="F1353" s="93"/>
      <c r="G1353" s="93"/>
    </row>
    <row r="1354" spans="2:7">
      <c r="B1354" s="93"/>
      <c r="F1354" s="93"/>
      <c r="G1354" s="93"/>
    </row>
    <row r="1355" spans="2:7">
      <c r="B1355" s="93"/>
      <c r="F1355" s="93"/>
      <c r="G1355" s="93"/>
    </row>
    <row r="1356" spans="2:7">
      <c r="B1356" s="93"/>
      <c r="F1356" s="93"/>
      <c r="G1356" s="93"/>
    </row>
    <row r="1357" spans="2:7">
      <c r="B1357" s="93"/>
      <c r="F1357" s="93"/>
      <c r="G1357" s="93"/>
    </row>
    <row r="1358" spans="2:7">
      <c r="B1358" s="93"/>
      <c r="F1358" s="93"/>
      <c r="G1358" s="93"/>
    </row>
    <row r="1359" spans="2:7">
      <c r="B1359" s="93"/>
      <c r="F1359" s="93"/>
      <c r="G1359" s="93"/>
    </row>
    <row r="1360" spans="2:7">
      <c r="B1360" s="93"/>
      <c r="F1360" s="93"/>
      <c r="G1360" s="93"/>
    </row>
    <row r="1361" spans="2:7">
      <c r="B1361" s="93"/>
      <c r="F1361" s="93"/>
      <c r="G1361" s="93"/>
    </row>
    <row r="1362" spans="2:7">
      <c r="B1362" s="93"/>
      <c r="F1362" s="93"/>
      <c r="G1362" s="93"/>
    </row>
    <row r="1363" spans="2:7">
      <c r="B1363" s="93"/>
      <c r="F1363" s="93"/>
      <c r="G1363" s="93"/>
    </row>
    <row r="1364" spans="2:7">
      <c r="B1364" s="93"/>
      <c r="F1364" s="93"/>
      <c r="G1364" s="93"/>
    </row>
    <row r="1365" spans="2:7">
      <c r="B1365" s="93"/>
      <c r="F1365" s="93"/>
      <c r="G1365" s="93"/>
    </row>
    <row r="1366" spans="2:7">
      <c r="B1366" s="93"/>
      <c r="F1366" s="93"/>
      <c r="G1366" s="93"/>
    </row>
    <row r="1367" spans="2:7">
      <c r="B1367" s="93"/>
      <c r="F1367" s="93"/>
      <c r="G1367" s="93"/>
    </row>
    <row r="1368" spans="2:7">
      <c r="B1368" s="93"/>
      <c r="F1368" s="93"/>
      <c r="G1368" s="93"/>
    </row>
    <row r="1369" spans="2:7">
      <c r="B1369" s="93"/>
      <c r="F1369" s="93"/>
      <c r="G1369" s="93"/>
    </row>
    <row r="1370" spans="2:7">
      <c r="B1370" s="93"/>
      <c r="F1370" s="93"/>
      <c r="G1370" s="93"/>
    </row>
    <row r="1371" spans="2:7">
      <c r="B1371" s="93"/>
      <c r="F1371" s="93"/>
      <c r="G1371" s="93"/>
    </row>
    <row r="1372" spans="2:7">
      <c r="B1372" s="93"/>
      <c r="F1372" s="93"/>
      <c r="G1372" s="93"/>
    </row>
    <row r="1373" spans="2:7">
      <c r="B1373" s="93"/>
      <c r="F1373" s="93"/>
      <c r="G1373" s="93"/>
    </row>
    <row r="1374" spans="2:7">
      <c r="B1374" s="93"/>
      <c r="F1374" s="93"/>
      <c r="G1374" s="93"/>
    </row>
    <row r="1375" spans="2:7">
      <c r="B1375" s="93"/>
      <c r="F1375" s="93"/>
      <c r="G1375" s="93"/>
    </row>
    <row r="1376" spans="2:7">
      <c r="B1376" s="93"/>
      <c r="F1376" s="93"/>
      <c r="G1376" s="93"/>
    </row>
    <row r="1377" spans="2:7">
      <c r="B1377" s="93"/>
      <c r="F1377" s="93"/>
      <c r="G1377" s="93"/>
    </row>
    <row r="1378" spans="2:7">
      <c r="B1378" s="93"/>
      <c r="F1378" s="93"/>
      <c r="G1378" s="93"/>
    </row>
    <row r="1379" spans="2:7">
      <c r="B1379" s="93"/>
      <c r="F1379" s="93"/>
      <c r="G1379" s="93"/>
    </row>
    <row r="1380" spans="2:7">
      <c r="B1380" s="93"/>
      <c r="F1380" s="93"/>
      <c r="G1380" s="93"/>
    </row>
    <row r="1381" spans="2:7">
      <c r="B1381" s="93"/>
      <c r="F1381" s="93"/>
      <c r="G1381" s="93"/>
    </row>
    <row r="1382" spans="2:7">
      <c r="B1382" s="93"/>
      <c r="F1382" s="93"/>
      <c r="G1382" s="93"/>
    </row>
    <row r="1383" spans="2:7">
      <c r="B1383" s="93"/>
      <c r="F1383" s="93"/>
      <c r="G1383" s="93"/>
    </row>
    <row r="1384" spans="2:7">
      <c r="B1384" s="93"/>
      <c r="F1384" s="93"/>
      <c r="G1384" s="93"/>
    </row>
    <row r="1385" spans="2:7">
      <c r="B1385" s="93"/>
      <c r="F1385" s="93"/>
      <c r="G1385" s="93"/>
    </row>
    <row r="1386" spans="2:7">
      <c r="B1386" s="93"/>
      <c r="F1386" s="93"/>
      <c r="G1386" s="93"/>
    </row>
    <row r="1387" spans="2:7">
      <c r="B1387" s="93"/>
      <c r="F1387" s="93"/>
      <c r="G1387" s="93"/>
    </row>
    <row r="1388" spans="2:7">
      <c r="B1388" s="93"/>
      <c r="F1388" s="93"/>
      <c r="G1388" s="93"/>
    </row>
    <row r="1389" spans="2:7">
      <c r="B1389" s="93"/>
      <c r="F1389" s="93"/>
      <c r="G1389" s="93"/>
    </row>
    <row r="1390" spans="2:7">
      <c r="B1390" s="93"/>
      <c r="F1390" s="93"/>
      <c r="G1390" s="93"/>
    </row>
    <row r="1391" spans="2:7">
      <c r="B1391" s="93"/>
      <c r="F1391" s="93"/>
      <c r="G1391" s="93"/>
    </row>
    <row r="1392" spans="2:7">
      <c r="B1392" s="93"/>
      <c r="F1392" s="93"/>
      <c r="G1392" s="93"/>
    </row>
    <row r="1393" spans="2:7">
      <c r="B1393" s="93"/>
      <c r="F1393" s="93"/>
      <c r="G1393" s="93"/>
    </row>
    <row r="1394" spans="2:7">
      <c r="B1394" s="93"/>
      <c r="F1394" s="93"/>
      <c r="G1394" s="93"/>
    </row>
    <row r="1395" spans="2:7">
      <c r="B1395" s="93"/>
      <c r="F1395" s="93"/>
      <c r="G1395" s="93"/>
    </row>
    <row r="1396" spans="2:7">
      <c r="B1396" s="93"/>
      <c r="F1396" s="93"/>
      <c r="G1396" s="93"/>
    </row>
    <row r="1397" spans="2:7">
      <c r="B1397" s="93"/>
      <c r="F1397" s="93"/>
      <c r="G1397" s="93"/>
    </row>
    <row r="1398" spans="2:7">
      <c r="B1398" s="93"/>
      <c r="F1398" s="93"/>
      <c r="G1398" s="93"/>
    </row>
    <row r="1399" spans="2:7">
      <c r="B1399" s="93"/>
      <c r="F1399" s="93"/>
      <c r="G1399" s="93"/>
    </row>
    <row r="1400" spans="2:7">
      <c r="B1400" s="93"/>
      <c r="F1400" s="93"/>
      <c r="G1400" s="93"/>
    </row>
    <row r="1401" spans="2:7">
      <c r="B1401" s="93"/>
      <c r="F1401" s="93"/>
      <c r="G1401" s="93"/>
    </row>
    <row r="1402" spans="2:7">
      <c r="B1402" s="93"/>
      <c r="F1402" s="93"/>
      <c r="G1402" s="93"/>
    </row>
    <row r="1403" spans="2:7">
      <c r="B1403" s="93"/>
      <c r="F1403" s="93"/>
      <c r="G1403" s="93"/>
    </row>
    <row r="1404" spans="2:7">
      <c r="B1404" s="93"/>
      <c r="F1404" s="93"/>
      <c r="G1404" s="93"/>
    </row>
    <row r="1405" spans="2:7">
      <c r="B1405" s="93"/>
      <c r="F1405" s="93"/>
      <c r="G1405" s="93"/>
    </row>
    <row r="1406" spans="2:7">
      <c r="B1406" s="93"/>
      <c r="F1406" s="93"/>
      <c r="G1406" s="93"/>
    </row>
    <row r="1407" spans="2:7">
      <c r="B1407" s="93"/>
      <c r="F1407" s="93"/>
      <c r="G1407" s="93"/>
    </row>
    <row r="1408" spans="2:7">
      <c r="B1408" s="93"/>
      <c r="F1408" s="93"/>
      <c r="G1408" s="93"/>
    </row>
    <row r="1409" spans="2:7">
      <c r="B1409" s="93"/>
      <c r="F1409" s="93"/>
      <c r="G1409" s="93"/>
    </row>
    <row r="1410" spans="2:7">
      <c r="B1410" s="93"/>
      <c r="F1410" s="93"/>
      <c r="G1410" s="93"/>
    </row>
    <row r="1411" spans="2:7">
      <c r="B1411" s="93"/>
      <c r="F1411" s="93"/>
      <c r="G1411" s="93"/>
    </row>
    <row r="1412" spans="2:7">
      <c r="B1412" s="93"/>
      <c r="F1412" s="93"/>
      <c r="G1412" s="93"/>
    </row>
    <row r="1413" spans="2:7">
      <c r="B1413" s="93"/>
      <c r="F1413" s="93"/>
      <c r="G1413" s="93"/>
    </row>
    <row r="1414" spans="2:7">
      <c r="B1414" s="93"/>
      <c r="F1414" s="93"/>
      <c r="G1414" s="93"/>
    </row>
    <row r="1415" spans="2:7">
      <c r="B1415" s="93"/>
      <c r="F1415" s="93"/>
      <c r="G1415" s="93"/>
    </row>
    <row r="1416" spans="2:7">
      <c r="B1416" s="93"/>
      <c r="F1416" s="93"/>
      <c r="G1416" s="93"/>
    </row>
    <row r="1417" spans="2:7">
      <c r="B1417" s="93"/>
      <c r="F1417" s="93"/>
      <c r="G1417" s="93"/>
    </row>
    <row r="1418" spans="2:7">
      <c r="B1418" s="93"/>
      <c r="F1418" s="93"/>
      <c r="G1418" s="93"/>
    </row>
    <row r="1419" spans="2:7">
      <c r="B1419" s="93"/>
      <c r="F1419" s="93"/>
      <c r="G1419" s="93"/>
    </row>
    <row r="1420" spans="2:7">
      <c r="B1420" s="93"/>
      <c r="F1420" s="93"/>
      <c r="G1420" s="93"/>
    </row>
    <row r="1421" spans="2:7">
      <c r="B1421" s="93"/>
      <c r="F1421" s="93"/>
      <c r="G1421" s="93"/>
    </row>
    <row r="1422" spans="2:7">
      <c r="B1422" s="93"/>
      <c r="F1422" s="93"/>
      <c r="G1422" s="93"/>
    </row>
    <row r="1423" spans="2:7">
      <c r="B1423" s="93"/>
      <c r="F1423" s="93"/>
      <c r="G1423" s="93"/>
    </row>
    <row r="1424" spans="2:7">
      <c r="B1424" s="93"/>
      <c r="F1424" s="93"/>
      <c r="G1424" s="93"/>
    </row>
    <row r="1425" spans="2:7">
      <c r="B1425" s="93"/>
      <c r="F1425" s="93"/>
      <c r="G1425" s="93"/>
    </row>
    <row r="1426" spans="2:7">
      <c r="B1426" s="93"/>
      <c r="F1426" s="93"/>
      <c r="G1426" s="93"/>
    </row>
    <row r="1427" spans="2:7">
      <c r="B1427" s="93"/>
      <c r="F1427" s="93"/>
      <c r="G1427" s="93"/>
    </row>
    <row r="1428" spans="2:7">
      <c r="B1428" s="93"/>
      <c r="F1428" s="93"/>
      <c r="G1428" s="93"/>
    </row>
    <row r="1429" spans="2:7">
      <c r="B1429" s="93"/>
      <c r="F1429" s="93"/>
      <c r="G1429" s="93"/>
    </row>
    <row r="1430" spans="2:7">
      <c r="B1430" s="93"/>
      <c r="F1430" s="93"/>
      <c r="G1430" s="93"/>
    </row>
    <row r="1431" spans="2:7">
      <c r="B1431" s="93"/>
      <c r="F1431" s="93"/>
      <c r="G1431" s="93"/>
    </row>
    <row r="1432" spans="2:7">
      <c r="B1432" s="93"/>
      <c r="F1432" s="93"/>
      <c r="G1432" s="93"/>
    </row>
    <row r="1433" spans="2:7">
      <c r="B1433" s="93"/>
      <c r="F1433" s="93"/>
      <c r="G1433" s="93"/>
    </row>
    <row r="1434" spans="2:7">
      <c r="B1434" s="93"/>
      <c r="F1434" s="93"/>
      <c r="G1434" s="93"/>
    </row>
    <row r="1435" spans="2:7">
      <c r="B1435" s="93"/>
      <c r="F1435" s="93"/>
      <c r="G1435" s="93"/>
    </row>
    <row r="1436" spans="2:7">
      <c r="B1436" s="93"/>
      <c r="F1436" s="93"/>
      <c r="G1436" s="93"/>
    </row>
    <row r="1437" spans="2:7">
      <c r="B1437" s="93"/>
      <c r="F1437" s="93"/>
      <c r="G1437" s="93"/>
    </row>
    <row r="1438" spans="2:7">
      <c r="B1438" s="93"/>
      <c r="F1438" s="93"/>
      <c r="G1438" s="93"/>
    </row>
    <row r="1439" spans="2:7">
      <c r="B1439" s="93"/>
      <c r="F1439" s="93"/>
      <c r="G1439" s="93"/>
    </row>
    <row r="1440" spans="2:7">
      <c r="B1440" s="93"/>
      <c r="F1440" s="93"/>
      <c r="G1440" s="93"/>
    </row>
    <row r="1441" spans="2:7">
      <c r="B1441" s="93"/>
      <c r="F1441" s="93"/>
      <c r="G1441" s="93"/>
    </row>
    <row r="1442" spans="2:7">
      <c r="B1442" s="93"/>
      <c r="F1442" s="93"/>
      <c r="G1442" s="93"/>
    </row>
    <row r="1443" spans="2:7">
      <c r="B1443" s="93"/>
      <c r="F1443" s="93"/>
      <c r="G1443" s="93"/>
    </row>
    <row r="1444" spans="2:7">
      <c r="B1444" s="93"/>
      <c r="F1444" s="93"/>
      <c r="G1444" s="93"/>
    </row>
    <row r="1445" spans="2:7">
      <c r="B1445" s="93"/>
      <c r="F1445" s="93"/>
      <c r="G1445" s="93"/>
    </row>
    <row r="1446" spans="2:7">
      <c r="B1446" s="93"/>
      <c r="F1446" s="93"/>
      <c r="G1446" s="93"/>
    </row>
    <row r="1447" spans="2:7">
      <c r="B1447" s="93"/>
      <c r="F1447" s="93"/>
      <c r="G1447" s="93"/>
    </row>
    <row r="1448" spans="2:7">
      <c r="B1448" s="93"/>
      <c r="F1448" s="93"/>
      <c r="G1448" s="93"/>
    </row>
    <row r="1449" spans="2:7">
      <c r="B1449" s="93"/>
      <c r="F1449" s="93"/>
      <c r="G1449" s="93"/>
    </row>
    <row r="1450" spans="2:7">
      <c r="B1450" s="93"/>
      <c r="F1450" s="93"/>
      <c r="G1450" s="93"/>
    </row>
    <row r="1451" spans="2:7">
      <c r="B1451" s="93"/>
      <c r="F1451" s="93"/>
      <c r="G1451" s="93"/>
    </row>
    <row r="1452" spans="2:7">
      <c r="B1452" s="93"/>
      <c r="F1452" s="93"/>
      <c r="G1452" s="93"/>
    </row>
    <row r="1453" spans="2:7">
      <c r="B1453" s="93"/>
      <c r="F1453" s="93"/>
      <c r="G1453" s="93"/>
    </row>
    <row r="1454" spans="2:7">
      <c r="B1454" s="93"/>
      <c r="F1454" s="93"/>
      <c r="G1454" s="93"/>
    </row>
    <row r="1455" spans="2:7">
      <c r="B1455" s="93"/>
      <c r="F1455" s="93"/>
      <c r="G1455" s="93"/>
    </row>
    <row r="1456" spans="2:7">
      <c r="B1456" s="93"/>
      <c r="F1456" s="93"/>
      <c r="G1456" s="93"/>
    </row>
    <row r="1457" spans="2:7">
      <c r="B1457" s="93"/>
      <c r="F1457" s="93"/>
      <c r="G1457" s="93"/>
    </row>
    <row r="1458" spans="2:7">
      <c r="B1458" s="93"/>
      <c r="F1458" s="93"/>
      <c r="G1458" s="93"/>
    </row>
    <row r="1459" spans="2:7">
      <c r="B1459" s="93"/>
      <c r="F1459" s="93"/>
      <c r="G1459" s="93"/>
    </row>
    <row r="1460" spans="2:7">
      <c r="B1460" s="93"/>
      <c r="F1460" s="93"/>
      <c r="G1460" s="93"/>
    </row>
    <row r="1461" spans="2:7">
      <c r="B1461" s="93"/>
      <c r="F1461" s="93"/>
      <c r="G1461" s="93"/>
    </row>
    <row r="1462" spans="2:7">
      <c r="B1462" s="93"/>
      <c r="F1462" s="93"/>
      <c r="G1462" s="93"/>
    </row>
    <row r="1463" spans="2:7">
      <c r="B1463" s="93"/>
      <c r="F1463" s="93"/>
      <c r="G1463" s="93"/>
    </row>
    <row r="1464" spans="2:7">
      <c r="B1464" s="93"/>
      <c r="F1464" s="93"/>
      <c r="G1464" s="93"/>
    </row>
    <row r="1465" spans="2:7">
      <c r="B1465" s="93"/>
      <c r="F1465" s="93"/>
      <c r="G1465" s="93"/>
    </row>
    <row r="1466" spans="2:7">
      <c r="B1466" s="93"/>
      <c r="F1466" s="93"/>
      <c r="G1466" s="93"/>
    </row>
    <row r="1467" spans="2:7">
      <c r="B1467" s="93"/>
      <c r="F1467" s="93"/>
      <c r="G1467" s="93"/>
    </row>
    <row r="1468" spans="2:7">
      <c r="B1468" s="93"/>
      <c r="F1468" s="93"/>
      <c r="G1468" s="93"/>
    </row>
    <row r="1469" spans="2:7">
      <c r="B1469" s="93"/>
      <c r="F1469" s="93"/>
      <c r="G1469" s="93"/>
    </row>
    <row r="1470" spans="2:7">
      <c r="B1470" s="93"/>
      <c r="F1470" s="93"/>
      <c r="G1470" s="93"/>
    </row>
    <row r="1471" spans="2:7">
      <c r="B1471" s="93"/>
      <c r="F1471" s="93"/>
      <c r="G1471" s="93"/>
    </row>
    <row r="1472" spans="2:7">
      <c r="B1472" s="93"/>
      <c r="F1472" s="93"/>
      <c r="G1472" s="93"/>
    </row>
    <row r="1473" spans="2:7">
      <c r="B1473" s="93"/>
      <c r="F1473" s="93"/>
      <c r="G1473" s="93"/>
    </row>
    <row r="1474" spans="2:7">
      <c r="B1474" s="93"/>
      <c r="F1474" s="93"/>
      <c r="G1474" s="93"/>
    </row>
    <row r="1475" spans="2:7">
      <c r="B1475" s="93"/>
      <c r="F1475" s="93"/>
      <c r="G1475" s="93"/>
    </row>
    <row r="1476" spans="2:7">
      <c r="B1476" s="93"/>
      <c r="F1476" s="93"/>
      <c r="G1476" s="93"/>
    </row>
    <row r="1477" spans="2:7">
      <c r="B1477" s="93"/>
      <c r="F1477" s="93"/>
      <c r="G1477" s="93"/>
    </row>
    <row r="1478" spans="2:7">
      <c r="B1478" s="93"/>
      <c r="F1478" s="93"/>
      <c r="G1478" s="93"/>
    </row>
    <row r="1479" spans="2:7">
      <c r="B1479" s="93"/>
      <c r="F1479" s="93"/>
      <c r="G1479" s="93"/>
    </row>
    <row r="1480" spans="2:7">
      <c r="B1480" s="93"/>
      <c r="F1480" s="93"/>
      <c r="G1480" s="93"/>
    </row>
    <row r="1481" spans="2:7">
      <c r="B1481" s="93"/>
      <c r="F1481" s="93"/>
      <c r="G1481" s="93"/>
    </row>
    <row r="1482" spans="2:7">
      <c r="B1482" s="93"/>
      <c r="F1482" s="93"/>
      <c r="G1482" s="93"/>
    </row>
    <row r="1483" spans="2:7">
      <c r="B1483" s="93"/>
      <c r="F1483" s="93"/>
      <c r="G1483" s="93"/>
    </row>
    <row r="1484" spans="2:7">
      <c r="B1484" s="93"/>
      <c r="F1484" s="93"/>
      <c r="G1484" s="93"/>
    </row>
    <row r="1485" spans="2:7">
      <c r="B1485" s="93"/>
      <c r="F1485" s="93"/>
      <c r="G1485" s="93"/>
    </row>
    <row r="1486" spans="2:7">
      <c r="B1486" s="93"/>
      <c r="F1486" s="93"/>
      <c r="G1486" s="93"/>
    </row>
    <row r="1487" spans="2:7">
      <c r="B1487" s="93"/>
      <c r="F1487" s="93"/>
      <c r="G1487" s="93"/>
    </row>
    <row r="1488" spans="2:7">
      <c r="B1488" s="93"/>
      <c r="F1488" s="93"/>
      <c r="G1488" s="93"/>
    </row>
    <row r="1489" spans="2:7">
      <c r="B1489" s="93"/>
      <c r="F1489" s="93"/>
      <c r="G1489" s="93"/>
    </row>
    <row r="1490" spans="2:7">
      <c r="B1490" s="93"/>
      <c r="F1490" s="93"/>
      <c r="G1490" s="93"/>
    </row>
    <row r="1491" spans="2:7">
      <c r="B1491" s="93"/>
      <c r="F1491" s="93"/>
      <c r="G1491" s="93"/>
    </row>
    <row r="1492" spans="2:7">
      <c r="B1492" s="93"/>
      <c r="F1492" s="93"/>
      <c r="G1492" s="93"/>
    </row>
    <row r="1493" spans="2:7">
      <c r="B1493" s="93"/>
      <c r="F1493" s="93"/>
      <c r="G1493" s="93"/>
    </row>
    <row r="1494" spans="2:7">
      <c r="B1494" s="93"/>
      <c r="F1494" s="93"/>
      <c r="G1494" s="93"/>
    </row>
    <row r="1495" spans="2:7">
      <c r="B1495" s="93"/>
      <c r="F1495" s="93"/>
      <c r="G1495" s="93"/>
    </row>
    <row r="1496" spans="2:7">
      <c r="B1496" s="93"/>
      <c r="F1496" s="93"/>
      <c r="G1496" s="93"/>
    </row>
    <row r="1497" spans="2:7">
      <c r="B1497" s="93"/>
      <c r="F1497" s="93"/>
      <c r="G1497" s="93"/>
    </row>
    <row r="1498" spans="2:7">
      <c r="B1498" s="93"/>
      <c r="F1498" s="93"/>
      <c r="G1498" s="93"/>
    </row>
    <row r="1499" spans="2:7">
      <c r="B1499" s="93"/>
      <c r="F1499" s="93"/>
      <c r="G1499" s="93"/>
    </row>
    <row r="1500" spans="2:7">
      <c r="B1500" s="93"/>
      <c r="F1500" s="93"/>
      <c r="G1500" s="93"/>
    </row>
    <row r="1501" spans="2:7">
      <c r="B1501" s="93"/>
      <c r="F1501" s="93"/>
      <c r="G1501" s="93"/>
    </row>
    <row r="1502" spans="2:7">
      <c r="B1502" s="93"/>
      <c r="F1502" s="93"/>
      <c r="G1502" s="93"/>
    </row>
    <row r="1503" spans="2:7">
      <c r="B1503" s="93"/>
      <c r="F1503" s="93"/>
      <c r="G1503" s="93"/>
    </row>
    <row r="1504" spans="2:7">
      <c r="B1504" s="93"/>
      <c r="F1504" s="93"/>
      <c r="G1504" s="93"/>
    </row>
    <row r="1505" spans="2:7">
      <c r="B1505" s="93"/>
      <c r="F1505" s="93"/>
      <c r="G1505" s="93"/>
    </row>
    <row r="1506" spans="2:7">
      <c r="B1506" s="93"/>
      <c r="F1506" s="93"/>
      <c r="G1506" s="93"/>
    </row>
    <row r="1507" spans="2:7">
      <c r="B1507" s="93"/>
      <c r="F1507" s="93"/>
      <c r="G1507" s="93"/>
    </row>
    <row r="1508" spans="2:7">
      <c r="B1508" s="93"/>
      <c r="F1508" s="93"/>
      <c r="G1508" s="93"/>
    </row>
    <row r="1509" spans="2:7">
      <c r="B1509" s="93"/>
      <c r="F1509" s="93"/>
      <c r="G1509" s="93"/>
    </row>
    <row r="1510" spans="2:7">
      <c r="B1510" s="93"/>
      <c r="F1510" s="93"/>
      <c r="G1510" s="93"/>
    </row>
    <row r="1511" spans="2:7">
      <c r="B1511" s="93"/>
      <c r="F1511" s="93"/>
      <c r="G1511" s="93"/>
    </row>
    <row r="1512" spans="2:7">
      <c r="B1512" s="93"/>
      <c r="F1512" s="93"/>
      <c r="G1512" s="93"/>
    </row>
    <row r="1513" spans="2:7">
      <c r="B1513" s="93"/>
      <c r="F1513" s="93"/>
      <c r="G1513" s="93"/>
    </row>
    <row r="1514" spans="2:7">
      <c r="B1514" s="93"/>
      <c r="F1514" s="93"/>
      <c r="G1514" s="93"/>
    </row>
    <row r="1515" spans="2:7">
      <c r="B1515" s="93"/>
      <c r="F1515" s="93"/>
      <c r="G1515" s="93"/>
    </row>
    <row r="1516" spans="2:7">
      <c r="B1516" s="93"/>
      <c r="F1516" s="93"/>
      <c r="G1516" s="93"/>
    </row>
    <row r="1517" spans="2:7">
      <c r="B1517" s="93"/>
      <c r="F1517" s="93"/>
      <c r="G1517" s="93"/>
    </row>
    <row r="1518" spans="2:7">
      <c r="B1518" s="93"/>
      <c r="F1518" s="93"/>
      <c r="G1518" s="93"/>
    </row>
    <row r="1519" spans="2:7">
      <c r="B1519" s="93"/>
      <c r="F1519" s="93"/>
      <c r="G1519" s="93"/>
    </row>
    <row r="1520" spans="2:7">
      <c r="B1520" s="93"/>
      <c r="F1520" s="93"/>
      <c r="G1520" s="93"/>
    </row>
    <row r="1521" spans="2:7">
      <c r="B1521" s="93"/>
      <c r="F1521" s="93"/>
      <c r="G1521" s="93"/>
    </row>
    <row r="1522" spans="2:7">
      <c r="B1522" s="93"/>
      <c r="F1522" s="93"/>
      <c r="G1522" s="93"/>
    </row>
    <row r="1523" spans="2:7">
      <c r="B1523" s="93"/>
      <c r="F1523" s="93"/>
      <c r="G1523" s="93"/>
    </row>
    <row r="1524" spans="2:7">
      <c r="B1524" s="93"/>
      <c r="F1524" s="93"/>
      <c r="G1524" s="93"/>
    </row>
    <row r="1525" spans="2:7">
      <c r="B1525" s="93"/>
      <c r="F1525" s="93"/>
      <c r="G1525" s="93"/>
    </row>
    <row r="1526" spans="2:7">
      <c r="B1526" s="93"/>
      <c r="F1526" s="93"/>
      <c r="G1526" s="93"/>
    </row>
    <row r="1527" spans="2:7">
      <c r="B1527" s="93"/>
      <c r="F1527" s="93"/>
      <c r="G1527" s="93"/>
    </row>
    <row r="1528" spans="2:7">
      <c r="B1528" s="93"/>
      <c r="F1528" s="93"/>
      <c r="G1528" s="93"/>
    </row>
    <row r="1529" spans="2:7">
      <c r="B1529" s="93"/>
      <c r="F1529" s="93"/>
      <c r="G1529" s="93"/>
    </row>
    <row r="1530" spans="2:7">
      <c r="B1530" s="93"/>
      <c r="F1530" s="93"/>
      <c r="G1530" s="93"/>
    </row>
    <row r="1531" spans="2:7">
      <c r="B1531" s="93"/>
      <c r="F1531" s="93"/>
      <c r="G1531" s="93"/>
    </row>
    <row r="1532" spans="2:7">
      <c r="B1532" s="93"/>
      <c r="F1532" s="93"/>
      <c r="G1532" s="93"/>
    </row>
    <row r="1533" spans="2:7">
      <c r="B1533" s="93"/>
      <c r="F1533" s="93"/>
      <c r="G1533" s="93"/>
    </row>
    <row r="1534" spans="2:7">
      <c r="B1534" s="93"/>
      <c r="F1534" s="93"/>
      <c r="G1534" s="93"/>
    </row>
    <row r="1535" spans="2:7">
      <c r="B1535" s="93"/>
      <c r="F1535" s="93"/>
      <c r="G1535" s="93"/>
    </row>
    <row r="1536" spans="2:7">
      <c r="B1536" s="93"/>
      <c r="F1536" s="93"/>
      <c r="G1536" s="93"/>
    </row>
    <row r="1537" spans="2:7">
      <c r="B1537" s="93"/>
      <c r="F1537" s="93"/>
      <c r="G1537" s="93"/>
    </row>
    <row r="1538" spans="2:7">
      <c r="B1538" s="93"/>
      <c r="F1538" s="93"/>
      <c r="G1538" s="93"/>
    </row>
    <row r="1539" spans="2:7">
      <c r="B1539" s="93"/>
      <c r="F1539" s="93"/>
      <c r="G1539" s="93"/>
    </row>
    <row r="1540" spans="2:7">
      <c r="B1540" s="93"/>
      <c r="F1540" s="93"/>
      <c r="G1540" s="93"/>
    </row>
    <row r="1541" spans="2:7">
      <c r="B1541" s="93"/>
      <c r="F1541" s="93"/>
      <c r="G1541" s="93"/>
    </row>
    <row r="1542" spans="2:7">
      <c r="B1542" s="93"/>
      <c r="F1542" s="93"/>
      <c r="G1542" s="93"/>
    </row>
    <row r="1543" spans="2:7">
      <c r="B1543" s="93"/>
      <c r="F1543" s="93"/>
      <c r="G1543" s="93"/>
    </row>
    <row r="1544" spans="2:7">
      <c r="B1544" s="93"/>
      <c r="F1544" s="93"/>
      <c r="G1544" s="93"/>
    </row>
    <row r="1545" spans="2:7">
      <c r="B1545" s="93"/>
      <c r="F1545" s="93"/>
      <c r="G1545" s="93"/>
    </row>
    <row r="1546" spans="2:7">
      <c r="B1546" s="93"/>
      <c r="F1546" s="93"/>
      <c r="G1546" s="93"/>
    </row>
    <row r="1547" spans="2:7">
      <c r="B1547" s="93"/>
      <c r="F1547" s="93"/>
      <c r="G1547" s="93"/>
    </row>
    <row r="1548" spans="2:7">
      <c r="B1548" s="93"/>
      <c r="F1548" s="93"/>
      <c r="G1548" s="93"/>
    </row>
    <row r="1549" spans="2:7">
      <c r="B1549" s="93"/>
      <c r="F1549" s="93"/>
      <c r="G1549" s="93"/>
    </row>
    <row r="1550" spans="2:7">
      <c r="B1550" s="93"/>
      <c r="F1550" s="93"/>
      <c r="G1550" s="93"/>
    </row>
    <row r="1551" spans="2:7">
      <c r="B1551" s="93"/>
      <c r="F1551" s="93"/>
      <c r="G1551" s="93"/>
    </row>
    <row r="1552" spans="2:7">
      <c r="B1552" s="93"/>
      <c r="F1552" s="93"/>
      <c r="G1552" s="93"/>
    </row>
    <row r="1553" spans="2:7">
      <c r="B1553" s="93"/>
      <c r="F1553" s="93"/>
      <c r="G1553" s="93"/>
    </row>
    <row r="1554" spans="2:7">
      <c r="B1554" s="93"/>
      <c r="F1554" s="93"/>
      <c r="G1554" s="93"/>
    </row>
    <row r="1555" spans="2:7">
      <c r="B1555" s="93"/>
      <c r="F1555" s="93"/>
      <c r="G1555" s="93"/>
    </row>
    <row r="1556" spans="2:7">
      <c r="B1556" s="93"/>
      <c r="F1556" s="93"/>
      <c r="G1556" s="93"/>
    </row>
    <row r="1557" spans="2:7">
      <c r="B1557" s="93"/>
      <c r="F1557" s="93"/>
      <c r="G1557" s="93"/>
    </row>
    <row r="1558" spans="2:7">
      <c r="B1558" s="93"/>
      <c r="F1558" s="93"/>
      <c r="G1558" s="93"/>
    </row>
    <row r="1559" spans="2:7">
      <c r="B1559" s="93"/>
      <c r="F1559" s="93"/>
      <c r="G1559" s="93"/>
    </row>
    <row r="1560" spans="2:7">
      <c r="B1560" s="93"/>
      <c r="F1560" s="93"/>
      <c r="G1560" s="93"/>
    </row>
    <row r="1561" spans="2:7">
      <c r="B1561" s="93"/>
      <c r="F1561" s="93"/>
      <c r="G1561" s="93"/>
    </row>
    <row r="1562" spans="2:7">
      <c r="B1562" s="93"/>
      <c r="F1562" s="93"/>
      <c r="G1562" s="93"/>
    </row>
    <row r="1563" spans="2:7">
      <c r="B1563" s="93"/>
      <c r="F1563" s="93"/>
      <c r="G1563" s="93"/>
    </row>
    <row r="1564" spans="2:7">
      <c r="B1564" s="93"/>
      <c r="F1564" s="93"/>
      <c r="G1564" s="93"/>
    </row>
    <row r="1565" spans="2:7">
      <c r="B1565" s="93"/>
      <c r="F1565" s="93"/>
      <c r="G1565" s="93"/>
    </row>
    <row r="1566" spans="2:7">
      <c r="B1566" s="93"/>
      <c r="F1566" s="93"/>
      <c r="G1566" s="93"/>
    </row>
    <row r="1567" spans="2:7">
      <c r="B1567" s="93"/>
      <c r="F1567" s="93"/>
      <c r="G1567" s="93"/>
    </row>
    <row r="1568" spans="2:7">
      <c r="B1568" s="93"/>
      <c r="F1568" s="93"/>
      <c r="G1568" s="93"/>
    </row>
    <row r="1569" spans="2:7">
      <c r="B1569" s="93"/>
      <c r="F1569" s="93"/>
      <c r="G1569" s="93"/>
    </row>
    <row r="1570" spans="2:7">
      <c r="B1570" s="93"/>
      <c r="F1570" s="93"/>
      <c r="G1570" s="93"/>
    </row>
    <row r="1571" spans="2:7">
      <c r="B1571" s="93"/>
      <c r="F1571" s="93"/>
      <c r="G1571" s="93"/>
    </row>
    <row r="1572" spans="2:7">
      <c r="B1572" s="93"/>
      <c r="F1572" s="93"/>
      <c r="G1572" s="93"/>
    </row>
    <row r="1573" spans="2:7">
      <c r="B1573" s="93"/>
      <c r="F1573" s="93"/>
      <c r="G1573" s="93"/>
    </row>
    <row r="1574" spans="2:7">
      <c r="B1574" s="93"/>
      <c r="F1574" s="93"/>
      <c r="G1574" s="93"/>
    </row>
    <row r="1575" spans="2:7">
      <c r="B1575" s="93"/>
      <c r="F1575" s="93"/>
      <c r="G1575" s="93"/>
    </row>
    <row r="1576" spans="2:7">
      <c r="B1576" s="93"/>
      <c r="F1576" s="93"/>
      <c r="G1576" s="93"/>
    </row>
    <row r="1577" spans="2:7">
      <c r="B1577" s="93"/>
      <c r="F1577" s="93"/>
      <c r="G1577" s="93"/>
    </row>
    <row r="1578" spans="2:7">
      <c r="B1578" s="93"/>
      <c r="F1578" s="93"/>
      <c r="G1578" s="93"/>
    </row>
    <row r="1579" spans="2:7">
      <c r="B1579" s="93"/>
      <c r="F1579" s="93"/>
      <c r="G1579" s="93"/>
    </row>
    <row r="1580" spans="2:7">
      <c r="B1580" s="93"/>
      <c r="F1580" s="93"/>
      <c r="G1580" s="93"/>
    </row>
    <row r="1581" spans="2:7">
      <c r="B1581" s="93"/>
      <c r="F1581" s="93"/>
      <c r="G1581" s="93"/>
    </row>
    <row r="1582" spans="2:7">
      <c r="B1582" s="93"/>
      <c r="F1582" s="93"/>
      <c r="G1582" s="93"/>
    </row>
    <row r="1583" spans="2:7">
      <c r="B1583" s="93"/>
      <c r="F1583" s="93"/>
      <c r="G1583" s="93"/>
    </row>
    <row r="1584" spans="2:7">
      <c r="B1584" s="93"/>
      <c r="F1584" s="93"/>
      <c r="G1584" s="93"/>
    </row>
    <row r="1585" spans="2:7">
      <c r="B1585" s="93"/>
      <c r="F1585" s="93"/>
      <c r="G1585" s="93"/>
    </row>
    <row r="1586" spans="2:7">
      <c r="B1586" s="93"/>
      <c r="F1586" s="93"/>
      <c r="G1586" s="93"/>
    </row>
    <row r="1587" spans="2:7">
      <c r="B1587" s="93"/>
      <c r="F1587" s="93"/>
      <c r="G1587" s="93"/>
    </row>
    <row r="1588" spans="2:7">
      <c r="B1588" s="93"/>
      <c r="F1588" s="93"/>
      <c r="G1588" s="93"/>
    </row>
    <row r="1589" spans="2:7">
      <c r="B1589" s="93"/>
      <c r="F1589" s="93"/>
      <c r="G1589" s="93"/>
    </row>
    <row r="1590" spans="2:7">
      <c r="B1590" s="93"/>
      <c r="F1590" s="93"/>
      <c r="G1590" s="93"/>
    </row>
    <row r="1591" spans="2:7">
      <c r="B1591" s="93"/>
      <c r="F1591" s="93"/>
      <c r="G1591" s="93"/>
    </row>
    <row r="1592" spans="2:7">
      <c r="B1592" s="93"/>
      <c r="F1592" s="93"/>
      <c r="G1592" s="93"/>
    </row>
    <row r="1593" spans="2:7">
      <c r="B1593" s="93"/>
      <c r="F1593" s="93"/>
      <c r="G1593" s="93"/>
    </row>
    <row r="1594" spans="2:7">
      <c r="B1594" s="93"/>
      <c r="F1594" s="93"/>
      <c r="G1594" s="93"/>
    </row>
    <row r="1595" spans="2:7">
      <c r="B1595" s="93"/>
      <c r="F1595" s="93"/>
      <c r="G1595" s="93"/>
    </row>
    <row r="1596" spans="2:7">
      <c r="B1596" s="93"/>
      <c r="F1596" s="93"/>
      <c r="G1596" s="93"/>
    </row>
    <row r="1597" spans="2:7">
      <c r="B1597" s="93"/>
      <c r="F1597" s="93"/>
      <c r="G1597" s="93"/>
    </row>
    <row r="1598" spans="2:7">
      <c r="B1598" s="93"/>
      <c r="F1598" s="93"/>
      <c r="G1598" s="93"/>
    </row>
    <row r="1599" spans="2:7">
      <c r="B1599" s="93"/>
      <c r="F1599" s="93"/>
      <c r="G1599" s="93"/>
    </row>
    <row r="1600" spans="2:7">
      <c r="B1600" s="93"/>
      <c r="F1600" s="93"/>
      <c r="G1600" s="93"/>
    </row>
    <row r="1601" spans="2:7">
      <c r="B1601" s="93"/>
      <c r="F1601" s="93"/>
      <c r="G1601" s="93"/>
    </row>
    <row r="1602" spans="2:7">
      <c r="B1602" s="93"/>
      <c r="F1602" s="93"/>
      <c r="G1602" s="93"/>
    </row>
    <row r="1603" spans="2:7">
      <c r="B1603" s="93"/>
      <c r="F1603" s="93"/>
      <c r="G1603" s="93"/>
    </row>
    <row r="1604" spans="2:7">
      <c r="B1604" s="93"/>
      <c r="F1604" s="93"/>
      <c r="G1604" s="93"/>
    </row>
    <row r="1605" spans="2:7">
      <c r="B1605" s="93"/>
      <c r="F1605" s="93"/>
      <c r="G1605" s="93"/>
    </row>
    <row r="1606" spans="2:7">
      <c r="B1606" s="93"/>
      <c r="F1606" s="93"/>
      <c r="G1606" s="93"/>
    </row>
    <row r="1607" spans="2:7">
      <c r="B1607" s="93"/>
      <c r="F1607" s="93"/>
      <c r="G1607" s="93"/>
    </row>
    <row r="1608" spans="2:7">
      <c r="B1608" s="93"/>
      <c r="F1608" s="93"/>
      <c r="G1608" s="93"/>
    </row>
    <row r="1609" spans="2:7">
      <c r="B1609" s="93"/>
      <c r="F1609" s="93"/>
      <c r="G1609" s="93"/>
    </row>
    <row r="1610" spans="2:7">
      <c r="B1610" s="93"/>
      <c r="F1610" s="93"/>
      <c r="G1610" s="93"/>
    </row>
    <row r="1611" spans="2:7">
      <c r="B1611" s="93"/>
      <c r="F1611" s="93"/>
      <c r="G1611" s="93"/>
    </row>
    <row r="1612" spans="2:7">
      <c r="B1612" s="93"/>
      <c r="F1612" s="93"/>
      <c r="G1612" s="93"/>
    </row>
    <row r="1613" spans="2:7">
      <c r="B1613" s="93"/>
      <c r="F1613" s="93"/>
      <c r="G1613" s="93"/>
    </row>
    <row r="1614" spans="2:7">
      <c r="B1614" s="93"/>
      <c r="F1614" s="93"/>
      <c r="G1614" s="93"/>
    </row>
    <row r="1615" spans="2:7">
      <c r="B1615" s="93"/>
      <c r="F1615" s="93"/>
      <c r="G1615" s="93"/>
    </row>
    <row r="1616" spans="2:7">
      <c r="B1616" s="93"/>
      <c r="F1616" s="93"/>
      <c r="G1616" s="93"/>
    </row>
    <row r="1617" spans="2:7">
      <c r="B1617" s="93"/>
      <c r="F1617" s="93"/>
      <c r="G1617" s="93"/>
    </row>
    <row r="1618" spans="2:7">
      <c r="B1618" s="93"/>
      <c r="F1618" s="93"/>
      <c r="G1618" s="93"/>
    </row>
    <row r="1619" spans="2:7">
      <c r="B1619" s="93"/>
      <c r="F1619" s="93"/>
      <c r="G1619" s="93"/>
    </row>
    <row r="1620" spans="2:7">
      <c r="B1620" s="93"/>
      <c r="F1620" s="93"/>
      <c r="G1620" s="93"/>
    </row>
    <row r="1621" spans="2:7">
      <c r="B1621" s="93"/>
      <c r="F1621" s="93"/>
      <c r="G1621" s="93"/>
    </row>
    <row r="1622" spans="2:7">
      <c r="B1622" s="93"/>
      <c r="F1622" s="93"/>
      <c r="G1622" s="93"/>
    </row>
    <row r="1623" spans="2:7">
      <c r="B1623" s="93"/>
      <c r="F1623" s="93"/>
      <c r="G1623" s="93"/>
    </row>
    <row r="1624" spans="2:7">
      <c r="B1624" s="93"/>
      <c r="F1624" s="93"/>
      <c r="G1624" s="93"/>
    </row>
    <row r="1625" spans="2:7">
      <c r="B1625" s="93"/>
      <c r="F1625" s="93"/>
      <c r="G1625" s="93"/>
    </row>
    <row r="1626" spans="2:7">
      <c r="B1626" s="93"/>
      <c r="F1626" s="93"/>
      <c r="G1626" s="93"/>
    </row>
    <row r="1627" spans="2:7">
      <c r="B1627" s="93"/>
      <c r="F1627" s="93"/>
      <c r="G1627" s="93"/>
    </row>
    <row r="1628" spans="2:7">
      <c r="B1628" s="93"/>
      <c r="F1628" s="93"/>
      <c r="G1628" s="93"/>
    </row>
    <row r="1629" spans="2:7">
      <c r="B1629" s="93"/>
      <c r="F1629" s="93"/>
      <c r="G1629" s="93"/>
    </row>
    <row r="1630" spans="2:7">
      <c r="B1630" s="93"/>
      <c r="F1630" s="93"/>
      <c r="G1630" s="93"/>
    </row>
    <row r="1631" spans="2:7">
      <c r="B1631" s="93"/>
      <c r="F1631" s="93"/>
      <c r="G1631" s="93"/>
    </row>
    <row r="1632" spans="2:7">
      <c r="B1632" s="93"/>
      <c r="F1632" s="93"/>
      <c r="G1632" s="93"/>
    </row>
    <row r="1633" spans="2:7">
      <c r="B1633" s="93"/>
      <c r="F1633" s="93"/>
      <c r="G1633" s="93"/>
    </row>
    <row r="1634" spans="2:7">
      <c r="B1634" s="93"/>
      <c r="F1634" s="93"/>
      <c r="G1634" s="93"/>
    </row>
    <row r="1635" spans="2:7">
      <c r="B1635" s="93"/>
      <c r="F1635" s="93"/>
      <c r="G1635" s="93"/>
    </row>
    <row r="1636" spans="2:7">
      <c r="B1636" s="93"/>
      <c r="F1636" s="93"/>
      <c r="G1636" s="93"/>
    </row>
    <row r="1637" spans="2:7">
      <c r="B1637" s="93"/>
      <c r="F1637" s="93"/>
      <c r="G1637" s="93"/>
    </row>
    <row r="1638" spans="2:7">
      <c r="B1638" s="93"/>
      <c r="F1638" s="93"/>
      <c r="G1638" s="93"/>
    </row>
    <row r="1639" spans="2:7">
      <c r="B1639" s="93"/>
      <c r="F1639" s="93"/>
      <c r="G1639" s="93"/>
    </row>
    <row r="1640" spans="2:7">
      <c r="B1640" s="93"/>
      <c r="F1640" s="93"/>
      <c r="G1640" s="93"/>
    </row>
    <row r="1641" spans="2:7">
      <c r="B1641" s="93"/>
      <c r="F1641" s="93"/>
      <c r="G1641" s="93"/>
    </row>
    <row r="1642" spans="2:7">
      <c r="B1642" s="93"/>
      <c r="F1642" s="93"/>
      <c r="G1642" s="93"/>
    </row>
    <row r="1643" spans="2:7">
      <c r="B1643" s="93"/>
      <c r="F1643" s="93"/>
      <c r="G1643" s="93"/>
    </row>
    <row r="1644" spans="2:7">
      <c r="B1644" s="93"/>
      <c r="F1644" s="93"/>
      <c r="G1644" s="93"/>
    </row>
    <row r="1645" spans="2:7">
      <c r="B1645" s="93"/>
      <c r="F1645" s="93"/>
      <c r="G1645" s="93"/>
    </row>
    <row r="1646" spans="2:7">
      <c r="B1646" s="93"/>
      <c r="F1646" s="93"/>
      <c r="G1646" s="93"/>
    </row>
    <row r="1647" spans="2:7">
      <c r="B1647" s="93"/>
      <c r="F1647" s="93"/>
      <c r="G1647" s="93"/>
    </row>
    <row r="1648" spans="2:7">
      <c r="B1648" s="93"/>
      <c r="F1648" s="93"/>
      <c r="G1648" s="93"/>
    </row>
    <row r="1649" spans="2:7">
      <c r="B1649" s="93"/>
      <c r="F1649" s="93"/>
      <c r="G1649" s="93"/>
    </row>
    <row r="1650" spans="2:7">
      <c r="B1650" s="93"/>
      <c r="F1650" s="93"/>
      <c r="G1650" s="93"/>
    </row>
    <row r="1651" spans="2:7">
      <c r="B1651" s="93"/>
      <c r="F1651" s="93"/>
      <c r="G1651" s="93"/>
    </row>
    <row r="1652" spans="2:7">
      <c r="B1652" s="93"/>
      <c r="F1652" s="93"/>
      <c r="G1652" s="93"/>
    </row>
    <row r="1653" spans="2:7">
      <c r="B1653" s="93"/>
      <c r="F1653" s="93"/>
      <c r="G1653" s="93"/>
    </row>
    <row r="1654" spans="2:7">
      <c r="B1654" s="93"/>
      <c r="F1654" s="93"/>
      <c r="G1654" s="93"/>
    </row>
    <row r="1655" spans="2:7">
      <c r="B1655" s="93"/>
      <c r="F1655" s="93"/>
      <c r="G1655" s="93"/>
    </row>
    <row r="1656" spans="2:7">
      <c r="B1656" s="93"/>
      <c r="F1656" s="93"/>
      <c r="G1656" s="93"/>
    </row>
    <row r="1657" spans="2:7">
      <c r="B1657" s="93"/>
      <c r="F1657" s="93"/>
      <c r="G1657" s="93"/>
    </row>
    <row r="1658" spans="2:7">
      <c r="B1658" s="93"/>
      <c r="F1658" s="93"/>
      <c r="G1658" s="93"/>
    </row>
    <row r="1659" spans="2:7">
      <c r="B1659" s="93"/>
      <c r="F1659" s="93"/>
      <c r="G1659" s="93"/>
    </row>
    <row r="1660" spans="2:7">
      <c r="B1660" s="93"/>
      <c r="F1660" s="93"/>
      <c r="G1660" s="93"/>
    </row>
    <row r="1661" spans="2:7">
      <c r="B1661" s="93"/>
      <c r="F1661" s="93"/>
      <c r="G1661" s="93"/>
    </row>
    <row r="1662" spans="2:7">
      <c r="B1662" s="93"/>
      <c r="F1662" s="93"/>
      <c r="G1662" s="93"/>
    </row>
    <row r="1663" spans="2:7">
      <c r="B1663" s="93"/>
      <c r="F1663" s="93"/>
      <c r="G1663" s="93"/>
    </row>
    <row r="1664" spans="2:7">
      <c r="B1664" s="93"/>
      <c r="F1664" s="93"/>
      <c r="G1664" s="93"/>
    </row>
    <row r="1665" spans="2:7">
      <c r="B1665" s="93"/>
      <c r="F1665" s="93"/>
      <c r="G1665" s="93"/>
    </row>
    <row r="1666" spans="2:7">
      <c r="B1666" s="93"/>
      <c r="F1666" s="93"/>
      <c r="G1666" s="93"/>
    </row>
    <row r="1667" spans="2:7">
      <c r="B1667" s="93"/>
      <c r="F1667" s="93"/>
      <c r="G1667" s="93"/>
    </row>
    <row r="1668" spans="2:7">
      <c r="B1668" s="93"/>
      <c r="F1668" s="93"/>
      <c r="G1668" s="93"/>
    </row>
    <row r="1669" spans="2:7">
      <c r="B1669" s="93"/>
      <c r="F1669" s="93"/>
      <c r="G1669" s="93"/>
    </row>
    <row r="1670" spans="2:7">
      <c r="B1670" s="93"/>
      <c r="F1670" s="93"/>
      <c r="G1670" s="93"/>
    </row>
    <row r="1671" spans="2:7">
      <c r="B1671" s="93"/>
      <c r="F1671" s="93"/>
      <c r="G1671" s="93"/>
    </row>
    <row r="1672" spans="2:7">
      <c r="B1672" s="93"/>
      <c r="F1672" s="93"/>
      <c r="G1672" s="93"/>
    </row>
    <row r="1673" spans="2:7">
      <c r="B1673" s="93"/>
      <c r="F1673" s="93"/>
      <c r="G1673" s="93"/>
    </row>
    <row r="1674" spans="2:7">
      <c r="B1674" s="93"/>
      <c r="F1674" s="93"/>
      <c r="G1674" s="93"/>
    </row>
    <row r="1675" spans="2:7">
      <c r="B1675" s="93"/>
      <c r="F1675" s="93"/>
      <c r="G1675" s="93"/>
    </row>
    <row r="1676" spans="2:7">
      <c r="B1676" s="93"/>
      <c r="F1676" s="93"/>
      <c r="G1676" s="93"/>
    </row>
    <row r="1677" spans="2:7">
      <c r="B1677" s="93"/>
      <c r="F1677" s="93"/>
      <c r="G1677" s="93"/>
    </row>
    <row r="1678" spans="2:7">
      <c r="B1678" s="93"/>
      <c r="F1678" s="93"/>
      <c r="G1678" s="93"/>
    </row>
    <row r="1679" spans="2:7">
      <c r="B1679" s="93"/>
      <c r="F1679" s="93"/>
      <c r="G1679" s="93"/>
    </row>
    <row r="1680" spans="2:7">
      <c r="B1680" s="93"/>
      <c r="F1680" s="93"/>
      <c r="G1680" s="93"/>
    </row>
    <row r="1681" spans="2:7">
      <c r="B1681" s="93"/>
      <c r="F1681" s="93"/>
      <c r="G1681" s="93"/>
    </row>
    <row r="1682" spans="2:7">
      <c r="B1682" s="93"/>
      <c r="F1682" s="93"/>
      <c r="G1682" s="93"/>
    </row>
    <row r="1683" spans="2:7">
      <c r="B1683" s="93"/>
      <c r="F1683" s="93"/>
      <c r="G1683" s="93"/>
    </row>
    <row r="1684" spans="2:7">
      <c r="B1684" s="93"/>
      <c r="F1684" s="93"/>
      <c r="G1684" s="93"/>
    </row>
    <row r="1685" spans="2:7">
      <c r="B1685" s="93"/>
      <c r="F1685" s="93"/>
      <c r="G1685" s="93"/>
    </row>
    <row r="1686" spans="2:7">
      <c r="B1686" s="93"/>
      <c r="F1686" s="93"/>
      <c r="G1686" s="93"/>
    </row>
    <row r="1687" spans="2:7">
      <c r="B1687" s="93"/>
      <c r="F1687" s="93"/>
      <c r="G1687" s="93"/>
    </row>
    <row r="1688" spans="2:7">
      <c r="B1688" s="93"/>
      <c r="F1688" s="93"/>
      <c r="G1688" s="93"/>
    </row>
    <row r="1689" spans="2:7">
      <c r="B1689" s="93"/>
      <c r="F1689" s="93"/>
      <c r="G1689" s="93"/>
    </row>
    <row r="1690" spans="2:7">
      <c r="B1690" s="93"/>
      <c r="F1690" s="93"/>
      <c r="G1690" s="93"/>
    </row>
    <row r="1691" spans="2:7">
      <c r="B1691" s="93"/>
      <c r="F1691" s="93"/>
      <c r="G1691" s="93"/>
    </row>
    <row r="1692" spans="2:7">
      <c r="B1692" s="93"/>
      <c r="F1692" s="93"/>
      <c r="G1692" s="93"/>
    </row>
    <row r="1693" spans="2:7">
      <c r="B1693" s="93"/>
      <c r="F1693" s="93"/>
      <c r="G1693" s="93"/>
    </row>
    <row r="1694" spans="2:7">
      <c r="B1694" s="93"/>
      <c r="F1694" s="93"/>
      <c r="G1694" s="93"/>
    </row>
    <row r="1695" spans="2:7">
      <c r="B1695" s="93"/>
      <c r="F1695" s="93"/>
      <c r="G1695" s="93"/>
    </row>
    <row r="1696" spans="2:7">
      <c r="B1696" s="93"/>
      <c r="F1696" s="93"/>
      <c r="G1696" s="93"/>
    </row>
    <row r="1697" spans="2:7">
      <c r="B1697" s="93"/>
      <c r="F1697" s="93"/>
      <c r="G1697" s="93"/>
    </row>
    <row r="1698" spans="2:7">
      <c r="B1698" s="93"/>
      <c r="F1698" s="93"/>
      <c r="G1698" s="93"/>
    </row>
    <row r="1699" spans="2:7">
      <c r="B1699" s="93"/>
      <c r="F1699" s="93"/>
      <c r="G1699" s="93"/>
    </row>
    <row r="1700" spans="2:7">
      <c r="B1700" s="93"/>
      <c r="F1700" s="93"/>
      <c r="G1700" s="93"/>
    </row>
    <row r="1701" spans="2:7">
      <c r="B1701" s="93"/>
      <c r="F1701" s="93"/>
      <c r="G1701" s="93"/>
    </row>
    <row r="1702" spans="2:7">
      <c r="B1702" s="93"/>
      <c r="F1702" s="93"/>
      <c r="G1702" s="93"/>
    </row>
    <row r="1703" spans="2:7">
      <c r="B1703" s="93"/>
      <c r="F1703" s="93"/>
      <c r="G1703" s="93"/>
    </row>
    <row r="1704" spans="2:7">
      <c r="B1704" s="93"/>
      <c r="F1704" s="93"/>
      <c r="G1704" s="93"/>
    </row>
    <row r="1705" spans="2:7">
      <c r="B1705" s="93"/>
      <c r="F1705" s="93"/>
      <c r="G1705" s="93"/>
    </row>
    <row r="1706" spans="2:7">
      <c r="B1706" s="93"/>
      <c r="F1706" s="93"/>
      <c r="G1706" s="93"/>
    </row>
    <row r="1707" spans="2:7">
      <c r="B1707" s="93"/>
      <c r="F1707" s="93"/>
      <c r="G1707" s="93"/>
    </row>
    <row r="1708" spans="2:7">
      <c r="B1708" s="93"/>
      <c r="F1708" s="93"/>
      <c r="G1708" s="93"/>
    </row>
    <row r="1709" spans="2:7">
      <c r="B1709" s="93"/>
      <c r="F1709" s="93"/>
      <c r="G1709" s="93"/>
    </row>
    <row r="1710" spans="2:7">
      <c r="B1710" s="93"/>
      <c r="F1710" s="93"/>
      <c r="G1710" s="93"/>
    </row>
    <row r="1711" spans="2:7">
      <c r="B1711" s="93"/>
      <c r="F1711" s="93"/>
      <c r="G1711" s="93"/>
    </row>
    <row r="1712" spans="2:7">
      <c r="B1712" s="93"/>
      <c r="F1712" s="93"/>
      <c r="G1712" s="93"/>
    </row>
    <row r="1713" spans="2:7">
      <c r="B1713" s="93"/>
      <c r="F1713" s="93"/>
      <c r="G1713" s="93"/>
    </row>
    <row r="1714" spans="2:7">
      <c r="B1714" s="93"/>
      <c r="F1714" s="93"/>
      <c r="G1714" s="93"/>
    </row>
    <row r="1715" spans="2:7">
      <c r="B1715" s="93"/>
      <c r="F1715" s="93"/>
      <c r="G1715" s="93"/>
    </row>
    <row r="1716" spans="2:7">
      <c r="B1716" s="93"/>
      <c r="F1716" s="93"/>
      <c r="G1716" s="93"/>
    </row>
    <row r="1717" spans="2:7">
      <c r="B1717" s="93"/>
      <c r="F1717" s="93"/>
      <c r="G1717" s="93"/>
    </row>
    <row r="1718" spans="2:7">
      <c r="B1718" s="93"/>
      <c r="F1718" s="93"/>
      <c r="G1718" s="93"/>
    </row>
    <row r="1719" spans="2:7">
      <c r="B1719" s="93"/>
      <c r="F1719" s="93"/>
      <c r="G1719" s="93"/>
    </row>
    <row r="1720" spans="2:7">
      <c r="B1720" s="93"/>
      <c r="F1720" s="93"/>
      <c r="G1720" s="93"/>
    </row>
    <row r="1721" spans="2:7">
      <c r="B1721" s="93"/>
      <c r="F1721" s="93"/>
      <c r="G1721" s="93"/>
    </row>
    <row r="1722" spans="2:7">
      <c r="B1722" s="93"/>
      <c r="F1722" s="93"/>
      <c r="G1722" s="93"/>
    </row>
    <row r="1723" spans="2:7">
      <c r="B1723" s="93"/>
      <c r="F1723" s="93"/>
      <c r="G1723" s="93"/>
    </row>
    <row r="1724" spans="2:7">
      <c r="B1724" s="93"/>
      <c r="F1724" s="93"/>
      <c r="G1724" s="93"/>
    </row>
    <row r="1725" spans="2:7">
      <c r="B1725" s="93"/>
      <c r="F1725" s="93"/>
      <c r="G1725" s="93"/>
    </row>
    <row r="1726" spans="2:7">
      <c r="B1726" s="93"/>
      <c r="F1726" s="93"/>
      <c r="G1726" s="93"/>
    </row>
    <row r="1727" spans="2:7">
      <c r="B1727" s="93"/>
      <c r="F1727" s="93"/>
      <c r="G1727" s="93"/>
    </row>
    <row r="1728" spans="2:7">
      <c r="B1728" s="93"/>
      <c r="F1728" s="93"/>
      <c r="G1728" s="93"/>
    </row>
    <row r="1729" spans="2:7">
      <c r="B1729" s="93"/>
      <c r="F1729" s="93"/>
      <c r="G1729" s="93"/>
    </row>
    <row r="1730" spans="2:7">
      <c r="B1730" s="93"/>
      <c r="F1730" s="93"/>
      <c r="G1730" s="93"/>
    </row>
    <row r="1731" spans="2:7">
      <c r="B1731" s="93"/>
      <c r="F1731" s="93"/>
      <c r="G1731" s="93"/>
    </row>
    <row r="1732" spans="2:7">
      <c r="B1732" s="93"/>
      <c r="F1732" s="93"/>
      <c r="G1732" s="93"/>
    </row>
    <row r="1733" spans="2:7">
      <c r="B1733" s="93"/>
      <c r="F1733" s="93"/>
      <c r="G1733" s="93"/>
    </row>
    <row r="1734" spans="2:7">
      <c r="B1734" s="93"/>
      <c r="F1734" s="93"/>
      <c r="G1734" s="93"/>
    </row>
    <row r="1735" spans="2:7">
      <c r="B1735" s="93"/>
      <c r="F1735" s="93"/>
      <c r="G1735" s="93"/>
    </row>
    <row r="1736" spans="2:7">
      <c r="B1736" s="93"/>
      <c r="F1736" s="93"/>
      <c r="G1736" s="93"/>
    </row>
    <row r="1737" spans="2:7">
      <c r="B1737" s="93"/>
      <c r="F1737" s="93"/>
      <c r="G1737" s="93"/>
    </row>
    <row r="1738" spans="2:7">
      <c r="B1738" s="93"/>
      <c r="F1738" s="93"/>
      <c r="G1738" s="93"/>
    </row>
    <row r="1739" spans="2:7">
      <c r="B1739" s="93"/>
      <c r="F1739" s="93"/>
      <c r="G1739" s="93"/>
    </row>
    <row r="1740" spans="2:7">
      <c r="B1740" s="93"/>
      <c r="F1740" s="93"/>
      <c r="G1740" s="93"/>
    </row>
    <row r="1741" spans="2:7">
      <c r="B1741" s="93"/>
      <c r="F1741" s="93"/>
      <c r="G1741" s="93"/>
    </row>
    <row r="1742" spans="2:7">
      <c r="B1742" s="93"/>
      <c r="F1742" s="93"/>
      <c r="G1742" s="93"/>
    </row>
    <row r="1743" spans="2:7">
      <c r="B1743" s="93"/>
      <c r="F1743" s="93"/>
      <c r="G1743" s="93"/>
    </row>
    <row r="1744" spans="2:7">
      <c r="B1744" s="93"/>
      <c r="F1744" s="93"/>
      <c r="G1744" s="93"/>
    </row>
    <row r="1745" spans="2:7">
      <c r="B1745" s="93"/>
      <c r="F1745" s="93"/>
      <c r="G1745" s="93"/>
    </row>
    <row r="1746" spans="2:7">
      <c r="B1746" s="93"/>
      <c r="F1746" s="93"/>
      <c r="G1746" s="93"/>
    </row>
    <row r="1747" spans="2:7">
      <c r="B1747" s="93"/>
      <c r="F1747" s="93"/>
      <c r="G1747" s="93"/>
    </row>
    <row r="1748" spans="2:7">
      <c r="B1748" s="93"/>
      <c r="F1748" s="93"/>
      <c r="G1748" s="93"/>
    </row>
    <row r="1749" spans="2:7">
      <c r="B1749" s="93"/>
      <c r="F1749" s="93"/>
      <c r="G1749" s="93"/>
    </row>
    <row r="1750" spans="2:7">
      <c r="B1750" s="93"/>
      <c r="F1750" s="93"/>
      <c r="G1750" s="93"/>
    </row>
    <row r="1751" spans="2:7">
      <c r="B1751" s="93"/>
      <c r="F1751" s="93"/>
      <c r="G1751" s="93"/>
    </row>
    <row r="1752" spans="2:7">
      <c r="B1752" s="93"/>
      <c r="F1752" s="93"/>
      <c r="G1752" s="93"/>
    </row>
    <row r="1753" spans="2:7">
      <c r="B1753" s="93"/>
      <c r="F1753" s="93"/>
      <c r="G1753" s="93"/>
    </row>
    <row r="1754" spans="2:7">
      <c r="B1754" s="93"/>
      <c r="F1754" s="93"/>
      <c r="G1754" s="93"/>
    </row>
    <row r="1755" spans="2:7">
      <c r="B1755" s="93"/>
      <c r="F1755" s="93"/>
      <c r="G1755" s="93"/>
    </row>
    <row r="1756" spans="2:7">
      <c r="B1756" s="93"/>
      <c r="F1756" s="93"/>
      <c r="G1756" s="93"/>
    </row>
    <row r="1757" spans="2:7">
      <c r="B1757" s="93"/>
      <c r="F1757" s="93"/>
      <c r="G1757" s="93"/>
    </row>
    <row r="1758" spans="2:7">
      <c r="B1758" s="93"/>
      <c r="F1758" s="93"/>
      <c r="G1758" s="93"/>
    </row>
    <row r="1759" spans="2:7">
      <c r="B1759" s="93"/>
      <c r="F1759" s="93"/>
      <c r="G1759" s="93"/>
    </row>
    <row r="1760" spans="2:7">
      <c r="B1760" s="93"/>
      <c r="F1760" s="93"/>
      <c r="G1760" s="93"/>
    </row>
    <row r="1761" spans="2:7">
      <c r="B1761" s="93"/>
      <c r="F1761" s="93"/>
      <c r="G1761" s="93"/>
    </row>
    <row r="1762" spans="2:7">
      <c r="B1762" s="93"/>
      <c r="F1762" s="93"/>
      <c r="G1762" s="93"/>
    </row>
    <row r="1763" spans="2:7">
      <c r="B1763" s="93"/>
      <c r="F1763" s="93"/>
      <c r="G1763" s="93"/>
    </row>
    <row r="1764" spans="2:7">
      <c r="B1764" s="93"/>
      <c r="F1764" s="93"/>
      <c r="G1764" s="93"/>
    </row>
    <row r="1765" spans="2:7">
      <c r="B1765" s="93"/>
      <c r="F1765" s="93"/>
      <c r="G1765" s="93"/>
    </row>
    <row r="1766" spans="2:7">
      <c r="B1766" s="93"/>
      <c r="F1766" s="93"/>
      <c r="G1766" s="93"/>
    </row>
    <row r="1767" spans="2:7">
      <c r="B1767" s="93"/>
      <c r="F1767" s="93"/>
      <c r="G1767" s="93"/>
    </row>
    <row r="1768" spans="2:7">
      <c r="B1768" s="93"/>
      <c r="F1768" s="93"/>
      <c r="G1768" s="93"/>
    </row>
    <row r="1769" spans="2:7">
      <c r="B1769" s="93"/>
      <c r="F1769" s="93"/>
      <c r="G1769" s="93"/>
    </row>
    <row r="1770" spans="2:7">
      <c r="B1770" s="93"/>
      <c r="F1770" s="93"/>
      <c r="G1770" s="93"/>
    </row>
    <row r="1771" spans="2:7">
      <c r="B1771" s="93"/>
      <c r="F1771" s="93"/>
      <c r="G1771" s="93"/>
    </row>
    <row r="1772" spans="2:7">
      <c r="B1772" s="93"/>
      <c r="F1772" s="93"/>
      <c r="G1772" s="93"/>
    </row>
    <row r="1773" spans="2:7">
      <c r="B1773" s="93"/>
      <c r="F1773" s="93"/>
      <c r="G1773" s="93"/>
    </row>
    <row r="1774" spans="2:7">
      <c r="B1774" s="93"/>
      <c r="F1774" s="93"/>
      <c r="G1774" s="93"/>
    </row>
    <row r="1775" spans="2:7">
      <c r="B1775" s="93"/>
      <c r="F1775" s="93"/>
      <c r="G1775" s="93"/>
    </row>
    <row r="1776" spans="2:7">
      <c r="B1776" s="93"/>
      <c r="F1776" s="93"/>
      <c r="G1776" s="93"/>
    </row>
    <row r="1777" spans="2:7">
      <c r="B1777" s="93"/>
      <c r="F1777" s="93"/>
      <c r="G1777" s="93"/>
    </row>
    <row r="1778" spans="2:7">
      <c r="B1778" s="93"/>
      <c r="F1778" s="93"/>
      <c r="G1778" s="93"/>
    </row>
    <row r="1779" spans="2:7">
      <c r="B1779" s="93"/>
      <c r="F1779" s="93"/>
      <c r="G1779" s="93"/>
    </row>
    <row r="1780" spans="2:7">
      <c r="B1780" s="93"/>
      <c r="F1780" s="93"/>
      <c r="G1780" s="93"/>
    </row>
    <row r="1781" spans="2:7">
      <c r="B1781" s="93"/>
      <c r="F1781" s="93"/>
      <c r="G1781" s="93"/>
    </row>
    <row r="1782" spans="2:7">
      <c r="B1782" s="93"/>
      <c r="F1782" s="93"/>
      <c r="G1782" s="93"/>
    </row>
    <row r="1783" spans="2:7">
      <c r="B1783" s="93"/>
      <c r="F1783" s="93"/>
      <c r="G1783" s="93"/>
    </row>
    <row r="1784" spans="2:7">
      <c r="B1784" s="93"/>
      <c r="F1784" s="93"/>
      <c r="G1784" s="93"/>
    </row>
    <row r="1785" spans="2:7">
      <c r="B1785" s="93"/>
      <c r="F1785" s="93"/>
      <c r="G1785" s="93"/>
    </row>
    <row r="1786" spans="2:7">
      <c r="B1786" s="93"/>
      <c r="F1786" s="93"/>
      <c r="G1786" s="93"/>
    </row>
    <row r="1787" spans="2:7">
      <c r="B1787" s="93"/>
      <c r="F1787" s="93"/>
      <c r="G1787" s="93"/>
    </row>
    <row r="1788" spans="2:7">
      <c r="B1788" s="93"/>
      <c r="F1788" s="93"/>
      <c r="G1788" s="93"/>
    </row>
    <row r="1789" spans="2:7">
      <c r="B1789" s="93"/>
      <c r="F1789" s="93"/>
      <c r="G1789" s="93"/>
    </row>
    <row r="1790" spans="2:7">
      <c r="B1790" s="93"/>
      <c r="F1790" s="93"/>
      <c r="G1790" s="93"/>
    </row>
    <row r="1791" spans="2:7">
      <c r="B1791" s="93"/>
      <c r="F1791" s="93"/>
      <c r="G1791" s="93"/>
    </row>
    <row r="1792" spans="2:7">
      <c r="B1792" s="93"/>
      <c r="F1792" s="93"/>
      <c r="G1792" s="93"/>
    </row>
    <row r="1793" spans="2:7">
      <c r="B1793" s="93"/>
      <c r="F1793" s="93"/>
      <c r="G1793" s="93"/>
    </row>
    <row r="1794" spans="2:7">
      <c r="B1794" s="93"/>
      <c r="F1794" s="93"/>
      <c r="G1794" s="93"/>
    </row>
    <row r="1795" spans="2:7">
      <c r="B1795" s="93"/>
      <c r="F1795" s="93"/>
      <c r="G1795" s="93"/>
    </row>
    <row r="1796" spans="2:7">
      <c r="B1796" s="93"/>
      <c r="F1796" s="93"/>
      <c r="G1796" s="93"/>
    </row>
    <row r="1797" spans="2:7">
      <c r="B1797" s="93"/>
      <c r="F1797" s="93"/>
      <c r="G1797" s="93"/>
    </row>
    <row r="1798" spans="2:7">
      <c r="B1798" s="93"/>
      <c r="F1798" s="93"/>
      <c r="G1798" s="93"/>
    </row>
    <row r="1799" spans="2:7">
      <c r="B1799" s="93"/>
      <c r="F1799" s="93"/>
      <c r="G1799" s="93"/>
    </row>
    <row r="1800" spans="2:7">
      <c r="B1800" s="93"/>
      <c r="F1800" s="93"/>
      <c r="G1800" s="93"/>
    </row>
    <row r="1801" spans="2:7">
      <c r="B1801" s="93"/>
      <c r="F1801" s="93"/>
      <c r="G1801" s="93"/>
    </row>
    <row r="1802" spans="2:7">
      <c r="B1802" s="93"/>
      <c r="F1802" s="93"/>
      <c r="G1802" s="93"/>
    </row>
    <row r="1803" spans="2:7">
      <c r="B1803" s="93"/>
      <c r="F1803" s="93"/>
      <c r="G1803" s="93"/>
    </row>
    <row r="1804" spans="2:7">
      <c r="B1804" s="93"/>
      <c r="F1804" s="93"/>
      <c r="G1804" s="93"/>
    </row>
    <row r="1805" spans="2:7">
      <c r="B1805" s="93"/>
      <c r="F1805" s="93"/>
      <c r="G1805" s="93"/>
    </row>
    <row r="1806" spans="2:7">
      <c r="B1806" s="93"/>
      <c r="F1806" s="93"/>
      <c r="G1806" s="93"/>
    </row>
    <row r="1807" spans="2:7">
      <c r="B1807" s="93"/>
      <c r="F1807" s="93"/>
      <c r="G1807" s="93"/>
    </row>
    <row r="1808" spans="2:7">
      <c r="B1808" s="93"/>
      <c r="F1808" s="93"/>
      <c r="G1808" s="93"/>
    </row>
    <row r="1809" spans="2:7">
      <c r="B1809" s="93"/>
      <c r="F1809" s="93"/>
      <c r="G1809" s="93"/>
    </row>
    <row r="1810" spans="2:7">
      <c r="B1810" s="93"/>
      <c r="F1810" s="93"/>
      <c r="G1810" s="93"/>
    </row>
    <row r="1811" spans="2:7">
      <c r="B1811" s="93"/>
      <c r="F1811" s="93"/>
      <c r="G1811" s="93"/>
    </row>
    <row r="1812" spans="2:7">
      <c r="B1812" s="93"/>
      <c r="F1812" s="93"/>
      <c r="G1812" s="93"/>
    </row>
    <row r="1813" spans="2:7">
      <c r="B1813" s="93"/>
      <c r="F1813" s="93"/>
      <c r="G1813" s="93"/>
    </row>
    <row r="1814" spans="2:7">
      <c r="B1814" s="93"/>
      <c r="F1814" s="93"/>
      <c r="G1814" s="93"/>
    </row>
    <row r="1815" spans="2:7">
      <c r="B1815" s="93"/>
      <c r="F1815" s="93"/>
      <c r="G1815" s="93"/>
    </row>
    <row r="1816" spans="2:7">
      <c r="B1816" s="93"/>
      <c r="F1816" s="93"/>
      <c r="G1816" s="93"/>
    </row>
    <row r="1817" spans="2:7">
      <c r="B1817" s="93"/>
      <c r="F1817" s="93"/>
      <c r="G1817" s="93"/>
    </row>
    <row r="1818" spans="2:7">
      <c r="B1818" s="93"/>
      <c r="F1818" s="93"/>
      <c r="G1818" s="93"/>
    </row>
    <row r="1819" spans="2:7">
      <c r="B1819" s="93"/>
      <c r="F1819" s="93"/>
      <c r="G1819" s="93"/>
    </row>
    <row r="1820" spans="2:7">
      <c r="B1820" s="93"/>
      <c r="F1820" s="93"/>
      <c r="G1820" s="93"/>
    </row>
    <row r="1821" spans="2:7">
      <c r="B1821" s="93"/>
      <c r="F1821" s="93"/>
      <c r="G1821" s="93"/>
    </row>
    <row r="1822" spans="2:7">
      <c r="B1822" s="93"/>
      <c r="F1822" s="93"/>
      <c r="G1822" s="93"/>
    </row>
    <row r="1823" spans="2:7">
      <c r="B1823" s="93"/>
      <c r="F1823" s="93"/>
      <c r="G1823" s="93"/>
    </row>
    <row r="1824" spans="2:7">
      <c r="B1824" s="93"/>
      <c r="F1824" s="93"/>
      <c r="G1824" s="93"/>
    </row>
    <row r="1825" spans="2:7">
      <c r="B1825" s="93"/>
      <c r="F1825" s="93"/>
      <c r="G1825" s="93"/>
    </row>
    <row r="1826" spans="2:7">
      <c r="B1826" s="93"/>
      <c r="F1826" s="93"/>
      <c r="G1826" s="93"/>
    </row>
    <row r="1827" spans="2:7">
      <c r="B1827" s="93"/>
      <c r="F1827" s="93"/>
      <c r="G1827" s="93"/>
    </row>
    <row r="1828" spans="2:7">
      <c r="B1828" s="93"/>
      <c r="F1828" s="93"/>
      <c r="G1828" s="93"/>
    </row>
    <row r="1829" spans="2:7">
      <c r="B1829" s="93"/>
      <c r="F1829" s="93"/>
      <c r="G1829" s="93"/>
    </row>
    <row r="1830" spans="2:7">
      <c r="B1830" s="93"/>
      <c r="F1830" s="93"/>
      <c r="G1830" s="93"/>
    </row>
    <row r="1831" spans="2:7">
      <c r="B1831" s="93"/>
      <c r="F1831" s="93"/>
      <c r="G1831" s="93"/>
    </row>
    <row r="1832" spans="2:7">
      <c r="B1832" s="93"/>
      <c r="F1832" s="93"/>
      <c r="G1832" s="93"/>
    </row>
    <row r="1833" spans="2:7">
      <c r="B1833" s="93"/>
      <c r="F1833" s="93"/>
      <c r="G1833" s="93"/>
    </row>
    <row r="1834" spans="2:7">
      <c r="B1834" s="93"/>
      <c r="F1834" s="93"/>
      <c r="G1834" s="93"/>
    </row>
    <row r="1835" spans="2:7">
      <c r="B1835" s="93"/>
      <c r="F1835" s="93"/>
      <c r="G1835" s="93"/>
    </row>
    <row r="1836" spans="2:7">
      <c r="B1836" s="93"/>
      <c r="F1836" s="93"/>
      <c r="G1836" s="93"/>
    </row>
    <row r="1837" spans="2:7">
      <c r="B1837" s="93"/>
      <c r="F1837" s="93"/>
      <c r="G1837" s="93"/>
    </row>
    <row r="1838" spans="2:7">
      <c r="B1838" s="93"/>
      <c r="F1838" s="93"/>
      <c r="G1838" s="93"/>
    </row>
    <row r="1839" spans="2:7">
      <c r="B1839" s="93"/>
      <c r="F1839" s="93"/>
      <c r="G1839" s="93"/>
    </row>
    <row r="1840" spans="2:7">
      <c r="B1840" s="93"/>
      <c r="F1840" s="93"/>
      <c r="G1840" s="93"/>
    </row>
    <row r="1841" spans="2:7">
      <c r="B1841" s="93"/>
      <c r="F1841" s="93"/>
      <c r="G1841" s="93"/>
    </row>
    <row r="1842" spans="2:7">
      <c r="B1842" s="93"/>
      <c r="F1842" s="93"/>
      <c r="G1842" s="93"/>
    </row>
    <row r="1843" spans="2:7">
      <c r="B1843" s="93"/>
      <c r="F1843" s="93"/>
      <c r="G1843" s="93"/>
    </row>
    <row r="1844" spans="2:7">
      <c r="B1844" s="93"/>
      <c r="F1844" s="93"/>
      <c r="G1844" s="93"/>
    </row>
    <row r="1845" spans="2:7">
      <c r="B1845" s="93"/>
      <c r="F1845" s="93"/>
      <c r="G1845" s="93"/>
    </row>
    <row r="1846" spans="2:7">
      <c r="B1846" s="93"/>
      <c r="F1846" s="93"/>
      <c r="G1846" s="93"/>
    </row>
    <row r="1847" spans="2:7">
      <c r="B1847" s="93"/>
      <c r="F1847" s="93"/>
      <c r="G1847" s="93"/>
    </row>
    <row r="1848" spans="2:7">
      <c r="B1848" s="93"/>
      <c r="F1848" s="93"/>
      <c r="G1848" s="93"/>
    </row>
    <row r="1849" spans="2:7">
      <c r="B1849" s="93"/>
      <c r="F1849" s="93"/>
      <c r="G1849" s="93"/>
    </row>
    <row r="1850" spans="2:7">
      <c r="B1850" s="93"/>
      <c r="F1850" s="93"/>
      <c r="G1850" s="93"/>
    </row>
    <row r="1851" spans="2:7">
      <c r="B1851" s="93"/>
      <c r="F1851" s="93"/>
      <c r="G1851" s="93"/>
    </row>
    <row r="1852" spans="2:7">
      <c r="B1852" s="93"/>
      <c r="F1852" s="93"/>
      <c r="G1852" s="93"/>
    </row>
    <row r="1853" spans="2:7">
      <c r="B1853" s="93"/>
      <c r="F1853" s="93"/>
      <c r="G1853" s="93"/>
    </row>
    <row r="1854" spans="2:7">
      <c r="B1854" s="93"/>
      <c r="F1854" s="93"/>
      <c r="G1854" s="93"/>
    </row>
    <row r="1855" spans="2:7">
      <c r="B1855" s="93"/>
      <c r="F1855" s="93"/>
      <c r="G1855" s="93"/>
    </row>
    <row r="1856" spans="2:7">
      <c r="B1856" s="93"/>
      <c r="F1856" s="93"/>
      <c r="G1856" s="93"/>
    </row>
    <row r="1857" spans="2:7">
      <c r="B1857" s="93"/>
      <c r="F1857" s="93"/>
      <c r="G1857" s="93"/>
    </row>
    <row r="1858" spans="2:7">
      <c r="B1858" s="93"/>
      <c r="F1858" s="93"/>
      <c r="G1858" s="93"/>
    </row>
    <row r="1859" spans="2:7">
      <c r="B1859" s="93"/>
      <c r="F1859" s="93"/>
      <c r="G1859" s="93"/>
    </row>
    <row r="1860" spans="2:7">
      <c r="B1860" s="93"/>
      <c r="F1860" s="93"/>
      <c r="G1860" s="93"/>
    </row>
    <row r="1861" spans="2:7">
      <c r="B1861" s="93"/>
      <c r="F1861" s="93"/>
      <c r="G1861" s="93"/>
    </row>
    <row r="1862" spans="2:7">
      <c r="B1862" s="93"/>
      <c r="F1862" s="93"/>
      <c r="G1862" s="93"/>
    </row>
    <row r="1863" spans="2:7">
      <c r="B1863" s="93"/>
      <c r="F1863" s="93"/>
      <c r="G1863" s="93"/>
    </row>
    <row r="1864" spans="2:7">
      <c r="B1864" s="93"/>
      <c r="F1864" s="93"/>
      <c r="G1864" s="93"/>
    </row>
    <row r="1865" spans="2:7">
      <c r="B1865" s="93"/>
      <c r="F1865" s="93"/>
      <c r="G1865" s="93"/>
    </row>
    <row r="1866" spans="2:7">
      <c r="B1866" s="93"/>
      <c r="F1866" s="93"/>
      <c r="G1866" s="93"/>
    </row>
    <row r="1867" spans="2:7">
      <c r="B1867" s="93"/>
      <c r="F1867" s="93"/>
      <c r="G1867" s="93"/>
    </row>
    <row r="1868" spans="2:7">
      <c r="B1868" s="93"/>
      <c r="F1868" s="93"/>
      <c r="G1868" s="93"/>
    </row>
    <row r="1869" spans="2:7">
      <c r="B1869" s="93"/>
      <c r="F1869" s="93"/>
      <c r="G1869" s="93"/>
    </row>
    <row r="1870" spans="2:7">
      <c r="B1870" s="93"/>
      <c r="F1870" s="93"/>
      <c r="G1870" s="93"/>
    </row>
    <row r="1871" spans="2:7">
      <c r="B1871" s="93"/>
      <c r="F1871" s="93"/>
      <c r="G1871" s="93"/>
    </row>
    <row r="1872" spans="2:7">
      <c r="B1872" s="93"/>
      <c r="F1872" s="93"/>
      <c r="G1872" s="93"/>
    </row>
    <row r="1873" spans="2:7">
      <c r="B1873" s="93"/>
      <c r="F1873" s="93"/>
      <c r="G1873" s="93"/>
    </row>
    <row r="1874" spans="2:7">
      <c r="B1874" s="93"/>
      <c r="F1874" s="93"/>
      <c r="G1874" s="93"/>
    </row>
    <row r="1875" spans="2:7">
      <c r="B1875" s="93"/>
      <c r="F1875" s="93"/>
      <c r="G1875" s="93"/>
    </row>
    <row r="1876" spans="2:7">
      <c r="B1876" s="93"/>
      <c r="F1876" s="93"/>
      <c r="G1876" s="93"/>
    </row>
    <row r="1877" spans="2:7">
      <c r="B1877" s="93"/>
      <c r="F1877" s="93"/>
      <c r="G1877" s="93"/>
    </row>
    <row r="1878" spans="2:7">
      <c r="B1878" s="93"/>
      <c r="F1878" s="93"/>
      <c r="G1878" s="93"/>
    </row>
    <row r="1879" spans="2:7">
      <c r="B1879" s="93"/>
      <c r="F1879" s="93"/>
      <c r="G1879" s="93"/>
    </row>
    <row r="1880" spans="2:7">
      <c r="B1880" s="93"/>
      <c r="F1880" s="93"/>
      <c r="G1880" s="93"/>
    </row>
    <row r="1881" spans="2:7">
      <c r="B1881" s="93"/>
      <c r="F1881" s="93"/>
      <c r="G1881" s="93"/>
    </row>
    <row r="1882" spans="2:7">
      <c r="B1882" s="93"/>
      <c r="F1882" s="93"/>
      <c r="G1882" s="93"/>
    </row>
    <row r="1883" spans="2:7">
      <c r="B1883" s="93"/>
      <c r="F1883" s="93"/>
      <c r="G1883" s="93"/>
    </row>
    <row r="1884" spans="2:7">
      <c r="B1884" s="93"/>
      <c r="F1884" s="93"/>
      <c r="G1884" s="93"/>
    </row>
    <row r="1885" spans="2:7">
      <c r="B1885" s="93"/>
      <c r="F1885" s="93"/>
      <c r="G1885" s="93"/>
    </row>
    <row r="1886" spans="2:7">
      <c r="B1886" s="93"/>
      <c r="F1886" s="93"/>
      <c r="G1886" s="93"/>
    </row>
    <row r="1887" spans="2:7">
      <c r="B1887" s="93"/>
      <c r="F1887" s="93"/>
      <c r="G1887" s="93"/>
    </row>
    <row r="1888" spans="2:7">
      <c r="B1888" s="93"/>
      <c r="F1888" s="93"/>
      <c r="G1888" s="93"/>
    </row>
    <row r="1889" spans="2:7">
      <c r="B1889" s="93"/>
      <c r="F1889" s="93"/>
      <c r="G1889" s="93"/>
    </row>
    <row r="1890" spans="2:7">
      <c r="B1890" s="93"/>
      <c r="F1890" s="93"/>
      <c r="G1890" s="93"/>
    </row>
    <row r="1891" spans="2:7">
      <c r="B1891" s="93"/>
      <c r="F1891" s="93"/>
      <c r="G1891" s="93"/>
    </row>
    <row r="1892" spans="2:7">
      <c r="B1892" s="93"/>
      <c r="F1892" s="93"/>
      <c r="G1892" s="93"/>
    </row>
    <row r="1893" spans="2:7">
      <c r="B1893" s="93"/>
      <c r="F1893" s="93"/>
      <c r="G1893" s="93"/>
    </row>
    <row r="1894" spans="2:7">
      <c r="B1894" s="93"/>
      <c r="F1894" s="93"/>
      <c r="G1894" s="93"/>
    </row>
    <row r="1895" spans="2:7">
      <c r="B1895" s="93"/>
      <c r="F1895" s="93"/>
      <c r="G1895" s="93"/>
    </row>
    <row r="1896" spans="2:7">
      <c r="B1896" s="93"/>
      <c r="F1896" s="93"/>
      <c r="G1896" s="93"/>
    </row>
    <row r="1897" spans="2:7">
      <c r="B1897" s="93"/>
      <c r="F1897" s="93"/>
      <c r="G1897" s="93"/>
    </row>
    <row r="1898" spans="2:7">
      <c r="B1898" s="93"/>
      <c r="F1898" s="93"/>
      <c r="G1898" s="93"/>
    </row>
    <row r="1899" spans="2:7">
      <c r="B1899" s="93"/>
      <c r="F1899" s="93"/>
      <c r="G1899" s="93"/>
    </row>
    <row r="1900" spans="2:7">
      <c r="B1900" s="93"/>
      <c r="F1900" s="93"/>
      <c r="G1900" s="93"/>
    </row>
    <row r="1901" spans="2:7">
      <c r="B1901" s="93"/>
      <c r="F1901" s="93"/>
      <c r="G1901" s="93"/>
    </row>
    <row r="1902" spans="2:7">
      <c r="B1902" s="93"/>
      <c r="F1902" s="93"/>
      <c r="G1902" s="93"/>
    </row>
    <row r="1903" spans="2:7">
      <c r="B1903" s="93"/>
      <c r="F1903" s="93"/>
      <c r="G1903" s="93"/>
    </row>
    <row r="1904" spans="2:7">
      <c r="B1904" s="93"/>
      <c r="F1904" s="93"/>
      <c r="G1904" s="93"/>
    </row>
    <row r="1905" spans="2:7">
      <c r="B1905" s="93"/>
      <c r="F1905" s="93"/>
      <c r="G1905" s="93"/>
    </row>
    <row r="1906" spans="2:7">
      <c r="B1906" s="93"/>
      <c r="F1906" s="93"/>
      <c r="G1906" s="93"/>
    </row>
    <row r="1907" spans="2:7">
      <c r="B1907" s="93"/>
      <c r="F1907" s="93"/>
      <c r="G1907" s="93"/>
    </row>
    <row r="1908" spans="2:7">
      <c r="B1908" s="93"/>
      <c r="F1908" s="93"/>
      <c r="G1908" s="93"/>
    </row>
    <row r="1909" spans="2:7">
      <c r="B1909" s="93"/>
      <c r="F1909" s="93"/>
      <c r="G1909" s="93"/>
    </row>
    <row r="1910" spans="2:7">
      <c r="B1910" s="93"/>
      <c r="F1910" s="93"/>
      <c r="G1910" s="93"/>
    </row>
    <row r="1911" spans="2:7">
      <c r="B1911" s="93"/>
      <c r="F1911" s="93"/>
      <c r="G1911" s="93"/>
    </row>
    <row r="1912" spans="2:7">
      <c r="B1912" s="93"/>
      <c r="F1912" s="93"/>
      <c r="G1912" s="93"/>
    </row>
    <row r="1913" spans="2:7">
      <c r="B1913" s="93"/>
      <c r="F1913" s="93"/>
      <c r="G1913" s="93"/>
    </row>
    <row r="1914" spans="2:7">
      <c r="B1914" s="93"/>
      <c r="F1914" s="93"/>
      <c r="G1914" s="93"/>
    </row>
    <row r="1915" spans="2:7">
      <c r="B1915" s="93"/>
      <c r="F1915" s="93"/>
      <c r="G1915" s="93"/>
    </row>
    <row r="1916" spans="2:7">
      <c r="B1916" s="93"/>
      <c r="F1916" s="93"/>
      <c r="G1916" s="93"/>
    </row>
    <row r="1917" spans="2:7">
      <c r="B1917" s="93"/>
      <c r="F1917" s="93"/>
      <c r="G1917" s="93"/>
    </row>
    <row r="1918" spans="2:7">
      <c r="B1918" s="93"/>
      <c r="F1918" s="93"/>
      <c r="G1918" s="93"/>
    </row>
    <row r="1919" spans="2:7">
      <c r="B1919" s="93"/>
      <c r="F1919" s="93"/>
      <c r="G1919" s="93"/>
    </row>
    <row r="1920" spans="2:7">
      <c r="B1920" s="93"/>
      <c r="F1920" s="93"/>
      <c r="G1920" s="93"/>
    </row>
    <row r="1921" spans="2:7">
      <c r="B1921" s="93"/>
      <c r="F1921" s="93"/>
      <c r="G1921" s="93"/>
    </row>
    <row r="1922" spans="2:7">
      <c r="B1922" s="93"/>
      <c r="F1922" s="93"/>
      <c r="G1922" s="93"/>
    </row>
    <row r="1923" spans="2:7">
      <c r="B1923" s="93"/>
      <c r="F1923" s="93"/>
      <c r="G1923" s="93"/>
    </row>
    <row r="1924" spans="2:7">
      <c r="B1924" s="93"/>
      <c r="F1924" s="93"/>
      <c r="G1924" s="93"/>
    </row>
    <row r="1925" spans="2:7">
      <c r="B1925" s="93"/>
      <c r="F1925" s="93"/>
      <c r="G1925" s="93"/>
    </row>
    <row r="1926" spans="2:7">
      <c r="B1926" s="93"/>
      <c r="F1926" s="93"/>
      <c r="G1926" s="93"/>
    </row>
    <row r="1927" spans="2:7">
      <c r="B1927" s="93"/>
      <c r="F1927" s="93"/>
      <c r="G1927" s="93"/>
    </row>
    <row r="1928" spans="2:7">
      <c r="B1928" s="93"/>
      <c r="F1928" s="93"/>
      <c r="G1928" s="93"/>
    </row>
    <row r="1929" spans="2:7">
      <c r="B1929" s="93"/>
      <c r="F1929" s="93"/>
      <c r="G1929" s="93"/>
    </row>
    <row r="1930" spans="2:7">
      <c r="B1930" s="93"/>
      <c r="F1930" s="93"/>
      <c r="G1930" s="93"/>
    </row>
    <row r="1931" spans="2:7">
      <c r="B1931" s="93"/>
      <c r="F1931" s="93"/>
      <c r="G1931" s="93"/>
    </row>
    <row r="1932" spans="2:7">
      <c r="B1932" s="93"/>
      <c r="F1932" s="93"/>
      <c r="G1932" s="93"/>
    </row>
    <row r="1933" spans="2:7">
      <c r="B1933" s="93"/>
      <c r="F1933" s="93"/>
      <c r="G1933" s="93"/>
    </row>
    <row r="1934" spans="2:7">
      <c r="B1934" s="93"/>
      <c r="F1934" s="93"/>
      <c r="G1934" s="93"/>
    </row>
    <row r="1935" spans="2:7">
      <c r="B1935" s="93"/>
      <c r="F1935" s="93"/>
      <c r="G1935" s="93"/>
    </row>
    <row r="1936" spans="2:7">
      <c r="B1936" s="93"/>
      <c r="F1936" s="93"/>
      <c r="G1936" s="93"/>
    </row>
    <row r="1937" spans="2:7">
      <c r="B1937" s="93"/>
      <c r="F1937" s="93"/>
      <c r="G1937" s="93"/>
    </row>
    <row r="1938" spans="2:7">
      <c r="B1938" s="93"/>
      <c r="F1938" s="93"/>
      <c r="G1938" s="93"/>
    </row>
    <row r="1939" spans="2:7">
      <c r="B1939" s="93"/>
      <c r="F1939" s="93"/>
      <c r="G1939" s="93"/>
    </row>
    <row r="1940" spans="2:7">
      <c r="B1940" s="93"/>
      <c r="F1940" s="93"/>
      <c r="G1940" s="93"/>
    </row>
    <row r="1941" spans="2:7">
      <c r="B1941" s="93"/>
      <c r="F1941" s="93"/>
      <c r="G1941" s="93"/>
    </row>
    <row r="1942" spans="2:7">
      <c r="B1942" s="93"/>
      <c r="F1942" s="93"/>
      <c r="G1942" s="93"/>
    </row>
    <row r="1943" spans="2:7">
      <c r="B1943" s="93"/>
      <c r="F1943" s="93"/>
      <c r="G1943" s="93"/>
    </row>
    <row r="1944" spans="2:7">
      <c r="B1944" s="93"/>
      <c r="F1944" s="93"/>
      <c r="G1944" s="93"/>
    </row>
    <row r="1945" spans="2:7">
      <c r="B1945" s="93"/>
      <c r="F1945" s="93"/>
      <c r="G1945" s="93"/>
    </row>
    <row r="1946" spans="2:7">
      <c r="B1946" s="93"/>
      <c r="F1946" s="93"/>
      <c r="G1946" s="93"/>
    </row>
    <row r="1947" spans="2:7">
      <c r="B1947" s="93"/>
      <c r="F1947" s="93"/>
      <c r="G1947" s="93"/>
    </row>
    <row r="1948" spans="2:7">
      <c r="B1948" s="93"/>
      <c r="F1948" s="93"/>
      <c r="G1948" s="93"/>
    </row>
    <row r="1949" spans="2:7">
      <c r="B1949" s="93"/>
      <c r="F1949" s="93"/>
      <c r="G1949" s="93"/>
    </row>
    <row r="1950" spans="2:7">
      <c r="B1950" s="93"/>
      <c r="F1950" s="93"/>
      <c r="G1950" s="93"/>
    </row>
    <row r="1951" spans="2:7">
      <c r="B1951" s="93"/>
      <c r="F1951" s="93"/>
      <c r="G1951" s="93"/>
    </row>
    <row r="1952" spans="2:7">
      <c r="B1952" s="93"/>
      <c r="F1952" s="93"/>
      <c r="G1952" s="93"/>
    </row>
    <row r="1953" spans="2:7">
      <c r="B1953" s="93"/>
      <c r="F1953" s="93"/>
      <c r="G1953" s="93"/>
    </row>
    <row r="1954" spans="2:7">
      <c r="B1954" s="93"/>
      <c r="F1954" s="93"/>
      <c r="G1954" s="93"/>
    </row>
    <row r="1955" spans="2:7">
      <c r="B1955" s="93"/>
      <c r="F1955" s="93"/>
      <c r="G1955" s="93"/>
    </row>
    <row r="1956" spans="2:7">
      <c r="B1956" s="93"/>
      <c r="F1956" s="93"/>
      <c r="G1956" s="93"/>
    </row>
    <row r="1957" spans="2:7">
      <c r="B1957" s="93"/>
      <c r="F1957" s="93"/>
      <c r="G1957" s="93"/>
    </row>
    <row r="1958" spans="2:7">
      <c r="B1958" s="93"/>
      <c r="F1958" s="93"/>
      <c r="G1958" s="93"/>
    </row>
    <row r="1959" spans="2:7">
      <c r="B1959" s="93"/>
      <c r="F1959" s="93"/>
      <c r="G1959" s="93"/>
    </row>
    <row r="1960" spans="2:7">
      <c r="B1960" s="93"/>
      <c r="F1960" s="93"/>
      <c r="G1960" s="93"/>
    </row>
    <row r="1961" spans="2:7">
      <c r="B1961" s="93"/>
      <c r="F1961" s="93"/>
      <c r="G1961" s="93"/>
    </row>
    <row r="1962" spans="2:7">
      <c r="B1962" s="93"/>
      <c r="F1962" s="93"/>
      <c r="G1962" s="93"/>
    </row>
    <row r="1963" spans="2:7">
      <c r="B1963" s="93"/>
      <c r="F1963" s="93"/>
      <c r="G1963" s="93"/>
    </row>
    <row r="1964" spans="2:7">
      <c r="B1964" s="93"/>
      <c r="F1964" s="93"/>
      <c r="G1964" s="93"/>
    </row>
    <row r="1965" spans="2:7">
      <c r="B1965" s="93"/>
      <c r="F1965" s="93"/>
      <c r="G1965" s="93"/>
    </row>
    <row r="1966" spans="2:7">
      <c r="B1966" s="93"/>
      <c r="F1966" s="93"/>
      <c r="G1966" s="93"/>
    </row>
    <row r="1967" spans="2:7">
      <c r="B1967" s="93"/>
      <c r="F1967" s="93"/>
      <c r="G1967" s="93"/>
    </row>
    <row r="1968" spans="2:7">
      <c r="B1968" s="93"/>
      <c r="F1968" s="93"/>
      <c r="G1968" s="93"/>
    </row>
    <row r="1969" spans="2:7">
      <c r="B1969" s="93"/>
      <c r="F1969" s="93"/>
      <c r="G1969" s="93"/>
    </row>
    <row r="1970" spans="2:7">
      <c r="B1970" s="93"/>
      <c r="F1970" s="93"/>
      <c r="G1970" s="93"/>
    </row>
    <row r="1971" spans="2:7">
      <c r="B1971" s="93"/>
      <c r="F1971" s="93"/>
      <c r="G1971" s="93"/>
    </row>
    <row r="1972" spans="2:7">
      <c r="B1972" s="93"/>
      <c r="F1972" s="93"/>
      <c r="G1972" s="93"/>
    </row>
    <row r="1973" spans="2:7">
      <c r="B1973" s="93"/>
      <c r="F1973" s="93"/>
      <c r="G1973" s="93"/>
    </row>
    <row r="1974" spans="2:7">
      <c r="B1974" s="93"/>
      <c r="F1974" s="93"/>
      <c r="G1974" s="93"/>
    </row>
    <row r="1975" spans="2:7">
      <c r="B1975" s="93"/>
      <c r="F1975" s="93"/>
      <c r="G1975" s="93"/>
    </row>
    <row r="1976" spans="2:7">
      <c r="B1976" s="93"/>
      <c r="F1976" s="93"/>
      <c r="G1976" s="93"/>
    </row>
    <row r="1977" spans="2:7">
      <c r="B1977" s="93"/>
      <c r="F1977" s="93"/>
      <c r="G1977" s="93"/>
    </row>
    <row r="1978" spans="2:7">
      <c r="B1978" s="93"/>
      <c r="F1978" s="93"/>
      <c r="G1978" s="93"/>
    </row>
    <row r="1979" spans="2:7">
      <c r="B1979" s="93"/>
      <c r="F1979" s="93"/>
      <c r="G1979" s="93"/>
    </row>
    <row r="1980" spans="2:7">
      <c r="B1980" s="93"/>
      <c r="F1980" s="93"/>
      <c r="G1980" s="93"/>
    </row>
    <row r="1981" spans="2:7">
      <c r="B1981" s="93"/>
      <c r="F1981" s="93"/>
      <c r="G1981" s="93"/>
    </row>
    <row r="1982" spans="2:7">
      <c r="B1982" s="93"/>
      <c r="F1982" s="93"/>
      <c r="G1982" s="93"/>
    </row>
    <row r="1983" spans="2:7">
      <c r="B1983" s="93"/>
      <c r="F1983" s="93"/>
      <c r="G1983" s="93"/>
    </row>
    <row r="1984" spans="2:7">
      <c r="B1984" s="93"/>
      <c r="F1984" s="93"/>
      <c r="G1984" s="93"/>
    </row>
    <row r="1985" spans="2:7">
      <c r="B1985" s="93"/>
      <c r="F1985" s="93"/>
      <c r="G1985" s="93"/>
    </row>
    <row r="1986" spans="2:7">
      <c r="B1986" s="93"/>
      <c r="F1986" s="93"/>
      <c r="G1986" s="93"/>
    </row>
    <row r="1987" spans="2:7">
      <c r="B1987" s="93"/>
      <c r="F1987" s="93"/>
      <c r="G1987" s="93"/>
    </row>
    <row r="1988" spans="2:7">
      <c r="B1988" s="93"/>
      <c r="F1988" s="93"/>
      <c r="G1988" s="93"/>
    </row>
    <row r="1989" spans="2:7">
      <c r="B1989" s="93"/>
      <c r="F1989" s="93"/>
      <c r="G1989" s="93"/>
    </row>
    <row r="1990" spans="2:7">
      <c r="B1990" s="93"/>
      <c r="F1990" s="93"/>
      <c r="G1990" s="93"/>
    </row>
    <row r="1991" spans="2:7">
      <c r="B1991" s="93"/>
      <c r="F1991" s="93"/>
      <c r="G1991" s="93"/>
    </row>
    <row r="1992" spans="2:7">
      <c r="B1992" s="93"/>
      <c r="F1992" s="93"/>
      <c r="G1992" s="93"/>
    </row>
    <row r="1993" spans="2:7">
      <c r="B1993" s="93"/>
      <c r="F1993" s="93"/>
      <c r="G1993" s="93"/>
    </row>
    <row r="1994" spans="2:7">
      <c r="B1994" s="93"/>
      <c r="F1994" s="93"/>
      <c r="G1994" s="93"/>
    </row>
    <row r="1995" spans="2:7">
      <c r="B1995" s="93"/>
      <c r="F1995" s="93"/>
      <c r="G1995" s="93"/>
    </row>
    <row r="1996" spans="2:7">
      <c r="B1996" s="93"/>
      <c r="F1996" s="93"/>
      <c r="G1996" s="93"/>
    </row>
    <row r="1997" spans="2:7">
      <c r="B1997" s="93"/>
      <c r="F1997" s="93"/>
      <c r="G1997" s="93"/>
    </row>
    <row r="1998" spans="2:7">
      <c r="B1998" s="93"/>
      <c r="F1998" s="93"/>
      <c r="G1998" s="93"/>
    </row>
    <row r="1999" spans="2:7">
      <c r="B1999" s="93"/>
      <c r="F1999" s="93"/>
      <c r="G1999" s="93"/>
    </row>
    <row r="2000" spans="2:7">
      <c r="B2000" s="93"/>
      <c r="F2000" s="93"/>
      <c r="G2000" s="93"/>
    </row>
    <row r="2001" spans="2:7">
      <c r="B2001" s="93"/>
      <c r="F2001" s="93"/>
      <c r="G2001" s="93"/>
    </row>
    <row r="2002" spans="2:7">
      <c r="B2002" s="93"/>
      <c r="F2002" s="93"/>
      <c r="G2002" s="93"/>
    </row>
    <row r="2003" spans="2:7">
      <c r="B2003" s="93"/>
      <c r="F2003" s="93"/>
      <c r="G2003" s="93"/>
    </row>
    <row r="2004" spans="2:7">
      <c r="B2004" s="93"/>
      <c r="F2004" s="93"/>
      <c r="G2004" s="93"/>
    </row>
    <row r="2005" spans="2:7">
      <c r="B2005" s="93"/>
      <c r="F2005" s="93"/>
      <c r="G2005" s="93"/>
    </row>
    <row r="2006" spans="2:7">
      <c r="B2006" s="93"/>
      <c r="F2006" s="93"/>
      <c r="G2006" s="93"/>
    </row>
    <row r="2007" spans="2:7">
      <c r="B2007" s="93"/>
      <c r="F2007" s="93"/>
      <c r="G2007" s="93"/>
    </row>
    <row r="2008" spans="2:7">
      <c r="B2008" s="93"/>
      <c r="F2008" s="93"/>
      <c r="G2008" s="93"/>
    </row>
    <row r="2009" spans="2:7">
      <c r="B2009" s="93"/>
      <c r="F2009" s="93"/>
      <c r="G2009" s="93"/>
    </row>
    <row r="2010" spans="2:7">
      <c r="B2010" s="93"/>
      <c r="F2010" s="93"/>
      <c r="G2010" s="93"/>
    </row>
    <row r="2011" spans="2:7">
      <c r="B2011" s="93"/>
      <c r="F2011" s="93"/>
      <c r="G2011" s="93"/>
    </row>
    <row r="2012" spans="2:7">
      <c r="B2012" s="93"/>
      <c r="F2012" s="93"/>
      <c r="G2012" s="93"/>
    </row>
    <row r="2013" spans="2:7">
      <c r="B2013" s="93"/>
      <c r="F2013" s="93"/>
      <c r="G2013" s="93"/>
    </row>
    <row r="2014" spans="2:7">
      <c r="B2014" s="93"/>
      <c r="F2014" s="93"/>
      <c r="G2014" s="93"/>
    </row>
    <row r="2015" spans="2:7">
      <c r="B2015" s="93"/>
      <c r="F2015" s="93"/>
      <c r="G2015" s="93"/>
    </row>
    <row r="2016" spans="2:7">
      <c r="B2016" s="93"/>
      <c r="F2016" s="93"/>
      <c r="G2016" s="93"/>
    </row>
    <row r="2017" spans="2:7">
      <c r="B2017" s="93"/>
      <c r="F2017" s="93"/>
      <c r="G2017" s="93"/>
    </row>
    <row r="2018" spans="2:7">
      <c r="B2018" s="93"/>
      <c r="F2018" s="93"/>
      <c r="G2018" s="93"/>
    </row>
    <row r="2019" spans="2:7">
      <c r="B2019" s="93"/>
      <c r="F2019" s="93"/>
      <c r="G2019" s="93"/>
    </row>
    <row r="2020" spans="2:7">
      <c r="B2020" s="93"/>
      <c r="F2020" s="93"/>
      <c r="G2020" s="93"/>
    </row>
    <row r="2021" spans="2:7">
      <c r="B2021" s="93"/>
      <c r="F2021" s="93"/>
      <c r="G2021" s="93"/>
    </row>
    <row r="2022" spans="2:7">
      <c r="B2022" s="93"/>
      <c r="F2022" s="93"/>
      <c r="G2022" s="93"/>
    </row>
    <row r="2023" spans="2:7">
      <c r="B2023" s="93"/>
      <c r="F2023" s="93"/>
      <c r="G2023" s="93"/>
    </row>
    <row r="2024" spans="2:7">
      <c r="B2024" s="93"/>
      <c r="F2024" s="93"/>
      <c r="G2024" s="93"/>
    </row>
    <row r="2025" spans="2:7">
      <c r="B2025" s="93"/>
      <c r="F2025" s="93"/>
      <c r="G2025" s="93"/>
    </row>
    <row r="2026" spans="2:7">
      <c r="B2026" s="93"/>
      <c r="F2026" s="93"/>
      <c r="G2026" s="93"/>
    </row>
    <row r="2027" spans="2:7">
      <c r="B2027" s="93"/>
      <c r="F2027" s="93"/>
      <c r="G2027" s="93"/>
    </row>
    <row r="2028" spans="2:7">
      <c r="B2028" s="93"/>
      <c r="F2028" s="93"/>
      <c r="G2028" s="93"/>
    </row>
    <row r="2029" spans="2:7">
      <c r="B2029" s="93"/>
      <c r="F2029" s="93"/>
      <c r="G2029" s="93"/>
    </row>
    <row r="2030" spans="2:7">
      <c r="B2030" s="93"/>
      <c r="F2030" s="93"/>
      <c r="G2030" s="93"/>
    </row>
    <row r="2031" spans="2:7">
      <c r="B2031" s="93"/>
      <c r="F2031" s="93"/>
      <c r="G2031" s="93"/>
    </row>
    <row r="2032" spans="2:7">
      <c r="B2032" s="93"/>
      <c r="F2032" s="93"/>
      <c r="G2032" s="93"/>
    </row>
    <row r="2033" spans="2:7">
      <c r="B2033" s="93"/>
      <c r="F2033" s="93"/>
      <c r="G2033" s="93"/>
    </row>
    <row r="2034" spans="2:7">
      <c r="B2034" s="93"/>
      <c r="F2034" s="93"/>
      <c r="G2034" s="93"/>
    </row>
    <row r="2035" spans="2:7">
      <c r="B2035" s="93"/>
      <c r="F2035" s="93"/>
      <c r="G2035" s="93"/>
    </row>
    <row r="2036" spans="2:7">
      <c r="B2036" s="93"/>
      <c r="F2036" s="93"/>
      <c r="G2036" s="93"/>
    </row>
    <row r="2037" spans="2:7">
      <c r="B2037" s="93"/>
      <c r="F2037" s="93"/>
      <c r="G2037" s="93"/>
    </row>
    <row r="2038" spans="2:7">
      <c r="B2038" s="93"/>
      <c r="F2038" s="93"/>
      <c r="G2038" s="93"/>
    </row>
    <row r="2039" spans="2:7">
      <c r="B2039" s="93"/>
      <c r="F2039" s="93"/>
      <c r="G2039" s="93"/>
    </row>
    <row r="2040" spans="2:7">
      <c r="B2040" s="93"/>
      <c r="F2040" s="93"/>
      <c r="G2040" s="93"/>
    </row>
    <row r="2041" spans="2:7">
      <c r="B2041" s="93"/>
      <c r="F2041" s="93"/>
      <c r="G2041" s="93"/>
    </row>
    <row r="2042" spans="2:7">
      <c r="B2042" s="93"/>
      <c r="F2042" s="93"/>
      <c r="G2042" s="93"/>
    </row>
    <row r="2043" spans="2:7">
      <c r="B2043" s="93"/>
      <c r="F2043" s="93"/>
      <c r="G2043" s="93"/>
    </row>
    <row r="2044" spans="2:7">
      <c r="B2044" s="93"/>
      <c r="F2044" s="93"/>
      <c r="G2044" s="93"/>
    </row>
    <row r="2045" spans="2:7">
      <c r="B2045" s="93"/>
      <c r="F2045" s="93"/>
      <c r="G2045" s="93"/>
    </row>
    <row r="2046" spans="2:7">
      <c r="B2046" s="93"/>
      <c r="F2046" s="93"/>
      <c r="G2046" s="93"/>
    </row>
    <row r="2047" spans="2:7">
      <c r="B2047" s="93"/>
      <c r="F2047" s="93"/>
      <c r="G2047" s="93"/>
    </row>
    <row r="2048" spans="2:7">
      <c r="B2048" s="93"/>
      <c r="F2048" s="93"/>
      <c r="G2048" s="93"/>
    </row>
    <row r="2049" spans="2:7">
      <c r="B2049" s="93"/>
      <c r="F2049" s="93"/>
      <c r="G2049" s="93"/>
    </row>
    <row r="2050" spans="2:7">
      <c r="B2050" s="93"/>
      <c r="F2050" s="93"/>
      <c r="G2050" s="93"/>
    </row>
    <row r="2051" spans="2:7">
      <c r="B2051" s="93"/>
      <c r="F2051" s="93"/>
      <c r="G2051" s="93"/>
    </row>
    <row r="2052" spans="2:7">
      <c r="B2052" s="93"/>
      <c r="F2052" s="93"/>
      <c r="G2052" s="93"/>
    </row>
    <row r="2053" spans="2:7">
      <c r="B2053" s="93"/>
      <c r="F2053" s="93"/>
      <c r="G2053" s="93"/>
    </row>
    <row r="2054" spans="2:7">
      <c r="B2054" s="93"/>
      <c r="F2054" s="93"/>
      <c r="G2054" s="93"/>
    </row>
    <row r="2055" spans="2:7">
      <c r="B2055" s="93"/>
      <c r="F2055" s="93"/>
      <c r="G2055" s="93"/>
    </row>
    <row r="2056" spans="2:7">
      <c r="B2056" s="93"/>
      <c r="F2056" s="93"/>
      <c r="G2056" s="93"/>
    </row>
    <row r="2057" spans="2:7">
      <c r="B2057" s="93"/>
      <c r="F2057" s="93"/>
      <c r="G2057" s="93"/>
    </row>
    <row r="2058" spans="2:7">
      <c r="B2058" s="93"/>
      <c r="F2058" s="93"/>
      <c r="G2058" s="93"/>
    </row>
    <row r="2059" spans="2:7">
      <c r="B2059" s="93"/>
      <c r="F2059" s="93"/>
      <c r="G2059" s="93"/>
    </row>
    <row r="2060" spans="2:7">
      <c r="B2060" s="93"/>
      <c r="F2060" s="93"/>
      <c r="G2060" s="93"/>
    </row>
    <row r="2061" spans="2:7">
      <c r="B2061" s="93"/>
      <c r="F2061" s="93"/>
      <c r="G2061" s="93"/>
    </row>
    <row r="2062" spans="2:7">
      <c r="B2062" s="93"/>
      <c r="F2062" s="93"/>
      <c r="G2062" s="93"/>
    </row>
    <row r="2063" spans="2:7">
      <c r="B2063" s="93"/>
      <c r="F2063" s="93"/>
      <c r="G2063" s="93"/>
    </row>
    <row r="2064" spans="2:7">
      <c r="B2064" s="93"/>
      <c r="F2064" s="93"/>
      <c r="G2064" s="93"/>
    </row>
    <row r="2065" spans="2:7">
      <c r="B2065" s="93"/>
      <c r="F2065" s="93"/>
      <c r="G2065" s="93"/>
    </row>
    <row r="2066" spans="2:7">
      <c r="B2066" s="93"/>
      <c r="F2066" s="93"/>
      <c r="G2066" s="93"/>
    </row>
    <row r="2067" spans="2:7">
      <c r="B2067" s="93"/>
      <c r="F2067" s="93"/>
      <c r="G2067" s="93"/>
    </row>
    <row r="2068" spans="2:7">
      <c r="B2068" s="93"/>
      <c r="F2068" s="93"/>
      <c r="G2068" s="93"/>
    </row>
    <row r="2069" spans="2:7">
      <c r="B2069" s="93"/>
      <c r="F2069" s="93"/>
      <c r="G2069" s="93"/>
    </row>
    <row r="2070" spans="2:7">
      <c r="B2070" s="93"/>
      <c r="F2070" s="93"/>
      <c r="G2070" s="93"/>
    </row>
    <row r="2071" spans="2:7">
      <c r="B2071" s="93"/>
      <c r="F2071" s="93"/>
      <c r="G2071" s="93"/>
    </row>
    <row r="2072" spans="2:7">
      <c r="B2072" s="93"/>
      <c r="F2072" s="93"/>
      <c r="G2072" s="93"/>
    </row>
    <row r="2073" spans="2:7">
      <c r="B2073" s="93"/>
      <c r="F2073" s="93"/>
      <c r="G2073" s="93"/>
    </row>
    <row r="2074" spans="2:7">
      <c r="B2074" s="93"/>
      <c r="F2074" s="93"/>
      <c r="G2074" s="93"/>
    </row>
    <row r="2075" spans="2:7">
      <c r="B2075" s="93"/>
      <c r="F2075" s="93"/>
      <c r="G2075" s="93"/>
    </row>
    <row r="2076" spans="2:7">
      <c r="B2076" s="93"/>
      <c r="F2076" s="93"/>
      <c r="G2076" s="93"/>
    </row>
    <row r="2077" spans="2:7">
      <c r="B2077" s="93"/>
      <c r="F2077" s="93"/>
      <c r="G2077" s="93"/>
    </row>
    <row r="2078" spans="2:7">
      <c r="B2078" s="93"/>
      <c r="F2078" s="93"/>
      <c r="G2078" s="93"/>
    </row>
    <row r="2079" spans="2:7">
      <c r="B2079" s="93"/>
      <c r="F2079" s="93"/>
      <c r="G2079" s="93"/>
    </row>
    <row r="2080" spans="2:7">
      <c r="B2080" s="93"/>
      <c r="F2080" s="93"/>
      <c r="G2080" s="93"/>
    </row>
    <row r="2081" spans="2:7">
      <c r="B2081" s="93"/>
      <c r="F2081" s="93"/>
      <c r="G2081" s="93"/>
    </row>
    <row r="2082" spans="2:7">
      <c r="B2082" s="93"/>
      <c r="F2082" s="93"/>
      <c r="G2082" s="93"/>
    </row>
    <row r="2083" spans="2:7">
      <c r="B2083" s="93"/>
      <c r="F2083" s="93"/>
      <c r="G2083" s="93"/>
    </row>
    <row r="2084" spans="2:7">
      <c r="B2084" s="93"/>
      <c r="F2084" s="93"/>
      <c r="G2084" s="93"/>
    </row>
    <row r="2085" spans="2:7">
      <c r="B2085" s="93"/>
      <c r="F2085" s="93"/>
      <c r="G2085" s="93"/>
    </row>
    <row r="2086" spans="2:7">
      <c r="B2086" s="93"/>
      <c r="F2086" s="93"/>
      <c r="G2086" s="93"/>
    </row>
    <row r="2087" spans="2:7">
      <c r="B2087" s="93"/>
      <c r="F2087" s="93"/>
      <c r="G2087" s="93"/>
    </row>
    <row r="2088" spans="2:7">
      <c r="B2088" s="93"/>
      <c r="F2088" s="93"/>
      <c r="G2088" s="93"/>
    </row>
    <row r="2089" spans="2:7">
      <c r="B2089" s="93"/>
      <c r="F2089" s="93"/>
      <c r="G2089" s="93"/>
    </row>
    <row r="2090" spans="2:7">
      <c r="B2090" s="93"/>
      <c r="F2090" s="93"/>
      <c r="G2090" s="93"/>
    </row>
    <row r="2091" spans="2:7">
      <c r="B2091" s="93"/>
      <c r="F2091" s="93"/>
      <c r="G2091" s="93"/>
    </row>
    <row r="2092" spans="2:7">
      <c r="B2092" s="93"/>
      <c r="F2092" s="93"/>
      <c r="G2092" s="93"/>
    </row>
    <row r="2093" spans="2:7">
      <c r="B2093" s="93"/>
      <c r="F2093" s="93"/>
      <c r="G2093" s="93"/>
    </row>
    <row r="2094" spans="2:7">
      <c r="B2094" s="93"/>
      <c r="F2094" s="93"/>
      <c r="G2094" s="93"/>
    </row>
    <row r="2095" spans="2:7">
      <c r="B2095" s="93"/>
      <c r="F2095" s="93"/>
      <c r="G2095" s="93"/>
    </row>
    <row r="2096" spans="2:7">
      <c r="B2096" s="93"/>
      <c r="F2096" s="93"/>
      <c r="G2096" s="93"/>
    </row>
    <row r="2097" spans="2:7">
      <c r="B2097" s="93"/>
      <c r="F2097" s="93"/>
      <c r="G2097" s="93"/>
    </row>
    <row r="2098" spans="2:7">
      <c r="B2098" s="93"/>
      <c r="F2098" s="93"/>
      <c r="G2098" s="93"/>
    </row>
    <row r="2099" spans="2:7">
      <c r="B2099" s="93"/>
      <c r="F2099" s="93"/>
      <c r="G2099" s="93"/>
    </row>
    <row r="2100" spans="2:7">
      <c r="B2100" s="93"/>
      <c r="F2100" s="93"/>
      <c r="G2100" s="93"/>
    </row>
    <row r="2101" spans="2:7">
      <c r="B2101" s="93"/>
      <c r="F2101" s="93"/>
      <c r="G2101" s="93"/>
    </row>
    <row r="2102" spans="2:7">
      <c r="B2102" s="93"/>
      <c r="F2102" s="93"/>
      <c r="G2102" s="93"/>
    </row>
    <row r="2103" spans="2:7">
      <c r="B2103" s="93"/>
      <c r="F2103" s="93"/>
      <c r="G2103" s="93"/>
    </row>
    <row r="2104" spans="2:7">
      <c r="B2104" s="93"/>
      <c r="F2104" s="93"/>
      <c r="G2104" s="93"/>
    </row>
    <row r="2105" spans="2:7">
      <c r="B2105" s="93"/>
      <c r="F2105" s="93"/>
      <c r="G2105" s="93"/>
    </row>
    <row r="2106" spans="2:7">
      <c r="B2106" s="93"/>
      <c r="F2106" s="93"/>
      <c r="G2106" s="93"/>
    </row>
    <row r="2107" spans="2:7">
      <c r="B2107" s="93"/>
      <c r="F2107" s="93"/>
      <c r="G2107" s="93"/>
    </row>
    <row r="2108" spans="2:7">
      <c r="B2108" s="93"/>
      <c r="F2108" s="93"/>
      <c r="G2108" s="93"/>
    </row>
    <row r="2109" spans="2:7">
      <c r="B2109" s="93"/>
      <c r="F2109" s="93"/>
      <c r="G2109" s="93"/>
    </row>
    <row r="2110" spans="2:7">
      <c r="B2110" s="93"/>
      <c r="F2110" s="93"/>
      <c r="G2110" s="93"/>
    </row>
    <row r="2111" spans="2:7">
      <c r="B2111" s="93"/>
      <c r="F2111" s="93"/>
      <c r="G2111" s="93"/>
    </row>
    <row r="2112" spans="2:7">
      <c r="B2112" s="93"/>
      <c r="F2112" s="93"/>
      <c r="G2112" s="93"/>
    </row>
    <row r="2113" spans="2:7">
      <c r="B2113" s="93"/>
      <c r="F2113" s="93"/>
      <c r="G2113" s="93"/>
    </row>
    <row r="2114" spans="2:7">
      <c r="B2114" s="93"/>
      <c r="F2114" s="93"/>
      <c r="G2114" s="93"/>
    </row>
    <row r="2115" spans="2:7">
      <c r="B2115" s="93"/>
      <c r="F2115" s="93"/>
      <c r="G2115" s="93"/>
    </row>
    <row r="2116" spans="2:7">
      <c r="B2116" s="93"/>
      <c r="F2116" s="93"/>
      <c r="G2116" s="93"/>
    </row>
    <row r="2117" spans="2:7">
      <c r="B2117" s="93"/>
      <c r="F2117" s="93"/>
      <c r="G2117" s="93"/>
    </row>
    <row r="2118" spans="2:7">
      <c r="B2118" s="93"/>
      <c r="F2118" s="93"/>
      <c r="G2118" s="93"/>
    </row>
    <row r="2119" spans="2:7">
      <c r="B2119" s="93"/>
      <c r="F2119" s="93"/>
      <c r="G2119" s="93"/>
    </row>
    <row r="2120" spans="2:7">
      <c r="B2120" s="93"/>
      <c r="F2120" s="93"/>
      <c r="G2120" s="93"/>
    </row>
    <row r="2121" spans="2:7">
      <c r="B2121" s="93"/>
      <c r="F2121" s="93"/>
      <c r="G2121" s="93"/>
    </row>
    <row r="2122" spans="2:7">
      <c r="B2122" s="93"/>
      <c r="F2122" s="93"/>
      <c r="G2122" s="93"/>
    </row>
    <row r="2123" spans="2:7">
      <c r="B2123" s="93"/>
      <c r="F2123" s="93"/>
      <c r="G2123" s="93"/>
    </row>
    <row r="2124" spans="2:7">
      <c r="B2124" s="93"/>
      <c r="F2124" s="93"/>
      <c r="G2124" s="93"/>
    </row>
    <row r="2125" spans="2:7">
      <c r="B2125" s="93"/>
      <c r="F2125" s="93"/>
      <c r="G2125" s="93"/>
    </row>
    <row r="2126" spans="2:7">
      <c r="B2126" s="93"/>
      <c r="F2126" s="93"/>
      <c r="G2126" s="93"/>
    </row>
    <row r="2127" spans="2:7">
      <c r="B2127" s="93"/>
      <c r="F2127" s="93"/>
      <c r="G2127" s="93"/>
    </row>
    <row r="2128" spans="2:7">
      <c r="B2128" s="93"/>
      <c r="F2128" s="93"/>
      <c r="G2128" s="93"/>
    </row>
    <row r="2129" spans="2:7">
      <c r="B2129" s="93"/>
      <c r="F2129" s="93"/>
      <c r="G2129" s="93"/>
    </row>
    <row r="2130" spans="2:7">
      <c r="B2130" s="93"/>
      <c r="F2130" s="93"/>
      <c r="G2130" s="93"/>
    </row>
    <row r="2131" spans="2:7">
      <c r="B2131" s="93"/>
      <c r="F2131" s="93"/>
      <c r="G2131" s="93"/>
    </row>
    <row r="2132" spans="2:7">
      <c r="B2132" s="93"/>
      <c r="F2132" s="93"/>
      <c r="G2132" s="93"/>
    </row>
    <row r="2133" spans="2:7">
      <c r="B2133" s="93"/>
      <c r="F2133" s="93"/>
      <c r="G2133" s="93"/>
    </row>
    <row r="2134" spans="2:7">
      <c r="B2134" s="93"/>
      <c r="F2134" s="93"/>
      <c r="G2134" s="93"/>
    </row>
    <row r="2135" spans="2:7">
      <c r="B2135" s="93"/>
      <c r="F2135" s="93"/>
      <c r="G2135" s="93"/>
    </row>
    <row r="2136" spans="2:7">
      <c r="B2136" s="93"/>
      <c r="F2136" s="93"/>
      <c r="G2136" s="93"/>
    </row>
    <row r="2137" spans="2:7">
      <c r="B2137" s="93"/>
      <c r="F2137" s="93"/>
      <c r="G2137" s="93"/>
    </row>
    <row r="2138" spans="2:7">
      <c r="B2138" s="93"/>
      <c r="F2138" s="93"/>
      <c r="G2138" s="93"/>
    </row>
    <row r="2139" spans="2:7">
      <c r="B2139" s="93"/>
      <c r="F2139" s="93"/>
      <c r="G2139" s="93"/>
    </row>
    <row r="2140" spans="2:7">
      <c r="B2140" s="93"/>
      <c r="F2140" s="93"/>
      <c r="G2140" s="93"/>
    </row>
    <row r="2141" spans="2:7">
      <c r="B2141" s="93"/>
      <c r="F2141" s="93"/>
      <c r="G2141" s="93"/>
    </row>
    <row r="2142" spans="2:7">
      <c r="B2142" s="93"/>
      <c r="F2142" s="93"/>
      <c r="G2142" s="93"/>
    </row>
    <row r="2143" spans="2:7">
      <c r="B2143" s="93"/>
      <c r="F2143" s="93"/>
      <c r="G2143" s="93"/>
    </row>
    <row r="2144" spans="2:7">
      <c r="B2144" s="93"/>
      <c r="F2144" s="93"/>
      <c r="G2144" s="93"/>
    </row>
    <row r="2145" spans="2:7">
      <c r="B2145" s="93"/>
      <c r="F2145" s="93"/>
      <c r="G2145" s="93"/>
    </row>
    <row r="2146" spans="2:7">
      <c r="B2146" s="93"/>
      <c r="F2146" s="93"/>
      <c r="G2146" s="93"/>
    </row>
    <row r="2147" spans="2:7">
      <c r="B2147" s="93"/>
      <c r="F2147" s="93"/>
      <c r="G2147" s="93"/>
    </row>
    <row r="2148" spans="2:7">
      <c r="B2148" s="93"/>
      <c r="F2148" s="93"/>
      <c r="G2148" s="93"/>
    </row>
    <row r="2149" spans="2:7">
      <c r="B2149" s="93"/>
      <c r="F2149" s="93"/>
      <c r="G2149" s="93"/>
    </row>
    <row r="2150" spans="2:7">
      <c r="B2150" s="93"/>
      <c r="F2150" s="93"/>
      <c r="G2150" s="93"/>
    </row>
    <row r="2151" spans="2:7">
      <c r="B2151" s="93"/>
      <c r="F2151" s="93"/>
      <c r="G2151" s="93"/>
    </row>
    <row r="2152" spans="2:7">
      <c r="B2152" s="93"/>
      <c r="F2152" s="93"/>
      <c r="G2152" s="93"/>
    </row>
    <row r="2153" spans="2:7">
      <c r="B2153" s="93"/>
      <c r="F2153" s="93"/>
      <c r="G2153" s="93"/>
    </row>
    <row r="2154" spans="2:7">
      <c r="B2154" s="93"/>
      <c r="F2154" s="93"/>
      <c r="G2154" s="93"/>
    </row>
    <row r="2155" spans="2:7">
      <c r="B2155" s="93"/>
      <c r="F2155" s="93"/>
      <c r="G2155" s="93"/>
    </row>
    <row r="2156" spans="2:7">
      <c r="B2156" s="93"/>
      <c r="F2156" s="93"/>
      <c r="G2156" s="93"/>
    </row>
    <row r="2157" spans="2:7">
      <c r="B2157" s="93"/>
      <c r="F2157" s="93"/>
      <c r="G2157" s="93"/>
    </row>
    <row r="2158" spans="2:7">
      <c r="B2158" s="93"/>
      <c r="F2158" s="93"/>
      <c r="G2158" s="93"/>
    </row>
    <row r="2159" spans="2:7">
      <c r="B2159" s="93"/>
      <c r="F2159" s="93"/>
      <c r="G2159" s="93"/>
    </row>
    <row r="2160" spans="2:7">
      <c r="B2160" s="93"/>
      <c r="F2160" s="93"/>
      <c r="G2160" s="93"/>
    </row>
    <row r="2161" spans="2:7">
      <c r="B2161" s="93"/>
      <c r="F2161" s="93"/>
      <c r="G2161" s="93"/>
    </row>
    <row r="2162" spans="2:7">
      <c r="B2162" s="93"/>
      <c r="F2162" s="93"/>
      <c r="G2162" s="93"/>
    </row>
    <row r="2163" spans="2:7">
      <c r="B2163" s="93"/>
      <c r="F2163" s="93"/>
      <c r="G2163" s="93"/>
    </row>
    <row r="2164" spans="2:7">
      <c r="B2164" s="93"/>
      <c r="F2164" s="93"/>
      <c r="G2164" s="93"/>
    </row>
    <row r="2165" spans="2:7">
      <c r="B2165" s="93"/>
      <c r="F2165" s="93"/>
      <c r="G2165" s="93"/>
    </row>
    <row r="2166" spans="2:7">
      <c r="B2166" s="93"/>
      <c r="F2166" s="93"/>
      <c r="G2166" s="93"/>
    </row>
    <row r="2167" spans="2:7">
      <c r="B2167" s="93"/>
      <c r="F2167" s="93"/>
      <c r="G2167" s="93"/>
    </row>
    <row r="2168" spans="2:7">
      <c r="B2168" s="93"/>
      <c r="F2168" s="93"/>
      <c r="G2168" s="93"/>
    </row>
    <row r="2169" spans="2:7">
      <c r="B2169" s="93"/>
      <c r="F2169" s="93"/>
      <c r="G2169" s="93"/>
    </row>
    <row r="2170" spans="2:7">
      <c r="B2170" s="93"/>
      <c r="F2170" s="93"/>
      <c r="G2170" s="93"/>
    </row>
    <row r="2171" spans="2:7">
      <c r="B2171" s="93"/>
      <c r="F2171" s="93"/>
      <c r="G2171" s="93"/>
    </row>
    <row r="2172" spans="2:7">
      <c r="B2172" s="93"/>
      <c r="F2172" s="93"/>
      <c r="G2172" s="93"/>
    </row>
    <row r="2173" spans="2:7">
      <c r="B2173" s="93"/>
      <c r="F2173" s="93"/>
      <c r="G2173" s="93"/>
    </row>
    <row r="2174" spans="2:7">
      <c r="B2174" s="93"/>
      <c r="F2174" s="93"/>
      <c r="G2174" s="93"/>
    </row>
    <row r="2175" spans="2:7">
      <c r="B2175" s="93"/>
      <c r="F2175" s="93"/>
      <c r="G2175" s="93"/>
    </row>
    <row r="2176" spans="2:7">
      <c r="B2176" s="93"/>
      <c r="F2176" s="93"/>
      <c r="G2176" s="93"/>
    </row>
    <row r="2177" spans="2:7">
      <c r="B2177" s="93"/>
      <c r="F2177" s="93"/>
      <c r="G2177" s="93"/>
    </row>
    <row r="2178" spans="2:7">
      <c r="B2178" s="93"/>
      <c r="F2178" s="93"/>
      <c r="G2178" s="93"/>
    </row>
    <row r="2179" spans="2:7">
      <c r="B2179" s="93"/>
      <c r="F2179" s="93"/>
      <c r="G2179" s="93"/>
    </row>
    <row r="2180" spans="2:7">
      <c r="B2180" s="93"/>
      <c r="F2180" s="93"/>
      <c r="G2180" s="93"/>
    </row>
    <row r="2181" spans="2:7">
      <c r="B2181" s="93"/>
      <c r="F2181" s="93"/>
      <c r="G2181" s="93"/>
    </row>
    <row r="2182" spans="2:7">
      <c r="B2182" s="93"/>
      <c r="F2182" s="93"/>
      <c r="G2182" s="93"/>
    </row>
    <row r="2183" spans="2:7">
      <c r="B2183" s="93"/>
      <c r="F2183" s="93"/>
      <c r="G2183" s="93"/>
    </row>
    <row r="2184" spans="2:7">
      <c r="B2184" s="93"/>
      <c r="F2184" s="93"/>
      <c r="G2184" s="93"/>
    </row>
    <row r="2185" spans="2:7">
      <c r="B2185" s="93"/>
      <c r="F2185" s="93"/>
      <c r="G2185" s="93"/>
    </row>
    <row r="2186" spans="2:7">
      <c r="B2186" s="93"/>
      <c r="F2186" s="93"/>
      <c r="G2186" s="93"/>
    </row>
    <row r="2187" spans="2:7">
      <c r="B2187" s="93"/>
      <c r="F2187" s="93"/>
      <c r="G2187" s="93"/>
    </row>
    <row r="2188" spans="2:7">
      <c r="B2188" s="93"/>
      <c r="F2188" s="93"/>
      <c r="G2188" s="93"/>
    </row>
    <row r="2189" spans="2:7">
      <c r="B2189" s="93"/>
      <c r="F2189" s="93"/>
      <c r="G2189" s="93"/>
    </row>
    <row r="2190" spans="2:7">
      <c r="B2190" s="93"/>
      <c r="F2190" s="93"/>
      <c r="G2190" s="93"/>
    </row>
    <row r="2191" spans="2:7">
      <c r="B2191" s="93"/>
      <c r="F2191" s="93"/>
      <c r="G2191" s="93"/>
    </row>
    <row r="2192" spans="2:7">
      <c r="B2192" s="93"/>
      <c r="F2192" s="93"/>
      <c r="G2192" s="93"/>
    </row>
    <row r="2193" spans="2:7">
      <c r="B2193" s="93"/>
      <c r="F2193" s="93"/>
      <c r="G2193" s="93"/>
    </row>
    <row r="2194" spans="2:7">
      <c r="B2194" s="93"/>
      <c r="F2194" s="93"/>
      <c r="G2194" s="93"/>
    </row>
    <row r="2195" spans="2:7">
      <c r="B2195" s="93"/>
      <c r="F2195" s="93"/>
      <c r="G2195" s="93"/>
    </row>
    <row r="2196" spans="2:7">
      <c r="B2196" s="93"/>
      <c r="F2196" s="93"/>
      <c r="G2196" s="93"/>
    </row>
    <row r="2197" spans="2:7">
      <c r="B2197" s="93"/>
      <c r="F2197" s="93"/>
      <c r="G2197" s="93"/>
    </row>
    <row r="2198" spans="2:7">
      <c r="B2198" s="93"/>
      <c r="F2198" s="93"/>
      <c r="G2198" s="93"/>
    </row>
    <row r="2199" spans="2:7">
      <c r="B2199" s="93"/>
      <c r="F2199" s="93"/>
      <c r="G2199" s="93"/>
    </row>
    <row r="2200" spans="2:7">
      <c r="B2200" s="93"/>
      <c r="F2200" s="93"/>
      <c r="G2200" s="93"/>
    </row>
    <row r="2201" spans="2:7">
      <c r="B2201" s="93"/>
      <c r="F2201" s="93"/>
      <c r="G2201" s="93"/>
    </row>
    <row r="2202" spans="2:7">
      <c r="B2202" s="93"/>
      <c r="F2202" s="93"/>
      <c r="G2202" s="93"/>
    </row>
    <row r="2203" spans="2:7">
      <c r="B2203" s="93"/>
      <c r="F2203" s="93"/>
      <c r="G2203" s="93"/>
    </row>
    <row r="2204" spans="2:7">
      <c r="B2204" s="93"/>
      <c r="F2204" s="93"/>
      <c r="G2204" s="93"/>
    </row>
    <row r="2205" spans="2:7">
      <c r="B2205" s="93"/>
      <c r="F2205" s="93"/>
      <c r="G2205" s="93"/>
    </row>
    <row r="2206" spans="2:7">
      <c r="B2206" s="93"/>
      <c r="F2206" s="93"/>
      <c r="G2206" s="93"/>
    </row>
    <row r="2207" spans="2:7">
      <c r="B2207" s="93"/>
      <c r="F2207" s="93"/>
      <c r="G2207" s="93"/>
    </row>
    <row r="2208" spans="2:7">
      <c r="B2208" s="93"/>
      <c r="F2208" s="93"/>
      <c r="G2208" s="93"/>
    </row>
    <row r="2209" spans="2:7">
      <c r="B2209" s="93"/>
      <c r="F2209" s="93"/>
      <c r="G2209" s="93"/>
    </row>
    <row r="2210" spans="2:7">
      <c r="B2210" s="93"/>
      <c r="F2210" s="93"/>
      <c r="G2210" s="93"/>
    </row>
    <row r="2211" spans="2:7">
      <c r="B2211" s="93"/>
      <c r="F2211" s="93"/>
      <c r="G2211" s="93"/>
    </row>
    <row r="2212" spans="2:7">
      <c r="B2212" s="93"/>
      <c r="F2212" s="93"/>
      <c r="G2212" s="93"/>
    </row>
    <row r="2213" spans="2:7">
      <c r="B2213" s="93"/>
      <c r="F2213" s="93"/>
      <c r="G2213" s="93"/>
    </row>
    <row r="2214" spans="2:7">
      <c r="B2214" s="93"/>
      <c r="F2214" s="93"/>
      <c r="G2214" s="93"/>
    </row>
    <row r="2215" spans="2:7">
      <c r="B2215" s="93"/>
      <c r="F2215" s="93"/>
      <c r="G2215" s="93"/>
    </row>
    <row r="2216" spans="2:7">
      <c r="B2216" s="93"/>
      <c r="F2216" s="93"/>
      <c r="G2216" s="93"/>
    </row>
    <row r="2217" spans="2:7">
      <c r="B2217" s="93"/>
      <c r="F2217" s="93"/>
      <c r="G2217" s="93"/>
    </row>
    <row r="2218" spans="2:7">
      <c r="B2218" s="93"/>
      <c r="F2218" s="93"/>
      <c r="G2218" s="93"/>
    </row>
    <row r="2219" spans="2:7">
      <c r="B2219" s="93"/>
      <c r="F2219" s="93"/>
      <c r="G2219" s="93"/>
    </row>
    <row r="2220" spans="2:7">
      <c r="B2220" s="93"/>
      <c r="F2220" s="93"/>
      <c r="G2220" s="93"/>
    </row>
    <row r="2221" spans="2:7">
      <c r="B2221" s="93"/>
      <c r="F2221" s="93"/>
      <c r="G2221" s="93"/>
    </row>
    <row r="2222" spans="2:7">
      <c r="B2222" s="93"/>
      <c r="F2222" s="93"/>
      <c r="G2222" s="93"/>
    </row>
    <row r="2223" spans="2:7">
      <c r="B2223" s="93"/>
      <c r="F2223" s="93"/>
      <c r="G2223" s="93"/>
    </row>
    <row r="2224" spans="2:7">
      <c r="B2224" s="93"/>
      <c r="F2224" s="93"/>
      <c r="G2224" s="93"/>
    </row>
    <row r="2225" spans="2:7">
      <c r="B2225" s="93"/>
      <c r="F2225" s="93"/>
      <c r="G2225" s="93"/>
    </row>
    <row r="2226" spans="2:7">
      <c r="B2226" s="93"/>
      <c r="F2226" s="93"/>
      <c r="G2226" s="93"/>
    </row>
    <row r="2227" spans="2:7">
      <c r="B2227" s="93"/>
      <c r="F2227" s="93"/>
      <c r="G2227" s="93"/>
    </row>
    <row r="2228" spans="2:7">
      <c r="B2228" s="93"/>
      <c r="F2228" s="93"/>
      <c r="G2228" s="93"/>
    </row>
    <row r="2229" spans="2:7">
      <c r="B2229" s="93"/>
      <c r="F2229" s="93"/>
      <c r="G2229" s="93"/>
    </row>
    <row r="2230" spans="2:7">
      <c r="B2230" s="93"/>
      <c r="F2230" s="93"/>
      <c r="G2230" s="93"/>
    </row>
    <row r="2231" spans="2:7">
      <c r="B2231" s="93"/>
      <c r="F2231" s="93"/>
      <c r="G2231" s="93"/>
    </row>
    <row r="2232" spans="2:7">
      <c r="B2232" s="93"/>
      <c r="F2232" s="93"/>
      <c r="G2232" s="93"/>
    </row>
    <row r="2233" spans="2:7">
      <c r="B2233" s="93"/>
      <c r="F2233" s="93"/>
      <c r="G2233" s="93"/>
    </row>
    <row r="2234" spans="2:7">
      <c r="B2234" s="93"/>
      <c r="F2234" s="93"/>
      <c r="G2234" s="93"/>
    </row>
    <row r="2235" spans="2:7">
      <c r="B2235" s="93"/>
      <c r="F2235" s="93"/>
      <c r="G2235" s="93"/>
    </row>
    <row r="2236" spans="2:7">
      <c r="B2236" s="93"/>
      <c r="F2236" s="93"/>
      <c r="G2236" s="93"/>
    </row>
    <row r="2237" spans="2:7">
      <c r="B2237" s="93"/>
      <c r="F2237" s="93"/>
      <c r="G2237" s="93"/>
    </row>
    <row r="2238" spans="2:7">
      <c r="B2238" s="93"/>
      <c r="F2238" s="93"/>
      <c r="G2238" s="93"/>
    </row>
    <row r="2239" spans="2:7">
      <c r="B2239" s="93"/>
      <c r="F2239" s="93"/>
      <c r="G2239" s="93"/>
    </row>
    <row r="2240" spans="2:7">
      <c r="B2240" s="93"/>
      <c r="F2240" s="93"/>
      <c r="G2240" s="93"/>
    </row>
    <row r="2241" spans="2:7">
      <c r="B2241" s="93"/>
      <c r="F2241" s="93"/>
      <c r="G2241" s="93"/>
    </row>
    <row r="2242" spans="2:7">
      <c r="B2242" s="93"/>
      <c r="F2242" s="93"/>
      <c r="G2242" s="93"/>
    </row>
    <row r="2243" spans="2:7">
      <c r="B2243" s="93"/>
      <c r="F2243" s="93"/>
      <c r="G2243" s="93"/>
    </row>
    <row r="2244" spans="2:7">
      <c r="B2244" s="93"/>
      <c r="F2244" s="93"/>
      <c r="G2244" s="93"/>
    </row>
    <row r="2245" spans="2:7">
      <c r="B2245" s="93"/>
      <c r="F2245" s="93"/>
      <c r="G2245" s="93"/>
    </row>
    <row r="2246" spans="2:7">
      <c r="B2246" s="93"/>
      <c r="F2246" s="93"/>
      <c r="G2246" s="93"/>
    </row>
    <row r="2247" spans="2:7">
      <c r="B2247" s="93"/>
      <c r="F2247" s="93"/>
      <c r="G2247" s="93"/>
    </row>
    <row r="2248" spans="2:7">
      <c r="B2248" s="93"/>
      <c r="F2248" s="93"/>
      <c r="G2248" s="93"/>
    </row>
    <row r="2249" spans="2:7">
      <c r="B2249" s="93"/>
      <c r="F2249" s="93"/>
      <c r="G2249" s="93"/>
    </row>
    <row r="2250" spans="2:7">
      <c r="B2250" s="93"/>
      <c r="F2250" s="93"/>
      <c r="G2250" s="93"/>
    </row>
    <row r="2251" spans="2:7">
      <c r="B2251" s="93"/>
      <c r="F2251" s="93"/>
      <c r="G2251" s="93"/>
    </row>
    <row r="2252" spans="2:7">
      <c r="B2252" s="93"/>
      <c r="F2252" s="93"/>
      <c r="G2252" s="93"/>
    </row>
    <row r="2253" spans="2:7">
      <c r="B2253" s="93"/>
      <c r="F2253" s="93"/>
      <c r="G2253" s="93"/>
    </row>
    <row r="2254" spans="2:7">
      <c r="B2254" s="93"/>
      <c r="F2254" s="93"/>
      <c r="G2254" s="93"/>
    </row>
    <row r="2255" spans="2:7">
      <c r="B2255" s="93"/>
      <c r="F2255" s="93"/>
      <c r="G2255" s="93"/>
    </row>
    <row r="2256" spans="2:7">
      <c r="B2256" s="93"/>
      <c r="F2256" s="93"/>
      <c r="G2256" s="93"/>
    </row>
    <row r="2257" spans="2:7">
      <c r="B2257" s="93"/>
      <c r="F2257" s="93"/>
      <c r="G2257" s="93"/>
    </row>
    <row r="2258" spans="2:7">
      <c r="B2258" s="93"/>
      <c r="F2258" s="93"/>
      <c r="G2258" s="93"/>
    </row>
    <row r="2259" spans="2:7">
      <c r="B2259" s="93"/>
      <c r="F2259" s="93"/>
      <c r="G2259" s="93"/>
    </row>
    <row r="2260" spans="2:7">
      <c r="B2260" s="93"/>
      <c r="F2260" s="93"/>
      <c r="G2260" s="93"/>
    </row>
    <row r="2261" spans="2:7">
      <c r="B2261" s="93"/>
      <c r="F2261" s="93"/>
      <c r="G2261" s="93"/>
    </row>
    <row r="2262" spans="2:7">
      <c r="B2262" s="93"/>
      <c r="F2262" s="93"/>
      <c r="G2262" s="93"/>
    </row>
    <row r="2263" spans="2:7">
      <c r="B2263" s="93"/>
      <c r="F2263" s="93"/>
      <c r="G2263" s="93"/>
    </row>
    <row r="2264" spans="2:7">
      <c r="B2264" s="93"/>
      <c r="F2264" s="93"/>
      <c r="G2264" s="93"/>
    </row>
    <row r="2265" spans="2:7">
      <c r="B2265" s="93"/>
      <c r="F2265" s="93"/>
      <c r="G2265" s="93"/>
    </row>
    <row r="2266" spans="2:7">
      <c r="B2266" s="93"/>
      <c r="F2266" s="93"/>
      <c r="G2266" s="93"/>
    </row>
    <row r="2267" spans="2:7">
      <c r="B2267" s="93"/>
      <c r="F2267" s="93"/>
      <c r="G2267" s="93"/>
    </row>
    <row r="2268" spans="2:7">
      <c r="B2268" s="93"/>
      <c r="F2268" s="93"/>
      <c r="G2268" s="93"/>
    </row>
    <row r="2269" spans="2:7">
      <c r="B2269" s="93"/>
      <c r="F2269" s="93"/>
      <c r="G2269" s="93"/>
    </row>
    <row r="2270" spans="2:7">
      <c r="B2270" s="93"/>
      <c r="F2270" s="93"/>
      <c r="G2270" s="93"/>
    </row>
    <row r="2271" spans="2:7">
      <c r="B2271" s="93"/>
      <c r="F2271" s="93"/>
      <c r="G2271" s="93"/>
    </row>
    <row r="2272" spans="2:7">
      <c r="B2272" s="93"/>
      <c r="F2272" s="93"/>
      <c r="G2272" s="93"/>
    </row>
    <row r="2273" spans="2:7">
      <c r="B2273" s="93"/>
      <c r="F2273" s="93"/>
      <c r="G2273" s="93"/>
    </row>
    <row r="2274" spans="2:7">
      <c r="B2274" s="93"/>
      <c r="F2274" s="93"/>
      <c r="G2274" s="93"/>
    </row>
    <row r="2275" spans="2:7">
      <c r="B2275" s="93"/>
      <c r="F2275" s="93"/>
      <c r="G2275" s="93"/>
    </row>
    <row r="2276" spans="2:7">
      <c r="B2276" s="93"/>
      <c r="F2276" s="93"/>
      <c r="G2276" s="93"/>
    </row>
    <row r="2277" spans="2:7">
      <c r="B2277" s="93"/>
      <c r="F2277" s="93"/>
      <c r="G2277" s="93"/>
    </row>
    <row r="2278" spans="2:7">
      <c r="B2278" s="93"/>
      <c r="F2278" s="93"/>
      <c r="G2278" s="93"/>
    </row>
    <row r="2279" spans="2:7">
      <c r="B2279" s="93"/>
      <c r="F2279" s="93"/>
      <c r="G2279" s="93"/>
    </row>
    <row r="2280" spans="2:7">
      <c r="B2280" s="93"/>
      <c r="F2280" s="93"/>
      <c r="G2280" s="93"/>
    </row>
    <row r="2281" spans="2:7">
      <c r="B2281" s="93"/>
      <c r="F2281" s="93"/>
      <c r="G2281" s="93"/>
    </row>
    <row r="2282" spans="2:7">
      <c r="B2282" s="93"/>
      <c r="F2282" s="93"/>
      <c r="G2282" s="93"/>
    </row>
    <row r="2283" spans="2:7">
      <c r="B2283" s="93"/>
      <c r="F2283" s="93"/>
      <c r="G2283" s="93"/>
    </row>
    <row r="2284" spans="2:7">
      <c r="B2284" s="93"/>
      <c r="F2284" s="93"/>
      <c r="G2284" s="93"/>
    </row>
    <row r="2285" spans="2:7">
      <c r="B2285" s="93"/>
      <c r="F2285" s="93"/>
      <c r="G2285" s="93"/>
    </row>
    <row r="2286" spans="2:7">
      <c r="B2286" s="93"/>
      <c r="F2286" s="93"/>
      <c r="G2286" s="93"/>
    </row>
    <row r="2287" spans="2:7">
      <c r="B2287" s="93"/>
      <c r="F2287" s="93"/>
      <c r="G2287" s="93"/>
    </row>
    <row r="2288" spans="2:7">
      <c r="B2288" s="93"/>
      <c r="F2288" s="93"/>
      <c r="G2288" s="93"/>
    </row>
    <row r="2289" spans="2:7">
      <c r="B2289" s="93"/>
      <c r="F2289" s="93"/>
      <c r="G2289" s="93"/>
    </row>
    <row r="2290" spans="2:7">
      <c r="B2290" s="93"/>
      <c r="F2290" s="93"/>
      <c r="G2290" s="93"/>
    </row>
    <row r="2291" spans="2:7">
      <c r="B2291" s="93"/>
      <c r="F2291" s="93"/>
      <c r="G2291" s="93"/>
    </row>
    <row r="2292" spans="2:7">
      <c r="B2292" s="93"/>
      <c r="F2292" s="93"/>
      <c r="G2292" s="93"/>
    </row>
    <row r="2293" spans="2:7">
      <c r="B2293" s="93"/>
      <c r="F2293" s="93"/>
      <c r="G2293" s="93"/>
    </row>
    <row r="2294" spans="2:7">
      <c r="B2294" s="93"/>
      <c r="F2294" s="93"/>
      <c r="G2294" s="93"/>
    </row>
    <row r="2295" spans="2:7">
      <c r="B2295" s="93"/>
      <c r="F2295" s="93"/>
      <c r="G2295" s="93"/>
    </row>
    <row r="2296" spans="2:7">
      <c r="B2296" s="93"/>
      <c r="F2296" s="93"/>
      <c r="G2296" s="93"/>
    </row>
    <row r="2297" spans="2:7">
      <c r="B2297" s="93"/>
      <c r="F2297" s="93"/>
      <c r="G2297" s="93"/>
    </row>
    <row r="2298" spans="2:7">
      <c r="B2298" s="93"/>
      <c r="F2298" s="93"/>
      <c r="G2298" s="93"/>
    </row>
    <row r="2299" spans="2:7">
      <c r="B2299" s="93"/>
      <c r="F2299" s="93"/>
      <c r="G2299" s="93"/>
    </row>
    <row r="2300" spans="2:7">
      <c r="B2300" s="93"/>
      <c r="F2300" s="93"/>
      <c r="G2300" s="93"/>
    </row>
    <row r="2301" spans="2:7">
      <c r="B2301" s="93"/>
      <c r="F2301" s="93"/>
      <c r="G2301" s="93"/>
    </row>
    <row r="2302" spans="2:7">
      <c r="B2302" s="93"/>
      <c r="F2302" s="93"/>
      <c r="G2302" s="93"/>
    </row>
    <row r="2303" spans="2:7">
      <c r="B2303" s="93"/>
      <c r="F2303" s="93"/>
      <c r="G2303" s="93"/>
    </row>
    <row r="2304" spans="2:7">
      <c r="B2304" s="93"/>
      <c r="F2304" s="93"/>
      <c r="G2304" s="93"/>
    </row>
    <row r="2305" spans="2:7">
      <c r="B2305" s="93"/>
      <c r="F2305" s="93"/>
      <c r="G2305" s="93"/>
    </row>
    <row r="2306" spans="2:7">
      <c r="B2306" s="93"/>
      <c r="F2306" s="93"/>
      <c r="G2306" s="93"/>
    </row>
    <row r="2307" spans="2:7">
      <c r="B2307" s="93"/>
      <c r="F2307" s="93"/>
      <c r="G2307" s="93"/>
    </row>
    <row r="2308" spans="2:7">
      <c r="B2308" s="93"/>
      <c r="F2308" s="93"/>
      <c r="G2308" s="93"/>
    </row>
    <row r="2309" spans="2:7">
      <c r="B2309" s="93"/>
      <c r="F2309" s="93"/>
      <c r="G2309" s="93"/>
    </row>
    <row r="2310" spans="2:7">
      <c r="B2310" s="93"/>
      <c r="F2310" s="93"/>
      <c r="G2310" s="93"/>
    </row>
    <row r="2311" spans="2:7">
      <c r="B2311" s="93"/>
      <c r="F2311" s="93"/>
      <c r="G2311" s="93"/>
    </row>
    <row r="2312" spans="2:7">
      <c r="B2312" s="93"/>
      <c r="F2312" s="93"/>
      <c r="G2312" s="93"/>
    </row>
    <row r="2313" spans="2:7">
      <c r="B2313" s="93"/>
      <c r="F2313" s="93"/>
      <c r="G2313" s="93"/>
    </row>
    <row r="2314" spans="2:7">
      <c r="B2314" s="93"/>
      <c r="F2314" s="93"/>
      <c r="G2314" s="93"/>
    </row>
    <row r="2315" spans="2:7">
      <c r="B2315" s="93"/>
      <c r="F2315" s="93"/>
      <c r="G2315" s="93"/>
    </row>
    <row r="2316" spans="2:7">
      <c r="B2316" s="93"/>
      <c r="F2316" s="93"/>
      <c r="G2316" s="93"/>
    </row>
    <row r="2317" spans="2:7">
      <c r="B2317" s="93"/>
      <c r="F2317" s="93"/>
      <c r="G2317" s="93"/>
    </row>
    <row r="2318" spans="2:7">
      <c r="B2318" s="93"/>
      <c r="F2318" s="93"/>
      <c r="G2318" s="93"/>
    </row>
    <row r="2319" spans="2:7">
      <c r="B2319" s="93"/>
      <c r="F2319" s="93"/>
      <c r="G2319" s="93"/>
    </row>
    <row r="2320" spans="2:7">
      <c r="B2320" s="93"/>
      <c r="F2320" s="93"/>
      <c r="G2320" s="93"/>
    </row>
    <row r="2321" spans="2:7">
      <c r="B2321" s="93"/>
      <c r="F2321" s="93"/>
      <c r="G2321" s="93"/>
    </row>
    <row r="2322" spans="2:7">
      <c r="B2322" s="93"/>
      <c r="F2322" s="93"/>
      <c r="G2322" s="93"/>
    </row>
    <row r="2323" spans="2:7">
      <c r="B2323" s="93"/>
      <c r="F2323" s="93"/>
      <c r="G2323" s="93"/>
    </row>
    <row r="2324" spans="2:7">
      <c r="B2324" s="93"/>
      <c r="F2324" s="93"/>
      <c r="G2324" s="93"/>
    </row>
    <row r="2325" spans="2:7">
      <c r="B2325" s="93"/>
      <c r="F2325" s="93"/>
      <c r="G2325" s="93"/>
    </row>
    <row r="2326" spans="2:7">
      <c r="B2326" s="93"/>
      <c r="F2326" s="93"/>
      <c r="G2326" s="93"/>
    </row>
    <row r="2327" spans="2:7">
      <c r="B2327" s="93"/>
      <c r="F2327" s="93"/>
      <c r="G2327" s="93"/>
    </row>
    <row r="2328" spans="2:7">
      <c r="B2328" s="93"/>
      <c r="F2328" s="93"/>
      <c r="G2328" s="93"/>
    </row>
    <row r="2329" spans="2:7">
      <c r="B2329" s="93"/>
      <c r="F2329" s="93"/>
      <c r="G2329" s="93"/>
    </row>
    <row r="2330" spans="2:7">
      <c r="B2330" s="93"/>
      <c r="F2330" s="93"/>
      <c r="G2330" s="93"/>
    </row>
    <row r="2331" spans="2:7">
      <c r="B2331" s="93"/>
      <c r="F2331" s="93"/>
      <c r="G2331" s="93"/>
    </row>
    <row r="2332" spans="2:7">
      <c r="B2332" s="93"/>
      <c r="F2332" s="93"/>
      <c r="G2332" s="93"/>
    </row>
    <row r="2333" spans="2:7">
      <c r="B2333" s="93"/>
      <c r="F2333" s="93"/>
      <c r="G2333" s="93"/>
    </row>
    <row r="2334" spans="2:7">
      <c r="B2334" s="93"/>
      <c r="F2334" s="93"/>
      <c r="G2334" s="93"/>
    </row>
    <row r="2335" spans="2:7">
      <c r="B2335" s="93"/>
      <c r="F2335" s="93"/>
      <c r="G2335" s="93"/>
    </row>
    <row r="2336" spans="2:7">
      <c r="B2336" s="93"/>
      <c r="F2336" s="93"/>
      <c r="G2336" s="93"/>
    </row>
    <row r="2337" spans="2:7">
      <c r="B2337" s="93"/>
      <c r="F2337" s="93"/>
      <c r="G2337" s="93"/>
    </row>
    <row r="2338" spans="2:7">
      <c r="B2338" s="93"/>
      <c r="F2338" s="93"/>
      <c r="G2338" s="93"/>
    </row>
    <row r="2339" spans="2:7">
      <c r="B2339" s="93"/>
      <c r="F2339" s="93"/>
      <c r="G2339" s="93"/>
    </row>
    <row r="2340" spans="2:7">
      <c r="B2340" s="93"/>
      <c r="F2340" s="93"/>
      <c r="G2340" s="93"/>
    </row>
    <row r="2341" spans="2:7">
      <c r="B2341" s="93"/>
      <c r="F2341" s="93"/>
      <c r="G2341" s="93"/>
    </row>
    <row r="2342" spans="2:7">
      <c r="B2342" s="93"/>
      <c r="F2342" s="93"/>
      <c r="G2342" s="93"/>
    </row>
    <row r="2343" spans="2:7">
      <c r="B2343" s="93"/>
      <c r="F2343" s="93"/>
      <c r="G2343" s="93"/>
    </row>
    <row r="2344" spans="2:7">
      <c r="B2344" s="93"/>
      <c r="F2344" s="93"/>
      <c r="G2344" s="93"/>
    </row>
    <row r="2345" spans="2:7">
      <c r="B2345" s="93"/>
      <c r="F2345" s="93"/>
      <c r="G2345" s="93"/>
    </row>
    <row r="2346" spans="2:7">
      <c r="B2346" s="93"/>
      <c r="F2346" s="93"/>
      <c r="G2346" s="93"/>
    </row>
    <row r="2347" spans="2:7">
      <c r="B2347" s="93"/>
      <c r="F2347" s="93"/>
      <c r="G2347" s="93"/>
    </row>
    <row r="2348" spans="2:7">
      <c r="B2348" s="93"/>
      <c r="F2348" s="93"/>
      <c r="G2348" s="93"/>
    </row>
    <row r="2349" spans="2:7">
      <c r="B2349" s="93"/>
      <c r="F2349" s="93"/>
      <c r="G2349" s="93"/>
    </row>
    <row r="2350" spans="2:7">
      <c r="B2350" s="93"/>
      <c r="F2350" s="93"/>
      <c r="G2350" s="93"/>
    </row>
    <row r="2351" spans="2:7">
      <c r="B2351" s="93"/>
      <c r="F2351" s="93"/>
      <c r="G2351" s="93"/>
    </row>
    <row r="2352" spans="2:7">
      <c r="B2352" s="93"/>
      <c r="F2352" s="93"/>
      <c r="G2352" s="93"/>
    </row>
    <row r="2353" spans="2:7">
      <c r="B2353" s="93"/>
      <c r="F2353" s="93"/>
      <c r="G2353" s="93"/>
    </row>
    <row r="2354" spans="2:7">
      <c r="B2354" s="93"/>
      <c r="F2354" s="93"/>
      <c r="G2354" s="93"/>
    </row>
    <row r="2355" spans="2:7">
      <c r="B2355" s="93"/>
      <c r="F2355" s="93"/>
      <c r="G2355" s="93"/>
    </row>
    <row r="2356" spans="2:7">
      <c r="B2356" s="93"/>
      <c r="F2356" s="93"/>
      <c r="G2356" s="93"/>
    </row>
    <row r="2357" spans="2:7">
      <c r="B2357" s="93"/>
      <c r="F2357" s="93"/>
      <c r="G2357" s="93"/>
    </row>
    <row r="2358" spans="2:7">
      <c r="B2358" s="93"/>
      <c r="F2358" s="93"/>
      <c r="G2358" s="93"/>
    </row>
    <row r="2359" spans="2:7">
      <c r="B2359" s="93"/>
      <c r="F2359" s="93"/>
      <c r="G2359" s="93"/>
    </row>
    <row r="2360" spans="2:7">
      <c r="B2360" s="93"/>
      <c r="F2360" s="93"/>
      <c r="G2360" s="93"/>
    </row>
    <row r="2361" spans="2:7">
      <c r="B2361" s="93"/>
      <c r="F2361" s="93"/>
      <c r="G2361" s="93"/>
    </row>
    <row r="2362" spans="2:7">
      <c r="B2362" s="93"/>
      <c r="F2362" s="93"/>
      <c r="G2362" s="93"/>
    </row>
    <row r="2363" spans="2:7">
      <c r="B2363" s="93"/>
      <c r="F2363" s="93"/>
      <c r="G2363" s="93"/>
    </row>
    <row r="2364" spans="2:7">
      <c r="B2364" s="93"/>
      <c r="F2364" s="93"/>
      <c r="G2364" s="93"/>
    </row>
    <row r="2365" spans="2:7">
      <c r="B2365" s="93"/>
      <c r="F2365" s="93"/>
      <c r="G2365" s="93"/>
    </row>
    <row r="2366" spans="2:7">
      <c r="B2366" s="93"/>
      <c r="F2366" s="93"/>
      <c r="G2366" s="93"/>
    </row>
    <row r="2367" spans="2:7">
      <c r="B2367" s="93"/>
      <c r="F2367" s="93"/>
      <c r="G2367" s="93"/>
    </row>
    <row r="2368" spans="2:7">
      <c r="B2368" s="93"/>
      <c r="F2368" s="93"/>
      <c r="G2368" s="93"/>
    </row>
    <row r="2369" spans="2:7">
      <c r="B2369" s="93"/>
      <c r="F2369" s="93"/>
      <c r="G2369" s="93"/>
    </row>
    <row r="2370" spans="2:7">
      <c r="B2370" s="93"/>
      <c r="F2370" s="93"/>
      <c r="G2370" s="93"/>
    </row>
    <row r="2371" spans="2:7">
      <c r="B2371" s="93"/>
      <c r="F2371" s="93"/>
      <c r="G2371" s="93"/>
    </row>
    <row r="2372" spans="2:7">
      <c r="B2372" s="93"/>
      <c r="F2372" s="93"/>
      <c r="G2372" s="93"/>
    </row>
    <row r="2373" spans="2:7">
      <c r="B2373" s="93"/>
      <c r="F2373" s="93"/>
      <c r="G2373" s="93"/>
    </row>
    <row r="2374" spans="2:7">
      <c r="B2374" s="93"/>
      <c r="F2374" s="93"/>
      <c r="G2374" s="93"/>
    </row>
    <row r="2375" spans="2:7">
      <c r="B2375" s="93"/>
      <c r="F2375" s="93"/>
      <c r="G2375" s="93"/>
    </row>
    <row r="2376" spans="2:7">
      <c r="B2376" s="93"/>
      <c r="F2376" s="93"/>
      <c r="G2376" s="93"/>
    </row>
    <row r="2377" spans="2:7">
      <c r="B2377" s="93"/>
      <c r="F2377" s="93"/>
      <c r="G2377" s="93"/>
    </row>
    <row r="2378" spans="2:7">
      <c r="B2378" s="93"/>
      <c r="F2378" s="93"/>
      <c r="G2378" s="93"/>
    </row>
    <row r="2379" spans="2:7">
      <c r="B2379" s="93"/>
      <c r="F2379" s="93"/>
      <c r="G2379" s="93"/>
    </row>
    <row r="2380" spans="2:7">
      <c r="B2380" s="93"/>
      <c r="F2380" s="93"/>
      <c r="G2380" s="93"/>
    </row>
    <row r="2381" spans="2:7">
      <c r="B2381" s="93"/>
      <c r="F2381" s="93"/>
      <c r="G2381" s="93"/>
    </row>
    <row r="2382" spans="2:7">
      <c r="B2382" s="93"/>
      <c r="F2382" s="93"/>
      <c r="G2382" s="93"/>
    </row>
    <row r="2383" spans="2:7">
      <c r="B2383" s="93"/>
      <c r="F2383" s="93"/>
      <c r="G2383" s="93"/>
    </row>
    <row r="2384" spans="2:7">
      <c r="B2384" s="93"/>
      <c r="F2384" s="93"/>
      <c r="G2384" s="93"/>
    </row>
    <row r="2385" spans="2:7">
      <c r="B2385" s="93"/>
      <c r="F2385" s="93"/>
      <c r="G2385" s="93"/>
    </row>
    <row r="2386" spans="2:7">
      <c r="B2386" s="93"/>
      <c r="F2386" s="93"/>
      <c r="G2386" s="93"/>
    </row>
    <row r="2387" spans="2:7">
      <c r="B2387" s="93"/>
      <c r="F2387" s="93"/>
      <c r="G2387" s="93"/>
    </row>
    <row r="2388" spans="2:7">
      <c r="B2388" s="93"/>
      <c r="F2388" s="93"/>
      <c r="G2388" s="93"/>
    </row>
    <row r="2389" spans="2:7">
      <c r="B2389" s="93"/>
      <c r="F2389" s="93"/>
      <c r="G2389" s="93"/>
    </row>
    <row r="2390" spans="2:7">
      <c r="B2390" s="93"/>
      <c r="F2390" s="93"/>
      <c r="G2390" s="93"/>
    </row>
    <row r="2391" spans="2:7">
      <c r="B2391" s="93"/>
      <c r="F2391" s="93"/>
      <c r="G2391" s="93"/>
    </row>
    <row r="2392" spans="2:7">
      <c r="B2392" s="93"/>
      <c r="F2392" s="93"/>
      <c r="G2392" s="93"/>
    </row>
    <row r="2393" spans="2:7">
      <c r="B2393" s="93"/>
      <c r="F2393" s="93"/>
      <c r="G2393" s="93"/>
    </row>
    <row r="2394" spans="2:7">
      <c r="B2394" s="93"/>
      <c r="F2394" s="93"/>
      <c r="G2394" s="93"/>
    </row>
    <row r="2395" spans="2:7">
      <c r="B2395" s="93"/>
      <c r="F2395" s="93"/>
      <c r="G2395" s="93"/>
    </row>
    <row r="2396" spans="2:7">
      <c r="B2396" s="93"/>
      <c r="F2396" s="93"/>
      <c r="G2396" s="93"/>
    </row>
    <row r="2397" spans="2:7">
      <c r="B2397" s="93"/>
      <c r="F2397" s="93"/>
      <c r="G2397" s="93"/>
    </row>
    <row r="2398" spans="2:7">
      <c r="B2398" s="93"/>
      <c r="F2398" s="93"/>
      <c r="G2398" s="93"/>
    </row>
    <row r="2399" spans="2:7">
      <c r="B2399" s="93"/>
      <c r="F2399" s="93"/>
      <c r="G2399" s="93"/>
    </row>
    <row r="2400" spans="2:7">
      <c r="B2400" s="93"/>
      <c r="F2400" s="93"/>
      <c r="G2400" s="93"/>
    </row>
    <row r="2401" spans="2:7">
      <c r="B2401" s="93"/>
      <c r="F2401" s="93"/>
      <c r="G2401" s="93"/>
    </row>
    <row r="2402" spans="2:7">
      <c r="B2402" s="93"/>
      <c r="F2402" s="93"/>
      <c r="G2402" s="93"/>
    </row>
    <row r="2403" spans="2:7">
      <c r="B2403" s="93"/>
      <c r="F2403" s="93"/>
      <c r="G2403" s="93"/>
    </row>
    <row r="2404" spans="2:7">
      <c r="B2404" s="93"/>
      <c r="F2404" s="93"/>
      <c r="G2404" s="93"/>
    </row>
    <row r="2405" spans="2:7">
      <c r="B2405" s="93"/>
      <c r="F2405" s="93"/>
      <c r="G2405" s="93"/>
    </row>
    <row r="2406" spans="2:7">
      <c r="B2406" s="93"/>
      <c r="F2406" s="93"/>
      <c r="G2406" s="93"/>
    </row>
    <row r="2407" spans="2:7">
      <c r="B2407" s="93"/>
      <c r="F2407" s="93"/>
      <c r="G2407" s="93"/>
    </row>
    <row r="2408" spans="2:7">
      <c r="B2408" s="93"/>
      <c r="F2408" s="93"/>
      <c r="G2408" s="93"/>
    </row>
    <row r="2409" spans="2:7">
      <c r="B2409" s="93"/>
      <c r="F2409" s="93"/>
      <c r="G2409" s="93"/>
    </row>
    <row r="2410" spans="2:7">
      <c r="B2410" s="93"/>
      <c r="F2410" s="93"/>
      <c r="G2410" s="93"/>
    </row>
    <row r="2411" spans="2:7">
      <c r="B2411" s="93"/>
      <c r="F2411" s="93"/>
      <c r="G2411" s="93"/>
    </row>
    <row r="2412" spans="2:7">
      <c r="B2412" s="93"/>
      <c r="F2412" s="93"/>
      <c r="G2412" s="93"/>
    </row>
    <row r="2413" spans="2:7">
      <c r="B2413" s="93"/>
      <c r="F2413" s="93"/>
      <c r="G2413" s="93"/>
    </row>
    <row r="2414" spans="2:7">
      <c r="B2414" s="93"/>
      <c r="F2414" s="93"/>
      <c r="G2414" s="93"/>
    </row>
    <row r="2415" spans="2:7">
      <c r="B2415" s="93"/>
      <c r="F2415" s="93"/>
      <c r="G2415" s="93"/>
    </row>
    <row r="2416" spans="2:7">
      <c r="B2416" s="93"/>
      <c r="F2416" s="93"/>
      <c r="G2416" s="93"/>
    </row>
    <row r="2417" spans="2:7">
      <c r="B2417" s="93"/>
      <c r="F2417" s="93"/>
      <c r="G2417" s="93"/>
    </row>
    <row r="2418" spans="2:7">
      <c r="B2418" s="93"/>
      <c r="F2418" s="93"/>
      <c r="G2418" s="93"/>
    </row>
    <row r="2419" spans="2:7">
      <c r="B2419" s="93"/>
      <c r="F2419" s="93"/>
      <c r="G2419" s="93"/>
    </row>
    <row r="2420" spans="2:7">
      <c r="B2420" s="93"/>
      <c r="F2420" s="93"/>
      <c r="G2420" s="93"/>
    </row>
    <row r="2421" spans="2:7">
      <c r="B2421" s="93"/>
      <c r="F2421" s="93"/>
      <c r="G2421" s="93"/>
    </row>
    <row r="2422" spans="2:7">
      <c r="B2422" s="93"/>
      <c r="F2422" s="93"/>
      <c r="G2422" s="93"/>
    </row>
    <row r="2423" spans="2:7">
      <c r="B2423" s="93"/>
      <c r="F2423" s="93"/>
      <c r="G2423" s="93"/>
    </row>
    <row r="2424" spans="2:7">
      <c r="B2424" s="93"/>
      <c r="F2424" s="93"/>
      <c r="G2424" s="93"/>
    </row>
    <row r="2425" spans="2:7">
      <c r="B2425" s="93"/>
      <c r="F2425" s="93"/>
      <c r="G2425" s="93"/>
    </row>
    <row r="2426" spans="2:7">
      <c r="B2426" s="93"/>
      <c r="F2426" s="93"/>
      <c r="G2426" s="93"/>
    </row>
    <row r="2427" spans="2:7">
      <c r="B2427" s="93"/>
      <c r="F2427" s="93"/>
      <c r="G2427" s="93"/>
    </row>
    <row r="2428" spans="2:7">
      <c r="B2428" s="93"/>
      <c r="F2428" s="93"/>
      <c r="G2428" s="93"/>
    </row>
    <row r="2429" spans="2:7">
      <c r="B2429" s="93"/>
      <c r="F2429" s="93"/>
      <c r="G2429" s="93"/>
    </row>
    <row r="2430" spans="2:7">
      <c r="B2430" s="93"/>
      <c r="F2430" s="93"/>
      <c r="G2430" s="93"/>
    </row>
    <row r="2431" spans="2:7">
      <c r="B2431" s="93"/>
      <c r="F2431" s="93"/>
      <c r="G2431" s="93"/>
    </row>
    <row r="2432" spans="2:7">
      <c r="B2432" s="93"/>
      <c r="F2432" s="93"/>
      <c r="G2432" s="93"/>
    </row>
    <row r="2433" spans="2:7">
      <c r="B2433" s="93"/>
      <c r="F2433" s="93"/>
      <c r="G2433" s="93"/>
    </row>
    <row r="2434" spans="2:7">
      <c r="B2434" s="93"/>
      <c r="F2434" s="93"/>
      <c r="G2434" s="93"/>
    </row>
    <row r="2435" spans="2:7">
      <c r="B2435" s="93"/>
      <c r="F2435" s="93"/>
      <c r="G2435" s="93"/>
    </row>
    <row r="2436" spans="2:7">
      <c r="B2436" s="93"/>
      <c r="F2436" s="93"/>
      <c r="G2436" s="93"/>
    </row>
    <row r="2437" spans="2:7">
      <c r="B2437" s="93"/>
      <c r="F2437" s="93"/>
      <c r="G2437" s="93"/>
    </row>
    <row r="2438" spans="2:7">
      <c r="B2438" s="93"/>
      <c r="F2438" s="93"/>
      <c r="G2438" s="93"/>
    </row>
    <row r="2439" spans="2:7">
      <c r="B2439" s="93"/>
      <c r="F2439" s="93"/>
      <c r="G2439" s="93"/>
    </row>
    <row r="2440" spans="2:7">
      <c r="B2440" s="93"/>
      <c r="F2440" s="93"/>
      <c r="G2440" s="93"/>
    </row>
    <row r="2441" spans="2:7">
      <c r="B2441" s="93"/>
      <c r="F2441" s="93"/>
      <c r="G2441" s="93"/>
    </row>
    <row r="2442" spans="2:7">
      <c r="B2442" s="93"/>
      <c r="F2442" s="93"/>
      <c r="G2442" s="93"/>
    </row>
    <row r="2443" spans="2:7">
      <c r="B2443" s="93"/>
      <c r="F2443" s="93"/>
      <c r="G2443" s="93"/>
    </row>
    <row r="2444" spans="2:7">
      <c r="B2444" s="93"/>
      <c r="F2444" s="93"/>
      <c r="G2444" s="93"/>
    </row>
    <row r="2445" spans="2:7">
      <c r="B2445" s="93"/>
      <c r="F2445" s="93"/>
      <c r="G2445" s="93"/>
    </row>
    <row r="2446" spans="2:7">
      <c r="B2446" s="93"/>
      <c r="F2446" s="93"/>
      <c r="G2446" s="93"/>
    </row>
    <row r="2447" spans="2:7">
      <c r="B2447" s="93"/>
      <c r="F2447" s="93"/>
      <c r="G2447" s="93"/>
    </row>
    <row r="2448" spans="2:7">
      <c r="B2448" s="93"/>
      <c r="F2448" s="93"/>
      <c r="G2448" s="93"/>
    </row>
    <row r="2449" spans="2:7">
      <c r="B2449" s="93"/>
      <c r="F2449" s="93"/>
      <c r="G2449" s="93"/>
    </row>
    <row r="2450" spans="2:7">
      <c r="B2450" s="93"/>
      <c r="F2450" s="93"/>
      <c r="G2450" s="93"/>
    </row>
    <row r="2451" spans="2:7">
      <c r="B2451" s="93"/>
      <c r="F2451" s="93"/>
      <c r="G2451" s="93"/>
    </row>
    <row r="2452" spans="2:7">
      <c r="B2452" s="93"/>
      <c r="F2452" s="93"/>
      <c r="G2452" s="93"/>
    </row>
    <row r="2453" spans="2:7">
      <c r="B2453" s="93"/>
      <c r="F2453" s="93"/>
      <c r="G2453" s="93"/>
    </row>
    <row r="2454" spans="2:7">
      <c r="B2454" s="93"/>
      <c r="F2454" s="93"/>
      <c r="G2454" s="93"/>
    </row>
    <row r="2455" spans="2:7">
      <c r="B2455" s="93"/>
      <c r="F2455" s="93"/>
      <c r="G2455" s="93"/>
    </row>
    <row r="2456" spans="2:7">
      <c r="B2456" s="93"/>
      <c r="F2456" s="93"/>
      <c r="G2456" s="93"/>
    </row>
    <row r="2457" spans="2:7">
      <c r="B2457" s="93"/>
      <c r="F2457" s="93"/>
      <c r="G2457" s="93"/>
    </row>
    <row r="2458" spans="2:7">
      <c r="B2458" s="93"/>
      <c r="F2458" s="93"/>
      <c r="G2458" s="93"/>
    </row>
    <row r="2459" spans="2:7">
      <c r="B2459" s="93"/>
      <c r="F2459" s="93"/>
      <c r="G2459" s="93"/>
    </row>
    <row r="2460" spans="2:7">
      <c r="B2460" s="93"/>
      <c r="F2460" s="93"/>
      <c r="G2460" s="93"/>
    </row>
    <row r="2461" spans="2:7">
      <c r="B2461" s="93"/>
      <c r="F2461" s="93"/>
      <c r="G2461" s="93"/>
    </row>
    <row r="2462" spans="2:7">
      <c r="B2462" s="93"/>
      <c r="F2462" s="93"/>
      <c r="G2462" s="93"/>
    </row>
    <row r="2463" spans="2:7">
      <c r="B2463" s="93"/>
      <c r="F2463" s="93"/>
      <c r="G2463" s="93"/>
    </row>
    <row r="2464" spans="2:7">
      <c r="B2464" s="93"/>
      <c r="F2464" s="93"/>
      <c r="G2464" s="93"/>
    </row>
    <row r="2465" spans="2:7">
      <c r="B2465" s="93"/>
      <c r="F2465" s="93"/>
      <c r="G2465" s="93"/>
    </row>
    <row r="2466" spans="2:7">
      <c r="B2466" s="93"/>
      <c r="F2466" s="93"/>
      <c r="G2466" s="93"/>
    </row>
    <row r="2467" spans="2:7">
      <c r="B2467" s="93"/>
      <c r="F2467" s="93"/>
      <c r="G2467" s="93"/>
    </row>
    <row r="2468" spans="2:7">
      <c r="B2468" s="93"/>
      <c r="F2468" s="93"/>
      <c r="G2468" s="93"/>
    </row>
    <row r="2469" spans="2:7">
      <c r="B2469" s="93"/>
      <c r="F2469" s="93"/>
      <c r="G2469" s="93"/>
    </row>
    <row r="2470" spans="2:7">
      <c r="B2470" s="93"/>
      <c r="F2470" s="93"/>
      <c r="G2470" s="93"/>
    </row>
    <row r="2471" spans="2:7">
      <c r="B2471" s="93"/>
      <c r="F2471" s="93"/>
      <c r="G2471" s="93"/>
    </row>
    <row r="2472" spans="2:7">
      <c r="B2472" s="93"/>
      <c r="F2472" s="93"/>
      <c r="G2472" s="93"/>
    </row>
    <row r="2473" spans="2:7">
      <c r="B2473" s="93"/>
      <c r="F2473" s="93"/>
      <c r="G2473" s="93"/>
    </row>
    <row r="2474" spans="2:7">
      <c r="B2474" s="93"/>
      <c r="F2474" s="93"/>
      <c r="G2474" s="93"/>
    </row>
    <row r="2475" spans="2:7">
      <c r="B2475" s="93"/>
      <c r="F2475" s="93"/>
      <c r="G2475" s="93"/>
    </row>
    <row r="2476" spans="2:7">
      <c r="B2476" s="93"/>
      <c r="F2476" s="93"/>
      <c r="G2476" s="93"/>
    </row>
    <row r="2477" spans="2:7">
      <c r="B2477" s="93"/>
      <c r="F2477" s="93"/>
      <c r="G2477" s="93"/>
    </row>
    <row r="2478" spans="2:7">
      <c r="B2478" s="93"/>
      <c r="F2478" s="93"/>
      <c r="G2478" s="93"/>
    </row>
    <row r="2479" spans="2:7">
      <c r="B2479" s="93"/>
      <c r="F2479" s="93"/>
      <c r="G2479" s="93"/>
    </row>
    <row r="2480" spans="2:7">
      <c r="B2480" s="93"/>
      <c r="F2480" s="93"/>
      <c r="G2480" s="93"/>
    </row>
    <row r="2481" spans="2:7">
      <c r="B2481" s="93"/>
      <c r="F2481" s="93"/>
      <c r="G2481" s="93"/>
    </row>
    <row r="2482" spans="2:7">
      <c r="B2482" s="93"/>
      <c r="F2482" s="93"/>
      <c r="G2482" s="93"/>
    </row>
    <row r="2483" spans="2:7">
      <c r="B2483" s="93"/>
      <c r="F2483" s="93"/>
      <c r="G2483" s="93"/>
    </row>
    <row r="2484" spans="2:7">
      <c r="B2484" s="93"/>
      <c r="F2484" s="93"/>
      <c r="G2484" s="93"/>
    </row>
    <row r="2485" spans="2:7">
      <c r="B2485" s="93"/>
      <c r="F2485" s="93"/>
      <c r="G2485" s="93"/>
    </row>
    <row r="2486" spans="2:7">
      <c r="B2486" s="93"/>
      <c r="F2486" s="93"/>
      <c r="G2486" s="93"/>
    </row>
    <row r="2487" spans="2:7">
      <c r="B2487" s="93"/>
      <c r="F2487" s="93"/>
      <c r="G2487" s="93"/>
    </row>
    <row r="2488" spans="2:7">
      <c r="B2488" s="93"/>
      <c r="F2488" s="93"/>
      <c r="G2488" s="93"/>
    </row>
    <row r="2489" spans="2:7">
      <c r="B2489" s="93"/>
      <c r="F2489" s="93"/>
      <c r="G2489" s="93"/>
    </row>
    <row r="2490" spans="2:7">
      <c r="B2490" s="93"/>
      <c r="F2490" s="93"/>
      <c r="G2490" s="93"/>
    </row>
    <row r="2491" spans="2:7">
      <c r="B2491" s="93"/>
      <c r="F2491" s="93"/>
      <c r="G2491" s="93"/>
    </row>
    <row r="2492" spans="2:7">
      <c r="B2492" s="93"/>
      <c r="F2492" s="93"/>
      <c r="G2492" s="93"/>
    </row>
    <row r="2493" spans="2:7">
      <c r="B2493" s="93"/>
      <c r="F2493" s="93"/>
      <c r="G2493" s="93"/>
    </row>
    <row r="2494" spans="2:7">
      <c r="B2494" s="93"/>
      <c r="F2494" s="93"/>
      <c r="G2494" s="93"/>
    </row>
    <row r="2495" spans="2:7">
      <c r="B2495" s="93"/>
      <c r="F2495" s="93"/>
      <c r="G2495" s="93"/>
    </row>
    <row r="2496" spans="2:7">
      <c r="B2496" s="93"/>
      <c r="F2496" s="93"/>
      <c r="G2496" s="93"/>
    </row>
    <row r="2497" spans="2:7">
      <c r="B2497" s="93"/>
      <c r="F2497" s="93"/>
      <c r="G2497" s="93"/>
    </row>
    <row r="2498" spans="2:7">
      <c r="B2498" s="93"/>
      <c r="F2498" s="93"/>
      <c r="G2498" s="93"/>
    </row>
    <row r="2499" spans="2:7">
      <c r="B2499" s="93"/>
      <c r="F2499" s="93"/>
      <c r="G2499" s="93"/>
    </row>
    <row r="2500" spans="2:7">
      <c r="B2500" s="93"/>
      <c r="F2500" s="93"/>
      <c r="G2500" s="93"/>
    </row>
    <row r="2501" spans="2:7">
      <c r="B2501" s="93"/>
      <c r="F2501" s="93"/>
      <c r="G2501" s="93"/>
    </row>
    <row r="2502" spans="2:7">
      <c r="B2502" s="93"/>
      <c r="F2502" s="93"/>
      <c r="G2502" s="93"/>
    </row>
    <row r="2503" spans="2:7">
      <c r="B2503" s="93"/>
      <c r="F2503" s="93"/>
      <c r="G2503" s="93"/>
    </row>
    <row r="2504" spans="2:7">
      <c r="B2504" s="93"/>
      <c r="F2504" s="93"/>
      <c r="G2504" s="93"/>
    </row>
    <row r="2505" spans="2:7">
      <c r="B2505" s="93"/>
      <c r="F2505" s="93"/>
      <c r="G2505" s="93"/>
    </row>
    <row r="2506" spans="2:7">
      <c r="B2506" s="93"/>
      <c r="F2506" s="93"/>
      <c r="G2506" s="93"/>
    </row>
    <row r="2507" spans="2:7">
      <c r="B2507" s="93"/>
      <c r="F2507" s="93"/>
      <c r="G2507" s="93"/>
    </row>
    <row r="2508" spans="2:7">
      <c r="B2508" s="93"/>
      <c r="F2508" s="93"/>
      <c r="G2508" s="93"/>
    </row>
    <row r="2509" spans="2:7">
      <c r="B2509" s="93"/>
      <c r="F2509" s="93"/>
      <c r="G2509" s="93"/>
    </row>
    <row r="2510" spans="2:7">
      <c r="B2510" s="93"/>
      <c r="F2510" s="93"/>
      <c r="G2510" s="93"/>
    </row>
    <row r="2511" spans="2:7">
      <c r="B2511" s="93"/>
      <c r="F2511" s="93"/>
      <c r="G2511" s="93"/>
    </row>
    <row r="2512" spans="2:7">
      <c r="B2512" s="93"/>
      <c r="F2512" s="93"/>
      <c r="G2512" s="93"/>
    </row>
    <row r="2513" spans="2:7">
      <c r="B2513" s="93"/>
      <c r="F2513" s="93"/>
      <c r="G2513" s="93"/>
    </row>
    <row r="2514" spans="2:7">
      <c r="B2514" s="93"/>
      <c r="F2514" s="93"/>
      <c r="G2514" s="93"/>
    </row>
    <row r="2515" spans="2:7">
      <c r="B2515" s="93"/>
      <c r="F2515" s="93"/>
      <c r="G2515" s="93"/>
    </row>
    <row r="2516" spans="2:7">
      <c r="B2516" s="93"/>
      <c r="F2516" s="93"/>
      <c r="G2516" s="93"/>
    </row>
    <row r="2517" spans="2:7">
      <c r="B2517" s="93"/>
      <c r="F2517" s="93"/>
      <c r="G2517" s="93"/>
    </row>
    <row r="2518" spans="2:7">
      <c r="B2518" s="93"/>
      <c r="F2518" s="93"/>
      <c r="G2518" s="93"/>
    </row>
    <row r="2519" spans="2:7">
      <c r="B2519" s="93"/>
      <c r="F2519" s="93"/>
      <c r="G2519" s="93"/>
    </row>
    <row r="2520" spans="2:7">
      <c r="B2520" s="93"/>
      <c r="F2520" s="93"/>
      <c r="G2520" s="93"/>
    </row>
    <row r="2521" spans="2:7">
      <c r="B2521" s="93"/>
      <c r="F2521" s="93"/>
      <c r="G2521" s="93"/>
    </row>
    <row r="2522" spans="2:7">
      <c r="B2522" s="93"/>
      <c r="F2522" s="93"/>
      <c r="G2522" s="93"/>
    </row>
    <row r="2523" spans="2:7">
      <c r="B2523" s="93"/>
      <c r="F2523" s="93"/>
      <c r="G2523" s="93"/>
    </row>
    <row r="2524" spans="2:7">
      <c r="B2524" s="93"/>
      <c r="F2524" s="93"/>
      <c r="G2524" s="93"/>
    </row>
    <row r="2525" spans="2:7">
      <c r="B2525" s="93"/>
      <c r="F2525" s="93"/>
      <c r="G2525" s="93"/>
    </row>
    <row r="2526" spans="2:7">
      <c r="B2526" s="93"/>
      <c r="F2526" s="93"/>
      <c r="G2526" s="93"/>
    </row>
    <row r="2527" spans="2:7">
      <c r="B2527" s="93"/>
      <c r="F2527" s="93"/>
      <c r="G2527" s="93"/>
    </row>
    <row r="2528" spans="2:7">
      <c r="B2528" s="93"/>
      <c r="F2528" s="93"/>
      <c r="G2528" s="93"/>
    </row>
    <row r="2529" spans="2:7">
      <c r="B2529" s="93"/>
      <c r="F2529" s="93"/>
      <c r="G2529" s="93"/>
    </row>
    <row r="2530" spans="2:7">
      <c r="B2530" s="93"/>
      <c r="F2530" s="93"/>
      <c r="G2530" s="93"/>
    </row>
    <row r="2531" spans="2:7">
      <c r="B2531" s="93"/>
      <c r="F2531" s="93"/>
      <c r="G2531" s="93"/>
    </row>
    <row r="2532" spans="2:7">
      <c r="B2532" s="93"/>
      <c r="F2532" s="93"/>
      <c r="G2532" s="93"/>
    </row>
    <row r="2533" spans="2:7">
      <c r="B2533" s="93"/>
      <c r="F2533" s="93"/>
      <c r="G2533" s="93"/>
    </row>
    <row r="2534" spans="2:7">
      <c r="B2534" s="93"/>
      <c r="F2534" s="93"/>
      <c r="G2534" s="93"/>
    </row>
    <row r="2535" spans="2:7">
      <c r="B2535" s="93"/>
      <c r="F2535" s="93"/>
      <c r="G2535" s="93"/>
    </row>
    <row r="2536" spans="2:7">
      <c r="B2536" s="93"/>
      <c r="F2536" s="93"/>
      <c r="G2536" s="93"/>
    </row>
    <row r="2537" spans="2:7">
      <c r="B2537" s="93"/>
      <c r="F2537" s="93"/>
      <c r="G2537" s="93"/>
    </row>
    <row r="2538" spans="2:7">
      <c r="B2538" s="93"/>
      <c r="F2538" s="93"/>
      <c r="G2538" s="93"/>
    </row>
    <row r="2539" spans="2:7">
      <c r="B2539" s="93"/>
      <c r="F2539" s="93"/>
      <c r="G2539" s="93"/>
    </row>
    <row r="2540" spans="2:7">
      <c r="B2540" s="93"/>
      <c r="F2540" s="93"/>
      <c r="G2540" s="93"/>
    </row>
    <row r="2541" spans="2:7">
      <c r="B2541" s="93"/>
      <c r="F2541" s="93"/>
      <c r="G2541" s="93"/>
    </row>
    <row r="2542" spans="2:7">
      <c r="B2542" s="93"/>
      <c r="F2542" s="93"/>
      <c r="G2542" s="93"/>
    </row>
    <row r="2543" spans="2:7">
      <c r="B2543" s="93"/>
      <c r="F2543" s="93"/>
      <c r="G2543" s="93"/>
    </row>
    <row r="2544" spans="2:7">
      <c r="B2544" s="93"/>
      <c r="F2544" s="93"/>
      <c r="G2544" s="93"/>
    </row>
    <row r="2545" spans="2:7">
      <c r="B2545" s="93"/>
      <c r="F2545" s="93"/>
      <c r="G2545" s="93"/>
    </row>
    <row r="2546" spans="2:7">
      <c r="B2546" s="93"/>
      <c r="F2546" s="93"/>
      <c r="G2546" s="93"/>
    </row>
    <row r="2547" spans="2:7">
      <c r="B2547" s="93"/>
      <c r="F2547" s="93"/>
      <c r="G2547" s="93"/>
    </row>
    <row r="2548" spans="2:7">
      <c r="B2548" s="93"/>
      <c r="F2548" s="93"/>
      <c r="G2548" s="93"/>
    </row>
    <row r="2549" spans="2:7">
      <c r="B2549" s="93"/>
      <c r="F2549" s="93"/>
      <c r="G2549" s="93"/>
    </row>
    <row r="2550" spans="2:7">
      <c r="B2550" s="93"/>
      <c r="F2550" s="93"/>
      <c r="G2550" s="93"/>
    </row>
    <row r="2551" spans="2:7">
      <c r="B2551" s="93"/>
      <c r="F2551" s="93"/>
      <c r="G2551" s="93"/>
    </row>
    <row r="2552" spans="2:7">
      <c r="B2552" s="93"/>
      <c r="F2552" s="93"/>
      <c r="G2552" s="93"/>
    </row>
    <row r="2553" spans="2:7">
      <c r="B2553" s="93"/>
      <c r="F2553" s="93"/>
      <c r="G2553" s="93"/>
    </row>
    <row r="2554" spans="2:7">
      <c r="B2554" s="93"/>
      <c r="F2554" s="93"/>
      <c r="G2554" s="93"/>
    </row>
    <row r="2555" spans="2:7">
      <c r="B2555" s="93"/>
      <c r="F2555" s="93"/>
      <c r="G2555" s="93"/>
    </row>
    <row r="2556" spans="2:7">
      <c r="B2556" s="93"/>
      <c r="F2556" s="93"/>
      <c r="G2556" s="93"/>
    </row>
    <row r="2557" spans="2:7">
      <c r="B2557" s="93"/>
      <c r="F2557" s="93"/>
      <c r="G2557" s="93"/>
    </row>
    <row r="2558" spans="2:7">
      <c r="B2558" s="93"/>
      <c r="F2558" s="93"/>
      <c r="G2558" s="93"/>
    </row>
    <row r="2559" spans="2:7">
      <c r="B2559" s="93"/>
      <c r="F2559" s="93"/>
      <c r="G2559" s="93"/>
    </row>
    <row r="2560" spans="2:7">
      <c r="B2560" s="93"/>
      <c r="F2560" s="93"/>
      <c r="G2560" s="93"/>
    </row>
    <row r="2561" spans="2:7">
      <c r="B2561" s="93"/>
      <c r="F2561" s="93"/>
      <c r="G2561" s="93"/>
    </row>
    <row r="2562" spans="2:7">
      <c r="B2562" s="93"/>
      <c r="F2562" s="93"/>
      <c r="G2562" s="93"/>
    </row>
    <row r="2563" spans="2:7">
      <c r="B2563" s="93"/>
      <c r="F2563" s="93"/>
      <c r="G2563" s="93"/>
    </row>
    <row r="2564" spans="2:7">
      <c r="B2564" s="93"/>
      <c r="F2564" s="93"/>
      <c r="G2564" s="93"/>
    </row>
    <row r="2565" spans="2:7">
      <c r="B2565" s="93"/>
      <c r="F2565" s="93"/>
      <c r="G2565" s="93"/>
    </row>
    <row r="2566" spans="2:7">
      <c r="B2566" s="93"/>
      <c r="F2566" s="93"/>
      <c r="G2566" s="93"/>
    </row>
    <row r="2567" spans="2:7">
      <c r="B2567" s="93"/>
      <c r="F2567" s="93"/>
      <c r="G2567" s="93"/>
    </row>
    <row r="2568" spans="2:7">
      <c r="B2568" s="93"/>
      <c r="F2568" s="93"/>
      <c r="G2568" s="93"/>
    </row>
    <row r="2569" spans="2:7">
      <c r="B2569" s="93"/>
      <c r="F2569" s="93"/>
      <c r="G2569" s="93"/>
    </row>
    <row r="2570" spans="2:7">
      <c r="B2570" s="93"/>
      <c r="F2570" s="93"/>
      <c r="G2570" s="93"/>
    </row>
    <row r="2571" spans="2:7">
      <c r="B2571" s="93"/>
      <c r="F2571" s="93"/>
      <c r="G2571" s="93"/>
    </row>
    <row r="2572" spans="2:7">
      <c r="B2572" s="93"/>
      <c r="F2572" s="93"/>
      <c r="G2572" s="93"/>
    </row>
    <row r="2573" spans="2:7">
      <c r="B2573" s="93"/>
      <c r="F2573" s="93"/>
      <c r="G2573" s="93"/>
    </row>
    <row r="2574" spans="2:7">
      <c r="B2574" s="93"/>
      <c r="F2574" s="93"/>
      <c r="G2574" s="93"/>
    </row>
    <row r="2575" spans="2:7">
      <c r="B2575" s="93"/>
      <c r="F2575" s="93"/>
      <c r="G2575" s="93"/>
    </row>
    <row r="2576" spans="2:7">
      <c r="B2576" s="93"/>
      <c r="F2576" s="93"/>
      <c r="G2576" s="93"/>
    </row>
    <row r="2577" spans="2:7">
      <c r="B2577" s="93"/>
      <c r="F2577" s="93"/>
      <c r="G2577" s="93"/>
    </row>
    <row r="2578" spans="2:7">
      <c r="B2578" s="93"/>
      <c r="F2578" s="93"/>
      <c r="G2578" s="93"/>
    </row>
    <row r="2579" spans="2:7">
      <c r="B2579" s="93"/>
      <c r="F2579" s="93"/>
      <c r="G2579" s="93"/>
    </row>
    <row r="2580" spans="2:7">
      <c r="B2580" s="93"/>
      <c r="F2580" s="93"/>
      <c r="G2580" s="93"/>
    </row>
    <row r="2581" spans="2:7">
      <c r="B2581" s="93"/>
      <c r="F2581" s="93"/>
      <c r="G2581" s="93"/>
    </row>
    <row r="2582" spans="2:7">
      <c r="B2582" s="93"/>
      <c r="F2582" s="93"/>
      <c r="G2582" s="93"/>
    </row>
    <row r="2583" spans="2:7">
      <c r="B2583" s="93"/>
      <c r="F2583" s="93"/>
      <c r="G2583" s="93"/>
    </row>
    <row r="2584" spans="2:7">
      <c r="B2584" s="93"/>
      <c r="F2584" s="93"/>
      <c r="G2584" s="93"/>
    </row>
    <row r="2585" spans="2:7">
      <c r="B2585" s="93"/>
      <c r="F2585" s="93"/>
      <c r="G2585" s="93"/>
    </row>
    <row r="2586" spans="2:7">
      <c r="B2586" s="93"/>
      <c r="F2586" s="93"/>
      <c r="G2586" s="93"/>
    </row>
    <row r="2587" spans="2:7">
      <c r="B2587" s="93"/>
      <c r="F2587" s="93"/>
      <c r="G2587" s="93"/>
    </row>
    <row r="2588" spans="2:7">
      <c r="B2588" s="93"/>
      <c r="F2588" s="93"/>
      <c r="G2588" s="93"/>
    </row>
    <row r="2589" spans="2:7">
      <c r="B2589" s="93"/>
      <c r="F2589" s="93"/>
      <c r="G2589" s="93"/>
    </row>
    <row r="2590" spans="2:7">
      <c r="B2590" s="93"/>
      <c r="F2590" s="93"/>
      <c r="G2590" s="93"/>
    </row>
    <row r="2591" spans="2:7">
      <c r="B2591" s="93"/>
      <c r="F2591" s="93"/>
      <c r="G2591" s="93"/>
    </row>
    <row r="2592" spans="2:7">
      <c r="B2592" s="93"/>
      <c r="F2592" s="93"/>
      <c r="G2592" s="93"/>
    </row>
    <row r="2593" spans="2:7">
      <c r="B2593" s="93"/>
      <c r="F2593" s="93"/>
      <c r="G2593" s="93"/>
    </row>
    <row r="2594" spans="2:7">
      <c r="B2594" s="93"/>
      <c r="F2594" s="93"/>
      <c r="G2594" s="93"/>
    </row>
    <row r="2595" spans="2:7">
      <c r="B2595" s="93"/>
      <c r="F2595" s="93"/>
      <c r="G2595" s="93"/>
    </row>
    <row r="2596" spans="2:7">
      <c r="B2596" s="93"/>
      <c r="F2596" s="93"/>
      <c r="G2596" s="93"/>
    </row>
    <row r="2597" spans="2:7">
      <c r="B2597" s="93"/>
      <c r="F2597" s="93"/>
      <c r="G2597" s="93"/>
    </row>
    <row r="2598" spans="2:7">
      <c r="B2598" s="93"/>
      <c r="F2598" s="93"/>
      <c r="G2598" s="93"/>
    </row>
    <row r="2599" spans="2:7">
      <c r="B2599" s="93"/>
      <c r="F2599" s="93"/>
      <c r="G2599" s="93"/>
    </row>
    <row r="2600" spans="2:7">
      <c r="B2600" s="93"/>
      <c r="F2600" s="93"/>
      <c r="G2600" s="93"/>
    </row>
    <row r="2601" spans="2:7">
      <c r="B2601" s="93"/>
      <c r="F2601" s="93"/>
      <c r="G2601" s="93"/>
    </row>
    <row r="2602" spans="2:7">
      <c r="B2602" s="93"/>
      <c r="F2602" s="93"/>
      <c r="G2602" s="93"/>
    </row>
    <row r="2603" spans="2:7">
      <c r="B2603" s="93"/>
      <c r="F2603" s="93"/>
      <c r="G2603" s="93"/>
    </row>
    <row r="2604" spans="2:7">
      <c r="B2604" s="93"/>
      <c r="F2604" s="93"/>
      <c r="G2604" s="93"/>
    </row>
    <row r="2605" spans="2:7">
      <c r="B2605" s="93"/>
      <c r="F2605" s="93"/>
      <c r="G2605" s="93"/>
    </row>
    <row r="2606" spans="2:7">
      <c r="B2606" s="93"/>
      <c r="F2606" s="93"/>
      <c r="G2606" s="93"/>
    </row>
    <row r="2607" spans="2:7">
      <c r="B2607" s="93"/>
      <c r="F2607" s="93"/>
      <c r="G2607" s="93"/>
    </row>
    <row r="2608" spans="2:7">
      <c r="B2608" s="93"/>
      <c r="F2608" s="93"/>
      <c r="G2608" s="93"/>
    </row>
    <row r="2609" spans="2:7">
      <c r="B2609" s="93"/>
      <c r="F2609" s="93"/>
      <c r="G2609" s="93"/>
    </row>
    <row r="2610" spans="2:7">
      <c r="B2610" s="93"/>
      <c r="F2610" s="93"/>
      <c r="G2610" s="93"/>
    </row>
    <row r="2611" spans="2:7">
      <c r="B2611" s="93"/>
      <c r="F2611" s="93"/>
      <c r="G2611" s="93"/>
    </row>
    <row r="2612" spans="2:7">
      <c r="B2612" s="93"/>
      <c r="F2612" s="93"/>
      <c r="G2612" s="93"/>
    </row>
    <row r="2613" spans="2:7">
      <c r="B2613" s="93"/>
      <c r="F2613" s="93"/>
      <c r="G2613" s="93"/>
    </row>
    <row r="2614" spans="2:7">
      <c r="B2614" s="93"/>
      <c r="F2614" s="93"/>
      <c r="G2614" s="93"/>
    </row>
    <row r="2615" spans="2:7">
      <c r="B2615" s="93"/>
      <c r="F2615" s="93"/>
      <c r="G2615" s="93"/>
    </row>
    <row r="2616" spans="2:7">
      <c r="B2616" s="93"/>
      <c r="F2616" s="93"/>
      <c r="G2616" s="93"/>
    </row>
    <row r="2617" spans="2:7">
      <c r="B2617" s="93"/>
      <c r="F2617" s="93"/>
      <c r="G2617" s="93"/>
    </row>
    <row r="2618" spans="2:7">
      <c r="B2618" s="93"/>
      <c r="F2618" s="93"/>
      <c r="G2618" s="93"/>
    </row>
    <row r="2619" spans="2:7">
      <c r="B2619" s="93"/>
      <c r="F2619" s="93"/>
      <c r="G2619" s="93"/>
    </row>
    <row r="2620" spans="2:7">
      <c r="B2620" s="93"/>
      <c r="F2620" s="93"/>
      <c r="G2620" s="93"/>
    </row>
    <row r="2621" spans="2:7">
      <c r="B2621" s="93"/>
      <c r="F2621" s="93"/>
      <c r="G2621" s="93"/>
    </row>
    <row r="2622" spans="2:7">
      <c r="B2622" s="93"/>
      <c r="F2622" s="93"/>
      <c r="G2622" s="93"/>
    </row>
    <row r="2623" spans="2:7">
      <c r="B2623" s="93"/>
      <c r="F2623" s="93"/>
      <c r="G2623" s="93"/>
    </row>
    <row r="2624" spans="2:7">
      <c r="B2624" s="93"/>
      <c r="F2624" s="93"/>
      <c r="G2624" s="93"/>
    </row>
    <row r="2625" spans="2:7">
      <c r="B2625" s="93"/>
      <c r="F2625" s="93"/>
      <c r="G2625" s="93"/>
    </row>
    <row r="2626" spans="2:7">
      <c r="B2626" s="93"/>
      <c r="F2626" s="93"/>
      <c r="G2626" s="93"/>
    </row>
    <row r="2627" spans="2:7">
      <c r="B2627" s="93"/>
      <c r="F2627" s="93"/>
      <c r="G2627" s="93"/>
    </row>
    <row r="2628" spans="2:7">
      <c r="B2628" s="93"/>
      <c r="F2628" s="93"/>
      <c r="G2628" s="93"/>
    </row>
    <row r="2629" spans="2:7">
      <c r="B2629" s="93"/>
      <c r="F2629" s="93"/>
      <c r="G2629" s="93"/>
    </row>
    <row r="2630" spans="2:7">
      <c r="B2630" s="93"/>
      <c r="F2630" s="93"/>
      <c r="G2630" s="93"/>
    </row>
    <row r="2631" spans="2:7">
      <c r="B2631" s="93"/>
      <c r="F2631" s="93"/>
      <c r="G2631" s="93"/>
    </row>
    <row r="2632" spans="2:7">
      <c r="B2632" s="93"/>
      <c r="F2632" s="93"/>
      <c r="G2632" s="93"/>
    </row>
    <row r="2633" spans="2:7">
      <c r="B2633" s="93"/>
      <c r="F2633" s="93"/>
      <c r="G2633" s="93"/>
    </row>
    <row r="2634" spans="2:7">
      <c r="B2634" s="93"/>
      <c r="F2634" s="93"/>
      <c r="G2634" s="93"/>
    </row>
    <row r="2635" spans="2:7">
      <c r="B2635" s="93"/>
      <c r="F2635" s="93"/>
      <c r="G2635" s="93"/>
    </row>
    <row r="2636" spans="2:7">
      <c r="B2636" s="93"/>
      <c r="F2636" s="93"/>
      <c r="G2636" s="93"/>
    </row>
    <row r="2637" spans="2:7">
      <c r="B2637" s="93"/>
      <c r="F2637" s="93"/>
      <c r="G2637" s="93"/>
    </row>
    <row r="2638" spans="2:7">
      <c r="B2638" s="93"/>
      <c r="F2638" s="93"/>
      <c r="G2638" s="93"/>
    </row>
    <row r="2639" spans="2:7">
      <c r="B2639" s="93"/>
      <c r="F2639" s="93"/>
      <c r="G2639" s="93"/>
    </row>
    <row r="2640" spans="2:7">
      <c r="B2640" s="93"/>
      <c r="F2640" s="93"/>
      <c r="G2640" s="93"/>
    </row>
    <row r="2641" spans="2:7">
      <c r="B2641" s="93"/>
      <c r="F2641" s="93"/>
      <c r="G2641" s="93"/>
    </row>
    <row r="2642" spans="2:7">
      <c r="B2642" s="93"/>
      <c r="F2642" s="93"/>
      <c r="G2642" s="93"/>
    </row>
    <row r="2643" spans="2:7">
      <c r="B2643" s="93"/>
      <c r="F2643" s="93"/>
      <c r="G2643" s="93"/>
    </row>
    <row r="2644" spans="2:7">
      <c r="B2644" s="93"/>
      <c r="F2644" s="93"/>
      <c r="G2644" s="93"/>
    </row>
    <row r="2645" spans="2:7">
      <c r="B2645" s="93"/>
      <c r="F2645" s="93"/>
      <c r="G2645" s="93"/>
    </row>
    <row r="2646" spans="2:7">
      <c r="B2646" s="93"/>
      <c r="F2646" s="93"/>
      <c r="G2646" s="93"/>
    </row>
    <row r="2647" spans="2:7">
      <c r="B2647" s="93"/>
      <c r="F2647" s="93"/>
      <c r="G2647" s="93"/>
    </row>
    <row r="2648" spans="2:7">
      <c r="B2648" s="93"/>
      <c r="F2648" s="93"/>
      <c r="G2648" s="93"/>
    </row>
    <row r="2649" spans="2:7">
      <c r="B2649" s="93"/>
      <c r="F2649" s="93"/>
      <c r="G2649" s="93"/>
    </row>
    <row r="2650" spans="2:7">
      <c r="B2650" s="93"/>
      <c r="F2650" s="93"/>
      <c r="G2650" s="93"/>
    </row>
    <row r="2651" spans="2:7">
      <c r="B2651" s="93"/>
      <c r="F2651" s="93"/>
      <c r="G2651" s="93"/>
    </row>
    <row r="2652" spans="2:7">
      <c r="B2652" s="93"/>
      <c r="F2652" s="93"/>
      <c r="G2652" s="93"/>
    </row>
    <row r="2653" spans="2:7">
      <c r="B2653" s="93"/>
      <c r="F2653" s="93"/>
      <c r="G2653" s="93"/>
    </row>
    <row r="2654" spans="2:7">
      <c r="B2654" s="93"/>
      <c r="F2654" s="93"/>
      <c r="G2654" s="93"/>
    </row>
    <row r="2655" spans="2:7">
      <c r="B2655" s="93"/>
      <c r="F2655" s="93"/>
      <c r="G2655" s="93"/>
    </row>
    <row r="2656" spans="2:7">
      <c r="B2656" s="93"/>
      <c r="F2656" s="93"/>
      <c r="G2656" s="93"/>
    </row>
    <row r="2657" spans="2:7">
      <c r="B2657" s="93"/>
      <c r="F2657" s="93"/>
      <c r="G2657" s="93"/>
    </row>
    <row r="2658" spans="2:7">
      <c r="B2658" s="93"/>
      <c r="F2658" s="93"/>
      <c r="G2658" s="93"/>
    </row>
    <row r="2659" spans="2:7">
      <c r="B2659" s="93"/>
      <c r="F2659" s="93"/>
      <c r="G2659" s="93"/>
    </row>
    <row r="2660" spans="2:7">
      <c r="B2660" s="93"/>
      <c r="F2660" s="93"/>
      <c r="G2660" s="93"/>
    </row>
    <row r="2661" spans="2:7">
      <c r="B2661" s="93"/>
      <c r="F2661" s="93"/>
      <c r="G2661" s="93"/>
    </row>
    <row r="2662" spans="2:7">
      <c r="B2662" s="93"/>
      <c r="F2662" s="93"/>
      <c r="G2662" s="93"/>
    </row>
    <row r="2663" spans="2:7">
      <c r="B2663" s="93"/>
      <c r="F2663" s="93"/>
      <c r="G2663" s="93"/>
    </row>
    <row r="2664" spans="2:7">
      <c r="B2664" s="93"/>
      <c r="F2664" s="93"/>
      <c r="G2664" s="93"/>
    </row>
    <row r="2665" spans="2:7">
      <c r="B2665" s="93"/>
      <c r="F2665" s="93"/>
      <c r="G2665" s="93"/>
    </row>
    <row r="2666" spans="2:7">
      <c r="B2666" s="93"/>
      <c r="F2666" s="93"/>
      <c r="G2666" s="93"/>
    </row>
    <row r="2667" spans="2:7">
      <c r="B2667" s="93"/>
      <c r="F2667" s="93"/>
      <c r="G2667" s="93"/>
    </row>
    <row r="2668" spans="2:7">
      <c r="B2668" s="93"/>
      <c r="F2668" s="93"/>
      <c r="G2668" s="93"/>
    </row>
    <row r="2669" spans="2:7">
      <c r="B2669" s="93"/>
      <c r="F2669" s="93"/>
      <c r="G2669" s="93"/>
    </row>
    <row r="2670" spans="2:7">
      <c r="B2670" s="93"/>
      <c r="F2670" s="93"/>
      <c r="G2670" s="93"/>
    </row>
    <row r="2671" spans="2:7">
      <c r="B2671" s="93"/>
      <c r="F2671" s="93"/>
      <c r="G2671" s="93"/>
    </row>
    <row r="2672" spans="2:7">
      <c r="B2672" s="93"/>
      <c r="F2672" s="93"/>
      <c r="G2672" s="93"/>
    </row>
    <row r="2673" spans="2:7">
      <c r="B2673" s="93"/>
      <c r="F2673" s="93"/>
      <c r="G2673" s="93"/>
    </row>
    <row r="2674" spans="2:7">
      <c r="B2674" s="93"/>
      <c r="F2674" s="93"/>
      <c r="G2674" s="93"/>
    </row>
    <row r="2675" spans="2:7">
      <c r="B2675" s="93"/>
      <c r="F2675" s="93"/>
      <c r="G2675" s="93"/>
    </row>
    <row r="2676" spans="2:7">
      <c r="B2676" s="93"/>
      <c r="F2676" s="93"/>
      <c r="G2676" s="93"/>
    </row>
    <row r="2677" spans="2:7">
      <c r="B2677" s="93"/>
      <c r="F2677" s="93"/>
      <c r="G2677" s="93"/>
    </row>
    <row r="2678" spans="2:7">
      <c r="B2678" s="93"/>
      <c r="F2678" s="93"/>
      <c r="G2678" s="93"/>
    </row>
    <row r="2679" spans="2:7">
      <c r="B2679" s="93"/>
      <c r="F2679" s="93"/>
      <c r="G2679" s="93"/>
    </row>
    <row r="2680" spans="2:7">
      <c r="B2680" s="93"/>
      <c r="F2680" s="93"/>
      <c r="G2680" s="93"/>
    </row>
    <row r="2681" spans="2:7">
      <c r="B2681" s="93"/>
      <c r="F2681" s="93"/>
      <c r="G2681" s="93"/>
    </row>
    <row r="2682" spans="2:7">
      <c r="B2682" s="93"/>
      <c r="F2682" s="93"/>
      <c r="G2682" s="93"/>
    </row>
    <row r="2683" spans="2:7">
      <c r="B2683" s="93"/>
      <c r="F2683" s="93"/>
      <c r="G2683" s="93"/>
    </row>
    <row r="2684" spans="2:7">
      <c r="B2684" s="93"/>
      <c r="F2684" s="93"/>
      <c r="G2684" s="93"/>
    </row>
    <row r="2685" spans="2:7">
      <c r="B2685" s="93"/>
      <c r="F2685" s="93"/>
      <c r="G2685" s="93"/>
    </row>
    <row r="2686" spans="2:7">
      <c r="B2686" s="93"/>
      <c r="F2686" s="93"/>
      <c r="G2686" s="93"/>
    </row>
    <row r="2687" spans="2:7">
      <c r="B2687" s="93"/>
      <c r="F2687" s="93"/>
      <c r="G2687" s="93"/>
    </row>
    <row r="2688" spans="2:7">
      <c r="B2688" s="93"/>
      <c r="F2688" s="93"/>
      <c r="G2688" s="93"/>
    </row>
    <row r="2689" spans="2:7">
      <c r="B2689" s="93"/>
      <c r="F2689" s="93"/>
      <c r="G2689" s="93"/>
    </row>
    <row r="2690" spans="2:7">
      <c r="B2690" s="93"/>
      <c r="F2690" s="93"/>
      <c r="G2690" s="93"/>
    </row>
    <row r="2691" spans="2:7">
      <c r="B2691" s="93"/>
      <c r="F2691" s="93"/>
      <c r="G2691" s="93"/>
    </row>
    <row r="2692" spans="2:7">
      <c r="B2692" s="93"/>
      <c r="F2692" s="93"/>
      <c r="G2692" s="93"/>
    </row>
    <row r="2693" spans="2:7">
      <c r="B2693" s="93"/>
      <c r="F2693" s="93"/>
      <c r="G2693" s="93"/>
    </row>
    <row r="2694" spans="2:7">
      <c r="B2694" s="93"/>
      <c r="F2694" s="93"/>
      <c r="G2694" s="93"/>
    </row>
    <row r="2695" spans="2:7">
      <c r="B2695" s="93"/>
      <c r="F2695" s="93"/>
      <c r="G2695" s="93"/>
    </row>
    <row r="2696" spans="2:7">
      <c r="B2696" s="93"/>
      <c r="F2696" s="93"/>
      <c r="G2696" s="93"/>
    </row>
    <row r="2697" spans="2:7">
      <c r="B2697" s="93"/>
      <c r="F2697" s="93"/>
      <c r="G2697" s="93"/>
    </row>
    <row r="2698" spans="2:7">
      <c r="B2698" s="93"/>
      <c r="F2698" s="93"/>
      <c r="G2698" s="93"/>
    </row>
    <row r="2699" spans="2:7">
      <c r="B2699" s="93"/>
      <c r="F2699" s="93"/>
      <c r="G2699" s="93"/>
    </row>
    <row r="2700" spans="2:7">
      <c r="B2700" s="93"/>
      <c r="F2700" s="93"/>
      <c r="G2700" s="93"/>
    </row>
    <row r="2701" spans="2:7">
      <c r="B2701" s="93"/>
      <c r="F2701" s="93"/>
      <c r="G2701" s="93"/>
    </row>
    <row r="2702" spans="2:7">
      <c r="B2702" s="93"/>
      <c r="F2702" s="93"/>
      <c r="G2702" s="93"/>
    </row>
    <row r="2703" spans="2:7">
      <c r="B2703" s="93"/>
      <c r="F2703" s="93"/>
      <c r="G2703" s="93"/>
    </row>
    <row r="2704" spans="2:7">
      <c r="B2704" s="93"/>
      <c r="F2704" s="93"/>
      <c r="G2704" s="93"/>
    </row>
    <row r="2705" spans="2:7">
      <c r="B2705" s="93"/>
      <c r="F2705" s="93"/>
      <c r="G2705" s="93"/>
    </row>
    <row r="2706" spans="2:7">
      <c r="B2706" s="93"/>
      <c r="F2706" s="93"/>
      <c r="G2706" s="93"/>
    </row>
    <row r="2707" spans="2:7">
      <c r="B2707" s="93"/>
      <c r="F2707" s="93"/>
      <c r="G2707" s="93"/>
    </row>
    <row r="2708" spans="2:7">
      <c r="B2708" s="93"/>
      <c r="F2708" s="93"/>
      <c r="G2708" s="93"/>
    </row>
    <row r="2709" spans="2:7">
      <c r="B2709" s="93"/>
      <c r="F2709" s="93"/>
      <c r="G2709" s="93"/>
    </row>
    <row r="2710" spans="2:7">
      <c r="B2710" s="93"/>
      <c r="F2710" s="93"/>
      <c r="G2710" s="93"/>
    </row>
    <row r="2711" spans="2:7">
      <c r="B2711" s="93"/>
      <c r="F2711" s="93"/>
      <c r="G2711" s="93"/>
    </row>
    <row r="2712" spans="2:7">
      <c r="B2712" s="93"/>
      <c r="F2712" s="93"/>
      <c r="G2712" s="93"/>
    </row>
    <row r="2713" spans="2:7">
      <c r="B2713" s="93"/>
      <c r="F2713" s="93"/>
      <c r="G2713" s="93"/>
    </row>
    <row r="2714" spans="2:7">
      <c r="B2714" s="93"/>
      <c r="F2714" s="93"/>
      <c r="G2714" s="93"/>
    </row>
    <row r="2715" spans="2:7">
      <c r="B2715" s="93"/>
      <c r="F2715" s="93"/>
      <c r="G2715" s="93"/>
    </row>
    <row r="2716" spans="2:7">
      <c r="B2716" s="93"/>
      <c r="F2716" s="93"/>
      <c r="G2716" s="93"/>
    </row>
    <row r="2717" spans="2:7">
      <c r="B2717" s="93"/>
      <c r="F2717" s="93"/>
      <c r="G2717" s="93"/>
    </row>
    <row r="2718" spans="2:7">
      <c r="B2718" s="93"/>
      <c r="F2718" s="93"/>
      <c r="G2718" s="93"/>
    </row>
    <row r="2719" spans="2:7">
      <c r="B2719" s="93"/>
      <c r="F2719" s="93"/>
      <c r="G2719" s="93"/>
    </row>
    <row r="2720" spans="2:7">
      <c r="B2720" s="93"/>
      <c r="F2720" s="93"/>
      <c r="G2720" s="93"/>
    </row>
    <row r="2721" spans="2:7">
      <c r="B2721" s="93"/>
      <c r="F2721" s="93"/>
      <c r="G2721" s="93"/>
    </row>
    <row r="2722" spans="2:7">
      <c r="B2722" s="93"/>
      <c r="F2722" s="93"/>
      <c r="G2722" s="93"/>
    </row>
    <row r="2723" spans="2:7">
      <c r="B2723" s="93"/>
      <c r="F2723" s="93"/>
      <c r="G2723" s="93"/>
    </row>
    <row r="2724" spans="2:7">
      <c r="B2724" s="93"/>
      <c r="F2724" s="93"/>
      <c r="G2724" s="93"/>
    </row>
    <row r="2725" spans="2:7">
      <c r="B2725" s="93"/>
      <c r="F2725" s="93"/>
      <c r="G2725" s="93"/>
    </row>
    <row r="2726" spans="2:7">
      <c r="B2726" s="93"/>
      <c r="F2726" s="93"/>
      <c r="G2726" s="93"/>
    </row>
    <row r="2727" spans="2:7">
      <c r="B2727" s="93"/>
      <c r="F2727" s="93"/>
      <c r="G2727" s="93"/>
    </row>
    <row r="2728" spans="2:7">
      <c r="B2728" s="93"/>
      <c r="F2728" s="93"/>
      <c r="G2728" s="93"/>
    </row>
    <row r="2729" spans="2:7">
      <c r="B2729" s="93"/>
      <c r="F2729" s="93"/>
      <c r="G2729" s="93"/>
    </row>
    <row r="2730" spans="2:7">
      <c r="B2730" s="93"/>
      <c r="F2730" s="93"/>
      <c r="G2730" s="93"/>
    </row>
    <row r="2731" spans="2:7">
      <c r="B2731" s="93"/>
      <c r="F2731" s="93"/>
      <c r="G2731" s="93"/>
    </row>
    <row r="2732" spans="2:7">
      <c r="B2732" s="93"/>
      <c r="F2732" s="93"/>
      <c r="G2732" s="93"/>
    </row>
    <row r="2733" spans="2:7">
      <c r="B2733" s="93"/>
      <c r="F2733" s="93"/>
      <c r="G2733" s="93"/>
    </row>
    <row r="2734" spans="2:7">
      <c r="B2734" s="93"/>
      <c r="F2734" s="93"/>
      <c r="G2734" s="93"/>
    </row>
    <row r="2735" spans="2:7">
      <c r="B2735" s="93"/>
      <c r="F2735" s="93"/>
      <c r="G2735" s="93"/>
    </row>
    <row r="2736" spans="2:7">
      <c r="B2736" s="93"/>
      <c r="F2736" s="93"/>
      <c r="G2736" s="93"/>
    </row>
    <row r="2737" spans="2:7">
      <c r="B2737" s="93"/>
      <c r="F2737" s="93"/>
      <c r="G2737" s="93"/>
    </row>
    <row r="2738" spans="2:7">
      <c r="B2738" s="93"/>
      <c r="F2738" s="93"/>
      <c r="G2738" s="93"/>
    </row>
    <row r="2739" spans="2:7">
      <c r="B2739" s="93"/>
      <c r="F2739" s="93"/>
      <c r="G2739" s="93"/>
    </row>
    <row r="2740" spans="2:7">
      <c r="B2740" s="93"/>
      <c r="F2740" s="93"/>
      <c r="G2740" s="93"/>
    </row>
    <row r="2741" spans="2:7">
      <c r="B2741" s="93"/>
      <c r="F2741" s="93"/>
      <c r="G2741" s="93"/>
    </row>
    <row r="2742" spans="2:7">
      <c r="B2742" s="93"/>
      <c r="F2742" s="93"/>
      <c r="G2742" s="93"/>
    </row>
    <row r="2743" spans="2:7">
      <c r="B2743" s="93"/>
      <c r="F2743" s="93"/>
      <c r="G2743" s="93"/>
    </row>
    <row r="2744" spans="2:7">
      <c r="B2744" s="93"/>
      <c r="F2744" s="93"/>
      <c r="G2744" s="93"/>
    </row>
    <row r="2745" spans="2:7">
      <c r="B2745" s="93"/>
      <c r="F2745" s="93"/>
      <c r="G2745" s="93"/>
    </row>
    <row r="2746" spans="2:7">
      <c r="B2746" s="93"/>
      <c r="F2746" s="93"/>
      <c r="G2746" s="93"/>
    </row>
    <row r="2747" spans="2:7">
      <c r="B2747" s="93"/>
      <c r="F2747" s="93"/>
      <c r="G2747" s="93"/>
    </row>
    <row r="2748" spans="2:7">
      <c r="B2748" s="93"/>
      <c r="F2748" s="93"/>
      <c r="G2748" s="93"/>
    </row>
    <row r="2749" spans="2:7">
      <c r="B2749" s="93"/>
      <c r="F2749" s="93"/>
      <c r="G2749" s="93"/>
    </row>
    <row r="2750" spans="2:7">
      <c r="B2750" s="93"/>
      <c r="F2750" s="93"/>
      <c r="G2750" s="93"/>
    </row>
    <row r="2751" spans="2:7">
      <c r="B2751" s="93"/>
      <c r="F2751" s="93"/>
      <c r="G2751" s="93"/>
    </row>
    <row r="2752" spans="2:7">
      <c r="B2752" s="93"/>
      <c r="F2752" s="93"/>
      <c r="G2752" s="93"/>
    </row>
    <row r="2753" spans="2:7">
      <c r="B2753" s="93"/>
      <c r="F2753" s="93"/>
      <c r="G2753" s="93"/>
    </row>
    <row r="2754" spans="2:7">
      <c r="B2754" s="93"/>
      <c r="F2754" s="93"/>
      <c r="G2754" s="93"/>
    </row>
    <row r="2755" spans="2:7">
      <c r="B2755" s="93"/>
      <c r="F2755" s="93"/>
      <c r="G2755" s="93"/>
    </row>
    <row r="2756" spans="2:7">
      <c r="B2756" s="93"/>
      <c r="F2756" s="93"/>
      <c r="G2756" s="93"/>
    </row>
    <row r="2757" spans="2:7">
      <c r="B2757" s="93"/>
      <c r="F2757" s="93"/>
      <c r="G2757" s="93"/>
    </row>
    <row r="2758" spans="2:7">
      <c r="B2758" s="93"/>
      <c r="F2758" s="93"/>
      <c r="G2758" s="93"/>
    </row>
    <row r="2759" spans="2:7">
      <c r="B2759" s="93"/>
      <c r="F2759" s="93"/>
      <c r="G2759" s="93"/>
    </row>
    <row r="2760" spans="2:7">
      <c r="B2760" s="93"/>
      <c r="F2760" s="93"/>
      <c r="G2760" s="93"/>
    </row>
    <row r="2761" spans="2:7">
      <c r="B2761" s="93"/>
      <c r="F2761" s="93"/>
      <c r="G2761" s="93"/>
    </row>
    <row r="2762" spans="2:7">
      <c r="B2762" s="93"/>
      <c r="F2762" s="93"/>
      <c r="G2762" s="93"/>
    </row>
    <row r="2763" spans="2:7">
      <c r="B2763" s="93"/>
      <c r="F2763" s="93"/>
      <c r="G2763" s="93"/>
    </row>
    <row r="2764" spans="2:7">
      <c r="B2764" s="93"/>
      <c r="F2764" s="93"/>
      <c r="G2764" s="93"/>
    </row>
    <row r="2765" spans="2:7">
      <c r="B2765" s="93"/>
      <c r="F2765" s="93"/>
      <c r="G2765" s="93"/>
    </row>
    <row r="2766" spans="2:7">
      <c r="B2766" s="93"/>
      <c r="F2766" s="93"/>
      <c r="G2766" s="93"/>
    </row>
    <row r="2767" spans="2:7">
      <c r="B2767" s="93"/>
      <c r="F2767" s="93"/>
      <c r="G2767" s="93"/>
    </row>
    <row r="2768" spans="2:7">
      <c r="B2768" s="93"/>
      <c r="F2768" s="93"/>
      <c r="G2768" s="93"/>
    </row>
    <row r="2769" spans="2:7">
      <c r="B2769" s="93"/>
      <c r="F2769" s="93"/>
      <c r="G2769" s="93"/>
    </row>
    <row r="2770" spans="2:7">
      <c r="B2770" s="93"/>
      <c r="F2770" s="93"/>
      <c r="G2770" s="93"/>
    </row>
    <row r="2771" spans="2:7">
      <c r="B2771" s="93"/>
      <c r="F2771" s="93"/>
      <c r="G2771" s="93"/>
    </row>
    <row r="2772" spans="2:7">
      <c r="B2772" s="93"/>
      <c r="F2772" s="93"/>
      <c r="G2772" s="93"/>
    </row>
    <row r="2773" spans="2:7">
      <c r="B2773" s="93"/>
      <c r="F2773" s="93"/>
      <c r="G2773" s="93"/>
    </row>
    <row r="2774" spans="2:7">
      <c r="B2774" s="93"/>
      <c r="F2774" s="93"/>
      <c r="G2774" s="93"/>
    </row>
    <row r="2775" spans="2:7">
      <c r="B2775" s="93"/>
      <c r="F2775" s="93"/>
      <c r="G2775" s="93"/>
    </row>
    <row r="2776" spans="2:7">
      <c r="B2776" s="93"/>
      <c r="F2776" s="93"/>
      <c r="G2776" s="93"/>
    </row>
    <row r="2777" spans="2:7">
      <c r="B2777" s="93"/>
      <c r="F2777" s="93"/>
      <c r="G2777" s="93"/>
    </row>
    <row r="2778" spans="2:7">
      <c r="B2778" s="93"/>
      <c r="F2778" s="93"/>
      <c r="G2778" s="93"/>
    </row>
    <row r="2779" spans="2:7">
      <c r="B2779" s="93"/>
      <c r="F2779" s="93"/>
      <c r="G2779" s="93"/>
    </row>
    <row r="2780" spans="2:7">
      <c r="B2780" s="93"/>
      <c r="F2780" s="93"/>
      <c r="G2780" s="93"/>
    </row>
    <row r="2781" spans="2:7">
      <c r="B2781" s="93"/>
      <c r="F2781" s="93"/>
      <c r="G2781" s="93"/>
    </row>
    <row r="2782" spans="2:7">
      <c r="B2782" s="93"/>
      <c r="F2782" s="93"/>
      <c r="G2782" s="93"/>
    </row>
    <row r="2783" spans="2:7">
      <c r="B2783" s="93"/>
      <c r="F2783" s="93"/>
      <c r="G2783" s="93"/>
    </row>
    <row r="2784" spans="2:7">
      <c r="B2784" s="93"/>
      <c r="F2784" s="93"/>
      <c r="G2784" s="93"/>
    </row>
    <row r="2785" spans="2:7">
      <c r="B2785" s="93"/>
      <c r="F2785" s="93"/>
      <c r="G2785" s="93"/>
    </row>
    <row r="2786" spans="2:7">
      <c r="B2786" s="93"/>
      <c r="F2786" s="93"/>
      <c r="G2786" s="93"/>
    </row>
    <row r="2787" spans="2:7">
      <c r="B2787" s="93"/>
      <c r="F2787" s="93"/>
      <c r="G2787" s="93"/>
    </row>
    <row r="2788" spans="2:7">
      <c r="B2788" s="93"/>
      <c r="F2788" s="93"/>
      <c r="G2788" s="93"/>
    </row>
    <row r="2789" spans="2:7">
      <c r="B2789" s="93"/>
      <c r="F2789" s="93"/>
      <c r="G2789" s="93"/>
    </row>
    <row r="2790" spans="2:7">
      <c r="B2790" s="93"/>
      <c r="F2790" s="93"/>
      <c r="G2790" s="93"/>
    </row>
    <row r="2791" spans="2:7">
      <c r="B2791" s="93"/>
      <c r="F2791" s="93"/>
      <c r="G2791" s="93"/>
    </row>
    <row r="2792" spans="2:7">
      <c r="B2792" s="93"/>
      <c r="F2792" s="93"/>
      <c r="G2792" s="93"/>
    </row>
    <row r="2793" spans="2:7">
      <c r="B2793" s="93"/>
      <c r="F2793" s="93"/>
      <c r="G2793" s="93"/>
    </row>
    <row r="2794" spans="2:7">
      <c r="B2794" s="93"/>
      <c r="F2794" s="93"/>
      <c r="G2794" s="93"/>
    </row>
    <row r="2795" spans="2:7">
      <c r="B2795" s="93"/>
      <c r="F2795" s="93"/>
      <c r="G2795" s="93"/>
    </row>
    <row r="2796" spans="2:7">
      <c r="B2796" s="93"/>
      <c r="F2796" s="93"/>
      <c r="G2796" s="93"/>
    </row>
    <row r="2797" spans="2:7">
      <c r="B2797" s="93"/>
      <c r="F2797" s="93"/>
      <c r="G2797" s="93"/>
    </row>
    <row r="2798" spans="2:7">
      <c r="B2798" s="93"/>
      <c r="F2798" s="93"/>
      <c r="G2798" s="93"/>
    </row>
    <row r="2799" spans="2:7">
      <c r="B2799" s="93"/>
      <c r="F2799" s="93"/>
      <c r="G2799" s="93"/>
    </row>
    <row r="2800" spans="2:7">
      <c r="B2800" s="93"/>
      <c r="F2800" s="93"/>
      <c r="G2800" s="93"/>
    </row>
    <row r="2801" spans="2:7">
      <c r="B2801" s="93"/>
      <c r="F2801" s="93"/>
      <c r="G2801" s="93"/>
    </row>
    <row r="2802" spans="2:7">
      <c r="B2802" s="93"/>
      <c r="F2802" s="93"/>
      <c r="G2802" s="93"/>
    </row>
    <row r="2803" spans="2:7">
      <c r="B2803" s="93"/>
      <c r="F2803" s="93"/>
      <c r="G2803" s="93"/>
    </row>
    <row r="2804" spans="2:7">
      <c r="B2804" s="93"/>
      <c r="F2804" s="93"/>
      <c r="G2804" s="93"/>
    </row>
    <row r="2805" spans="2:7">
      <c r="B2805" s="93"/>
      <c r="F2805" s="93"/>
      <c r="G2805" s="93"/>
    </row>
    <row r="2806" spans="2:7">
      <c r="B2806" s="93"/>
      <c r="F2806" s="93"/>
      <c r="G2806" s="93"/>
    </row>
    <row r="2807" spans="2:7">
      <c r="B2807" s="93"/>
      <c r="F2807" s="93"/>
      <c r="G2807" s="93"/>
    </row>
    <row r="2808" spans="2:7">
      <c r="B2808" s="93"/>
      <c r="F2808" s="93"/>
      <c r="G2808" s="93"/>
    </row>
    <row r="2809" spans="2:7">
      <c r="B2809" s="93"/>
      <c r="F2809" s="93"/>
      <c r="G2809" s="93"/>
    </row>
    <row r="2810" spans="2:7">
      <c r="B2810" s="93"/>
      <c r="F2810" s="93"/>
      <c r="G2810" s="93"/>
    </row>
    <row r="2811" spans="2:7">
      <c r="B2811" s="93"/>
      <c r="F2811" s="93"/>
      <c r="G2811" s="93"/>
    </row>
    <row r="2812" spans="2:7">
      <c r="B2812" s="93"/>
      <c r="F2812" s="93"/>
      <c r="G2812" s="93"/>
    </row>
    <row r="2813" spans="2:7">
      <c r="B2813" s="93"/>
      <c r="F2813" s="93"/>
      <c r="G2813" s="93"/>
    </row>
    <row r="2814" spans="2:7">
      <c r="B2814" s="93"/>
      <c r="F2814" s="93"/>
      <c r="G2814" s="93"/>
    </row>
    <row r="2815" spans="2:7">
      <c r="B2815" s="93"/>
      <c r="F2815" s="93"/>
      <c r="G2815" s="93"/>
    </row>
    <row r="2816" spans="2:7">
      <c r="B2816" s="93"/>
      <c r="F2816" s="93"/>
      <c r="G2816" s="93"/>
    </row>
    <row r="2817" spans="2:7">
      <c r="B2817" s="93"/>
      <c r="F2817" s="93"/>
      <c r="G2817" s="93"/>
    </row>
    <row r="2818" spans="2:7">
      <c r="B2818" s="93"/>
      <c r="F2818" s="93"/>
      <c r="G2818" s="93"/>
    </row>
    <row r="2819" spans="2:7">
      <c r="B2819" s="93"/>
      <c r="F2819" s="93"/>
      <c r="G2819" s="93"/>
    </row>
    <row r="2820" spans="2:7">
      <c r="B2820" s="93"/>
      <c r="F2820" s="93"/>
      <c r="G2820" s="93"/>
    </row>
    <row r="2821" spans="2:7">
      <c r="B2821" s="93"/>
      <c r="F2821" s="93"/>
      <c r="G2821" s="93"/>
    </row>
    <row r="2822" spans="2:7">
      <c r="B2822" s="93"/>
      <c r="F2822" s="93"/>
      <c r="G2822" s="93"/>
    </row>
    <row r="2823" spans="2:7">
      <c r="B2823" s="93"/>
      <c r="F2823" s="93"/>
      <c r="G2823" s="93"/>
    </row>
    <row r="2824" spans="2:7">
      <c r="B2824" s="93"/>
      <c r="F2824" s="93"/>
      <c r="G2824" s="93"/>
    </row>
    <row r="2825" spans="2:7">
      <c r="B2825" s="93"/>
      <c r="F2825" s="93"/>
      <c r="G2825" s="93"/>
    </row>
    <row r="2826" spans="2:7">
      <c r="B2826" s="93"/>
      <c r="F2826" s="93"/>
      <c r="G2826" s="93"/>
    </row>
    <row r="2827" spans="2:7">
      <c r="B2827" s="93"/>
      <c r="F2827" s="93"/>
      <c r="G2827" s="93"/>
    </row>
    <row r="2828" spans="2:7">
      <c r="B2828" s="93"/>
      <c r="F2828" s="93"/>
      <c r="G2828" s="93"/>
    </row>
    <row r="2829" spans="2:7">
      <c r="B2829" s="93"/>
      <c r="F2829" s="93"/>
      <c r="G2829" s="93"/>
    </row>
    <row r="2830" spans="2:7">
      <c r="B2830" s="93"/>
      <c r="F2830" s="93"/>
      <c r="G2830" s="93"/>
    </row>
    <row r="2831" spans="2:7">
      <c r="B2831" s="93"/>
      <c r="F2831" s="93"/>
      <c r="G2831" s="93"/>
    </row>
    <row r="2832" spans="2:7">
      <c r="B2832" s="93"/>
      <c r="F2832" s="93"/>
      <c r="G2832" s="93"/>
    </row>
    <row r="2833" spans="2:7">
      <c r="B2833" s="93"/>
      <c r="F2833" s="93"/>
      <c r="G2833" s="93"/>
    </row>
    <row r="2834" spans="2:7">
      <c r="B2834" s="93"/>
      <c r="F2834" s="93"/>
      <c r="G2834" s="93"/>
    </row>
    <row r="2835" spans="2:7">
      <c r="B2835" s="93"/>
      <c r="F2835" s="93"/>
      <c r="G2835" s="93"/>
    </row>
    <row r="2836" spans="2:7">
      <c r="B2836" s="93"/>
      <c r="F2836" s="93"/>
      <c r="G2836" s="93"/>
    </row>
    <row r="2837" spans="2:7">
      <c r="B2837" s="93"/>
      <c r="F2837" s="93"/>
      <c r="G2837" s="93"/>
    </row>
    <row r="2838" spans="2:7">
      <c r="B2838" s="93"/>
      <c r="F2838" s="93"/>
      <c r="G2838" s="93"/>
    </row>
    <row r="2839" spans="2:7">
      <c r="B2839" s="93"/>
      <c r="F2839" s="93"/>
      <c r="G2839" s="93"/>
    </row>
    <row r="2840" spans="2:7">
      <c r="B2840" s="93"/>
      <c r="F2840" s="93"/>
      <c r="G2840" s="93"/>
    </row>
    <row r="2841" spans="2:7">
      <c r="B2841" s="93"/>
      <c r="F2841" s="93"/>
      <c r="G2841" s="93"/>
    </row>
    <row r="2842" spans="2:7">
      <c r="B2842" s="93"/>
      <c r="F2842" s="93"/>
      <c r="G2842" s="93"/>
    </row>
    <row r="2843" spans="2:7">
      <c r="B2843" s="93"/>
      <c r="F2843" s="93"/>
      <c r="G2843" s="93"/>
    </row>
    <row r="2844" spans="2:7">
      <c r="B2844" s="93"/>
      <c r="F2844" s="93"/>
      <c r="G2844" s="93"/>
    </row>
    <row r="2845" spans="2:7">
      <c r="B2845" s="93"/>
      <c r="F2845" s="93"/>
      <c r="G2845" s="93"/>
    </row>
    <row r="2846" spans="2:7">
      <c r="B2846" s="93"/>
      <c r="F2846" s="93"/>
      <c r="G2846" s="93"/>
    </row>
    <row r="2847" spans="2:7">
      <c r="B2847" s="93"/>
      <c r="F2847" s="93"/>
      <c r="G2847" s="93"/>
    </row>
    <row r="2848" spans="2:7">
      <c r="B2848" s="93"/>
      <c r="F2848" s="93"/>
      <c r="G2848" s="93"/>
    </row>
    <row r="2849" spans="2:7">
      <c r="B2849" s="93"/>
      <c r="F2849" s="93"/>
      <c r="G2849" s="93"/>
    </row>
    <row r="2850" spans="2:7">
      <c r="B2850" s="93"/>
      <c r="F2850" s="93"/>
      <c r="G2850" s="93"/>
    </row>
    <row r="2851" spans="2:7">
      <c r="B2851" s="93"/>
      <c r="F2851" s="93"/>
      <c r="G2851" s="93"/>
    </row>
    <row r="2852" spans="2:7">
      <c r="B2852" s="93"/>
      <c r="F2852" s="93"/>
      <c r="G2852" s="93"/>
    </row>
    <row r="2853" spans="2:7">
      <c r="B2853" s="93"/>
      <c r="F2853" s="93"/>
      <c r="G2853" s="93"/>
    </row>
    <row r="2854" spans="2:7">
      <c r="B2854" s="93"/>
      <c r="F2854" s="93"/>
      <c r="G2854" s="93"/>
    </row>
    <row r="2855" spans="2:7">
      <c r="B2855" s="93"/>
      <c r="F2855" s="93"/>
      <c r="G2855" s="93"/>
    </row>
    <row r="2856" spans="2:7">
      <c r="B2856" s="93"/>
      <c r="F2856" s="93"/>
      <c r="G2856" s="93"/>
    </row>
    <row r="2857" spans="2:7">
      <c r="B2857" s="93"/>
      <c r="F2857" s="93"/>
      <c r="G2857" s="93"/>
    </row>
    <row r="2858" spans="2:7">
      <c r="B2858" s="93"/>
      <c r="F2858" s="93"/>
      <c r="G2858" s="93"/>
    </row>
    <row r="2859" spans="2:7">
      <c r="B2859" s="93"/>
      <c r="F2859" s="93"/>
      <c r="G2859" s="93"/>
    </row>
    <row r="2860" spans="2:7">
      <c r="B2860" s="93"/>
      <c r="F2860" s="93"/>
      <c r="G2860" s="93"/>
    </row>
    <row r="2861" spans="2:7">
      <c r="B2861" s="93"/>
      <c r="F2861" s="93"/>
      <c r="G2861" s="93"/>
    </row>
    <row r="2862" spans="2:7">
      <c r="B2862" s="93"/>
      <c r="F2862" s="93"/>
      <c r="G2862" s="93"/>
    </row>
    <row r="2863" spans="2:7">
      <c r="B2863" s="93"/>
      <c r="F2863" s="93"/>
      <c r="G2863" s="93"/>
    </row>
    <row r="2864" spans="2:7">
      <c r="B2864" s="93"/>
      <c r="F2864" s="93"/>
      <c r="G2864" s="93"/>
    </row>
    <row r="2865" spans="2:7">
      <c r="B2865" s="93"/>
      <c r="F2865" s="93"/>
      <c r="G2865" s="93"/>
    </row>
    <row r="2866" spans="2:7">
      <c r="B2866" s="93"/>
      <c r="F2866" s="93"/>
      <c r="G2866" s="93"/>
    </row>
    <row r="2867" spans="2:7">
      <c r="B2867" s="93"/>
      <c r="F2867" s="93"/>
      <c r="G2867" s="93"/>
    </row>
    <row r="2868" spans="2:7">
      <c r="B2868" s="93"/>
      <c r="F2868" s="93"/>
      <c r="G2868" s="93"/>
    </row>
    <row r="2869" spans="2:7">
      <c r="B2869" s="93"/>
      <c r="F2869" s="93"/>
      <c r="G2869" s="93"/>
    </row>
    <row r="2870" spans="2:7">
      <c r="B2870" s="93"/>
      <c r="F2870" s="93"/>
      <c r="G2870" s="93"/>
    </row>
    <row r="2871" spans="2:7">
      <c r="B2871" s="93"/>
      <c r="F2871" s="93"/>
      <c r="G2871" s="93"/>
    </row>
    <row r="2872" spans="2:7">
      <c r="B2872" s="93"/>
      <c r="F2872" s="93"/>
      <c r="G2872" s="93"/>
    </row>
    <row r="2873" spans="2:7">
      <c r="B2873" s="93"/>
      <c r="F2873" s="93"/>
      <c r="G2873" s="93"/>
    </row>
    <row r="2874" spans="2:7">
      <c r="B2874" s="93"/>
      <c r="F2874" s="93"/>
      <c r="G2874" s="93"/>
    </row>
    <row r="2875" spans="2:7">
      <c r="B2875" s="93"/>
      <c r="F2875" s="93"/>
      <c r="G2875" s="93"/>
    </row>
    <row r="2876" spans="2:7">
      <c r="B2876" s="93"/>
      <c r="F2876" s="93"/>
      <c r="G2876" s="93"/>
    </row>
    <row r="2877" spans="2:7">
      <c r="B2877" s="93"/>
      <c r="F2877" s="93"/>
      <c r="G2877" s="93"/>
    </row>
    <row r="2878" spans="2:7">
      <c r="B2878" s="93"/>
      <c r="F2878" s="93"/>
      <c r="G2878" s="93"/>
    </row>
    <row r="2879" spans="2:7">
      <c r="B2879" s="93"/>
      <c r="F2879" s="93"/>
      <c r="G2879" s="93"/>
    </row>
    <row r="2880" spans="2:7">
      <c r="B2880" s="93"/>
      <c r="F2880" s="93"/>
      <c r="G2880" s="93"/>
    </row>
    <row r="2881" spans="2:7">
      <c r="B2881" s="93"/>
      <c r="F2881" s="93"/>
      <c r="G2881" s="93"/>
    </row>
    <row r="2882" spans="2:7">
      <c r="B2882" s="93"/>
      <c r="F2882" s="93"/>
      <c r="G2882" s="93"/>
    </row>
    <row r="2883" spans="2:7">
      <c r="B2883" s="93"/>
      <c r="F2883" s="93"/>
      <c r="G2883" s="93"/>
    </row>
    <row r="2884" spans="2:7">
      <c r="B2884" s="93"/>
      <c r="F2884" s="93"/>
      <c r="G2884" s="93"/>
    </row>
    <row r="2885" spans="2:7">
      <c r="B2885" s="93"/>
      <c r="F2885" s="93"/>
      <c r="G2885" s="93"/>
    </row>
    <row r="2886" spans="2:7">
      <c r="B2886" s="93"/>
      <c r="F2886" s="93"/>
      <c r="G2886" s="93"/>
    </row>
    <row r="2887" spans="2:7">
      <c r="B2887" s="93"/>
      <c r="F2887" s="93"/>
      <c r="G2887" s="93"/>
    </row>
    <row r="2888" spans="2:7">
      <c r="B2888" s="93"/>
      <c r="F2888" s="93"/>
      <c r="G2888" s="93"/>
    </row>
    <row r="2889" spans="2:7">
      <c r="B2889" s="93"/>
      <c r="F2889" s="93"/>
      <c r="G2889" s="93"/>
    </row>
    <row r="2890" spans="2:7">
      <c r="B2890" s="93"/>
      <c r="F2890" s="93"/>
      <c r="G2890" s="93"/>
    </row>
    <row r="2891" spans="2:7">
      <c r="B2891" s="93"/>
      <c r="F2891" s="93"/>
      <c r="G2891" s="93"/>
    </row>
    <row r="2892" spans="2:7">
      <c r="B2892" s="93"/>
      <c r="F2892" s="93"/>
      <c r="G2892" s="93"/>
    </row>
    <row r="2893" spans="2:7">
      <c r="B2893" s="93"/>
      <c r="F2893" s="93"/>
      <c r="G2893" s="93"/>
    </row>
    <row r="2894" spans="2:7">
      <c r="B2894" s="93"/>
      <c r="F2894" s="93"/>
      <c r="G2894" s="93"/>
    </row>
    <row r="2895" spans="2:7">
      <c r="B2895" s="93"/>
      <c r="F2895" s="93"/>
      <c r="G2895" s="93"/>
    </row>
    <row r="2896" spans="2:7">
      <c r="B2896" s="93"/>
      <c r="F2896" s="93"/>
      <c r="G2896" s="93"/>
    </row>
    <row r="2897" spans="2:7">
      <c r="B2897" s="93"/>
      <c r="F2897" s="93"/>
      <c r="G2897" s="93"/>
    </row>
    <row r="2898" spans="2:7">
      <c r="B2898" s="93"/>
      <c r="F2898" s="93"/>
      <c r="G2898" s="93"/>
    </row>
    <row r="2899" spans="2:7">
      <c r="B2899" s="93"/>
      <c r="F2899" s="93"/>
      <c r="G2899" s="93"/>
    </row>
    <row r="2900" spans="2:7">
      <c r="B2900" s="93"/>
      <c r="F2900" s="93"/>
      <c r="G2900" s="93"/>
    </row>
    <row r="2901" spans="2:7">
      <c r="B2901" s="93"/>
      <c r="F2901" s="93"/>
      <c r="G2901" s="93"/>
    </row>
    <row r="2902" spans="2:7">
      <c r="B2902" s="93"/>
      <c r="F2902" s="93"/>
      <c r="G2902" s="93"/>
    </row>
    <row r="2903" spans="2:7">
      <c r="B2903" s="93"/>
      <c r="F2903" s="93"/>
      <c r="G2903" s="93"/>
    </row>
    <row r="2904" spans="2:7">
      <c r="B2904" s="93"/>
      <c r="F2904" s="93"/>
      <c r="G2904" s="93"/>
    </row>
    <row r="2905" spans="2:7">
      <c r="B2905" s="93"/>
      <c r="F2905" s="93"/>
      <c r="G2905" s="93"/>
    </row>
    <row r="2906" spans="2:7">
      <c r="B2906" s="93"/>
      <c r="F2906" s="93"/>
      <c r="G2906" s="93"/>
    </row>
    <row r="2907" spans="2:7">
      <c r="B2907" s="93"/>
      <c r="F2907" s="93"/>
      <c r="G2907" s="93"/>
    </row>
    <row r="2908" spans="2:7">
      <c r="B2908" s="93"/>
      <c r="F2908" s="93"/>
      <c r="G2908" s="93"/>
    </row>
    <row r="2909" spans="2:7">
      <c r="B2909" s="93"/>
      <c r="F2909" s="93"/>
      <c r="G2909" s="93"/>
    </row>
    <row r="2910" spans="2:7">
      <c r="B2910" s="93"/>
      <c r="F2910" s="93"/>
      <c r="G2910" s="93"/>
    </row>
    <row r="2911" spans="2:7">
      <c r="B2911" s="93"/>
      <c r="F2911" s="93"/>
      <c r="G2911" s="93"/>
    </row>
    <row r="2912" spans="2:7">
      <c r="B2912" s="93"/>
      <c r="F2912" s="93"/>
      <c r="G2912" s="93"/>
    </row>
    <row r="2913" spans="2:7">
      <c r="B2913" s="93"/>
      <c r="F2913" s="93"/>
      <c r="G2913" s="93"/>
    </row>
    <row r="2914" spans="2:7">
      <c r="B2914" s="93"/>
      <c r="F2914" s="93"/>
      <c r="G2914" s="93"/>
    </row>
    <row r="2915" spans="2:7">
      <c r="B2915" s="93"/>
      <c r="F2915" s="93"/>
      <c r="G2915" s="93"/>
    </row>
    <row r="2916" spans="2:7">
      <c r="B2916" s="93"/>
      <c r="F2916" s="93"/>
      <c r="G2916" s="93"/>
    </row>
    <row r="2917" spans="2:7">
      <c r="B2917" s="93"/>
      <c r="F2917" s="93"/>
      <c r="G2917" s="93"/>
    </row>
    <row r="2918" spans="2:7">
      <c r="B2918" s="93"/>
      <c r="F2918" s="93"/>
      <c r="G2918" s="93"/>
    </row>
    <row r="2919" spans="2:7">
      <c r="B2919" s="93"/>
      <c r="F2919" s="93"/>
      <c r="G2919" s="93"/>
    </row>
    <row r="2920" spans="2:7">
      <c r="B2920" s="93"/>
      <c r="F2920" s="93"/>
      <c r="G2920" s="93"/>
    </row>
    <row r="2921" spans="2:7">
      <c r="B2921" s="93"/>
      <c r="F2921" s="93"/>
      <c r="G2921" s="93"/>
    </row>
    <row r="2922" spans="2:7">
      <c r="B2922" s="93"/>
      <c r="F2922" s="93"/>
      <c r="G2922" s="93"/>
    </row>
    <row r="2923" spans="2:7">
      <c r="B2923" s="93"/>
      <c r="F2923" s="93"/>
      <c r="G2923" s="93"/>
    </row>
    <row r="2924" spans="2:7">
      <c r="B2924" s="93"/>
      <c r="F2924" s="93"/>
      <c r="G2924" s="93"/>
    </row>
    <row r="2925" spans="2:7">
      <c r="B2925" s="93"/>
      <c r="F2925" s="93"/>
      <c r="G2925" s="93"/>
    </row>
    <row r="2926" spans="2:7">
      <c r="B2926" s="93"/>
      <c r="F2926" s="93"/>
      <c r="G2926" s="93"/>
    </row>
    <row r="2927" spans="2:7">
      <c r="B2927" s="93"/>
      <c r="F2927" s="93"/>
      <c r="G2927" s="93"/>
    </row>
    <row r="2928" spans="2:7">
      <c r="B2928" s="93"/>
      <c r="F2928" s="93"/>
      <c r="G2928" s="93"/>
    </row>
    <row r="2929" spans="2:7">
      <c r="B2929" s="93"/>
      <c r="F2929" s="93"/>
      <c r="G2929" s="93"/>
    </row>
    <row r="2930" spans="2:7">
      <c r="B2930" s="93"/>
      <c r="F2930" s="93"/>
      <c r="G2930" s="93"/>
    </row>
    <row r="2931" spans="2:7">
      <c r="B2931" s="93"/>
      <c r="F2931" s="93"/>
      <c r="G2931" s="93"/>
    </row>
    <row r="2932" spans="2:7">
      <c r="B2932" s="93"/>
      <c r="F2932" s="93"/>
      <c r="G2932" s="93"/>
    </row>
    <row r="2933" spans="2:7">
      <c r="B2933" s="93"/>
      <c r="F2933" s="93"/>
      <c r="G2933" s="93"/>
    </row>
    <row r="2934" spans="2:7">
      <c r="B2934" s="93"/>
      <c r="F2934" s="93"/>
      <c r="G2934" s="93"/>
    </row>
    <row r="2935" spans="2:7">
      <c r="B2935" s="93"/>
      <c r="F2935" s="93"/>
      <c r="G2935" s="93"/>
    </row>
    <row r="2936" spans="2:7">
      <c r="B2936" s="93"/>
      <c r="F2936" s="93"/>
      <c r="G2936" s="93"/>
    </row>
    <row r="2937" spans="2:7">
      <c r="B2937" s="93"/>
      <c r="F2937" s="93"/>
      <c r="G2937" s="93"/>
    </row>
    <row r="2938" spans="2:7">
      <c r="B2938" s="93"/>
      <c r="F2938" s="93"/>
      <c r="G2938" s="93"/>
    </row>
    <row r="2939" spans="2:7">
      <c r="B2939" s="93"/>
      <c r="F2939" s="93"/>
      <c r="G2939" s="93"/>
    </row>
    <row r="2940" spans="2:7">
      <c r="B2940" s="93"/>
      <c r="F2940" s="93"/>
      <c r="G2940" s="93"/>
    </row>
    <row r="2941" spans="2:7">
      <c r="B2941" s="93"/>
      <c r="F2941" s="93"/>
      <c r="G2941" s="93"/>
    </row>
    <row r="2942" spans="2:7">
      <c r="B2942" s="93"/>
      <c r="F2942" s="93"/>
      <c r="G2942" s="93"/>
    </row>
    <row r="2943" spans="2:7">
      <c r="B2943" s="93"/>
      <c r="F2943" s="93"/>
      <c r="G2943" s="93"/>
    </row>
    <row r="2944" spans="2:7">
      <c r="B2944" s="93"/>
      <c r="F2944" s="93"/>
      <c r="G2944" s="93"/>
    </row>
    <row r="2945" spans="2:7">
      <c r="B2945" s="93"/>
      <c r="F2945" s="93"/>
      <c r="G2945" s="93"/>
    </row>
    <row r="2946" spans="2:7">
      <c r="B2946" s="93"/>
      <c r="F2946" s="93"/>
      <c r="G2946" s="93"/>
    </row>
    <row r="2947" spans="2:7">
      <c r="B2947" s="93"/>
      <c r="F2947" s="93"/>
      <c r="G2947" s="93"/>
    </row>
    <row r="2948" spans="2:7">
      <c r="B2948" s="93"/>
      <c r="F2948" s="93"/>
      <c r="G2948" s="93"/>
    </row>
    <row r="2949" spans="2:7">
      <c r="B2949" s="93"/>
      <c r="F2949" s="93"/>
      <c r="G2949" s="93"/>
    </row>
    <row r="2950" spans="2:7">
      <c r="B2950" s="93"/>
      <c r="F2950" s="93"/>
      <c r="G2950" s="93"/>
    </row>
    <row r="2951" spans="2:7">
      <c r="B2951" s="93"/>
      <c r="F2951" s="93"/>
      <c r="G2951" s="93"/>
    </row>
    <row r="2952" spans="2:7">
      <c r="B2952" s="93"/>
      <c r="F2952" s="93"/>
      <c r="G2952" s="93"/>
    </row>
    <row r="2953" spans="2:7">
      <c r="B2953" s="93"/>
      <c r="F2953" s="93"/>
      <c r="G2953" s="93"/>
    </row>
    <row r="2954" spans="2:7">
      <c r="B2954" s="93"/>
      <c r="F2954" s="93"/>
      <c r="G2954" s="93"/>
    </row>
    <row r="2955" spans="2:7">
      <c r="B2955" s="93"/>
      <c r="F2955" s="93"/>
      <c r="G2955" s="93"/>
    </row>
    <row r="2956" spans="2:7">
      <c r="B2956" s="93"/>
      <c r="F2956" s="93"/>
      <c r="G2956" s="93"/>
    </row>
    <row r="2957" spans="2:7">
      <c r="B2957" s="93"/>
      <c r="F2957" s="93"/>
      <c r="G2957" s="93"/>
    </row>
    <row r="2958" spans="2:7">
      <c r="B2958" s="93"/>
      <c r="F2958" s="93"/>
      <c r="G2958" s="93"/>
    </row>
    <row r="2959" spans="2:7">
      <c r="B2959" s="93"/>
      <c r="F2959" s="93"/>
      <c r="G2959" s="93"/>
    </row>
    <row r="2960" spans="2:7">
      <c r="B2960" s="93"/>
      <c r="F2960" s="93"/>
      <c r="G2960" s="93"/>
    </row>
    <row r="2961" spans="2:7">
      <c r="B2961" s="93"/>
      <c r="F2961" s="93"/>
      <c r="G2961" s="93"/>
    </row>
    <row r="2962" spans="2:7">
      <c r="B2962" s="93"/>
      <c r="F2962" s="93"/>
      <c r="G2962" s="93"/>
    </row>
    <row r="2963" spans="2:7">
      <c r="B2963" s="93"/>
      <c r="F2963" s="93"/>
      <c r="G2963" s="93"/>
    </row>
    <row r="2964" spans="2:7">
      <c r="B2964" s="93"/>
      <c r="F2964" s="93"/>
      <c r="G2964" s="93"/>
    </row>
    <row r="2965" spans="2:7">
      <c r="B2965" s="93"/>
      <c r="F2965" s="93"/>
      <c r="G2965" s="93"/>
    </row>
    <row r="2966" spans="2:7">
      <c r="B2966" s="93"/>
      <c r="F2966" s="93"/>
      <c r="G2966" s="93"/>
    </row>
    <row r="2967" spans="2:7">
      <c r="B2967" s="93"/>
      <c r="F2967" s="93"/>
      <c r="G2967" s="93"/>
    </row>
    <row r="2968" spans="2:7">
      <c r="B2968" s="93"/>
      <c r="F2968" s="93"/>
      <c r="G2968" s="93"/>
    </row>
    <row r="2969" spans="2:7">
      <c r="B2969" s="93"/>
      <c r="F2969" s="93"/>
      <c r="G2969" s="93"/>
    </row>
    <row r="2970" spans="2:7">
      <c r="B2970" s="93"/>
      <c r="F2970" s="93"/>
      <c r="G2970" s="93"/>
    </row>
    <row r="2971" spans="2:7">
      <c r="B2971" s="93"/>
      <c r="F2971" s="93"/>
      <c r="G2971" s="93"/>
    </row>
    <row r="2972" spans="2:7">
      <c r="B2972" s="93"/>
      <c r="F2972" s="93"/>
      <c r="G2972" s="93"/>
    </row>
    <row r="2973" spans="2:7">
      <c r="B2973" s="93"/>
      <c r="F2973" s="93"/>
      <c r="G2973" s="93"/>
    </row>
    <row r="2974" spans="2:7">
      <c r="B2974" s="93"/>
      <c r="F2974" s="93"/>
      <c r="G2974" s="93"/>
    </row>
    <row r="2975" spans="2:7">
      <c r="B2975" s="93"/>
      <c r="F2975" s="93"/>
      <c r="G2975" s="93"/>
    </row>
    <row r="2976" spans="2:7">
      <c r="B2976" s="93"/>
      <c r="F2976" s="93"/>
      <c r="G2976" s="93"/>
    </row>
    <row r="2977" spans="2:7">
      <c r="B2977" s="93"/>
      <c r="F2977" s="93"/>
      <c r="G2977" s="93"/>
    </row>
    <row r="2978" spans="2:7">
      <c r="B2978" s="93"/>
      <c r="F2978" s="93"/>
      <c r="G2978" s="93"/>
    </row>
    <row r="2979" spans="2:7">
      <c r="B2979" s="93"/>
      <c r="F2979" s="93"/>
      <c r="G2979" s="93"/>
    </row>
    <row r="2980" spans="2:7">
      <c r="B2980" s="93"/>
      <c r="F2980" s="93"/>
      <c r="G2980" s="93"/>
    </row>
    <row r="2981" spans="2:7">
      <c r="B2981" s="93"/>
      <c r="F2981" s="93"/>
      <c r="G2981" s="93"/>
    </row>
    <row r="2982" spans="2:7">
      <c r="B2982" s="93"/>
      <c r="F2982" s="93"/>
      <c r="G2982" s="93"/>
    </row>
    <row r="2983" spans="2:7">
      <c r="B2983" s="93"/>
      <c r="F2983" s="93"/>
      <c r="G2983" s="93"/>
    </row>
    <row r="2984" spans="2:7">
      <c r="B2984" s="93"/>
      <c r="F2984" s="93"/>
      <c r="G2984" s="93"/>
    </row>
    <row r="2985" spans="2:7">
      <c r="B2985" s="93"/>
      <c r="F2985" s="93"/>
      <c r="G2985" s="93"/>
    </row>
    <row r="2986" spans="2:7">
      <c r="B2986" s="93"/>
      <c r="F2986" s="93"/>
      <c r="G2986" s="93"/>
    </row>
    <row r="2987" spans="2:7">
      <c r="B2987" s="93"/>
      <c r="F2987" s="93"/>
      <c r="G2987" s="93"/>
    </row>
    <row r="2988" spans="2:7">
      <c r="B2988" s="93"/>
      <c r="F2988" s="93"/>
      <c r="G2988" s="93"/>
    </row>
    <row r="2989" spans="2:7">
      <c r="B2989" s="93"/>
      <c r="F2989" s="93"/>
      <c r="G2989" s="93"/>
    </row>
    <row r="2990" spans="2:7">
      <c r="B2990" s="93"/>
      <c r="F2990" s="93"/>
      <c r="G2990" s="93"/>
    </row>
    <row r="2991" spans="2:7">
      <c r="B2991" s="93"/>
      <c r="F2991" s="93"/>
      <c r="G2991" s="93"/>
    </row>
    <row r="2992" spans="2:7">
      <c r="B2992" s="93"/>
      <c r="F2992" s="93"/>
      <c r="G2992" s="93"/>
    </row>
    <row r="2993" spans="2:7">
      <c r="B2993" s="93"/>
      <c r="F2993" s="93"/>
      <c r="G2993" s="93"/>
    </row>
    <row r="2994" spans="2:7">
      <c r="B2994" s="93"/>
      <c r="F2994" s="93"/>
      <c r="G2994" s="93"/>
    </row>
    <row r="2995" spans="2:7">
      <c r="B2995" s="93"/>
      <c r="F2995" s="93"/>
      <c r="G2995" s="93"/>
    </row>
    <row r="2996" spans="2:7">
      <c r="B2996" s="93"/>
      <c r="F2996" s="93"/>
      <c r="G2996" s="93"/>
    </row>
    <row r="2997" spans="2:7">
      <c r="B2997" s="93"/>
      <c r="F2997" s="93"/>
      <c r="G2997" s="93"/>
    </row>
    <row r="2998" spans="2:7">
      <c r="B2998" s="93"/>
      <c r="F2998" s="93"/>
      <c r="G2998" s="93"/>
    </row>
    <row r="2999" spans="2:7">
      <c r="B2999" s="93"/>
      <c r="F2999" s="93"/>
      <c r="G2999" s="93"/>
    </row>
    <row r="3000" spans="2:7">
      <c r="B3000" s="93"/>
      <c r="F3000" s="93"/>
      <c r="G3000" s="93"/>
    </row>
    <row r="3001" spans="2:7">
      <c r="B3001" s="93"/>
      <c r="F3001" s="93"/>
      <c r="G3001" s="93"/>
    </row>
    <row r="3002" spans="2:7">
      <c r="B3002" s="93"/>
      <c r="F3002" s="93"/>
      <c r="G3002" s="93"/>
    </row>
    <row r="3003" spans="2:7">
      <c r="B3003" s="93"/>
      <c r="F3003" s="93"/>
      <c r="G3003" s="93"/>
    </row>
    <row r="3004" spans="2:7">
      <c r="B3004" s="93"/>
      <c r="F3004" s="93"/>
      <c r="G3004" s="93"/>
    </row>
    <row r="3005" spans="2:7">
      <c r="B3005" s="93"/>
      <c r="F3005" s="93"/>
      <c r="G3005" s="93"/>
    </row>
    <row r="3006" spans="2:7">
      <c r="B3006" s="93"/>
      <c r="F3006" s="93"/>
      <c r="G3006" s="93"/>
    </row>
    <row r="3007" spans="2:7">
      <c r="B3007" s="93"/>
      <c r="F3007" s="93"/>
      <c r="G3007" s="93"/>
    </row>
    <row r="3008" spans="2:7">
      <c r="B3008" s="93"/>
      <c r="F3008" s="93"/>
      <c r="G3008" s="93"/>
    </row>
    <row r="3009" spans="2:7">
      <c r="B3009" s="93"/>
      <c r="F3009" s="93"/>
      <c r="G3009" s="93"/>
    </row>
    <row r="3010" spans="2:7">
      <c r="B3010" s="93"/>
      <c r="F3010" s="93"/>
      <c r="G3010" s="93"/>
    </row>
    <row r="3011" spans="2:7">
      <c r="B3011" s="93"/>
      <c r="F3011" s="93"/>
      <c r="G3011" s="93"/>
    </row>
    <row r="3012" spans="2:7">
      <c r="B3012" s="93"/>
      <c r="F3012" s="93"/>
      <c r="G3012" s="93"/>
    </row>
    <row r="3013" spans="2:7">
      <c r="B3013" s="93"/>
      <c r="F3013" s="93"/>
      <c r="G3013" s="93"/>
    </row>
    <row r="3014" spans="2:7">
      <c r="B3014" s="93"/>
      <c r="F3014" s="93"/>
      <c r="G3014" s="93"/>
    </row>
    <row r="3015" spans="2:7">
      <c r="B3015" s="93"/>
      <c r="F3015" s="93"/>
      <c r="G3015" s="93"/>
    </row>
    <row r="3016" spans="2:7">
      <c r="B3016" s="93"/>
      <c r="F3016" s="93"/>
      <c r="G3016" s="93"/>
    </row>
    <row r="3017" spans="2:7">
      <c r="B3017" s="93"/>
      <c r="F3017" s="93"/>
      <c r="G3017" s="93"/>
    </row>
    <row r="3018" spans="2:7">
      <c r="B3018" s="93"/>
      <c r="F3018" s="93"/>
      <c r="G3018" s="93"/>
    </row>
    <row r="3019" spans="2:7">
      <c r="B3019" s="93"/>
      <c r="F3019" s="93"/>
      <c r="G3019" s="93"/>
    </row>
    <row r="3020" spans="2:7">
      <c r="B3020" s="93"/>
      <c r="F3020" s="93"/>
      <c r="G3020" s="93"/>
    </row>
    <row r="3021" spans="2:7">
      <c r="B3021" s="93"/>
      <c r="F3021" s="93"/>
      <c r="G3021" s="93"/>
    </row>
    <row r="3022" spans="2:7">
      <c r="B3022" s="93"/>
      <c r="F3022" s="93"/>
      <c r="G3022" s="93"/>
    </row>
    <row r="3023" spans="2:7">
      <c r="B3023" s="93"/>
      <c r="F3023" s="93"/>
      <c r="G3023" s="93"/>
    </row>
    <row r="3024" spans="2:7">
      <c r="B3024" s="93"/>
      <c r="F3024" s="93"/>
      <c r="G3024" s="93"/>
    </row>
    <row r="3025" spans="2:7">
      <c r="B3025" s="93"/>
      <c r="F3025" s="93"/>
      <c r="G3025" s="93"/>
    </row>
    <row r="3026" spans="2:7">
      <c r="B3026" s="93"/>
      <c r="F3026" s="93"/>
      <c r="G3026" s="93"/>
    </row>
    <row r="3027" spans="2:7">
      <c r="B3027" s="93"/>
      <c r="F3027" s="93"/>
      <c r="G3027" s="93"/>
    </row>
    <row r="3028" spans="2:7">
      <c r="B3028" s="93"/>
      <c r="F3028" s="93"/>
      <c r="G3028" s="93"/>
    </row>
    <row r="3029" spans="2:7">
      <c r="B3029" s="93"/>
      <c r="F3029" s="93"/>
      <c r="G3029" s="93"/>
    </row>
    <row r="3030" spans="2:7">
      <c r="B3030" s="93"/>
      <c r="F3030" s="93"/>
      <c r="G3030" s="93"/>
    </row>
    <row r="3031" spans="2:7">
      <c r="B3031" s="93"/>
      <c r="F3031" s="93"/>
      <c r="G3031" s="93"/>
    </row>
    <row r="3032" spans="2:7">
      <c r="B3032" s="93"/>
      <c r="F3032" s="93"/>
      <c r="G3032" s="93"/>
    </row>
    <row r="3033" spans="2:7">
      <c r="B3033" s="93"/>
      <c r="F3033" s="93"/>
      <c r="G3033" s="93"/>
    </row>
    <row r="3034" spans="2:7">
      <c r="B3034" s="93"/>
      <c r="F3034" s="93"/>
      <c r="G3034" s="93"/>
    </row>
    <row r="3035" spans="2:7">
      <c r="B3035" s="93"/>
      <c r="F3035" s="93"/>
      <c r="G3035" s="93"/>
    </row>
    <row r="3036" spans="2:7">
      <c r="B3036" s="93"/>
      <c r="F3036" s="93"/>
      <c r="G3036" s="93"/>
    </row>
    <row r="3037" spans="2:7">
      <c r="B3037" s="93"/>
      <c r="F3037" s="93"/>
      <c r="G3037" s="93"/>
    </row>
    <row r="3038" spans="2:7">
      <c r="B3038" s="93"/>
      <c r="F3038" s="93"/>
      <c r="G3038" s="93"/>
    </row>
    <row r="3039" spans="2:7">
      <c r="B3039" s="93"/>
      <c r="F3039" s="93"/>
      <c r="G3039" s="93"/>
    </row>
    <row r="3040" spans="2:7">
      <c r="B3040" s="93"/>
      <c r="F3040" s="93"/>
      <c r="G3040" s="93"/>
    </row>
    <row r="3041" spans="2:7">
      <c r="B3041" s="93"/>
      <c r="F3041" s="93"/>
      <c r="G3041" s="93"/>
    </row>
    <row r="3042" spans="2:7">
      <c r="B3042" s="93"/>
      <c r="F3042" s="93"/>
      <c r="G3042" s="93"/>
    </row>
    <row r="3043" spans="2:7">
      <c r="B3043" s="93"/>
      <c r="F3043" s="93"/>
      <c r="G3043" s="93"/>
    </row>
    <row r="3044" spans="2:7">
      <c r="B3044" s="93"/>
      <c r="F3044" s="93"/>
      <c r="G3044" s="93"/>
    </row>
    <row r="3045" spans="2:7">
      <c r="B3045" s="93"/>
      <c r="F3045" s="93"/>
      <c r="G3045" s="93"/>
    </row>
    <row r="3046" spans="2:7">
      <c r="B3046" s="93"/>
      <c r="F3046" s="93"/>
      <c r="G3046" s="93"/>
    </row>
    <row r="3047" spans="2:7">
      <c r="B3047" s="93"/>
      <c r="F3047" s="93"/>
      <c r="G3047" s="93"/>
    </row>
    <row r="3048" spans="2:7">
      <c r="B3048" s="93"/>
      <c r="F3048" s="93"/>
      <c r="G3048" s="93"/>
    </row>
    <row r="3049" spans="2:7">
      <c r="B3049" s="93"/>
      <c r="F3049" s="93"/>
      <c r="G3049" s="93"/>
    </row>
    <row r="3050" spans="2:7">
      <c r="B3050" s="93"/>
      <c r="F3050" s="93"/>
      <c r="G3050" s="93"/>
    </row>
    <row r="3051" spans="2:7">
      <c r="B3051" s="93"/>
      <c r="F3051" s="93"/>
      <c r="G3051" s="93"/>
    </row>
    <row r="3052" spans="2:7">
      <c r="B3052" s="93"/>
      <c r="F3052" s="93"/>
      <c r="G3052" s="93"/>
    </row>
    <row r="3053" spans="2:7">
      <c r="B3053" s="93"/>
      <c r="F3053" s="93"/>
      <c r="G3053" s="93"/>
    </row>
    <row r="3054" spans="2:7">
      <c r="B3054" s="93"/>
      <c r="F3054" s="93"/>
      <c r="G3054" s="93"/>
    </row>
    <row r="3055" spans="2:7">
      <c r="B3055" s="93"/>
      <c r="F3055" s="93"/>
      <c r="G3055" s="93"/>
    </row>
    <row r="3056" spans="2:7">
      <c r="B3056" s="93"/>
      <c r="F3056" s="93"/>
      <c r="G3056" s="93"/>
    </row>
    <row r="3057" spans="2:7">
      <c r="B3057" s="93"/>
      <c r="F3057" s="93"/>
      <c r="G3057" s="93"/>
    </row>
    <row r="3058" spans="2:7">
      <c r="B3058" s="93"/>
      <c r="F3058" s="93"/>
      <c r="G3058" s="93"/>
    </row>
    <row r="3059" spans="2:7">
      <c r="B3059" s="93"/>
      <c r="F3059" s="93"/>
      <c r="G3059" s="93"/>
    </row>
    <row r="3060" spans="2:7">
      <c r="B3060" s="93"/>
      <c r="F3060" s="93"/>
      <c r="G3060" s="93"/>
    </row>
    <row r="3061" spans="2:7">
      <c r="B3061" s="93"/>
      <c r="F3061" s="93"/>
      <c r="G3061" s="93"/>
    </row>
    <row r="3062" spans="2:7">
      <c r="B3062" s="93"/>
      <c r="F3062" s="93"/>
      <c r="G3062" s="93"/>
    </row>
    <row r="3063" spans="2:7">
      <c r="B3063" s="93"/>
      <c r="F3063" s="93"/>
      <c r="G3063" s="93"/>
    </row>
    <row r="3064" spans="2:7">
      <c r="B3064" s="93"/>
      <c r="F3064" s="93"/>
      <c r="G3064" s="93"/>
    </row>
    <row r="3065" spans="2:7">
      <c r="B3065" s="93"/>
      <c r="F3065" s="93"/>
      <c r="G3065" s="93"/>
    </row>
    <row r="3066" spans="2:7">
      <c r="B3066" s="93"/>
      <c r="F3066" s="93"/>
      <c r="G3066" s="93"/>
    </row>
    <row r="3067" spans="2:7">
      <c r="B3067" s="93"/>
      <c r="F3067" s="93"/>
      <c r="G3067" s="93"/>
    </row>
    <row r="3068" spans="2:7">
      <c r="B3068" s="93"/>
      <c r="F3068" s="93"/>
      <c r="G3068" s="93"/>
    </row>
    <row r="3069" spans="2:7">
      <c r="B3069" s="93"/>
      <c r="F3069" s="93"/>
      <c r="G3069" s="93"/>
    </row>
    <row r="3070" spans="2:7">
      <c r="B3070" s="93"/>
      <c r="F3070" s="93"/>
      <c r="G3070" s="93"/>
    </row>
    <row r="3071" spans="2:7">
      <c r="B3071" s="93"/>
      <c r="F3071" s="93"/>
      <c r="G3071" s="93"/>
    </row>
    <row r="3072" spans="2:7">
      <c r="B3072" s="93"/>
      <c r="F3072" s="93"/>
      <c r="G3072" s="93"/>
    </row>
    <row r="3073" spans="2:7">
      <c r="B3073" s="93"/>
      <c r="F3073" s="93"/>
      <c r="G3073" s="93"/>
    </row>
    <row r="3074" spans="2:7">
      <c r="B3074" s="93"/>
      <c r="F3074" s="93"/>
      <c r="G3074" s="93"/>
    </row>
    <row r="3075" spans="2:7">
      <c r="B3075" s="93"/>
      <c r="F3075" s="93"/>
      <c r="G3075" s="93"/>
    </row>
    <row r="3076" spans="2:7">
      <c r="B3076" s="93"/>
      <c r="F3076" s="93"/>
      <c r="G3076" s="93"/>
    </row>
    <row r="3077" spans="2:7">
      <c r="B3077" s="93"/>
      <c r="F3077" s="93"/>
      <c r="G3077" s="93"/>
    </row>
    <row r="3078" spans="2:7">
      <c r="B3078" s="93"/>
      <c r="F3078" s="93"/>
      <c r="G3078" s="93"/>
    </row>
    <row r="3079" spans="2:7">
      <c r="B3079" s="93"/>
      <c r="F3079" s="93"/>
      <c r="G3079" s="93"/>
    </row>
    <row r="3080" spans="2:7">
      <c r="B3080" s="93"/>
      <c r="F3080" s="93"/>
      <c r="G3080" s="93"/>
    </row>
    <row r="3081" spans="2:7">
      <c r="B3081" s="93"/>
      <c r="F3081" s="93"/>
      <c r="G3081" s="93"/>
    </row>
    <row r="3082" spans="2:7">
      <c r="B3082" s="93"/>
      <c r="F3082" s="93"/>
      <c r="G3082" s="93"/>
    </row>
    <row r="3083" spans="2:7">
      <c r="B3083" s="93"/>
      <c r="F3083" s="93"/>
      <c r="G3083" s="93"/>
    </row>
    <row r="3084" spans="2:7">
      <c r="B3084" s="93"/>
      <c r="F3084" s="93"/>
      <c r="G3084" s="93"/>
    </row>
    <row r="3085" spans="2:7">
      <c r="B3085" s="93"/>
      <c r="F3085" s="93"/>
      <c r="G3085" s="93"/>
    </row>
    <row r="3086" spans="2:7">
      <c r="B3086" s="93"/>
      <c r="F3086" s="93"/>
      <c r="G3086" s="93"/>
    </row>
    <row r="3087" spans="2:7">
      <c r="B3087" s="93"/>
      <c r="F3087" s="93"/>
      <c r="G3087" s="93"/>
    </row>
    <row r="3088" spans="2:7">
      <c r="B3088" s="93"/>
      <c r="F3088" s="93"/>
      <c r="G3088" s="93"/>
    </row>
    <row r="3089" spans="2:7">
      <c r="B3089" s="93"/>
      <c r="F3089" s="93"/>
      <c r="G3089" s="93"/>
    </row>
    <row r="3090" spans="2:7">
      <c r="B3090" s="93"/>
      <c r="F3090" s="93"/>
      <c r="G3090" s="93"/>
    </row>
    <row r="3091" spans="2:7">
      <c r="B3091" s="93"/>
      <c r="F3091" s="93"/>
      <c r="G3091" s="93"/>
    </row>
    <row r="3092" spans="2:7">
      <c r="B3092" s="93"/>
      <c r="F3092" s="93"/>
      <c r="G3092" s="93"/>
    </row>
    <row r="3093" spans="2:7">
      <c r="B3093" s="93"/>
      <c r="F3093" s="93"/>
      <c r="G3093" s="93"/>
    </row>
    <row r="3094" spans="2:7">
      <c r="B3094" s="93"/>
      <c r="F3094" s="93"/>
      <c r="G3094" s="93"/>
    </row>
    <row r="3095" spans="2:7">
      <c r="B3095" s="93"/>
      <c r="F3095" s="93"/>
      <c r="G3095" s="93"/>
    </row>
    <row r="3096" spans="2:7">
      <c r="B3096" s="93"/>
      <c r="F3096" s="93"/>
      <c r="G3096" s="93"/>
    </row>
    <row r="3097" spans="2:7">
      <c r="B3097" s="93"/>
      <c r="F3097" s="93"/>
      <c r="G3097" s="93"/>
    </row>
    <row r="3098" spans="2:7">
      <c r="B3098" s="93"/>
      <c r="F3098" s="93"/>
      <c r="G3098" s="93"/>
    </row>
    <row r="3099" spans="2:7">
      <c r="B3099" s="93"/>
      <c r="F3099" s="93"/>
      <c r="G3099" s="93"/>
    </row>
    <row r="3100" spans="2:7">
      <c r="B3100" s="93"/>
      <c r="F3100" s="93"/>
      <c r="G3100" s="93"/>
    </row>
    <row r="3101" spans="2:7">
      <c r="B3101" s="93"/>
      <c r="F3101" s="93"/>
      <c r="G3101" s="93"/>
    </row>
    <row r="3102" spans="2:7">
      <c r="B3102" s="93"/>
      <c r="F3102" s="93"/>
      <c r="G3102" s="93"/>
    </row>
    <row r="3103" spans="2:7">
      <c r="B3103" s="93"/>
      <c r="F3103" s="93"/>
      <c r="G3103" s="93"/>
    </row>
    <row r="3104" spans="2:7">
      <c r="B3104" s="93"/>
      <c r="F3104" s="93"/>
      <c r="G3104" s="93"/>
    </row>
    <row r="3105" spans="2:7">
      <c r="B3105" s="93"/>
      <c r="F3105" s="93"/>
      <c r="G3105" s="93"/>
    </row>
    <row r="3106" spans="2:7">
      <c r="B3106" s="93"/>
      <c r="F3106" s="93"/>
      <c r="G3106" s="93"/>
    </row>
    <row r="3107" spans="2:7">
      <c r="B3107" s="93"/>
      <c r="F3107" s="93"/>
      <c r="G3107" s="93"/>
    </row>
    <row r="3108" spans="2:7">
      <c r="B3108" s="93"/>
      <c r="F3108" s="93"/>
      <c r="G3108" s="93"/>
    </row>
    <row r="3109" spans="2:7">
      <c r="B3109" s="93"/>
      <c r="F3109" s="93"/>
      <c r="G3109" s="93"/>
    </row>
    <row r="3110" spans="2:7">
      <c r="B3110" s="93"/>
      <c r="F3110" s="93"/>
      <c r="G3110" s="93"/>
    </row>
    <row r="3111" spans="2:7">
      <c r="B3111" s="93"/>
      <c r="F3111" s="93"/>
      <c r="G3111" s="93"/>
    </row>
    <row r="3112" spans="2:7">
      <c r="B3112" s="93"/>
      <c r="F3112" s="93"/>
      <c r="G3112" s="93"/>
    </row>
    <row r="3113" spans="2:7">
      <c r="B3113" s="93"/>
      <c r="F3113" s="93"/>
      <c r="G3113" s="93"/>
    </row>
    <row r="3114" spans="2:7">
      <c r="B3114" s="93"/>
      <c r="F3114" s="93"/>
      <c r="G3114" s="93"/>
    </row>
    <row r="3115" spans="2:7">
      <c r="B3115" s="93"/>
      <c r="F3115" s="93"/>
      <c r="G3115" s="93"/>
    </row>
    <row r="3116" spans="2:7">
      <c r="B3116" s="93"/>
      <c r="F3116" s="93"/>
      <c r="G3116" s="93"/>
    </row>
    <row r="3117" spans="2:7">
      <c r="B3117" s="93"/>
      <c r="F3117" s="93"/>
      <c r="G3117" s="93"/>
    </row>
    <row r="3118" spans="2:7">
      <c r="B3118" s="93"/>
      <c r="F3118" s="93"/>
      <c r="G3118" s="93"/>
    </row>
    <row r="3119" spans="2:7">
      <c r="B3119" s="93"/>
      <c r="F3119" s="93"/>
      <c r="G3119" s="93"/>
    </row>
    <row r="3120" spans="2:7">
      <c r="B3120" s="93"/>
      <c r="F3120" s="93"/>
      <c r="G3120" s="93"/>
    </row>
    <row r="3121" spans="2:7">
      <c r="B3121" s="93"/>
      <c r="F3121" s="93"/>
      <c r="G3121" s="93"/>
    </row>
    <row r="3122" spans="2:7">
      <c r="B3122" s="93"/>
      <c r="F3122" s="93"/>
      <c r="G3122" s="93"/>
    </row>
    <row r="3123" spans="2:7">
      <c r="B3123" s="93"/>
      <c r="F3123" s="93"/>
      <c r="G3123" s="93"/>
    </row>
    <row r="3124" spans="2:7">
      <c r="B3124" s="93"/>
      <c r="F3124" s="93"/>
      <c r="G3124" s="93"/>
    </row>
    <row r="3125" spans="2:7">
      <c r="B3125" s="93"/>
      <c r="F3125" s="93"/>
      <c r="G3125" s="93"/>
    </row>
    <row r="3126" spans="2:7">
      <c r="B3126" s="93"/>
      <c r="F3126" s="93"/>
      <c r="G3126" s="93"/>
    </row>
    <row r="3127" spans="2:7">
      <c r="B3127" s="93"/>
      <c r="F3127" s="93"/>
      <c r="G3127" s="93"/>
    </row>
    <row r="3128" spans="2:7">
      <c r="B3128" s="93"/>
      <c r="F3128" s="93"/>
      <c r="G3128" s="93"/>
    </row>
  </sheetData>
  <mergeCells count="8">
    <mergeCell ref="H7:I7"/>
    <mergeCell ref="J7:J9"/>
    <mergeCell ref="A7:B9"/>
    <mergeCell ref="C7:C9"/>
    <mergeCell ref="D7:D9"/>
    <mergeCell ref="E7:E9"/>
    <mergeCell ref="F7:F9"/>
    <mergeCell ref="G7:G9"/>
  </mergeCells>
  <pageMargins left="0.39370078740157483" right="0.39370078740157483" top="0.74803149606299213" bottom="0.74803149606299213" header="0.31496062992125984" footer="0.31496062992125984"/>
  <pageSetup paperSize="9"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5E703-91DC-4197-8D94-70DC00888F0D}">
  <dimension ref="A1:J3566"/>
  <sheetViews>
    <sheetView workbookViewId="0">
      <selection activeCell="F7" sqref="F7:F9"/>
    </sheetView>
  </sheetViews>
  <sheetFormatPr defaultRowHeight="12.75"/>
  <cols>
    <col min="1" max="1" width="7.7109375" style="93" customWidth="1"/>
    <col min="2" max="2" width="20.28515625" style="92" customWidth="1"/>
    <col min="3" max="3" width="7.140625" style="93" hidden="1" customWidth="1"/>
    <col min="4" max="4" width="6.5703125" style="93" hidden="1" customWidth="1"/>
    <col min="5" max="5" width="7.7109375" style="93" hidden="1" customWidth="1"/>
    <col min="6" max="6" width="21.5703125" style="92" customWidth="1"/>
    <col min="7" max="7" width="32.7109375" style="92" customWidth="1"/>
    <col min="8" max="9" width="8.85546875" style="92" customWidth="1"/>
    <col min="10" max="10" width="18" style="92" customWidth="1"/>
    <col min="11" max="16384" width="9.140625" style="92"/>
  </cols>
  <sheetData>
    <row r="1" spans="1:10">
      <c r="A1" s="8" t="s">
        <v>0</v>
      </c>
      <c r="G1" s="94" t="s">
        <v>1</v>
      </c>
      <c r="H1" s="95">
        <v>2256798</v>
      </c>
      <c r="I1" s="95">
        <v>32240</v>
      </c>
    </row>
    <row r="2" spans="1:10">
      <c r="A2" s="8" t="s">
        <v>2</v>
      </c>
      <c r="B2" s="8">
        <f>H7</f>
        <v>0</v>
      </c>
      <c r="C2" s="9"/>
      <c r="D2" s="9"/>
      <c r="E2" s="9"/>
      <c r="F2" s="9"/>
      <c r="G2" s="96" t="s">
        <v>3</v>
      </c>
      <c r="H2" s="95">
        <f>H11</f>
        <v>515358</v>
      </c>
      <c r="I2" s="95">
        <f>I11</f>
        <v>7363</v>
      </c>
    </row>
    <row r="3" spans="1:10">
      <c r="A3" s="8"/>
      <c r="B3" s="9"/>
      <c r="C3" s="9"/>
      <c r="D3" s="9"/>
      <c r="E3" s="9"/>
      <c r="F3" s="9"/>
      <c r="G3" s="96"/>
      <c r="H3" s="95"/>
      <c r="I3" s="95"/>
    </row>
    <row r="4" spans="1:10" s="10" customFormat="1">
      <c r="A4" s="8" t="s">
        <v>4</v>
      </c>
      <c r="B4" s="8">
        <v>35</v>
      </c>
      <c r="C4" s="9"/>
      <c r="D4" s="9"/>
      <c r="E4" s="9"/>
      <c r="F4" s="9"/>
      <c r="G4" s="97" t="s">
        <v>5</v>
      </c>
      <c r="H4" s="98">
        <f>H1-H2</f>
        <v>1741440</v>
      </c>
      <c r="I4" s="98">
        <f>I1-I2</f>
        <v>24877</v>
      </c>
    </row>
    <row r="5" spans="1:10" s="10" customFormat="1">
      <c r="A5" s="8" t="s">
        <v>6</v>
      </c>
      <c r="B5" s="8" t="s">
        <v>3641</v>
      </c>
      <c r="C5" s="9"/>
      <c r="D5" s="9"/>
      <c r="E5" s="9"/>
      <c r="F5" s="9"/>
      <c r="G5" s="97"/>
      <c r="H5" s="98"/>
      <c r="I5" s="98"/>
    </row>
    <row r="6" spans="1:10">
      <c r="A6" s="99"/>
      <c r="B6" s="9"/>
      <c r="C6" s="9"/>
      <c r="D6" s="100"/>
      <c r="E6" s="9"/>
      <c r="F6" s="9"/>
      <c r="G6" s="94"/>
      <c r="H6" s="96"/>
      <c r="I6" s="96"/>
    </row>
    <row r="7" spans="1:10" ht="21" customHeight="1">
      <c r="A7" s="189" t="s">
        <v>8</v>
      </c>
      <c r="B7" s="189"/>
      <c r="C7" s="190" t="s">
        <v>9</v>
      </c>
      <c r="D7" s="190" t="s">
        <v>10</v>
      </c>
      <c r="E7" s="190" t="s">
        <v>11</v>
      </c>
      <c r="F7" s="189" t="s">
        <v>12</v>
      </c>
      <c r="G7" s="186" t="s">
        <v>13</v>
      </c>
      <c r="H7" s="186"/>
      <c r="I7" s="187"/>
      <c r="J7" s="188" t="s">
        <v>14</v>
      </c>
    </row>
    <row r="8" spans="1:10" s="93" customFormat="1" ht="19.5" customHeight="1">
      <c r="A8" s="189"/>
      <c r="B8" s="189"/>
      <c r="C8" s="191"/>
      <c r="D8" s="191"/>
      <c r="E8" s="191"/>
      <c r="F8" s="189"/>
      <c r="G8" s="186"/>
      <c r="H8" s="101" t="s">
        <v>15</v>
      </c>
      <c r="I8" s="101" t="s">
        <v>15</v>
      </c>
      <c r="J8" s="188"/>
    </row>
    <row r="9" spans="1:10" s="103" customFormat="1" ht="19.5" customHeight="1">
      <c r="A9" s="189"/>
      <c r="B9" s="189"/>
      <c r="C9" s="192"/>
      <c r="D9" s="192"/>
      <c r="E9" s="192"/>
      <c r="F9" s="189"/>
      <c r="G9" s="186"/>
      <c r="H9" s="102" t="s">
        <v>16</v>
      </c>
      <c r="I9" s="102" t="s">
        <v>17</v>
      </c>
      <c r="J9" s="188"/>
    </row>
    <row r="10" spans="1:10">
      <c r="A10" s="9"/>
      <c r="B10" s="10"/>
      <c r="C10" s="9"/>
      <c r="D10" s="9"/>
      <c r="E10" s="9"/>
      <c r="F10" s="10"/>
      <c r="G10" s="10"/>
      <c r="H10" s="11"/>
      <c r="I10" s="11"/>
    </row>
    <row r="11" spans="1:10" s="10" customFormat="1">
      <c r="A11" s="104" t="s">
        <v>18</v>
      </c>
      <c r="B11" s="105"/>
      <c r="C11" s="106"/>
      <c r="D11" s="105">
        <f>SUMIF($B$12:$B$847,"TOTAL",D$12:D847)</f>
        <v>9353</v>
      </c>
      <c r="E11" s="105">
        <f>SUMIF($B$12:$B$847,"TOTAL",E$12:E847)</f>
        <v>720</v>
      </c>
      <c r="F11" s="124"/>
      <c r="G11" s="108"/>
      <c r="H11" s="105">
        <f>SUMIF($B$13:$B$847,"TOTAL",H$13:H847)</f>
        <v>515358</v>
      </c>
      <c r="I11" s="105">
        <f>SUMIF($B$13:$B$847,"TOTAL",I$13:I847)</f>
        <v>7363</v>
      </c>
      <c r="J11" s="105"/>
    </row>
    <row r="12" spans="1:10" s="150" customFormat="1">
      <c r="A12" s="169"/>
      <c r="B12" s="170"/>
      <c r="C12" s="169"/>
      <c r="D12" s="13"/>
      <c r="E12" s="169"/>
      <c r="F12" s="170"/>
      <c r="G12" s="171"/>
      <c r="H12" s="11"/>
      <c r="I12" s="11"/>
      <c r="J12" s="149"/>
    </row>
    <row r="13" spans="1:10" s="152" customFormat="1">
      <c r="A13" s="172" t="s">
        <v>3642</v>
      </c>
      <c r="B13" s="173" t="s">
        <v>20</v>
      </c>
      <c r="C13" s="172"/>
      <c r="D13" s="12">
        <f>SUMIF($F$15:$F$142,"Sub-total",D$15:D$142)</f>
        <v>2096</v>
      </c>
      <c r="E13" s="12">
        <f>SUMIF($F$15:$F$142,"Sub-total",E$15:E$142)</f>
        <v>113</v>
      </c>
      <c r="F13" s="174"/>
      <c r="G13" s="175"/>
      <c r="H13" s="105">
        <f>SUMIF($F$15:$F$142,"Sub-total",H$15:H$142)</f>
        <v>96269</v>
      </c>
      <c r="I13" s="105">
        <f>SUMIF($F$15:$F$142,"Sub-total",I$15:I$142)</f>
        <v>1375</v>
      </c>
      <c r="J13" s="151"/>
    </row>
    <row r="14" spans="1:10" s="150" customFormat="1">
      <c r="A14" s="169"/>
      <c r="B14" s="170"/>
      <c r="C14" s="169"/>
      <c r="D14" s="13"/>
      <c r="E14" s="169"/>
      <c r="F14" s="170"/>
      <c r="G14" s="171"/>
      <c r="H14" s="11"/>
      <c r="I14" s="11"/>
      <c r="J14" s="149"/>
    </row>
    <row r="15" spans="1:10" s="150" customFormat="1">
      <c r="A15" s="169" t="s">
        <v>3642</v>
      </c>
      <c r="B15" s="176" t="s">
        <v>3643</v>
      </c>
      <c r="C15" s="169" t="s">
        <v>330</v>
      </c>
      <c r="D15" s="13">
        <v>5</v>
      </c>
      <c r="E15" s="169">
        <v>1</v>
      </c>
      <c r="F15" s="176" t="s">
        <v>3644</v>
      </c>
      <c r="G15" s="177" t="s">
        <v>3645</v>
      </c>
      <c r="H15" s="11">
        <v>593</v>
      </c>
      <c r="I15" s="11">
        <v>6</v>
      </c>
      <c r="J15" s="149"/>
    </row>
    <row r="16" spans="1:10" s="150" customFormat="1">
      <c r="A16" s="169" t="s">
        <v>3642</v>
      </c>
      <c r="B16" s="176" t="s">
        <v>3643</v>
      </c>
      <c r="C16" s="169" t="s">
        <v>330</v>
      </c>
      <c r="D16" s="13">
        <v>10</v>
      </c>
      <c r="E16" s="169">
        <v>1</v>
      </c>
      <c r="F16" s="176" t="s">
        <v>3646</v>
      </c>
      <c r="G16" s="177" t="s">
        <v>3647</v>
      </c>
      <c r="H16" s="11">
        <v>617</v>
      </c>
      <c r="I16" s="11">
        <v>9</v>
      </c>
      <c r="J16" s="149"/>
    </row>
    <row r="17" spans="1:10" s="150" customFormat="1">
      <c r="A17" s="169" t="s">
        <v>3642</v>
      </c>
      <c r="B17" s="176" t="s">
        <v>3643</v>
      </c>
      <c r="C17" s="169" t="s">
        <v>330</v>
      </c>
      <c r="D17" s="13">
        <v>16</v>
      </c>
      <c r="E17" s="169">
        <v>1</v>
      </c>
      <c r="F17" s="176" t="s">
        <v>3648</v>
      </c>
      <c r="G17" s="177" t="s">
        <v>3649</v>
      </c>
      <c r="H17" s="11">
        <v>487</v>
      </c>
      <c r="I17" s="11">
        <v>8</v>
      </c>
      <c r="J17" s="149"/>
    </row>
    <row r="18" spans="1:10" s="150" customFormat="1">
      <c r="A18" s="169" t="s">
        <v>3642</v>
      </c>
      <c r="B18" s="176" t="s">
        <v>3643</v>
      </c>
      <c r="C18" s="169" t="s">
        <v>330</v>
      </c>
      <c r="D18" s="13">
        <v>22</v>
      </c>
      <c r="E18" s="169">
        <v>1</v>
      </c>
      <c r="F18" s="176" t="s">
        <v>3650</v>
      </c>
      <c r="G18" s="177" t="s">
        <v>3651</v>
      </c>
      <c r="H18" s="11">
        <v>1261</v>
      </c>
      <c r="I18" s="11">
        <v>14</v>
      </c>
      <c r="J18" s="149"/>
    </row>
    <row r="19" spans="1:10" s="150" customFormat="1">
      <c r="A19" s="169" t="s">
        <v>3642</v>
      </c>
      <c r="B19" s="176" t="s">
        <v>3643</v>
      </c>
      <c r="C19" s="169">
        <v>0</v>
      </c>
      <c r="D19" s="13">
        <f>SUM(D15:D18)</f>
        <v>53</v>
      </c>
      <c r="E19" s="13">
        <f>SUM(E15:E18)</f>
        <v>4</v>
      </c>
      <c r="F19" s="176" t="s">
        <v>64</v>
      </c>
      <c r="G19" s="177">
        <v>0</v>
      </c>
      <c r="H19" s="11">
        <f>SUM(H15:H18)</f>
        <v>2958</v>
      </c>
      <c r="I19" s="11">
        <f>SUM(I15:I18)</f>
        <v>37</v>
      </c>
      <c r="J19" s="149"/>
    </row>
    <row r="20" spans="1:10" s="150" customFormat="1">
      <c r="A20" s="169"/>
      <c r="B20" s="176"/>
      <c r="C20" s="169"/>
      <c r="D20" s="13"/>
      <c r="E20" s="169"/>
      <c r="F20" s="176"/>
      <c r="G20" s="177"/>
      <c r="H20" s="11"/>
      <c r="I20" s="11"/>
      <c r="J20" s="149"/>
    </row>
    <row r="21" spans="1:10" s="150" customFormat="1">
      <c r="A21" s="169" t="s">
        <v>3642</v>
      </c>
      <c r="B21" s="176" t="s">
        <v>3652</v>
      </c>
      <c r="C21" s="169">
        <v>1</v>
      </c>
      <c r="D21" s="13">
        <v>11</v>
      </c>
      <c r="E21" s="169">
        <v>1</v>
      </c>
      <c r="F21" s="176" t="s">
        <v>3653</v>
      </c>
      <c r="G21" s="177" t="s">
        <v>3654</v>
      </c>
      <c r="H21" s="11">
        <v>2802</v>
      </c>
      <c r="I21" s="11">
        <v>22</v>
      </c>
      <c r="J21" s="149"/>
    </row>
    <row r="22" spans="1:10" s="150" customFormat="1">
      <c r="A22" s="169" t="s">
        <v>3642</v>
      </c>
      <c r="B22" s="176" t="s">
        <v>3652</v>
      </c>
      <c r="C22" s="169">
        <v>1</v>
      </c>
      <c r="D22" s="13">
        <v>7</v>
      </c>
      <c r="E22" s="169">
        <v>1</v>
      </c>
      <c r="F22" s="176" t="s">
        <v>3655</v>
      </c>
      <c r="G22" s="177" t="s">
        <v>3656</v>
      </c>
      <c r="H22" s="11">
        <v>2150</v>
      </c>
      <c r="I22" s="11">
        <v>17</v>
      </c>
      <c r="J22" s="149"/>
    </row>
    <row r="23" spans="1:10" s="150" customFormat="1">
      <c r="A23" s="169" t="s">
        <v>3642</v>
      </c>
      <c r="B23" s="176" t="s">
        <v>3652</v>
      </c>
      <c r="C23" s="169">
        <v>1</v>
      </c>
      <c r="D23" s="13">
        <v>18</v>
      </c>
      <c r="E23" s="169">
        <v>1</v>
      </c>
      <c r="F23" s="176" t="s">
        <v>3657</v>
      </c>
      <c r="G23" s="177" t="s">
        <v>3658</v>
      </c>
      <c r="H23" s="11">
        <v>1704</v>
      </c>
      <c r="I23" s="11">
        <v>18</v>
      </c>
      <c r="J23" s="149"/>
    </row>
    <row r="24" spans="1:10" s="150" customFormat="1">
      <c r="A24" s="169" t="s">
        <v>3642</v>
      </c>
      <c r="B24" s="176" t="s">
        <v>3652</v>
      </c>
      <c r="C24" s="169">
        <v>1</v>
      </c>
      <c r="D24" s="13">
        <v>12</v>
      </c>
      <c r="E24" s="169">
        <v>1</v>
      </c>
      <c r="F24" s="176" t="s">
        <v>118</v>
      </c>
      <c r="G24" s="177" t="s">
        <v>3659</v>
      </c>
      <c r="H24" s="11">
        <v>2823</v>
      </c>
      <c r="I24" s="11">
        <v>25</v>
      </c>
      <c r="J24" s="149"/>
    </row>
    <row r="25" spans="1:10" s="150" customFormat="1">
      <c r="A25" s="169" t="s">
        <v>3642</v>
      </c>
      <c r="B25" s="176" t="s">
        <v>3652</v>
      </c>
      <c r="C25" s="169">
        <v>1</v>
      </c>
      <c r="D25" s="13">
        <v>9</v>
      </c>
      <c r="E25" s="169">
        <v>1</v>
      </c>
      <c r="F25" s="176" t="s">
        <v>3660</v>
      </c>
      <c r="G25" s="177" t="s">
        <v>3661</v>
      </c>
      <c r="H25" s="11">
        <v>2252</v>
      </c>
      <c r="I25" s="11">
        <v>21</v>
      </c>
      <c r="J25" s="149"/>
    </row>
    <row r="26" spans="1:10" s="150" customFormat="1">
      <c r="A26" s="169" t="s">
        <v>3642</v>
      </c>
      <c r="B26" s="176" t="s">
        <v>3652</v>
      </c>
      <c r="C26" s="169">
        <v>1</v>
      </c>
      <c r="D26" s="13">
        <v>6</v>
      </c>
      <c r="E26" s="169">
        <v>1</v>
      </c>
      <c r="F26" s="176" t="s">
        <v>3662</v>
      </c>
      <c r="G26" s="177" t="s">
        <v>3663</v>
      </c>
      <c r="H26" s="11">
        <v>1505</v>
      </c>
      <c r="I26" s="11">
        <v>12</v>
      </c>
      <c r="J26" s="149"/>
    </row>
    <row r="27" spans="1:10" s="150" customFormat="1">
      <c r="A27" s="169" t="s">
        <v>3642</v>
      </c>
      <c r="B27" s="176" t="s">
        <v>3652</v>
      </c>
      <c r="C27" s="169">
        <v>2</v>
      </c>
      <c r="D27" s="13">
        <v>22</v>
      </c>
      <c r="E27" s="169">
        <v>1</v>
      </c>
      <c r="F27" s="176" t="s">
        <v>3664</v>
      </c>
      <c r="G27" s="177" t="s">
        <v>3665</v>
      </c>
      <c r="H27" s="11">
        <v>1056</v>
      </c>
      <c r="I27" s="11">
        <v>15</v>
      </c>
      <c r="J27" s="149"/>
    </row>
    <row r="28" spans="1:10" s="150" customFormat="1">
      <c r="A28" s="169" t="s">
        <v>3642</v>
      </c>
      <c r="B28" s="176" t="s">
        <v>3652</v>
      </c>
      <c r="C28" s="169">
        <v>2</v>
      </c>
      <c r="D28" s="13">
        <v>22</v>
      </c>
      <c r="E28" s="169">
        <v>1</v>
      </c>
      <c r="F28" s="176" t="s">
        <v>3666</v>
      </c>
      <c r="G28" s="177" t="s">
        <v>3667</v>
      </c>
      <c r="H28" s="11">
        <v>1695</v>
      </c>
      <c r="I28" s="11">
        <v>17</v>
      </c>
      <c r="J28" s="149"/>
    </row>
    <row r="29" spans="1:10" s="150" customFormat="1">
      <c r="A29" s="169" t="s">
        <v>3642</v>
      </c>
      <c r="B29" s="176" t="s">
        <v>3652</v>
      </c>
      <c r="C29" s="169">
        <v>2</v>
      </c>
      <c r="D29" s="13">
        <v>22</v>
      </c>
      <c r="E29" s="169">
        <v>1</v>
      </c>
      <c r="F29" s="176" t="s">
        <v>1921</v>
      </c>
      <c r="G29" s="177" t="s">
        <v>3668</v>
      </c>
      <c r="H29" s="11">
        <v>1729</v>
      </c>
      <c r="I29" s="11">
        <v>21</v>
      </c>
      <c r="J29" s="149"/>
    </row>
    <row r="30" spans="1:10" s="150" customFormat="1">
      <c r="A30" s="169" t="s">
        <v>3642</v>
      </c>
      <c r="B30" s="176" t="s">
        <v>3652</v>
      </c>
      <c r="C30" s="169">
        <v>2</v>
      </c>
      <c r="D30" s="13">
        <v>11</v>
      </c>
      <c r="E30" s="169">
        <v>1</v>
      </c>
      <c r="F30" s="176" t="s">
        <v>3669</v>
      </c>
      <c r="G30" s="177" t="s">
        <v>3670</v>
      </c>
      <c r="H30" s="11">
        <v>2059</v>
      </c>
      <c r="I30" s="11">
        <v>16</v>
      </c>
      <c r="J30" s="149"/>
    </row>
    <row r="31" spans="1:10" s="150" customFormat="1">
      <c r="A31" s="169" t="s">
        <v>3642</v>
      </c>
      <c r="B31" s="176" t="s">
        <v>3652</v>
      </c>
      <c r="C31" s="169">
        <v>2</v>
      </c>
      <c r="D31" s="13">
        <v>4</v>
      </c>
      <c r="E31" s="169">
        <v>1</v>
      </c>
      <c r="F31" s="176" t="s">
        <v>3671</v>
      </c>
      <c r="G31" s="177" t="s">
        <v>3672</v>
      </c>
      <c r="H31" s="11">
        <v>2118</v>
      </c>
      <c r="I31" s="11">
        <v>16</v>
      </c>
      <c r="J31" s="149"/>
    </row>
    <row r="32" spans="1:10" s="150" customFormat="1">
      <c r="A32" s="169" t="s">
        <v>3642</v>
      </c>
      <c r="B32" s="176" t="s">
        <v>3652</v>
      </c>
      <c r="C32" s="169">
        <v>2</v>
      </c>
      <c r="D32" s="13">
        <v>30</v>
      </c>
      <c r="E32" s="169">
        <v>1</v>
      </c>
      <c r="F32" s="176" t="s">
        <v>3673</v>
      </c>
      <c r="G32" s="177" t="s">
        <v>3674</v>
      </c>
      <c r="H32" s="11">
        <v>1430</v>
      </c>
      <c r="I32" s="11">
        <v>30</v>
      </c>
      <c r="J32" s="149"/>
    </row>
    <row r="33" spans="1:10" s="150" customFormat="1">
      <c r="A33" s="169" t="s">
        <v>3642</v>
      </c>
      <c r="B33" s="176" t="s">
        <v>3652</v>
      </c>
      <c r="C33" s="169">
        <v>0</v>
      </c>
      <c r="D33" s="13">
        <f>SUM(D21:D32)</f>
        <v>174</v>
      </c>
      <c r="E33" s="13">
        <f>SUM(E21:E32)</f>
        <v>12</v>
      </c>
      <c r="F33" s="176" t="s">
        <v>64</v>
      </c>
      <c r="G33" s="177">
        <v>0</v>
      </c>
      <c r="H33" s="11">
        <f>SUM(H21:H32)</f>
        <v>23323</v>
      </c>
      <c r="I33" s="11">
        <f>SUM(I21:I32)</f>
        <v>230</v>
      </c>
      <c r="J33" s="149"/>
    </row>
    <row r="34" spans="1:10" s="150" customFormat="1">
      <c r="A34" s="169"/>
      <c r="B34" s="176"/>
      <c r="C34" s="169"/>
      <c r="D34" s="13"/>
      <c r="E34" s="169"/>
      <c r="F34" s="176"/>
      <c r="G34" s="177"/>
      <c r="H34" s="11"/>
      <c r="I34" s="11"/>
      <c r="J34" s="149"/>
    </row>
    <row r="35" spans="1:10" s="150" customFormat="1">
      <c r="A35" s="169" t="s">
        <v>3642</v>
      </c>
      <c r="B35" s="176" t="s">
        <v>3675</v>
      </c>
      <c r="C35" s="169">
        <v>1</v>
      </c>
      <c r="D35" s="13">
        <v>10</v>
      </c>
      <c r="E35" s="169">
        <v>1</v>
      </c>
      <c r="F35" s="176" t="s">
        <v>3077</v>
      </c>
      <c r="G35" s="177" t="s">
        <v>3676</v>
      </c>
      <c r="H35" s="11">
        <v>180</v>
      </c>
      <c r="I35" s="11">
        <v>3</v>
      </c>
      <c r="J35" s="149"/>
    </row>
    <row r="36" spans="1:10" s="150" customFormat="1">
      <c r="A36" s="169" t="s">
        <v>3642</v>
      </c>
      <c r="B36" s="176" t="s">
        <v>3675</v>
      </c>
      <c r="C36" s="169">
        <v>1</v>
      </c>
      <c r="D36" s="13">
        <v>13</v>
      </c>
      <c r="E36" s="169">
        <v>1</v>
      </c>
      <c r="F36" s="176" t="s">
        <v>3677</v>
      </c>
      <c r="G36" s="177" t="s">
        <v>3678</v>
      </c>
      <c r="H36" s="11">
        <v>269</v>
      </c>
      <c r="I36" s="11">
        <v>4</v>
      </c>
      <c r="J36" s="149"/>
    </row>
    <row r="37" spans="1:10" s="150" customFormat="1">
      <c r="A37" s="169" t="s">
        <v>3642</v>
      </c>
      <c r="B37" s="176" t="s">
        <v>3675</v>
      </c>
      <c r="C37" s="169">
        <v>1</v>
      </c>
      <c r="D37" s="13">
        <v>21</v>
      </c>
      <c r="E37" s="169">
        <v>1</v>
      </c>
      <c r="F37" s="176" t="s">
        <v>3679</v>
      </c>
      <c r="G37" s="177" t="s">
        <v>3680</v>
      </c>
      <c r="H37" s="11">
        <v>532</v>
      </c>
      <c r="I37" s="11">
        <v>5</v>
      </c>
      <c r="J37" s="149"/>
    </row>
    <row r="38" spans="1:10" s="150" customFormat="1">
      <c r="A38" s="169" t="s">
        <v>3642</v>
      </c>
      <c r="B38" s="176" t="s">
        <v>3675</v>
      </c>
      <c r="C38" s="169">
        <v>1</v>
      </c>
      <c r="D38" s="13">
        <v>14</v>
      </c>
      <c r="E38" s="169">
        <v>1</v>
      </c>
      <c r="F38" s="176" t="s">
        <v>3681</v>
      </c>
      <c r="G38" s="177" t="s">
        <v>3682</v>
      </c>
      <c r="H38" s="11">
        <v>577</v>
      </c>
      <c r="I38" s="11">
        <v>10</v>
      </c>
      <c r="J38" s="149"/>
    </row>
    <row r="39" spans="1:10" s="150" customFormat="1">
      <c r="A39" s="169" t="s">
        <v>3642</v>
      </c>
      <c r="B39" s="176" t="s">
        <v>3675</v>
      </c>
      <c r="C39" s="169">
        <v>1</v>
      </c>
      <c r="D39" s="13">
        <v>15</v>
      </c>
      <c r="E39" s="169">
        <v>1</v>
      </c>
      <c r="F39" s="176" t="s">
        <v>3683</v>
      </c>
      <c r="G39" s="177" t="s">
        <v>3684</v>
      </c>
      <c r="H39" s="11">
        <v>404</v>
      </c>
      <c r="I39" s="11">
        <v>8</v>
      </c>
      <c r="J39" s="149"/>
    </row>
    <row r="40" spans="1:10" s="150" customFormat="1">
      <c r="A40" s="169" t="s">
        <v>3642</v>
      </c>
      <c r="B40" s="176" t="s">
        <v>3675</v>
      </c>
      <c r="C40" s="169">
        <v>1</v>
      </c>
      <c r="D40" s="13">
        <v>17</v>
      </c>
      <c r="E40" s="169">
        <v>1</v>
      </c>
      <c r="F40" s="176" t="s">
        <v>403</v>
      </c>
      <c r="G40" s="177" t="s">
        <v>3685</v>
      </c>
      <c r="H40" s="11">
        <v>327</v>
      </c>
      <c r="I40" s="11">
        <v>3</v>
      </c>
      <c r="J40" s="149"/>
    </row>
    <row r="41" spans="1:10" s="150" customFormat="1">
      <c r="A41" s="169" t="s">
        <v>3642</v>
      </c>
      <c r="B41" s="176" t="s">
        <v>3675</v>
      </c>
      <c r="C41" s="169">
        <v>1</v>
      </c>
      <c r="D41" s="13">
        <v>20</v>
      </c>
      <c r="E41" s="169">
        <v>1</v>
      </c>
      <c r="F41" s="176" t="s">
        <v>3686</v>
      </c>
      <c r="G41" s="177" t="s">
        <v>3687</v>
      </c>
      <c r="H41" s="11">
        <v>533</v>
      </c>
      <c r="I41" s="11">
        <v>8</v>
      </c>
      <c r="J41" s="149"/>
    </row>
    <row r="42" spans="1:10" s="150" customFormat="1">
      <c r="A42" s="169" t="s">
        <v>3642</v>
      </c>
      <c r="B42" s="176" t="s">
        <v>3675</v>
      </c>
      <c r="C42" s="169">
        <v>1</v>
      </c>
      <c r="D42" s="13">
        <v>18</v>
      </c>
      <c r="E42" s="169">
        <v>1</v>
      </c>
      <c r="F42" s="176" t="s">
        <v>3688</v>
      </c>
      <c r="G42" s="177" t="s">
        <v>3689</v>
      </c>
      <c r="H42" s="11">
        <v>368</v>
      </c>
      <c r="I42" s="11">
        <v>7</v>
      </c>
      <c r="J42" s="149"/>
    </row>
    <row r="43" spans="1:10" s="150" customFormat="1">
      <c r="A43" s="169" t="s">
        <v>3642</v>
      </c>
      <c r="B43" s="176" t="s">
        <v>3675</v>
      </c>
      <c r="C43" s="169">
        <v>1</v>
      </c>
      <c r="D43" s="13">
        <v>15</v>
      </c>
      <c r="E43" s="169">
        <v>1</v>
      </c>
      <c r="F43" s="176" t="s">
        <v>3690</v>
      </c>
      <c r="G43" s="177" t="s">
        <v>3691</v>
      </c>
      <c r="H43" s="11">
        <v>452</v>
      </c>
      <c r="I43" s="11">
        <v>8</v>
      </c>
      <c r="J43" s="149"/>
    </row>
    <row r="44" spans="1:10" s="150" customFormat="1">
      <c r="A44" s="169" t="s">
        <v>3642</v>
      </c>
      <c r="B44" s="176" t="s">
        <v>3675</v>
      </c>
      <c r="C44" s="169">
        <v>2</v>
      </c>
      <c r="D44" s="13">
        <v>25</v>
      </c>
      <c r="E44" s="169">
        <v>1</v>
      </c>
      <c r="F44" s="176" t="s">
        <v>3692</v>
      </c>
      <c r="G44" s="177" t="s">
        <v>3693</v>
      </c>
      <c r="H44" s="11">
        <v>669</v>
      </c>
      <c r="I44" s="11">
        <v>10</v>
      </c>
      <c r="J44" s="149"/>
    </row>
    <row r="45" spans="1:10" s="150" customFormat="1">
      <c r="A45" s="169" t="s">
        <v>3642</v>
      </c>
      <c r="B45" s="176" t="s">
        <v>3675</v>
      </c>
      <c r="C45" s="169">
        <v>2</v>
      </c>
      <c r="D45" s="13">
        <v>19</v>
      </c>
      <c r="E45" s="169">
        <v>1</v>
      </c>
      <c r="F45" s="176" t="s">
        <v>3694</v>
      </c>
      <c r="G45" s="177" t="s">
        <v>3695</v>
      </c>
      <c r="H45" s="11">
        <v>512</v>
      </c>
      <c r="I45" s="11">
        <v>9</v>
      </c>
      <c r="J45" s="149"/>
    </row>
    <row r="46" spans="1:10" s="150" customFormat="1">
      <c r="A46" s="169" t="s">
        <v>3642</v>
      </c>
      <c r="B46" s="176" t="s">
        <v>3675</v>
      </c>
      <c r="C46" s="169">
        <v>2</v>
      </c>
      <c r="D46" s="13">
        <v>14</v>
      </c>
      <c r="E46" s="169">
        <v>1</v>
      </c>
      <c r="F46" s="176" t="s">
        <v>3696</v>
      </c>
      <c r="G46" s="177" t="s">
        <v>3697</v>
      </c>
      <c r="H46" s="11">
        <v>609</v>
      </c>
      <c r="I46" s="11">
        <v>10</v>
      </c>
      <c r="J46" s="149"/>
    </row>
    <row r="47" spans="1:10" s="150" customFormat="1">
      <c r="A47" s="169" t="s">
        <v>3642</v>
      </c>
      <c r="B47" s="176" t="s">
        <v>3675</v>
      </c>
      <c r="C47" s="169">
        <v>2</v>
      </c>
      <c r="D47" s="13">
        <v>11</v>
      </c>
      <c r="E47" s="169">
        <v>1</v>
      </c>
      <c r="F47" s="176" t="s">
        <v>3698</v>
      </c>
      <c r="G47" s="177" t="s">
        <v>3697</v>
      </c>
      <c r="H47" s="11">
        <v>355</v>
      </c>
      <c r="I47" s="11">
        <v>7</v>
      </c>
      <c r="J47" s="149"/>
    </row>
    <row r="48" spans="1:10" s="150" customFormat="1">
      <c r="A48" s="169" t="s">
        <v>3642</v>
      </c>
      <c r="B48" s="176" t="s">
        <v>3675</v>
      </c>
      <c r="C48" s="169">
        <v>2</v>
      </c>
      <c r="D48" s="13">
        <v>21</v>
      </c>
      <c r="E48" s="169">
        <v>1</v>
      </c>
      <c r="F48" s="176" t="s">
        <v>3699</v>
      </c>
      <c r="G48" s="177" t="s">
        <v>3700</v>
      </c>
      <c r="H48" s="11">
        <v>799</v>
      </c>
      <c r="I48" s="11">
        <v>19</v>
      </c>
      <c r="J48" s="149"/>
    </row>
    <row r="49" spans="1:10" s="150" customFormat="1">
      <c r="A49" s="169" t="s">
        <v>3642</v>
      </c>
      <c r="B49" s="176" t="s">
        <v>3675</v>
      </c>
      <c r="C49" s="169">
        <v>2</v>
      </c>
      <c r="D49" s="13">
        <v>18</v>
      </c>
      <c r="E49" s="169">
        <v>1</v>
      </c>
      <c r="F49" s="176" t="s">
        <v>3701</v>
      </c>
      <c r="G49" s="177" t="s">
        <v>3702</v>
      </c>
      <c r="H49" s="11">
        <v>538</v>
      </c>
      <c r="I49" s="11">
        <v>7</v>
      </c>
      <c r="J49" s="149"/>
    </row>
    <row r="50" spans="1:10" s="150" customFormat="1">
      <c r="A50" s="169" t="s">
        <v>3642</v>
      </c>
      <c r="B50" s="176" t="s">
        <v>3675</v>
      </c>
      <c r="C50" s="169">
        <v>2</v>
      </c>
      <c r="D50" s="13">
        <v>19</v>
      </c>
      <c r="E50" s="169">
        <v>1</v>
      </c>
      <c r="F50" s="176" t="s">
        <v>3703</v>
      </c>
      <c r="G50" s="177" t="s">
        <v>3704</v>
      </c>
      <c r="H50" s="11">
        <v>432</v>
      </c>
      <c r="I50" s="11">
        <v>7</v>
      </c>
      <c r="J50" s="149"/>
    </row>
    <row r="51" spans="1:10" s="150" customFormat="1">
      <c r="A51" s="169" t="s">
        <v>3642</v>
      </c>
      <c r="B51" s="176" t="s">
        <v>3675</v>
      </c>
      <c r="C51" s="169">
        <v>2</v>
      </c>
      <c r="D51" s="13">
        <v>32</v>
      </c>
      <c r="E51" s="169">
        <v>1</v>
      </c>
      <c r="F51" s="176" t="s">
        <v>3705</v>
      </c>
      <c r="G51" s="177" t="s">
        <v>3706</v>
      </c>
      <c r="H51" s="11">
        <v>1113</v>
      </c>
      <c r="I51" s="11">
        <v>19</v>
      </c>
      <c r="J51" s="149"/>
    </row>
    <row r="52" spans="1:10" s="150" customFormat="1">
      <c r="A52" s="169" t="s">
        <v>3642</v>
      </c>
      <c r="B52" s="176" t="s">
        <v>3675</v>
      </c>
      <c r="C52" s="169">
        <v>2</v>
      </c>
      <c r="D52" s="13">
        <v>18</v>
      </c>
      <c r="E52" s="169">
        <v>1</v>
      </c>
      <c r="F52" s="176" t="s">
        <v>3707</v>
      </c>
      <c r="G52" s="177" t="s">
        <v>3708</v>
      </c>
      <c r="H52" s="11">
        <v>1188</v>
      </c>
      <c r="I52" s="11">
        <v>16</v>
      </c>
      <c r="J52" s="149"/>
    </row>
    <row r="53" spans="1:10" s="150" customFormat="1">
      <c r="A53" s="169" t="s">
        <v>3642</v>
      </c>
      <c r="B53" s="176" t="s">
        <v>3675</v>
      </c>
      <c r="C53" s="169">
        <v>2</v>
      </c>
      <c r="D53" s="13">
        <v>16</v>
      </c>
      <c r="E53" s="169">
        <v>1</v>
      </c>
      <c r="F53" s="176" t="s">
        <v>3709</v>
      </c>
      <c r="G53" s="177" t="s">
        <v>3710</v>
      </c>
      <c r="H53" s="11">
        <v>776</v>
      </c>
      <c r="I53" s="11">
        <v>12</v>
      </c>
      <c r="J53" s="149"/>
    </row>
    <row r="54" spans="1:10" s="150" customFormat="1">
      <c r="A54" s="169" t="s">
        <v>3642</v>
      </c>
      <c r="B54" s="176" t="s">
        <v>3675</v>
      </c>
      <c r="C54" s="169">
        <v>2</v>
      </c>
      <c r="D54" s="13">
        <v>24</v>
      </c>
      <c r="E54" s="169">
        <v>1</v>
      </c>
      <c r="F54" s="176" t="s">
        <v>3711</v>
      </c>
      <c r="G54" s="177" t="s">
        <v>3712</v>
      </c>
      <c r="H54" s="11">
        <v>1004</v>
      </c>
      <c r="I54" s="11">
        <v>18</v>
      </c>
      <c r="J54" s="149"/>
    </row>
    <row r="55" spans="1:10" s="150" customFormat="1">
      <c r="A55" s="169" t="s">
        <v>3642</v>
      </c>
      <c r="B55" s="176" t="s">
        <v>3675</v>
      </c>
      <c r="C55" s="169">
        <v>3</v>
      </c>
      <c r="D55" s="13">
        <v>20</v>
      </c>
      <c r="E55" s="169">
        <v>1</v>
      </c>
      <c r="F55" s="176" t="s">
        <v>3713</v>
      </c>
      <c r="G55" s="177" t="s">
        <v>3714</v>
      </c>
      <c r="H55" s="11">
        <v>862</v>
      </c>
      <c r="I55" s="11">
        <v>16</v>
      </c>
      <c r="J55" s="149"/>
    </row>
    <row r="56" spans="1:10" s="150" customFormat="1">
      <c r="A56" s="169" t="s">
        <v>3642</v>
      </c>
      <c r="B56" s="176" t="s">
        <v>3675</v>
      </c>
      <c r="C56" s="169">
        <v>3</v>
      </c>
      <c r="D56" s="13">
        <v>18</v>
      </c>
      <c r="E56" s="169">
        <v>1</v>
      </c>
      <c r="F56" s="176" t="s">
        <v>3715</v>
      </c>
      <c r="G56" s="177" t="s">
        <v>3716</v>
      </c>
      <c r="H56" s="11">
        <v>572</v>
      </c>
      <c r="I56" s="11">
        <v>10</v>
      </c>
      <c r="J56" s="149"/>
    </row>
    <row r="57" spans="1:10" s="150" customFormat="1">
      <c r="A57" s="169" t="s">
        <v>3642</v>
      </c>
      <c r="B57" s="176" t="s">
        <v>3675</v>
      </c>
      <c r="C57" s="169">
        <v>3</v>
      </c>
      <c r="D57" s="13">
        <v>21</v>
      </c>
      <c r="E57" s="169">
        <v>1</v>
      </c>
      <c r="F57" s="176" t="s">
        <v>3717</v>
      </c>
      <c r="G57" s="177" t="s">
        <v>3718</v>
      </c>
      <c r="H57" s="11">
        <v>507</v>
      </c>
      <c r="I57" s="11">
        <v>10</v>
      </c>
      <c r="J57" s="149"/>
    </row>
    <row r="58" spans="1:10" s="150" customFormat="1">
      <c r="A58" s="169" t="s">
        <v>3642</v>
      </c>
      <c r="B58" s="176" t="s">
        <v>3675</v>
      </c>
      <c r="C58" s="169">
        <v>3</v>
      </c>
      <c r="D58" s="13">
        <v>17</v>
      </c>
      <c r="E58" s="169">
        <v>1</v>
      </c>
      <c r="F58" s="176" t="s">
        <v>3719</v>
      </c>
      <c r="G58" s="177" t="s">
        <v>3720</v>
      </c>
      <c r="H58" s="11">
        <v>681</v>
      </c>
      <c r="I58" s="11">
        <v>14</v>
      </c>
      <c r="J58" s="149"/>
    </row>
    <row r="59" spans="1:10" s="150" customFormat="1">
      <c r="A59" s="169" t="s">
        <v>3642</v>
      </c>
      <c r="B59" s="176" t="s">
        <v>3675</v>
      </c>
      <c r="C59" s="169">
        <v>3</v>
      </c>
      <c r="D59" s="13">
        <v>17</v>
      </c>
      <c r="E59" s="169">
        <v>1</v>
      </c>
      <c r="F59" s="176" t="s">
        <v>3721</v>
      </c>
      <c r="G59" s="177" t="s">
        <v>3722</v>
      </c>
      <c r="H59" s="11">
        <v>472</v>
      </c>
      <c r="I59" s="11">
        <v>7</v>
      </c>
      <c r="J59" s="149"/>
    </row>
    <row r="60" spans="1:10" s="150" customFormat="1">
      <c r="A60" s="169" t="s">
        <v>3642</v>
      </c>
      <c r="B60" s="176" t="s">
        <v>3675</v>
      </c>
      <c r="C60" s="169">
        <v>3</v>
      </c>
      <c r="D60" s="13">
        <v>18</v>
      </c>
      <c r="E60" s="169">
        <v>1</v>
      </c>
      <c r="F60" s="176" t="s">
        <v>3723</v>
      </c>
      <c r="G60" s="177" t="s">
        <v>3724</v>
      </c>
      <c r="H60" s="11">
        <v>790</v>
      </c>
      <c r="I60" s="11">
        <v>16</v>
      </c>
      <c r="J60" s="149"/>
    </row>
    <row r="61" spans="1:10" s="150" customFormat="1">
      <c r="A61" s="169" t="s">
        <v>3642</v>
      </c>
      <c r="B61" s="176" t="s">
        <v>3675</v>
      </c>
      <c r="C61" s="169">
        <v>3</v>
      </c>
      <c r="D61" s="13">
        <v>21</v>
      </c>
      <c r="E61" s="169">
        <v>1</v>
      </c>
      <c r="F61" s="176" t="s">
        <v>3725</v>
      </c>
      <c r="G61" s="177" t="s">
        <v>3726</v>
      </c>
      <c r="H61" s="11">
        <v>1065</v>
      </c>
      <c r="I61" s="11">
        <v>19</v>
      </c>
      <c r="J61" s="149"/>
    </row>
    <row r="62" spans="1:10" s="150" customFormat="1">
      <c r="A62" s="169" t="s">
        <v>3642</v>
      </c>
      <c r="B62" s="176" t="s">
        <v>3675</v>
      </c>
      <c r="C62" s="169">
        <v>3</v>
      </c>
      <c r="D62" s="13">
        <v>21</v>
      </c>
      <c r="E62" s="169">
        <v>1</v>
      </c>
      <c r="F62" s="176" t="s">
        <v>3727</v>
      </c>
      <c r="G62" s="177" t="s">
        <v>3728</v>
      </c>
      <c r="H62" s="11">
        <v>613</v>
      </c>
      <c r="I62" s="11">
        <v>12</v>
      </c>
      <c r="J62" s="149"/>
    </row>
    <row r="63" spans="1:10" s="150" customFormat="1">
      <c r="A63" s="169" t="s">
        <v>3642</v>
      </c>
      <c r="B63" s="176" t="s">
        <v>3675</v>
      </c>
      <c r="C63" s="169">
        <v>3</v>
      </c>
      <c r="D63" s="13">
        <v>17</v>
      </c>
      <c r="E63" s="169">
        <v>1</v>
      </c>
      <c r="F63" s="176" t="s">
        <v>3729</v>
      </c>
      <c r="G63" s="177" t="s">
        <v>3730</v>
      </c>
      <c r="H63" s="11">
        <v>477</v>
      </c>
      <c r="I63" s="11">
        <v>7</v>
      </c>
      <c r="J63" s="149"/>
    </row>
    <row r="64" spans="1:10" s="150" customFormat="1">
      <c r="A64" s="169" t="s">
        <v>3642</v>
      </c>
      <c r="B64" s="176" t="s">
        <v>3675</v>
      </c>
      <c r="C64" s="169">
        <v>3</v>
      </c>
      <c r="D64" s="13">
        <v>10</v>
      </c>
      <c r="E64" s="169">
        <v>1</v>
      </c>
      <c r="F64" s="176" t="s">
        <v>3731</v>
      </c>
      <c r="G64" s="177" t="s">
        <v>3732</v>
      </c>
      <c r="H64" s="11">
        <v>432</v>
      </c>
      <c r="I64" s="11">
        <v>6</v>
      </c>
      <c r="J64" s="149"/>
    </row>
    <row r="65" spans="1:10" s="150" customFormat="1">
      <c r="A65" s="169" t="s">
        <v>3642</v>
      </c>
      <c r="B65" s="176" t="s">
        <v>3675</v>
      </c>
      <c r="C65" s="169">
        <v>3</v>
      </c>
      <c r="D65" s="13">
        <v>12</v>
      </c>
      <c r="E65" s="169">
        <v>1</v>
      </c>
      <c r="F65" s="176" t="s">
        <v>3733</v>
      </c>
      <c r="G65" s="177" t="s">
        <v>3734</v>
      </c>
      <c r="H65" s="11">
        <v>369</v>
      </c>
      <c r="I65" s="11">
        <v>6</v>
      </c>
      <c r="J65" s="149"/>
    </row>
    <row r="66" spans="1:10" s="150" customFormat="1">
      <c r="A66" s="169" t="s">
        <v>3642</v>
      </c>
      <c r="B66" s="176" t="s">
        <v>3675</v>
      </c>
      <c r="C66" s="169">
        <v>3</v>
      </c>
      <c r="D66" s="13">
        <v>30</v>
      </c>
      <c r="E66" s="169">
        <v>1</v>
      </c>
      <c r="F66" s="176" t="s">
        <v>3735</v>
      </c>
      <c r="G66" s="177" t="s">
        <v>3736</v>
      </c>
      <c r="H66" s="11">
        <v>1068</v>
      </c>
      <c r="I66" s="11">
        <v>15</v>
      </c>
      <c r="J66" s="149"/>
    </row>
    <row r="67" spans="1:10" s="150" customFormat="1">
      <c r="A67" s="169" t="s">
        <v>3642</v>
      </c>
      <c r="B67" s="176" t="s">
        <v>3675</v>
      </c>
      <c r="C67" s="169">
        <v>3</v>
      </c>
      <c r="D67" s="13">
        <v>30</v>
      </c>
      <c r="E67" s="169">
        <v>1</v>
      </c>
      <c r="F67" s="176" t="s">
        <v>3737</v>
      </c>
      <c r="G67" s="177" t="s">
        <v>3738</v>
      </c>
      <c r="H67" s="11">
        <v>1225</v>
      </c>
      <c r="I67" s="11">
        <v>18</v>
      </c>
      <c r="J67" s="149"/>
    </row>
    <row r="68" spans="1:10" s="150" customFormat="1">
      <c r="A68" s="169" t="s">
        <v>3642</v>
      </c>
      <c r="B68" s="176" t="s">
        <v>3675</v>
      </c>
      <c r="C68" s="169">
        <v>3</v>
      </c>
      <c r="D68" s="13">
        <v>14</v>
      </c>
      <c r="E68" s="169">
        <v>1</v>
      </c>
      <c r="F68" s="176" t="s">
        <v>3739</v>
      </c>
      <c r="G68" s="177" t="s">
        <v>3740</v>
      </c>
      <c r="H68" s="11">
        <v>746</v>
      </c>
      <c r="I68" s="11">
        <v>10</v>
      </c>
      <c r="J68" s="149"/>
    </row>
    <row r="69" spans="1:10" s="150" customFormat="1">
      <c r="A69" s="169" t="s">
        <v>3642</v>
      </c>
      <c r="B69" s="176" t="s">
        <v>3675</v>
      </c>
      <c r="C69" s="169">
        <v>3</v>
      </c>
      <c r="D69" s="13">
        <v>20</v>
      </c>
      <c r="E69" s="169">
        <v>1</v>
      </c>
      <c r="F69" s="176" t="s">
        <v>3741</v>
      </c>
      <c r="G69" s="177" t="s">
        <v>3742</v>
      </c>
      <c r="H69" s="11">
        <v>622</v>
      </c>
      <c r="I69" s="11">
        <v>12</v>
      </c>
      <c r="J69" s="149"/>
    </row>
    <row r="70" spans="1:10" s="150" customFormat="1">
      <c r="A70" s="169" t="s">
        <v>3642</v>
      </c>
      <c r="B70" s="176" t="s">
        <v>3675</v>
      </c>
      <c r="C70" s="169">
        <v>0</v>
      </c>
      <c r="D70" s="13">
        <f>SUM(D35:D69)</f>
        <v>646</v>
      </c>
      <c r="E70" s="13">
        <f>SUM(E35:E69)</f>
        <v>35</v>
      </c>
      <c r="F70" s="176" t="s">
        <v>64</v>
      </c>
      <c r="G70" s="177">
        <v>0</v>
      </c>
      <c r="H70" s="11">
        <f>SUM(H35:H69)</f>
        <v>22138</v>
      </c>
      <c r="I70" s="11">
        <f>SUM(I35:I69)</f>
        <v>368</v>
      </c>
      <c r="J70" s="149"/>
    </row>
    <row r="71" spans="1:10" s="150" customFormat="1">
      <c r="A71" s="169"/>
      <c r="B71" s="176"/>
      <c r="C71" s="169"/>
      <c r="D71" s="13"/>
      <c r="E71" s="169"/>
      <c r="F71" s="176"/>
      <c r="G71" s="177"/>
      <c r="H71" s="11"/>
      <c r="I71" s="11"/>
      <c r="J71" s="149"/>
    </row>
    <row r="72" spans="1:10" s="150" customFormat="1">
      <c r="A72" s="169" t="s">
        <v>3642</v>
      </c>
      <c r="B72" s="176" t="s">
        <v>3743</v>
      </c>
      <c r="C72" s="169">
        <v>1</v>
      </c>
      <c r="D72" s="13">
        <v>10</v>
      </c>
      <c r="E72" s="169">
        <v>1</v>
      </c>
      <c r="F72" s="176" t="s">
        <v>2147</v>
      </c>
      <c r="G72" s="177" t="s">
        <v>3744</v>
      </c>
      <c r="H72" s="11">
        <v>310</v>
      </c>
      <c r="I72" s="11">
        <v>4</v>
      </c>
      <c r="J72" s="149"/>
    </row>
    <row r="73" spans="1:10" s="150" customFormat="1">
      <c r="A73" s="169" t="s">
        <v>3642</v>
      </c>
      <c r="B73" s="176" t="s">
        <v>3743</v>
      </c>
      <c r="C73" s="169">
        <v>1</v>
      </c>
      <c r="D73" s="13">
        <v>14</v>
      </c>
      <c r="E73" s="169">
        <v>1</v>
      </c>
      <c r="F73" s="176" t="s">
        <v>3745</v>
      </c>
      <c r="G73" s="177" t="s">
        <v>3746</v>
      </c>
      <c r="H73" s="11">
        <v>416</v>
      </c>
      <c r="I73" s="11">
        <v>9</v>
      </c>
      <c r="J73" s="149"/>
    </row>
    <row r="74" spans="1:10" s="150" customFormat="1">
      <c r="A74" s="169" t="s">
        <v>3642</v>
      </c>
      <c r="B74" s="176" t="s">
        <v>3743</v>
      </c>
      <c r="C74" s="169">
        <v>1</v>
      </c>
      <c r="D74" s="13">
        <v>9</v>
      </c>
      <c r="E74" s="169">
        <v>1</v>
      </c>
      <c r="F74" s="176" t="s">
        <v>3747</v>
      </c>
      <c r="G74" s="177" t="s">
        <v>3748</v>
      </c>
      <c r="H74" s="11">
        <v>619</v>
      </c>
      <c r="I74" s="11">
        <v>9</v>
      </c>
      <c r="J74" s="149"/>
    </row>
    <row r="75" spans="1:10" s="150" customFormat="1">
      <c r="A75" s="169" t="s">
        <v>3642</v>
      </c>
      <c r="B75" s="176" t="s">
        <v>3743</v>
      </c>
      <c r="C75" s="169">
        <v>1</v>
      </c>
      <c r="D75" s="13">
        <v>8</v>
      </c>
      <c r="E75" s="169">
        <v>1</v>
      </c>
      <c r="F75" s="176" t="s">
        <v>3749</v>
      </c>
      <c r="G75" s="177" t="s">
        <v>3750</v>
      </c>
      <c r="H75" s="11">
        <v>289</v>
      </c>
      <c r="I75" s="11">
        <v>6</v>
      </c>
      <c r="J75" s="149"/>
    </row>
    <row r="76" spans="1:10" s="150" customFormat="1">
      <c r="A76" s="169" t="s">
        <v>3642</v>
      </c>
      <c r="B76" s="176" t="s">
        <v>3743</v>
      </c>
      <c r="C76" s="169">
        <v>1</v>
      </c>
      <c r="D76" s="13">
        <v>9</v>
      </c>
      <c r="E76" s="169">
        <v>1</v>
      </c>
      <c r="F76" s="176" t="s">
        <v>3751</v>
      </c>
      <c r="G76" s="177" t="s">
        <v>3752</v>
      </c>
      <c r="H76" s="11">
        <v>463</v>
      </c>
      <c r="I76" s="11">
        <v>9</v>
      </c>
      <c r="J76" s="149"/>
    </row>
    <row r="77" spans="1:10" s="150" customFormat="1">
      <c r="A77" s="169" t="s">
        <v>3642</v>
      </c>
      <c r="B77" s="176" t="s">
        <v>3743</v>
      </c>
      <c r="C77" s="169">
        <v>0</v>
      </c>
      <c r="D77" s="13">
        <f>SUM(D72:D76)</f>
        <v>50</v>
      </c>
      <c r="E77" s="13">
        <f>SUM(E72:E76)</f>
        <v>5</v>
      </c>
      <c r="F77" s="176" t="s">
        <v>64</v>
      </c>
      <c r="G77" s="177">
        <v>0</v>
      </c>
      <c r="H77" s="11">
        <f>SUM(H72:H76)</f>
        <v>2097</v>
      </c>
      <c r="I77" s="11">
        <f>SUM(I72:I76)</f>
        <v>37</v>
      </c>
      <c r="J77" s="149"/>
    </row>
    <row r="78" spans="1:10" s="150" customFormat="1">
      <c r="A78" s="169"/>
      <c r="B78" s="176"/>
      <c r="C78" s="169"/>
      <c r="D78" s="13"/>
      <c r="E78" s="169"/>
      <c r="F78" s="176"/>
      <c r="G78" s="177"/>
      <c r="H78" s="11"/>
      <c r="I78" s="11"/>
      <c r="J78" s="149"/>
    </row>
    <row r="79" spans="1:10" s="150" customFormat="1">
      <c r="A79" s="169" t="s">
        <v>3642</v>
      </c>
      <c r="B79" s="176" t="s">
        <v>3753</v>
      </c>
      <c r="C79" s="169">
        <v>2</v>
      </c>
      <c r="D79" s="13">
        <v>10</v>
      </c>
      <c r="E79" s="169">
        <v>1</v>
      </c>
      <c r="F79" s="176" t="s">
        <v>3754</v>
      </c>
      <c r="G79" s="177" t="s">
        <v>3755</v>
      </c>
      <c r="H79" s="11">
        <v>828</v>
      </c>
      <c r="I79" s="11">
        <v>9</v>
      </c>
      <c r="J79" s="149"/>
    </row>
    <row r="80" spans="1:10" s="150" customFormat="1">
      <c r="A80" s="169" t="s">
        <v>3642</v>
      </c>
      <c r="B80" s="176" t="s">
        <v>3753</v>
      </c>
      <c r="C80" s="169">
        <v>2</v>
      </c>
      <c r="D80" s="13">
        <v>5</v>
      </c>
      <c r="E80" s="169">
        <v>1</v>
      </c>
      <c r="F80" s="176" t="s">
        <v>3756</v>
      </c>
      <c r="G80" s="177" t="s">
        <v>3757</v>
      </c>
      <c r="H80" s="11">
        <v>608</v>
      </c>
      <c r="I80" s="11">
        <v>6</v>
      </c>
      <c r="J80" s="149"/>
    </row>
    <row r="81" spans="1:10" s="150" customFormat="1">
      <c r="A81" s="169" t="s">
        <v>3642</v>
      </c>
      <c r="B81" s="176" t="s">
        <v>3753</v>
      </c>
      <c r="C81" s="169">
        <v>2</v>
      </c>
      <c r="D81" s="13">
        <v>17</v>
      </c>
      <c r="E81" s="169">
        <v>1</v>
      </c>
      <c r="F81" s="176" t="s">
        <v>3758</v>
      </c>
      <c r="G81" s="177" t="s">
        <v>3759</v>
      </c>
      <c r="H81" s="11">
        <v>622</v>
      </c>
      <c r="I81" s="11">
        <v>8</v>
      </c>
      <c r="J81" s="149"/>
    </row>
    <row r="82" spans="1:10" s="150" customFormat="1">
      <c r="A82" s="169" t="s">
        <v>3642</v>
      </c>
      <c r="B82" s="176" t="s">
        <v>3753</v>
      </c>
      <c r="C82" s="169">
        <v>2</v>
      </c>
      <c r="D82" s="13">
        <v>6</v>
      </c>
      <c r="E82" s="169">
        <v>1</v>
      </c>
      <c r="F82" s="176" t="s">
        <v>3760</v>
      </c>
      <c r="G82" s="177" t="s">
        <v>3761</v>
      </c>
      <c r="H82" s="11">
        <v>740</v>
      </c>
      <c r="I82" s="11">
        <v>7</v>
      </c>
      <c r="J82" s="149"/>
    </row>
    <row r="83" spans="1:10" s="150" customFormat="1">
      <c r="A83" s="169" t="s">
        <v>3642</v>
      </c>
      <c r="B83" s="176" t="s">
        <v>3753</v>
      </c>
      <c r="C83" s="169">
        <v>0</v>
      </c>
      <c r="D83" s="13">
        <f>SUM(D79:D82)</f>
        <v>38</v>
      </c>
      <c r="E83" s="13">
        <f>SUM(E79:E82)</f>
        <v>4</v>
      </c>
      <c r="F83" s="176" t="s">
        <v>64</v>
      </c>
      <c r="G83" s="177">
        <v>0</v>
      </c>
      <c r="H83" s="11">
        <f>SUM(H79:H82)</f>
        <v>2798</v>
      </c>
      <c r="I83" s="11">
        <f>SUM(I79:I82)</f>
        <v>30</v>
      </c>
      <c r="J83" s="149"/>
    </row>
    <row r="84" spans="1:10" s="150" customFormat="1">
      <c r="A84" s="169"/>
      <c r="B84" s="176"/>
      <c r="C84" s="169"/>
      <c r="D84" s="13"/>
      <c r="E84" s="169"/>
      <c r="F84" s="176"/>
      <c r="G84" s="177"/>
      <c r="H84" s="11"/>
      <c r="I84" s="11"/>
      <c r="J84" s="149"/>
    </row>
    <row r="85" spans="1:10" s="150" customFormat="1">
      <c r="A85" s="169" t="s">
        <v>3642</v>
      </c>
      <c r="B85" s="176" t="s">
        <v>3762</v>
      </c>
      <c r="C85" s="169">
        <v>1</v>
      </c>
      <c r="D85" s="13">
        <v>19</v>
      </c>
      <c r="E85" s="169">
        <v>1</v>
      </c>
      <c r="F85" s="176" t="s">
        <v>3763</v>
      </c>
      <c r="G85" s="177" t="s">
        <v>3764</v>
      </c>
      <c r="H85" s="11">
        <v>874</v>
      </c>
      <c r="I85" s="11">
        <v>17</v>
      </c>
      <c r="J85" s="149"/>
    </row>
    <row r="86" spans="1:10" s="150" customFormat="1">
      <c r="A86" s="169" t="s">
        <v>3642</v>
      </c>
      <c r="B86" s="176" t="s">
        <v>3762</v>
      </c>
      <c r="C86" s="169">
        <v>1</v>
      </c>
      <c r="D86" s="13">
        <v>21</v>
      </c>
      <c r="E86" s="169">
        <v>1</v>
      </c>
      <c r="F86" s="176" t="s">
        <v>3765</v>
      </c>
      <c r="G86" s="177" t="s">
        <v>3766</v>
      </c>
      <c r="H86" s="11">
        <v>399</v>
      </c>
      <c r="I86" s="11">
        <v>5</v>
      </c>
      <c r="J86" s="149"/>
    </row>
    <row r="87" spans="1:10" s="150" customFormat="1">
      <c r="A87" s="169" t="s">
        <v>3642</v>
      </c>
      <c r="B87" s="176" t="s">
        <v>3762</v>
      </c>
      <c r="C87" s="169">
        <v>1</v>
      </c>
      <c r="D87" s="13">
        <v>26</v>
      </c>
      <c r="E87" s="169">
        <v>1</v>
      </c>
      <c r="F87" s="176" t="s">
        <v>3767</v>
      </c>
      <c r="G87" s="177" t="s">
        <v>3768</v>
      </c>
      <c r="H87" s="11">
        <v>673</v>
      </c>
      <c r="I87" s="11">
        <v>10</v>
      </c>
      <c r="J87" s="149"/>
    </row>
    <row r="88" spans="1:10" s="150" customFormat="1">
      <c r="A88" s="169" t="s">
        <v>3642</v>
      </c>
      <c r="B88" s="176" t="s">
        <v>3762</v>
      </c>
      <c r="C88" s="169">
        <v>1</v>
      </c>
      <c r="D88" s="13">
        <v>26</v>
      </c>
      <c r="E88" s="169">
        <v>1</v>
      </c>
      <c r="F88" s="176" t="s">
        <v>3769</v>
      </c>
      <c r="G88" s="177" t="s">
        <v>3770</v>
      </c>
      <c r="H88" s="11">
        <v>669</v>
      </c>
      <c r="I88" s="11">
        <v>13</v>
      </c>
      <c r="J88" s="149"/>
    </row>
    <row r="89" spans="1:10" s="150" customFormat="1">
      <c r="A89" s="169" t="s">
        <v>3642</v>
      </c>
      <c r="B89" s="176" t="s">
        <v>3762</v>
      </c>
      <c r="C89" s="169">
        <v>1</v>
      </c>
      <c r="D89" s="13">
        <v>13</v>
      </c>
      <c r="E89" s="169">
        <v>1</v>
      </c>
      <c r="F89" s="176" t="s">
        <v>3771</v>
      </c>
      <c r="G89" s="177" t="s">
        <v>3772</v>
      </c>
      <c r="H89" s="11">
        <v>190</v>
      </c>
      <c r="I89" s="11">
        <v>1</v>
      </c>
      <c r="J89" s="149"/>
    </row>
    <row r="90" spans="1:10" s="150" customFormat="1">
      <c r="A90" s="169" t="s">
        <v>3642</v>
      </c>
      <c r="B90" s="176" t="s">
        <v>3762</v>
      </c>
      <c r="C90" s="169">
        <v>1</v>
      </c>
      <c r="D90" s="13">
        <v>16</v>
      </c>
      <c r="E90" s="169">
        <v>1</v>
      </c>
      <c r="F90" s="176" t="s">
        <v>3773</v>
      </c>
      <c r="G90" s="177" t="s">
        <v>3774</v>
      </c>
      <c r="H90" s="11">
        <v>609</v>
      </c>
      <c r="I90" s="11">
        <v>11</v>
      </c>
      <c r="J90" s="149"/>
    </row>
    <row r="91" spans="1:10" s="150" customFormat="1">
      <c r="A91" s="169" t="s">
        <v>3642</v>
      </c>
      <c r="B91" s="176" t="s">
        <v>3762</v>
      </c>
      <c r="C91" s="169">
        <v>1</v>
      </c>
      <c r="D91" s="13">
        <v>9</v>
      </c>
      <c r="E91" s="169">
        <v>1</v>
      </c>
      <c r="F91" s="176" t="s">
        <v>3775</v>
      </c>
      <c r="G91" s="177" t="s">
        <v>3776</v>
      </c>
      <c r="H91" s="11">
        <v>434</v>
      </c>
      <c r="I91" s="11">
        <v>9</v>
      </c>
      <c r="J91" s="149"/>
    </row>
    <row r="92" spans="1:10" s="150" customFormat="1">
      <c r="A92" s="169" t="s">
        <v>3642</v>
      </c>
      <c r="B92" s="176" t="s">
        <v>3762</v>
      </c>
      <c r="C92" s="169">
        <v>1</v>
      </c>
      <c r="D92" s="13">
        <v>19</v>
      </c>
      <c r="E92" s="169">
        <v>1</v>
      </c>
      <c r="F92" s="176" t="s">
        <v>3777</v>
      </c>
      <c r="G92" s="177" t="s">
        <v>3778</v>
      </c>
      <c r="H92" s="11">
        <v>661</v>
      </c>
      <c r="I92" s="11">
        <v>13</v>
      </c>
      <c r="J92" s="149"/>
    </row>
    <row r="93" spans="1:10" s="150" customFormat="1">
      <c r="A93" s="169" t="s">
        <v>3642</v>
      </c>
      <c r="B93" s="176" t="s">
        <v>3762</v>
      </c>
      <c r="C93" s="169">
        <v>1</v>
      </c>
      <c r="D93" s="13">
        <v>15</v>
      </c>
      <c r="E93" s="169">
        <v>1</v>
      </c>
      <c r="F93" s="176" t="s">
        <v>3779</v>
      </c>
      <c r="G93" s="177" t="s">
        <v>3780</v>
      </c>
      <c r="H93" s="11">
        <v>473</v>
      </c>
      <c r="I93" s="11">
        <v>8</v>
      </c>
      <c r="J93" s="149"/>
    </row>
    <row r="94" spans="1:10" s="150" customFormat="1">
      <c r="A94" s="169" t="s">
        <v>3642</v>
      </c>
      <c r="B94" s="176" t="s">
        <v>3762</v>
      </c>
      <c r="C94" s="169">
        <v>1</v>
      </c>
      <c r="D94" s="13">
        <v>39</v>
      </c>
      <c r="E94" s="169">
        <v>1</v>
      </c>
      <c r="F94" s="176" t="s">
        <v>3781</v>
      </c>
      <c r="G94" s="177" t="s">
        <v>3782</v>
      </c>
      <c r="H94" s="11">
        <v>919</v>
      </c>
      <c r="I94" s="11">
        <v>16</v>
      </c>
      <c r="J94" s="149"/>
    </row>
    <row r="95" spans="1:10" s="150" customFormat="1">
      <c r="A95" s="169" t="s">
        <v>3642</v>
      </c>
      <c r="B95" s="176" t="s">
        <v>3762</v>
      </c>
      <c r="C95" s="169">
        <v>1</v>
      </c>
      <c r="D95" s="13">
        <v>11</v>
      </c>
      <c r="E95" s="169">
        <v>1</v>
      </c>
      <c r="F95" s="176" t="s">
        <v>3783</v>
      </c>
      <c r="G95" s="177" t="s">
        <v>3784</v>
      </c>
      <c r="H95" s="11">
        <v>788</v>
      </c>
      <c r="I95" s="11">
        <v>9</v>
      </c>
      <c r="J95" s="149"/>
    </row>
    <row r="96" spans="1:10" s="150" customFormat="1">
      <c r="A96" s="169" t="s">
        <v>3642</v>
      </c>
      <c r="B96" s="176" t="s">
        <v>3762</v>
      </c>
      <c r="C96" s="169">
        <v>1</v>
      </c>
      <c r="D96" s="13">
        <v>17</v>
      </c>
      <c r="E96" s="169">
        <v>1</v>
      </c>
      <c r="F96" s="176" t="s">
        <v>3785</v>
      </c>
      <c r="G96" s="177" t="s">
        <v>3786</v>
      </c>
      <c r="H96" s="11">
        <v>526</v>
      </c>
      <c r="I96" s="11">
        <v>8</v>
      </c>
      <c r="J96" s="149"/>
    </row>
    <row r="97" spans="1:10" s="150" customFormat="1">
      <c r="A97" s="169" t="s">
        <v>3642</v>
      </c>
      <c r="B97" s="176" t="s">
        <v>3762</v>
      </c>
      <c r="C97" s="169">
        <v>1</v>
      </c>
      <c r="D97" s="13">
        <v>26</v>
      </c>
      <c r="E97" s="169">
        <v>1</v>
      </c>
      <c r="F97" s="176" t="s">
        <v>3787</v>
      </c>
      <c r="G97" s="177" t="s">
        <v>3788</v>
      </c>
      <c r="H97" s="11">
        <v>702</v>
      </c>
      <c r="I97" s="11">
        <v>12</v>
      </c>
      <c r="J97" s="149"/>
    </row>
    <row r="98" spans="1:10" s="150" customFormat="1">
      <c r="A98" s="169" t="s">
        <v>3642</v>
      </c>
      <c r="B98" s="176" t="s">
        <v>3762</v>
      </c>
      <c r="C98" s="169">
        <v>1</v>
      </c>
      <c r="D98" s="13">
        <v>19</v>
      </c>
      <c r="E98" s="169">
        <v>1</v>
      </c>
      <c r="F98" s="176" t="s">
        <v>3789</v>
      </c>
      <c r="G98" s="177" t="s">
        <v>3790</v>
      </c>
      <c r="H98" s="11">
        <v>407</v>
      </c>
      <c r="I98" s="11">
        <v>6</v>
      </c>
      <c r="J98" s="149"/>
    </row>
    <row r="99" spans="1:10" s="150" customFormat="1">
      <c r="A99" s="169" t="s">
        <v>3642</v>
      </c>
      <c r="B99" s="176" t="s">
        <v>3762</v>
      </c>
      <c r="C99" s="169">
        <v>1</v>
      </c>
      <c r="D99" s="13">
        <v>32</v>
      </c>
      <c r="E99" s="169">
        <v>1</v>
      </c>
      <c r="F99" s="176" t="s">
        <v>3791</v>
      </c>
      <c r="G99" s="177" t="s">
        <v>3792</v>
      </c>
      <c r="H99" s="11">
        <v>885</v>
      </c>
      <c r="I99" s="11">
        <v>15</v>
      </c>
      <c r="J99" s="149"/>
    </row>
    <row r="100" spans="1:10" s="150" customFormat="1">
      <c r="A100" s="169" t="s">
        <v>3642</v>
      </c>
      <c r="B100" s="176" t="s">
        <v>3762</v>
      </c>
      <c r="C100" s="169">
        <v>1</v>
      </c>
      <c r="D100" s="13">
        <v>16</v>
      </c>
      <c r="E100" s="169">
        <v>1</v>
      </c>
      <c r="F100" s="176" t="s">
        <v>3793</v>
      </c>
      <c r="G100" s="177" t="s">
        <v>3794</v>
      </c>
      <c r="H100" s="11">
        <v>592</v>
      </c>
      <c r="I100" s="11">
        <v>9</v>
      </c>
      <c r="J100" s="149"/>
    </row>
    <row r="101" spans="1:10" s="150" customFormat="1">
      <c r="A101" s="169" t="s">
        <v>3642</v>
      </c>
      <c r="B101" s="176" t="s">
        <v>3762</v>
      </c>
      <c r="C101" s="169">
        <v>1</v>
      </c>
      <c r="D101" s="13">
        <v>10</v>
      </c>
      <c r="E101" s="169">
        <v>1</v>
      </c>
      <c r="F101" s="176" t="s">
        <v>3795</v>
      </c>
      <c r="G101" s="177" t="s">
        <v>3796</v>
      </c>
      <c r="H101" s="11">
        <v>449</v>
      </c>
      <c r="I101" s="11">
        <v>8</v>
      </c>
      <c r="J101" s="149"/>
    </row>
    <row r="102" spans="1:10" s="150" customFormat="1">
      <c r="A102" s="169" t="s">
        <v>3642</v>
      </c>
      <c r="B102" s="176" t="s">
        <v>3762</v>
      </c>
      <c r="C102" s="169">
        <v>2</v>
      </c>
      <c r="D102" s="13">
        <v>32</v>
      </c>
      <c r="E102" s="169">
        <v>1</v>
      </c>
      <c r="F102" s="176" t="s">
        <v>3797</v>
      </c>
      <c r="G102" s="177" t="s">
        <v>3798</v>
      </c>
      <c r="H102" s="11">
        <v>825</v>
      </c>
      <c r="I102" s="11">
        <v>12</v>
      </c>
      <c r="J102" s="149"/>
    </row>
    <row r="103" spans="1:10" s="150" customFormat="1">
      <c r="A103" s="169" t="s">
        <v>3642</v>
      </c>
      <c r="B103" s="176" t="s">
        <v>3762</v>
      </c>
      <c r="C103" s="169">
        <v>2</v>
      </c>
      <c r="D103" s="13">
        <v>25</v>
      </c>
      <c r="E103" s="169">
        <v>1</v>
      </c>
      <c r="F103" s="176" t="s">
        <v>3799</v>
      </c>
      <c r="G103" s="177" t="s">
        <v>3800</v>
      </c>
      <c r="H103" s="11">
        <v>822</v>
      </c>
      <c r="I103" s="11">
        <v>13</v>
      </c>
      <c r="J103" s="149"/>
    </row>
    <row r="104" spans="1:10" s="150" customFormat="1">
      <c r="A104" s="169" t="s">
        <v>3642</v>
      </c>
      <c r="B104" s="176" t="s">
        <v>3762</v>
      </c>
      <c r="C104" s="169">
        <v>2</v>
      </c>
      <c r="D104" s="13">
        <v>32</v>
      </c>
      <c r="E104" s="169">
        <v>1</v>
      </c>
      <c r="F104" s="176" t="s">
        <v>3801</v>
      </c>
      <c r="G104" s="177" t="s">
        <v>3802</v>
      </c>
      <c r="H104" s="11">
        <v>821</v>
      </c>
      <c r="I104" s="11">
        <v>17</v>
      </c>
      <c r="J104" s="149"/>
    </row>
    <row r="105" spans="1:10" s="150" customFormat="1">
      <c r="A105" s="169" t="s">
        <v>3642</v>
      </c>
      <c r="B105" s="176" t="s">
        <v>3762</v>
      </c>
      <c r="C105" s="169">
        <v>2</v>
      </c>
      <c r="D105" s="13">
        <v>29</v>
      </c>
      <c r="E105" s="169">
        <v>1</v>
      </c>
      <c r="F105" s="176" t="s">
        <v>3803</v>
      </c>
      <c r="G105" s="177" t="s">
        <v>3804</v>
      </c>
      <c r="H105" s="11">
        <v>860</v>
      </c>
      <c r="I105" s="11">
        <v>15</v>
      </c>
      <c r="J105" s="149"/>
    </row>
    <row r="106" spans="1:10" s="150" customFormat="1">
      <c r="A106" s="169" t="s">
        <v>3642</v>
      </c>
      <c r="B106" s="176" t="s">
        <v>3762</v>
      </c>
      <c r="C106" s="169">
        <v>2</v>
      </c>
      <c r="D106" s="13">
        <v>20</v>
      </c>
      <c r="E106" s="169">
        <v>1</v>
      </c>
      <c r="F106" s="176" t="s">
        <v>3805</v>
      </c>
      <c r="G106" s="177" t="s">
        <v>3806</v>
      </c>
      <c r="H106" s="11">
        <v>594</v>
      </c>
      <c r="I106" s="11">
        <v>7</v>
      </c>
      <c r="J106" s="149"/>
    </row>
    <row r="107" spans="1:10" s="150" customFormat="1">
      <c r="A107" s="169" t="s">
        <v>3642</v>
      </c>
      <c r="B107" s="176" t="s">
        <v>3762</v>
      </c>
      <c r="C107" s="169">
        <v>2</v>
      </c>
      <c r="D107" s="13">
        <v>22</v>
      </c>
      <c r="E107" s="169">
        <v>1</v>
      </c>
      <c r="F107" s="176" t="s">
        <v>3807</v>
      </c>
      <c r="G107" s="177" t="s">
        <v>3808</v>
      </c>
      <c r="H107" s="11">
        <v>791</v>
      </c>
      <c r="I107" s="11">
        <v>13</v>
      </c>
      <c r="J107" s="149"/>
    </row>
    <row r="108" spans="1:10" s="150" customFormat="1">
      <c r="A108" s="169" t="s">
        <v>3642</v>
      </c>
      <c r="B108" s="176" t="s">
        <v>3762</v>
      </c>
      <c r="C108" s="169">
        <v>2</v>
      </c>
      <c r="D108" s="13">
        <v>15</v>
      </c>
      <c r="E108" s="169">
        <v>1</v>
      </c>
      <c r="F108" s="176" t="s">
        <v>3809</v>
      </c>
      <c r="G108" s="177" t="s">
        <v>3810</v>
      </c>
      <c r="H108" s="11">
        <v>637</v>
      </c>
      <c r="I108" s="11">
        <v>10</v>
      </c>
      <c r="J108" s="149"/>
    </row>
    <row r="109" spans="1:10" s="150" customFormat="1">
      <c r="A109" s="169" t="s">
        <v>3642</v>
      </c>
      <c r="B109" s="176" t="s">
        <v>3762</v>
      </c>
      <c r="C109" s="169">
        <v>2</v>
      </c>
      <c r="D109" s="13">
        <v>27</v>
      </c>
      <c r="E109" s="169">
        <v>1</v>
      </c>
      <c r="F109" s="176" t="s">
        <v>3811</v>
      </c>
      <c r="G109" s="177" t="s">
        <v>3812</v>
      </c>
      <c r="H109" s="11">
        <v>724</v>
      </c>
      <c r="I109" s="11">
        <v>8</v>
      </c>
      <c r="J109" s="149"/>
    </row>
    <row r="110" spans="1:10" s="150" customFormat="1">
      <c r="A110" s="169" t="s">
        <v>3642</v>
      </c>
      <c r="B110" s="176" t="s">
        <v>3762</v>
      </c>
      <c r="C110" s="169">
        <v>2</v>
      </c>
      <c r="D110" s="13">
        <v>19</v>
      </c>
      <c r="E110" s="169">
        <v>1</v>
      </c>
      <c r="F110" s="176" t="s">
        <v>3813</v>
      </c>
      <c r="G110" s="177" t="s">
        <v>3814</v>
      </c>
      <c r="H110" s="11">
        <v>902</v>
      </c>
      <c r="I110" s="11">
        <v>13</v>
      </c>
      <c r="J110" s="149"/>
    </row>
    <row r="111" spans="1:10" s="150" customFormat="1">
      <c r="A111" s="169" t="s">
        <v>3642</v>
      </c>
      <c r="B111" s="176" t="s">
        <v>3762</v>
      </c>
      <c r="C111" s="169">
        <v>2</v>
      </c>
      <c r="D111" s="13">
        <v>15</v>
      </c>
      <c r="E111" s="169">
        <v>1</v>
      </c>
      <c r="F111" s="176" t="s">
        <v>1549</v>
      </c>
      <c r="G111" s="177" t="s">
        <v>3815</v>
      </c>
      <c r="H111" s="11">
        <v>708</v>
      </c>
      <c r="I111" s="11">
        <v>10</v>
      </c>
      <c r="J111" s="149"/>
    </row>
    <row r="112" spans="1:10" s="150" customFormat="1">
      <c r="A112" s="169" t="s">
        <v>3642</v>
      </c>
      <c r="B112" s="176" t="s">
        <v>3762</v>
      </c>
      <c r="C112" s="169">
        <v>2</v>
      </c>
      <c r="D112" s="13">
        <v>18</v>
      </c>
      <c r="E112" s="169">
        <v>1</v>
      </c>
      <c r="F112" s="176" t="s">
        <v>2549</v>
      </c>
      <c r="G112" s="177" t="s">
        <v>3816</v>
      </c>
      <c r="H112" s="11">
        <v>511</v>
      </c>
      <c r="I112" s="11">
        <v>7</v>
      </c>
      <c r="J112" s="149"/>
    </row>
    <row r="113" spans="1:10" s="150" customFormat="1">
      <c r="A113" s="169" t="s">
        <v>3642</v>
      </c>
      <c r="B113" s="176" t="s">
        <v>3762</v>
      </c>
      <c r="C113" s="169">
        <v>2</v>
      </c>
      <c r="D113" s="13">
        <v>28</v>
      </c>
      <c r="E113" s="169">
        <v>1</v>
      </c>
      <c r="F113" s="176" t="s">
        <v>449</v>
      </c>
      <c r="G113" s="177" t="s">
        <v>3817</v>
      </c>
      <c r="H113" s="11">
        <v>694</v>
      </c>
      <c r="I113" s="11">
        <v>13</v>
      </c>
      <c r="J113" s="149"/>
    </row>
    <row r="114" spans="1:10" s="150" customFormat="1">
      <c r="A114" s="169" t="s">
        <v>3642</v>
      </c>
      <c r="B114" s="176" t="s">
        <v>3762</v>
      </c>
      <c r="C114" s="169">
        <v>2</v>
      </c>
      <c r="D114" s="13">
        <v>21</v>
      </c>
      <c r="E114" s="169">
        <v>1</v>
      </c>
      <c r="F114" s="176" t="s">
        <v>3818</v>
      </c>
      <c r="G114" s="177" t="s">
        <v>3819</v>
      </c>
      <c r="H114" s="11">
        <v>663</v>
      </c>
      <c r="I114" s="11">
        <v>11</v>
      </c>
      <c r="J114" s="149"/>
    </row>
    <row r="115" spans="1:10" s="150" customFormat="1">
      <c r="A115" s="169" t="s">
        <v>3642</v>
      </c>
      <c r="B115" s="176" t="s">
        <v>3762</v>
      </c>
      <c r="C115" s="169">
        <v>2</v>
      </c>
      <c r="D115" s="13">
        <v>20</v>
      </c>
      <c r="E115" s="169">
        <v>1</v>
      </c>
      <c r="F115" s="176" t="s">
        <v>3820</v>
      </c>
      <c r="G115" s="177" t="s">
        <v>3821</v>
      </c>
      <c r="H115" s="11">
        <v>585</v>
      </c>
      <c r="I115" s="11">
        <v>10</v>
      </c>
      <c r="J115" s="149"/>
    </row>
    <row r="116" spans="1:10" s="150" customFormat="1">
      <c r="A116" s="169" t="s">
        <v>3642</v>
      </c>
      <c r="B116" s="176" t="s">
        <v>3762</v>
      </c>
      <c r="C116" s="169">
        <v>2</v>
      </c>
      <c r="D116" s="13">
        <v>14</v>
      </c>
      <c r="E116" s="169">
        <v>1</v>
      </c>
      <c r="F116" s="176" t="s">
        <v>3822</v>
      </c>
      <c r="G116" s="177" t="s">
        <v>3823</v>
      </c>
      <c r="H116" s="11">
        <v>545</v>
      </c>
      <c r="I116" s="11">
        <v>12</v>
      </c>
      <c r="J116" s="149"/>
    </row>
    <row r="117" spans="1:10" s="150" customFormat="1">
      <c r="A117" s="169" t="s">
        <v>3642</v>
      </c>
      <c r="B117" s="176" t="s">
        <v>3762</v>
      </c>
      <c r="C117" s="169">
        <v>0</v>
      </c>
      <c r="D117" s="13">
        <f>SUM(D85:D116)</f>
        <v>671</v>
      </c>
      <c r="E117" s="13">
        <f>SUM(E85:E116)</f>
        <v>32</v>
      </c>
      <c r="F117" s="176" t="s">
        <v>64</v>
      </c>
      <c r="G117" s="177">
        <v>0</v>
      </c>
      <c r="H117" s="11">
        <f>SUM(H85:H116)</f>
        <v>20932</v>
      </c>
      <c r="I117" s="11">
        <f>SUM(I85:I116)</f>
        <v>341</v>
      </c>
      <c r="J117" s="149"/>
    </row>
    <row r="118" spans="1:10" s="150" customFormat="1">
      <c r="A118" s="169"/>
      <c r="B118" s="176"/>
      <c r="C118" s="169"/>
      <c r="D118" s="13"/>
      <c r="E118" s="169"/>
      <c r="F118" s="176"/>
      <c r="G118" s="177"/>
      <c r="H118" s="11"/>
      <c r="I118" s="11"/>
      <c r="J118" s="149"/>
    </row>
    <row r="119" spans="1:10" s="150" customFormat="1">
      <c r="A119" s="169" t="s">
        <v>3642</v>
      </c>
      <c r="B119" s="176" t="s">
        <v>3824</v>
      </c>
      <c r="C119" s="169">
        <v>1</v>
      </c>
      <c r="D119" s="13">
        <v>13</v>
      </c>
      <c r="E119" s="169">
        <v>1</v>
      </c>
      <c r="F119" s="176" t="s">
        <v>3825</v>
      </c>
      <c r="G119" s="177" t="s">
        <v>3826</v>
      </c>
      <c r="H119" s="11">
        <v>864</v>
      </c>
      <c r="I119" s="11">
        <v>14</v>
      </c>
      <c r="J119" s="149"/>
    </row>
    <row r="120" spans="1:10" s="150" customFormat="1">
      <c r="A120" s="169" t="s">
        <v>3642</v>
      </c>
      <c r="B120" s="176" t="s">
        <v>3824</v>
      </c>
      <c r="C120" s="169">
        <v>1</v>
      </c>
      <c r="D120" s="13">
        <v>9</v>
      </c>
      <c r="E120" s="169">
        <v>1</v>
      </c>
      <c r="F120" s="176" t="s">
        <v>3827</v>
      </c>
      <c r="G120" s="177" t="s">
        <v>3828</v>
      </c>
      <c r="H120" s="11">
        <v>879</v>
      </c>
      <c r="I120" s="11">
        <v>10</v>
      </c>
      <c r="J120" s="149"/>
    </row>
    <row r="121" spans="1:10" s="150" customFormat="1">
      <c r="A121" s="169" t="s">
        <v>3642</v>
      </c>
      <c r="B121" s="176" t="s">
        <v>3824</v>
      </c>
      <c r="C121" s="169">
        <v>1</v>
      </c>
      <c r="D121" s="13">
        <v>11</v>
      </c>
      <c r="E121" s="169">
        <v>1</v>
      </c>
      <c r="F121" s="176" t="s">
        <v>3829</v>
      </c>
      <c r="G121" s="177" t="s">
        <v>3830</v>
      </c>
      <c r="H121" s="11">
        <v>829</v>
      </c>
      <c r="I121" s="11">
        <v>9</v>
      </c>
      <c r="J121" s="149"/>
    </row>
    <row r="122" spans="1:10" s="150" customFormat="1">
      <c r="A122" s="169" t="s">
        <v>3642</v>
      </c>
      <c r="B122" s="176" t="s">
        <v>3824</v>
      </c>
      <c r="C122" s="169">
        <v>1</v>
      </c>
      <c r="D122" s="13">
        <v>12</v>
      </c>
      <c r="E122" s="169">
        <v>1</v>
      </c>
      <c r="F122" s="176" t="s">
        <v>3831</v>
      </c>
      <c r="G122" s="177" t="s">
        <v>3832</v>
      </c>
      <c r="H122" s="11">
        <v>956</v>
      </c>
      <c r="I122" s="11">
        <v>10</v>
      </c>
      <c r="J122" s="149"/>
    </row>
    <row r="123" spans="1:10" s="150" customFormat="1">
      <c r="A123" s="169" t="s">
        <v>3642</v>
      </c>
      <c r="B123" s="176" t="s">
        <v>3824</v>
      </c>
      <c r="C123" s="169">
        <v>1</v>
      </c>
      <c r="D123" s="13">
        <v>17</v>
      </c>
      <c r="E123" s="169">
        <v>1</v>
      </c>
      <c r="F123" s="176" t="s">
        <v>3833</v>
      </c>
      <c r="G123" s="177" t="s">
        <v>3834</v>
      </c>
      <c r="H123" s="11">
        <v>1085</v>
      </c>
      <c r="I123" s="11">
        <v>15</v>
      </c>
      <c r="J123" s="149"/>
    </row>
    <row r="124" spans="1:10" s="150" customFormat="1">
      <c r="A124" s="169" t="s">
        <v>3642</v>
      </c>
      <c r="B124" s="176" t="s">
        <v>3824</v>
      </c>
      <c r="C124" s="169">
        <v>0</v>
      </c>
      <c r="D124" s="13">
        <f>SUM(D119:D123)</f>
        <v>62</v>
      </c>
      <c r="E124" s="13">
        <f>SUM(E119:E123)</f>
        <v>5</v>
      </c>
      <c r="F124" s="176" t="s">
        <v>64</v>
      </c>
      <c r="G124" s="177">
        <v>0</v>
      </c>
      <c r="H124" s="11">
        <f>SUM(H119:H123)</f>
        <v>4613</v>
      </c>
      <c r="I124" s="11">
        <f>SUM(I119:I123)</f>
        <v>58</v>
      </c>
      <c r="J124" s="149"/>
    </row>
    <row r="125" spans="1:10" s="150" customFormat="1">
      <c r="A125" s="169"/>
      <c r="B125" s="176"/>
      <c r="C125" s="169"/>
      <c r="D125" s="13"/>
      <c r="E125" s="169"/>
      <c r="F125" s="176"/>
      <c r="G125" s="177"/>
      <c r="H125" s="11"/>
      <c r="I125" s="11"/>
      <c r="J125" s="149"/>
    </row>
    <row r="126" spans="1:10" s="150" customFormat="1">
      <c r="A126" s="169" t="s">
        <v>3642</v>
      </c>
      <c r="B126" s="176" t="s">
        <v>3835</v>
      </c>
      <c r="C126" s="169">
        <v>1</v>
      </c>
      <c r="D126" s="13">
        <v>28</v>
      </c>
      <c r="E126" s="169">
        <v>1</v>
      </c>
      <c r="F126" s="176" t="s">
        <v>2836</v>
      </c>
      <c r="G126" s="177" t="s">
        <v>3836</v>
      </c>
      <c r="H126" s="11">
        <v>1127</v>
      </c>
      <c r="I126" s="11">
        <v>22</v>
      </c>
      <c r="J126" s="149"/>
    </row>
    <row r="127" spans="1:10" s="150" customFormat="1">
      <c r="A127" s="169" t="s">
        <v>3642</v>
      </c>
      <c r="B127" s="176" t="s">
        <v>3835</v>
      </c>
      <c r="C127" s="169">
        <v>1</v>
      </c>
      <c r="D127" s="13">
        <v>23</v>
      </c>
      <c r="E127" s="169">
        <v>1</v>
      </c>
      <c r="F127" s="176" t="s">
        <v>3837</v>
      </c>
      <c r="G127" s="177" t="s">
        <v>3838</v>
      </c>
      <c r="H127" s="11">
        <v>1006</v>
      </c>
      <c r="I127" s="11">
        <v>18</v>
      </c>
      <c r="J127" s="149"/>
    </row>
    <row r="128" spans="1:10" s="150" customFormat="1">
      <c r="A128" s="169" t="s">
        <v>3642</v>
      </c>
      <c r="B128" s="176" t="s">
        <v>3835</v>
      </c>
      <c r="C128" s="169">
        <v>1</v>
      </c>
      <c r="D128" s="13">
        <v>24</v>
      </c>
      <c r="E128" s="169">
        <v>1</v>
      </c>
      <c r="F128" s="176" t="s">
        <v>3839</v>
      </c>
      <c r="G128" s="177" t="s">
        <v>3840</v>
      </c>
      <c r="H128" s="11">
        <v>901</v>
      </c>
      <c r="I128" s="11">
        <v>15</v>
      </c>
      <c r="J128" s="149"/>
    </row>
    <row r="129" spans="1:10" s="150" customFormat="1">
      <c r="A129" s="169" t="s">
        <v>3642</v>
      </c>
      <c r="B129" s="176" t="s">
        <v>3835</v>
      </c>
      <c r="C129" s="169">
        <v>1</v>
      </c>
      <c r="D129" s="13">
        <v>18</v>
      </c>
      <c r="E129" s="169">
        <v>1</v>
      </c>
      <c r="F129" s="176" t="s">
        <v>3841</v>
      </c>
      <c r="G129" s="177" t="s">
        <v>3842</v>
      </c>
      <c r="H129" s="11">
        <v>643</v>
      </c>
      <c r="I129" s="11">
        <v>10</v>
      </c>
      <c r="J129" s="149"/>
    </row>
    <row r="130" spans="1:10" s="150" customFormat="1">
      <c r="A130" s="169" t="s">
        <v>3642</v>
      </c>
      <c r="B130" s="176" t="s">
        <v>3835</v>
      </c>
      <c r="C130" s="169">
        <v>1</v>
      </c>
      <c r="D130" s="13">
        <v>19</v>
      </c>
      <c r="E130" s="169">
        <v>1</v>
      </c>
      <c r="F130" s="176" t="s">
        <v>3843</v>
      </c>
      <c r="G130" s="177" t="s">
        <v>3844</v>
      </c>
      <c r="H130" s="11">
        <v>661</v>
      </c>
      <c r="I130" s="11">
        <v>14</v>
      </c>
      <c r="J130" s="149"/>
    </row>
    <row r="131" spans="1:10" s="150" customFormat="1">
      <c r="A131" s="169" t="s">
        <v>3642</v>
      </c>
      <c r="B131" s="176" t="s">
        <v>3835</v>
      </c>
      <c r="C131" s="169">
        <v>1</v>
      </c>
      <c r="D131" s="13">
        <v>25</v>
      </c>
      <c r="E131" s="169">
        <v>1</v>
      </c>
      <c r="F131" s="176" t="s">
        <v>3845</v>
      </c>
      <c r="G131" s="177" t="s">
        <v>3846</v>
      </c>
      <c r="H131" s="11">
        <v>850</v>
      </c>
      <c r="I131" s="11">
        <v>14</v>
      </c>
      <c r="J131" s="149"/>
    </row>
    <row r="132" spans="1:10" s="150" customFormat="1">
      <c r="A132" s="169" t="s">
        <v>3642</v>
      </c>
      <c r="B132" s="176" t="s">
        <v>3835</v>
      </c>
      <c r="C132" s="169">
        <v>1</v>
      </c>
      <c r="D132" s="13">
        <v>17</v>
      </c>
      <c r="E132" s="169">
        <v>1</v>
      </c>
      <c r="F132" s="176" t="s">
        <v>3847</v>
      </c>
      <c r="G132" s="177" t="s">
        <v>3848</v>
      </c>
      <c r="H132" s="11">
        <v>663</v>
      </c>
      <c r="I132" s="11">
        <v>9</v>
      </c>
      <c r="J132" s="149"/>
    </row>
    <row r="133" spans="1:10" s="150" customFormat="1">
      <c r="A133" s="169" t="s">
        <v>3642</v>
      </c>
      <c r="B133" s="176" t="s">
        <v>3835</v>
      </c>
      <c r="C133" s="169">
        <v>1</v>
      </c>
      <c r="D133" s="13">
        <v>27</v>
      </c>
      <c r="E133" s="169">
        <v>1</v>
      </c>
      <c r="F133" s="176" t="s">
        <v>3849</v>
      </c>
      <c r="G133" s="177" t="s">
        <v>3850</v>
      </c>
      <c r="H133" s="11">
        <v>872</v>
      </c>
      <c r="I133" s="11">
        <v>15</v>
      </c>
      <c r="J133" s="149"/>
    </row>
    <row r="134" spans="1:10" s="150" customFormat="1">
      <c r="A134" s="169" t="s">
        <v>3642</v>
      </c>
      <c r="B134" s="176" t="s">
        <v>3835</v>
      </c>
      <c r="C134" s="169">
        <v>1</v>
      </c>
      <c r="D134" s="13">
        <v>14</v>
      </c>
      <c r="E134" s="169">
        <v>1</v>
      </c>
      <c r="F134" s="176" t="s">
        <v>3851</v>
      </c>
      <c r="G134" s="177" t="s">
        <v>3852</v>
      </c>
      <c r="H134" s="11">
        <v>397</v>
      </c>
      <c r="I134" s="11">
        <v>5</v>
      </c>
      <c r="J134" s="149"/>
    </row>
    <row r="135" spans="1:10" s="150" customFormat="1">
      <c r="A135" s="169" t="s">
        <v>3642</v>
      </c>
      <c r="B135" s="176" t="s">
        <v>3835</v>
      </c>
      <c r="C135" s="169">
        <v>2</v>
      </c>
      <c r="D135" s="13">
        <v>28</v>
      </c>
      <c r="E135" s="169">
        <v>1</v>
      </c>
      <c r="F135" s="176" t="s">
        <v>3853</v>
      </c>
      <c r="G135" s="177" t="s">
        <v>3854</v>
      </c>
      <c r="H135" s="11">
        <v>2272</v>
      </c>
      <c r="I135" s="11">
        <v>24</v>
      </c>
      <c r="J135" s="149"/>
    </row>
    <row r="136" spans="1:10" s="150" customFormat="1">
      <c r="A136" s="169" t="s">
        <v>3642</v>
      </c>
      <c r="B136" s="176" t="s">
        <v>3835</v>
      </c>
      <c r="C136" s="169">
        <v>2</v>
      </c>
      <c r="D136" s="13">
        <v>28</v>
      </c>
      <c r="E136" s="169">
        <v>1</v>
      </c>
      <c r="F136" s="176" t="s">
        <v>3855</v>
      </c>
      <c r="G136" s="177" t="s">
        <v>3856</v>
      </c>
      <c r="H136" s="11">
        <v>1363</v>
      </c>
      <c r="I136" s="11">
        <v>19</v>
      </c>
      <c r="J136" s="149"/>
    </row>
    <row r="137" spans="1:10" s="150" customFormat="1">
      <c r="A137" s="169" t="s">
        <v>3642</v>
      </c>
      <c r="B137" s="176" t="s">
        <v>3835</v>
      </c>
      <c r="C137" s="169">
        <v>2</v>
      </c>
      <c r="D137" s="13">
        <v>25</v>
      </c>
      <c r="E137" s="169">
        <v>1</v>
      </c>
      <c r="F137" s="176" t="s">
        <v>3857</v>
      </c>
      <c r="G137" s="177" t="s">
        <v>3858</v>
      </c>
      <c r="H137" s="11">
        <v>1209</v>
      </c>
      <c r="I137" s="11">
        <v>19</v>
      </c>
      <c r="J137" s="149"/>
    </row>
    <row r="138" spans="1:10" s="150" customFormat="1">
      <c r="A138" s="169" t="s">
        <v>3642</v>
      </c>
      <c r="B138" s="176" t="s">
        <v>3835</v>
      </c>
      <c r="C138" s="169">
        <v>2</v>
      </c>
      <c r="D138" s="13">
        <v>33</v>
      </c>
      <c r="E138" s="169">
        <v>1</v>
      </c>
      <c r="F138" s="176" t="s">
        <v>3859</v>
      </c>
      <c r="G138" s="177" t="s">
        <v>3860</v>
      </c>
      <c r="H138" s="11">
        <v>1287</v>
      </c>
      <c r="I138" s="11">
        <v>22</v>
      </c>
      <c r="J138" s="149"/>
    </row>
    <row r="139" spans="1:10" s="150" customFormat="1">
      <c r="A139" s="169" t="s">
        <v>3642</v>
      </c>
      <c r="B139" s="176" t="s">
        <v>3835</v>
      </c>
      <c r="C139" s="169">
        <v>2</v>
      </c>
      <c r="D139" s="13">
        <v>30</v>
      </c>
      <c r="E139" s="169">
        <v>1</v>
      </c>
      <c r="F139" s="176" t="s">
        <v>3861</v>
      </c>
      <c r="G139" s="177" t="s">
        <v>3862</v>
      </c>
      <c r="H139" s="11">
        <v>1205</v>
      </c>
      <c r="I139" s="11">
        <v>19</v>
      </c>
      <c r="J139" s="149"/>
    </row>
    <row r="140" spans="1:10" s="150" customFormat="1">
      <c r="A140" s="169" t="s">
        <v>3642</v>
      </c>
      <c r="B140" s="176" t="s">
        <v>3835</v>
      </c>
      <c r="C140" s="169">
        <v>2</v>
      </c>
      <c r="D140" s="13">
        <v>35</v>
      </c>
      <c r="E140" s="169">
        <v>1</v>
      </c>
      <c r="F140" s="176" t="s">
        <v>3863</v>
      </c>
      <c r="G140" s="177" t="s">
        <v>3864</v>
      </c>
      <c r="H140" s="11">
        <v>1597</v>
      </c>
      <c r="I140" s="11">
        <v>26</v>
      </c>
      <c r="J140" s="149"/>
    </row>
    <row r="141" spans="1:10" s="150" customFormat="1">
      <c r="A141" s="169" t="s">
        <v>3642</v>
      </c>
      <c r="B141" s="176" t="s">
        <v>3835</v>
      </c>
      <c r="C141" s="169">
        <v>2</v>
      </c>
      <c r="D141" s="13">
        <v>28</v>
      </c>
      <c r="E141" s="169">
        <v>1</v>
      </c>
      <c r="F141" s="176" t="s">
        <v>3865</v>
      </c>
      <c r="G141" s="177" t="s">
        <v>3866</v>
      </c>
      <c r="H141" s="11">
        <v>1357</v>
      </c>
      <c r="I141" s="11">
        <v>23</v>
      </c>
      <c r="J141" s="149"/>
    </row>
    <row r="142" spans="1:10" s="150" customFormat="1">
      <c r="A142" s="169" t="s">
        <v>3642</v>
      </c>
      <c r="B142" s="176" t="s">
        <v>3835</v>
      </c>
      <c r="C142" s="169">
        <v>0</v>
      </c>
      <c r="D142" s="13">
        <f>SUM(D126:D141)</f>
        <v>402</v>
      </c>
      <c r="E142" s="13">
        <f>SUM(E126:E141)</f>
        <v>16</v>
      </c>
      <c r="F142" s="176" t="s">
        <v>64</v>
      </c>
      <c r="G142" s="177">
        <v>0</v>
      </c>
      <c r="H142" s="11">
        <f>SUM(H126:H141)</f>
        <v>17410</v>
      </c>
      <c r="I142" s="11">
        <f>SUM(I126:I141)</f>
        <v>274</v>
      </c>
      <c r="J142" s="149"/>
    </row>
    <row r="143" spans="1:10" s="150" customFormat="1">
      <c r="A143" s="169"/>
      <c r="B143" s="176"/>
      <c r="C143" s="169"/>
      <c r="D143" s="13"/>
      <c r="E143" s="169"/>
      <c r="F143" s="176"/>
      <c r="G143" s="177"/>
      <c r="H143" s="11"/>
      <c r="I143" s="11"/>
      <c r="J143" s="149"/>
    </row>
    <row r="144" spans="1:10" s="152" customFormat="1">
      <c r="A144" s="172" t="s">
        <v>3867</v>
      </c>
      <c r="B144" s="173" t="s">
        <v>20</v>
      </c>
      <c r="C144" s="172">
        <v>0</v>
      </c>
      <c r="D144" s="12">
        <f>SUMIF($F$145:$F$354,"Sub-total",D$145:D$354)</f>
        <v>2130</v>
      </c>
      <c r="E144" s="12">
        <f>SUMIF($F$145:$F$354,"Sub-total",E$145:E$354)</f>
        <v>182</v>
      </c>
      <c r="F144" s="173">
        <v>0</v>
      </c>
      <c r="G144" s="178">
        <v>0</v>
      </c>
      <c r="H144" s="105">
        <f>SUMIF($F$145:$F$354,"Sub-total",H$145:H$354)</f>
        <v>119540</v>
      </c>
      <c r="I144" s="105">
        <f>SUMIF($F$145:$F$354,"Sub-total",I$145:I$354)</f>
        <v>1708</v>
      </c>
      <c r="J144" s="151"/>
    </row>
    <row r="145" spans="1:10" s="150" customFormat="1">
      <c r="A145" s="169"/>
      <c r="B145" s="176"/>
      <c r="C145" s="169"/>
      <c r="D145" s="13"/>
      <c r="E145" s="169"/>
      <c r="F145" s="176"/>
      <c r="G145" s="177"/>
      <c r="H145" s="11"/>
      <c r="I145" s="11"/>
      <c r="J145" s="149"/>
    </row>
    <row r="146" spans="1:10" s="150" customFormat="1">
      <c r="A146" s="169" t="s">
        <v>3867</v>
      </c>
      <c r="B146" s="176" t="s">
        <v>3868</v>
      </c>
      <c r="C146" s="169">
        <v>1</v>
      </c>
      <c r="D146" s="13">
        <v>18</v>
      </c>
      <c r="E146" s="169">
        <v>1</v>
      </c>
      <c r="F146" s="176" t="s">
        <v>3869</v>
      </c>
      <c r="G146" s="177" t="s">
        <v>3870</v>
      </c>
      <c r="H146" s="11">
        <v>956</v>
      </c>
      <c r="I146" s="11">
        <v>16</v>
      </c>
      <c r="J146" s="149"/>
    </row>
    <row r="147" spans="1:10" s="150" customFormat="1">
      <c r="A147" s="169" t="s">
        <v>3867</v>
      </c>
      <c r="B147" s="176" t="s">
        <v>3868</v>
      </c>
      <c r="C147" s="169">
        <v>1</v>
      </c>
      <c r="D147" s="13">
        <v>23</v>
      </c>
      <c r="E147" s="169">
        <v>1</v>
      </c>
      <c r="F147" s="176" t="s">
        <v>3871</v>
      </c>
      <c r="G147" s="177" t="s">
        <v>3872</v>
      </c>
      <c r="H147" s="11">
        <v>1065</v>
      </c>
      <c r="I147" s="11">
        <v>20</v>
      </c>
      <c r="J147" s="149"/>
    </row>
    <row r="148" spans="1:10" s="150" customFormat="1">
      <c r="A148" s="169" t="s">
        <v>3867</v>
      </c>
      <c r="B148" s="176" t="s">
        <v>3868</v>
      </c>
      <c r="C148" s="169">
        <v>1</v>
      </c>
      <c r="D148" s="13">
        <v>26</v>
      </c>
      <c r="E148" s="169">
        <v>1</v>
      </c>
      <c r="F148" s="176" t="s">
        <v>3599</v>
      </c>
      <c r="G148" s="177" t="s">
        <v>3873</v>
      </c>
      <c r="H148" s="11">
        <v>724</v>
      </c>
      <c r="I148" s="11">
        <v>14</v>
      </c>
      <c r="J148" s="149"/>
    </row>
    <row r="149" spans="1:10" s="150" customFormat="1">
      <c r="A149" s="169" t="s">
        <v>3867</v>
      </c>
      <c r="B149" s="176" t="s">
        <v>3868</v>
      </c>
      <c r="C149" s="169">
        <v>1</v>
      </c>
      <c r="D149" s="13">
        <v>18</v>
      </c>
      <c r="E149" s="169">
        <v>1</v>
      </c>
      <c r="F149" s="176" t="s">
        <v>3874</v>
      </c>
      <c r="G149" s="177" t="s">
        <v>3875</v>
      </c>
      <c r="H149" s="11">
        <v>1493</v>
      </c>
      <c r="I149" s="11">
        <v>17</v>
      </c>
      <c r="J149" s="149"/>
    </row>
    <row r="150" spans="1:10" s="150" customFormat="1">
      <c r="A150" s="169" t="s">
        <v>3867</v>
      </c>
      <c r="B150" s="176" t="s">
        <v>3868</v>
      </c>
      <c r="C150" s="169">
        <v>1</v>
      </c>
      <c r="D150" s="13">
        <v>14</v>
      </c>
      <c r="E150" s="169">
        <v>1</v>
      </c>
      <c r="F150" s="176" t="s">
        <v>3876</v>
      </c>
      <c r="G150" s="177" t="s">
        <v>3877</v>
      </c>
      <c r="H150" s="11">
        <v>1417</v>
      </c>
      <c r="I150" s="11">
        <v>12</v>
      </c>
      <c r="J150" s="149"/>
    </row>
    <row r="151" spans="1:10" s="150" customFormat="1">
      <c r="A151" s="169" t="s">
        <v>3867</v>
      </c>
      <c r="B151" s="176" t="s">
        <v>3868</v>
      </c>
      <c r="C151" s="169">
        <v>1</v>
      </c>
      <c r="D151" s="13">
        <v>12</v>
      </c>
      <c r="E151" s="169">
        <v>1</v>
      </c>
      <c r="F151" s="176" t="s">
        <v>3878</v>
      </c>
      <c r="G151" s="177" t="s">
        <v>3879</v>
      </c>
      <c r="H151" s="11">
        <v>837</v>
      </c>
      <c r="I151" s="11">
        <v>10</v>
      </c>
      <c r="J151" s="149"/>
    </row>
    <row r="152" spans="1:10" s="150" customFormat="1">
      <c r="A152" s="169" t="s">
        <v>3867</v>
      </c>
      <c r="B152" s="176" t="s">
        <v>3868</v>
      </c>
      <c r="C152" s="169">
        <v>1</v>
      </c>
      <c r="D152" s="13">
        <v>18</v>
      </c>
      <c r="E152" s="169">
        <v>1</v>
      </c>
      <c r="F152" s="176" t="s">
        <v>3880</v>
      </c>
      <c r="G152" s="177" t="s">
        <v>3881</v>
      </c>
      <c r="H152" s="11">
        <v>1164</v>
      </c>
      <c r="I152" s="11">
        <v>17</v>
      </c>
      <c r="J152" s="149"/>
    </row>
    <row r="153" spans="1:10" s="150" customFormat="1">
      <c r="A153" s="169" t="s">
        <v>3867</v>
      </c>
      <c r="B153" s="176" t="s">
        <v>3868</v>
      </c>
      <c r="C153" s="169">
        <v>1</v>
      </c>
      <c r="D153" s="13">
        <v>22</v>
      </c>
      <c r="E153" s="169">
        <v>1</v>
      </c>
      <c r="F153" s="176" t="s">
        <v>3882</v>
      </c>
      <c r="G153" s="177" t="s">
        <v>3883</v>
      </c>
      <c r="H153" s="11">
        <v>1045</v>
      </c>
      <c r="I153" s="11">
        <v>19</v>
      </c>
      <c r="J153" s="149"/>
    </row>
    <row r="154" spans="1:10" s="150" customFormat="1">
      <c r="A154" s="169" t="s">
        <v>3867</v>
      </c>
      <c r="B154" s="176" t="s">
        <v>3868</v>
      </c>
      <c r="C154" s="169">
        <v>2</v>
      </c>
      <c r="D154" s="13">
        <v>28</v>
      </c>
      <c r="E154" s="169">
        <v>1</v>
      </c>
      <c r="F154" s="176" t="s">
        <v>3884</v>
      </c>
      <c r="G154" s="177" t="s">
        <v>3885</v>
      </c>
      <c r="H154" s="11">
        <v>1001</v>
      </c>
      <c r="I154" s="11">
        <v>17</v>
      </c>
      <c r="J154" s="149"/>
    </row>
    <row r="155" spans="1:10" s="150" customFormat="1">
      <c r="A155" s="169" t="s">
        <v>3867</v>
      </c>
      <c r="B155" s="176" t="s">
        <v>3868</v>
      </c>
      <c r="C155" s="169">
        <v>2</v>
      </c>
      <c r="D155" s="13">
        <v>20</v>
      </c>
      <c r="E155" s="169">
        <v>1</v>
      </c>
      <c r="F155" s="176" t="s">
        <v>3886</v>
      </c>
      <c r="G155" s="177" t="s">
        <v>3887</v>
      </c>
      <c r="H155" s="11">
        <v>1202</v>
      </c>
      <c r="I155" s="11">
        <v>17</v>
      </c>
      <c r="J155" s="149"/>
    </row>
    <row r="156" spans="1:10" s="150" customFormat="1">
      <c r="A156" s="169" t="s">
        <v>3867</v>
      </c>
      <c r="B156" s="176" t="s">
        <v>3868</v>
      </c>
      <c r="C156" s="169">
        <v>2</v>
      </c>
      <c r="D156" s="13">
        <v>11</v>
      </c>
      <c r="E156" s="169">
        <v>1</v>
      </c>
      <c r="F156" s="176" t="s">
        <v>3888</v>
      </c>
      <c r="G156" s="177" t="s">
        <v>3889</v>
      </c>
      <c r="H156" s="11">
        <v>261</v>
      </c>
      <c r="I156" s="11">
        <v>5</v>
      </c>
      <c r="J156" s="149"/>
    </row>
    <row r="157" spans="1:10" s="150" customFormat="1">
      <c r="A157" s="169" t="s">
        <v>3867</v>
      </c>
      <c r="B157" s="176" t="s">
        <v>3868</v>
      </c>
      <c r="C157" s="169">
        <v>2</v>
      </c>
      <c r="D157" s="13">
        <v>22</v>
      </c>
      <c r="E157" s="169">
        <v>1</v>
      </c>
      <c r="F157" s="176" t="s">
        <v>3890</v>
      </c>
      <c r="G157" s="177" t="s">
        <v>3891</v>
      </c>
      <c r="H157" s="11">
        <v>1751</v>
      </c>
      <c r="I157" s="11">
        <v>19</v>
      </c>
      <c r="J157" s="149"/>
    </row>
    <row r="158" spans="1:10" s="150" customFormat="1">
      <c r="A158" s="169" t="s">
        <v>3867</v>
      </c>
      <c r="B158" s="176" t="s">
        <v>3868</v>
      </c>
      <c r="C158" s="169">
        <v>2</v>
      </c>
      <c r="D158" s="13">
        <v>23</v>
      </c>
      <c r="E158" s="169">
        <v>1</v>
      </c>
      <c r="F158" s="176" t="s">
        <v>177</v>
      </c>
      <c r="G158" s="177" t="s">
        <v>3892</v>
      </c>
      <c r="H158" s="11">
        <v>794</v>
      </c>
      <c r="I158" s="11">
        <v>12</v>
      </c>
      <c r="J158" s="149"/>
    </row>
    <row r="159" spans="1:10" s="150" customFormat="1">
      <c r="A159" s="169" t="s">
        <v>3867</v>
      </c>
      <c r="B159" s="176" t="s">
        <v>3868</v>
      </c>
      <c r="C159" s="169">
        <v>2</v>
      </c>
      <c r="D159" s="13">
        <v>26</v>
      </c>
      <c r="E159" s="169">
        <v>1</v>
      </c>
      <c r="F159" s="176" t="s">
        <v>179</v>
      </c>
      <c r="G159" s="177" t="s">
        <v>3893</v>
      </c>
      <c r="H159" s="11">
        <v>934</v>
      </c>
      <c r="I159" s="11">
        <v>19</v>
      </c>
      <c r="J159" s="149"/>
    </row>
    <row r="160" spans="1:10" s="150" customFormat="1">
      <c r="A160" s="169" t="s">
        <v>3867</v>
      </c>
      <c r="B160" s="176" t="s">
        <v>3868</v>
      </c>
      <c r="C160" s="169">
        <v>3</v>
      </c>
      <c r="D160" s="13">
        <v>30</v>
      </c>
      <c r="E160" s="169">
        <v>1</v>
      </c>
      <c r="F160" s="176" t="s">
        <v>3894</v>
      </c>
      <c r="G160" s="177" t="s">
        <v>3895</v>
      </c>
      <c r="H160" s="11">
        <v>886</v>
      </c>
      <c r="I160" s="11">
        <v>15</v>
      </c>
      <c r="J160" s="149"/>
    </row>
    <row r="161" spans="1:10" s="150" customFormat="1">
      <c r="A161" s="169" t="s">
        <v>3867</v>
      </c>
      <c r="B161" s="176" t="s">
        <v>3868</v>
      </c>
      <c r="C161" s="169">
        <v>3</v>
      </c>
      <c r="D161" s="13">
        <v>14</v>
      </c>
      <c r="E161" s="169">
        <v>1</v>
      </c>
      <c r="F161" s="176" t="s">
        <v>3896</v>
      </c>
      <c r="G161" s="177" t="s">
        <v>3897</v>
      </c>
      <c r="H161" s="11">
        <v>809</v>
      </c>
      <c r="I161" s="11">
        <v>13</v>
      </c>
      <c r="J161" s="149"/>
    </row>
    <row r="162" spans="1:10" s="150" customFormat="1">
      <c r="A162" s="169" t="s">
        <v>3867</v>
      </c>
      <c r="B162" s="176" t="s">
        <v>3868</v>
      </c>
      <c r="C162" s="169">
        <v>3</v>
      </c>
      <c r="D162" s="13">
        <v>16</v>
      </c>
      <c r="E162" s="169">
        <v>1</v>
      </c>
      <c r="F162" s="176" t="s">
        <v>3898</v>
      </c>
      <c r="G162" s="177" t="s">
        <v>3899</v>
      </c>
      <c r="H162" s="11">
        <v>1288</v>
      </c>
      <c r="I162" s="11">
        <v>17</v>
      </c>
      <c r="J162" s="149"/>
    </row>
    <row r="163" spans="1:10" s="150" customFormat="1">
      <c r="A163" s="169" t="s">
        <v>3867</v>
      </c>
      <c r="B163" s="176" t="s">
        <v>3868</v>
      </c>
      <c r="C163" s="169">
        <v>3</v>
      </c>
      <c r="D163" s="13">
        <v>14</v>
      </c>
      <c r="E163" s="169">
        <v>1</v>
      </c>
      <c r="F163" s="176" t="s">
        <v>3900</v>
      </c>
      <c r="G163" s="177" t="s">
        <v>3901</v>
      </c>
      <c r="H163" s="11">
        <v>545</v>
      </c>
      <c r="I163" s="11">
        <v>12</v>
      </c>
      <c r="J163" s="149"/>
    </row>
    <row r="164" spans="1:10" s="150" customFormat="1">
      <c r="A164" s="169" t="s">
        <v>3867</v>
      </c>
      <c r="B164" s="176" t="s">
        <v>3868</v>
      </c>
      <c r="C164" s="169">
        <v>3</v>
      </c>
      <c r="D164" s="13">
        <v>22</v>
      </c>
      <c r="E164" s="169">
        <v>1</v>
      </c>
      <c r="F164" s="176" t="s">
        <v>3902</v>
      </c>
      <c r="G164" s="177" t="s">
        <v>3903</v>
      </c>
      <c r="H164" s="11">
        <v>917</v>
      </c>
      <c r="I164" s="11">
        <v>18</v>
      </c>
      <c r="J164" s="149"/>
    </row>
    <row r="165" spans="1:10" s="150" customFormat="1">
      <c r="A165" s="169" t="s">
        <v>3867</v>
      </c>
      <c r="B165" s="176" t="s">
        <v>3868</v>
      </c>
      <c r="C165" s="169">
        <v>3</v>
      </c>
      <c r="D165" s="13">
        <v>26</v>
      </c>
      <c r="E165" s="169">
        <v>1</v>
      </c>
      <c r="F165" s="176" t="s">
        <v>3904</v>
      </c>
      <c r="G165" s="177" t="s">
        <v>3905</v>
      </c>
      <c r="H165" s="11">
        <v>1165</v>
      </c>
      <c r="I165" s="11">
        <v>19</v>
      </c>
      <c r="J165" s="149"/>
    </row>
    <row r="166" spans="1:10" s="150" customFormat="1">
      <c r="A166" s="169" t="s">
        <v>3867</v>
      </c>
      <c r="B166" s="176" t="s">
        <v>3868</v>
      </c>
      <c r="C166" s="169">
        <v>3</v>
      </c>
      <c r="D166" s="13">
        <v>18</v>
      </c>
      <c r="E166" s="169">
        <v>1</v>
      </c>
      <c r="F166" s="176" t="s">
        <v>3906</v>
      </c>
      <c r="G166" s="177" t="s">
        <v>3907</v>
      </c>
      <c r="H166" s="11">
        <v>582</v>
      </c>
      <c r="I166" s="11">
        <v>14</v>
      </c>
      <c r="J166" s="149"/>
    </row>
    <row r="167" spans="1:10" s="150" customFormat="1">
      <c r="A167" s="169" t="s">
        <v>3867</v>
      </c>
      <c r="B167" s="176" t="s">
        <v>3868</v>
      </c>
      <c r="C167" s="169">
        <v>3</v>
      </c>
      <c r="D167" s="13">
        <v>29</v>
      </c>
      <c r="E167" s="169">
        <v>1</v>
      </c>
      <c r="F167" s="176" t="s">
        <v>3908</v>
      </c>
      <c r="G167" s="177" t="s">
        <v>3909</v>
      </c>
      <c r="H167" s="11">
        <v>818</v>
      </c>
      <c r="I167" s="11">
        <v>14</v>
      </c>
      <c r="J167" s="149"/>
    </row>
    <row r="168" spans="1:10" s="150" customFormat="1">
      <c r="A168" s="169" t="s">
        <v>3867</v>
      </c>
      <c r="B168" s="176" t="s">
        <v>3868</v>
      </c>
      <c r="C168" s="169">
        <v>3</v>
      </c>
      <c r="D168" s="13">
        <v>6</v>
      </c>
      <c r="E168" s="169">
        <v>1</v>
      </c>
      <c r="F168" s="176" t="s">
        <v>3910</v>
      </c>
      <c r="G168" s="177" t="s">
        <v>3911</v>
      </c>
      <c r="H168" s="11">
        <v>1151</v>
      </c>
      <c r="I168" s="11">
        <v>11</v>
      </c>
      <c r="J168" s="149"/>
    </row>
    <row r="169" spans="1:10" s="150" customFormat="1">
      <c r="A169" s="169" t="s">
        <v>3867</v>
      </c>
      <c r="B169" s="176" t="s">
        <v>3868</v>
      </c>
      <c r="C169" s="169">
        <v>3</v>
      </c>
      <c r="D169" s="13">
        <v>11</v>
      </c>
      <c r="E169" s="169">
        <v>1</v>
      </c>
      <c r="F169" s="176" t="s">
        <v>3912</v>
      </c>
      <c r="G169" s="177" t="s">
        <v>3913</v>
      </c>
      <c r="H169" s="11">
        <v>901</v>
      </c>
      <c r="I169" s="11">
        <v>10</v>
      </c>
      <c r="J169" s="149"/>
    </row>
    <row r="170" spans="1:10" s="150" customFormat="1">
      <c r="A170" s="169" t="s">
        <v>3867</v>
      </c>
      <c r="B170" s="176" t="s">
        <v>3868</v>
      </c>
      <c r="C170" s="169">
        <v>3</v>
      </c>
      <c r="D170" s="13">
        <v>14</v>
      </c>
      <c r="E170" s="169">
        <v>1</v>
      </c>
      <c r="F170" s="176" t="s">
        <v>3914</v>
      </c>
      <c r="G170" s="177" t="s">
        <v>3915</v>
      </c>
      <c r="H170" s="11">
        <v>751</v>
      </c>
      <c r="I170" s="11">
        <v>11</v>
      </c>
      <c r="J170" s="149"/>
    </row>
    <row r="171" spans="1:10" s="150" customFormat="1">
      <c r="A171" s="169" t="s">
        <v>3867</v>
      </c>
      <c r="B171" s="176" t="s">
        <v>3868</v>
      </c>
      <c r="C171" s="169">
        <v>3</v>
      </c>
      <c r="D171" s="13">
        <v>20</v>
      </c>
      <c r="E171" s="169">
        <v>1</v>
      </c>
      <c r="F171" s="176" t="s">
        <v>3916</v>
      </c>
      <c r="G171" s="177" t="s">
        <v>3917</v>
      </c>
      <c r="H171" s="11">
        <v>1717</v>
      </c>
      <c r="I171" s="11">
        <v>21</v>
      </c>
      <c r="J171" s="149"/>
    </row>
    <row r="172" spans="1:10" s="150" customFormat="1">
      <c r="A172" s="169" t="s">
        <v>3867</v>
      </c>
      <c r="B172" s="176" t="s">
        <v>3868</v>
      </c>
      <c r="C172" s="169">
        <v>3</v>
      </c>
      <c r="D172" s="13">
        <v>22</v>
      </c>
      <c r="E172" s="169">
        <v>1</v>
      </c>
      <c r="F172" s="176" t="s">
        <v>3918</v>
      </c>
      <c r="G172" s="177" t="s">
        <v>3919</v>
      </c>
      <c r="H172" s="11">
        <v>1188</v>
      </c>
      <c r="I172" s="11">
        <v>17</v>
      </c>
      <c r="J172" s="149"/>
    </row>
    <row r="173" spans="1:10" s="150" customFormat="1">
      <c r="A173" s="169" t="s">
        <v>3867</v>
      </c>
      <c r="B173" s="176" t="s">
        <v>3868</v>
      </c>
      <c r="C173" s="169">
        <v>4</v>
      </c>
      <c r="D173" s="13">
        <v>24</v>
      </c>
      <c r="E173" s="169">
        <v>1</v>
      </c>
      <c r="F173" s="176" t="s">
        <v>3920</v>
      </c>
      <c r="G173" s="177" t="s">
        <v>3921</v>
      </c>
      <c r="H173" s="11">
        <v>1231</v>
      </c>
      <c r="I173" s="11">
        <v>21</v>
      </c>
      <c r="J173" s="149"/>
    </row>
    <row r="174" spans="1:10" s="150" customFormat="1">
      <c r="A174" s="169" t="s">
        <v>3867</v>
      </c>
      <c r="B174" s="176" t="s">
        <v>3868</v>
      </c>
      <c r="C174" s="169">
        <v>4</v>
      </c>
      <c r="D174" s="13">
        <v>22</v>
      </c>
      <c r="E174" s="169">
        <v>1</v>
      </c>
      <c r="F174" s="176" t="s">
        <v>3922</v>
      </c>
      <c r="G174" s="177" t="s">
        <v>3923</v>
      </c>
      <c r="H174" s="11">
        <v>1065</v>
      </c>
      <c r="I174" s="11">
        <v>17</v>
      </c>
      <c r="J174" s="149"/>
    </row>
    <row r="175" spans="1:10" s="150" customFormat="1">
      <c r="A175" s="169" t="s">
        <v>3867</v>
      </c>
      <c r="B175" s="176" t="s">
        <v>3868</v>
      </c>
      <c r="C175" s="169">
        <v>4</v>
      </c>
      <c r="D175" s="13">
        <v>9</v>
      </c>
      <c r="E175" s="169">
        <v>1</v>
      </c>
      <c r="F175" s="176" t="s">
        <v>3924</v>
      </c>
      <c r="G175" s="177" t="s">
        <v>3925</v>
      </c>
      <c r="H175" s="11">
        <v>411</v>
      </c>
      <c r="I175" s="11">
        <v>7</v>
      </c>
      <c r="J175" s="149"/>
    </row>
    <row r="176" spans="1:10" s="150" customFormat="1">
      <c r="A176" s="169" t="s">
        <v>3867</v>
      </c>
      <c r="B176" s="176" t="s">
        <v>3868</v>
      </c>
      <c r="C176" s="169">
        <v>0</v>
      </c>
      <c r="D176" s="13">
        <f>SUM(D146:D175)</f>
        <v>578</v>
      </c>
      <c r="E176" s="13">
        <f>SUM(E146:E175)</f>
        <v>30</v>
      </c>
      <c r="F176" s="176" t="s">
        <v>64</v>
      </c>
      <c r="G176" s="177">
        <v>0</v>
      </c>
      <c r="H176" s="11">
        <f>SUM(H146:H175)</f>
        <v>30069</v>
      </c>
      <c r="I176" s="11">
        <f>SUM(I146:I175)</f>
        <v>451</v>
      </c>
      <c r="J176" s="149"/>
    </row>
    <row r="177" spans="1:10" s="150" customFormat="1">
      <c r="A177" s="169"/>
      <c r="B177" s="176"/>
      <c r="C177" s="169"/>
      <c r="D177" s="13"/>
      <c r="E177" s="169"/>
      <c r="F177" s="176"/>
      <c r="G177" s="177"/>
      <c r="H177" s="11"/>
      <c r="I177" s="11"/>
      <c r="J177" s="149"/>
    </row>
    <row r="178" spans="1:10" s="150" customFormat="1">
      <c r="A178" s="169" t="s">
        <v>3867</v>
      </c>
      <c r="B178" s="176" t="s">
        <v>3926</v>
      </c>
      <c r="C178" s="169">
        <v>2</v>
      </c>
      <c r="D178" s="13">
        <v>5</v>
      </c>
      <c r="E178" s="169">
        <v>1</v>
      </c>
      <c r="F178" s="176" t="s">
        <v>3927</v>
      </c>
      <c r="G178" s="177" t="s">
        <v>3928</v>
      </c>
      <c r="H178" s="11">
        <v>940</v>
      </c>
      <c r="I178" s="11">
        <v>9</v>
      </c>
      <c r="J178" s="149"/>
    </row>
    <row r="179" spans="1:10" s="150" customFormat="1">
      <c r="A179" s="169" t="s">
        <v>3867</v>
      </c>
      <c r="B179" s="176" t="s">
        <v>3926</v>
      </c>
      <c r="C179" s="169">
        <v>2</v>
      </c>
      <c r="D179" s="13">
        <v>13</v>
      </c>
      <c r="E179" s="169">
        <v>1</v>
      </c>
      <c r="F179" s="176" t="s">
        <v>3929</v>
      </c>
      <c r="G179" s="177" t="s">
        <v>3930</v>
      </c>
      <c r="H179" s="11">
        <v>678</v>
      </c>
      <c r="I179" s="11">
        <v>9</v>
      </c>
      <c r="J179" s="149"/>
    </row>
    <row r="180" spans="1:10" s="150" customFormat="1">
      <c r="A180" s="169" t="s">
        <v>3867</v>
      </c>
      <c r="B180" s="176" t="s">
        <v>3926</v>
      </c>
      <c r="C180" s="169">
        <v>2</v>
      </c>
      <c r="D180" s="13">
        <v>10</v>
      </c>
      <c r="E180" s="169">
        <v>1</v>
      </c>
      <c r="F180" s="176" t="s">
        <v>3931</v>
      </c>
      <c r="G180" s="177" t="s">
        <v>3932</v>
      </c>
      <c r="H180" s="11">
        <v>412</v>
      </c>
      <c r="I180" s="11">
        <v>10</v>
      </c>
      <c r="J180" s="149"/>
    </row>
    <row r="181" spans="1:10" s="150" customFormat="1">
      <c r="A181" s="169" t="s">
        <v>3867</v>
      </c>
      <c r="B181" s="176" t="s">
        <v>3926</v>
      </c>
      <c r="C181" s="169">
        <v>2</v>
      </c>
      <c r="D181" s="13">
        <v>16</v>
      </c>
      <c r="E181" s="169">
        <v>1</v>
      </c>
      <c r="F181" s="176" t="s">
        <v>3933</v>
      </c>
      <c r="G181" s="177" t="s">
        <v>3934</v>
      </c>
      <c r="H181" s="11">
        <v>1005</v>
      </c>
      <c r="I181" s="11">
        <v>12</v>
      </c>
      <c r="J181" s="149"/>
    </row>
    <row r="182" spans="1:10" s="150" customFormat="1">
      <c r="A182" s="169" t="s">
        <v>3867</v>
      </c>
      <c r="B182" s="176" t="s">
        <v>3926</v>
      </c>
      <c r="C182" s="169">
        <v>2</v>
      </c>
      <c r="D182" s="13">
        <v>10</v>
      </c>
      <c r="E182" s="169">
        <v>1</v>
      </c>
      <c r="F182" s="176" t="s">
        <v>3935</v>
      </c>
      <c r="G182" s="177" t="s">
        <v>3936</v>
      </c>
      <c r="H182" s="11">
        <v>710</v>
      </c>
      <c r="I182" s="11">
        <v>11</v>
      </c>
      <c r="J182" s="149"/>
    </row>
    <row r="183" spans="1:10" s="150" customFormat="1">
      <c r="A183" s="169" t="s">
        <v>3867</v>
      </c>
      <c r="B183" s="176" t="s">
        <v>3926</v>
      </c>
      <c r="C183" s="169">
        <v>2</v>
      </c>
      <c r="D183" s="13">
        <v>14</v>
      </c>
      <c r="E183" s="169">
        <v>1</v>
      </c>
      <c r="F183" s="176" t="s">
        <v>3937</v>
      </c>
      <c r="G183" s="177" t="s">
        <v>3938</v>
      </c>
      <c r="H183" s="11">
        <v>1237</v>
      </c>
      <c r="I183" s="11">
        <v>13</v>
      </c>
      <c r="J183" s="149"/>
    </row>
    <row r="184" spans="1:10" s="150" customFormat="1">
      <c r="A184" s="169" t="s">
        <v>3867</v>
      </c>
      <c r="B184" s="176" t="s">
        <v>3926</v>
      </c>
      <c r="C184" s="169">
        <v>0</v>
      </c>
      <c r="D184" s="13">
        <f>SUM(D178:D183)</f>
        <v>68</v>
      </c>
      <c r="E184" s="13">
        <f>SUM(E178:E183)</f>
        <v>6</v>
      </c>
      <c r="F184" s="176" t="s">
        <v>64</v>
      </c>
      <c r="G184" s="177">
        <v>0</v>
      </c>
      <c r="H184" s="11">
        <f>SUM(H178:H183)</f>
        <v>4982</v>
      </c>
      <c r="I184" s="11">
        <f>SUM(I178:I183)</f>
        <v>64</v>
      </c>
      <c r="J184" s="149"/>
    </row>
    <row r="185" spans="1:10" s="150" customFormat="1">
      <c r="A185" s="169"/>
      <c r="B185" s="176"/>
      <c r="C185" s="169"/>
      <c r="D185" s="13"/>
      <c r="E185" s="169"/>
      <c r="F185" s="176"/>
      <c r="G185" s="177"/>
      <c r="H185" s="11"/>
      <c r="I185" s="11"/>
      <c r="J185" s="149"/>
    </row>
    <row r="186" spans="1:10" s="150" customFormat="1">
      <c r="A186" s="169" t="s">
        <v>3867</v>
      </c>
      <c r="B186" s="176" t="s">
        <v>3939</v>
      </c>
      <c r="C186" s="169">
        <v>4</v>
      </c>
      <c r="D186" s="13">
        <v>1</v>
      </c>
      <c r="E186" s="169">
        <v>1</v>
      </c>
      <c r="F186" s="176" t="s">
        <v>125</v>
      </c>
      <c r="G186" s="177" t="s">
        <v>3940</v>
      </c>
      <c r="H186" s="11">
        <v>1101</v>
      </c>
      <c r="I186" s="11">
        <v>9</v>
      </c>
      <c r="J186" s="149"/>
    </row>
    <row r="187" spans="1:10" s="150" customFormat="1">
      <c r="A187" s="169" t="s">
        <v>3867</v>
      </c>
      <c r="B187" s="176" t="s">
        <v>3939</v>
      </c>
      <c r="C187" s="169">
        <v>4</v>
      </c>
      <c r="D187" s="13">
        <v>6</v>
      </c>
      <c r="E187" s="169">
        <v>1</v>
      </c>
      <c r="F187" s="176" t="s">
        <v>127</v>
      </c>
      <c r="G187" s="177" t="s">
        <v>3941</v>
      </c>
      <c r="H187" s="11">
        <v>509</v>
      </c>
      <c r="I187" s="11">
        <v>6</v>
      </c>
      <c r="J187" s="149"/>
    </row>
    <row r="188" spans="1:10" s="150" customFormat="1">
      <c r="A188" s="169" t="s">
        <v>3867</v>
      </c>
      <c r="B188" s="176" t="s">
        <v>3939</v>
      </c>
      <c r="C188" s="169">
        <v>4</v>
      </c>
      <c r="D188" s="13">
        <v>7</v>
      </c>
      <c r="E188" s="169">
        <v>1</v>
      </c>
      <c r="F188" s="176" t="s">
        <v>129</v>
      </c>
      <c r="G188" s="177" t="s">
        <v>3942</v>
      </c>
      <c r="H188" s="11">
        <v>563</v>
      </c>
      <c r="I188" s="11">
        <v>7</v>
      </c>
      <c r="J188" s="149"/>
    </row>
    <row r="189" spans="1:10" s="150" customFormat="1">
      <c r="A189" s="169" t="s">
        <v>3867</v>
      </c>
      <c r="B189" s="176" t="s">
        <v>3939</v>
      </c>
      <c r="C189" s="169">
        <v>4</v>
      </c>
      <c r="D189" s="13">
        <v>5</v>
      </c>
      <c r="E189" s="169">
        <v>1</v>
      </c>
      <c r="F189" s="176" t="s">
        <v>3252</v>
      </c>
      <c r="G189" s="177" t="s">
        <v>3943</v>
      </c>
      <c r="H189" s="11">
        <v>448</v>
      </c>
      <c r="I189" s="11">
        <v>5</v>
      </c>
      <c r="J189" s="149"/>
    </row>
    <row r="190" spans="1:10" s="150" customFormat="1">
      <c r="A190" s="169" t="s">
        <v>3867</v>
      </c>
      <c r="B190" s="176" t="s">
        <v>3939</v>
      </c>
      <c r="C190" s="169">
        <v>4</v>
      </c>
      <c r="D190" s="13">
        <v>5</v>
      </c>
      <c r="E190" s="169">
        <v>1</v>
      </c>
      <c r="F190" s="176" t="s">
        <v>3253</v>
      </c>
      <c r="G190" s="177" t="s">
        <v>3944</v>
      </c>
      <c r="H190" s="11">
        <v>431</v>
      </c>
      <c r="I190" s="11">
        <v>5</v>
      </c>
      <c r="J190" s="149"/>
    </row>
    <row r="191" spans="1:10" s="150" customFormat="1">
      <c r="A191" s="169" t="s">
        <v>3867</v>
      </c>
      <c r="B191" s="176" t="s">
        <v>3939</v>
      </c>
      <c r="C191" s="169">
        <v>4</v>
      </c>
      <c r="D191" s="13">
        <v>6</v>
      </c>
      <c r="E191" s="169">
        <v>1</v>
      </c>
      <c r="F191" s="176" t="s">
        <v>3945</v>
      </c>
      <c r="G191" s="177" t="s">
        <v>3946</v>
      </c>
      <c r="H191" s="11">
        <v>571</v>
      </c>
      <c r="I191" s="11">
        <v>6</v>
      </c>
      <c r="J191" s="149"/>
    </row>
    <row r="192" spans="1:10" s="150" customFormat="1">
      <c r="A192" s="169" t="s">
        <v>3867</v>
      </c>
      <c r="B192" s="176" t="s">
        <v>3939</v>
      </c>
      <c r="C192" s="169">
        <v>4</v>
      </c>
      <c r="D192" s="13">
        <v>7</v>
      </c>
      <c r="E192" s="169">
        <v>1</v>
      </c>
      <c r="F192" s="176" t="s">
        <v>3947</v>
      </c>
      <c r="G192" s="177" t="s">
        <v>3948</v>
      </c>
      <c r="H192" s="11">
        <v>530</v>
      </c>
      <c r="I192" s="11">
        <v>7</v>
      </c>
      <c r="J192" s="149"/>
    </row>
    <row r="193" spans="1:10" s="150" customFormat="1">
      <c r="A193" s="169" t="s">
        <v>3867</v>
      </c>
      <c r="B193" s="176" t="s">
        <v>3939</v>
      </c>
      <c r="C193" s="169">
        <v>4</v>
      </c>
      <c r="D193" s="13">
        <v>8</v>
      </c>
      <c r="E193" s="169">
        <v>1</v>
      </c>
      <c r="F193" s="176" t="s">
        <v>3949</v>
      </c>
      <c r="G193" s="177" t="s">
        <v>3950</v>
      </c>
      <c r="H193" s="11">
        <v>252</v>
      </c>
      <c r="I193" s="11">
        <v>8</v>
      </c>
      <c r="J193" s="149"/>
    </row>
    <row r="194" spans="1:10" s="150" customFormat="1">
      <c r="A194" s="169" t="s">
        <v>3867</v>
      </c>
      <c r="B194" s="176" t="s">
        <v>3939</v>
      </c>
      <c r="C194" s="169">
        <v>4</v>
      </c>
      <c r="D194" s="13">
        <v>6</v>
      </c>
      <c r="E194" s="169">
        <v>1</v>
      </c>
      <c r="F194" s="176" t="s">
        <v>3951</v>
      </c>
      <c r="G194" s="177" t="s">
        <v>3952</v>
      </c>
      <c r="H194" s="11">
        <v>378</v>
      </c>
      <c r="I194" s="11">
        <v>6</v>
      </c>
      <c r="J194" s="149"/>
    </row>
    <row r="195" spans="1:10" s="150" customFormat="1">
      <c r="A195" s="169" t="s">
        <v>3867</v>
      </c>
      <c r="B195" s="176" t="s">
        <v>3939</v>
      </c>
      <c r="C195" s="169">
        <v>4</v>
      </c>
      <c r="D195" s="13">
        <v>7</v>
      </c>
      <c r="E195" s="169">
        <v>1</v>
      </c>
      <c r="F195" s="176" t="s">
        <v>3953</v>
      </c>
      <c r="G195" s="177" t="s">
        <v>3954</v>
      </c>
      <c r="H195" s="11">
        <v>374</v>
      </c>
      <c r="I195" s="11">
        <v>7</v>
      </c>
      <c r="J195" s="149"/>
    </row>
    <row r="196" spans="1:10" s="150" customFormat="1">
      <c r="A196" s="169" t="s">
        <v>3867</v>
      </c>
      <c r="B196" s="176" t="s">
        <v>3939</v>
      </c>
      <c r="C196" s="169">
        <v>0</v>
      </c>
      <c r="D196" s="13">
        <f>SUM(D186:D195)</f>
        <v>58</v>
      </c>
      <c r="E196" s="13">
        <f>SUM(E186:E195)</f>
        <v>10</v>
      </c>
      <c r="F196" s="176" t="s">
        <v>64</v>
      </c>
      <c r="G196" s="177">
        <v>0</v>
      </c>
      <c r="H196" s="11">
        <f>SUM(H186:H195)</f>
        <v>5157</v>
      </c>
      <c r="I196" s="11">
        <f>SUM(I186:I195)</f>
        <v>66</v>
      </c>
      <c r="J196" s="149"/>
    </row>
    <row r="197" spans="1:10" s="150" customFormat="1">
      <c r="A197" s="169"/>
      <c r="B197" s="176"/>
      <c r="C197" s="169"/>
      <c r="D197" s="13"/>
      <c r="E197" s="169"/>
      <c r="F197" s="176"/>
      <c r="G197" s="177"/>
      <c r="H197" s="11"/>
      <c r="I197" s="11"/>
      <c r="J197" s="149"/>
    </row>
    <row r="198" spans="1:10" s="150" customFormat="1">
      <c r="A198" s="169" t="s">
        <v>3867</v>
      </c>
      <c r="B198" s="176" t="s">
        <v>3955</v>
      </c>
      <c r="C198" s="169">
        <v>1</v>
      </c>
      <c r="D198" s="13">
        <v>4</v>
      </c>
      <c r="E198" s="169">
        <v>1</v>
      </c>
      <c r="F198" s="176" t="s">
        <v>3956</v>
      </c>
      <c r="G198" s="177" t="s">
        <v>3957</v>
      </c>
      <c r="H198" s="11">
        <v>1073</v>
      </c>
      <c r="I198" s="11">
        <v>6</v>
      </c>
      <c r="J198" s="149"/>
    </row>
    <row r="199" spans="1:10" s="150" customFormat="1">
      <c r="A199" s="169" t="s">
        <v>3867</v>
      </c>
      <c r="B199" s="176" t="s">
        <v>3955</v>
      </c>
      <c r="C199" s="169">
        <v>1</v>
      </c>
      <c r="D199" s="13">
        <v>10</v>
      </c>
      <c r="E199" s="169">
        <v>1</v>
      </c>
      <c r="F199" s="176" t="s">
        <v>3958</v>
      </c>
      <c r="G199" s="177" t="s">
        <v>3959</v>
      </c>
      <c r="H199" s="11">
        <v>761</v>
      </c>
      <c r="I199" s="11">
        <v>11</v>
      </c>
      <c r="J199" s="149"/>
    </row>
    <row r="200" spans="1:10" s="150" customFormat="1">
      <c r="A200" s="169" t="s">
        <v>3867</v>
      </c>
      <c r="B200" s="176" t="s">
        <v>3955</v>
      </c>
      <c r="C200" s="169">
        <v>1</v>
      </c>
      <c r="D200" s="13">
        <v>14</v>
      </c>
      <c r="E200" s="169">
        <v>1</v>
      </c>
      <c r="F200" s="176" t="s">
        <v>3960</v>
      </c>
      <c r="G200" s="177" t="s">
        <v>3961</v>
      </c>
      <c r="H200" s="11">
        <v>648</v>
      </c>
      <c r="I200" s="11">
        <v>10</v>
      </c>
      <c r="J200" s="149"/>
    </row>
    <row r="201" spans="1:10" s="150" customFormat="1">
      <c r="A201" s="169" t="s">
        <v>3867</v>
      </c>
      <c r="B201" s="176" t="s">
        <v>3955</v>
      </c>
      <c r="C201" s="169">
        <v>1</v>
      </c>
      <c r="D201" s="13">
        <v>6</v>
      </c>
      <c r="E201" s="169">
        <v>1</v>
      </c>
      <c r="F201" s="176" t="s">
        <v>3962</v>
      </c>
      <c r="G201" s="177" t="s">
        <v>3963</v>
      </c>
      <c r="H201" s="11">
        <v>2068</v>
      </c>
      <c r="I201" s="11">
        <v>15</v>
      </c>
      <c r="J201" s="149"/>
    </row>
    <row r="202" spans="1:10" s="150" customFormat="1">
      <c r="A202" s="169" t="s">
        <v>3867</v>
      </c>
      <c r="B202" s="176" t="s">
        <v>3955</v>
      </c>
      <c r="C202" s="169">
        <v>1</v>
      </c>
      <c r="D202" s="13">
        <v>11</v>
      </c>
      <c r="E202" s="169">
        <v>1</v>
      </c>
      <c r="F202" s="176" t="s">
        <v>3964</v>
      </c>
      <c r="G202" s="177" t="s">
        <v>3965</v>
      </c>
      <c r="H202" s="11">
        <v>2693</v>
      </c>
      <c r="I202" s="11">
        <v>22</v>
      </c>
      <c r="J202" s="149"/>
    </row>
    <row r="203" spans="1:10" s="150" customFormat="1">
      <c r="A203" s="169" t="s">
        <v>3867</v>
      </c>
      <c r="B203" s="176" t="s">
        <v>3955</v>
      </c>
      <c r="C203" s="169">
        <v>2</v>
      </c>
      <c r="D203" s="13">
        <v>2</v>
      </c>
      <c r="E203" s="169">
        <v>1</v>
      </c>
      <c r="F203" s="176" t="s">
        <v>3966</v>
      </c>
      <c r="G203" s="177" t="s">
        <v>3967</v>
      </c>
      <c r="H203" s="11">
        <v>1298</v>
      </c>
      <c r="I203" s="11">
        <v>10</v>
      </c>
      <c r="J203" s="149"/>
    </row>
    <row r="204" spans="1:10" s="150" customFormat="1">
      <c r="A204" s="169" t="s">
        <v>3867</v>
      </c>
      <c r="B204" s="176" t="s">
        <v>3955</v>
      </c>
      <c r="C204" s="169">
        <v>2</v>
      </c>
      <c r="D204" s="13">
        <v>6</v>
      </c>
      <c r="E204" s="169">
        <v>1</v>
      </c>
      <c r="F204" s="176" t="s">
        <v>3968</v>
      </c>
      <c r="G204" s="177" t="s">
        <v>3969</v>
      </c>
      <c r="H204" s="11">
        <v>1825</v>
      </c>
      <c r="I204" s="11">
        <v>15</v>
      </c>
      <c r="J204" s="149"/>
    </row>
    <row r="205" spans="1:10" s="150" customFormat="1">
      <c r="A205" s="169" t="s">
        <v>3867</v>
      </c>
      <c r="B205" s="176" t="s">
        <v>3955</v>
      </c>
      <c r="C205" s="169">
        <v>2</v>
      </c>
      <c r="D205" s="13">
        <v>8</v>
      </c>
      <c r="E205" s="169">
        <v>1</v>
      </c>
      <c r="F205" s="176" t="s">
        <v>3970</v>
      </c>
      <c r="G205" s="177" t="s">
        <v>3971</v>
      </c>
      <c r="H205" s="11">
        <v>1744</v>
      </c>
      <c r="I205" s="11">
        <v>14</v>
      </c>
      <c r="J205" s="149"/>
    </row>
    <row r="206" spans="1:10" s="150" customFormat="1">
      <c r="A206" s="169" t="s">
        <v>3867</v>
      </c>
      <c r="B206" s="176" t="s">
        <v>3955</v>
      </c>
      <c r="C206" s="169">
        <v>2</v>
      </c>
      <c r="D206" s="13">
        <v>4</v>
      </c>
      <c r="E206" s="169">
        <v>1</v>
      </c>
      <c r="F206" s="176" t="s">
        <v>3972</v>
      </c>
      <c r="G206" s="177" t="s">
        <v>3973</v>
      </c>
      <c r="H206" s="11">
        <v>904</v>
      </c>
      <c r="I206" s="11">
        <v>7</v>
      </c>
      <c r="J206" s="149"/>
    </row>
    <row r="207" spans="1:10" s="150" customFormat="1">
      <c r="A207" s="169" t="s">
        <v>3867</v>
      </c>
      <c r="B207" s="176" t="s">
        <v>3955</v>
      </c>
      <c r="C207" s="169">
        <v>2</v>
      </c>
      <c r="D207" s="13">
        <v>6</v>
      </c>
      <c r="E207" s="169">
        <v>1</v>
      </c>
      <c r="F207" s="176" t="s">
        <v>3974</v>
      </c>
      <c r="G207" s="177" t="s">
        <v>3975</v>
      </c>
      <c r="H207" s="11">
        <v>1855</v>
      </c>
      <c r="I207" s="11">
        <v>14</v>
      </c>
      <c r="J207" s="149"/>
    </row>
    <row r="208" spans="1:10" s="150" customFormat="1">
      <c r="A208" s="169" t="s">
        <v>3867</v>
      </c>
      <c r="B208" s="176" t="s">
        <v>3955</v>
      </c>
      <c r="C208" s="169">
        <v>0</v>
      </c>
      <c r="D208" s="13">
        <f>SUM(D198:D207)</f>
        <v>71</v>
      </c>
      <c r="E208" s="13">
        <f>SUM(E198:E207)</f>
        <v>10</v>
      </c>
      <c r="F208" s="176" t="s">
        <v>64</v>
      </c>
      <c r="G208" s="177">
        <v>0</v>
      </c>
      <c r="H208" s="11">
        <f>SUM(H198:H207)</f>
        <v>14869</v>
      </c>
      <c r="I208" s="11">
        <f>SUM(I198:I207)</f>
        <v>124</v>
      </c>
      <c r="J208" s="149"/>
    </row>
    <row r="209" spans="1:10" s="150" customFormat="1">
      <c r="A209" s="169"/>
      <c r="B209" s="176"/>
      <c r="C209" s="169"/>
      <c r="D209" s="13"/>
      <c r="E209" s="169"/>
      <c r="F209" s="176"/>
      <c r="G209" s="177"/>
      <c r="H209" s="11"/>
      <c r="I209" s="11"/>
      <c r="J209" s="149"/>
    </row>
    <row r="210" spans="1:10" s="150" customFormat="1">
      <c r="A210" s="169" t="s">
        <v>3867</v>
      </c>
      <c r="B210" s="176" t="s">
        <v>3976</v>
      </c>
      <c r="C210" s="169" t="s">
        <v>330</v>
      </c>
      <c r="D210" s="13">
        <v>12</v>
      </c>
      <c r="E210" s="169">
        <v>1</v>
      </c>
      <c r="F210" s="176" t="s">
        <v>3977</v>
      </c>
      <c r="G210" s="177" t="s">
        <v>3978</v>
      </c>
      <c r="H210" s="11">
        <v>428</v>
      </c>
      <c r="I210" s="11">
        <v>10</v>
      </c>
      <c r="J210" s="149"/>
    </row>
    <row r="211" spans="1:10" s="150" customFormat="1">
      <c r="A211" s="169" t="s">
        <v>3867</v>
      </c>
      <c r="B211" s="176" t="s">
        <v>3976</v>
      </c>
      <c r="C211" s="169" t="s">
        <v>330</v>
      </c>
      <c r="D211" s="13">
        <v>9</v>
      </c>
      <c r="E211" s="169">
        <v>1</v>
      </c>
      <c r="F211" s="176" t="s">
        <v>3979</v>
      </c>
      <c r="G211" s="177" t="s">
        <v>3980</v>
      </c>
      <c r="H211" s="11">
        <v>368</v>
      </c>
      <c r="I211" s="11">
        <v>4</v>
      </c>
      <c r="J211" s="149"/>
    </row>
    <row r="212" spans="1:10" s="150" customFormat="1">
      <c r="A212" s="169" t="s">
        <v>3867</v>
      </c>
      <c r="B212" s="176" t="s">
        <v>3976</v>
      </c>
      <c r="C212" s="169" t="s">
        <v>330</v>
      </c>
      <c r="D212" s="13">
        <v>19</v>
      </c>
      <c r="E212" s="169">
        <v>1</v>
      </c>
      <c r="F212" s="176" t="s">
        <v>3981</v>
      </c>
      <c r="G212" s="177" t="s">
        <v>3982</v>
      </c>
      <c r="H212" s="11">
        <v>971</v>
      </c>
      <c r="I212" s="11">
        <v>15</v>
      </c>
      <c r="J212" s="149"/>
    </row>
    <row r="213" spans="1:10" s="150" customFormat="1">
      <c r="A213" s="169" t="s">
        <v>3867</v>
      </c>
      <c r="B213" s="176" t="s">
        <v>3976</v>
      </c>
      <c r="C213" s="169" t="s">
        <v>330</v>
      </c>
      <c r="D213" s="13">
        <v>6</v>
      </c>
      <c r="E213" s="169">
        <v>1</v>
      </c>
      <c r="F213" s="176" t="s">
        <v>3983</v>
      </c>
      <c r="G213" s="177" t="s">
        <v>3984</v>
      </c>
      <c r="H213" s="11">
        <v>145</v>
      </c>
      <c r="I213" s="11">
        <v>3</v>
      </c>
      <c r="J213" s="149"/>
    </row>
    <row r="214" spans="1:10" s="150" customFormat="1">
      <c r="A214" s="169" t="s">
        <v>3867</v>
      </c>
      <c r="B214" s="176" t="s">
        <v>3976</v>
      </c>
      <c r="C214" s="169" t="s">
        <v>330</v>
      </c>
      <c r="D214" s="13">
        <v>7</v>
      </c>
      <c r="E214" s="169">
        <v>1</v>
      </c>
      <c r="F214" s="176" t="s">
        <v>3985</v>
      </c>
      <c r="G214" s="177" t="s">
        <v>3986</v>
      </c>
      <c r="H214" s="11">
        <v>354</v>
      </c>
      <c r="I214" s="11">
        <v>6</v>
      </c>
      <c r="J214" s="149"/>
    </row>
    <row r="215" spans="1:10" s="150" customFormat="1">
      <c r="A215" s="169" t="s">
        <v>3867</v>
      </c>
      <c r="B215" s="176" t="s">
        <v>3976</v>
      </c>
      <c r="C215" s="169">
        <v>0</v>
      </c>
      <c r="D215" s="13">
        <f>SUM(D210:D214)</f>
        <v>53</v>
      </c>
      <c r="E215" s="13">
        <f>SUM(E210:E214)</f>
        <v>5</v>
      </c>
      <c r="F215" s="176" t="s">
        <v>64</v>
      </c>
      <c r="G215" s="177">
        <v>0</v>
      </c>
      <c r="H215" s="11">
        <f>SUM(H210:H214)</f>
        <v>2266</v>
      </c>
      <c r="I215" s="11">
        <f>SUM(I210:I214)</f>
        <v>38</v>
      </c>
      <c r="J215" s="149"/>
    </row>
    <row r="216" spans="1:10" s="150" customFormat="1">
      <c r="A216" s="169"/>
      <c r="B216" s="176"/>
      <c r="C216" s="169"/>
      <c r="D216" s="13"/>
      <c r="E216" s="169"/>
      <c r="F216" s="176"/>
      <c r="G216" s="177"/>
      <c r="H216" s="11"/>
      <c r="I216" s="11"/>
      <c r="J216" s="149"/>
    </row>
    <row r="217" spans="1:10" s="150" customFormat="1">
      <c r="A217" s="169" t="s">
        <v>3867</v>
      </c>
      <c r="B217" s="176" t="s">
        <v>3987</v>
      </c>
      <c r="C217" s="169">
        <v>1</v>
      </c>
      <c r="D217" s="13">
        <v>14</v>
      </c>
      <c r="E217" s="169">
        <v>1</v>
      </c>
      <c r="F217" s="176" t="s">
        <v>3988</v>
      </c>
      <c r="G217" s="177" t="s">
        <v>3989</v>
      </c>
      <c r="H217" s="11">
        <v>602</v>
      </c>
      <c r="I217" s="11">
        <v>10</v>
      </c>
      <c r="J217" s="149"/>
    </row>
    <row r="218" spans="1:10" s="150" customFormat="1">
      <c r="A218" s="169" t="s">
        <v>3867</v>
      </c>
      <c r="B218" s="176" t="s">
        <v>3987</v>
      </c>
      <c r="C218" s="169">
        <v>1</v>
      </c>
      <c r="D218" s="13">
        <v>9</v>
      </c>
      <c r="E218" s="169">
        <v>1</v>
      </c>
      <c r="F218" s="176" t="s">
        <v>3990</v>
      </c>
      <c r="G218" s="177" t="s">
        <v>3991</v>
      </c>
      <c r="H218" s="11">
        <v>533</v>
      </c>
      <c r="I218" s="11">
        <v>9</v>
      </c>
      <c r="J218" s="149"/>
    </row>
    <row r="219" spans="1:10" s="150" customFormat="1">
      <c r="A219" s="169" t="s">
        <v>3867</v>
      </c>
      <c r="B219" s="176" t="s">
        <v>3987</v>
      </c>
      <c r="C219" s="169">
        <v>1</v>
      </c>
      <c r="D219" s="13">
        <v>14</v>
      </c>
      <c r="E219" s="169">
        <v>1</v>
      </c>
      <c r="F219" s="176" t="s">
        <v>3992</v>
      </c>
      <c r="G219" s="177" t="s">
        <v>3993</v>
      </c>
      <c r="H219" s="11">
        <v>708</v>
      </c>
      <c r="I219" s="11">
        <v>12</v>
      </c>
      <c r="J219" s="149"/>
    </row>
    <row r="220" spans="1:10" s="150" customFormat="1">
      <c r="A220" s="169" t="s">
        <v>3867</v>
      </c>
      <c r="B220" s="176" t="s">
        <v>3987</v>
      </c>
      <c r="C220" s="169">
        <v>1</v>
      </c>
      <c r="D220" s="13">
        <v>13</v>
      </c>
      <c r="E220" s="169">
        <v>1</v>
      </c>
      <c r="F220" s="176" t="s">
        <v>3994</v>
      </c>
      <c r="G220" s="177" t="s">
        <v>3995</v>
      </c>
      <c r="H220" s="11">
        <v>579</v>
      </c>
      <c r="I220" s="11">
        <v>9</v>
      </c>
      <c r="J220" s="149"/>
    </row>
    <row r="221" spans="1:10" s="150" customFormat="1">
      <c r="A221" s="169" t="s">
        <v>3867</v>
      </c>
      <c r="B221" s="176" t="s">
        <v>3987</v>
      </c>
      <c r="C221" s="169">
        <v>1</v>
      </c>
      <c r="D221" s="13">
        <v>13</v>
      </c>
      <c r="E221" s="169">
        <v>1</v>
      </c>
      <c r="F221" s="176" t="s">
        <v>3996</v>
      </c>
      <c r="G221" s="177" t="s">
        <v>3997</v>
      </c>
      <c r="H221" s="11">
        <v>642</v>
      </c>
      <c r="I221" s="11">
        <v>10</v>
      </c>
      <c r="J221" s="149"/>
    </row>
    <row r="222" spans="1:10" s="150" customFormat="1">
      <c r="A222" s="169" t="s">
        <v>3867</v>
      </c>
      <c r="B222" s="176" t="s">
        <v>3987</v>
      </c>
      <c r="C222" s="169">
        <v>1</v>
      </c>
      <c r="D222" s="13">
        <v>12</v>
      </c>
      <c r="E222" s="169">
        <v>1</v>
      </c>
      <c r="F222" s="176" t="s">
        <v>3998</v>
      </c>
      <c r="G222" s="177" t="s">
        <v>3999</v>
      </c>
      <c r="H222" s="11">
        <v>649</v>
      </c>
      <c r="I222" s="11">
        <v>10</v>
      </c>
      <c r="J222" s="149"/>
    </row>
    <row r="223" spans="1:10" s="150" customFormat="1">
      <c r="A223" s="169" t="s">
        <v>3867</v>
      </c>
      <c r="B223" s="176" t="s">
        <v>3987</v>
      </c>
      <c r="C223" s="169">
        <v>1</v>
      </c>
      <c r="D223" s="13">
        <v>7</v>
      </c>
      <c r="E223" s="169">
        <v>1</v>
      </c>
      <c r="F223" s="176" t="s">
        <v>4000</v>
      </c>
      <c r="G223" s="177" t="s">
        <v>4001</v>
      </c>
      <c r="H223" s="11">
        <v>498</v>
      </c>
      <c r="I223" s="11">
        <v>6</v>
      </c>
      <c r="J223" s="149"/>
    </row>
    <row r="224" spans="1:10" s="150" customFormat="1">
      <c r="A224" s="169" t="s">
        <v>3867</v>
      </c>
      <c r="B224" s="176" t="s">
        <v>3987</v>
      </c>
      <c r="C224" s="169">
        <v>1</v>
      </c>
      <c r="D224" s="13">
        <v>12</v>
      </c>
      <c r="E224" s="169">
        <v>1</v>
      </c>
      <c r="F224" s="176" t="s">
        <v>4002</v>
      </c>
      <c r="G224" s="177" t="s">
        <v>4003</v>
      </c>
      <c r="H224" s="11">
        <v>598</v>
      </c>
      <c r="I224" s="11">
        <v>8</v>
      </c>
      <c r="J224" s="149"/>
    </row>
    <row r="225" spans="1:10" s="150" customFormat="1">
      <c r="A225" s="169" t="s">
        <v>3867</v>
      </c>
      <c r="B225" s="176" t="s">
        <v>3987</v>
      </c>
      <c r="C225" s="169">
        <v>1</v>
      </c>
      <c r="D225" s="13">
        <v>10</v>
      </c>
      <c r="E225" s="169">
        <v>1</v>
      </c>
      <c r="F225" s="176" t="s">
        <v>4004</v>
      </c>
      <c r="G225" s="177" t="s">
        <v>4005</v>
      </c>
      <c r="H225" s="11">
        <v>477</v>
      </c>
      <c r="I225" s="11">
        <v>10</v>
      </c>
      <c r="J225" s="149"/>
    </row>
    <row r="226" spans="1:10" s="150" customFormat="1">
      <c r="A226" s="169" t="s">
        <v>3867</v>
      </c>
      <c r="B226" s="176" t="s">
        <v>3987</v>
      </c>
      <c r="C226" s="169">
        <v>1</v>
      </c>
      <c r="D226" s="13">
        <v>8</v>
      </c>
      <c r="E226" s="169">
        <v>1</v>
      </c>
      <c r="F226" s="176" t="s">
        <v>4006</v>
      </c>
      <c r="G226" s="177" t="s">
        <v>4007</v>
      </c>
      <c r="H226" s="11">
        <v>528</v>
      </c>
      <c r="I226" s="11">
        <v>8</v>
      </c>
      <c r="J226" s="149"/>
    </row>
    <row r="227" spans="1:10" s="150" customFormat="1">
      <c r="A227" s="169" t="s">
        <v>3867</v>
      </c>
      <c r="B227" s="176" t="s">
        <v>3987</v>
      </c>
      <c r="C227" s="169">
        <v>1</v>
      </c>
      <c r="D227" s="13">
        <v>11</v>
      </c>
      <c r="E227" s="169">
        <v>1</v>
      </c>
      <c r="F227" s="176" t="s">
        <v>4008</v>
      </c>
      <c r="G227" s="177" t="s">
        <v>4009</v>
      </c>
      <c r="H227" s="11">
        <v>421</v>
      </c>
      <c r="I227" s="11">
        <v>11</v>
      </c>
      <c r="J227" s="149"/>
    </row>
    <row r="228" spans="1:10" s="150" customFormat="1">
      <c r="A228" s="169" t="s">
        <v>3867</v>
      </c>
      <c r="B228" s="176" t="s">
        <v>3987</v>
      </c>
      <c r="C228" s="169">
        <v>1</v>
      </c>
      <c r="D228" s="13">
        <v>16</v>
      </c>
      <c r="E228" s="169">
        <v>1</v>
      </c>
      <c r="F228" s="176" t="s">
        <v>4010</v>
      </c>
      <c r="G228" s="177" t="s">
        <v>4011</v>
      </c>
      <c r="H228" s="11">
        <v>629</v>
      </c>
      <c r="I228" s="11">
        <v>13</v>
      </c>
      <c r="J228" s="149"/>
    </row>
    <row r="229" spans="1:10" s="150" customFormat="1">
      <c r="A229" s="169" t="s">
        <v>3867</v>
      </c>
      <c r="B229" s="176" t="s">
        <v>3987</v>
      </c>
      <c r="C229" s="169">
        <v>1</v>
      </c>
      <c r="D229" s="13">
        <v>9</v>
      </c>
      <c r="E229" s="169">
        <v>1</v>
      </c>
      <c r="F229" s="176" t="s">
        <v>4012</v>
      </c>
      <c r="G229" s="177" t="s">
        <v>4013</v>
      </c>
      <c r="H229" s="11">
        <v>593</v>
      </c>
      <c r="I229" s="11">
        <v>8</v>
      </c>
      <c r="J229" s="149"/>
    </row>
    <row r="230" spans="1:10" s="150" customFormat="1">
      <c r="A230" s="169" t="s">
        <v>3867</v>
      </c>
      <c r="B230" s="176" t="s">
        <v>3987</v>
      </c>
      <c r="C230" s="169">
        <v>2</v>
      </c>
      <c r="D230" s="13">
        <v>17</v>
      </c>
      <c r="E230" s="169">
        <v>1</v>
      </c>
      <c r="F230" s="176" t="s">
        <v>4014</v>
      </c>
      <c r="G230" s="177" t="s">
        <v>4015</v>
      </c>
      <c r="H230" s="11">
        <v>836</v>
      </c>
      <c r="I230" s="11">
        <v>14</v>
      </c>
      <c r="J230" s="149"/>
    </row>
    <row r="231" spans="1:10" s="150" customFormat="1">
      <c r="A231" s="169" t="s">
        <v>3867</v>
      </c>
      <c r="B231" s="176" t="s">
        <v>3987</v>
      </c>
      <c r="C231" s="169">
        <v>2</v>
      </c>
      <c r="D231" s="13">
        <v>14</v>
      </c>
      <c r="E231" s="169">
        <v>1</v>
      </c>
      <c r="F231" s="176" t="s">
        <v>4016</v>
      </c>
      <c r="G231" s="177" t="s">
        <v>4017</v>
      </c>
      <c r="H231" s="11">
        <v>630</v>
      </c>
      <c r="I231" s="11">
        <v>7</v>
      </c>
      <c r="J231" s="149"/>
    </row>
    <row r="232" spans="1:10" s="150" customFormat="1">
      <c r="A232" s="169" t="s">
        <v>3867</v>
      </c>
      <c r="B232" s="176" t="s">
        <v>3987</v>
      </c>
      <c r="C232" s="169">
        <v>2</v>
      </c>
      <c r="D232" s="13">
        <v>18</v>
      </c>
      <c r="E232" s="169">
        <v>1</v>
      </c>
      <c r="F232" s="176" t="s">
        <v>4018</v>
      </c>
      <c r="G232" s="177" t="s">
        <v>4019</v>
      </c>
      <c r="H232" s="11">
        <v>959</v>
      </c>
      <c r="I232" s="11">
        <v>17</v>
      </c>
      <c r="J232" s="149"/>
    </row>
    <row r="233" spans="1:10" s="150" customFormat="1">
      <c r="A233" s="169" t="s">
        <v>3867</v>
      </c>
      <c r="B233" s="176" t="s">
        <v>3987</v>
      </c>
      <c r="C233" s="169">
        <v>2</v>
      </c>
      <c r="D233" s="13">
        <v>11</v>
      </c>
      <c r="E233" s="169">
        <v>1</v>
      </c>
      <c r="F233" s="176" t="s">
        <v>4020</v>
      </c>
      <c r="G233" s="177" t="s">
        <v>4021</v>
      </c>
      <c r="H233" s="11">
        <v>985</v>
      </c>
      <c r="I233" s="11">
        <v>12</v>
      </c>
      <c r="J233" s="149"/>
    </row>
    <row r="234" spans="1:10" s="150" customFormat="1">
      <c r="A234" s="169" t="s">
        <v>3867</v>
      </c>
      <c r="B234" s="176" t="s">
        <v>3987</v>
      </c>
      <c r="C234" s="169">
        <v>2</v>
      </c>
      <c r="D234" s="13">
        <v>8</v>
      </c>
      <c r="E234" s="169">
        <v>1</v>
      </c>
      <c r="F234" s="176" t="s">
        <v>1662</v>
      </c>
      <c r="G234" s="177" t="s">
        <v>4022</v>
      </c>
      <c r="H234" s="11">
        <v>291</v>
      </c>
      <c r="I234" s="11">
        <v>5</v>
      </c>
      <c r="J234" s="149"/>
    </row>
    <row r="235" spans="1:10" s="150" customFormat="1">
      <c r="A235" s="169" t="s">
        <v>3867</v>
      </c>
      <c r="B235" s="176" t="s">
        <v>3987</v>
      </c>
      <c r="C235" s="169">
        <v>2</v>
      </c>
      <c r="D235" s="13">
        <v>14</v>
      </c>
      <c r="E235" s="169">
        <v>1</v>
      </c>
      <c r="F235" s="176" t="s">
        <v>4023</v>
      </c>
      <c r="G235" s="177" t="s">
        <v>4024</v>
      </c>
      <c r="H235" s="11">
        <v>384</v>
      </c>
      <c r="I235" s="11">
        <v>7</v>
      </c>
      <c r="J235" s="149"/>
    </row>
    <row r="236" spans="1:10" s="150" customFormat="1">
      <c r="A236" s="169" t="s">
        <v>3867</v>
      </c>
      <c r="B236" s="176" t="s">
        <v>3987</v>
      </c>
      <c r="C236" s="169">
        <v>2</v>
      </c>
      <c r="D236" s="13">
        <v>13</v>
      </c>
      <c r="E236" s="169">
        <v>1</v>
      </c>
      <c r="F236" s="176" t="s">
        <v>4025</v>
      </c>
      <c r="G236" s="177" t="s">
        <v>4026</v>
      </c>
      <c r="H236" s="11">
        <v>708</v>
      </c>
      <c r="I236" s="11">
        <v>13</v>
      </c>
      <c r="J236" s="149"/>
    </row>
    <row r="237" spans="1:10" s="150" customFormat="1">
      <c r="A237" s="169" t="s">
        <v>3867</v>
      </c>
      <c r="B237" s="176" t="s">
        <v>3987</v>
      </c>
      <c r="C237" s="169">
        <v>2</v>
      </c>
      <c r="D237" s="13">
        <v>11</v>
      </c>
      <c r="E237" s="169">
        <v>1</v>
      </c>
      <c r="F237" s="176" t="s">
        <v>4027</v>
      </c>
      <c r="G237" s="177" t="s">
        <v>4005</v>
      </c>
      <c r="H237" s="11">
        <v>374</v>
      </c>
      <c r="I237" s="11">
        <v>10</v>
      </c>
      <c r="J237" s="149"/>
    </row>
    <row r="238" spans="1:10" s="150" customFormat="1">
      <c r="A238" s="169" t="s">
        <v>3867</v>
      </c>
      <c r="B238" s="176" t="s">
        <v>3987</v>
      </c>
      <c r="C238" s="169">
        <v>2</v>
      </c>
      <c r="D238" s="13">
        <v>14</v>
      </c>
      <c r="E238" s="169">
        <v>1</v>
      </c>
      <c r="F238" s="176" t="s">
        <v>4028</v>
      </c>
      <c r="G238" s="177" t="s">
        <v>4029</v>
      </c>
      <c r="H238" s="11">
        <v>585</v>
      </c>
      <c r="I238" s="11">
        <v>9</v>
      </c>
      <c r="J238" s="149"/>
    </row>
    <row r="239" spans="1:10" s="150" customFormat="1">
      <c r="A239" s="169" t="s">
        <v>3867</v>
      </c>
      <c r="B239" s="176" t="s">
        <v>3987</v>
      </c>
      <c r="C239" s="169">
        <v>2</v>
      </c>
      <c r="D239" s="13">
        <v>18</v>
      </c>
      <c r="E239" s="169">
        <v>1</v>
      </c>
      <c r="F239" s="176" t="s">
        <v>4030</v>
      </c>
      <c r="G239" s="177" t="s">
        <v>4031</v>
      </c>
      <c r="H239" s="11">
        <v>676</v>
      </c>
      <c r="I239" s="11">
        <v>15</v>
      </c>
      <c r="J239" s="149"/>
    </row>
    <row r="240" spans="1:10" s="150" customFormat="1">
      <c r="A240" s="169" t="s">
        <v>3867</v>
      </c>
      <c r="B240" s="176" t="s">
        <v>3987</v>
      </c>
      <c r="C240" s="169">
        <v>2</v>
      </c>
      <c r="D240" s="13">
        <v>31</v>
      </c>
      <c r="E240" s="169">
        <v>1</v>
      </c>
      <c r="F240" s="176" t="s">
        <v>4032</v>
      </c>
      <c r="G240" s="177" t="s">
        <v>4033</v>
      </c>
      <c r="H240" s="11">
        <v>1606</v>
      </c>
      <c r="I240" s="11">
        <v>23</v>
      </c>
      <c r="J240" s="149"/>
    </row>
    <row r="241" spans="1:10" s="150" customFormat="1">
      <c r="A241" s="169" t="s">
        <v>3867</v>
      </c>
      <c r="B241" s="176" t="s">
        <v>3987</v>
      </c>
      <c r="C241" s="169">
        <v>2</v>
      </c>
      <c r="D241" s="13">
        <v>8</v>
      </c>
      <c r="E241" s="169">
        <v>1</v>
      </c>
      <c r="F241" s="176" t="s">
        <v>4034</v>
      </c>
      <c r="G241" s="177" t="s">
        <v>4035</v>
      </c>
      <c r="H241" s="11">
        <v>269</v>
      </c>
      <c r="I241" s="11">
        <v>6</v>
      </c>
      <c r="J241" s="149"/>
    </row>
    <row r="242" spans="1:10" s="150" customFormat="1">
      <c r="A242" s="169" t="s">
        <v>3867</v>
      </c>
      <c r="B242" s="176" t="s">
        <v>3987</v>
      </c>
      <c r="C242" s="169">
        <v>0</v>
      </c>
      <c r="D242" s="13">
        <f>SUM(D217:D241)</f>
        <v>325</v>
      </c>
      <c r="E242" s="13">
        <f>SUM(E217:E241)</f>
        <v>25</v>
      </c>
      <c r="F242" s="176" t="s">
        <v>64</v>
      </c>
      <c r="G242" s="177">
        <v>0</v>
      </c>
      <c r="H242" s="11">
        <f>SUM(H217:H241)</f>
        <v>15760</v>
      </c>
      <c r="I242" s="11">
        <f>SUM(I217:I241)</f>
        <v>262</v>
      </c>
      <c r="J242" s="149"/>
    </row>
    <row r="243" spans="1:10" s="150" customFormat="1">
      <c r="A243" s="169"/>
      <c r="B243" s="176"/>
      <c r="C243" s="169"/>
      <c r="D243" s="13"/>
      <c r="E243" s="169"/>
      <c r="F243" s="176"/>
      <c r="G243" s="177"/>
      <c r="H243" s="11"/>
      <c r="I243" s="11"/>
      <c r="J243" s="149"/>
    </row>
    <row r="244" spans="1:10" s="150" customFormat="1">
      <c r="A244" s="169" t="s">
        <v>3867</v>
      </c>
      <c r="B244" s="176" t="s">
        <v>4036</v>
      </c>
      <c r="C244" s="169" t="s">
        <v>330</v>
      </c>
      <c r="D244" s="13">
        <v>3</v>
      </c>
      <c r="E244" s="169">
        <v>1</v>
      </c>
      <c r="F244" s="176" t="s">
        <v>4037</v>
      </c>
      <c r="G244" s="177" t="s">
        <v>4038</v>
      </c>
      <c r="H244" s="11">
        <v>885</v>
      </c>
      <c r="I244" s="11">
        <v>7</v>
      </c>
      <c r="J244" s="149"/>
    </row>
    <row r="245" spans="1:10" s="150" customFormat="1">
      <c r="A245" s="169" t="s">
        <v>3867</v>
      </c>
      <c r="B245" s="176" t="s">
        <v>4036</v>
      </c>
      <c r="C245" s="169" t="s">
        <v>330</v>
      </c>
      <c r="D245" s="13">
        <v>6</v>
      </c>
      <c r="E245" s="169">
        <v>1</v>
      </c>
      <c r="F245" s="176" t="s">
        <v>4039</v>
      </c>
      <c r="G245" s="177" t="s">
        <v>4040</v>
      </c>
      <c r="H245" s="11">
        <v>1036</v>
      </c>
      <c r="I245" s="11">
        <v>8</v>
      </c>
      <c r="J245" s="149"/>
    </row>
    <row r="246" spans="1:10" s="150" customFormat="1">
      <c r="A246" s="169" t="s">
        <v>3867</v>
      </c>
      <c r="B246" s="176" t="s">
        <v>4036</v>
      </c>
      <c r="C246" s="169" t="s">
        <v>330</v>
      </c>
      <c r="D246" s="13">
        <v>6</v>
      </c>
      <c r="E246" s="169">
        <v>1</v>
      </c>
      <c r="F246" s="176" t="s">
        <v>4041</v>
      </c>
      <c r="G246" s="177" t="s">
        <v>4042</v>
      </c>
      <c r="H246" s="11">
        <v>402</v>
      </c>
      <c r="I246" s="11">
        <v>6</v>
      </c>
      <c r="J246" s="149"/>
    </row>
    <row r="247" spans="1:10" s="150" customFormat="1">
      <c r="A247" s="169" t="s">
        <v>3867</v>
      </c>
      <c r="B247" s="176" t="s">
        <v>4036</v>
      </c>
      <c r="C247" s="169" t="s">
        <v>330</v>
      </c>
      <c r="D247" s="13">
        <v>2</v>
      </c>
      <c r="E247" s="169">
        <v>1</v>
      </c>
      <c r="F247" s="176" t="s">
        <v>4043</v>
      </c>
      <c r="G247" s="177" t="s">
        <v>4044</v>
      </c>
      <c r="H247" s="11">
        <v>461</v>
      </c>
      <c r="I247" s="11">
        <v>3</v>
      </c>
      <c r="J247" s="149"/>
    </row>
    <row r="248" spans="1:10" s="150" customFormat="1">
      <c r="A248" s="169" t="s">
        <v>3867</v>
      </c>
      <c r="B248" s="176" t="s">
        <v>4036</v>
      </c>
      <c r="C248" s="169" t="s">
        <v>330</v>
      </c>
      <c r="D248" s="13">
        <v>6</v>
      </c>
      <c r="E248" s="169">
        <v>1</v>
      </c>
      <c r="F248" s="176" t="s">
        <v>4045</v>
      </c>
      <c r="G248" s="177" t="s">
        <v>4046</v>
      </c>
      <c r="H248" s="11">
        <v>614</v>
      </c>
      <c r="I248" s="11">
        <v>6</v>
      </c>
      <c r="J248" s="149"/>
    </row>
    <row r="249" spans="1:10" s="150" customFormat="1">
      <c r="A249" s="169" t="s">
        <v>3867</v>
      </c>
      <c r="B249" s="176" t="s">
        <v>4036</v>
      </c>
      <c r="C249" s="169" t="s">
        <v>330</v>
      </c>
      <c r="D249" s="13">
        <v>5</v>
      </c>
      <c r="E249" s="169">
        <v>1</v>
      </c>
      <c r="F249" s="176" t="s">
        <v>4047</v>
      </c>
      <c r="G249" s="177" t="s">
        <v>4048</v>
      </c>
      <c r="H249" s="11">
        <v>664</v>
      </c>
      <c r="I249" s="11">
        <v>6</v>
      </c>
      <c r="J249" s="149"/>
    </row>
    <row r="250" spans="1:10" s="150" customFormat="1">
      <c r="A250" s="169" t="s">
        <v>3867</v>
      </c>
      <c r="B250" s="176" t="s">
        <v>4036</v>
      </c>
      <c r="C250" s="169" t="s">
        <v>330</v>
      </c>
      <c r="D250" s="13">
        <v>8</v>
      </c>
      <c r="E250" s="169">
        <v>1</v>
      </c>
      <c r="F250" s="176" t="s">
        <v>4049</v>
      </c>
      <c r="G250" s="177" t="s">
        <v>4050</v>
      </c>
      <c r="H250" s="11">
        <v>394</v>
      </c>
      <c r="I250" s="11">
        <v>8</v>
      </c>
      <c r="J250" s="149"/>
    </row>
    <row r="251" spans="1:10" s="150" customFormat="1">
      <c r="A251" s="169" t="s">
        <v>3867</v>
      </c>
      <c r="B251" s="176" t="s">
        <v>4036</v>
      </c>
      <c r="C251" s="169" t="s">
        <v>330</v>
      </c>
      <c r="D251" s="13">
        <v>12</v>
      </c>
      <c r="E251" s="169">
        <v>1</v>
      </c>
      <c r="F251" s="176" t="s">
        <v>4051</v>
      </c>
      <c r="G251" s="177" t="s">
        <v>4052</v>
      </c>
      <c r="H251" s="11">
        <v>569</v>
      </c>
      <c r="I251" s="11">
        <v>8</v>
      </c>
      <c r="J251" s="149"/>
    </row>
    <row r="252" spans="1:10" s="150" customFormat="1">
      <c r="A252" s="169" t="s">
        <v>3867</v>
      </c>
      <c r="B252" s="176" t="s">
        <v>4036</v>
      </c>
      <c r="C252" s="169" t="s">
        <v>330</v>
      </c>
      <c r="D252" s="13">
        <v>20</v>
      </c>
      <c r="E252" s="169">
        <v>1</v>
      </c>
      <c r="F252" s="176" t="s">
        <v>4053</v>
      </c>
      <c r="G252" s="177" t="s">
        <v>4054</v>
      </c>
      <c r="H252" s="11">
        <v>486</v>
      </c>
      <c r="I252" s="11">
        <v>10</v>
      </c>
      <c r="J252" s="149"/>
    </row>
    <row r="253" spans="1:10" s="150" customFormat="1">
      <c r="A253" s="169" t="s">
        <v>3867</v>
      </c>
      <c r="B253" s="176" t="s">
        <v>4036</v>
      </c>
      <c r="C253" s="169" t="s">
        <v>330</v>
      </c>
      <c r="D253" s="13">
        <v>3</v>
      </c>
      <c r="E253" s="169">
        <v>1</v>
      </c>
      <c r="F253" s="176" t="s">
        <v>4055</v>
      </c>
      <c r="G253" s="177" t="s">
        <v>4056</v>
      </c>
      <c r="H253" s="11">
        <v>482</v>
      </c>
      <c r="I253" s="11">
        <v>3</v>
      </c>
      <c r="J253" s="149"/>
    </row>
    <row r="254" spans="1:10" s="150" customFormat="1">
      <c r="A254" s="169" t="s">
        <v>3867</v>
      </c>
      <c r="B254" s="176" t="s">
        <v>4036</v>
      </c>
      <c r="C254" s="169" t="s">
        <v>330</v>
      </c>
      <c r="D254" s="13">
        <v>4</v>
      </c>
      <c r="E254" s="169">
        <v>1</v>
      </c>
      <c r="F254" s="176" t="s">
        <v>4057</v>
      </c>
      <c r="G254" s="177" t="s">
        <v>4058</v>
      </c>
      <c r="H254" s="11">
        <v>722</v>
      </c>
      <c r="I254" s="11">
        <v>5</v>
      </c>
      <c r="J254" s="149"/>
    </row>
    <row r="255" spans="1:10" s="150" customFormat="1">
      <c r="A255" s="169" t="s">
        <v>3867</v>
      </c>
      <c r="B255" s="176" t="s">
        <v>4036</v>
      </c>
      <c r="C255" s="169" t="s">
        <v>330</v>
      </c>
      <c r="D255" s="13">
        <v>5</v>
      </c>
      <c r="E255" s="169">
        <v>1</v>
      </c>
      <c r="F255" s="176" t="s">
        <v>4059</v>
      </c>
      <c r="G255" s="177" t="s">
        <v>4060</v>
      </c>
      <c r="H255" s="11">
        <v>807</v>
      </c>
      <c r="I255" s="11">
        <v>7</v>
      </c>
      <c r="J255" s="149"/>
    </row>
    <row r="256" spans="1:10" s="150" customFormat="1">
      <c r="A256" s="169" t="s">
        <v>3867</v>
      </c>
      <c r="B256" s="176" t="s">
        <v>4036</v>
      </c>
      <c r="C256" s="169" t="s">
        <v>330</v>
      </c>
      <c r="D256" s="13">
        <v>5</v>
      </c>
      <c r="E256" s="169">
        <v>1</v>
      </c>
      <c r="F256" s="176" t="s">
        <v>4061</v>
      </c>
      <c r="G256" s="177" t="s">
        <v>4062</v>
      </c>
      <c r="H256" s="11">
        <v>664</v>
      </c>
      <c r="I256" s="11">
        <v>6</v>
      </c>
      <c r="J256" s="149"/>
    </row>
    <row r="257" spans="1:10" s="150" customFormat="1">
      <c r="A257" s="169" t="s">
        <v>3867</v>
      </c>
      <c r="B257" s="176" t="s">
        <v>4036</v>
      </c>
      <c r="C257" s="169">
        <v>0</v>
      </c>
      <c r="D257" s="13">
        <f>SUM(D244:D256)</f>
        <v>85</v>
      </c>
      <c r="E257" s="13">
        <f>SUM(E244:E256)</f>
        <v>13</v>
      </c>
      <c r="F257" s="176" t="s">
        <v>64</v>
      </c>
      <c r="G257" s="177"/>
      <c r="H257" s="11">
        <f>SUM(H244:H256)</f>
        <v>8186</v>
      </c>
      <c r="I257" s="11">
        <f>SUM(I244:I256)</f>
        <v>83</v>
      </c>
      <c r="J257" s="149"/>
    </row>
    <row r="258" spans="1:10" s="150" customFormat="1">
      <c r="A258" s="169"/>
      <c r="B258" s="176"/>
      <c r="C258" s="169"/>
      <c r="D258" s="13"/>
      <c r="E258" s="169"/>
      <c r="F258" s="176"/>
      <c r="G258" s="177"/>
      <c r="H258" s="11"/>
      <c r="I258" s="11"/>
      <c r="J258" s="149"/>
    </row>
    <row r="259" spans="1:10" s="150" customFormat="1">
      <c r="A259" s="169" t="s">
        <v>3867</v>
      </c>
      <c r="B259" s="176" t="s">
        <v>4063</v>
      </c>
      <c r="C259" s="169">
        <v>1</v>
      </c>
      <c r="D259" s="13">
        <v>32</v>
      </c>
      <c r="E259" s="169">
        <v>1</v>
      </c>
      <c r="F259" s="176" t="s">
        <v>4064</v>
      </c>
      <c r="G259" s="177" t="s">
        <v>4065</v>
      </c>
      <c r="H259" s="11">
        <v>643</v>
      </c>
      <c r="I259" s="11">
        <v>8</v>
      </c>
      <c r="J259" s="149"/>
    </row>
    <row r="260" spans="1:10" s="150" customFormat="1">
      <c r="A260" s="169" t="s">
        <v>3867</v>
      </c>
      <c r="B260" s="176" t="s">
        <v>4063</v>
      </c>
      <c r="C260" s="169">
        <v>1</v>
      </c>
      <c r="D260" s="13">
        <v>14</v>
      </c>
      <c r="E260" s="169">
        <v>1</v>
      </c>
      <c r="F260" s="176" t="s">
        <v>4066</v>
      </c>
      <c r="G260" s="177" t="s">
        <v>4067</v>
      </c>
      <c r="H260" s="11">
        <v>389</v>
      </c>
      <c r="I260" s="11">
        <v>8</v>
      </c>
      <c r="J260" s="149"/>
    </row>
    <row r="261" spans="1:10" s="150" customFormat="1">
      <c r="A261" s="169" t="s">
        <v>3867</v>
      </c>
      <c r="B261" s="176" t="s">
        <v>4063</v>
      </c>
      <c r="C261" s="169">
        <v>1</v>
      </c>
      <c r="D261" s="13">
        <v>17</v>
      </c>
      <c r="E261" s="169">
        <v>1</v>
      </c>
      <c r="F261" s="176" t="s">
        <v>4068</v>
      </c>
      <c r="G261" s="177" t="s">
        <v>4069</v>
      </c>
      <c r="H261" s="11">
        <v>558</v>
      </c>
      <c r="I261" s="11">
        <v>9</v>
      </c>
      <c r="J261" s="149"/>
    </row>
    <row r="262" spans="1:10" s="150" customFormat="1">
      <c r="A262" s="169" t="s">
        <v>3867</v>
      </c>
      <c r="B262" s="176" t="s">
        <v>4063</v>
      </c>
      <c r="C262" s="169">
        <v>1</v>
      </c>
      <c r="D262" s="13">
        <v>15</v>
      </c>
      <c r="E262" s="169">
        <v>1</v>
      </c>
      <c r="F262" s="176" t="s">
        <v>1803</v>
      </c>
      <c r="G262" s="177" t="s">
        <v>4070</v>
      </c>
      <c r="H262" s="11">
        <v>87</v>
      </c>
      <c r="I262" s="11">
        <v>1</v>
      </c>
      <c r="J262" s="149"/>
    </row>
    <row r="263" spans="1:10" s="150" customFormat="1">
      <c r="A263" s="169" t="s">
        <v>3867</v>
      </c>
      <c r="B263" s="176" t="s">
        <v>4063</v>
      </c>
      <c r="C263" s="169">
        <v>1</v>
      </c>
      <c r="D263" s="13">
        <v>20</v>
      </c>
      <c r="E263" s="169">
        <v>1</v>
      </c>
      <c r="F263" s="176" t="s">
        <v>4071</v>
      </c>
      <c r="G263" s="177" t="s">
        <v>4072</v>
      </c>
      <c r="H263" s="11">
        <v>600</v>
      </c>
      <c r="I263" s="11">
        <v>8</v>
      </c>
      <c r="J263" s="149"/>
    </row>
    <row r="264" spans="1:10" s="150" customFormat="1">
      <c r="A264" s="169" t="s">
        <v>3867</v>
      </c>
      <c r="B264" s="176" t="s">
        <v>4063</v>
      </c>
      <c r="C264" s="169">
        <v>1</v>
      </c>
      <c r="D264" s="13">
        <v>23</v>
      </c>
      <c r="E264" s="169">
        <v>1</v>
      </c>
      <c r="F264" s="176" t="s">
        <v>4073</v>
      </c>
      <c r="G264" s="177" t="s">
        <v>4074</v>
      </c>
      <c r="H264" s="11">
        <v>596</v>
      </c>
      <c r="I264" s="11">
        <v>12</v>
      </c>
      <c r="J264" s="149"/>
    </row>
    <row r="265" spans="1:10" s="150" customFormat="1">
      <c r="A265" s="169" t="s">
        <v>3867</v>
      </c>
      <c r="B265" s="176" t="s">
        <v>4063</v>
      </c>
      <c r="C265" s="169">
        <v>1</v>
      </c>
      <c r="D265" s="13">
        <v>13</v>
      </c>
      <c r="E265" s="169">
        <v>1</v>
      </c>
      <c r="F265" s="176" t="s">
        <v>4075</v>
      </c>
      <c r="G265" s="177" t="s">
        <v>4076</v>
      </c>
      <c r="H265" s="11">
        <v>222</v>
      </c>
      <c r="I265" s="11">
        <v>2</v>
      </c>
      <c r="J265" s="149"/>
    </row>
    <row r="266" spans="1:10" s="150" customFormat="1">
      <c r="A266" s="169" t="s">
        <v>3867</v>
      </c>
      <c r="B266" s="176" t="s">
        <v>4063</v>
      </c>
      <c r="C266" s="169">
        <v>1</v>
      </c>
      <c r="D266" s="13">
        <v>10</v>
      </c>
      <c r="E266" s="169">
        <v>1</v>
      </c>
      <c r="F266" s="176" t="s">
        <v>4077</v>
      </c>
      <c r="G266" s="177" t="s">
        <v>4078</v>
      </c>
      <c r="H266" s="11">
        <v>537</v>
      </c>
      <c r="I266" s="11">
        <v>10</v>
      </c>
      <c r="J266" s="149"/>
    </row>
    <row r="267" spans="1:10" s="150" customFormat="1">
      <c r="A267" s="169" t="s">
        <v>3867</v>
      </c>
      <c r="B267" s="176" t="s">
        <v>4063</v>
      </c>
      <c r="C267" s="169">
        <v>1</v>
      </c>
      <c r="D267" s="13">
        <v>12</v>
      </c>
      <c r="E267" s="169">
        <v>1</v>
      </c>
      <c r="F267" s="176" t="s">
        <v>4079</v>
      </c>
      <c r="G267" s="177" t="s">
        <v>4080</v>
      </c>
      <c r="H267" s="11">
        <v>403</v>
      </c>
      <c r="I267" s="11">
        <v>5</v>
      </c>
      <c r="J267" s="149"/>
    </row>
    <row r="268" spans="1:10" s="150" customFormat="1">
      <c r="A268" s="169" t="s">
        <v>3867</v>
      </c>
      <c r="B268" s="176" t="s">
        <v>4063</v>
      </c>
      <c r="C268" s="169">
        <v>1</v>
      </c>
      <c r="D268" s="13">
        <v>25</v>
      </c>
      <c r="E268" s="169">
        <v>1</v>
      </c>
      <c r="F268" s="176" t="s">
        <v>4081</v>
      </c>
      <c r="G268" s="177" t="s">
        <v>4082</v>
      </c>
      <c r="H268" s="11">
        <v>480</v>
      </c>
      <c r="I268" s="11">
        <v>6</v>
      </c>
      <c r="J268" s="149"/>
    </row>
    <row r="269" spans="1:10" s="150" customFormat="1">
      <c r="A269" s="169" t="s">
        <v>3867</v>
      </c>
      <c r="B269" s="176" t="s">
        <v>4063</v>
      </c>
      <c r="C269" s="169">
        <v>2</v>
      </c>
      <c r="D269" s="13">
        <v>16</v>
      </c>
      <c r="E269" s="169">
        <v>1</v>
      </c>
      <c r="F269" s="176" t="s">
        <v>4083</v>
      </c>
      <c r="G269" s="177" t="s">
        <v>4084</v>
      </c>
      <c r="H269" s="11">
        <v>533</v>
      </c>
      <c r="I269" s="11">
        <v>10</v>
      </c>
      <c r="J269" s="149"/>
    </row>
    <row r="270" spans="1:10" s="150" customFormat="1">
      <c r="A270" s="169" t="s">
        <v>3867</v>
      </c>
      <c r="B270" s="176" t="s">
        <v>4063</v>
      </c>
      <c r="C270" s="169">
        <v>2</v>
      </c>
      <c r="D270" s="13">
        <v>16</v>
      </c>
      <c r="E270" s="169">
        <v>1</v>
      </c>
      <c r="F270" s="176" t="s">
        <v>4085</v>
      </c>
      <c r="G270" s="177" t="s">
        <v>4086</v>
      </c>
      <c r="H270" s="11">
        <v>418</v>
      </c>
      <c r="I270" s="11">
        <v>10</v>
      </c>
      <c r="J270" s="149"/>
    </row>
    <row r="271" spans="1:10" s="150" customFormat="1">
      <c r="A271" s="169" t="s">
        <v>3867</v>
      </c>
      <c r="B271" s="176" t="s">
        <v>4063</v>
      </c>
      <c r="C271" s="169">
        <v>2</v>
      </c>
      <c r="D271" s="13">
        <v>15</v>
      </c>
      <c r="E271" s="169">
        <v>1</v>
      </c>
      <c r="F271" s="176" t="s">
        <v>4087</v>
      </c>
      <c r="G271" s="177" t="s">
        <v>4088</v>
      </c>
      <c r="H271" s="11">
        <v>401</v>
      </c>
      <c r="I271" s="11">
        <v>8</v>
      </c>
      <c r="J271" s="149"/>
    </row>
    <row r="272" spans="1:10" s="150" customFormat="1">
      <c r="A272" s="169" t="s">
        <v>3867</v>
      </c>
      <c r="B272" s="176" t="s">
        <v>4063</v>
      </c>
      <c r="C272" s="169">
        <v>2</v>
      </c>
      <c r="D272" s="13">
        <v>14</v>
      </c>
      <c r="E272" s="169">
        <v>1</v>
      </c>
      <c r="F272" s="176" t="s">
        <v>4089</v>
      </c>
      <c r="G272" s="177" t="s">
        <v>4090</v>
      </c>
      <c r="H272" s="11">
        <v>487</v>
      </c>
      <c r="I272" s="11">
        <v>11</v>
      </c>
      <c r="J272" s="149"/>
    </row>
    <row r="273" spans="1:10" s="150" customFormat="1">
      <c r="A273" s="169" t="s">
        <v>3867</v>
      </c>
      <c r="B273" s="176" t="s">
        <v>4063</v>
      </c>
      <c r="C273" s="169">
        <v>2</v>
      </c>
      <c r="D273" s="13">
        <v>12</v>
      </c>
      <c r="E273" s="169">
        <v>1</v>
      </c>
      <c r="F273" s="176" t="s">
        <v>4091</v>
      </c>
      <c r="G273" s="177" t="s">
        <v>4092</v>
      </c>
      <c r="H273" s="11">
        <v>268</v>
      </c>
      <c r="I273" s="11">
        <v>5</v>
      </c>
      <c r="J273" s="149"/>
    </row>
    <row r="274" spans="1:10" s="150" customFormat="1">
      <c r="A274" s="169" t="s">
        <v>3867</v>
      </c>
      <c r="B274" s="176" t="s">
        <v>4063</v>
      </c>
      <c r="C274" s="169">
        <v>2</v>
      </c>
      <c r="D274" s="13">
        <v>19</v>
      </c>
      <c r="E274" s="169">
        <v>1</v>
      </c>
      <c r="F274" s="176" t="s">
        <v>4093</v>
      </c>
      <c r="G274" s="177" t="s">
        <v>4094</v>
      </c>
      <c r="H274" s="11">
        <v>420</v>
      </c>
      <c r="I274" s="11">
        <v>10</v>
      </c>
      <c r="J274" s="149"/>
    </row>
    <row r="275" spans="1:10" s="150" customFormat="1">
      <c r="A275" s="169" t="s">
        <v>3867</v>
      </c>
      <c r="B275" s="176" t="s">
        <v>4063</v>
      </c>
      <c r="C275" s="169">
        <v>2</v>
      </c>
      <c r="D275" s="13">
        <v>29</v>
      </c>
      <c r="E275" s="169">
        <v>1</v>
      </c>
      <c r="F275" s="176" t="s">
        <v>2978</v>
      </c>
      <c r="G275" s="177" t="s">
        <v>4095</v>
      </c>
      <c r="H275" s="11">
        <v>668</v>
      </c>
      <c r="I275" s="11">
        <v>13</v>
      </c>
      <c r="J275" s="149"/>
    </row>
    <row r="276" spans="1:10" s="150" customFormat="1">
      <c r="A276" s="169" t="s">
        <v>3867</v>
      </c>
      <c r="B276" s="176" t="s">
        <v>4063</v>
      </c>
      <c r="C276" s="169">
        <v>0</v>
      </c>
      <c r="D276" s="13">
        <f>SUM(D259:D275)</f>
        <v>302</v>
      </c>
      <c r="E276" s="13">
        <f>SUM(E259:E275)</f>
        <v>17</v>
      </c>
      <c r="F276" s="176" t="s">
        <v>64</v>
      </c>
      <c r="G276" s="177">
        <v>0</v>
      </c>
      <c r="H276" s="11">
        <f>SUM(H259:H275)</f>
        <v>7710</v>
      </c>
      <c r="I276" s="11">
        <f>SUM(I259:I275)</f>
        <v>136</v>
      </c>
      <c r="J276" s="149"/>
    </row>
    <row r="277" spans="1:10" s="150" customFormat="1">
      <c r="A277" s="169"/>
      <c r="B277" s="176"/>
      <c r="C277" s="169"/>
      <c r="D277" s="13"/>
      <c r="E277" s="169"/>
      <c r="F277" s="176"/>
      <c r="G277" s="177"/>
      <c r="H277" s="11"/>
      <c r="I277" s="11"/>
      <c r="J277" s="149"/>
    </row>
    <row r="278" spans="1:10" s="150" customFormat="1">
      <c r="A278" s="169" t="s">
        <v>3867</v>
      </c>
      <c r="B278" s="176" t="s">
        <v>4096</v>
      </c>
      <c r="C278" s="169">
        <v>1</v>
      </c>
      <c r="D278" s="13">
        <v>2</v>
      </c>
      <c r="E278" s="169">
        <v>1</v>
      </c>
      <c r="F278" s="176" t="s">
        <v>4097</v>
      </c>
      <c r="G278" s="177" t="s">
        <v>4098</v>
      </c>
      <c r="H278" s="11">
        <v>413</v>
      </c>
      <c r="I278" s="11">
        <v>3</v>
      </c>
      <c r="J278" s="149"/>
    </row>
    <row r="279" spans="1:10" s="150" customFormat="1">
      <c r="A279" s="169" t="s">
        <v>3867</v>
      </c>
      <c r="B279" s="176" t="s">
        <v>4096</v>
      </c>
      <c r="C279" s="169">
        <v>1</v>
      </c>
      <c r="D279" s="13">
        <v>2</v>
      </c>
      <c r="E279" s="169">
        <v>1</v>
      </c>
      <c r="F279" s="176" t="s">
        <v>4099</v>
      </c>
      <c r="G279" s="177" t="s">
        <v>4100</v>
      </c>
      <c r="H279" s="11">
        <v>106</v>
      </c>
      <c r="I279" s="11">
        <v>2</v>
      </c>
      <c r="J279" s="149"/>
    </row>
    <row r="280" spans="1:10" s="150" customFormat="1">
      <c r="A280" s="169" t="s">
        <v>3867</v>
      </c>
      <c r="B280" s="176" t="s">
        <v>4096</v>
      </c>
      <c r="C280" s="169">
        <v>1</v>
      </c>
      <c r="D280" s="13">
        <v>12</v>
      </c>
      <c r="E280" s="169">
        <v>1</v>
      </c>
      <c r="F280" s="176" t="s">
        <v>4101</v>
      </c>
      <c r="G280" s="177" t="s">
        <v>4102</v>
      </c>
      <c r="H280" s="11">
        <v>261</v>
      </c>
      <c r="I280" s="11">
        <v>12</v>
      </c>
      <c r="J280" s="149"/>
    </row>
    <row r="281" spans="1:10" s="150" customFormat="1">
      <c r="A281" s="169" t="s">
        <v>3867</v>
      </c>
      <c r="B281" s="176" t="s">
        <v>4096</v>
      </c>
      <c r="C281" s="169">
        <v>1</v>
      </c>
      <c r="D281" s="13">
        <v>8</v>
      </c>
      <c r="E281" s="169">
        <v>1</v>
      </c>
      <c r="F281" s="176" t="s">
        <v>4103</v>
      </c>
      <c r="G281" s="177" t="s">
        <v>4104</v>
      </c>
      <c r="H281" s="11">
        <v>304</v>
      </c>
      <c r="I281" s="11">
        <v>7</v>
      </c>
      <c r="J281" s="149"/>
    </row>
    <row r="282" spans="1:10" s="150" customFormat="1">
      <c r="A282" s="169" t="s">
        <v>3867</v>
      </c>
      <c r="B282" s="176" t="s">
        <v>4096</v>
      </c>
      <c r="C282" s="169">
        <v>1</v>
      </c>
      <c r="D282" s="13">
        <v>9</v>
      </c>
      <c r="E282" s="169">
        <v>1</v>
      </c>
      <c r="F282" s="176" t="s">
        <v>4105</v>
      </c>
      <c r="G282" s="177" t="s">
        <v>4106</v>
      </c>
      <c r="H282" s="11">
        <v>219</v>
      </c>
      <c r="I282" s="11">
        <v>9</v>
      </c>
      <c r="J282" s="149"/>
    </row>
    <row r="283" spans="1:10" s="150" customFormat="1">
      <c r="A283" s="169" t="s">
        <v>3867</v>
      </c>
      <c r="B283" s="176" t="s">
        <v>4096</v>
      </c>
      <c r="C283" s="169">
        <v>1</v>
      </c>
      <c r="D283" s="13">
        <v>11</v>
      </c>
      <c r="E283" s="169">
        <v>1</v>
      </c>
      <c r="F283" s="176" t="s">
        <v>4107</v>
      </c>
      <c r="G283" s="177" t="s">
        <v>4108</v>
      </c>
      <c r="H283" s="11">
        <v>256</v>
      </c>
      <c r="I283" s="11">
        <v>11</v>
      </c>
      <c r="J283" s="149"/>
    </row>
    <row r="284" spans="1:10" s="150" customFormat="1">
      <c r="A284" s="169" t="s">
        <v>3867</v>
      </c>
      <c r="B284" s="176" t="s">
        <v>4096</v>
      </c>
      <c r="C284" s="169">
        <v>0</v>
      </c>
      <c r="D284" s="13">
        <f>SUM(D278:D283)</f>
        <v>44</v>
      </c>
      <c r="E284" s="13">
        <f>SUM(E278:E283)</f>
        <v>6</v>
      </c>
      <c r="F284" s="176" t="s">
        <v>64</v>
      </c>
      <c r="G284" s="177">
        <v>0</v>
      </c>
      <c r="H284" s="11">
        <f>SUM(H278:H283)</f>
        <v>1559</v>
      </c>
      <c r="I284" s="11">
        <f>SUM(I278:I283)</f>
        <v>44</v>
      </c>
      <c r="J284" s="149"/>
    </row>
    <row r="285" spans="1:10" s="150" customFormat="1">
      <c r="A285" s="169"/>
      <c r="B285" s="176"/>
      <c r="C285" s="169"/>
      <c r="D285" s="13"/>
      <c r="E285" s="169"/>
      <c r="F285" s="176"/>
      <c r="G285" s="177"/>
      <c r="H285" s="11"/>
      <c r="I285" s="11"/>
      <c r="J285" s="149"/>
    </row>
    <row r="286" spans="1:10" s="150" customFormat="1">
      <c r="A286" s="169" t="s">
        <v>3867</v>
      </c>
      <c r="B286" s="176" t="s">
        <v>4109</v>
      </c>
      <c r="C286" s="169">
        <v>2</v>
      </c>
      <c r="D286" s="13">
        <v>2</v>
      </c>
      <c r="E286" s="169">
        <v>1</v>
      </c>
      <c r="F286" s="176" t="s">
        <v>4110</v>
      </c>
      <c r="G286" s="177" t="s">
        <v>4111</v>
      </c>
      <c r="H286" s="11">
        <v>236</v>
      </c>
      <c r="I286" s="11">
        <v>2</v>
      </c>
      <c r="J286" s="149"/>
    </row>
    <row r="287" spans="1:10" s="150" customFormat="1">
      <c r="A287" s="169" t="s">
        <v>3867</v>
      </c>
      <c r="B287" s="176" t="s">
        <v>4109</v>
      </c>
      <c r="C287" s="169">
        <v>2</v>
      </c>
      <c r="D287" s="13">
        <v>1</v>
      </c>
      <c r="E287" s="169">
        <v>1</v>
      </c>
      <c r="F287" s="176" t="s">
        <v>4112</v>
      </c>
      <c r="G287" s="177" t="s">
        <v>4113</v>
      </c>
      <c r="H287" s="11">
        <v>526</v>
      </c>
      <c r="I287" s="11">
        <v>4</v>
      </c>
      <c r="J287" s="149"/>
    </row>
    <row r="288" spans="1:10" s="150" customFormat="1">
      <c r="A288" s="169" t="s">
        <v>3867</v>
      </c>
      <c r="B288" s="176" t="s">
        <v>4109</v>
      </c>
      <c r="C288" s="169">
        <v>2</v>
      </c>
      <c r="D288" s="13">
        <v>5</v>
      </c>
      <c r="E288" s="169">
        <v>1</v>
      </c>
      <c r="F288" s="176" t="s">
        <v>4114</v>
      </c>
      <c r="G288" s="177" t="s">
        <v>4115</v>
      </c>
      <c r="H288" s="11">
        <v>370</v>
      </c>
      <c r="I288" s="11">
        <v>5</v>
      </c>
      <c r="J288" s="149"/>
    </row>
    <row r="289" spans="1:10" s="150" customFormat="1">
      <c r="A289" s="169" t="s">
        <v>3867</v>
      </c>
      <c r="B289" s="176" t="s">
        <v>4109</v>
      </c>
      <c r="C289" s="169">
        <v>2</v>
      </c>
      <c r="D289" s="13">
        <v>8</v>
      </c>
      <c r="E289" s="169">
        <v>1</v>
      </c>
      <c r="F289" s="176" t="s">
        <v>4116</v>
      </c>
      <c r="G289" s="177" t="s">
        <v>4117</v>
      </c>
      <c r="H289" s="11">
        <v>638</v>
      </c>
      <c r="I289" s="11">
        <v>6</v>
      </c>
      <c r="J289" s="149"/>
    </row>
    <row r="290" spans="1:10" s="150" customFormat="1">
      <c r="A290" s="169" t="s">
        <v>3867</v>
      </c>
      <c r="B290" s="176" t="s">
        <v>4109</v>
      </c>
      <c r="C290" s="169">
        <v>2</v>
      </c>
      <c r="D290" s="13">
        <v>6</v>
      </c>
      <c r="E290" s="169">
        <v>1</v>
      </c>
      <c r="F290" s="176" t="s">
        <v>4118</v>
      </c>
      <c r="G290" s="177" t="s">
        <v>4119</v>
      </c>
      <c r="H290" s="11">
        <v>224</v>
      </c>
      <c r="I290" s="11">
        <v>4</v>
      </c>
      <c r="J290" s="149"/>
    </row>
    <row r="291" spans="1:10" s="150" customFormat="1">
      <c r="A291" s="169" t="s">
        <v>3867</v>
      </c>
      <c r="B291" s="176" t="s">
        <v>4109</v>
      </c>
      <c r="C291" s="169">
        <v>2</v>
      </c>
      <c r="D291" s="13">
        <v>6</v>
      </c>
      <c r="E291" s="169">
        <v>1</v>
      </c>
      <c r="F291" s="176" t="s">
        <v>4120</v>
      </c>
      <c r="G291" s="177" t="s">
        <v>4121</v>
      </c>
      <c r="H291" s="11">
        <v>231</v>
      </c>
      <c r="I291" s="11">
        <v>4</v>
      </c>
      <c r="J291" s="149"/>
    </row>
    <row r="292" spans="1:10" s="150" customFormat="1">
      <c r="A292" s="169" t="s">
        <v>3867</v>
      </c>
      <c r="B292" s="176" t="s">
        <v>4109</v>
      </c>
      <c r="C292" s="169">
        <v>2</v>
      </c>
      <c r="D292" s="13">
        <v>6</v>
      </c>
      <c r="E292" s="169">
        <v>1</v>
      </c>
      <c r="F292" s="176" t="s">
        <v>4122</v>
      </c>
      <c r="G292" s="177" t="s">
        <v>4123</v>
      </c>
      <c r="H292" s="11">
        <v>158</v>
      </c>
      <c r="I292" s="11">
        <v>3</v>
      </c>
      <c r="J292" s="149"/>
    </row>
    <row r="293" spans="1:10" s="150" customFormat="1">
      <c r="A293" s="169" t="s">
        <v>3867</v>
      </c>
      <c r="B293" s="176" t="s">
        <v>4109</v>
      </c>
      <c r="C293" s="169">
        <v>2</v>
      </c>
      <c r="D293" s="13">
        <v>4</v>
      </c>
      <c r="E293" s="169">
        <v>1</v>
      </c>
      <c r="F293" s="176" t="s">
        <v>4124</v>
      </c>
      <c r="G293" s="177" t="s">
        <v>4125</v>
      </c>
      <c r="H293" s="11">
        <v>136</v>
      </c>
      <c r="I293" s="11">
        <v>3</v>
      </c>
      <c r="J293" s="149"/>
    </row>
    <row r="294" spans="1:10" s="150" customFormat="1">
      <c r="A294" s="169" t="s">
        <v>3867</v>
      </c>
      <c r="B294" s="176" t="s">
        <v>4109</v>
      </c>
      <c r="C294" s="169">
        <v>2</v>
      </c>
      <c r="D294" s="13">
        <v>5</v>
      </c>
      <c r="E294" s="169">
        <v>1</v>
      </c>
      <c r="F294" s="176" t="s">
        <v>4126</v>
      </c>
      <c r="G294" s="177" t="s">
        <v>4127</v>
      </c>
      <c r="H294" s="11">
        <v>366</v>
      </c>
      <c r="I294" s="11">
        <v>4</v>
      </c>
      <c r="J294" s="149"/>
    </row>
    <row r="295" spans="1:10" s="150" customFormat="1">
      <c r="A295" s="169" t="s">
        <v>3867</v>
      </c>
      <c r="B295" s="176" t="s">
        <v>4109</v>
      </c>
      <c r="C295" s="169">
        <v>2</v>
      </c>
      <c r="D295" s="13">
        <v>5</v>
      </c>
      <c r="E295" s="169">
        <v>1</v>
      </c>
      <c r="F295" s="176" t="s">
        <v>4128</v>
      </c>
      <c r="G295" s="177" t="s">
        <v>4129</v>
      </c>
      <c r="H295" s="11">
        <v>203</v>
      </c>
      <c r="I295" s="11">
        <v>5</v>
      </c>
      <c r="J295" s="149"/>
    </row>
    <row r="296" spans="1:10" s="150" customFormat="1">
      <c r="A296" s="169" t="s">
        <v>3867</v>
      </c>
      <c r="B296" s="176" t="s">
        <v>4109</v>
      </c>
      <c r="C296" s="169">
        <v>0</v>
      </c>
      <c r="D296" s="13">
        <f>SUM(D286:D295)</f>
        <v>48</v>
      </c>
      <c r="E296" s="13">
        <f>SUM(E286:E295)</f>
        <v>10</v>
      </c>
      <c r="F296" s="176" t="s">
        <v>64</v>
      </c>
      <c r="G296" s="177"/>
      <c r="H296" s="11">
        <f>SUM(H286:H295)</f>
        <v>3088</v>
      </c>
      <c r="I296" s="11">
        <f>SUM(I286:I295)</f>
        <v>40</v>
      </c>
      <c r="J296" s="149"/>
    </row>
    <row r="297" spans="1:10" s="150" customFormat="1">
      <c r="A297" s="169"/>
      <c r="B297" s="176"/>
      <c r="C297" s="169"/>
      <c r="D297" s="13"/>
      <c r="E297" s="169"/>
      <c r="F297" s="176"/>
      <c r="G297" s="177"/>
      <c r="H297" s="11"/>
      <c r="I297" s="11"/>
      <c r="J297" s="149"/>
    </row>
    <row r="298" spans="1:10" s="150" customFormat="1">
      <c r="A298" s="169" t="s">
        <v>3867</v>
      </c>
      <c r="B298" s="176" t="s">
        <v>4130</v>
      </c>
      <c r="C298" s="169">
        <v>2</v>
      </c>
      <c r="D298" s="13">
        <v>12</v>
      </c>
      <c r="E298" s="169">
        <v>1</v>
      </c>
      <c r="F298" s="176" t="s">
        <v>4131</v>
      </c>
      <c r="G298" s="177" t="s">
        <v>4132</v>
      </c>
      <c r="H298" s="11">
        <v>501</v>
      </c>
      <c r="I298" s="11">
        <v>12</v>
      </c>
      <c r="J298" s="149"/>
    </row>
    <row r="299" spans="1:10" s="150" customFormat="1">
      <c r="A299" s="169" t="s">
        <v>3867</v>
      </c>
      <c r="B299" s="176" t="s">
        <v>4130</v>
      </c>
      <c r="C299" s="169">
        <v>2</v>
      </c>
      <c r="D299" s="13">
        <v>14</v>
      </c>
      <c r="E299" s="169">
        <v>1</v>
      </c>
      <c r="F299" s="176" t="s">
        <v>4133</v>
      </c>
      <c r="G299" s="177" t="s">
        <v>4134</v>
      </c>
      <c r="H299" s="11">
        <v>364</v>
      </c>
      <c r="I299" s="11">
        <v>14</v>
      </c>
      <c r="J299" s="149"/>
    </row>
    <row r="300" spans="1:10" s="150" customFormat="1">
      <c r="A300" s="169" t="s">
        <v>3867</v>
      </c>
      <c r="B300" s="176" t="s">
        <v>4130</v>
      </c>
      <c r="C300" s="169">
        <v>2</v>
      </c>
      <c r="D300" s="13">
        <v>11</v>
      </c>
      <c r="E300" s="169">
        <v>1</v>
      </c>
      <c r="F300" s="176" t="s">
        <v>4135</v>
      </c>
      <c r="G300" s="177" t="s">
        <v>4136</v>
      </c>
      <c r="H300" s="11">
        <v>447</v>
      </c>
      <c r="I300" s="11">
        <v>11</v>
      </c>
      <c r="J300" s="149"/>
    </row>
    <row r="301" spans="1:10" s="150" customFormat="1">
      <c r="A301" s="169" t="s">
        <v>3867</v>
      </c>
      <c r="B301" s="176" t="s">
        <v>4130</v>
      </c>
      <c r="C301" s="169">
        <v>2</v>
      </c>
      <c r="D301" s="13">
        <v>17</v>
      </c>
      <c r="E301" s="169">
        <v>1</v>
      </c>
      <c r="F301" s="176" t="s">
        <v>4137</v>
      </c>
      <c r="G301" s="177" t="s">
        <v>4138</v>
      </c>
      <c r="H301" s="11">
        <v>434</v>
      </c>
      <c r="I301" s="11">
        <v>17</v>
      </c>
      <c r="J301" s="149"/>
    </row>
    <row r="302" spans="1:10" s="150" customFormat="1">
      <c r="A302" s="169" t="s">
        <v>3867</v>
      </c>
      <c r="B302" s="176" t="s">
        <v>4130</v>
      </c>
      <c r="C302" s="169">
        <v>0</v>
      </c>
      <c r="D302" s="13">
        <f>SUM(D298:D301)</f>
        <v>54</v>
      </c>
      <c r="E302" s="13">
        <f>SUM(E298:E301)</f>
        <v>4</v>
      </c>
      <c r="F302" s="176" t="s">
        <v>64</v>
      </c>
      <c r="G302" s="177"/>
      <c r="H302" s="11">
        <f>SUM(H298:H301)</f>
        <v>1746</v>
      </c>
      <c r="I302" s="11">
        <f>SUM(I298:I301)</f>
        <v>54</v>
      </c>
      <c r="J302" s="149"/>
    </row>
    <row r="303" spans="1:10" s="150" customFormat="1">
      <c r="A303" s="169"/>
      <c r="B303" s="176"/>
      <c r="C303" s="169"/>
      <c r="D303" s="13"/>
      <c r="E303" s="169"/>
      <c r="F303" s="176"/>
      <c r="G303" s="177"/>
      <c r="H303" s="11"/>
      <c r="I303" s="11"/>
      <c r="J303" s="149"/>
    </row>
    <row r="304" spans="1:10" s="150" customFormat="1">
      <c r="A304" s="169" t="s">
        <v>3867</v>
      </c>
      <c r="B304" s="176" t="s">
        <v>4139</v>
      </c>
      <c r="C304" s="169">
        <v>1</v>
      </c>
      <c r="D304" s="13">
        <v>11</v>
      </c>
      <c r="E304" s="115">
        <v>1</v>
      </c>
      <c r="F304" s="116" t="s">
        <v>4140</v>
      </c>
      <c r="G304" s="179"/>
      <c r="H304" s="11">
        <v>917</v>
      </c>
      <c r="I304" s="11">
        <v>13</v>
      </c>
      <c r="J304" s="149"/>
    </row>
    <row r="305" spans="1:10" s="150" customFormat="1">
      <c r="A305" s="169" t="s">
        <v>3867</v>
      </c>
      <c r="B305" s="176" t="s">
        <v>4139</v>
      </c>
      <c r="C305" s="169">
        <v>1</v>
      </c>
      <c r="D305" s="13">
        <v>9</v>
      </c>
      <c r="E305" s="115">
        <v>1</v>
      </c>
      <c r="F305" s="116" t="s">
        <v>4141</v>
      </c>
      <c r="G305" s="179" t="s">
        <v>4142</v>
      </c>
      <c r="H305" s="11">
        <v>516</v>
      </c>
      <c r="I305" s="11">
        <v>8</v>
      </c>
      <c r="J305" s="149"/>
    </row>
    <row r="306" spans="1:10" s="150" customFormat="1">
      <c r="A306" s="169" t="s">
        <v>3867</v>
      </c>
      <c r="B306" s="176" t="s">
        <v>4139</v>
      </c>
      <c r="C306" s="169">
        <v>1</v>
      </c>
      <c r="D306" s="13">
        <v>12</v>
      </c>
      <c r="E306" s="115">
        <v>1</v>
      </c>
      <c r="F306" s="116" t="s">
        <v>4143</v>
      </c>
      <c r="G306" s="179" t="s">
        <v>4144</v>
      </c>
      <c r="H306" s="11">
        <v>586</v>
      </c>
      <c r="I306" s="11">
        <v>10</v>
      </c>
      <c r="J306" s="149"/>
    </row>
    <row r="307" spans="1:10" s="150" customFormat="1">
      <c r="A307" s="169" t="s">
        <v>3867</v>
      </c>
      <c r="B307" s="176" t="s">
        <v>4139</v>
      </c>
      <c r="C307" s="169">
        <v>1</v>
      </c>
      <c r="D307" s="13">
        <v>11</v>
      </c>
      <c r="E307" s="115">
        <v>1</v>
      </c>
      <c r="F307" s="116" t="s">
        <v>4145</v>
      </c>
      <c r="G307" s="179" t="s">
        <v>4146</v>
      </c>
      <c r="H307" s="11">
        <v>360</v>
      </c>
      <c r="I307" s="11">
        <v>9</v>
      </c>
      <c r="J307" s="149"/>
    </row>
    <row r="308" spans="1:10" s="150" customFormat="1">
      <c r="A308" s="169" t="s">
        <v>3867</v>
      </c>
      <c r="B308" s="176" t="s">
        <v>4139</v>
      </c>
      <c r="C308" s="169">
        <v>1</v>
      </c>
      <c r="D308" s="13">
        <v>9</v>
      </c>
      <c r="E308" s="115">
        <v>1</v>
      </c>
      <c r="F308" s="116" t="s">
        <v>4147</v>
      </c>
      <c r="G308" s="179"/>
      <c r="H308" s="11">
        <v>284</v>
      </c>
      <c r="I308" s="11">
        <v>5</v>
      </c>
      <c r="J308" s="149"/>
    </row>
    <row r="309" spans="1:10" s="150" customFormat="1">
      <c r="A309" s="169" t="s">
        <v>3867</v>
      </c>
      <c r="B309" s="176" t="s">
        <v>4139</v>
      </c>
      <c r="C309" s="169">
        <v>1</v>
      </c>
      <c r="D309" s="13">
        <v>11</v>
      </c>
      <c r="E309" s="115">
        <v>1</v>
      </c>
      <c r="F309" s="116" t="s">
        <v>4148</v>
      </c>
      <c r="G309" s="179" t="s">
        <v>4149</v>
      </c>
      <c r="H309" s="11">
        <v>603</v>
      </c>
      <c r="I309" s="11">
        <v>9</v>
      </c>
      <c r="J309" s="149"/>
    </row>
    <row r="310" spans="1:10" s="150" customFormat="1">
      <c r="A310" s="169" t="s">
        <v>3867</v>
      </c>
      <c r="B310" s="176" t="s">
        <v>4139</v>
      </c>
      <c r="C310" s="169">
        <v>1</v>
      </c>
      <c r="D310" s="13">
        <v>12</v>
      </c>
      <c r="E310" s="115">
        <v>1</v>
      </c>
      <c r="F310" s="116" t="s">
        <v>4150</v>
      </c>
      <c r="G310" s="179" t="s">
        <v>4151</v>
      </c>
      <c r="H310" s="11">
        <v>442</v>
      </c>
      <c r="I310" s="11">
        <v>9</v>
      </c>
      <c r="J310" s="149"/>
    </row>
    <row r="311" spans="1:10" s="150" customFormat="1">
      <c r="A311" s="169" t="s">
        <v>3867</v>
      </c>
      <c r="B311" s="176" t="s">
        <v>4139</v>
      </c>
      <c r="C311" s="169">
        <v>1</v>
      </c>
      <c r="D311" s="13">
        <v>14</v>
      </c>
      <c r="E311" s="115">
        <v>1</v>
      </c>
      <c r="F311" s="116" t="s">
        <v>4152</v>
      </c>
      <c r="G311" s="179" t="s">
        <v>4153</v>
      </c>
      <c r="H311" s="11">
        <v>563</v>
      </c>
      <c r="I311" s="11">
        <v>9</v>
      </c>
      <c r="J311" s="149"/>
    </row>
    <row r="312" spans="1:10" s="150" customFormat="1">
      <c r="A312" s="169" t="s">
        <v>3867</v>
      </c>
      <c r="B312" s="176" t="s">
        <v>4139</v>
      </c>
      <c r="C312" s="169">
        <v>1</v>
      </c>
      <c r="D312" s="13">
        <v>11</v>
      </c>
      <c r="E312" s="115">
        <v>1</v>
      </c>
      <c r="F312" s="116" t="s">
        <v>4154</v>
      </c>
      <c r="G312" s="179" t="s">
        <v>4155</v>
      </c>
      <c r="H312" s="11">
        <v>431</v>
      </c>
      <c r="I312" s="11">
        <v>8</v>
      </c>
      <c r="J312" s="149"/>
    </row>
    <row r="313" spans="1:10" s="150" customFormat="1">
      <c r="A313" s="169" t="s">
        <v>3867</v>
      </c>
      <c r="B313" s="176" t="s">
        <v>4139</v>
      </c>
      <c r="C313" s="169">
        <v>1</v>
      </c>
      <c r="D313" s="13">
        <v>10</v>
      </c>
      <c r="E313" s="115">
        <v>1</v>
      </c>
      <c r="F313" s="116" t="s">
        <v>4156</v>
      </c>
      <c r="G313" s="179"/>
      <c r="H313" s="11">
        <v>455</v>
      </c>
      <c r="I313" s="11">
        <v>6</v>
      </c>
      <c r="J313" s="149"/>
    </row>
    <row r="314" spans="1:10" s="150" customFormat="1">
      <c r="A314" s="169" t="s">
        <v>3867</v>
      </c>
      <c r="B314" s="176" t="s">
        <v>4139</v>
      </c>
      <c r="C314" s="169">
        <v>1</v>
      </c>
      <c r="D314" s="13">
        <v>15</v>
      </c>
      <c r="E314" s="115">
        <v>1</v>
      </c>
      <c r="F314" s="116" t="s">
        <v>4157</v>
      </c>
      <c r="G314" s="179" t="s">
        <v>4158</v>
      </c>
      <c r="H314" s="11">
        <v>698</v>
      </c>
      <c r="I314" s="11">
        <v>11</v>
      </c>
      <c r="J314" s="149"/>
    </row>
    <row r="315" spans="1:10" s="150" customFormat="1">
      <c r="A315" s="169" t="s">
        <v>3867</v>
      </c>
      <c r="B315" s="176" t="s">
        <v>4139</v>
      </c>
      <c r="C315" s="169">
        <v>1</v>
      </c>
      <c r="D315" s="13">
        <v>17</v>
      </c>
      <c r="E315" s="115">
        <v>1</v>
      </c>
      <c r="F315" s="116" t="s">
        <v>4159</v>
      </c>
      <c r="G315" s="179" t="s">
        <v>4160</v>
      </c>
      <c r="H315" s="11">
        <v>493</v>
      </c>
      <c r="I315" s="11">
        <v>8</v>
      </c>
      <c r="J315" s="149"/>
    </row>
    <row r="316" spans="1:10" s="150" customFormat="1">
      <c r="A316" s="169" t="s">
        <v>3867</v>
      </c>
      <c r="B316" s="176" t="s">
        <v>4139</v>
      </c>
      <c r="C316" s="169">
        <v>1</v>
      </c>
      <c r="D316" s="13">
        <v>18</v>
      </c>
      <c r="E316" s="115">
        <v>1</v>
      </c>
      <c r="F316" s="116" t="s">
        <v>4161</v>
      </c>
      <c r="G316" s="179" t="s">
        <v>4162</v>
      </c>
      <c r="H316" s="11">
        <v>692</v>
      </c>
      <c r="I316" s="11">
        <v>11</v>
      </c>
      <c r="J316" s="149"/>
    </row>
    <row r="317" spans="1:10" s="150" customFormat="1">
      <c r="A317" s="169" t="s">
        <v>3867</v>
      </c>
      <c r="B317" s="176" t="s">
        <v>4139</v>
      </c>
      <c r="C317" s="169">
        <v>2</v>
      </c>
      <c r="D317" s="13">
        <v>7</v>
      </c>
      <c r="E317" s="115">
        <v>1</v>
      </c>
      <c r="F317" s="116" t="s">
        <v>4163</v>
      </c>
      <c r="G317" s="179" t="s">
        <v>4164</v>
      </c>
      <c r="H317" s="11">
        <v>395</v>
      </c>
      <c r="I317" s="11">
        <v>7</v>
      </c>
      <c r="J317" s="149"/>
    </row>
    <row r="318" spans="1:10" s="150" customFormat="1">
      <c r="A318" s="169" t="s">
        <v>3867</v>
      </c>
      <c r="B318" s="176" t="s">
        <v>4139</v>
      </c>
      <c r="C318" s="169">
        <v>2</v>
      </c>
      <c r="D318" s="13">
        <v>11</v>
      </c>
      <c r="E318" s="115">
        <v>1</v>
      </c>
      <c r="F318" s="116" t="s">
        <v>4165</v>
      </c>
      <c r="G318" s="179"/>
      <c r="H318" s="11">
        <v>409</v>
      </c>
      <c r="I318" s="11">
        <v>9</v>
      </c>
      <c r="J318" s="149"/>
    </row>
    <row r="319" spans="1:10" s="150" customFormat="1">
      <c r="A319" s="169" t="s">
        <v>3867</v>
      </c>
      <c r="B319" s="176" t="s">
        <v>4139</v>
      </c>
      <c r="C319" s="169">
        <v>2</v>
      </c>
      <c r="D319" s="13">
        <v>7</v>
      </c>
      <c r="E319" s="115">
        <v>1</v>
      </c>
      <c r="F319" s="116" t="s">
        <v>4166</v>
      </c>
      <c r="G319" s="179" t="s">
        <v>4167</v>
      </c>
      <c r="H319" s="11">
        <v>448</v>
      </c>
      <c r="I319" s="11">
        <v>7</v>
      </c>
      <c r="J319" s="149"/>
    </row>
    <row r="320" spans="1:10" s="150" customFormat="1">
      <c r="A320" s="169" t="s">
        <v>3867</v>
      </c>
      <c r="B320" s="176" t="s">
        <v>4139</v>
      </c>
      <c r="C320" s="169">
        <v>2</v>
      </c>
      <c r="D320" s="13">
        <v>16</v>
      </c>
      <c r="E320" s="115">
        <v>1</v>
      </c>
      <c r="F320" s="116" t="s">
        <v>4168</v>
      </c>
      <c r="G320" s="179" t="s">
        <v>4169</v>
      </c>
      <c r="H320" s="11">
        <v>441</v>
      </c>
      <c r="I320" s="11">
        <v>9</v>
      </c>
      <c r="J320" s="149"/>
    </row>
    <row r="321" spans="1:10" s="150" customFormat="1">
      <c r="A321" s="169" t="s">
        <v>3867</v>
      </c>
      <c r="B321" s="176" t="s">
        <v>4139</v>
      </c>
      <c r="C321" s="169">
        <v>2</v>
      </c>
      <c r="D321" s="13">
        <v>14</v>
      </c>
      <c r="E321" s="115">
        <v>1</v>
      </c>
      <c r="F321" s="116" t="s">
        <v>4170</v>
      </c>
      <c r="G321" s="179"/>
      <c r="H321" s="11">
        <v>598</v>
      </c>
      <c r="I321" s="11">
        <v>12</v>
      </c>
      <c r="J321" s="149"/>
    </row>
    <row r="322" spans="1:10" s="150" customFormat="1">
      <c r="A322" s="169" t="s">
        <v>3867</v>
      </c>
      <c r="B322" s="176" t="s">
        <v>4139</v>
      </c>
      <c r="C322" s="169">
        <v>2</v>
      </c>
      <c r="D322" s="13">
        <v>10</v>
      </c>
      <c r="E322" s="115">
        <v>1</v>
      </c>
      <c r="F322" s="116" t="s">
        <v>4171</v>
      </c>
      <c r="G322" s="179" t="s">
        <v>4172</v>
      </c>
      <c r="H322" s="11">
        <v>658</v>
      </c>
      <c r="I322" s="11">
        <v>10</v>
      </c>
      <c r="J322" s="149"/>
    </row>
    <row r="323" spans="1:10" s="150" customFormat="1">
      <c r="A323" s="169" t="s">
        <v>3867</v>
      </c>
      <c r="B323" s="176" t="s">
        <v>4139</v>
      </c>
      <c r="C323" s="169">
        <v>2</v>
      </c>
      <c r="D323" s="13">
        <v>7</v>
      </c>
      <c r="E323" s="115">
        <v>1</v>
      </c>
      <c r="F323" s="116" t="s">
        <v>4173</v>
      </c>
      <c r="G323" s="179"/>
      <c r="H323" s="11">
        <v>309</v>
      </c>
      <c r="I323" s="11">
        <v>7</v>
      </c>
      <c r="J323" s="149"/>
    </row>
    <row r="324" spans="1:10" s="150" customFormat="1">
      <c r="A324" s="169" t="s">
        <v>3867</v>
      </c>
      <c r="B324" s="176" t="s">
        <v>4139</v>
      </c>
      <c r="C324" s="169">
        <v>2</v>
      </c>
      <c r="D324" s="13">
        <v>6</v>
      </c>
      <c r="E324" s="115">
        <v>1</v>
      </c>
      <c r="F324" s="116" t="s">
        <v>4174</v>
      </c>
      <c r="G324" s="179" t="s">
        <v>4175</v>
      </c>
      <c r="H324" s="11">
        <v>446</v>
      </c>
      <c r="I324" s="11">
        <v>6</v>
      </c>
      <c r="J324" s="149"/>
    </row>
    <row r="325" spans="1:10" s="150" customFormat="1">
      <c r="A325" s="169" t="s">
        <v>3867</v>
      </c>
      <c r="B325" s="176" t="s">
        <v>4139</v>
      </c>
      <c r="C325" s="169">
        <v>2</v>
      </c>
      <c r="D325" s="13">
        <v>9</v>
      </c>
      <c r="E325" s="115">
        <v>1</v>
      </c>
      <c r="F325" s="116" t="s">
        <v>4176</v>
      </c>
      <c r="G325" s="179"/>
      <c r="H325" s="11">
        <v>886</v>
      </c>
      <c r="I325" s="11">
        <v>10</v>
      </c>
      <c r="J325" s="149"/>
    </row>
    <row r="326" spans="1:10" s="150" customFormat="1">
      <c r="A326" s="169" t="s">
        <v>3867</v>
      </c>
      <c r="B326" s="176" t="s">
        <v>4139</v>
      </c>
      <c r="C326" s="169">
        <v>2</v>
      </c>
      <c r="D326" s="13">
        <v>11</v>
      </c>
      <c r="E326" s="115">
        <v>1</v>
      </c>
      <c r="F326" s="116" t="s">
        <v>4177</v>
      </c>
      <c r="G326" s="179" t="s">
        <v>4178</v>
      </c>
      <c r="H326" s="11">
        <v>719</v>
      </c>
      <c r="I326" s="11">
        <v>11</v>
      </c>
      <c r="J326" s="149"/>
    </row>
    <row r="327" spans="1:10" s="150" customFormat="1">
      <c r="A327" s="169" t="s">
        <v>3867</v>
      </c>
      <c r="B327" s="176" t="s">
        <v>4139</v>
      </c>
      <c r="C327" s="169">
        <v>2</v>
      </c>
      <c r="D327" s="13">
        <v>10</v>
      </c>
      <c r="E327" s="115">
        <v>1</v>
      </c>
      <c r="F327" s="116" t="s">
        <v>4179</v>
      </c>
      <c r="G327" s="179"/>
      <c r="H327" s="11">
        <v>384</v>
      </c>
      <c r="I327" s="11">
        <v>9</v>
      </c>
      <c r="J327" s="149"/>
    </row>
    <row r="328" spans="1:10" s="150" customFormat="1">
      <c r="A328" s="169" t="s">
        <v>3867</v>
      </c>
      <c r="B328" s="176" t="s">
        <v>4139</v>
      </c>
      <c r="C328" s="169">
        <v>2</v>
      </c>
      <c r="D328" s="13">
        <v>9</v>
      </c>
      <c r="E328" s="115">
        <v>1</v>
      </c>
      <c r="F328" s="116" t="s">
        <v>2403</v>
      </c>
      <c r="G328" s="179" t="s">
        <v>4180</v>
      </c>
      <c r="H328" s="11">
        <v>374</v>
      </c>
      <c r="I328" s="11">
        <v>8</v>
      </c>
      <c r="J328" s="149"/>
    </row>
    <row r="329" spans="1:10" s="150" customFormat="1">
      <c r="A329" s="169" t="s">
        <v>3867</v>
      </c>
      <c r="B329" s="176" t="s">
        <v>4139</v>
      </c>
      <c r="C329" s="169">
        <v>2</v>
      </c>
      <c r="D329" s="13">
        <v>7</v>
      </c>
      <c r="E329" s="115">
        <v>1</v>
      </c>
      <c r="F329" s="116" t="s">
        <v>4181</v>
      </c>
      <c r="G329" s="179" t="s">
        <v>4182</v>
      </c>
      <c r="H329" s="11">
        <v>422</v>
      </c>
      <c r="I329" s="11">
        <v>5</v>
      </c>
      <c r="J329" s="149"/>
    </row>
    <row r="330" spans="1:10" s="150" customFormat="1">
      <c r="A330" s="169" t="s">
        <v>3867</v>
      </c>
      <c r="B330" s="176" t="s">
        <v>4139</v>
      </c>
      <c r="C330" s="169">
        <v>2</v>
      </c>
      <c r="D330" s="13">
        <v>17</v>
      </c>
      <c r="E330" s="115">
        <v>1</v>
      </c>
      <c r="F330" s="116" t="s">
        <v>4183</v>
      </c>
      <c r="G330" s="179" t="s">
        <v>4184</v>
      </c>
      <c r="H330" s="11">
        <v>690</v>
      </c>
      <c r="I330" s="11">
        <v>9</v>
      </c>
      <c r="J330" s="149"/>
    </row>
    <row r="331" spans="1:10" s="150" customFormat="1">
      <c r="A331" s="169" t="s">
        <v>3867</v>
      </c>
      <c r="B331" s="176" t="s">
        <v>4139</v>
      </c>
      <c r="C331" s="169">
        <v>2</v>
      </c>
      <c r="D331" s="13">
        <v>12</v>
      </c>
      <c r="E331" s="115">
        <v>1</v>
      </c>
      <c r="F331" s="116" t="s">
        <v>4185</v>
      </c>
      <c r="G331" s="179" t="s">
        <v>4186</v>
      </c>
      <c r="H331" s="11">
        <v>613</v>
      </c>
      <c r="I331" s="11">
        <v>9</v>
      </c>
      <c r="J331" s="149"/>
    </row>
    <row r="332" spans="1:10" s="150" customFormat="1">
      <c r="A332" s="169" t="s">
        <v>3867</v>
      </c>
      <c r="B332" s="176" t="s">
        <v>4139</v>
      </c>
      <c r="C332" s="169">
        <v>2</v>
      </c>
      <c r="D332" s="13">
        <v>10</v>
      </c>
      <c r="E332" s="115">
        <v>1</v>
      </c>
      <c r="F332" s="116" t="s">
        <v>4187</v>
      </c>
      <c r="G332" s="179" t="s">
        <v>4188</v>
      </c>
      <c r="H332" s="11">
        <v>844</v>
      </c>
      <c r="I332" s="11">
        <v>10</v>
      </c>
      <c r="J332" s="149"/>
    </row>
    <row r="333" spans="1:10" s="150" customFormat="1">
      <c r="A333" s="169" t="s">
        <v>3867</v>
      </c>
      <c r="B333" s="176" t="s">
        <v>4139</v>
      </c>
      <c r="C333" s="169">
        <v>2</v>
      </c>
      <c r="D333" s="13">
        <v>6</v>
      </c>
      <c r="E333" s="115">
        <v>1</v>
      </c>
      <c r="F333" s="116" t="s">
        <v>4189</v>
      </c>
      <c r="G333" s="179"/>
      <c r="H333" s="11">
        <v>485</v>
      </c>
      <c r="I333" s="11">
        <v>6</v>
      </c>
      <c r="J333" s="149"/>
    </row>
    <row r="334" spans="1:10" s="150" customFormat="1">
      <c r="A334" s="169" t="s">
        <v>3867</v>
      </c>
      <c r="B334" s="176" t="s">
        <v>4139</v>
      </c>
      <c r="C334" s="169">
        <v>2</v>
      </c>
      <c r="D334" s="13">
        <v>6</v>
      </c>
      <c r="E334" s="115">
        <v>1</v>
      </c>
      <c r="F334" s="116" t="s">
        <v>4190</v>
      </c>
      <c r="G334" s="179" t="s">
        <v>4191</v>
      </c>
      <c r="H334" s="11">
        <v>625</v>
      </c>
      <c r="I334" s="11">
        <v>6</v>
      </c>
      <c r="J334" s="149"/>
    </row>
    <row r="335" spans="1:10" s="150" customFormat="1">
      <c r="A335" s="169" t="s">
        <v>3867</v>
      </c>
      <c r="B335" s="176" t="s">
        <v>4139</v>
      </c>
      <c r="C335" s="169">
        <v>2</v>
      </c>
      <c r="D335" s="13">
        <v>4</v>
      </c>
      <c r="E335" s="115">
        <v>1</v>
      </c>
      <c r="F335" s="116" t="s">
        <v>4192</v>
      </c>
      <c r="G335" s="179"/>
      <c r="H335" s="11">
        <v>1179</v>
      </c>
      <c r="I335" s="11">
        <v>8</v>
      </c>
      <c r="J335" s="149"/>
    </row>
    <row r="336" spans="1:10" s="150" customFormat="1">
      <c r="A336" s="169" t="s">
        <v>3867</v>
      </c>
      <c r="B336" s="176" t="s">
        <v>4139</v>
      </c>
      <c r="C336" s="169">
        <v>2</v>
      </c>
      <c r="D336" s="13">
        <v>4</v>
      </c>
      <c r="E336" s="115">
        <v>1</v>
      </c>
      <c r="F336" s="116" t="s">
        <v>4193</v>
      </c>
      <c r="G336" s="179" t="s">
        <v>4194</v>
      </c>
      <c r="H336" s="11">
        <v>688</v>
      </c>
      <c r="I336" s="11">
        <v>7</v>
      </c>
      <c r="J336" s="149"/>
    </row>
    <row r="337" spans="1:10" s="150" customFormat="1">
      <c r="A337" s="169" t="s">
        <v>3867</v>
      </c>
      <c r="B337" s="176" t="s">
        <v>4139</v>
      </c>
      <c r="C337" s="169">
        <v>2</v>
      </c>
      <c r="D337" s="13">
        <v>7</v>
      </c>
      <c r="E337" s="115">
        <v>1</v>
      </c>
      <c r="F337" s="116" t="s">
        <v>4195</v>
      </c>
      <c r="G337" s="179"/>
      <c r="H337" s="11">
        <v>517</v>
      </c>
      <c r="I337" s="11">
        <v>6</v>
      </c>
      <c r="J337" s="149"/>
    </row>
    <row r="338" spans="1:10" s="150" customFormat="1">
      <c r="A338" s="169" t="s">
        <v>3867</v>
      </c>
      <c r="B338" s="176" t="s">
        <v>4139</v>
      </c>
      <c r="C338" s="169">
        <v>0</v>
      </c>
      <c r="D338" s="13">
        <f>SUM(D304:D337)</f>
        <v>350</v>
      </c>
      <c r="E338" s="13">
        <f>SUM(E304:E337)</f>
        <v>34</v>
      </c>
      <c r="F338" s="176" t="s">
        <v>64</v>
      </c>
      <c r="G338" s="177">
        <v>0</v>
      </c>
      <c r="H338" s="11">
        <f>SUM(H304:H337)</f>
        <v>19170</v>
      </c>
      <c r="I338" s="11">
        <f>SUM(I304:I337)</f>
        <v>287</v>
      </c>
      <c r="J338" s="149"/>
    </row>
    <row r="339" spans="1:10" s="150" customFormat="1">
      <c r="A339" s="169"/>
      <c r="B339" s="176"/>
      <c r="C339" s="169"/>
      <c r="D339" s="13"/>
      <c r="E339" s="169"/>
      <c r="F339" s="176"/>
      <c r="G339" s="177"/>
      <c r="H339" s="11"/>
      <c r="I339" s="11"/>
      <c r="J339" s="149"/>
    </row>
    <row r="340" spans="1:10" s="150" customFormat="1">
      <c r="A340" s="169" t="s">
        <v>3867</v>
      </c>
      <c r="B340" s="176" t="s">
        <v>4196</v>
      </c>
      <c r="C340" s="169">
        <v>1</v>
      </c>
      <c r="D340" s="13">
        <v>9</v>
      </c>
      <c r="E340" s="169">
        <v>1</v>
      </c>
      <c r="F340" s="176" t="s">
        <v>4197</v>
      </c>
      <c r="G340" s="177" t="s">
        <v>4198</v>
      </c>
      <c r="H340" s="11">
        <v>343</v>
      </c>
      <c r="I340" s="11">
        <v>5</v>
      </c>
      <c r="J340" s="149"/>
    </row>
    <row r="341" spans="1:10" s="150" customFormat="1">
      <c r="A341" s="169" t="s">
        <v>3867</v>
      </c>
      <c r="B341" s="176" t="s">
        <v>4196</v>
      </c>
      <c r="C341" s="169">
        <v>1</v>
      </c>
      <c r="D341" s="13">
        <v>8</v>
      </c>
      <c r="E341" s="169">
        <v>1</v>
      </c>
      <c r="F341" s="176" t="s">
        <v>4199</v>
      </c>
      <c r="G341" s="177" t="s">
        <v>4200</v>
      </c>
      <c r="H341" s="11">
        <v>256</v>
      </c>
      <c r="I341" s="11">
        <v>5</v>
      </c>
      <c r="J341" s="149"/>
    </row>
    <row r="342" spans="1:10" s="150" customFormat="1">
      <c r="A342" s="169" t="s">
        <v>3867</v>
      </c>
      <c r="B342" s="176" t="s">
        <v>4196</v>
      </c>
      <c r="C342" s="169">
        <v>1</v>
      </c>
      <c r="D342" s="13">
        <v>9</v>
      </c>
      <c r="E342" s="169">
        <v>1</v>
      </c>
      <c r="F342" s="176" t="s">
        <v>4201</v>
      </c>
      <c r="G342" s="177" t="s">
        <v>4202</v>
      </c>
      <c r="H342" s="11">
        <v>418</v>
      </c>
      <c r="I342" s="11">
        <v>5</v>
      </c>
      <c r="J342" s="149"/>
    </row>
    <row r="343" spans="1:10" s="150" customFormat="1">
      <c r="A343" s="169" t="s">
        <v>3867</v>
      </c>
      <c r="B343" s="176" t="s">
        <v>4196</v>
      </c>
      <c r="C343" s="169">
        <v>1</v>
      </c>
      <c r="D343" s="13">
        <v>10</v>
      </c>
      <c r="E343" s="169">
        <v>1</v>
      </c>
      <c r="F343" s="176" t="s">
        <v>4203</v>
      </c>
      <c r="G343" s="177" t="s">
        <v>4204</v>
      </c>
      <c r="H343" s="11">
        <v>233</v>
      </c>
      <c r="I343" s="11">
        <v>4</v>
      </c>
      <c r="J343" s="149"/>
    </row>
    <row r="344" spans="1:10" s="150" customFormat="1">
      <c r="A344" s="169" t="s">
        <v>3867</v>
      </c>
      <c r="B344" s="176" t="s">
        <v>4196</v>
      </c>
      <c r="C344" s="169">
        <v>1</v>
      </c>
      <c r="D344" s="13">
        <v>10</v>
      </c>
      <c r="E344" s="169">
        <v>1</v>
      </c>
      <c r="F344" s="180" t="s">
        <v>4205</v>
      </c>
      <c r="G344" s="177" t="s">
        <v>4206</v>
      </c>
      <c r="H344" s="11">
        <v>229</v>
      </c>
      <c r="I344" s="11">
        <v>3</v>
      </c>
      <c r="J344" s="149"/>
    </row>
    <row r="345" spans="1:10" s="150" customFormat="1">
      <c r="A345" s="169" t="s">
        <v>3867</v>
      </c>
      <c r="B345" s="176" t="s">
        <v>4196</v>
      </c>
      <c r="C345" s="169">
        <v>1</v>
      </c>
      <c r="D345" s="13">
        <v>8</v>
      </c>
      <c r="E345" s="169">
        <v>1</v>
      </c>
      <c r="F345" s="176" t="s">
        <v>4207</v>
      </c>
      <c r="G345" s="177" t="s">
        <v>4208</v>
      </c>
      <c r="H345" s="11">
        <v>711</v>
      </c>
      <c r="I345" s="11">
        <v>5</v>
      </c>
      <c r="J345" s="149"/>
    </row>
    <row r="346" spans="1:10" s="150" customFormat="1">
      <c r="A346" s="169" t="s">
        <v>3867</v>
      </c>
      <c r="B346" s="176" t="s">
        <v>4196</v>
      </c>
      <c r="C346" s="169">
        <v>1</v>
      </c>
      <c r="D346" s="13">
        <v>6</v>
      </c>
      <c r="E346" s="169">
        <v>1</v>
      </c>
      <c r="F346" s="176" t="s">
        <v>4209</v>
      </c>
      <c r="G346" s="177" t="s">
        <v>4210</v>
      </c>
      <c r="H346" s="11">
        <v>511</v>
      </c>
      <c r="I346" s="11">
        <v>4</v>
      </c>
      <c r="J346" s="149"/>
    </row>
    <row r="347" spans="1:10" s="150" customFormat="1">
      <c r="A347" s="169" t="s">
        <v>3867</v>
      </c>
      <c r="B347" s="176" t="s">
        <v>4196</v>
      </c>
      <c r="C347" s="169">
        <v>1</v>
      </c>
      <c r="D347" s="13">
        <v>5</v>
      </c>
      <c r="E347" s="169">
        <v>1</v>
      </c>
      <c r="F347" s="176" t="s">
        <v>4211</v>
      </c>
      <c r="G347" s="177" t="s">
        <v>4212</v>
      </c>
      <c r="H347" s="11">
        <v>387</v>
      </c>
      <c r="I347" s="11">
        <v>4</v>
      </c>
      <c r="J347" s="149"/>
    </row>
    <row r="348" spans="1:10" s="150" customFormat="1">
      <c r="A348" s="169" t="s">
        <v>3867</v>
      </c>
      <c r="B348" s="176" t="s">
        <v>4196</v>
      </c>
      <c r="C348" s="169">
        <v>1</v>
      </c>
      <c r="D348" s="13">
        <v>8</v>
      </c>
      <c r="E348" s="169">
        <v>1</v>
      </c>
      <c r="F348" s="176" t="s">
        <v>4213</v>
      </c>
      <c r="G348" s="177" t="s">
        <v>4214</v>
      </c>
      <c r="H348" s="11">
        <v>322</v>
      </c>
      <c r="I348" s="11">
        <v>4</v>
      </c>
      <c r="J348" s="149"/>
    </row>
    <row r="349" spans="1:10" s="150" customFormat="1">
      <c r="A349" s="169" t="s">
        <v>3867</v>
      </c>
      <c r="B349" s="176" t="s">
        <v>4196</v>
      </c>
      <c r="C349" s="169">
        <v>1</v>
      </c>
      <c r="D349" s="13">
        <v>6</v>
      </c>
      <c r="E349" s="169">
        <v>1</v>
      </c>
      <c r="F349" s="176" t="s">
        <v>4215</v>
      </c>
      <c r="G349" s="177" t="s">
        <v>4216</v>
      </c>
      <c r="H349" s="11">
        <v>231</v>
      </c>
      <c r="I349" s="11">
        <v>4</v>
      </c>
      <c r="J349" s="149"/>
    </row>
    <row r="350" spans="1:10" s="150" customFormat="1">
      <c r="A350" s="169" t="s">
        <v>3867</v>
      </c>
      <c r="B350" s="176" t="s">
        <v>4196</v>
      </c>
      <c r="C350" s="169">
        <v>0</v>
      </c>
      <c r="D350" s="13">
        <f>SUM(D340:D349)</f>
        <v>79</v>
      </c>
      <c r="E350" s="13">
        <f>SUM(E340:E349)</f>
        <v>10</v>
      </c>
      <c r="F350" s="176" t="s">
        <v>64</v>
      </c>
      <c r="G350" s="177">
        <v>0</v>
      </c>
      <c r="H350" s="11">
        <f>SUM(H340:H349)</f>
        <v>3641</v>
      </c>
      <c r="I350" s="11">
        <f>SUM(I340:I349)</f>
        <v>43</v>
      </c>
      <c r="J350" s="149"/>
    </row>
    <row r="351" spans="1:10" s="150" customFormat="1">
      <c r="A351" s="169"/>
      <c r="B351" s="176"/>
      <c r="C351" s="169"/>
      <c r="D351" s="13"/>
      <c r="E351" s="169"/>
      <c r="F351" s="176"/>
      <c r="G351" s="177"/>
      <c r="H351" s="11"/>
      <c r="I351" s="11"/>
      <c r="J351" s="149"/>
    </row>
    <row r="352" spans="1:10" s="150" customFormat="1">
      <c r="A352" s="169" t="s">
        <v>3867</v>
      </c>
      <c r="B352" s="176" t="s">
        <v>4217</v>
      </c>
      <c r="C352" s="169">
        <v>2</v>
      </c>
      <c r="D352" s="13">
        <v>8</v>
      </c>
      <c r="E352" s="169">
        <v>1</v>
      </c>
      <c r="F352" s="176" t="s">
        <v>125</v>
      </c>
      <c r="G352" s="177" t="s">
        <v>4218</v>
      </c>
      <c r="H352" s="11">
        <v>675</v>
      </c>
      <c r="I352" s="11">
        <v>9</v>
      </c>
      <c r="J352" s="149"/>
    </row>
    <row r="353" spans="1:10" s="150" customFormat="1">
      <c r="A353" s="169" t="s">
        <v>3867</v>
      </c>
      <c r="B353" s="176" t="s">
        <v>4217</v>
      </c>
      <c r="C353" s="169">
        <v>2</v>
      </c>
      <c r="D353" s="13">
        <v>7</v>
      </c>
      <c r="E353" s="169">
        <v>1</v>
      </c>
      <c r="F353" s="176" t="s">
        <v>127</v>
      </c>
      <c r="G353" s="177" t="s">
        <v>4219</v>
      </c>
      <c r="H353" s="11">
        <v>662</v>
      </c>
      <c r="I353" s="11">
        <v>7</v>
      </c>
      <c r="J353" s="149"/>
    </row>
    <row r="354" spans="1:10" s="150" customFormat="1">
      <c r="A354" s="169" t="s">
        <v>3867</v>
      </c>
      <c r="B354" s="176" t="s">
        <v>4217</v>
      </c>
      <c r="C354" s="169">
        <v>0</v>
      </c>
      <c r="D354" s="13">
        <f>SUM(D352:D353)</f>
        <v>15</v>
      </c>
      <c r="E354" s="13">
        <f>SUM(E352:E353)</f>
        <v>2</v>
      </c>
      <c r="F354" s="176" t="s">
        <v>64</v>
      </c>
      <c r="G354" s="181"/>
      <c r="H354" s="11">
        <f>SUM(H352:H353)</f>
        <v>1337</v>
      </c>
      <c r="I354" s="11">
        <f>SUM(I352:I353)</f>
        <v>16</v>
      </c>
      <c r="J354" s="149"/>
    </row>
    <row r="355" spans="1:10">
      <c r="A355" s="13"/>
      <c r="B355" s="15"/>
      <c r="C355" s="13"/>
      <c r="D355" s="13"/>
      <c r="E355" s="13"/>
      <c r="F355" s="15"/>
      <c r="G355" s="111"/>
      <c r="H355" s="11"/>
      <c r="I355" s="11"/>
      <c r="J355" s="11"/>
    </row>
    <row r="356" spans="1:10" s="10" customFormat="1">
      <c r="A356" s="12" t="s">
        <v>4220</v>
      </c>
      <c r="B356" s="104" t="s">
        <v>20</v>
      </c>
      <c r="C356" s="12">
        <v>0</v>
      </c>
      <c r="D356" s="12">
        <f>SUMIF($F$358:$F$476,"Sub-total",D$358:D$476)</f>
        <v>1733</v>
      </c>
      <c r="E356" s="12">
        <f>SUMIF($F$358:$F$476,"Sub-total",E$358:E$476)</f>
        <v>98</v>
      </c>
      <c r="F356" s="104">
        <v>0</v>
      </c>
      <c r="G356" s="110">
        <v>0</v>
      </c>
      <c r="H356" s="105">
        <f>SUMIF($F$358:$F$476,"Sub-total",H$358:H$476)</f>
        <v>121845</v>
      </c>
      <c r="I356" s="105">
        <f>SUMIF($F$358:$F$476,"Sub-total",I$358:I$476)</f>
        <v>1741</v>
      </c>
      <c r="J356" s="105"/>
    </row>
    <row r="357" spans="1:10">
      <c r="A357" s="13"/>
      <c r="B357" s="15"/>
      <c r="C357" s="13"/>
      <c r="D357" s="13"/>
      <c r="E357" s="13"/>
      <c r="F357" s="15"/>
      <c r="G357" s="111"/>
      <c r="H357" s="11"/>
      <c r="I357" s="11"/>
      <c r="J357" s="11"/>
    </row>
    <row r="358" spans="1:10">
      <c r="A358" s="13" t="s">
        <v>4220</v>
      </c>
      <c r="B358" s="15" t="s">
        <v>4221</v>
      </c>
      <c r="C358" s="13">
        <v>1</v>
      </c>
      <c r="D358" s="13">
        <v>25</v>
      </c>
      <c r="E358" s="13">
        <v>1</v>
      </c>
      <c r="F358" s="15" t="s">
        <v>2968</v>
      </c>
      <c r="G358" s="111" t="s">
        <v>4222</v>
      </c>
      <c r="H358" s="11">
        <v>2218</v>
      </c>
      <c r="I358" s="11">
        <v>26</v>
      </c>
      <c r="J358" s="11"/>
    </row>
    <row r="359" spans="1:10">
      <c r="A359" s="13" t="s">
        <v>4220</v>
      </c>
      <c r="B359" s="15" t="s">
        <v>4221</v>
      </c>
      <c r="C359" s="13">
        <v>1</v>
      </c>
      <c r="D359" s="13">
        <v>29</v>
      </c>
      <c r="E359" s="13">
        <v>1</v>
      </c>
      <c r="F359" s="15" t="s">
        <v>4223</v>
      </c>
      <c r="G359" s="111" t="s">
        <v>4224</v>
      </c>
      <c r="H359" s="11">
        <v>1702</v>
      </c>
      <c r="I359" s="11">
        <v>29</v>
      </c>
      <c r="J359" s="11"/>
    </row>
    <row r="360" spans="1:10">
      <c r="A360" s="13" t="s">
        <v>4220</v>
      </c>
      <c r="B360" s="15" t="s">
        <v>4221</v>
      </c>
      <c r="C360" s="13">
        <v>1</v>
      </c>
      <c r="D360" s="13">
        <v>39</v>
      </c>
      <c r="E360" s="13">
        <v>1</v>
      </c>
      <c r="F360" s="15" t="s">
        <v>4225</v>
      </c>
      <c r="G360" s="111" t="s">
        <v>4226</v>
      </c>
      <c r="H360" s="11">
        <v>2332</v>
      </c>
      <c r="I360" s="11">
        <v>38</v>
      </c>
      <c r="J360" s="11"/>
    </row>
    <row r="361" spans="1:10">
      <c r="A361" s="13" t="s">
        <v>4220</v>
      </c>
      <c r="B361" s="15" t="s">
        <v>4221</v>
      </c>
      <c r="C361" s="13">
        <v>1</v>
      </c>
      <c r="D361" s="13">
        <v>24</v>
      </c>
      <c r="E361" s="13">
        <v>1</v>
      </c>
      <c r="F361" s="15" t="s">
        <v>4227</v>
      </c>
      <c r="G361" s="111" t="s">
        <v>4228</v>
      </c>
      <c r="H361" s="11">
        <v>1191</v>
      </c>
      <c r="I361" s="11">
        <v>24</v>
      </c>
      <c r="J361" s="11"/>
    </row>
    <row r="362" spans="1:10">
      <c r="A362" s="13" t="s">
        <v>4220</v>
      </c>
      <c r="B362" s="15" t="s">
        <v>4221</v>
      </c>
      <c r="C362" s="13">
        <v>1</v>
      </c>
      <c r="D362" s="13">
        <v>25</v>
      </c>
      <c r="E362" s="13">
        <v>1</v>
      </c>
      <c r="F362" s="15" t="s">
        <v>4229</v>
      </c>
      <c r="G362" s="111" t="s">
        <v>4230</v>
      </c>
      <c r="H362" s="11">
        <v>1200</v>
      </c>
      <c r="I362" s="11">
        <v>23</v>
      </c>
      <c r="J362" s="11"/>
    </row>
    <row r="363" spans="1:10">
      <c r="A363" s="13" t="s">
        <v>4220</v>
      </c>
      <c r="B363" s="15" t="s">
        <v>4221</v>
      </c>
      <c r="C363" s="13">
        <v>2</v>
      </c>
      <c r="D363" s="13">
        <v>54</v>
      </c>
      <c r="E363" s="13">
        <v>1</v>
      </c>
      <c r="F363" s="15" t="s">
        <v>4231</v>
      </c>
      <c r="G363" s="111" t="s">
        <v>4232</v>
      </c>
      <c r="H363" s="11">
        <v>1957</v>
      </c>
      <c r="I363" s="11">
        <v>54</v>
      </c>
      <c r="J363" s="11"/>
    </row>
    <row r="364" spans="1:10">
      <c r="A364" s="13" t="s">
        <v>4220</v>
      </c>
      <c r="B364" s="15" t="s">
        <v>4221</v>
      </c>
      <c r="C364" s="13">
        <v>2</v>
      </c>
      <c r="D364" s="13">
        <v>16</v>
      </c>
      <c r="E364" s="13">
        <v>1</v>
      </c>
      <c r="F364" s="15" t="s">
        <v>196</v>
      </c>
      <c r="G364" s="111" t="s">
        <v>4233</v>
      </c>
      <c r="H364" s="11">
        <v>1047</v>
      </c>
      <c r="I364" s="11">
        <v>15</v>
      </c>
      <c r="J364" s="11"/>
    </row>
    <row r="365" spans="1:10">
      <c r="A365" s="13" t="s">
        <v>4220</v>
      </c>
      <c r="B365" s="15" t="s">
        <v>4221</v>
      </c>
      <c r="C365" s="13">
        <v>2</v>
      </c>
      <c r="D365" s="13">
        <v>21</v>
      </c>
      <c r="E365" s="13">
        <v>1</v>
      </c>
      <c r="F365" s="15" t="s">
        <v>4234</v>
      </c>
      <c r="G365" s="111" t="s">
        <v>4235</v>
      </c>
      <c r="H365" s="11">
        <v>864</v>
      </c>
      <c r="I365" s="11">
        <v>20</v>
      </c>
      <c r="J365" s="11"/>
    </row>
    <row r="366" spans="1:10">
      <c r="A366" s="13" t="s">
        <v>4220</v>
      </c>
      <c r="B366" s="15" t="s">
        <v>4221</v>
      </c>
      <c r="C366" s="13">
        <v>2</v>
      </c>
      <c r="D366" s="13">
        <v>16</v>
      </c>
      <c r="E366" s="13">
        <v>1</v>
      </c>
      <c r="F366" s="15" t="s">
        <v>4236</v>
      </c>
      <c r="G366" s="111" t="s">
        <v>4235</v>
      </c>
      <c r="H366" s="11">
        <v>1012</v>
      </c>
      <c r="I366" s="11">
        <v>16</v>
      </c>
      <c r="J366" s="11"/>
    </row>
    <row r="367" spans="1:10">
      <c r="A367" s="13" t="s">
        <v>4220</v>
      </c>
      <c r="B367" s="15" t="s">
        <v>4221</v>
      </c>
      <c r="C367" s="13">
        <v>2</v>
      </c>
      <c r="D367" s="13">
        <v>18</v>
      </c>
      <c r="E367" s="13">
        <v>1</v>
      </c>
      <c r="F367" s="15" t="s">
        <v>4237</v>
      </c>
      <c r="G367" s="111" t="s">
        <v>4238</v>
      </c>
      <c r="H367" s="11">
        <v>986</v>
      </c>
      <c r="I367" s="11">
        <v>17</v>
      </c>
      <c r="J367" s="11"/>
    </row>
    <row r="368" spans="1:10">
      <c r="A368" s="13" t="s">
        <v>4220</v>
      </c>
      <c r="B368" s="15" t="s">
        <v>4221</v>
      </c>
      <c r="C368" s="13">
        <v>2</v>
      </c>
      <c r="D368" s="13">
        <v>24</v>
      </c>
      <c r="E368" s="13">
        <v>1</v>
      </c>
      <c r="F368" s="15" t="s">
        <v>4239</v>
      </c>
      <c r="G368" s="111" t="s">
        <v>4240</v>
      </c>
      <c r="H368" s="11">
        <v>1171</v>
      </c>
      <c r="I368" s="11">
        <v>24</v>
      </c>
      <c r="J368" s="11"/>
    </row>
    <row r="369" spans="1:10">
      <c r="A369" s="13" t="s">
        <v>4220</v>
      </c>
      <c r="B369" s="15" t="s">
        <v>4221</v>
      </c>
      <c r="C369" s="13">
        <v>2</v>
      </c>
      <c r="D369" s="13">
        <v>10</v>
      </c>
      <c r="E369" s="13">
        <v>1</v>
      </c>
      <c r="F369" s="15" t="s">
        <v>4241</v>
      </c>
      <c r="G369" s="111" t="s">
        <v>4242</v>
      </c>
      <c r="H369" s="11">
        <v>850</v>
      </c>
      <c r="I369" s="11">
        <v>9</v>
      </c>
      <c r="J369" s="11"/>
    </row>
    <row r="370" spans="1:10">
      <c r="A370" s="13" t="s">
        <v>4220</v>
      </c>
      <c r="B370" s="15" t="s">
        <v>4221</v>
      </c>
      <c r="C370" s="13">
        <v>2</v>
      </c>
      <c r="D370" s="13">
        <v>34</v>
      </c>
      <c r="E370" s="13">
        <v>1</v>
      </c>
      <c r="F370" s="15" t="s">
        <v>4243</v>
      </c>
      <c r="G370" s="111" t="s">
        <v>4244</v>
      </c>
      <c r="H370" s="11">
        <v>2299</v>
      </c>
      <c r="I370" s="11">
        <v>34</v>
      </c>
      <c r="J370" s="11"/>
    </row>
    <row r="371" spans="1:10">
      <c r="A371" s="13" t="s">
        <v>4220</v>
      </c>
      <c r="B371" s="15" t="s">
        <v>4221</v>
      </c>
      <c r="C371" s="13">
        <v>0</v>
      </c>
      <c r="D371" s="13">
        <f>SUM(D358:D370)</f>
        <v>335</v>
      </c>
      <c r="E371" s="13">
        <f>SUM(E358:E370)</f>
        <v>13</v>
      </c>
      <c r="F371" s="15" t="s">
        <v>64</v>
      </c>
      <c r="G371" s="111">
        <v>0</v>
      </c>
      <c r="H371" s="11">
        <f>SUM(H358:H370)</f>
        <v>18829</v>
      </c>
      <c r="I371" s="11">
        <f>SUM(I358:I370)</f>
        <v>329</v>
      </c>
      <c r="J371" s="11"/>
    </row>
    <row r="372" spans="1:10">
      <c r="A372" s="13"/>
      <c r="B372" s="15"/>
      <c r="C372" s="13"/>
      <c r="D372" s="13"/>
      <c r="E372" s="13"/>
      <c r="F372" s="15"/>
      <c r="G372" s="111"/>
      <c r="H372" s="11"/>
      <c r="I372" s="11"/>
      <c r="J372" s="11"/>
    </row>
    <row r="373" spans="1:10">
      <c r="A373" s="13" t="s">
        <v>4220</v>
      </c>
      <c r="B373" s="15" t="s">
        <v>4245</v>
      </c>
      <c r="C373" s="13">
        <v>1</v>
      </c>
      <c r="D373" s="13">
        <v>7</v>
      </c>
      <c r="E373" s="13">
        <v>1</v>
      </c>
      <c r="F373" s="15" t="s">
        <v>4246</v>
      </c>
      <c r="G373" s="111" t="s">
        <v>4247</v>
      </c>
      <c r="H373" s="11">
        <v>2839</v>
      </c>
      <c r="I373" s="11">
        <v>12</v>
      </c>
      <c r="J373" s="11"/>
    </row>
    <row r="374" spans="1:10">
      <c r="A374" s="13" t="s">
        <v>4220</v>
      </c>
      <c r="B374" s="15" t="s">
        <v>4245</v>
      </c>
      <c r="C374" s="13">
        <v>1</v>
      </c>
      <c r="D374" s="13">
        <v>7</v>
      </c>
      <c r="E374" s="13">
        <v>1</v>
      </c>
      <c r="F374" s="15" t="s">
        <v>4248</v>
      </c>
      <c r="G374" s="111" t="s">
        <v>4249</v>
      </c>
      <c r="H374" s="11">
        <v>1833</v>
      </c>
      <c r="I374" s="11">
        <v>8</v>
      </c>
      <c r="J374" s="11"/>
    </row>
    <row r="375" spans="1:10">
      <c r="A375" s="13" t="s">
        <v>4220</v>
      </c>
      <c r="B375" s="15" t="s">
        <v>4245</v>
      </c>
      <c r="C375" s="13">
        <v>1</v>
      </c>
      <c r="D375" s="13">
        <v>8</v>
      </c>
      <c r="E375" s="13">
        <v>1</v>
      </c>
      <c r="F375" s="15" t="s">
        <v>4250</v>
      </c>
      <c r="G375" s="111" t="s">
        <v>4251</v>
      </c>
      <c r="H375" s="11">
        <v>1594</v>
      </c>
      <c r="I375" s="11">
        <v>9</v>
      </c>
      <c r="J375" s="11"/>
    </row>
    <row r="376" spans="1:10">
      <c r="A376" s="13" t="s">
        <v>4220</v>
      </c>
      <c r="B376" s="15" t="s">
        <v>4245</v>
      </c>
      <c r="C376" s="13">
        <v>1</v>
      </c>
      <c r="D376" s="13">
        <v>9</v>
      </c>
      <c r="E376" s="13">
        <v>1</v>
      </c>
      <c r="F376" s="15" t="s">
        <v>3489</v>
      </c>
      <c r="G376" s="111" t="s">
        <v>4252</v>
      </c>
      <c r="H376" s="11">
        <v>2252</v>
      </c>
      <c r="I376" s="11">
        <v>9</v>
      </c>
      <c r="J376" s="11"/>
    </row>
    <row r="377" spans="1:10">
      <c r="A377" s="13" t="s">
        <v>4220</v>
      </c>
      <c r="B377" s="15" t="s">
        <v>4245</v>
      </c>
      <c r="C377" s="13">
        <v>1</v>
      </c>
      <c r="D377" s="13">
        <v>7</v>
      </c>
      <c r="E377" s="13">
        <v>1</v>
      </c>
      <c r="F377" s="15" t="s">
        <v>379</v>
      </c>
      <c r="G377" s="111" t="s">
        <v>4253</v>
      </c>
      <c r="H377" s="11">
        <v>1430</v>
      </c>
      <c r="I377" s="11">
        <v>8</v>
      </c>
      <c r="J377" s="11"/>
    </row>
    <row r="378" spans="1:10">
      <c r="A378" s="13" t="s">
        <v>4220</v>
      </c>
      <c r="B378" s="15" t="s">
        <v>4245</v>
      </c>
      <c r="C378" s="13">
        <v>1</v>
      </c>
      <c r="D378" s="13">
        <v>15</v>
      </c>
      <c r="E378" s="13">
        <v>1</v>
      </c>
      <c r="F378" s="15" t="s">
        <v>4254</v>
      </c>
      <c r="G378" s="111" t="s">
        <v>4255</v>
      </c>
      <c r="H378" s="11">
        <v>3675</v>
      </c>
      <c r="I378" s="11">
        <v>16</v>
      </c>
      <c r="J378" s="11"/>
    </row>
    <row r="379" spans="1:10">
      <c r="A379" s="13" t="s">
        <v>4220</v>
      </c>
      <c r="B379" s="15" t="s">
        <v>4245</v>
      </c>
      <c r="C379" s="13">
        <v>2</v>
      </c>
      <c r="D379" s="13">
        <v>7</v>
      </c>
      <c r="E379" s="13">
        <v>1</v>
      </c>
      <c r="F379" s="15" t="s">
        <v>4256</v>
      </c>
      <c r="G379" s="111" t="s">
        <v>4257</v>
      </c>
      <c r="H379" s="11">
        <v>1699</v>
      </c>
      <c r="I379" s="11">
        <v>7</v>
      </c>
      <c r="J379" s="11"/>
    </row>
    <row r="380" spans="1:10">
      <c r="A380" s="13" t="s">
        <v>4220</v>
      </c>
      <c r="B380" s="15" t="s">
        <v>4245</v>
      </c>
      <c r="C380" s="13">
        <v>2</v>
      </c>
      <c r="D380" s="13">
        <v>17</v>
      </c>
      <c r="E380" s="13">
        <v>1</v>
      </c>
      <c r="F380" s="15" t="s">
        <v>4258</v>
      </c>
      <c r="G380" s="111" t="s">
        <v>4259</v>
      </c>
      <c r="H380" s="11">
        <v>3460</v>
      </c>
      <c r="I380" s="11">
        <v>19</v>
      </c>
      <c r="J380" s="11"/>
    </row>
    <row r="381" spans="1:10">
      <c r="A381" s="13" t="s">
        <v>4220</v>
      </c>
      <c r="B381" s="15" t="s">
        <v>4245</v>
      </c>
      <c r="C381" s="13">
        <v>2</v>
      </c>
      <c r="D381" s="13">
        <v>10</v>
      </c>
      <c r="E381" s="13">
        <v>1</v>
      </c>
      <c r="F381" s="15" t="s">
        <v>4260</v>
      </c>
      <c r="G381" s="111" t="s">
        <v>4261</v>
      </c>
      <c r="H381" s="11">
        <v>1405</v>
      </c>
      <c r="I381" s="11">
        <v>10</v>
      </c>
      <c r="J381" s="11"/>
    </row>
    <row r="382" spans="1:10">
      <c r="A382" s="13" t="s">
        <v>4220</v>
      </c>
      <c r="B382" s="15" t="s">
        <v>4245</v>
      </c>
      <c r="C382" s="13">
        <v>2</v>
      </c>
      <c r="D382" s="13">
        <v>18</v>
      </c>
      <c r="E382" s="13">
        <v>1</v>
      </c>
      <c r="F382" s="15" t="s">
        <v>4262</v>
      </c>
      <c r="G382" s="111" t="s">
        <v>4263</v>
      </c>
      <c r="H382" s="11">
        <v>680</v>
      </c>
      <c r="I382" s="11">
        <v>18</v>
      </c>
      <c r="J382" s="11"/>
    </row>
    <row r="383" spans="1:10">
      <c r="A383" s="13" t="s">
        <v>4220</v>
      </c>
      <c r="B383" s="15" t="s">
        <v>4245</v>
      </c>
      <c r="C383" s="13">
        <v>2</v>
      </c>
      <c r="D383" s="13">
        <v>30</v>
      </c>
      <c r="E383" s="13">
        <v>1</v>
      </c>
      <c r="F383" s="15" t="s">
        <v>4264</v>
      </c>
      <c r="G383" s="111" t="s">
        <v>4265</v>
      </c>
      <c r="H383" s="11">
        <v>1365</v>
      </c>
      <c r="I383" s="11">
        <v>30</v>
      </c>
      <c r="J383" s="11"/>
    </row>
    <row r="384" spans="1:10">
      <c r="A384" s="13" t="s">
        <v>4220</v>
      </c>
      <c r="B384" s="15" t="s">
        <v>4245</v>
      </c>
      <c r="C384" s="13">
        <v>2</v>
      </c>
      <c r="D384" s="13">
        <v>6</v>
      </c>
      <c r="E384" s="13">
        <v>1</v>
      </c>
      <c r="F384" s="15" t="s">
        <v>4266</v>
      </c>
      <c r="G384" s="111" t="s">
        <v>4267</v>
      </c>
      <c r="H384" s="11">
        <v>2254</v>
      </c>
      <c r="I384" s="11">
        <v>7</v>
      </c>
      <c r="J384" s="11"/>
    </row>
    <row r="385" spans="1:10">
      <c r="A385" s="13" t="s">
        <v>4220</v>
      </c>
      <c r="B385" s="15" t="s">
        <v>4245</v>
      </c>
      <c r="C385" s="13">
        <v>3</v>
      </c>
      <c r="D385" s="13">
        <v>14</v>
      </c>
      <c r="E385" s="13">
        <v>1</v>
      </c>
      <c r="F385" s="15" t="s">
        <v>4268</v>
      </c>
      <c r="G385" s="111" t="s">
        <v>4269</v>
      </c>
      <c r="H385" s="11">
        <v>1044</v>
      </c>
      <c r="I385" s="11">
        <v>14</v>
      </c>
      <c r="J385" s="11"/>
    </row>
    <row r="386" spans="1:10">
      <c r="A386" s="13" t="s">
        <v>4220</v>
      </c>
      <c r="B386" s="15" t="s">
        <v>4245</v>
      </c>
      <c r="C386" s="13">
        <v>3</v>
      </c>
      <c r="D386" s="13">
        <v>16</v>
      </c>
      <c r="E386" s="13">
        <v>1</v>
      </c>
      <c r="F386" s="15" t="s">
        <v>4270</v>
      </c>
      <c r="G386" s="111" t="s">
        <v>4271</v>
      </c>
      <c r="H386" s="11">
        <v>1009</v>
      </c>
      <c r="I386" s="11">
        <v>16</v>
      </c>
      <c r="J386" s="11"/>
    </row>
    <row r="387" spans="1:10">
      <c r="A387" s="13" t="s">
        <v>4220</v>
      </c>
      <c r="B387" s="15" t="s">
        <v>4245</v>
      </c>
      <c r="C387" s="13">
        <v>3</v>
      </c>
      <c r="D387" s="13">
        <v>17</v>
      </c>
      <c r="E387" s="13">
        <v>1</v>
      </c>
      <c r="F387" s="15" t="s">
        <v>4272</v>
      </c>
      <c r="G387" s="111" t="s">
        <v>4273</v>
      </c>
      <c r="H387" s="11">
        <v>2021</v>
      </c>
      <c r="I387" s="11">
        <v>18</v>
      </c>
      <c r="J387" s="11"/>
    </row>
    <row r="388" spans="1:10">
      <c r="A388" s="13" t="s">
        <v>4220</v>
      </c>
      <c r="B388" s="15" t="s">
        <v>4245</v>
      </c>
      <c r="C388" s="13">
        <v>3</v>
      </c>
      <c r="D388" s="13">
        <v>5</v>
      </c>
      <c r="E388" s="13">
        <v>1</v>
      </c>
      <c r="F388" s="15" t="s">
        <v>4274</v>
      </c>
      <c r="G388" s="111" t="s">
        <v>4275</v>
      </c>
      <c r="H388" s="11">
        <v>1528</v>
      </c>
      <c r="I388" s="11">
        <v>6</v>
      </c>
      <c r="J388" s="11"/>
    </row>
    <row r="389" spans="1:10">
      <c r="A389" s="13" t="s">
        <v>4220</v>
      </c>
      <c r="B389" s="15" t="s">
        <v>4245</v>
      </c>
      <c r="C389" s="13">
        <v>3</v>
      </c>
      <c r="D389" s="13">
        <v>21</v>
      </c>
      <c r="E389" s="13">
        <v>1</v>
      </c>
      <c r="F389" s="15" t="s">
        <v>4276</v>
      </c>
      <c r="G389" s="111" t="s">
        <v>4277</v>
      </c>
      <c r="H389" s="11">
        <v>839</v>
      </c>
      <c r="I389" s="11">
        <v>21</v>
      </c>
      <c r="J389" s="11"/>
    </row>
    <row r="390" spans="1:10">
      <c r="A390" s="13" t="s">
        <v>4220</v>
      </c>
      <c r="B390" s="15" t="s">
        <v>4245</v>
      </c>
      <c r="C390" s="13">
        <v>3</v>
      </c>
      <c r="D390" s="13">
        <v>47</v>
      </c>
      <c r="E390" s="13">
        <v>1</v>
      </c>
      <c r="F390" s="15" t="s">
        <v>4278</v>
      </c>
      <c r="G390" s="111" t="s">
        <v>4279</v>
      </c>
      <c r="H390" s="11">
        <v>1397</v>
      </c>
      <c r="I390" s="11">
        <v>47</v>
      </c>
      <c r="J390" s="11"/>
    </row>
    <row r="391" spans="1:10">
      <c r="A391" s="13" t="s">
        <v>4220</v>
      </c>
      <c r="B391" s="15" t="s">
        <v>4245</v>
      </c>
      <c r="C391" s="13">
        <v>3</v>
      </c>
      <c r="D391" s="13">
        <v>16</v>
      </c>
      <c r="E391" s="13">
        <v>1</v>
      </c>
      <c r="F391" s="15" t="s">
        <v>4280</v>
      </c>
      <c r="G391" s="111" t="s">
        <v>4281</v>
      </c>
      <c r="H391" s="11">
        <v>1626</v>
      </c>
      <c r="I391" s="11">
        <v>16</v>
      </c>
      <c r="J391" s="11"/>
    </row>
    <row r="392" spans="1:10">
      <c r="A392" s="13" t="s">
        <v>4220</v>
      </c>
      <c r="B392" s="15" t="s">
        <v>4245</v>
      </c>
      <c r="C392" s="13">
        <v>3</v>
      </c>
      <c r="D392" s="13">
        <v>23</v>
      </c>
      <c r="E392" s="13">
        <v>1</v>
      </c>
      <c r="F392" s="15" t="s">
        <v>4282</v>
      </c>
      <c r="G392" s="111" t="s">
        <v>4283</v>
      </c>
      <c r="H392" s="11">
        <v>3230</v>
      </c>
      <c r="I392" s="11">
        <v>24</v>
      </c>
      <c r="J392" s="11"/>
    </row>
    <row r="393" spans="1:10">
      <c r="A393" s="13" t="s">
        <v>4220</v>
      </c>
      <c r="B393" s="15" t="s">
        <v>4245</v>
      </c>
      <c r="C393" s="13">
        <v>0</v>
      </c>
      <c r="D393" s="13">
        <f>SUM(D373:D392)</f>
        <v>300</v>
      </c>
      <c r="E393" s="13">
        <f>SUM(E373:E392)</f>
        <v>20</v>
      </c>
      <c r="F393" s="15" t="s">
        <v>64</v>
      </c>
      <c r="G393" s="111">
        <v>0</v>
      </c>
      <c r="H393" s="11">
        <f>SUM(H373:H392)</f>
        <v>37180</v>
      </c>
      <c r="I393" s="11">
        <f>SUM(I373:I392)</f>
        <v>315</v>
      </c>
      <c r="J393" s="11"/>
    </row>
    <row r="394" spans="1:10">
      <c r="A394" s="13"/>
      <c r="B394" s="15"/>
      <c r="C394" s="13"/>
      <c r="D394" s="13"/>
      <c r="E394" s="13"/>
      <c r="F394" s="15"/>
      <c r="G394" s="111"/>
      <c r="H394" s="11"/>
      <c r="I394" s="11"/>
      <c r="J394" s="11"/>
    </row>
    <row r="395" spans="1:10">
      <c r="A395" s="13" t="s">
        <v>4220</v>
      </c>
      <c r="B395" s="15" t="s">
        <v>4284</v>
      </c>
      <c r="C395" s="13">
        <v>1</v>
      </c>
      <c r="D395" s="13">
        <v>27</v>
      </c>
      <c r="E395" s="13">
        <v>1</v>
      </c>
      <c r="F395" s="15" t="s">
        <v>4285</v>
      </c>
      <c r="G395" s="111" t="s">
        <v>4286</v>
      </c>
      <c r="H395" s="11">
        <v>1565</v>
      </c>
      <c r="I395" s="11">
        <v>27</v>
      </c>
      <c r="J395" s="11"/>
    </row>
    <row r="396" spans="1:10">
      <c r="A396" s="13" t="s">
        <v>4220</v>
      </c>
      <c r="B396" s="15" t="s">
        <v>4284</v>
      </c>
      <c r="C396" s="13">
        <v>1</v>
      </c>
      <c r="D396" s="13">
        <v>47</v>
      </c>
      <c r="E396" s="13">
        <v>1</v>
      </c>
      <c r="F396" s="15" t="s">
        <v>4287</v>
      </c>
      <c r="G396" s="111" t="s">
        <v>4288</v>
      </c>
      <c r="H396" s="11">
        <v>1509</v>
      </c>
      <c r="I396" s="11">
        <v>44</v>
      </c>
      <c r="J396" s="11"/>
    </row>
    <row r="397" spans="1:10">
      <c r="A397" s="13" t="s">
        <v>4220</v>
      </c>
      <c r="B397" s="15" t="s">
        <v>4284</v>
      </c>
      <c r="C397" s="13">
        <v>1</v>
      </c>
      <c r="D397" s="13">
        <v>11</v>
      </c>
      <c r="E397" s="13">
        <v>1</v>
      </c>
      <c r="F397" s="15" t="s">
        <v>4289</v>
      </c>
      <c r="G397" s="111" t="s">
        <v>4290</v>
      </c>
      <c r="H397" s="11">
        <v>677</v>
      </c>
      <c r="I397" s="11">
        <v>11</v>
      </c>
      <c r="J397" s="11"/>
    </row>
    <row r="398" spans="1:10">
      <c r="A398" s="13" t="s">
        <v>4220</v>
      </c>
      <c r="B398" s="15" t="s">
        <v>4284</v>
      </c>
      <c r="C398" s="13">
        <v>1</v>
      </c>
      <c r="D398" s="13">
        <v>27</v>
      </c>
      <c r="E398" s="13">
        <v>1</v>
      </c>
      <c r="F398" s="15" t="s">
        <v>4291</v>
      </c>
      <c r="G398" s="111" t="s">
        <v>4292</v>
      </c>
      <c r="H398" s="11">
        <v>1397</v>
      </c>
      <c r="I398" s="11">
        <v>27</v>
      </c>
      <c r="J398" s="11"/>
    </row>
    <row r="399" spans="1:10">
      <c r="A399" s="13" t="s">
        <v>4220</v>
      </c>
      <c r="B399" s="15" t="s">
        <v>4284</v>
      </c>
      <c r="C399" s="13">
        <v>1</v>
      </c>
      <c r="D399" s="13">
        <v>15</v>
      </c>
      <c r="E399" s="13">
        <v>1</v>
      </c>
      <c r="F399" s="15" t="s">
        <v>520</v>
      </c>
      <c r="G399" s="111" t="s">
        <v>4293</v>
      </c>
      <c r="H399" s="11">
        <v>720</v>
      </c>
      <c r="I399" s="11">
        <v>15</v>
      </c>
      <c r="J399" s="11"/>
    </row>
    <row r="400" spans="1:10">
      <c r="A400" s="13" t="s">
        <v>4220</v>
      </c>
      <c r="B400" s="15" t="s">
        <v>4284</v>
      </c>
      <c r="C400" s="13">
        <v>1</v>
      </c>
      <c r="D400" s="13">
        <v>34</v>
      </c>
      <c r="E400" s="13">
        <v>1</v>
      </c>
      <c r="F400" s="15" t="s">
        <v>4294</v>
      </c>
      <c r="G400" s="111" t="s">
        <v>4295</v>
      </c>
      <c r="H400" s="11">
        <v>904</v>
      </c>
      <c r="I400" s="11">
        <v>33</v>
      </c>
      <c r="J400" s="11"/>
    </row>
    <row r="401" spans="1:10">
      <c r="A401" s="13" t="s">
        <v>4220</v>
      </c>
      <c r="B401" s="15" t="s">
        <v>4284</v>
      </c>
      <c r="C401" s="13">
        <v>2</v>
      </c>
      <c r="D401" s="13">
        <v>11</v>
      </c>
      <c r="E401" s="13">
        <v>1</v>
      </c>
      <c r="F401" s="15" t="s">
        <v>4296</v>
      </c>
      <c r="G401" s="111" t="s">
        <v>4297</v>
      </c>
      <c r="H401" s="11">
        <v>636</v>
      </c>
      <c r="I401" s="11">
        <v>11</v>
      </c>
      <c r="J401" s="11"/>
    </row>
    <row r="402" spans="1:10">
      <c r="A402" s="13" t="s">
        <v>4220</v>
      </c>
      <c r="B402" s="15" t="s">
        <v>4284</v>
      </c>
      <c r="C402" s="13">
        <v>2</v>
      </c>
      <c r="D402" s="13">
        <v>21</v>
      </c>
      <c r="E402" s="13">
        <v>1</v>
      </c>
      <c r="F402" s="15" t="s">
        <v>2964</v>
      </c>
      <c r="G402" s="111" t="s">
        <v>4298</v>
      </c>
      <c r="H402" s="11">
        <v>1994</v>
      </c>
      <c r="I402" s="11">
        <v>21</v>
      </c>
      <c r="J402" s="11"/>
    </row>
    <row r="403" spans="1:10">
      <c r="A403" s="13" t="s">
        <v>4220</v>
      </c>
      <c r="B403" s="15" t="s">
        <v>4284</v>
      </c>
      <c r="C403" s="13">
        <v>2</v>
      </c>
      <c r="D403" s="13">
        <v>14</v>
      </c>
      <c r="E403" s="13">
        <v>1</v>
      </c>
      <c r="F403" s="15" t="s">
        <v>4299</v>
      </c>
      <c r="G403" s="111" t="s">
        <v>4300</v>
      </c>
      <c r="H403" s="11">
        <v>1374</v>
      </c>
      <c r="I403" s="11">
        <v>14</v>
      </c>
      <c r="J403" s="11"/>
    </row>
    <row r="404" spans="1:10">
      <c r="A404" s="13" t="s">
        <v>4220</v>
      </c>
      <c r="B404" s="15" t="s">
        <v>4284</v>
      </c>
      <c r="C404" s="13">
        <v>2</v>
      </c>
      <c r="D404" s="13">
        <v>12</v>
      </c>
      <c r="E404" s="13">
        <v>1</v>
      </c>
      <c r="F404" s="15" t="s">
        <v>4301</v>
      </c>
      <c r="G404" s="111" t="s">
        <v>4302</v>
      </c>
      <c r="H404" s="11">
        <v>1701</v>
      </c>
      <c r="I404" s="11">
        <v>14</v>
      </c>
      <c r="J404" s="11"/>
    </row>
    <row r="405" spans="1:10">
      <c r="A405" s="13" t="s">
        <v>4220</v>
      </c>
      <c r="B405" s="15" t="s">
        <v>4284</v>
      </c>
      <c r="C405" s="13">
        <v>0</v>
      </c>
      <c r="D405" s="13">
        <f>SUM(D395:D404)</f>
        <v>219</v>
      </c>
      <c r="E405" s="13">
        <f>SUM(E395:E404)</f>
        <v>10</v>
      </c>
      <c r="F405" s="15" t="s">
        <v>64</v>
      </c>
      <c r="G405" s="111">
        <v>0</v>
      </c>
      <c r="H405" s="11">
        <f>SUM(H395:H404)</f>
        <v>12477</v>
      </c>
      <c r="I405" s="11">
        <f>SUM(I395:I404)</f>
        <v>217</v>
      </c>
      <c r="J405" s="11"/>
    </row>
    <row r="406" spans="1:10">
      <c r="A406" s="13"/>
      <c r="B406" s="15"/>
      <c r="C406" s="13"/>
      <c r="D406" s="13"/>
      <c r="E406" s="13"/>
      <c r="F406" s="15"/>
      <c r="G406" s="111"/>
      <c r="H406" s="11"/>
      <c r="I406" s="11"/>
      <c r="J406" s="11"/>
    </row>
    <row r="407" spans="1:10">
      <c r="A407" s="13" t="s">
        <v>4220</v>
      </c>
      <c r="B407" s="15" t="s">
        <v>4303</v>
      </c>
      <c r="C407" s="13">
        <v>2</v>
      </c>
      <c r="D407" s="13">
        <v>16</v>
      </c>
      <c r="E407" s="13">
        <v>1</v>
      </c>
      <c r="F407" s="15" t="s">
        <v>4304</v>
      </c>
      <c r="G407" s="111" t="s">
        <v>4305</v>
      </c>
      <c r="H407" s="11">
        <v>1218</v>
      </c>
      <c r="I407" s="11">
        <v>16</v>
      </c>
      <c r="J407" s="11"/>
    </row>
    <row r="408" spans="1:10">
      <c r="A408" s="13" t="s">
        <v>4220</v>
      </c>
      <c r="B408" s="15" t="s">
        <v>4303</v>
      </c>
      <c r="C408" s="13">
        <v>2</v>
      </c>
      <c r="D408" s="13">
        <v>18</v>
      </c>
      <c r="E408" s="13">
        <v>1</v>
      </c>
      <c r="F408" s="15" t="s">
        <v>4306</v>
      </c>
      <c r="G408" s="111" t="s">
        <v>4307</v>
      </c>
      <c r="H408" s="11">
        <v>831</v>
      </c>
      <c r="I408" s="11">
        <v>18</v>
      </c>
      <c r="J408" s="11"/>
    </row>
    <row r="409" spans="1:10">
      <c r="A409" s="13" t="s">
        <v>4220</v>
      </c>
      <c r="B409" s="15" t="s">
        <v>4303</v>
      </c>
      <c r="C409" s="13">
        <v>2</v>
      </c>
      <c r="D409" s="13">
        <v>17</v>
      </c>
      <c r="E409" s="13">
        <v>1</v>
      </c>
      <c r="F409" s="15" t="s">
        <v>645</v>
      </c>
      <c r="G409" s="111" t="s">
        <v>4308</v>
      </c>
      <c r="H409" s="11">
        <v>725</v>
      </c>
      <c r="I409" s="11">
        <v>17</v>
      </c>
      <c r="J409" s="11"/>
    </row>
    <row r="410" spans="1:10">
      <c r="A410" s="13" t="s">
        <v>4220</v>
      </c>
      <c r="B410" s="15" t="s">
        <v>4303</v>
      </c>
      <c r="C410" s="13">
        <v>0</v>
      </c>
      <c r="D410" s="13">
        <f>SUM(D407:D409)</f>
        <v>51</v>
      </c>
      <c r="E410" s="13">
        <f>SUM(E407:E409)</f>
        <v>3</v>
      </c>
      <c r="F410" s="15" t="s">
        <v>64</v>
      </c>
      <c r="G410" s="111">
        <v>0</v>
      </c>
      <c r="H410" s="11">
        <f>SUM(H407:H409)</f>
        <v>2774</v>
      </c>
      <c r="I410" s="11">
        <f>SUM(I407:I409)</f>
        <v>51</v>
      </c>
      <c r="J410" s="11"/>
    </row>
    <row r="411" spans="1:10">
      <c r="A411" s="13"/>
      <c r="B411" s="15"/>
      <c r="C411" s="13"/>
      <c r="D411" s="13"/>
      <c r="E411" s="13"/>
      <c r="F411" s="15"/>
      <c r="G411" s="111"/>
      <c r="H411" s="11"/>
      <c r="I411" s="11"/>
      <c r="J411" s="11"/>
    </row>
    <row r="412" spans="1:10">
      <c r="A412" s="13" t="s">
        <v>4220</v>
      </c>
      <c r="B412" s="15" t="s">
        <v>4309</v>
      </c>
      <c r="C412" s="13">
        <v>2</v>
      </c>
      <c r="D412" s="13">
        <v>12</v>
      </c>
      <c r="E412" s="13">
        <v>1</v>
      </c>
      <c r="F412" s="15" t="s">
        <v>4310</v>
      </c>
      <c r="G412" s="111" t="s">
        <v>4311</v>
      </c>
      <c r="H412" s="11">
        <v>2393</v>
      </c>
      <c r="I412" s="11">
        <v>13</v>
      </c>
      <c r="J412" s="11"/>
    </row>
    <row r="413" spans="1:10">
      <c r="A413" s="13" t="s">
        <v>4220</v>
      </c>
      <c r="B413" s="15" t="s">
        <v>4309</v>
      </c>
      <c r="C413" s="13">
        <v>2</v>
      </c>
      <c r="D413" s="13">
        <v>12</v>
      </c>
      <c r="E413" s="13">
        <v>1</v>
      </c>
      <c r="F413" s="15" t="s">
        <v>4312</v>
      </c>
      <c r="G413" s="111" t="s">
        <v>4313</v>
      </c>
      <c r="H413" s="11">
        <v>1029</v>
      </c>
      <c r="I413" s="11">
        <v>12</v>
      </c>
      <c r="J413" s="11"/>
    </row>
    <row r="414" spans="1:10">
      <c r="A414" s="13" t="s">
        <v>4220</v>
      </c>
      <c r="B414" s="15" t="s">
        <v>4309</v>
      </c>
      <c r="C414" s="13">
        <v>2</v>
      </c>
      <c r="D414" s="13">
        <v>21</v>
      </c>
      <c r="E414" s="13">
        <v>1</v>
      </c>
      <c r="F414" s="15" t="s">
        <v>4314</v>
      </c>
      <c r="G414" s="111" t="s">
        <v>4315</v>
      </c>
      <c r="H414" s="11">
        <v>1261</v>
      </c>
      <c r="I414" s="11">
        <v>21</v>
      </c>
      <c r="J414" s="11"/>
    </row>
    <row r="415" spans="1:10">
      <c r="A415" s="13" t="s">
        <v>4220</v>
      </c>
      <c r="B415" s="15" t="s">
        <v>4309</v>
      </c>
      <c r="C415" s="13">
        <v>0</v>
      </c>
      <c r="D415" s="13">
        <f>SUM(D412:D414)</f>
        <v>45</v>
      </c>
      <c r="E415" s="13">
        <f>SUM(E412:E414)</f>
        <v>3</v>
      </c>
      <c r="F415" s="15" t="s">
        <v>64</v>
      </c>
      <c r="G415" s="111">
        <v>0</v>
      </c>
      <c r="H415" s="11">
        <f>SUM(H412:H414)</f>
        <v>4683</v>
      </c>
      <c r="I415" s="11">
        <f>SUM(I412:I414)</f>
        <v>46</v>
      </c>
      <c r="J415" s="11"/>
    </row>
    <row r="416" spans="1:10">
      <c r="A416" s="13"/>
      <c r="B416" s="15"/>
      <c r="C416" s="13"/>
      <c r="D416" s="13"/>
      <c r="E416" s="13"/>
      <c r="F416" s="15"/>
      <c r="G416" s="111"/>
      <c r="H416" s="11"/>
      <c r="I416" s="11"/>
      <c r="J416" s="11"/>
    </row>
    <row r="417" spans="1:10">
      <c r="A417" s="13" t="s">
        <v>4220</v>
      </c>
      <c r="B417" s="15" t="s">
        <v>4316</v>
      </c>
      <c r="C417" s="13">
        <v>1</v>
      </c>
      <c r="D417" s="13">
        <v>8</v>
      </c>
      <c r="E417" s="13">
        <v>1</v>
      </c>
      <c r="F417" s="15" t="s">
        <v>4317</v>
      </c>
      <c r="G417" s="111" t="s">
        <v>4318</v>
      </c>
      <c r="H417" s="11">
        <v>2654</v>
      </c>
      <c r="I417" s="11">
        <v>11</v>
      </c>
      <c r="J417" s="11"/>
    </row>
    <row r="418" spans="1:10">
      <c r="A418" s="13" t="s">
        <v>4220</v>
      </c>
      <c r="B418" s="15" t="s">
        <v>4316</v>
      </c>
      <c r="C418" s="13">
        <v>1</v>
      </c>
      <c r="D418" s="13">
        <v>11</v>
      </c>
      <c r="E418" s="13">
        <v>1</v>
      </c>
      <c r="F418" s="15" t="s">
        <v>4319</v>
      </c>
      <c r="G418" s="111" t="s">
        <v>4320</v>
      </c>
      <c r="H418" s="11">
        <v>2151</v>
      </c>
      <c r="I418" s="11">
        <v>11</v>
      </c>
      <c r="J418" s="11"/>
    </row>
    <row r="419" spans="1:10">
      <c r="A419" s="13" t="s">
        <v>4220</v>
      </c>
      <c r="B419" s="15" t="s">
        <v>4316</v>
      </c>
      <c r="C419" s="13">
        <v>1</v>
      </c>
      <c r="D419" s="13">
        <v>10</v>
      </c>
      <c r="E419" s="13">
        <v>1</v>
      </c>
      <c r="F419" s="15" t="s">
        <v>4321</v>
      </c>
      <c r="G419" s="111" t="s">
        <v>4322</v>
      </c>
      <c r="H419" s="11">
        <v>1454</v>
      </c>
      <c r="I419" s="11">
        <v>10</v>
      </c>
      <c r="J419" s="11"/>
    </row>
    <row r="420" spans="1:10">
      <c r="A420" s="13" t="s">
        <v>4220</v>
      </c>
      <c r="B420" s="15" t="s">
        <v>4316</v>
      </c>
      <c r="C420" s="13">
        <v>0</v>
      </c>
      <c r="D420" s="13">
        <f>SUM(D417:D419)</f>
        <v>29</v>
      </c>
      <c r="E420" s="13">
        <f>SUM(E417:E419)</f>
        <v>3</v>
      </c>
      <c r="F420" s="15" t="s">
        <v>64</v>
      </c>
      <c r="G420" s="111">
        <v>0</v>
      </c>
      <c r="H420" s="11">
        <f>SUM(H417:H419)</f>
        <v>6259</v>
      </c>
      <c r="I420" s="11">
        <f>SUM(I417:I419)</f>
        <v>32</v>
      </c>
      <c r="J420" s="11"/>
    </row>
    <row r="421" spans="1:10">
      <c r="A421" s="13"/>
      <c r="B421" s="15"/>
      <c r="C421" s="13"/>
      <c r="D421" s="13"/>
      <c r="E421" s="13"/>
      <c r="F421" s="15"/>
      <c r="G421" s="111"/>
      <c r="H421" s="11"/>
      <c r="I421" s="11"/>
      <c r="J421" s="11"/>
    </row>
    <row r="422" spans="1:10">
      <c r="A422" s="13" t="s">
        <v>4220</v>
      </c>
      <c r="B422" s="15" t="s">
        <v>4323</v>
      </c>
      <c r="C422" s="13">
        <v>1</v>
      </c>
      <c r="D422" s="13">
        <v>13</v>
      </c>
      <c r="E422" s="13">
        <v>1</v>
      </c>
      <c r="F422" s="15" t="s">
        <v>4324</v>
      </c>
      <c r="G422" s="111" t="s">
        <v>4325</v>
      </c>
      <c r="H422" s="11">
        <v>814</v>
      </c>
      <c r="I422" s="11">
        <v>13</v>
      </c>
      <c r="J422" s="11"/>
    </row>
    <row r="423" spans="1:10">
      <c r="A423" s="13" t="s">
        <v>4220</v>
      </c>
      <c r="B423" s="15" t="s">
        <v>4323</v>
      </c>
      <c r="C423" s="13">
        <v>1</v>
      </c>
      <c r="D423" s="13">
        <v>14</v>
      </c>
      <c r="E423" s="13">
        <v>1</v>
      </c>
      <c r="F423" s="15" t="s">
        <v>4326</v>
      </c>
      <c r="G423" s="111" t="s">
        <v>4327</v>
      </c>
      <c r="H423" s="11">
        <v>710</v>
      </c>
      <c r="I423" s="11">
        <v>14</v>
      </c>
      <c r="J423" s="11"/>
    </row>
    <row r="424" spans="1:10">
      <c r="A424" s="13" t="s">
        <v>4220</v>
      </c>
      <c r="B424" s="15" t="s">
        <v>4323</v>
      </c>
      <c r="C424" s="13">
        <v>1</v>
      </c>
      <c r="D424" s="13">
        <v>12</v>
      </c>
      <c r="E424" s="13">
        <v>1</v>
      </c>
      <c r="F424" s="15" t="s">
        <v>4328</v>
      </c>
      <c r="G424" s="111" t="s">
        <v>4329</v>
      </c>
      <c r="H424" s="11">
        <v>553</v>
      </c>
      <c r="I424" s="11">
        <v>12</v>
      </c>
      <c r="J424" s="11"/>
    </row>
    <row r="425" spans="1:10">
      <c r="A425" s="13" t="s">
        <v>4220</v>
      </c>
      <c r="B425" s="15" t="s">
        <v>4323</v>
      </c>
      <c r="C425" s="13">
        <v>1</v>
      </c>
      <c r="D425" s="13">
        <v>9</v>
      </c>
      <c r="E425" s="13">
        <v>1</v>
      </c>
      <c r="F425" s="15" t="s">
        <v>4330</v>
      </c>
      <c r="G425" s="111" t="s">
        <v>4331</v>
      </c>
      <c r="H425" s="11">
        <v>697</v>
      </c>
      <c r="I425" s="11">
        <v>9</v>
      </c>
      <c r="J425" s="11"/>
    </row>
    <row r="426" spans="1:10">
      <c r="A426" s="13" t="s">
        <v>4220</v>
      </c>
      <c r="B426" s="15" t="s">
        <v>4323</v>
      </c>
      <c r="C426" s="13">
        <v>1</v>
      </c>
      <c r="D426" s="13">
        <v>9</v>
      </c>
      <c r="E426" s="13">
        <v>1</v>
      </c>
      <c r="F426" s="15" t="s">
        <v>4332</v>
      </c>
      <c r="G426" s="111" t="s">
        <v>4333</v>
      </c>
      <c r="H426" s="11">
        <v>614</v>
      </c>
      <c r="I426" s="11">
        <v>9</v>
      </c>
      <c r="J426" s="11"/>
    </row>
    <row r="427" spans="1:10">
      <c r="A427" s="13" t="s">
        <v>4220</v>
      </c>
      <c r="B427" s="15" t="s">
        <v>4323</v>
      </c>
      <c r="C427" s="13">
        <v>1</v>
      </c>
      <c r="D427" s="13">
        <v>17</v>
      </c>
      <c r="E427" s="13">
        <v>1</v>
      </c>
      <c r="F427" s="15" t="s">
        <v>4334</v>
      </c>
      <c r="G427" s="111" t="s">
        <v>4335</v>
      </c>
      <c r="H427" s="11">
        <v>816</v>
      </c>
      <c r="I427" s="11">
        <v>17</v>
      </c>
      <c r="J427" s="11"/>
    </row>
    <row r="428" spans="1:10">
      <c r="A428" s="13" t="s">
        <v>4220</v>
      </c>
      <c r="B428" s="15" t="s">
        <v>4323</v>
      </c>
      <c r="C428" s="13">
        <v>1</v>
      </c>
      <c r="D428" s="13">
        <v>15</v>
      </c>
      <c r="E428" s="13">
        <v>1</v>
      </c>
      <c r="F428" s="15" t="s">
        <v>4336</v>
      </c>
      <c r="G428" s="111" t="s">
        <v>4337</v>
      </c>
      <c r="H428" s="11">
        <v>726</v>
      </c>
      <c r="I428" s="11">
        <v>15</v>
      </c>
      <c r="J428" s="11"/>
    </row>
    <row r="429" spans="1:10">
      <c r="A429" s="13" t="s">
        <v>4220</v>
      </c>
      <c r="B429" s="15" t="s">
        <v>4323</v>
      </c>
      <c r="C429" s="13">
        <v>1</v>
      </c>
      <c r="D429" s="13">
        <v>21</v>
      </c>
      <c r="E429" s="13">
        <v>1</v>
      </c>
      <c r="F429" s="15" t="s">
        <v>4338</v>
      </c>
      <c r="G429" s="111" t="s">
        <v>4339</v>
      </c>
      <c r="H429" s="11">
        <v>818</v>
      </c>
      <c r="I429" s="11">
        <v>21</v>
      </c>
      <c r="J429" s="11"/>
    </row>
    <row r="430" spans="1:10">
      <c r="A430" s="13" t="s">
        <v>4220</v>
      </c>
      <c r="B430" s="15" t="s">
        <v>4323</v>
      </c>
      <c r="C430" s="13">
        <v>1</v>
      </c>
      <c r="D430" s="13">
        <v>12</v>
      </c>
      <c r="E430" s="13">
        <v>1</v>
      </c>
      <c r="F430" s="15" t="s">
        <v>4340</v>
      </c>
      <c r="G430" s="111" t="s">
        <v>4341</v>
      </c>
      <c r="H430" s="11">
        <v>630</v>
      </c>
      <c r="I430" s="11">
        <v>12</v>
      </c>
      <c r="J430" s="11"/>
    </row>
    <row r="431" spans="1:10">
      <c r="A431" s="13" t="s">
        <v>4220</v>
      </c>
      <c r="B431" s="15" t="s">
        <v>4323</v>
      </c>
      <c r="C431" s="13">
        <v>1</v>
      </c>
      <c r="D431" s="13">
        <v>14</v>
      </c>
      <c r="E431" s="13">
        <v>1</v>
      </c>
      <c r="F431" s="15" t="s">
        <v>991</v>
      </c>
      <c r="G431" s="111" t="s">
        <v>4342</v>
      </c>
      <c r="H431" s="11">
        <v>1088</v>
      </c>
      <c r="I431" s="11">
        <v>14</v>
      </c>
      <c r="J431" s="11"/>
    </row>
    <row r="432" spans="1:10">
      <c r="A432" s="13" t="s">
        <v>4220</v>
      </c>
      <c r="B432" s="15" t="s">
        <v>4323</v>
      </c>
      <c r="C432" s="13">
        <v>1</v>
      </c>
      <c r="D432" s="13">
        <v>13</v>
      </c>
      <c r="E432" s="13">
        <v>1</v>
      </c>
      <c r="F432" s="15" t="s">
        <v>993</v>
      </c>
      <c r="G432" s="111" t="s">
        <v>4343</v>
      </c>
      <c r="H432" s="11">
        <v>1370</v>
      </c>
      <c r="I432" s="11">
        <v>14</v>
      </c>
      <c r="J432" s="11"/>
    </row>
    <row r="433" spans="1:10">
      <c r="A433" s="13" t="s">
        <v>4220</v>
      </c>
      <c r="B433" s="15" t="s">
        <v>4323</v>
      </c>
      <c r="C433" s="13">
        <v>2</v>
      </c>
      <c r="D433" s="13">
        <v>30</v>
      </c>
      <c r="E433" s="13">
        <v>1</v>
      </c>
      <c r="F433" s="15" t="s">
        <v>4344</v>
      </c>
      <c r="G433" s="111" t="s">
        <v>4345</v>
      </c>
      <c r="H433" s="11">
        <v>1022</v>
      </c>
      <c r="I433" s="11">
        <v>30</v>
      </c>
      <c r="J433" s="11"/>
    </row>
    <row r="434" spans="1:10">
      <c r="A434" s="13" t="s">
        <v>4220</v>
      </c>
      <c r="B434" s="15" t="s">
        <v>4323</v>
      </c>
      <c r="C434" s="13">
        <v>2</v>
      </c>
      <c r="D434" s="13">
        <v>17</v>
      </c>
      <c r="E434" s="13">
        <v>1</v>
      </c>
      <c r="F434" s="15" t="s">
        <v>4346</v>
      </c>
      <c r="G434" s="111" t="s">
        <v>4347</v>
      </c>
      <c r="H434" s="11">
        <v>821</v>
      </c>
      <c r="I434" s="11">
        <v>16</v>
      </c>
      <c r="J434" s="11"/>
    </row>
    <row r="435" spans="1:10">
      <c r="A435" s="13" t="s">
        <v>4220</v>
      </c>
      <c r="B435" s="15" t="s">
        <v>4323</v>
      </c>
      <c r="C435" s="13">
        <v>2</v>
      </c>
      <c r="D435" s="13">
        <v>24</v>
      </c>
      <c r="E435" s="13">
        <v>1</v>
      </c>
      <c r="F435" s="15" t="s">
        <v>4348</v>
      </c>
      <c r="G435" s="111" t="s">
        <v>4349</v>
      </c>
      <c r="H435" s="11">
        <v>851</v>
      </c>
      <c r="I435" s="11">
        <v>24</v>
      </c>
      <c r="J435" s="11"/>
    </row>
    <row r="436" spans="1:10">
      <c r="A436" s="13" t="s">
        <v>4220</v>
      </c>
      <c r="B436" s="15" t="s">
        <v>4323</v>
      </c>
      <c r="C436" s="13">
        <v>0</v>
      </c>
      <c r="D436" s="13">
        <f>SUM(D422:D435)</f>
        <v>220</v>
      </c>
      <c r="E436" s="13">
        <f>SUM(E422:E435)</f>
        <v>14</v>
      </c>
      <c r="F436" s="15" t="s">
        <v>64</v>
      </c>
      <c r="G436" s="111">
        <v>0</v>
      </c>
      <c r="H436" s="11">
        <f>SUM(H422:H435)</f>
        <v>11530</v>
      </c>
      <c r="I436" s="11">
        <f>SUM(I422:I435)</f>
        <v>220</v>
      </c>
      <c r="J436" s="11"/>
    </row>
    <row r="437" spans="1:10">
      <c r="A437" s="13"/>
      <c r="B437" s="15"/>
      <c r="C437" s="13"/>
      <c r="D437" s="13"/>
      <c r="E437" s="13"/>
      <c r="F437" s="15"/>
      <c r="G437" s="111"/>
      <c r="H437" s="11"/>
      <c r="I437" s="11"/>
      <c r="J437" s="11"/>
    </row>
    <row r="438" spans="1:10">
      <c r="A438" s="13" t="s">
        <v>4220</v>
      </c>
      <c r="B438" s="15" t="s">
        <v>4350</v>
      </c>
      <c r="C438" s="13">
        <v>2</v>
      </c>
      <c r="D438" s="13">
        <v>22</v>
      </c>
      <c r="E438" s="13">
        <v>1</v>
      </c>
      <c r="F438" s="15" t="s">
        <v>4351</v>
      </c>
      <c r="G438" s="111" t="s">
        <v>4352</v>
      </c>
      <c r="H438" s="11">
        <v>1180</v>
      </c>
      <c r="I438" s="11">
        <v>22</v>
      </c>
      <c r="J438" s="11"/>
    </row>
    <row r="439" spans="1:10">
      <c r="A439" s="13" t="s">
        <v>4220</v>
      </c>
      <c r="B439" s="15" t="s">
        <v>4350</v>
      </c>
      <c r="C439" s="13">
        <v>2</v>
      </c>
      <c r="D439" s="13">
        <v>19</v>
      </c>
      <c r="E439" s="13">
        <v>1</v>
      </c>
      <c r="F439" s="15" t="s">
        <v>4353</v>
      </c>
      <c r="G439" s="111" t="s">
        <v>4354</v>
      </c>
      <c r="H439" s="11">
        <v>1125</v>
      </c>
      <c r="I439" s="11">
        <v>19</v>
      </c>
      <c r="J439" s="11"/>
    </row>
    <row r="440" spans="1:10">
      <c r="A440" s="13" t="s">
        <v>4220</v>
      </c>
      <c r="B440" s="15" t="s">
        <v>4350</v>
      </c>
      <c r="C440" s="13">
        <v>2</v>
      </c>
      <c r="D440" s="13">
        <v>13</v>
      </c>
      <c r="E440" s="13">
        <v>1</v>
      </c>
      <c r="F440" s="15" t="s">
        <v>4355</v>
      </c>
      <c r="G440" s="111" t="s">
        <v>4356</v>
      </c>
      <c r="H440" s="11">
        <v>860</v>
      </c>
      <c r="I440" s="11">
        <v>13</v>
      </c>
      <c r="J440" s="11"/>
    </row>
    <row r="441" spans="1:10">
      <c r="A441" s="13" t="s">
        <v>4220</v>
      </c>
      <c r="B441" s="15" t="s">
        <v>4350</v>
      </c>
      <c r="C441" s="13">
        <v>2</v>
      </c>
      <c r="D441" s="13">
        <v>11</v>
      </c>
      <c r="E441" s="13">
        <v>1</v>
      </c>
      <c r="F441" s="15" t="s">
        <v>4357</v>
      </c>
      <c r="G441" s="111" t="s">
        <v>4358</v>
      </c>
      <c r="H441" s="11">
        <v>457</v>
      </c>
      <c r="I441" s="11">
        <v>11</v>
      </c>
      <c r="J441" s="11"/>
    </row>
    <row r="442" spans="1:10">
      <c r="A442" s="13" t="s">
        <v>4220</v>
      </c>
      <c r="B442" s="15" t="s">
        <v>4350</v>
      </c>
      <c r="C442" s="13">
        <v>2</v>
      </c>
      <c r="D442" s="13">
        <v>16</v>
      </c>
      <c r="E442" s="13">
        <v>1</v>
      </c>
      <c r="F442" s="15" t="s">
        <v>4359</v>
      </c>
      <c r="G442" s="111" t="s">
        <v>4358</v>
      </c>
      <c r="H442" s="11">
        <v>1104</v>
      </c>
      <c r="I442" s="11">
        <v>16</v>
      </c>
      <c r="J442" s="11"/>
    </row>
    <row r="443" spans="1:10">
      <c r="A443" s="13" t="s">
        <v>4220</v>
      </c>
      <c r="B443" s="15" t="s">
        <v>4350</v>
      </c>
      <c r="C443" s="13">
        <v>2</v>
      </c>
      <c r="D443" s="13">
        <v>16</v>
      </c>
      <c r="E443" s="13">
        <v>1</v>
      </c>
      <c r="F443" s="15" t="s">
        <v>4360</v>
      </c>
      <c r="G443" s="111" t="s">
        <v>4361</v>
      </c>
      <c r="H443" s="11">
        <v>739</v>
      </c>
      <c r="I443" s="11">
        <v>16</v>
      </c>
      <c r="J443" s="11"/>
    </row>
    <row r="444" spans="1:10">
      <c r="A444" s="13" t="s">
        <v>4220</v>
      </c>
      <c r="B444" s="15" t="s">
        <v>4350</v>
      </c>
      <c r="C444" s="13">
        <v>2</v>
      </c>
      <c r="D444" s="13">
        <v>28</v>
      </c>
      <c r="E444" s="13">
        <v>1</v>
      </c>
      <c r="F444" s="15" t="s">
        <v>4362</v>
      </c>
      <c r="G444" s="111" t="s">
        <v>4358</v>
      </c>
      <c r="H444" s="11">
        <v>727</v>
      </c>
      <c r="I444" s="11">
        <v>28</v>
      </c>
      <c r="J444" s="11"/>
    </row>
    <row r="445" spans="1:10">
      <c r="A445" s="13" t="s">
        <v>4220</v>
      </c>
      <c r="B445" s="15" t="s">
        <v>4350</v>
      </c>
      <c r="C445" s="13">
        <v>2</v>
      </c>
      <c r="D445" s="13">
        <v>16</v>
      </c>
      <c r="E445" s="13">
        <v>1</v>
      </c>
      <c r="F445" s="15" t="s">
        <v>4363</v>
      </c>
      <c r="G445" s="111" t="s">
        <v>4364</v>
      </c>
      <c r="H445" s="11">
        <v>557</v>
      </c>
      <c r="I445" s="11">
        <v>16</v>
      </c>
      <c r="J445" s="11"/>
    </row>
    <row r="446" spans="1:10">
      <c r="A446" s="13" t="s">
        <v>4220</v>
      </c>
      <c r="B446" s="15" t="s">
        <v>4350</v>
      </c>
      <c r="C446" s="13">
        <v>2</v>
      </c>
      <c r="D446" s="13">
        <v>17</v>
      </c>
      <c r="E446" s="13">
        <v>1</v>
      </c>
      <c r="F446" s="15" t="s">
        <v>716</v>
      </c>
      <c r="G446" s="111" t="s">
        <v>4365</v>
      </c>
      <c r="H446" s="11">
        <v>683</v>
      </c>
      <c r="I446" s="11">
        <v>17</v>
      </c>
      <c r="J446" s="11"/>
    </row>
    <row r="447" spans="1:10">
      <c r="A447" s="13" t="s">
        <v>4220</v>
      </c>
      <c r="B447" s="15" t="s">
        <v>4350</v>
      </c>
      <c r="C447" s="13">
        <v>2</v>
      </c>
      <c r="D447" s="13">
        <v>13</v>
      </c>
      <c r="E447" s="13">
        <v>1</v>
      </c>
      <c r="F447" s="15" t="s">
        <v>717</v>
      </c>
      <c r="G447" s="111" t="s">
        <v>4366</v>
      </c>
      <c r="H447" s="11">
        <v>733</v>
      </c>
      <c r="I447" s="11">
        <v>13</v>
      </c>
      <c r="J447" s="11"/>
    </row>
    <row r="448" spans="1:10">
      <c r="A448" s="13" t="s">
        <v>4220</v>
      </c>
      <c r="B448" s="15" t="s">
        <v>4350</v>
      </c>
      <c r="C448" s="13">
        <v>0</v>
      </c>
      <c r="D448" s="13">
        <f>SUM(D438:D447)</f>
        <v>171</v>
      </c>
      <c r="E448" s="13">
        <f>SUM(E438:E447)</f>
        <v>10</v>
      </c>
      <c r="F448" s="15" t="s">
        <v>64</v>
      </c>
      <c r="G448" s="111"/>
      <c r="H448" s="11">
        <f>SUM(H438:H447)</f>
        <v>8165</v>
      </c>
      <c r="I448" s="11">
        <f>SUM(I438:I447)</f>
        <v>171</v>
      </c>
      <c r="J448" s="11"/>
    </row>
    <row r="449" spans="1:10">
      <c r="A449" s="13"/>
      <c r="B449" s="15"/>
      <c r="C449" s="13"/>
      <c r="D449" s="13"/>
      <c r="E449" s="13"/>
      <c r="F449" s="15"/>
      <c r="G449" s="111"/>
      <c r="H449" s="11"/>
      <c r="I449" s="11"/>
      <c r="J449" s="11"/>
    </row>
    <row r="450" spans="1:10">
      <c r="A450" s="13" t="s">
        <v>4220</v>
      </c>
      <c r="B450" s="15" t="s">
        <v>4367</v>
      </c>
      <c r="C450" s="13">
        <v>1</v>
      </c>
      <c r="D450" s="13">
        <v>19</v>
      </c>
      <c r="E450" s="13">
        <v>1</v>
      </c>
      <c r="F450" s="15" t="s">
        <v>4368</v>
      </c>
      <c r="G450" s="111" t="s">
        <v>4369</v>
      </c>
      <c r="H450" s="11">
        <v>842</v>
      </c>
      <c r="I450" s="11">
        <v>19</v>
      </c>
      <c r="J450" s="11"/>
    </row>
    <row r="451" spans="1:10">
      <c r="A451" s="13" t="s">
        <v>4220</v>
      </c>
      <c r="B451" s="15" t="s">
        <v>4367</v>
      </c>
      <c r="C451" s="13">
        <v>1</v>
      </c>
      <c r="D451" s="13">
        <v>16</v>
      </c>
      <c r="E451" s="13">
        <v>1</v>
      </c>
      <c r="F451" s="15" t="s">
        <v>4370</v>
      </c>
      <c r="G451" s="111" t="s">
        <v>4371</v>
      </c>
      <c r="H451" s="11">
        <v>824</v>
      </c>
      <c r="I451" s="11">
        <v>15</v>
      </c>
      <c r="J451" s="11"/>
    </row>
    <row r="452" spans="1:10">
      <c r="A452" s="13" t="s">
        <v>4220</v>
      </c>
      <c r="B452" s="15" t="s">
        <v>4367</v>
      </c>
      <c r="C452" s="13">
        <v>1</v>
      </c>
      <c r="D452" s="13">
        <v>12</v>
      </c>
      <c r="E452" s="13">
        <v>1</v>
      </c>
      <c r="F452" s="15" t="s">
        <v>4372</v>
      </c>
      <c r="G452" s="111" t="s">
        <v>4373</v>
      </c>
      <c r="H452" s="11">
        <v>403</v>
      </c>
      <c r="I452" s="11">
        <v>12</v>
      </c>
      <c r="J452" s="11"/>
    </row>
    <row r="453" spans="1:10">
      <c r="A453" s="13" t="s">
        <v>4220</v>
      </c>
      <c r="B453" s="15" t="s">
        <v>4367</v>
      </c>
      <c r="C453" s="13">
        <v>1</v>
      </c>
      <c r="D453" s="13">
        <v>26</v>
      </c>
      <c r="E453" s="13">
        <v>1</v>
      </c>
      <c r="F453" s="15" t="s">
        <v>4374</v>
      </c>
      <c r="G453" s="111" t="s">
        <v>4375</v>
      </c>
      <c r="H453" s="11">
        <v>727</v>
      </c>
      <c r="I453" s="11">
        <v>24</v>
      </c>
      <c r="J453" s="11"/>
    </row>
    <row r="454" spans="1:10">
      <c r="A454" s="13" t="s">
        <v>4220</v>
      </c>
      <c r="B454" s="15" t="s">
        <v>4367</v>
      </c>
      <c r="C454" s="13">
        <v>1</v>
      </c>
      <c r="D454" s="13">
        <v>16</v>
      </c>
      <c r="E454" s="13">
        <v>1</v>
      </c>
      <c r="F454" s="15" t="s">
        <v>4376</v>
      </c>
      <c r="G454" s="111" t="s">
        <v>4375</v>
      </c>
      <c r="H454" s="11">
        <v>460</v>
      </c>
      <c r="I454" s="11">
        <v>16</v>
      </c>
      <c r="J454" s="11"/>
    </row>
    <row r="455" spans="1:10">
      <c r="A455" s="13" t="s">
        <v>4220</v>
      </c>
      <c r="B455" s="15" t="s">
        <v>4367</v>
      </c>
      <c r="C455" s="13">
        <v>1</v>
      </c>
      <c r="D455" s="13">
        <v>9</v>
      </c>
      <c r="E455" s="13">
        <v>1</v>
      </c>
      <c r="F455" s="15" t="s">
        <v>4377</v>
      </c>
      <c r="G455" s="111" t="s">
        <v>4378</v>
      </c>
      <c r="H455" s="11">
        <v>620</v>
      </c>
      <c r="I455" s="11">
        <v>9</v>
      </c>
      <c r="J455" s="11"/>
    </row>
    <row r="456" spans="1:10">
      <c r="A456" s="13" t="s">
        <v>4220</v>
      </c>
      <c r="B456" s="15" t="s">
        <v>4367</v>
      </c>
      <c r="C456" s="13">
        <v>1</v>
      </c>
      <c r="D456" s="13">
        <v>20</v>
      </c>
      <c r="E456" s="13">
        <v>1</v>
      </c>
      <c r="F456" s="15" t="s">
        <v>4379</v>
      </c>
      <c r="G456" s="111" t="s">
        <v>4380</v>
      </c>
      <c r="H456" s="11">
        <v>674</v>
      </c>
      <c r="I456" s="11">
        <v>20</v>
      </c>
      <c r="J456" s="11"/>
    </row>
    <row r="457" spans="1:10">
      <c r="A457" s="13" t="s">
        <v>4220</v>
      </c>
      <c r="B457" s="15" t="s">
        <v>4367</v>
      </c>
      <c r="C457" s="13">
        <v>1</v>
      </c>
      <c r="D457" s="13">
        <v>37</v>
      </c>
      <c r="E457" s="13">
        <v>1</v>
      </c>
      <c r="F457" s="15" t="s">
        <v>4381</v>
      </c>
      <c r="G457" s="111" t="s">
        <v>4382</v>
      </c>
      <c r="H457" s="11">
        <v>1157</v>
      </c>
      <c r="I457" s="11">
        <v>35</v>
      </c>
      <c r="J457" s="11"/>
    </row>
    <row r="458" spans="1:10">
      <c r="A458" s="13" t="s">
        <v>4220</v>
      </c>
      <c r="B458" s="15" t="s">
        <v>4367</v>
      </c>
      <c r="C458" s="13">
        <v>1</v>
      </c>
      <c r="D458" s="13">
        <v>21</v>
      </c>
      <c r="E458" s="13">
        <v>1</v>
      </c>
      <c r="F458" s="15" t="s">
        <v>4383</v>
      </c>
      <c r="G458" s="111" t="s">
        <v>4384</v>
      </c>
      <c r="H458" s="11">
        <v>710</v>
      </c>
      <c r="I458" s="11">
        <v>21</v>
      </c>
      <c r="J458" s="11"/>
    </row>
    <row r="459" spans="1:10">
      <c r="A459" s="13" t="s">
        <v>4220</v>
      </c>
      <c r="B459" s="15" t="s">
        <v>4367</v>
      </c>
      <c r="C459" s="13">
        <v>2</v>
      </c>
      <c r="D459" s="13">
        <v>18</v>
      </c>
      <c r="E459" s="13">
        <v>1</v>
      </c>
      <c r="F459" s="15" t="s">
        <v>4385</v>
      </c>
      <c r="G459" s="111" t="s">
        <v>4386</v>
      </c>
      <c r="H459" s="11">
        <v>1135</v>
      </c>
      <c r="I459" s="11">
        <v>18</v>
      </c>
      <c r="J459" s="11"/>
    </row>
    <row r="460" spans="1:10">
      <c r="A460" s="13" t="s">
        <v>4220</v>
      </c>
      <c r="B460" s="15" t="s">
        <v>4367</v>
      </c>
      <c r="C460" s="13">
        <v>2</v>
      </c>
      <c r="D460" s="13">
        <v>10</v>
      </c>
      <c r="E460" s="13">
        <v>1</v>
      </c>
      <c r="F460" s="15" t="s">
        <v>4387</v>
      </c>
      <c r="G460" s="111" t="s">
        <v>4388</v>
      </c>
      <c r="H460" s="11">
        <v>860</v>
      </c>
      <c r="I460" s="11">
        <v>10</v>
      </c>
      <c r="J460" s="11"/>
    </row>
    <row r="461" spans="1:10">
      <c r="A461" s="13" t="s">
        <v>4220</v>
      </c>
      <c r="B461" s="15" t="s">
        <v>4367</v>
      </c>
      <c r="C461" s="13">
        <v>2</v>
      </c>
      <c r="D461" s="13">
        <v>12</v>
      </c>
      <c r="E461" s="13">
        <v>1</v>
      </c>
      <c r="F461" s="15" t="s">
        <v>4389</v>
      </c>
      <c r="G461" s="111" t="s">
        <v>4390</v>
      </c>
      <c r="H461" s="11">
        <v>854</v>
      </c>
      <c r="I461" s="11">
        <v>12</v>
      </c>
      <c r="J461" s="11"/>
    </row>
    <row r="462" spans="1:10">
      <c r="A462" s="13" t="s">
        <v>4220</v>
      </c>
      <c r="B462" s="15" t="s">
        <v>4367</v>
      </c>
      <c r="C462" s="13">
        <v>2</v>
      </c>
      <c r="D462" s="13">
        <v>19</v>
      </c>
      <c r="E462" s="13">
        <v>1</v>
      </c>
      <c r="F462" s="15" t="s">
        <v>4391</v>
      </c>
      <c r="G462" s="111" t="s">
        <v>4392</v>
      </c>
      <c r="H462" s="11">
        <v>643</v>
      </c>
      <c r="I462" s="11">
        <v>19</v>
      </c>
      <c r="J462" s="11"/>
    </row>
    <row r="463" spans="1:10">
      <c r="A463" s="13" t="s">
        <v>4220</v>
      </c>
      <c r="B463" s="15" t="s">
        <v>4367</v>
      </c>
      <c r="C463" s="13">
        <v>2</v>
      </c>
      <c r="D463" s="13">
        <v>16</v>
      </c>
      <c r="E463" s="13">
        <v>1</v>
      </c>
      <c r="F463" s="15" t="s">
        <v>4393</v>
      </c>
      <c r="G463" s="111" t="s">
        <v>4394</v>
      </c>
      <c r="H463" s="11">
        <v>971</v>
      </c>
      <c r="I463" s="11">
        <v>16</v>
      </c>
      <c r="J463" s="11"/>
    </row>
    <row r="464" spans="1:10">
      <c r="A464" s="13" t="s">
        <v>4220</v>
      </c>
      <c r="B464" s="15" t="s">
        <v>4367</v>
      </c>
      <c r="C464" s="13">
        <v>2</v>
      </c>
      <c r="D464" s="13">
        <v>11</v>
      </c>
      <c r="E464" s="13">
        <v>1</v>
      </c>
      <c r="F464" s="15" t="s">
        <v>4395</v>
      </c>
      <c r="G464" s="111" t="s">
        <v>4396</v>
      </c>
      <c r="H464" s="11">
        <v>542</v>
      </c>
      <c r="I464" s="11">
        <v>11</v>
      </c>
      <c r="J464" s="11"/>
    </row>
    <row r="465" spans="1:10">
      <c r="A465" s="13" t="s">
        <v>4220</v>
      </c>
      <c r="B465" s="15" t="s">
        <v>4367</v>
      </c>
      <c r="C465" s="13">
        <v>2</v>
      </c>
      <c r="D465" s="13">
        <v>11</v>
      </c>
      <c r="E465" s="13">
        <v>1</v>
      </c>
      <c r="F465" s="15" t="s">
        <v>4397</v>
      </c>
      <c r="G465" s="111" t="s">
        <v>4398</v>
      </c>
      <c r="H465" s="11">
        <v>353</v>
      </c>
      <c r="I465" s="11">
        <v>11</v>
      </c>
      <c r="J465" s="11"/>
    </row>
    <row r="466" spans="1:10">
      <c r="A466" s="13" t="s">
        <v>4220</v>
      </c>
      <c r="B466" s="15" t="s">
        <v>4367</v>
      </c>
      <c r="C466" s="13">
        <v>0</v>
      </c>
      <c r="D466" s="13">
        <f>SUM(D450:D465)</f>
        <v>273</v>
      </c>
      <c r="E466" s="13">
        <f>SUM(E450:E465)</f>
        <v>16</v>
      </c>
      <c r="F466" s="15" t="s">
        <v>64</v>
      </c>
      <c r="G466" s="111">
        <v>0</v>
      </c>
      <c r="H466" s="11">
        <f>SUM(H450:H465)</f>
        <v>11775</v>
      </c>
      <c r="I466" s="11">
        <f>SUM(I450:I465)</f>
        <v>268</v>
      </c>
      <c r="J466" s="11"/>
    </row>
    <row r="467" spans="1:10">
      <c r="A467" s="13"/>
      <c r="B467" s="15"/>
      <c r="C467" s="13"/>
      <c r="D467" s="13"/>
      <c r="E467" s="13"/>
      <c r="F467" s="15"/>
      <c r="G467" s="111"/>
      <c r="H467" s="11"/>
      <c r="I467" s="11"/>
      <c r="J467" s="11"/>
    </row>
    <row r="468" spans="1:10">
      <c r="A468" s="13" t="s">
        <v>4220</v>
      </c>
      <c r="B468" s="15" t="s">
        <v>4399</v>
      </c>
      <c r="C468" s="13">
        <v>1</v>
      </c>
      <c r="D468" s="13">
        <v>16</v>
      </c>
      <c r="E468" s="13">
        <v>1</v>
      </c>
      <c r="F468" s="15" t="s">
        <v>4400</v>
      </c>
      <c r="G468" s="111" t="s">
        <v>4401</v>
      </c>
      <c r="H468" s="11">
        <v>1413</v>
      </c>
      <c r="I468" s="11">
        <v>17</v>
      </c>
      <c r="J468" s="11"/>
    </row>
    <row r="469" spans="1:10">
      <c r="A469" s="13" t="s">
        <v>4220</v>
      </c>
      <c r="B469" s="15" t="s">
        <v>4399</v>
      </c>
      <c r="C469" s="13">
        <v>1</v>
      </c>
      <c r="D469" s="13">
        <v>12</v>
      </c>
      <c r="E469" s="13">
        <v>1</v>
      </c>
      <c r="F469" s="15" t="s">
        <v>4402</v>
      </c>
      <c r="G469" s="111" t="s">
        <v>4403</v>
      </c>
      <c r="H469" s="11">
        <v>2258</v>
      </c>
      <c r="I469" s="11">
        <v>13</v>
      </c>
      <c r="J469" s="11"/>
    </row>
    <row r="470" spans="1:10">
      <c r="A470" s="13" t="s">
        <v>4220</v>
      </c>
      <c r="B470" s="15" t="s">
        <v>4399</v>
      </c>
      <c r="C470" s="13">
        <v>1</v>
      </c>
      <c r="D470" s="13">
        <v>8</v>
      </c>
      <c r="E470" s="13">
        <v>1</v>
      </c>
      <c r="F470" s="15" t="s">
        <v>4404</v>
      </c>
      <c r="G470" s="111" t="s">
        <v>4405</v>
      </c>
      <c r="H470" s="11">
        <v>617</v>
      </c>
      <c r="I470" s="11">
        <v>8</v>
      </c>
      <c r="J470" s="11"/>
    </row>
    <row r="471" spans="1:10">
      <c r="A471" s="13" t="s">
        <v>4220</v>
      </c>
      <c r="B471" s="15" t="s">
        <v>4399</v>
      </c>
      <c r="C471" s="13">
        <v>0</v>
      </c>
      <c r="D471" s="13">
        <f>SUM(D468:D470)</f>
        <v>36</v>
      </c>
      <c r="E471" s="13">
        <f>SUM(E468:E470)</f>
        <v>3</v>
      </c>
      <c r="F471" s="15" t="s">
        <v>64</v>
      </c>
      <c r="G471" s="111">
        <v>0</v>
      </c>
      <c r="H471" s="11">
        <f>SUM(H468:H470)</f>
        <v>4288</v>
      </c>
      <c r="I471" s="11">
        <f>SUM(I468:I470)</f>
        <v>38</v>
      </c>
      <c r="J471" s="11"/>
    </row>
    <row r="472" spans="1:10">
      <c r="A472" s="13"/>
      <c r="B472" s="15"/>
      <c r="C472" s="13"/>
      <c r="D472" s="13"/>
      <c r="E472" s="13"/>
      <c r="F472" s="15"/>
      <c r="G472" s="111"/>
      <c r="H472" s="11"/>
      <c r="I472" s="11"/>
      <c r="J472" s="11"/>
    </row>
    <row r="473" spans="1:10">
      <c r="A473" s="13" t="s">
        <v>4220</v>
      </c>
      <c r="B473" s="15" t="s">
        <v>4406</v>
      </c>
      <c r="C473" s="13">
        <v>2</v>
      </c>
      <c r="D473" s="13">
        <v>14</v>
      </c>
      <c r="E473" s="13">
        <v>1</v>
      </c>
      <c r="F473" s="15" t="s">
        <v>4407</v>
      </c>
      <c r="G473" s="111" t="s">
        <v>4408</v>
      </c>
      <c r="H473" s="11">
        <v>1577</v>
      </c>
      <c r="I473" s="11">
        <v>14</v>
      </c>
      <c r="J473" s="11"/>
    </row>
    <row r="474" spans="1:10">
      <c r="A474" s="13" t="s">
        <v>4220</v>
      </c>
      <c r="B474" s="15" t="s">
        <v>4406</v>
      </c>
      <c r="C474" s="13">
        <v>2</v>
      </c>
      <c r="D474" s="13">
        <v>25</v>
      </c>
      <c r="E474" s="13">
        <v>1</v>
      </c>
      <c r="F474" s="15" t="s">
        <v>4409</v>
      </c>
      <c r="G474" s="111" t="s">
        <v>4410</v>
      </c>
      <c r="H474" s="11">
        <v>1687</v>
      </c>
      <c r="I474" s="11">
        <v>25</v>
      </c>
      <c r="J474" s="11"/>
    </row>
    <row r="475" spans="1:10">
      <c r="A475" s="13" t="s">
        <v>4220</v>
      </c>
      <c r="B475" s="15" t="s">
        <v>4406</v>
      </c>
      <c r="C475" s="13">
        <v>2</v>
      </c>
      <c r="D475" s="13">
        <v>15</v>
      </c>
      <c r="E475" s="13">
        <v>1</v>
      </c>
      <c r="F475" s="15" t="s">
        <v>4411</v>
      </c>
      <c r="G475" s="111" t="s">
        <v>4412</v>
      </c>
      <c r="H475" s="11">
        <v>621</v>
      </c>
      <c r="I475" s="11">
        <v>15</v>
      </c>
      <c r="J475" s="11"/>
    </row>
    <row r="476" spans="1:10">
      <c r="A476" s="13" t="s">
        <v>4220</v>
      </c>
      <c r="B476" s="15" t="s">
        <v>4406</v>
      </c>
      <c r="C476" s="13">
        <v>0</v>
      </c>
      <c r="D476" s="13">
        <f>SUM(D473:D475)</f>
        <v>54</v>
      </c>
      <c r="E476" s="13">
        <f>SUM(E473:E475)</f>
        <v>3</v>
      </c>
      <c r="F476" s="15" t="s">
        <v>64</v>
      </c>
      <c r="G476" s="111">
        <v>0</v>
      </c>
      <c r="H476" s="11">
        <f>SUM(H473:H475)</f>
        <v>3885</v>
      </c>
      <c r="I476" s="11">
        <f>SUM(I473:I475)</f>
        <v>54</v>
      </c>
      <c r="J476" s="11"/>
    </row>
    <row r="477" spans="1:10">
      <c r="A477" s="13"/>
      <c r="B477" s="15"/>
      <c r="C477" s="13"/>
      <c r="D477" s="13"/>
      <c r="E477" s="13"/>
      <c r="F477" s="15"/>
      <c r="G477" s="111"/>
      <c r="H477" s="11"/>
      <c r="I477" s="11"/>
      <c r="J477" s="11"/>
    </row>
    <row r="478" spans="1:10" s="10" customFormat="1">
      <c r="A478" s="12" t="s">
        <v>4413</v>
      </c>
      <c r="B478" s="104" t="s">
        <v>20</v>
      </c>
      <c r="C478" s="12">
        <v>0</v>
      </c>
      <c r="D478" s="12">
        <f>SUMIF($F$478:$F$642,"Sub-total",D$478:D$642)</f>
        <v>1715</v>
      </c>
      <c r="E478" s="12">
        <f>SUMIF($F$478:$F$642,"Sub-total",E$478:E$642)</f>
        <v>148</v>
      </c>
      <c r="F478" s="104">
        <v>0</v>
      </c>
      <c r="G478" s="110">
        <v>0</v>
      </c>
      <c r="H478" s="105">
        <f>SUMIF($F$478:$F$642,"Sub-total",H$478:H$642)</f>
        <v>106652</v>
      </c>
      <c r="I478" s="105">
        <f>SUMIF($F$478:$F$642,"Sub-total",I$478:I$642)</f>
        <v>1524</v>
      </c>
      <c r="J478" s="105"/>
    </row>
    <row r="479" spans="1:10">
      <c r="A479" s="13"/>
      <c r="B479" s="15"/>
      <c r="C479" s="13"/>
      <c r="D479" s="13"/>
      <c r="E479" s="13"/>
      <c r="F479" s="15"/>
      <c r="G479" s="111"/>
      <c r="H479" s="11"/>
      <c r="I479" s="11"/>
      <c r="J479" s="11"/>
    </row>
    <row r="480" spans="1:10">
      <c r="A480" s="13" t="s">
        <v>4413</v>
      </c>
      <c r="B480" s="15" t="s">
        <v>4414</v>
      </c>
      <c r="C480" s="13">
        <v>1</v>
      </c>
      <c r="D480" s="13">
        <v>15</v>
      </c>
      <c r="E480" s="13">
        <v>1</v>
      </c>
      <c r="F480" s="15" t="s">
        <v>4415</v>
      </c>
      <c r="G480" s="111" t="s">
        <v>4416</v>
      </c>
      <c r="H480" s="11">
        <v>619</v>
      </c>
      <c r="I480" s="11">
        <v>10</v>
      </c>
      <c r="J480" s="11"/>
    </row>
    <row r="481" spans="1:10">
      <c r="A481" s="13" t="s">
        <v>4413</v>
      </c>
      <c r="B481" s="15" t="s">
        <v>4414</v>
      </c>
      <c r="C481" s="13">
        <v>1</v>
      </c>
      <c r="D481" s="13">
        <v>11</v>
      </c>
      <c r="E481" s="13">
        <v>1</v>
      </c>
      <c r="F481" s="15" t="s">
        <v>4417</v>
      </c>
      <c r="G481" s="111" t="s">
        <v>4418</v>
      </c>
      <c r="H481" s="11">
        <v>592</v>
      </c>
      <c r="I481" s="11">
        <v>10</v>
      </c>
      <c r="J481" s="11"/>
    </row>
    <row r="482" spans="1:10">
      <c r="A482" s="13" t="s">
        <v>4413</v>
      </c>
      <c r="B482" s="15" t="s">
        <v>4414</v>
      </c>
      <c r="C482" s="13">
        <v>1</v>
      </c>
      <c r="D482" s="13">
        <v>12</v>
      </c>
      <c r="E482" s="13">
        <v>1</v>
      </c>
      <c r="F482" s="15" t="s">
        <v>4419</v>
      </c>
      <c r="G482" s="111" t="s">
        <v>4420</v>
      </c>
      <c r="H482" s="11">
        <v>649</v>
      </c>
      <c r="I482" s="11">
        <v>9</v>
      </c>
      <c r="J482" s="11"/>
    </row>
    <row r="483" spans="1:10">
      <c r="A483" s="13" t="s">
        <v>4413</v>
      </c>
      <c r="B483" s="15" t="s">
        <v>4414</v>
      </c>
      <c r="C483" s="13">
        <v>1</v>
      </c>
      <c r="D483" s="13">
        <v>12</v>
      </c>
      <c r="E483" s="13">
        <v>1</v>
      </c>
      <c r="F483" s="15" t="s">
        <v>4421</v>
      </c>
      <c r="G483" s="111" t="s">
        <v>4422</v>
      </c>
      <c r="H483" s="11">
        <v>526</v>
      </c>
      <c r="I483" s="11">
        <v>10</v>
      </c>
      <c r="J483" s="11"/>
    </row>
    <row r="484" spans="1:10">
      <c r="A484" s="13" t="s">
        <v>4413</v>
      </c>
      <c r="B484" s="15" t="s">
        <v>4414</v>
      </c>
      <c r="C484" s="13">
        <v>1</v>
      </c>
      <c r="D484" s="13">
        <v>10</v>
      </c>
      <c r="E484" s="13">
        <v>1</v>
      </c>
      <c r="F484" s="15" t="s">
        <v>4423</v>
      </c>
      <c r="G484" s="111" t="s">
        <v>4424</v>
      </c>
      <c r="H484" s="11">
        <v>540</v>
      </c>
      <c r="I484" s="11">
        <v>10</v>
      </c>
      <c r="J484" s="11"/>
    </row>
    <row r="485" spans="1:10">
      <c r="A485" s="13" t="s">
        <v>4413</v>
      </c>
      <c r="B485" s="15" t="s">
        <v>4414</v>
      </c>
      <c r="C485" s="13">
        <v>1</v>
      </c>
      <c r="D485" s="13">
        <v>15</v>
      </c>
      <c r="E485" s="13">
        <v>1</v>
      </c>
      <c r="F485" s="15" t="s">
        <v>4425</v>
      </c>
      <c r="G485" s="111" t="s">
        <v>4426</v>
      </c>
      <c r="H485" s="11">
        <v>471</v>
      </c>
      <c r="I485" s="11">
        <v>10</v>
      </c>
      <c r="J485" s="11"/>
    </row>
    <row r="486" spans="1:10">
      <c r="A486" s="13" t="s">
        <v>4413</v>
      </c>
      <c r="B486" s="15" t="s">
        <v>4414</v>
      </c>
      <c r="C486" s="13">
        <v>1</v>
      </c>
      <c r="D486" s="13">
        <v>14</v>
      </c>
      <c r="E486" s="13">
        <v>1</v>
      </c>
      <c r="F486" s="15" t="s">
        <v>4427</v>
      </c>
      <c r="G486" s="111" t="s">
        <v>4428</v>
      </c>
      <c r="H486" s="11">
        <v>829</v>
      </c>
      <c r="I486" s="11">
        <v>13</v>
      </c>
      <c r="J486" s="11"/>
    </row>
    <row r="487" spans="1:10">
      <c r="A487" s="13" t="s">
        <v>4413</v>
      </c>
      <c r="B487" s="15" t="s">
        <v>4414</v>
      </c>
      <c r="C487" s="13">
        <v>1</v>
      </c>
      <c r="D487" s="13">
        <v>6</v>
      </c>
      <c r="E487" s="13">
        <v>1</v>
      </c>
      <c r="F487" s="15" t="s">
        <v>4429</v>
      </c>
      <c r="G487" s="111" t="s">
        <v>4430</v>
      </c>
      <c r="H487" s="11">
        <v>703</v>
      </c>
      <c r="I487" s="11">
        <v>9</v>
      </c>
      <c r="J487" s="11"/>
    </row>
    <row r="488" spans="1:10">
      <c r="A488" s="13" t="s">
        <v>4413</v>
      </c>
      <c r="B488" s="15" t="s">
        <v>4414</v>
      </c>
      <c r="C488" s="13">
        <v>1</v>
      </c>
      <c r="D488" s="13">
        <v>12</v>
      </c>
      <c r="E488" s="13">
        <v>1</v>
      </c>
      <c r="F488" s="15" t="s">
        <v>4431</v>
      </c>
      <c r="G488" s="111" t="s">
        <v>4432</v>
      </c>
      <c r="H488" s="11">
        <v>757</v>
      </c>
      <c r="I488" s="11">
        <v>11</v>
      </c>
      <c r="J488" s="11"/>
    </row>
    <row r="489" spans="1:10">
      <c r="A489" s="13" t="s">
        <v>4413</v>
      </c>
      <c r="B489" s="15" t="s">
        <v>4414</v>
      </c>
      <c r="C489" s="13">
        <v>1</v>
      </c>
      <c r="D489" s="13">
        <v>10</v>
      </c>
      <c r="E489" s="13">
        <v>1</v>
      </c>
      <c r="F489" s="15" t="s">
        <v>4433</v>
      </c>
      <c r="G489" s="111" t="s">
        <v>4434</v>
      </c>
      <c r="H489" s="11">
        <v>591</v>
      </c>
      <c r="I489" s="11">
        <v>8</v>
      </c>
      <c r="J489" s="11"/>
    </row>
    <row r="490" spans="1:10">
      <c r="A490" s="13" t="s">
        <v>4413</v>
      </c>
      <c r="B490" s="15" t="s">
        <v>4414</v>
      </c>
      <c r="C490" s="13">
        <v>1</v>
      </c>
      <c r="D490" s="13">
        <v>2</v>
      </c>
      <c r="E490" s="13">
        <v>1</v>
      </c>
      <c r="F490" s="15" t="s">
        <v>4435</v>
      </c>
      <c r="G490" s="111" t="s">
        <v>4436</v>
      </c>
      <c r="H490" s="11">
        <v>97</v>
      </c>
      <c r="I490" s="11">
        <v>2</v>
      </c>
      <c r="J490" s="11"/>
    </row>
    <row r="491" spans="1:10">
      <c r="A491" s="13" t="s">
        <v>4413</v>
      </c>
      <c r="B491" s="15" t="s">
        <v>4414</v>
      </c>
      <c r="C491" s="13">
        <v>1</v>
      </c>
      <c r="D491" s="13">
        <v>9</v>
      </c>
      <c r="E491" s="13">
        <v>1</v>
      </c>
      <c r="F491" s="15" t="s">
        <v>4437</v>
      </c>
      <c r="G491" s="111"/>
      <c r="H491" s="11">
        <v>460</v>
      </c>
      <c r="I491" s="11">
        <v>9</v>
      </c>
      <c r="J491" s="11"/>
    </row>
    <row r="492" spans="1:10">
      <c r="A492" s="13" t="s">
        <v>4413</v>
      </c>
      <c r="B492" s="15" t="s">
        <v>4414</v>
      </c>
      <c r="C492" s="13">
        <v>1</v>
      </c>
      <c r="D492" s="13">
        <v>18</v>
      </c>
      <c r="E492" s="13">
        <v>1</v>
      </c>
      <c r="F492" s="15" t="s">
        <v>4438</v>
      </c>
      <c r="G492" s="111" t="s">
        <v>4439</v>
      </c>
      <c r="H492" s="11">
        <v>571</v>
      </c>
      <c r="I492" s="11">
        <v>14</v>
      </c>
      <c r="J492" s="11"/>
    </row>
    <row r="493" spans="1:10">
      <c r="A493" s="13" t="s">
        <v>4413</v>
      </c>
      <c r="B493" s="15" t="s">
        <v>4414</v>
      </c>
      <c r="C493" s="13">
        <v>1</v>
      </c>
      <c r="D493" s="13">
        <v>8</v>
      </c>
      <c r="E493" s="13">
        <v>1</v>
      </c>
      <c r="F493" s="15" t="s">
        <v>4440</v>
      </c>
      <c r="G493" s="111" t="s">
        <v>4441</v>
      </c>
      <c r="H493" s="11">
        <v>587</v>
      </c>
      <c r="I493" s="11">
        <v>8</v>
      </c>
      <c r="J493" s="11"/>
    </row>
    <row r="494" spans="1:10">
      <c r="A494" s="13" t="s">
        <v>4413</v>
      </c>
      <c r="B494" s="15" t="s">
        <v>4414</v>
      </c>
      <c r="C494" s="13">
        <v>1</v>
      </c>
      <c r="D494" s="13">
        <v>3</v>
      </c>
      <c r="E494" s="13">
        <v>1</v>
      </c>
      <c r="F494" s="15" t="s">
        <v>4442</v>
      </c>
      <c r="G494" s="111" t="s">
        <v>4443</v>
      </c>
      <c r="H494" s="11">
        <v>90</v>
      </c>
      <c r="I494" s="11">
        <v>2</v>
      </c>
      <c r="J494" s="11"/>
    </row>
    <row r="495" spans="1:10">
      <c r="A495" s="13" t="s">
        <v>4413</v>
      </c>
      <c r="B495" s="15" t="s">
        <v>4414</v>
      </c>
      <c r="C495" s="13">
        <v>1</v>
      </c>
      <c r="D495" s="13">
        <v>5</v>
      </c>
      <c r="E495" s="13">
        <v>1</v>
      </c>
      <c r="F495" s="15" t="s">
        <v>4444</v>
      </c>
      <c r="G495" s="111" t="s">
        <v>4445</v>
      </c>
      <c r="H495" s="11">
        <v>320</v>
      </c>
      <c r="I495" s="11">
        <v>5</v>
      </c>
      <c r="J495" s="11"/>
    </row>
    <row r="496" spans="1:10">
      <c r="A496" s="13" t="s">
        <v>4413</v>
      </c>
      <c r="B496" s="15" t="s">
        <v>4414</v>
      </c>
      <c r="C496" s="13">
        <v>1</v>
      </c>
      <c r="D496" s="13">
        <v>5</v>
      </c>
      <c r="E496" s="13">
        <v>1</v>
      </c>
      <c r="F496" s="15" t="s">
        <v>4446</v>
      </c>
      <c r="G496" s="111" t="s">
        <v>4447</v>
      </c>
      <c r="H496" s="11">
        <v>286</v>
      </c>
      <c r="I496" s="11">
        <v>5</v>
      </c>
      <c r="J496" s="11"/>
    </row>
    <row r="497" spans="1:10">
      <c r="A497" s="13" t="s">
        <v>4413</v>
      </c>
      <c r="B497" s="15" t="s">
        <v>4414</v>
      </c>
      <c r="C497" s="13">
        <v>1</v>
      </c>
      <c r="D497" s="13">
        <v>6</v>
      </c>
      <c r="E497" s="13">
        <v>1</v>
      </c>
      <c r="F497" s="15" t="s">
        <v>4448</v>
      </c>
      <c r="G497" s="111" t="s">
        <v>4449</v>
      </c>
      <c r="H497" s="11">
        <v>808</v>
      </c>
      <c r="I497" s="11">
        <v>9</v>
      </c>
      <c r="J497" s="11"/>
    </row>
    <row r="498" spans="1:10">
      <c r="A498" s="13" t="s">
        <v>4413</v>
      </c>
      <c r="B498" s="15" t="s">
        <v>4414</v>
      </c>
      <c r="C498" s="13">
        <v>1</v>
      </c>
      <c r="D498" s="13">
        <v>6</v>
      </c>
      <c r="E498" s="13">
        <v>1</v>
      </c>
      <c r="F498" s="15" t="s">
        <v>4450</v>
      </c>
      <c r="G498" s="111" t="s">
        <v>4451</v>
      </c>
      <c r="H498" s="11">
        <v>483</v>
      </c>
      <c r="I498" s="11">
        <v>6</v>
      </c>
      <c r="J498" s="11"/>
    </row>
    <row r="499" spans="1:10">
      <c r="A499" s="13" t="s">
        <v>4413</v>
      </c>
      <c r="B499" s="15" t="s">
        <v>4414</v>
      </c>
      <c r="C499" s="13">
        <v>2</v>
      </c>
      <c r="D499" s="13">
        <v>15</v>
      </c>
      <c r="E499" s="13">
        <v>1</v>
      </c>
      <c r="F499" s="15" t="s">
        <v>4452</v>
      </c>
      <c r="G499" s="111" t="s">
        <v>4453</v>
      </c>
      <c r="H499" s="11">
        <v>701</v>
      </c>
      <c r="I499" s="11">
        <v>12</v>
      </c>
      <c r="J499" s="11"/>
    </row>
    <row r="500" spans="1:10">
      <c r="A500" s="13" t="s">
        <v>4413</v>
      </c>
      <c r="B500" s="15" t="s">
        <v>4414</v>
      </c>
      <c r="C500" s="13">
        <v>2</v>
      </c>
      <c r="D500" s="13">
        <v>11</v>
      </c>
      <c r="E500" s="13">
        <v>1</v>
      </c>
      <c r="F500" s="15" t="s">
        <v>4454</v>
      </c>
      <c r="G500" s="111" t="s">
        <v>4455</v>
      </c>
      <c r="H500" s="11">
        <v>509</v>
      </c>
      <c r="I500" s="11">
        <v>10</v>
      </c>
      <c r="J500" s="11"/>
    </row>
    <row r="501" spans="1:10">
      <c r="A501" s="13" t="s">
        <v>4413</v>
      </c>
      <c r="B501" s="15" t="s">
        <v>4414</v>
      </c>
      <c r="C501" s="13">
        <v>2</v>
      </c>
      <c r="D501" s="13">
        <v>19</v>
      </c>
      <c r="E501" s="13">
        <v>1</v>
      </c>
      <c r="F501" s="15" t="s">
        <v>4456</v>
      </c>
      <c r="G501" s="111" t="s">
        <v>4457</v>
      </c>
      <c r="H501" s="11">
        <v>485</v>
      </c>
      <c r="I501" s="11">
        <v>9</v>
      </c>
      <c r="J501" s="11"/>
    </row>
    <row r="502" spans="1:10">
      <c r="A502" s="13" t="s">
        <v>4413</v>
      </c>
      <c r="B502" s="15" t="s">
        <v>4414</v>
      </c>
      <c r="C502" s="13">
        <v>2</v>
      </c>
      <c r="D502" s="13">
        <v>11</v>
      </c>
      <c r="E502" s="13">
        <v>1</v>
      </c>
      <c r="F502" s="15" t="s">
        <v>4458</v>
      </c>
      <c r="G502" s="111" t="s">
        <v>4459</v>
      </c>
      <c r="H502" s="11">
        <v>457</v>
      </c>
      <c r="I502" s="11">
        <v>8</v>
      </c>
      <c r="J502" s="11"/>
    </row>
    <row r="503" spans="1:10">
      <c r="A503" s="13" t="s">
        <v>4413</v>
      </c>
      <c r="B503" s="15" t="s">
        <v>4414</v>
      </c>
      <c r="C503" s="13">
        <v>2</v>
      </c>
      <c r="D503" s="13">
        <v>23</v>
      </c>
      <c r="E503" s="13">
        <v>1</v>
      </c>
      <c r="F503" s="15" t="s">
        <v>4460</v>
      </c>
      <c r="G503" s="111" t="s">
        <v>4461</v>
      </c>
      <c r="H503" s="11">
        <v>728</v>
      </c>
      <c r="I503" s="11">
        <v>16</v>
      </c>
      <c r="J503" s="11"/>
    </row>
    <row r="504" spans="1:10">
      <c r="A504" s="13" t="s">
        <v>4413</v>
      </c>
      <c r="B504" s="15" t="s">
        <v>4414</v>
      </c>
      <c r="C504" s="13">
        <v>2</v>
      </c>
      <c r="D504" s="13">
        <v>19</v>
      </c>
      <c r="E504" s="13">
        <v>1</v>
      </c>
      <c r="F504" s="15" t="s">
        <v>4462</v>
      </c>
      <c r="G504" s="111" t="s">
        <v>4463</v>
      </c>
      <c r="H504" s="11">
        <v>757</v>
      </c>
      <c r="I504" s="11">
        <v>14</v>
      </c>
      <c r="J504" s="11"/>
    </row>
    <row r="505" spans="1:10">
      <c r="A505" s="13" t="s">
        <v>4413</v>
      </c>
      <c r="B505" s="15" t="s">
        <v>4414</v>
      </c>
      <c r="C505" s="13">
        <v>2</v>
      </c>
      <c r="D505" s="13">
        <v>12</v>
      </c>
      <c r="E505" s="13">
        <v>1</v>
      </c>
      <c r="F505" s="15" t="s">
        <v>4464</v>
      </c>
      <c r="G505" s="111" t="s">
        <v>4465</v>
      </c>
      <c r="H505" s="11">
        <v>613</v>
      </c>
      <c r="I505" s="11">
        <v>9</v>
      </c>
      <c r="J505" s="11"/>
    </row>
    <row r="506" spans="1:10">
      <c r="A506" s="13" t="s">
        <v>4413</v>
      </c>
      <c r="B506" s="15" t="s">
        <v>4414</v>
      </c>
      <c r="C506" s="13">
        <v>2</v>
      </c>
      <c r="D506" s="13">
        <v>11</v>
      </c>
      <c r="E506" s="13">
        <v>1</v>
      </c>
      <c r="F506" s="15" t="s">
        <v>4466</v>
      </c>
      <c r="G506" s="111" t="s">
        <v>4467</v>
      </c>
      <c r="H506" s="11">
        <v>556</v>
      </c>
      <c r="I506" s="11">
        <v>8</v>
      </c>
      <c r="J506" s="11"/>
    </row>
    <row r="507" spans="1:10">
      <c r="A507" s="13" t="s">
        <v>4413</v>
      </c>
      <c r="B507" s="15" t="s">
        <v>4414</v>
      </c>
      <c r="C507" s="13">
        <v>2</v>
      </c>
      <c r="D507" s="13">
        <v>11</v>
      </c>
      <c r="E507" s="13">
        <v>1</v>
      </c>
      <c r="F507" s="15" t="s">
        <v>4468</v>
      </c>
      <c r="G507" s="111" t="s">
        <v>4469</v>
      </c>
      <c r="H507" s="11">
        <v>507</v>
      </c>
      <c r="I507" s="11">
        <v>9</v>
      </c>
      <c r="J507" s="11"/>
    </row>
    <row r="508" spans="1:10">
      <c r="A508" s="13" t="s">
        <v>4413</v>
      </c>
      <c r="B508" s="15" t="s">
        <v>4414</v>
      </c>
      <c r="C508" s="13">
        <v>2</v>
      </c>
      <c r="D508" s="13">
        <v>15</v>
      </c>
      <c r="E508" s="13">
        <v>1</v>
      </c>
      <c r="F508" s="15" t="s">
        <v>4470</v>
      </c>
      <c r="G508" s="111" t="s">
        <v>4471</v>
      </c>
      <c r="H508" s="11">
        <v>510</v>
      </c>
      <c r="I508" s="11">
        <v>10</v>
      </c>
      <c r="J508" s="11"/>
    </row>
    <row r="509" spans="1:10">
      <c r="A509" s="13" t="s">
        <v>4413</v>
      </c>
      <c r="B509" s="15" t="s">
        <v>4414</v>
      </c>
      <c r="C509" s="13">
        <v>2</v>
      </c>
      <c r="D509" s="13">
        <v>10</v>
      </c>
      <c r="E509" s="13">
        <v>1</v>
      </c>
      <c r="F509" s="15" t="s">
        <v>4472</v>
      </c>
      <c r="G509" s="111" t="s">
        <v>4473</v>
      </c>
      <c r="H509" s="11">
        <v>454</v>
      </c>
      <c r="I509" s="11">
        <v>6</v>
      </c>
      <c r="J509" s="11"/>
    </row>
    <row r="510" spans="1:10">
      <c r="A510" s="13" t="s">
        <v>4413</v>
      </c>
      <c r="B510" s="15" t="s">
        <v>4414</v>
      </c>
      <c r="C510" s="13">
        <v>2</v>
      </c>
      <c r="D510" s="13">
        <v>16</v>
      </c>
      <c r="E510" s="13">
        <v>1</v>
      </c>
      <c r="F510" s="15" t="s">
        <v>4474</v>
      </c>
      <c r="G510" s="111" t="s">
        <v>4475</v>
      </c>
      <c r="H510" s="11">
        <v>417</v>
      </c>
      <c r="I510" s="11">
        <v>8</v>
      </c>
      <c r="J510" s="11"/>
    </row>
    <row r="511" spans="1:10">
      <c r="A511" s="13" t="s">
        <v>4413</v>
      </c>
      <c r="B511" s="15" t="s">
        <v>4414</v>
      </c>
      <c r="C511" s="13">
        <v>2</v>
      </c>
      <c r="D511" s="13">
        <v>12</v>
      </c>
      <c r="E511" s="13">
        <v>1</v>
      </c>
      <c r="F511" s="15" t="s">
        <v>4476</v>
      </c>
      <c r="G511" s="111" t="s">
        <v>4473</v>
      </c>
      <c r="H511" s="11">
        <v>501</v>
      </c>
      <c r="I511" s="11">
        <v>11</v>
      </c>
      <c r="J511" s="11"/>
    </row>
    <row r="512" spans="1:10">
      <c r="A512" s="13" t="s">
        <v>4413</v>
      </c>
      <c r="B512" s="15" t="s">
        <v>4414</v>
      </c>
      <c r="C512" s="13">
        <v>3</v>
      </c>
      <c r="D512" s="13">
        <v>8</v>
      </c>
      <c r="E512" s="13">
        <v>1</v>
      </c>
      <c r="F512" s="15" t="s">
        <v>4477</v>
      </c>
      <c r="G512" s="111" t="s">
        <v>4478</v>
      </c>
      <c r="H512" s="11">
        <v>363</v>
      </c>
      <c r="I512" s="11">
        <v>5</v>
      </c>
      <c r="J512" s="11"/>
    </row>
    <row r="513" spans="1:10">
      <c r="A513" s="13" t="s">
        <v>4413</v>
      </c>
      <c r="B513" s="15" t="s">
        <v>4414</v>
      </c>
      <c r="C513" s="13">
        <v>3</v>
      </c>
      <c r="D513" s="13">
        <v>10</v>
      </c>
      <c r="E513" s="13">
        <v>1</v>
      </c>
      <c r="F513" s="15" t="s">
        <v>4479</v>
      </c>
      <c r="G513" s="111" t="s">
        <v>4480</v>
      </c>
      <c r="H513" s="11">
        <v>527</v>
      </c>
      <c r="I513" s="11">
        <v>10</v>
      </c>
      <c r="J513" s="11"/>
    </row>
    <row r="514" spans="1:10">
      <c r="A514" s="13" t="s">
        <v>4413</v>
      </c>
      <c r="B514" s="15" t="s">
        <v>4414</v>
      </c>
      <c r="C514" s="13">
        <v>3</v>
      </c>
      <c r="D514" s="13">
        <v>10</v>
      </c>
      <c r="E514" s="13">
        <v>1</v>
      </c>
      <c r="F514" s="15" t="s">
        <v>4481</v>
      </c>
      <c r="G514" s="111" t="s">
        <v>4482</v>
      </c>
      <c r="H514" s="11">
        <v>431</v>
      </c>
      <c r="I514" s="11">
        <v>7</v>
      </c>
      <c r="J514" s="11"/>
    </row>
    <row r="515" spans="1:10">
      <c r="A515" s="13" t="s">
        <v>4413</v>
      </c>
      <c r="B515" s="15" t="s">
        <v>4414</v>
      </c>
      <c r="C515" s="13">
        <v>3</v>
      </c>
      <c r="D515" s="13">
        <v>25</v>
      </c>
      <c r="E515" s="13">
        <v>1</v>
      </c>
      <c r="F515" s="15" t="s">
        <v>4483</v>
      </c>
      <c r="G515" s="111" t="s">
        <v>4484</v>
      </c>
      <c r="H515" s="11">
        <v>1165</v>
      </c>
      <c r="I515" s="11">
        <v>23</v>
      </c>
      <c r="J515" s="11"/>
    </row>
    <row r="516" spans="1:10">
      <c r="A516" s="13" t="s">
        <v>4413</v>
      </c>
      <c r="B516" s="15" t="s">
        <v>4414</v>
      </c>
      <c r="C516" s="13">
        <v>3</v>
      </c>
      <c r="D516" s="13">
        <v>14</v>
      </c>
      <c r="E516" s="13">
        <v>1</v>
      </c>
      <c r="F516" s="15" t="s">
        <v>4485</v>
      </c>
      <c r="G516" s="111" t="s">
        <v>4486</v>
      </c>
      <c r="H516" s="11">
        <v>960</v>
      </c>
      <c r="I516" s="11">
        <v>14</v>
      </c>
      <c r="J516" s="11"/>
    </row>
    <row r="517" spans="1:10">
      <c r="A517" s="13" t="s">
        <v>4413</v>
      </c>
      <c r="B517" s="15" t="s">
        <v>4414</v>
      </c>
      <c r="C517" s="13">
        <v>3</v>
      </c>
      <c r="D517" s="13">
        <v>8</v>
      </c>
      <c r="E517" s="13">
        <v>1</v>
      </c>
      <c r="F517" s="15" t="s">
        <v>4487</v>
      </c>
      <c r="G517" s="111" t="s">
        <v>4488</v>
      </c>
      <c r="H517" s="11">
        <v>485</v>
      </c>
      <c r="I517" s="11">
        <v>8</v>
      </c>
      <c r="J517" s="11"/>
    </row>
    <row r="518" spans="1:10">
      <c r="A518" s="13" t="s">
        <v>4413</v>
      </c>
      <c r="B518" s="15" t="s">
        <v>4414</v>
      </c>
      <c r="C518" s="13">
        <v>3</v>
      </c>
      <c r="D518" s="13">
        <v>7</v>
      </c>
      <c r="E518" s="13">
        <v>1</v>
      </c>
      <c r="F518" s="15" t="s">
        <v>4489</v>
      </c>
      <c r="G518" s="111" t="s">
        <v>4490</v>
      </c>
      <c r="H518" s="11">
        <v>939</v>
      </c>
      <c r="I518" s="11">
        <v>10</v>
      </c>
      <c r="J518" s="11"/>
    </row>
    <row r="519" spans="1:10">
      <c r="A519" s="13" t="s">
        <v>4413</v>
      </c>
      <c r="B519" s="15" t="s">
        <v>4414</v>
      </c>
      <c r="C519" s="13">
        <v>3</v>
      </c>
      <c r="D519" s="13">
        <v>6</v>
      </c>
      <c r="E519" s="13">
        <v>1</v>
      </c>
      <c r="F519" s="15" t="s">
        <v>4491</v>
      </c>
      <c r="G519" s="111" t="s">
        <v>4492</v>
      </c>
      <c r="H519" s="11">
        <v>595</v>
      </c>
      <c r="I519" s="11">
        <v>7</v>
      </c>
      <c r="J519" s="11"/>
    </row>
    <row r="520" spans="1:10">
      <c r="A520" s="13" t="s">
        <v>4413</v>
      </c>
      <c r="B520" s="15" t="s">
        <v>4414</v>
      </c>
      <c r="C520" s="13">
        <v>3</v>
      </c>
      <c r="D520" s="13">
        <v>10</v>
      </c>
      <c r="E520" s="13">
        <v>1</v>
      </c>
      <c r="F520" s="15" t="s">
        <v>4493</v>
      </c>
      <c r="G520" s="111" t="s">
        <v>4494</v>
      </c>
      <c r="H520" s="11">
        <v>395</v>
      </c>
      <c r="I520" s="11">
        <v>8</v>
      </c>
      <c r="J520" s="11"/>
    </row>
    <row r="521" spans="1:10">
      <c r="A521" s="13" t="s">
        <v>4413</v>
      </c>
      <c r="B521" s="15" t="s">
        <v>4414</v>
      </c>
      <c r="C521" s="13">
        <v>3</v>
      </c>
      <c r="D521" s="13">
        <v>9</v>
      </c>
      <c r="E521" s="13">
        <v>1</v>
      </c>
      <c r="F521" s="15" t="s">
        <v>4495</v>
      </c>
      <c r="G521" s="111" t="s">
        <v>4496</v>
      </c>
      <c r="H521" s="11">
        <v>405</v>
      </c>
      <c r="I521" s="11">
        <v>7</v>
      </c>
      <c r="J521" s="11"/>
    </row>
    <row r="522" spans="1:10">
      <c r="A522" s="13" t="s">
        <v>4413</v>
      </c>
      <c r="B522" s="15" t="s">
        <v>4414</v>
      </c>
      <c r="C522" s="13">
        <v>3</v>
      </c>
      <c r="D522" s="13">
        <v>17</v>
      </c>
      <c r="E522" s="13">
        <v>1</v>
      </c>
      <c r="F522" s="15" t="s">
        <v>4497</v>
      </c>
      <c r="G522" s="111" t="s">
        <v>4498</v>
      </c>
      <c r="H522" s="11">
        <v>937</v>
      </c>
      <c r="I522" s="11">
        <v>16</v>
      </c>
      <c r="J522" s="11"/>
    </row>
    <row r="523" spans="1:10">
      <c r="A523" s="13" t="s">
        <v>4413</v>
      </c>
      <c r="B523" s="15" t="s">
        <v>4414</v>
      </c>
      <c r="C523" s="13">
        <v>3</v>
      </c>
      <c r="D523" s="13">
        <v>15</v>
      </c>
      <c r="E523" s="13">
        <v>1</v>
      </c>
      <c r="F523" s="15" t="s">
        <v>4499</v>
      </c>
      <c r="G523" s="111" t="s">
        <v>4498</v>
      </c>
      <c r="H523" s="11">
        <v>385</v>
      </c>
      <c r="I523" s="11">
        <v>7</v>
      </c>
      <c r="J523" s="11"/>
    </row>
    <row r="524" spans="1:10">
      <c r="A524" s="13" t="s">
        <v>4413</v>
      </c>
      <c r="B524" s="15" t="s">
        <v>4414</v>
      </c>
      <c r="C524" s="13">
        <v>3</v>
      </c>
      <c r="D524" s="13">
        <v>10</v>
      </c>
      <c r="E524" s="13">
        <v>1</v>
      </c>
      <c r="F524" s="15" t="s">
        <v>4500</v>
      </c>
      <c r="G524" s="111" t="s">
        <v>4501</v>
      </c>
      <c r="H524" s="11">
        <v>945</v>
      </c>
      <c r="I524" s="11">
        <v>10</v>
      </c>
      <c r="J524" s="11"/>
    </row>
    <row r="525" spans="1:10">
      <c r="A525" s="13" t="s">
        <v>4413</v>
      </c>
      <c r="B525" s="15" t="s">
        <v>4414</v>
      </c>
      <c r="C525" s="13">
        <v>3</v>
      </c>
      <c r="D525" s="13">
        <v>10</v>
      </c>
      <c r="E525" s="13">
        <v>1</v>
      </c>
      <c r="F525" s="15" t="s">
        <v>4502</v>
      </c>
      <c r="G525" s="111" t="s">
        <v>4503</v>
      </c>
      <c r="H525" s="11">
        <v>335</v>
      </c>
      <c r="I525" s="11">
        <v>9</v>
      </c>
      <c r="J525" s="11"/>
    </row>
    <row r="526" spans="1:10">
      <c r="A526" s="13" t="s">
        <v>4413</v>
      </c>
      <c r="B526" s="15" t="s">
        <v>4414</v>
      </c>
      <c r="C526" s="13">
        <v>3</v>
      </c>
      <c r="D526" s="13">
        <v>11</v>
      </c>
      <c r="E526" s="13">
        <v>1</v>
      </c>
      <c r="F526" s="15" t="s">
        <v>4504</v>
      </c>
      <c r="G526" s="111" t="s">
        <v>4505</v>
      </c>
      <c r="H526" s="11">
        <v>578</v>
      </c>
      <c r="I526" s="11">
        <v>10</v>
      </c>
      <c r="J526" s="11"/>
    </row>
    <row r="527" spans="1:10">
      <c r="A527" s="13" t="s">
        <v>4413</v>
      </c>
      <c r="B527" s="15" t="s">
        <v>4414</v>
      </c>
      <c r="C527" s="13">
        <v>3</v>
      </c>
      <c r="D527" s="13">
        <v>8</v>
      </c>
      <c r="E527" s="13">
        <v>1</v>
      </c>
      <c r="F527" s="15" t="s">
        <v>4506</v>
      </c>
      <c r="G527" s="111" t="s">
        <v>4507</v>
      </c>
      <c r="H527" s="11">
        <v>552</v>
      </c>
      <c r="I527" s="11">
        <v>8</v>
      </c>
      <c r="J527" s="11"/>
    </row>
    <row r="528" spans="1:10">
      <c r="A528" s="13" t="s">
        <v>4413</v>
      </c>
      <c r="B528" s="15" t="s">
        <v>4414</v>
      </c>
      <c r="C528" s="13">
        <v>3</v>
      </c>
      <c r="D528" s="13">
        <v>14</v>
      </c>
      <c r="E528" s="13">
        <v>1</v>
      </c>
      <c r="F528" s="15" t="s">
        <v>4508</v>
      </c>
      <c r="G528" s="111" t="s">
        <v>4509</v>
      </c>
      <c r="H528" s="11">
        <v>465</v>
      </c>
      <c r="I528" s="11">
        <v>10</v>
      </c>
      <c r="J528" s="11"/>
    </row>
    <row r="529" spans="1:10">
      <c r="A529" s="13" t="s">
        <v>4413</v>
      </c>
      <c r="B529" s="15" t="s">
        <v>4414</v>
      </c>
      <c r="C529" s="13">
        <v>3</v>
      </c>
      <c r="D529" s="13">
        <v>7</v>
      </c>
      <c r="E529" s="13">
        <v>1</v>
      </c>
      <c r="F529" s="15" t="s">
        <v>4510</v>
      </c>
      <c r="G529" s="111" t="s">
        <v>4511</v>
      </c>
      <c r="H529" s="11">
        <v>535</v>
      </c>
      <c r="I529" s="11">
        <v>7</v>
      </c>
      <c r="J529" s="11"/>
    </row>
    <row r="530" spans="1:10">
      <c r="A530" s="13" t="s">
        <v>4413</v>
      </c>
      <c r="B530" s="15" t="s">
        <v>4414</v>
      </c>
      <c r="C530" s="13">
        <v>3</v>
      </c>
      <c r="D530" s="13">
        <v>11</v>
      </c>
      <c r="E530" s="13">
        <v>1</v>
      </c>
      <c r="F530" s="15" t="s">
        <v>4512</v>
      </c>
      <c r="G530" s="111" t="s">
        <v>4513</v>
      </c>
      <c r="H530" s="11">
        <v>495</v>
      </c>
      <c r="I530" s="11">
        <v>7</v>
      </c>
      <c r="J530" s="11"/>
    </row>
    <row r="531" spans="1:10">
      <c r="A531" s="13" t="s">
        <v>4413</v>
      </c>
      <c r="B531" s="15" t="s">
        <v>4414</v>
      </c>
      <c r="C531" s="13">
        <v>0</v>
      </c>
      <c r="D531" s="13">
        <f>SUM(D480:D530)</f>
        <v>574</v>
      </c>
      <c r="E531" s="13">
        <f>SUM(E480:E530)</f>
        <v>51</v>
      </c>
      <c r="F531" s="15" t="s">
        <v>64</v>
      </c>
      <c r="G531" s="111">
        <v>0</v>
      </c>
      <c r="H531" s="11">
        <f>SUM(H480:H530)</f>
        <v>28666</v>
      </c>
      <c r="I531" s="11">
        <f>SUM(I480:I530)</f>
        <v>473</v>
      </c>
      <c r="J531" s="11"/>
    </row>
    <row r="532" spans="1:10">
      <c r="A532" s="13"/>
      <c r="B532" s="15"/>
      <c r="C532" s="13"/>
      <c r="D532" s="13"/>
      <c r="E532" s="13"/>
      <c r="F532" s="15"/>
      <c r="G532" s="111"/>
      <c r="H532" s="11"/>
      <c r="I532" s="11"/>
      <c r="J532" s="11"/>
    </row>
    <row r="533" spans="1:10">
      <c r="A533" s="13" t="s">
        <v>4413</v>
      </c>
      <c r="B533" s="15" t="s">
        <v>4514</v>
      </c>
      <c r="C533" s="13">
        <v>2</v>
      </c>
      <c r="D533" s="13">
        <v>6</v>
      </c>
      <c r="E533" s="13">
        <v>1</v>
      </c>
      <c r="F533" s="15" t="s">
        <v>4515</v>
      </c>
      <c r="G533" s="111" t="s">
        <v>4516</v>
      </c>
      <c r="H533" s="11">
        <v>1186</v>
      </c>
      <c r="I533" s="11">
        <v>13</v>
      </c>
      <c r="J533" s="11"/>
    </row>
    <row r="534" spans="1:10">
      <c r="A534" s="13" t="s">
        <v>4413</v>
      </c>
      <c r="B534" s="15" t="s">
        <v>4514</v>
      </c>
      <c r="C534" s="13">
        <v>2</v>
      </c>
      <c r="D534" s="13">
        <v>17</v>
      </c>
      <c r="E534" s="13">
        <v>1</v>
      </c>
      <c r="F534" s="15" t="s">
        <v>4517</v>
      </c>
      <c r="G534" s="111" t="s">
        <v>4518</v>
      </c>
      <c r="H534" s="11">
        <v>775</v>
      </c>
      <c r="I534" s="11">
        <v>13</v>
      </c>
      <c r="J534" s="11"/>
    </row>
    <row r="535" spans="1:10">
      <c r="A535" s="13" t="s">
        <v>4413</v>
      </c>
      <c r="B535" s="15" t="s">
        <v>4514</v>
      </c>
      <c r="C535" s="13">
        <v>2</v>
      </c>
      <c r="D535" s="13">
        <v>10</v>
      </c>
      <c r="E535" s="13">
        <v>1</v>
      </c>
      <c r="F535" s="15" t="s">
        <v>4519</v>
      </c>
      <c r="G535" s="111" t="s">
        <v>4520</v>
      </c>
      <c r="H535" s="11">
        <v>805</v>
      </c>
      <c r="I535" s="11">
        <v>11</v>
      </c>
      <c r="J535" s="11"/>
    </row>
    <row r="536" spans="1:10">
      <c r="A536" s="13" t="s">
        <v>4413</v>
      </c>
      <c r="B536" s="15" t="s">
        <v>4514</v>
      </c>
      <c r="C536" s="13">
        <v>2</v>
      </c>
      <c r="D536" s="13">
        <v>12</v>
      </c>
      <c r="E536" s="13">
        <v>1</v>
      </c>
      <c r="F536" s="15" t="s">
        <v>4521</v>
      </c>
      <c r="G536" s="111" t="s">
        <v>4522</v>
      </c>
      <c r="H536" s="11">
        <v>568</v>
      </c>
      <c r="I536" s="11">
        <v>11</v>
      </c>
      <c r="J536" s="11"/>
    </row>
    <row r="537" spans="1:10">
      <c r="A537" s="13" t="s">
        <v>4413</v>
      </c>
      <c r="B537" s="15" t="s">
        <v>4514</v>
      </c>
      <c r="C537" s="13">
        <v>2</v>
      </c>
      <c r="D537" s="13">
        <v>11</v>
      </c>
      <c r="E537" s="13">
        <v>1</v>
      </c>
      <c r="F537" s="15" t="s">
        <v>4523</v>
      </c>
      <c r="G537" s="111" t="s">
        <v>4524</v>
      </c>
      <c r="H537" s="11">
        <v>671</v>
      </c>
      <c r="I537" s="11">
        <v>11</v>
      </c>
      <c r="J537" s="11"/>
    </row>
    <row r="538" spans="1:10">
      <c r="A538" s="13" t="s">
        <v>4413</v>
      </c>
      <c r="B538" s="15" t="s">
        <v>4514</v>
      </c>
      <c r="C538" s="13">
        <v>0</v>
      </c>
      <c r="D538" s="13">
        <f>SUM(D533:D537)</f>
        <v>56</v>
      </c>
      <c r="E538" s="13">
        <f>SUM(E533:E537)</f>
        <v>5</v>
      </c>
      <c r="F538" s="15" t="s">
        <v>64</v>
      </c>
      <c r="G538" s="111">
        <v>0</v>
      </c>
      <c r="H538" s="11">
        <f>SUM(H533:H537)</f>
        <v>4005</v>
      </c>
      <c r="I538" s="11">
        <f>SUM(I533:I537)</f>
        <v>59</v>
      </c>
      <c r="J538" s="11"/>
    </row>
    <row r="539" spans="1:10">
      <c r="A539" s="13"/>
      <c r="B539" s="15"/>
      <c r="C539" s="13"/>
      <c r="D539" s="13"/>
      <c r="E539" s="13"/>
      <c r="F539" s="15"/>
      <c r="G539" s="111"/>
      <c r="H539" s="11"/>
      <c r="I539" s="11"/>
      <c r="J539" s="11"/>
    </row>
    <row r="540" spans="1:10">
      <c r="A540" s="13" t="s">
        <v>4413</v>
      </c>
      <c r="B540" s="15" t="s">
        <v>4363</v>
      </c>
      <c r="C540" s="13" t="s">
        <v>330</v>
      </c>
      <c r="D540" s="13">
        <v>8</v>
      </c>
      <c r="E540" s="13">
        <v>1</v>
      </c>
      <c r="F540" s="15" t="s">
        <v>4525</v>
      </c>
      <c r="G540" s="111" t="s">
        <v>4526</v>
      </c>
      <c r="H540" s="11">
        <v>912</v>
      </c>
      <c r="I540" s="11">
        <v>12</v>
      </c>
      <c r="J540" s="11"/>
    </row>
    <row r="541" spans="1:10">
      <c r="A541" s="13" t="s">
        <v>4413</v>
      </c>
      <c r="B541" s="15" t="s">
        <v>4363</v>
      </c>
      <c r="C541" s="13" t="s">
        <v>330</v>
      </c>
      <c r="D541" s="13">
        <v>13</v>
      </c>
      <c r="E541" s="13">
        <v>1</v>
      </c>
      <c r="F541" s="15" t="s">
        <v>4527</v>
      </c>
      <c r="G541" s="111" t="s">
        <v>4528</v>
      </c>
      <c r="H541" s="11">
        <v>670</v>
      </c>
      <c r="I541" s="11">
        <v>9</v>
      </c>
      <c r="J541" s="11"/>
    </row>
    <row r="542" spans="1:10">
      <c r="A542" s="13" t="s">
        <v>4413</v>
      </c>
      <c r="B542" s="15" t="s">
        <v>4363</v>
      </c>
      <c r="C542" s="13" t="s">
        <v>330</v>
      </c>
      <c r="D542" s="13">
        <v>19</v>
      </c>
      <c r="E542" s="13">
        <v>1</v>
      </c>
      <c r="F542" s="15" t="s">
        <v>4529</v>
      </c>
      <c r="G542" s="111" t="s">
        <v>4530</v>
      </c>
      <c r="H542" s="11">
        <v>735</v>
      </c>
      <c r="I542" s="11">
        <v>13</v>
      </c>
      <c r="J542" s="11"/>
    </row>
    <row r="543" spans="1:10">
      <c r="A543" s="13" t="s">
        <v>4413</v>
      </c>
      <c r="B543" s="15" t="s">
        <v>4363</v>
      </c>
      <c r="C543" s="13" t="s">
        <v>330</v>
      </c>
      <c r="D543" s="13">
        <v>12</v>
      </c>
      <c r="E543" s="13">
        <v>1</v>
      </c>
      <c r="F543" s="15" t="s">
        <v>4531</v>
      </c>
      <c r="G543" s="111" t="s">
        <v>4532</v>
      </c>
      <c r="H543" s="11">
        <v>900</v>
      </c>
      <c r="I543" s="11">
        <v>12</v>
      </c>
      <c r="J543" s="11"/>
    </row>
    <row r="544" spans="1:10">
      <c r="A544" s="13" t="s">
        <v>4413</v>
      </c>
      <c r="B544" s="15" t="s">
        <v>4363</v>
      </c>
      <c r="C544" s="13" t="s">
        <v>330</v>
      </c>
      <c r="D544" s="13">
        <v>23</v>
      </c>
      <c r="E544" s="13">
        <v>1</v>
      </c>
      <c r="F544" s="15" t="s">
        <v>4533</v>
      </c>
      <c r="G544" s="111" t="s">
        <v>4534</v>
      </c>
      <c r="H544" s="11">
        <v>1000</v>
      </c>
      <c r="I544" s="11">
        <v>19</v>
      </c>
      <c r="J544" s="11"/>
    </row>
    <row r="545" spans="1:10">
      <c r="A545" s="13" t="s">
        <v>4413</v>
      </c>
      <c r="B545" s="15" t="s">
        <v>4363</v>
      </c>
      <c r="C545" s="13" t="s">
        <v>330</v>
      </c>
      <c r="D545" s="13">
        <v>20</v>
      </c>
      <c r="E545" s="13">
        <v>1</v>
      </c>
      <c r="F545" s="15" t="s">
        <v>4535</v>
      </c>
      <c r="G545" s="111" t="s">
        <v>4536</v>
      </c>
      <c r="H545" s="11">
        <v>950</v>
      </c>
      <c r="I545" s="11">
        <v>16</v>
      </c>
      <c r="J545" s="11"/>
    </row>
    <row r="546" spans="1:10">
      <c r="A546" s="13" t="s">
        <v>4413</v>
      </c>
      <c r="B546" s="15" t="s">
        <v>4363</v>
      </c>
      <c r="C546" s="13" t="s">
        <v>330</v>
      </c>
      <c r="D546" s="13">
        <v>16</v>
      </c>
      <c r="E546" s="13">
        <v>1</v>
      </c>
      <c r="F546" s="15" t="s">
        <v>4537</v>
      </c>
      <c r="G546" s="111" t="s">
        <v>4538</v>
      </c>
      <c r="H546" s="11">
        <v>842</v>
      </c>
      <c r="I546" s="11">
        <v>11</v>
      </c>
      <c r="J546" s="11"/>
    </row>
    <row r="547" spans="1:10">
      <c r="A547" s="13" t="s">
        <v>4413</v>
      </c>
      <c r="B547" s="15" t="s">
        <v>4363</v>
      </c>
      <c r="C547" s="13" t="s">
        <v>330</v>
      </c>
      <c r="D547" s="13">
        <v>15</v>
      </c>
      <c r="E547" s="13">
        <v>1</v>
      </c>
      <c r="F547" s="15" t="s">
        <v>4539</v>
      </c>
      <c r="G547" s="111" t="s">
        <v>4540</v>
      </c>
      <c r="H547" s="11">
        <v>888</v>
      </c>
      <c r="I547" s="11">
        <v>14</v>
      </c>
      <c r="J547" s="11"/>
    </row>
    <row r="548" spans="1:10">
      <c r="A548" s="13" t="s">
        <v>4413</v>
      </c>
      <c r="B548" s="15" t="s">
        <v>4363</v>
      </c>
      <c r="C548" s="13" t="s">
        <v>330</v>
      </c>
      <c r="D548" s="13">
        <v>17</v>
      </c>
      <c r="E548" s="13">
        <v>1</v>
      </c>
      <c r="F548" s="15" t="s">
        <v>4541</v>
      </c>
      <c r="G548" s="111" t="s">
        <v>4542</v>
      </c>
      <c r="H548" s="11">
        <v>777</v>
      </c>
      <c r="I548" s="11">
        <v>11</v>
      </c>
      <c r="J548" s="11"/>
    </row>
    <row r="549" spans="1:10">
      <c r="A549" s="13" t="s">
        <v>4413</v>
      </c>
      <c r="B549" s="15" t="s">
        <v>4363</v>
      </c>
      <c r="C549" s="13" t="s">
        <v>330</v>
      </c>
      <c r="D549" s="13">
        <v>15</v>
      </c>
      <c r="E549" s="13">
        <v>1</v>
      </c>
      <c r="F549" s="15" t="s">
        <v>4543</v>
      </c>
      <c r="G549" s="111" t="s">
        <v>4542</v>
      </c>
      <c r="H549" s="11">
        <v>878</v>
      </c>
      <c r="I549" s="11">
        <v>13</v>
      </c>
      <c r="J549" s="11"/>
    </row>
    <row r="550" spans="1:10">
      <c r="A550" s="13" t="s">
        <v>4413</v>
      </c>
      <c r="B550" s="15" t="s">
        <v>4363</v>
      </c>
      <c r="C550" s="13" t="s">
        <v>330</v>
      </c>
      <c r="D550" s="13">
        <v>11</v>
      </c>
      <c r="E550" s="13">
        <v>1</v>
      </c>
      <c r="F550" s="15" t="s">
        <v>4544</v>
      </c>
      <c r="G550" s="111" t="s">
        <v>4545</v>
      </c>
      <c r="H550" s="11">
        <v>513</v>
      </c>
      <c r="I550" s="11">
        <v>8</v>
      </c>
      <c r="J550" s="11"/>
    </row>
    <row r="551" spans="1:10">
      <c r="A551" s="13" t="s">
        <v>4413</v>
      </c>
      <c r="B551" s="15" t="s">
        <v>4363</v>
      </c>
      <c r="C551" s="13" t="s">
        <v>330</v>
      </c>
      <c r="D551" s="13">
        <v>13</v>
      </c>
      <c r="E551" s="13">
        <v>1</v>
      </c>
      <c r="F551" s="15" t="s">
        <v>4546</v>
      </c>
      <c r="G551" s="111" t="s">
        <v>4547</v>
      </c>
      <c r="H551" s="11">
        <v>614</v>
      </c>
      <c r="I551" s="11">
        <v>12</v>
      </c>
      <c r="J551" s="11"/>
    </row>
    <row r="552" spans="1:10">
      <c r="A552" s="13" t="s">
        <v>4413</v>
      </c>
      <c r="B552" s="15" t="s">
        <v>4363</v>
      </c>
      <c r="C552" s="13" t="s">
        <v>330</v>
      </c>
      <c r="D552" s="13">
        <v>8</v>
      </c>
      <c r="E552" s="13">
        <v>1</v>
      </c>
      <c r="F552" s="15" t="s">
        <v>4548</v>
      </c>
      <c r="G552" s="111" t="s">
        <v>4549</v>
      </c>
      <c r="H552" s="11">
        <v>676</v>
      </c>
      <c r="I552" s="11">
        <v>7</v>
      </c>
      <c r="J552" s="11"/>
    </row>
    <row r="553" spans="1:10">
      <c r="A553" s="13" t="s">
        <v>4413</v>
      </c>
      <c r="B553" s="15" t="s">
        <v>4363</v>
      </c>
      <c r="C553" s="13" t="s">
        <v>330</v>
      </c>
      <c r="D553" s="13">
        <v>12</v>
      </c>
      <c r="E553" s="13">
        <v>1</v>
      </c>
      <c r="F553" s="15" t="s">
        <v>4550</v>
      </c>
      <c r="G553" s="111" t="s">
        <v>4551</v>
      </c>
      <c r="H553" s="11">
        <v>527</v>
      </c>
      <c r="I553" s="11">
        <v>8</v>
      </c>
      <c r="J553" s="11"/>
    </row>
    <row r="554" spans="1:10">
      <c r="A554" s="13" t="s">
        <v>4413</v>
      </c>
      <c r="B554" s="15" t="s">
        <v>4363</v>
      </c>
      <c r="C554" s="13" t="s">
        <v>330</v>
      </c>
      <c r="D554" s="13">
        <v>10</v>
      </c>
      <c r="E554" s="13">
        <v>1</v>
      </c>
      <c r="F554" s="15" t="s">
        <v>4552</v>
      </c>
      <c r="G554" s="111" t="s">
        <v>4553</v>
      </c>
      <c r="H554" s="11">
        <v>639</v>
      </c>
      <c r="I554" s="11">
        <v>9</v>
      </c>
      <c r="J554" s="11"/>
    </row>
    <row r="555" spans="1:10">
      <c r="A555" s="13" t="s">
        <v>4413</v>
      </c>
      <c r="B555" s="15" t="s">
        <v>4363</v>
      </c>
      <c r="C555" s="13" t="s">
        <v>330</v>
      </c>
      <c r="D555" s="13">
        <v>22</v>
      </c>
      <c r="E555" s="13">
        <v>1</v>
      </c>
      <c r="F555" s="15" t="s">
        <v>4554</v>
      </c>
      <c r="G555" s="111" t="s">
        <v>4555</v>
      </c>
      <c r="H555" s="11">
        <v>567</v>
      </c>
      <c r="I555" s="11">
        <v>10</v>
      </c>
      <c r="J555" s="11"/>
    </row>
    <row r="556" spans="1:10">
      <c r="A556" s="13" t="s">
        <v>4413</v>
      </c>
      <c r="B556" s="15" t="s">
        <v>4363</v>
      </c>
      <c r="C556" s="13" t="s">
        <v>330</v>
      </c>
      <c r="D556" s="13">
        <v>12</v>
      </c>
      <c r="E556" s="13">
        <v>1</v>
      </c>
      <c r="F556" s="15" t="s">
        <v>4556</v>
      </c>
      <c r="G556" s="111" t="s">
        <v>4557</v>
      </c>
      <c r="H556" s="11">
        <v>562</v>
      </c>
      <c r="I556" s="11">
        <v>7</v>
      </c>
      <c r="J556" s="11"/>
    </row>
    <row r="557" spans="1:10">
      <c r="A557" s="13" t="s">
        <v>4413</v>
      </c>
      <c r="B557" s="15" t="s">
        <v>4363</v>
      </c>
      <c r="C557" s="13" t="s">
        <v>330</v>
      </c>
      <c r="D557" s="13">
        <v>20</v>
      </c>
      <c r="E557" s="13">
        <v>1</v>
      </c>
      <c r="F557" s="15" t="s">
        <v>4558</v>
      </c>
      <c r="G557" s="111" t="s">
        <v>4559</v>
      </c>
      <c r="H557" s="11">
        <v>768</v>
      </c>
      <c r="I557" s="11">
        <v>13</v>
      </c>
      <c r="J557" s="11"/>
    </row>
    <row r="558" spans="1:10">
      <c r="A558" s="13" t="s">
        <v>4413</v>
      </c>
      <c r="B558" s="15" t="s">
        <v>4363</v>
      </c>
      <c r="C558" s="13" t="s">
        <v>330</v>
      </c>
      <c r="D558" s="13">
        <v>19</v>
      </c>
      <c r="E558" s="13">
        <v>1</v>
      </c>
      <c r="F558" s="15" t="s">
        <v>4560</v>
      </c>
      <c r="G558" s="111" t="s">
        <v>4561</v>
      </c>
      <c r="H558" s="11">
        <v>919</v>
      </c>
      <c r="I558" s="11">
        <v>16</v>
      </c>
      <c r="J558" s="11"/>
    </row>
    <row r="559" spans="1:10">
      <c r="A559" s="13" t="s">
        <v>4413</v>
      </c>
      <c r="B559" s="15" t="s">
        <v>4363</v>
      </c>
      <c r="C559" s="13">
        <v>0</v>
      </c>
      <c r="D559" s="13">
        <f>SUM(D540:D558)</f>
        <v>285</v>
      </c>
      <c r="E559" s="13">
        <f>SUM(E540:E558)</f>
        <v>19</v>
      </c>
      <c r="F559" s="15" t="s">
        <v>64</v>
      </c>
      <c r="G559" s="111"/>
      <c r="H559" s="11">
        <f>SUM(H540:H558)</f>
        <v>14337</v>
      </c>
      <c r="I559" s="11">
        <f>SUM(I540:I558)</f>
        <v>220</v>
      </c>
      <c r="J559" s="11"/>
    </row>
    <row r="560" spans="1:10">
      <c r="A560" s="13"/>
      <c r="B560" s="15"/>
      <c r="C560" s="13"/>
      <c r="D560" s="13"/>
      <c r="E560" s="13"/>
      <c r="F560" s="15"/>
      <c r="G560" s="111"/>
      <c r="H560" s="11"/>
      <c r="I560" s="11"/>
      <c r="J560" s="11"/>
    </row>
    <row r="561" spans="1:10">
      <c r="A561" s="13" t="s">
        <v>4413</v>
      </c>
      <c r="B561" s="15" t="s">
        <v>4562</v>
      </c>
      <c r="C561" s="13">
        <v>1</v>
      </c>
      <c r="D561" s="13">
        <v>22</v>
      </c>
      <c r="E561" s="13">
        <v>1</v>
      </c>
      <c r="F561" s="15" t="s">
        <v>4563</v>
      </c>
      <c r="G561" s="111" t="s">
        <v>4564</v>
      </c>
      <c r="H561" s="11">
        <v>1401</v>
      </c>
      <c r="I561" s="11">
        <v>17</v>
      </c>
      <c r="J561" s="11"/>
    </row>
    <row r="562" spans="1:10">
      <c r="A562" s="13" t="s">
        <v>4413</v>
      </c>
      <c r="B562" s="15" t="s">
        <v>4562</v>
      </c>
      <c r="C562" s="13">
        <v>1</v>
      </c>
      <c r="D562" s="13">
        <v>17</v>
      </c>
      <c r="E562" s="13">
        <v>1</v>
      </c>
      <c r="F562" s="15" t="s">
        <v>4565</v>
      </c>
      <c r="G562" s="111" t="s">
        <v>4566</v>
      </c>
      <c r="H562" s="11">
        <v>2448</v>
      </c>
      <c r="I562" s="11">
        <v>25</v>
      </c>
      <c r="J562" s="11"/>
    </row>
    <row r="563" spans="1:10">
      <c r="A563" s="13" t="s">
        <v>4413</v>
      </c>
      <c r="B563" s="15" t="s">
        <v>4562</v>
      </c>
      <c r="C563" s="13">
        <v>1</v>
      </c>
      <c r="D563" s="13">
        <v>19</v>
      </c>
      <c r="E563" s="13">
        <v>1</v>
      </c>
      <c r="F563" s="15" t="s">
        <v>4567</v>
      </c>
      <c r="G563" s="111" t="s">
        <v>4568</v>
      </c>
      <c r="H563" s="11">
        <v>1192</v>
      </c>
      <c r="I563" s="11">
        <v>16</v>
      </c>
      <c r="J563" s="11"/>
    </row>
    <row r="564" spans="1:10">
      <c r="A564" s="13" t="s">
        <v>4413</v>
      </c>
      <c r="B564" s="15" t="s">
        <v>4562</v>
      </c>
      <c r="C564" s="13">
        <v>1</v>
      </c>
      <c r="D564" s="13">
        <v>11</v>
      </c>
      <c r="E564" s="13">
        <v>1</v>
      </c>
      <c r="F564" s="15" t="s">
        <v>4569</v>
      </c>
      <c r="G564" s="111" t="s">
        <v>4570</v>
      </c>
      <c r="H564" s="11">
        <v>946</v>
      </c>
      <c r="I564" s="11">
        <v>12</v>
      </c>
      <c r="J564" s="11"/>
    </row>
    <row r="565" spans="1:10">
      <c r="A565" s="13" t="s">
        <v>4413</v>
      </c>
      <c r="B565" s="15" t="s">
        <v>4562</v>
      </c>
      <c r="C565" s="13">
        <v>1</v>
      </c>
      <c r="D565" s="13">
        <v>15</v>
      </c>
      <c r="E565" s="13">
        <v>1</v>
      </c>
      <c r="F565" s="15" t="s">
        <v>4571</v>
      </c>
      <c r="G565" s="111" t="s">
        <v>4572</v>
      </c>
      <c r="H565" s="11">
        <v>920</v>
      </c>
      <c r="I565" s="11">
        <v>14</v>
      </c>
      <c r="J565" s="11"/>
    </row>
    <row r="566" spans="1:10">
      <c r="A566" s="13" t="s">
        <v>4413</v>
      </c>
      <c r="B566" s="15" t="s">
        <v>4562</v>
      </c>
      <c r="C566" s="13">
        <v>2</v>
      </c>
      <c r="D566" s="13">
        <v>10</v>
      </c>
      <c r="E566" s="13">
        <v>1</v>
      </c>
      <c r="F566" s="15" t="s">
        <v>4573</v>
      </c>
      <c r="G566" s="111" t="s">
        <v>4574</v>
      </c>
      <c r="H566" s="11">
        <v>551</v>
      </c>
      <c r="I566" s="11">
        <v>10</v>
      </c>
      <c r="J566" s="11"/>
    </row>
    <row r="567" spans="1:10">
      <c r="A567" s="13" t="s">
        <v>4413</v>
      </c>
      <c r="B567" s="15" t="s">
        <v>4562</v>
      </c>
      <c r="C567" s="13">
        <v>2</v>
      </c>
      <c r="D567" s="13">
        <v>9</v>
      </c>
      <c r="E567" s="13">
        <v>1</v>
      </c>
      <c r="F567" s="15" t="s">
        <v>4575</v>
      </c>
      <c r="G567" s="111" t="s">
        <v>4576</v>
      </c>
      <c r="H567" s="11">
        <v>637</v>
      </c>
      <c r="I567" s="11">
        <v>7</v>
      </c>
      <c r="J567" s="11"/>
    </row>
    <row r="568" spans="1:10">
      <c r="A568" s="13" t="s">
        <v>4413</v>
      </c>
      <c r="B568" s="15" t="s">
        <v>4562</v>
      </c>
      <c r="C568" s="13">
        <v>2</v>
      </c>
      <c r="D568" s="13">
        <v>12</v>
      </c>
      <c r="E568" s="13">
        <v>1</v>
      </c>
      <c r="F568" s="15" t="s">
        <v>4577</v>
      </c>
      <c r="G568" s="111" t="s">
        <v>4578</v>
      </c>
      <c r="H568" s="11">
        <v>830</v>
      </c>
      <c r="I568" s="11">
        <v>10</v>
      </c>
      <c r="J568" s="11"/>
    </row>
    <row r="569" spans="1:10">
      <c r="A569" s="13" t="s">
        <v>4413</v>
      </c>
      <c r="B569" s="15" t="s">
        <v>4562</v>
      </c>
      <c r="C569" s="13">
        <v>2</v>
      </c>
      <c r="D569" s="13">
        <v>31</v>
      </c>
      <c r="E569" s="13">
        <v>1</v>
      </c>
      <c r="F569" s="15" t="s">
        <v>4579</v>
      </c>
      <c r="G569" s="111" t="s">
        <v>4580</v>
      </c>
      <c r="H569" s="11">
        <v>1597</v>
      </c>
      <c r="I569" s="11">
        <v>27</v>
      </c>
      <c r="J569" s="11"/>
    </row>
    <row r="570" spans="1:10">
      <c r="A570" s="13" t="s">
        <v>4413</v>
      </c>
      <c r="B570" s="15" t="s">
        <v>4562</v>
      </c>
      <c r="C570" s="13">
        <v>2</v>
      </c>
      <c r="D570" s="13">
        <v>17</v>
      </c>
      <c r="E570" s="13">
        <v>1</v>
      </c>
      <c r="F570" s="15" t="s">
        <v>4581</v>
      </c>
      <c r="G570" s="111" t="s">
        <v>4582</v>
      </c>
      <c r="H570" s="11">
        <v>511</v>
      </c>
      <c r="I570" s="11">
        <v>8</v>
      </c>
      <c r="J570" s="11"/>
    </row>
    <row r="571" spans="1:10">
      <c r="A571" s="13" t="s">
        <v>4413</v>
      </c>
      <c r="B571" s="15" t="s">
        <v>4562</v>
      </c>
      <c r="C571" s="13">
        <v>2</v>
      </c>
      <c r="D571" s="13">
        <v>25</v>
      </c>
      <c r="E571" s="13">
        <v>1</v>
      </c>
      <c r="F571" s="15" t="s">
        <v>4583</v>
      </c>
      <c r="G571" s="111" t="s">
        <v>4584</v>
      </c>
      <c r="H571" s="11">
        <v>1115</v>
      </c>
      <c r="I571" s="11">
        <v>19</v>
      </c>
      <c r="J571" s="11"/>
    </row>
    <row r="572" spans="1:10">
      <c r="A572" s="13" t="s">
        <v>4413</v>
      </c>
      <c r="B572" s="15" t="s">
        <v>4562</v>
      </c>
      <c r="C572" s="13">
        <v>2</v>
      </c>
      <c r="D572" s="13">
        <v>13</v>
      </c>
      <c r="E572" s="13">
        <v>1</v>
      </c>
      <c r="F572" s="15" t="s">
        <v>409</v>
      </c>
      <c r="G572" s="111" t="s">
        <v>4585</v>
      </c>
      <c r="H572" s="11">
        <v>977</v>
      </c>
      <c r="I572" s="11">
        <v>14</v>
      </c>
      <c r="J572" s="11"/>
    </row>
    <row r="573" spans="1:10">
      <c r="A573" s="13" t="s">
        <v>4413</v>
      </c>
      <c r="B573" s="15" t="s">
        <v>4562</v>
      </c>
      <c r="C573" s="13">
        <v>2</v>
      </c>
      <c r="D573" s="13">
        <v>11</v>
      </c>
      <c r="E573" s="13">
        <v>1</v>
      </c>
      <c r="F573" s="15" t="s">
        <v>4586</v>
      </c>
      <c r="G573" s="111" t="s">
        <v>4587</v>
      </c>
      <c r="H573" s="11">
        <v>760</v>
      </c>
      <c r="I573" s="11">
        <v>10</v>
      </c>
      <c r="J573" s="11"/>
    </row>
    <row r="574" spans="1:10">
      <c r="A574" s="13" t="s">
        <v>4413</v>
      </c>
      <c r="B574" s="15" t="s">
        <v>4562</v>
      </c>
      <c r="C574" s="13">
        <v>2</v>
      </c>
      <c r="D574" s="13">
        <v>14</v>
      </c>
      <c r="E574" s="13">
        <v>1</v>
      </c>
      <c r="F574" s="15" t="s">
        <v>4588</v>
      </c>
      <c r="G574" s="111" t="s">
        <v>4589</v>
      </c>
      <c r="H574" s="11">
        <v>1135</v>
      </c>
      <c r="I574" s="11">
        <v>15</v>
      </c>
      <c r="J574" s="11"/>
    </row>
    <row r="575" spans="1:10">
      <c r="A575" s="13" t="s">
        <v>4413</v>
      </c>
      <c r="B575" s="15" t="s">
        <v>4562</v>
      </c>
      <c r="C575" s="13">
        <v>2</v>
      </c>
      <c r="D575" s="13">
        <v>9</v>
      </c>
      <c r="E575" s="13">
        <v>1</v>
      </c>
      <c r="F575" s="15" t="s">
        <v>4590</v>
      </c>
      <c r="G575" s="111" t="s">
        <v>4591</v>
      </c>
      <c r="H575" s="11">
        <v>473</v>
      </c>
      <c r="I575" s="11">
        <v>8</v>
      </c>
      <c r="J575" s="11"/>
    </row>
    <row r="576" spans="1:10">
      <c r="A576" s="13" t="s">
        <v>4413</v>
      </c>
      <c r="B576" s="15" t="s">
        <v>4562</v>
      </c>
      <c r="C576" s="13">
        <v>2</v>
      </c>
      <c r="D576" s="13">
        <v>22</v>
      </c>
      <c r="E576" s="13">
        <v>1</v>
      </c>
      <c r="F576" s="15" t="s">
        <v>4592</v>
      </c>
      <c r="G576" s="111" t="s">
        <v>4593</v>
      </c>
      <c r="H576" s="11">
        <v>751</v>
      </c>
      <c r="I576" s="11">
        <v>16</v>
      </c>
      <c r="J576" s="11"/>
    </row>
    <row r="577" spans="1:10">
      <c r="A577" s="13" t="s">
        <v>4413</v>
      </c>
      <c r="B577" s="15" t="s">
        <v>4562</v>
      </c>
      <c r="C577" s="13">
        <v>2</v>
      </c>
      <c r="D577" s="13">
        <v>35</v>
      </c>
      <c r="E577" s="13">
        <v>1</v>
      </c>
      <c r="F577" s="15" t="s">
        <v>4594</v>
      </c>
      <c r="G577" s="111" t="s">
        <v>4595</v>
      </c>
      <c r="H577" s="11">
        <v>2150</v>
      </c>
      <c r="I577" s="11">
        <v>33</v>
      </c>
      <c r="J577" s="11"/>
    </row>
    <row r="578" spans="1:10">
      <c r="A578" s="13" t="s">
        <v>4413</v>
      </c>
      <c r="B578" s="15" t="s">
        <v>4562</v>
      </c>
      <c r="C578" s="13">
        <v>2</v>
      </c>
      <c r="D578" s="13">
        <v>21</v>
      </c>
      <c r="E578" s="13">
        <v>1</v>
      </c>
      <c r="F578" s="15" t="s">
        <v>4596</v>
      </c>
      <c r="G578" s="111" t="s">
        <v>4597</v>
      </c>
      <c r="H578" s="11">
        <v>1105</v>
      </c>
      <c r="I578" s="11">
        <v>16</v>
      </c>
      <c r="J578" s="11"/>
    </row>
    <row r="579" spans="1:10">
      <c r="A579" s="13" t="s">
        <v>4413</v>
      </c>
      <c r="B579" s="15" t="s">
        <v>4562</v>
      </c>
      <c r="C579" s="13">
        <v>0</v>
      </c>
      <c r="D579" s="13">
        <f>SUM(D561:D578)</f>
        <v>313</v>
      </c>
      <c r="E579" s="13">
        <f>SUM(E561:E578)</f>
        <v>18</v>
      </c>
      <c r="F579" s="15" t="s">
        <v>64</v>
      </c>
      <c r="G579" s="111">
        <v>0</v>
      </c>
      <c r="H579" s="11">
        <f>SUM(H561:H578)</f>
        <v>19499</v>
      </c>
      <c r="I579" s="11">
        <f>SUM(I561:I578)</f>
        <v>277</v>
      </c>
      <c r="J579" s="11"/>
    </row>
    <row r="580" spans="1:10">
      <c r="A580" s="13"/>
      <c r="B580" s="15"/>
      <c r="C580" s="13"/>
      <c r="D580" s="13"/>
      <c r="E580" s="13"/>
      <c r="F580" s="15"/>
      <c r="G580" s="111"/>
      <c r="H580" s="11"/>
      <c r="I580" s="11"/>
      <c r="J580" s="11"/>
    </row>
    <row r="581" spans="1:10">
      <c r="A581" s="13" t="s">
        <v>4413</v>
      </c>
      <c r="B581" s="15" t="s">
        <v>4598</v>
      </c>
      <c r="C581" s="13">
        <v>1</v>
      </c>
      <c r="D581" s="13">
        <v>6</v>
      </c>
      <c r="E581" s="13">
        <v>1</v>
      </c>
      <c r="F581" s="15" t="s">
        <v>4599</v>
      </c>
      <c r="G581" s="111" t="s">
        <v>4600</v>
      </c>
      <c r="H581" s="11">
        <v>1510</v>
      </c>
      <c r="I581" s="11">
        <v>14</v>
      </c>
      <c r="J581" s="11"/>
    </row>
    <row r="582" spans="1:10">
      <c r="A582" s="13" t="s">
        <v>4413</v>
      </c>
      <c r="B582" s="15" t="s">
        <v>4598</v>
      </c>
      <c r="C582" s="13">
        <v>1</v>
      </c>
      <c r="D582" s="13">
        <v>6</v>
      </c>
      <c r="E582" s="13">
        <v>1</v>
      </c>
      <c r="F582" s="15" t="s">
        <v>4601</v>
      </c>
      <c r="G582" s="111" t="s">
        <v>4602</v>
      </c>
      <c r="H582" s="11">
        <v>913</v>
      </c>
      <c r="I582" s="11">
        <v>8</v>
      </c>
      <c r="J582" s="11"/>
    </row>
    <row r="583" spans="1:10">
      <c r="A583" s="13" t="s">
        <v>4413</v>
      </c>
      <c r="B583" s="15" t="s">
        <v>4598</v>
      </c>
      <c r="C583" s="13">
        <v>1</v>
      </c>
      <c r="D583" s="13">
        <v>3</v>
      </c>
      <c r="E583" s="13">
        <v>1</v>
      </c>
      <c r="F583" s="15" t="s">
        <v>1996</v>
      </c>
      <c r="G583" s="111" t="s">
        <v>4603</v>
      </c>
      <c r="H583" s="11">
        <v>617</v>
      </c>
      <c r="I583" s="11">
        <v>5</v>
      </c>
      <c r="J583" s="11"/>
    </row>
    <row r="584" spans="1:10">
      <c r="A584" s="13" t="s">
        <v>4413</v>
      </c>
      <c r="B584" s="15" t="s">
        <v>4598</v>
      </c>
      <c r="C584" s="13">
        <v>1</v>
      </c>
      <c r="D584" s="13">
        <v>2</v>
      </c>
      <c r="E584" s="13">
        <v>1</v>
      </c>
      <c r="F584" s="15" t="s">
        <v>4604</v>
      </c>
      <c r="G584" s="111" t="s">
        <v>4605</v>
      </c>
      <c r="H584" s="11">
        <v>1078</v>
      </c>
      <c r="I584" s="11">
        <v>10</v>
      </c>
      <c r="J584" s="11"/>
    </row>
    <row r="585" spans="1:10">
      <c r="A585" s="13" t="s">
        <v>4413</v>
      </c>
      <c r="B585" s="15" t="s">
        <v>4598</v>
      </c>
      <c r="C585" s="13">
        <v>1</v>
      </c>
      <c r="D585" s="13">
        <v>10</v>
      </c>
      <c r="E585" s="13">
        <v>1</v>
      </c>
      <c r="F585" s="15" t="s">
        <v>4606</v>
      </c>
      <c r="G585" s="111" t="s">
        <v>4607</v>
      </c>
      <c r="H585" s="11">
        <v>1249</v>
      </c>
      <c r="I585" s="11">
        <v>12</v>
      </c>
      <c r="J585" s="11"/>
    </row>
    <row r="586" spans="1:10">
      <c r="A586" s="13" t="s">
        <v>4413</v>
      </c>
      <c r="B586" s="15" t="s">
        <v>4598</v>
      </c>
      <c r="C586" s="13">
        <v>1</v>
      </c>
      <c r="D586" s="13">
        <v>3</v>
      </c>
      <c r="E586" s="13">
        <v>1</v>
      </c>
      <c r="F586" s="15" t="s">
        <v>4608</v>
      </c>
      <c r="G586" s="111" t="s">
        <v>4609</v>
      </c>
      <c r="H586" s="11">
        <v>982</v>
      </c>
      <c r="I586" s="11">
        <v>8</v>
      </c>
      <c r="J586" s="11"/>
    </row>
    <row r="587" spans="1:10">
      <c r="A587" s="13" t="s">
        <v>4413</v>
      </c>
      <c r="B587" s="15" t="s">
        <v>4598</v>
      </c>
      <c r="C587" s="13">
        <v>1</v>
      </c>
      <c r="D587" s="13">
        <v>17</v>
      </c>
      <c r="E587" s="13">
        <v>1</v>
      </c>
      <c r="F587" s="15" t="s">
        <v>4610</v>
      </c>
      <c r="G587" s="111" t="s">
        <v>4609</v>
      </c>
      <c r="H587" s="11">
        <v>929</v>
      </c>
      <c r="I587" s="11">
        <v>10</v>
      </c>
      <c r="J587" s="11"/>
    </row>
    <row r="588" spans="1:10">
      <c r="A588" s="13" t="s">
        <v>4413</v>
      </c>
      <c r="B588" s="15" t="s">
        <v>4598</v>
      </c>
      <c r="C588" s="13">
        <v>1</v>
      </c>
      <c r="D588" s="13">
        <v>3</v>
      </c>
      <c r="E588" s="13">
        <v>1</v>
      </c>
      <c r="F588" s="114" t="s">
        <v>4611</v>
      </c>
      <c r="G588" s="111" t="s">
        <v>4612</v>
      </c>
      <c r="H588" s="11">
        <v>1179</v>
      </c>
      <c r="I588" s="11">
        <v>11</v>
      </c>
      <c r="J588" s="11"/>
    </row>
    <row r="589" spans="1:10">
      <c r="A589" s="13" t="s">
        <v>4413</v>
      </c>
      <c r="B589" s="15" t="s">
        <v>4598</v>
      </c>
      <c r="C589" s="13">
        <v>1</v>
      </c>
      <c r="D589" s="13">
        <v>4</v>
      </c>
      <c r="E589" s="13">
        <v>1</v>
      </c>
      <c r="F589" s="114" t="s">
        <v>4613</v>
      </c>
      <c r="G589" s="111" t="s">
        <v>4614</v>
      </c>
      <c r="H589" s="11">
        <v>889</v>
      </c>
      <c r="I589" s="11">
        <v>7</v>
      </c>
      <c r="J589" s="11"/>
    </row>
    <row r="590" spans="1:10">
      <c r="A590" s="13" t="s">
        <v>4413</v>
      </c>
      <c r="B590" s="15" t="s">
        <v>4598</v>
      </c>
      <c r="C590" s="13">
        <v>1</v>
      </c>
      <c r="D590" s="13">
        <v>2</v>
      </c>
      <c r="E590" s="13">
        <v>1</v>
      </c>
      <c r="F590" s="114" t="s">
        <v>4615</v>
      </c>
      <c r="G590" s="111" t="s">
        <v>4616</v>
      </c>
      <c r="H590" s="11">
        <v>906</v>
      </c>
      <c r="I590" s="11">
        <v>8</v>
      </c>
      <c r="J590" s="11"/>
    </row>
    <row r="591" spans="1:10">
      <c r="A591" s="13" t="s">
        <v>4413</v>
      </c>
      <c r="B591" s="15" t="s">
        <v>4598</v>
      </c>
      <c r="C591" s="13">
        <v>1</v>
      </c>
      <c r="D591" s="13">
        <v>7</v>
      </c>
      <c r="E591" s="13">
        <v>1</v>
      </c>
      <c r="F591" s="15" t="s">
        <v>4617</v>
      </c>
      <c r="G591" s="111" t="s">
        <v>4618</v>
      </c>
      <c r="H591" s="11">
        <v>888</v>
      </c>
      <c r="I591" s="11">
        <v>10</v>
      </c>
      <c r="J591" s="11"/>
    </row>
    <row r="592" spans="1:10">
      <c r="A592" s="13" t="s">
        <v>4413</v>
      </c>
      <c r="B592" s="15" t="s">
        <v>4598</v>
      </c>
      <c r="C592" s="13">
        <v>1</v>
      </c>
      <c r="D592" s="13">
        <v>3</v>
      </c>
      <c r="E592" s="13">
        <v>1</v>
      </c>
      <c r="F592" s="15" t="s">
        <v>4619</v>
      </c>
      <c r="G592" s="111" t="s">
        <v>4620</v>
      </c>
      <c r="H592" s="11">
        <v>890</v>
      </c>
      <c r="I592" s="11">
        <v>8</v>
      </c>
      <c r="J592" s="11"/>
    </row>
    <row r="593" spans="1:10">
      <c r="A593" s="13" t="s">
        <v>4413</v>
      </c>
      <c r="B593" s="15" t="s">
        <v>4598</v>
      </c>
      <c r="C593" s="13">
        <v>1</v>
      </c>
      <c r="D593" s="13">
        <v>4</v>
      </c>
      <c r="E593" s="13">
        <v>1</v>
      </c>
      <c r="F593" s="15" t="s">
        <v>4621</v>
      </c>
      <c r="G593" s="111" t="s">
        <v>4616</v>
      </c>
      <c r="H593" s="11">
        <v>1273</v>
      </c>
      <c r="I593" s="11">
        <v>11</v>
      </c>
      <c r="J593" s="11"/>
    </row>
    <row r="594" spans="1:10">
      <c r="A594" s="13" t="s">
        <v>4413</v>
      </c>
      <c r="B594" s="15" t="s">
        <v>4598</v>
      </c>
      <c r="C594" s="13">
        <v>1</v>
      </c>
      <c r="D594" s="13">
        <v>2</v>
      </c>
      <c r="E594" s="13">
        <v>1</v>
      </c>
      <c r="F594" s="15" t="s">
        <v>4622</v>
      </c>
      <c r="G594" s="111" t="s">
        <v>4605</v>
      </c>
      <c r="H594" s="11">
        <v>1222</v>
      </c>
      <c r="I594" s="11">
        <v>11</v>
      </c>
      <c r="J594" s="11"/>
    </row>
    <row r="595" spans="1:10">
      <c r="A595" s="13" t="s">
        <v>4413</v>
      </c>
      <c r="B595" s="15" t="s">
        <v>4598</v>
      </c>
      <c r="C595" s="13">
        <v>1</v>
      </c>
      <c r="D595" s="13">
        <v>4</v>
      </c>
      <c r="E595" s="13">
        <v>1</v>
      </c>
      <c r="F595" s="15" t="s">
        <v>4623</v>
      </c>
      <c r="G595" s="111" t="s">
        <v>4624</v>
      </c>
      <c r="H595" s="11">
        <v>1254</v>
      </c>
      <c r="I595" s="11">
        <v>11</v>
      </c>
      <c r="J595" s="11"/>
    </row>
    <row r="596" spans="1:10">
      <c r="A596" s="13" t="s">
        <v>4413</v>
      </c>
      <c r="B596" s="15" t="s">
        <v>4598</v>
      </c>
      <c r="C596" s="13">
        <v>0</v>
      </c>
      <c r="D596" s="13">
        <f>SUM(D581:D595)</f>
        <v>76</v>
      </c>
      <c r="E596" s="13">
        <f>SUM(E581:E595)</f>
        <v>15</v>
      </c>
      <c r="F596" s="15" t="s">
        <v>64</v>
      </c>
      <c r="G596" s="111">
        <v>0</v>
      </c>
      <c r="H596" s="11">
        <f>SUM(H581:H595)</f>
        <v>15779</v>
      </c>
      <c r="I596" s="11">
        <f>SUM(I581:I595)</f>
        <v>144</v>
      </c>
      <c r="J596" s="11"/>
    </row>
    <row r="597" spans="1:10">
      <c r="A597" s="13"/>
      <c r="B597" s="15"/>
      <c r="C597" s="13"/>
      <c r="D597" s="13"/>
      <c r="E597" s="13"/>
      <c r="F597" s="15"/>
      <c r="G597" s="111"/>
      <c r="H597" s="11"/>
      <c r="I597" s="11"/>
      <c r="J597" s="11"/>
    </row>
    <row r="598" spans="1:10">
      <c r="A598" s="13" t="s">
        <v>4413</v>
      </c>
      <c r="B598" s="15" t="s">
        <v>4625</v>
      </c>
      <c r="C598" s="13">
        <v>2</v>
      </c>
      <c r="D598" s="13">
        <v>6</v>
      </c>
      <c r="E598" s="13">
        <v>1</v>
      </c>
      <c r="F598" s="15" t="s">
        <v>4626</v>
      </c>
      <c r="G598" s="111" t="s">
        <v>4627</v>
      </c>
      <c r="H598" s="11">
        <v>516</v>
      </c>
      <c r="I598" s="11">
        <v>5</v>
      </c>
      <c r="J598" s="11"/>
    </row>
    <row r="599" spans="1:10">
      <c r="A599" s="13" t="s">
        <v>4413</v>
      </c>
      <c r="B599" s="15" t="s">
        <v>4625</v>
      </c>
      <c r="C599" s="13">
        <v>2</v>
      </c>
      <c r="D599" s="13">
        <v>8</v>
      </c>
      <c r="E599" s="13">
        <v>1</v>
      </c>
      <c r="F599" s="15" t="s">
        <v>4628</v>
      </c>
      <c r="G599" s="111" t="s">
        <v>4629</v>
      </c>
      <c r="H599" s="11">
        <v>620</v>
      </c>
      <c r="I599" s="11">
        <v>8</v>
      </c>
      <c r="J599" s="11"/>
    </row>
    <row r="600" spans="1:10">
      <c r="A600" s="13" t="s">
        <v>4413</v>
      </c>
      <c r="B600" s="15" t="s">
        <v>4625</v>
      </c>
      <c r="C600" s="13">
        <v>2</v>
      </c>
      <c r="D600" s="13">
        <v>7</v>
      </c>
      <c r="E600" s="13">
        <v>1</v>
      </c>
      <c r="F600" s="15" t="s">
        <v>4630</v>
      </c>
      <c r="G600" s="111" t="s">
        <v>4631</v>
      </c>
      <c r="H600" s="11">
        <v>843</v>
      </c>
      <c r="I600" s="11">
        <v>10</v>
      </c>
      <c r="J600" s="11"/>
    </row>
    <row r="601" spans="1:10">
      <c r="A601" s="13" t="s">
        <v>4413</v>
      </c>
      <c r="B601" s="15" t="s">
        <v>4625</v>
      </c>
      <c r="C601" s="13">
        <v>2</v>
      </c>
      <c r="D601" s="13">
        <v>8</v>
      </c>
      <c r="E601" s="13">
        <v>1</v>
      </c>
      <c r="F601" s="15" t="s">
        <v>4632</v>
      </c>
      <c r="G601" s="111" t="s">
        <v>4633</v>
      </c>
      <c r="H601" s="11">
        <v>684</v>
      </c>
      <c r="I601" s="11">
        <v>6</v>
      </c>
      <c r="J601" s="11"/>
    </row>
    <row r="602" spans="1:10">
      <c r="A602" s="13" t="s">
        <v>4413</v>
      </c>
      <c r="B602" s="15" t="s">
        <v>4625</v>
      </c>
      <c r="C602" s="13">
        <v>2</v>
      </c>
      <c r="D602" s="13">
        <v>9</v>
      </c>
      <c r="E602" s="13">
        <v>1</v>
      </c>
      <c r="F602" s="15" t="s">
        <v>4634</v>
      </c>
      <c r="G602" s="111" t="s">
        <v>4635</v>
      </c>
      <c r="H602" s="11">
        <v>880</v>
      </c>
      <c r="I602" s="11">
        <v>10</v>
      </c>
      <c r="J602" s="11"/>
    </row>
    <row r="603" spans="1:10">
      <c r="A603" s="13" t="s">
        <v>4413</v>
      </c>
      <c r="B603" s="15" t="s">
        <v>4625</v>
      </c>
      <c r="C603" s="13">
        <v>2</v>
      </c>
      <c r="D603" s="13">
        <v>7</v>
      </c>
      <c r="E603" s="13">
        <v>1</v>
      </c>
      <c r="F603" s="15" t="s">
        <v>4636</v>
      </c>
      <c r="G603" s="111" t="s">
        <v>4637</v>
      </c>
      <c r="H603" s="11">
        <v>956</v>
      </c>
      <c r="I603" s="11">
        <v>10</v>
      </c>
      <c r="J603" s="11"/>
    </row>
    <row r="604" spans="1:10">
      <c r="A604" s="13" t="s">
        <v>4413</v>
      </c>
      <c r="B604" s="15" t="s">
        <v>4625</v>
      </c>
      <c r="C604" s="13">
        <v>0</v>
      </c>
      <c r="D604" s="13">
        <f>SUM(D598:D603)</f>
        <v>45</v>
      </c>
      <c r="E604" s="13">
        <f>SUM(E598:E603)</f>
        <v>6</v>
      </c>
      <c r="F604" s="15" t="s">
        <v>64</v>
      </c>
      <c r="G604" s="111">
        <v>0</v>
      </c>
      <c r="H604" s="11">
        <f>SUM(H598:H603)</f>
        <v>4499</v>
      </c>
      <c r="I604" s="11">
        <f>SUM(I598:I603)</f>
        <v>49</v>
      </c>
      <c r="J604" s="11"/>
    </row>
    <row r="605" spans="1:10">
      <c r="A605" s="13"/>
      <c r="B605" s="15"/>
      <c r="C605" s="13"/>
      <c r="D605" s="13"/>
      <c r="E605" s="13"/>
      <c r="F605" s="15"/>
      <c r="G605" s="111"/>
      <c r="H605" s="11"/>
      <c r="I605" s="11"/>
      <c r="J605" s="11"/>
    </row>
    <row r="606" spans="1:10">
      <c r="A606" s="13" t="s">
        <v>4413</v>
      </c>
      <c r="B606" s="15" t="s">
        <v>4638</v>
      </c>
      <c r="C606" s="13">
        <v>1</v>
      </c>
      <c r="D606" s="13">
        <v>11</v>
      </c>
      <c r="E606" s="13">
        <v>1</v>
      </c>
      <c r="F606" s="15" t="s">
        <v>4639</v>
      </c>
      <c r="G606" s="111" t="s">
        <v>4640</v>
      </c>
      <c r="H606" s="11">
        <v>464</v>
      </c>
      <c r="I606" s="11">
        <v>8</v>
      </c>
      <c r="J606" s="11"/>
    </row>
    <row r="607" spans="1:10">
      <c r="A607" s="13" t="s">
        <v>4413</v>
      </c>
      <c r="B607" s="15" t="s">
        <v>4638</v>
      </c>
      <c r="C607" s="13">
        <v>1</v>
      </c>
      <c r="D607" s="13">
        <v>14</v>
      </c>
      <c r="E607" s="13">
        <v>1</v>
      </c>
      <c r="F607" s="15" t="s">
        <v>4641</v>
      </c>
      <c r="G607" s="111" t="s">
        <v>4642</v>
      </c>
      <c r="H607" s="11">
        <v>433</v>
      </c>
      <c r="I607" s="11">
        <v>7</v>
      </c>
      <c r="J607" s="11"/>
    </row>
    <row r="608" spans="1:10">
      <c r="A608" s="13" t="s">
        <v>4413</v>
      </c>
      <c r="B608" s="15" t="s">
        <v>4638</v>
      </c>
      <c r="C608" s="13">
        <v>1</v>
      </c>
      <c r="D608" s="13">
        <v>7</v>
      </c>
      <c r="E608" s="13">
        <v>1</v>
      </c>
      <c r="F608" s="15" t="s">
        <v>4643</v>
      </c>
      <c r="G608" s="111" t="s">
        <v>4644</v>
      </c>
      <c r="H608" s="11">
        <v>686</v>
      </c>
      <c r="I608" s="11">
        <v>8</v>
      </c>
      <c r="J608" s="11"/>
    </row>
    <row r="609" spans="1:10">
      <c r="A609" s="13" t="s">
        <v>4413</v>
      </c>
      <c r="B609" s="15" t="s">
        <v>4638</v>
      </c>
      <c r="C609" s="13">
        <v>1</v>
      </c>
      <c r="D609" s="13">
        <v>5</v>
      </c>
      <c r="E609" s="13">
        <v>1</v>
      </c>
      <c r="F609" s="15" t="s">
        <v>4645</v>
      </c>
      <c r="G609" s="111" t="s">
        <v>4646</v>
      </c>
      <c r="H609" s="11">
        <v>549</v>
      </c>
      <c r="I609" s="11">
        <v>7</v>
      </c>
      <c r="J609" s="11"/>
    </row>
    <row r="610" spans="1:10">
      <c r="A610" s="13" t="s">
        <v>4413</v>
      </c>
      <c r="B610" s="15" t="s">
        <v>4638</v>
      </c>
      <c r="C610" s="13">
        <v>1</v>
      </c>
      <c r="D610" s="13">
        <v>6</v>
      </c>
      <c r="E610" s="13">
        <v>1</v>
      </c>
      <c r="F610" s="15" t="s">
        <v>4647</v>
      </c>
      <c r="G610" s="111" t="s">
        <v>4648</v>
      </c>
      <c r="H610" s="11">
        <v>260</v>
      </c>
      <c r="I610" s="11">
        <v>4</v>
      </c>
      <c r="J610" s="11"/>
    </row>
    <row r="611" spans="1:10">
      <c r="A611" s="13" t="s">
        <v>4413</v>
      </c>
      <c r="B611" s="15" t="s">
        <v>4638</v>
      </c>
      <c r="C611" s="13">
        <v>1</v>
      </c>
      <c r="D611" s="13">
        <v>9</v>
      </c>
      <c r="E611" s="13">
        <v>1</v>
      </c>
      <c r="F611" s="15" t="s">
        <v>4649</v>
      </c>
      <c r="G611" s="111" t="s">
        <v>4650</v>
      </c>
      <c r="H611" s="11">
        <v>590</v>
      </c>
      <c r="I611" s="11">
        <v>7</v>
      </c>
      <c r="J611" s="11"/>
    </row>
    <row r="612" spans="1:10">
      <c r="A612" s="13" t="s">
        <v>4413</v>
      </c>
      <c r="B612" s="15" t="s">
        <v>4638</v>
      </c>
      <c r="C612" s="13">
        <v>1</v>
      </c>
      <c r="D612" s="13">
        <v>7</v>
      </c>
      <c r="E612" s="13">
        <v>1</v>
      </c>
      <c r="F612" s="15" t="s">
        <v>4651</v>
      </c>
      <c r="G612" s="111" t="s">
        <v>4652</v>
      </c>
      <c r="H612" s="11">
        <v>747</v>
      </c>
      <c r="I612" s="11">
        <v>9</v>
      </c>
      <c r="J612" s="11"/>
    </row>
    <row r="613" spans="1:10">
      <c r="A613" s="13" t="s">
        <v>4413</v>
      </c>
      <c r="B613" s="15" t="s">
        <v>4638</v>
      </c>
      <c r="C613" s="13">
        <v>1</v>
      </c>
      <c r="D613" s="13">
        <v>9</v>
      </c>
      <c r="E613" s="13">
        <v>1</v>
      </c>
      <c r="F613" s="15" t="s">
        <v>4653</v>
      </c>
      <c r="G613" s="111" t="s">
        <v>4654</v>
      </c>
      <c r="H613" s="11">
        <v>427</v>
      </c>
      <c r="I613" s="11">
        <v>8</v>
      </c>
      <c r="J613" s="11"/>
    </row>
    <row r="614" spans="1:10">
      <c r="A614" s="13" t="s">
        <v>4413</v>
      </c>
      <c r="B614" s="15" t="s">
        <v>4638</v>
      </c>
      <c r="C614" s="13">
        <v>1</v>
      </c>
      <c r="D614" s="13">
        <v>12</v>
      </c>
      <c r="E614" s="13">
        <v>1</v>
      </c>
      <c r="F614" s="15" t="s">
        <v>4655</v>
      </c>
      <c r="G614" s="111" t="s">
        <v>4656</v>
      </c>
      <c r="H614" s="11">
        <v>668</v>
      </c>
      <c r="I614" s="11">
        <v>12</v>
      </c>
      <c r="J614" s="11"/>
    </row>
    <row r="615" spans="1:10">
      <c r="A615" s="13" t="s">
        <v>4413</v>
      </c>
      <c r="B615" s="15" t="s">
        <v>4638</v>
      </c>
      <c r="C615" s="13">
        <v>1</v>
      </c>
      <c r="D615" s="13">
        <v>8</v>
      </c>
      <c r="E615" s="13">
        <v>1</v>
      </c>
      <c r="F615" s="15" t="s">
        <v>4657</v>
      </c>
      <c r="G615" s="111" t="s">
        <v>4658</v>
      </c>
      <c r="H615" s="11">
        <v>615</v>
      </c>
      <c r="I615" s="11">
        <v>9</v>
      </c>
      <c r="J615" s="11"/>
    </row>
    <row r="616" spans="1:10">
      <c r="A616" s="13" t="s">
        <v>4413</v>
      </c>
      <c r="B616" s="15" t="s">
        <v>4638</v>
      </c>
      <c r="C616" s="13">
        <v>1</v>
      </c>
      <c r="D616" s="13">
        <v>10</v>
      </c>
      <c r="E616" s="13">
        <v>1</v>
      </c>
      <c r="F616" s="15" t="s">
        <v>4659</v>
      </c>
      <c r="G616" s="111" t="s">
        <v>4660</v>
      </c>
      <c r="H616" s="11">
        <v>512</v>
      </c>
      <c r="I616" s="11">
        <v>9</v>
      </c>
      <c r="J616" s="11"/>
    </row>
    <row r="617" spans="1:10">
      <c r="A617" s="13" t="s">
        <v>4413</v>
      </c>
      <c r="B617" s="15" t="s">
        <v>4638</v>
      </c>
      <c r="C617" s="13">
        <v>1</v>
      </c>
      <c r="D617" s="13">
        <v>13</v>
      </c>
      <c r="E617" s="13">
        <v>1</v>
      </c>
      <c r="F617" s="15" t="s">
        <v>4661</v>
      </c>
      <c r="G617" s="111" t="s">
        <v>4662</v>
      </c>
      <c r="H617" s="11">
        <v>552</v>
      </c>
      <c r="I617" s="11">
        <v>12</v>
      </c>
      <c r="J617" s="11"/>
    </row>
    <row r="618" spans="1:10">
      <c r="A618" s="13" t="s">
        <v>4413</v>
      </c>
      <c r="B618" s="15" t="s">
        <v>4638</v>
      </c>
      <c r="C618" s="13">
        <v>1</v>
      </c>
      <c r="D618" s="13">
        <v>9</v>
      </c>
      <c r="E618" s="13">
        <v>1</v>
      </c>
      <c r="F618" s="15" t="s">
        <v>4663</v>
      </c>
      <c r="G618" s="111" t="s">
        <v>4664</v>
      </c>
      <c r="H618" s="11">
        <v>617</v>
      </c>
      <c r="I618" s="11">
        <v>7</v>
      </c>
      <c r="J618" s="11"/>
    </row>
    <row r="619" spans="1:10">
      <c r="A619" s="13" t="s">
        <v>4413</v>
      </c>
      <c r="B619" s="15" t="s">
        <v>4638</v>
      </c>
      <c r="C619" s="13">
        <v>2</v>
      </c>
      <c r="D619" s="13">
        <v>9</v>
      </c>
      <c r="E619" s="13">
        <v>1</v>
      </c>
      <c r="F619" s="15" t="s">
        <v>4665</v>
      </c>
      <c r="G619" s="111" t="s">
        <v>4666</v>
      </c>
      <c r="H619" s="11">
        <v>543</v>
      </c>
      <c r="I619" s="11">
        <v>7</v>
      </c>
      <c r="J619" s="11"/>
    </row>
    <row r="620" spans="1:10">
      <c r="A620" s="13" t="s">
        <v>4413</v>
      </c>
      <c r="B620" s="15" t="s">
        <v>4638</v>
      </c>
      <c r="C620" s="13">
        <v>2</v>
      </c>
      <c r="D620" s="13">
        <v>9</v>
      </c>
      <c r="E620" s="13">
        <v>1</v>
      </c>
      <c r="F620" s="15" t="s">
        <v>4667</v>
      </c>
      <c r="G620" s="111" t="s">
        <v>4668</v>
      </c>
      <c r="H620" s="11">
        <v>719</v>
      </c>
      <c r="I620" s="11">
        <v>9</v>
      </c>
      <c r="J620" s="11"/>
    </row>
    <row r="621" spans="1:10">
      <c r="A621" s="13" t="s">
        <v>4413</v>
      </c>
      <c r="B621" s="15" t="s">
        <v>4638</v>
      </c>
      <c r="C621" s="13">
        <v>2</v>
      </c>
      <c r="D621" s="13">
        <v>23</v>
      </c>
      <c r="E621" s="13">
        <v>1</v>
      </c>
      <c r="F621" s="15" t="s">
        <v>4669</v>
      </c>
      <c r="G621" s="111" t="s">
        <v>4670</v>
      </c>
      <c r="H621" s="11">
        <v>551</v>
      </c>
      <c r="I621" s="11">
        <v>12</v>
      </c>
      <c r="J621" s="11"/>
    </row>
    <row r="622" spans="1:10">
      <c r="A622" s="13" t="s">
        <v>4413</v>
      </c>
      <c r="B622" s="15" t="s">
        <v>4638</v>
      </c>
      <c r="C622" s="13">
        <v>2</v>
      </c>
      <c r="D622" s="13">
        <v>8</v>
      </c>
      <c r="E622" s="13">
        <v>1</v>
      </c>
      <c r="F622" s="15" t="s">
        <v>4671</v>
      </c>
      <c r="G622" s="111" t="s">
        <v>4672</v>
      </c>
      <c r="H622" s="11">
        <v>584</v>
      </c>
      <c r="I622" s="11">
        <v>8</v>
      </c>
      <c r="J622" s="11"/>
    </row>
    <row r="623" spans="1:10">
      <c r="A623" s="13" t="s">
        <v>4413</v>
      </c>
      <c r="B623" s="15" t="s">
        <v>4638</v>
      </c>
      <c r="C623" s="13">
        <v>2</v>
      </c>
      <c r="D623" s="13">
        <v>9</v>
      </c>
      <c r="E623" s="13">
        <v>1</v>
      </c>
      <c r="F623" s="15" t="s">
        <v>4673</v>
      </c>
      <c r="G623" s="111" t="s">
        <v>4674</v>
      </c>
      <c r="H623" s="11">
        <v>569</v>
      </c>
      <c r="I623" s="11">
        <v>9</v>
      </c>
      <c r="J623" s="11"/>
    </row>
    <row r="624" spans="1:10">
      <c r="A624" s="13" t="s">
        <v>4413</v>
      </c>
      <c r="B624" s="15" t="s">
        <v>4638</v>
      </c>
      <c r="C624" s="13">
        <v>2</v>
      </c>
      <c r="D624" s="13">
        <v>18</v>
      </c>
      <c r="E624" s="13">
        <v>1</v>
      </c>
      <c r="F624" s="15" t="s">
        <v>4675</v>
      </c>
      <c r="G624" s="111" t="s">
        <v>4676</v>
      </c>
      <c r="H624" s="11">
        <v>474</v>
      </c>
      <c r="I624" s="11">
        <v>10</v>
      </c>
      <c r="J624" s="11"/>
    </row>
    <row r="625" spans="1:10">
      <c r="A625" s="13" t="s">
        <v>4413</v>
      </c>
      <c r="B625" s="15" t="s">
        <v>4638</v>
      </c>
      <c r="C625" s="13">
        <v>2</v>
      </c>
      <c r="D625" s="13">
        <v>15</v>
      </c>
      <c r="E625" s="13">
        <v>1</v>
      </c>
      <c r="F625" s="15" t="s">
        <v>4677</v>
      </c>
      <c r="G625" s="111" t="s">
        <v>4678</v>
      </c>
      <c r="H625" s="11">
        <v>686</v>
      </c>
      <c r="I625" s="11">
        <v>9</v>
      </c>
      <c r="J625" s="11"/>
    </row>
    <row r="626" spans="1:10">
      <c r="A626" s="13" t="s">
        <v>4413</v>
      </c>
      <c r="B626" s="15" t="s">
        <v>4638</v>
      </c>
      <c r="C626" s="13">
        <v>2</v>
      </c>
      <c r="D626" s="13">
        <v>17</v>
      </c>
      <c r="E626" s="13">
        <v>1</v>
      </c>
      <c r="F626" s="15" t="s">
        <v>4679</v>
      </c>
      <c r="G626" s="111" t="s">
        <v>4680</v>
      </c>
      <c r="H626" s="11">
        <v>858</v>
      </c>
      <c r="I626" s="11">
        <v>13</v>
      </c>
      <c r="J626" s="11"/>
    </row>
    <row r="627" spans="1:10">
      <c r="A627" s="13" t="s">
        <v>4413</v>
      </c>
      <c r="B627" s="15" t="s">
        <v>4638</v>
      </c>
      <c r="C627" s="13">
        <v>2</v>
      </c>
      <c r="D627" s="13">
        <v>25</v>
      </c>
      <c r="E627" s="13">
        <v>1</v>
      </c>
      <c r="F627" s="114" t="s">
        <v>4681</v>
      </c>
      <c r="G627" s="111" t="s">
        <v>4682</v>
      </c>
      <c r="H627" s="11">
        <v>771</v>
      </c>
      <c r="I627" s="11">
        <v>15</v>
      </c>
      <c r="J627" s="11"/>
    </row>
    <row r="628" spans="1:10">
      <c r="A628" s="13" t="s">
        <v>4413</v>
      </c>
      <c r="B628" s="15" t="s">
        <v>4638</v>
      </c>
      <c r="C628" s="13">
        <v>2</v>
      </c>
      <c r="D628" s="13">
        <v>15</v>
      </c>
      <c r="E628" s="13">
        <v>1</v>
      </c>
      <c r="F628" s="15" t="s">
        <v>4683</v>
      </c>
      <c r="G628" s="111" t="s">
        <v>4684</v>
      </c>
      <c r="H628" s="11">
        <v>312</v>
      </c>
      <c r="I628" s="11">
        <v>5</v>
      </c>
      <c r="J628" s="11"/>
    </row>
    <row r="629" spans="1:10">
      <c r="A629" s="13" t="s">
        <v>4413</v>
      </c>
      <c r="B629" s="15" t="s">
        <v>4638</v>
      </c>
      <c r="C629" s="13">
        <v>2</v>
      </c>
      <c r="D629" s="13">
        <v>16</v>
      </c>
      <c r="E629" s="13">
        <v>1</v>
      </c>
      <c r="F629" s="15" t="s">
        <v>4685</v>
      </c>
      <c r="G629" s="111" t="s">
        <v>4686</v>
      </c>
      <c r="H629" s="11">
        <v>723</v>
      </c>
      <c r="I629" s="11">
        <v>15</v>
      </c>
      <c r="J629" s="11"/>
    </row>
    <row r="630" spans="1:10">
      <c r="A630" s="13" t="s">
        <v>4413</v>
      </c>
      <c r="B630" s="15" t="s">
        <v>4638</v>
      </c>
      <c r="C630" s="13">
        <v>2</v>
      </c>
      <c r="D630" s="13">
        <v>12</v>
      </c>
      <c r="E630" s="13">
        <v>1</v>
      </c>
      <c r="F630" s="15" t="s">
        <v>4687</v>
      </c>
      <c r="G630" s="111" t="s">
        <v>4688</v>
      </c>
      <c r="H630" s="11">
        <v>677</v>
      </c>
      <c r="I630" s="11">
        <v>11</v>
      </c>
      <c r="J630" s="11"/>
    </row>
    <row r="631" spans="1:10">
      <c r="A631" s="13" t="s">
        <v>4413</v>
      </c>
      <c r="B631" s="15" t="s">
        <v>4638</v>
      </c>
      <c r="C631" s="13">
        <v>2</v>
      </c>
      <c r="D631" s="13">
        <v>12</v>
      </c>
      <c r="E631" s="13">
        <v>1</v>
      </c>
      <c r="F631" s="15" t="s">
        <v>4689</v>
      </c>
      <c r="G631" s="111" t="s">
        <v>4690</v>
      </c>
      <c r="H631" s="11">
        <v>1068</v>
      </c>
      <c r="I631" s="11">
        <v>13</v>
      </c>
      <c r="J631" s="11"/>
    </row>
    <row r="632" spans="1:10">
      <c r="A632" s="13" t="s">
        <v>4413</v>
      </c>
      <c r="B632" s="15" t="s">
        <v>4638</v>
      </c>
      <c r="C632" s="13">
        <v>2</v>
      </c>
      <c r="D632" s="13">
        <v>16</v>
      </c>
      <c r="E632" s="13">
        <v>1</v>
      </c>
      <c r="F632" s="15" t="s">
        <v>4691</v>
      </c>
      <c r="G632" s="111" t="s">
        <v>4692</v>
      </c>
      <c r="H632" s="11">
        <v>840</v>
      </c>
      <c r="I632" s="11">
        <v>15</v>
      </c>
      <c r="J632" s="11"/>
    </row>
    <row r="633" spans="1:10">
      <c r="A633" s="13" t="s">
        <v>4413</v>
      </c>
      <c r="B633" s="15" t="s">
        <v>4638</v>
      </c>
      <c r="C633" s="13">
        <v>2</v>
      </c>
      <c r="D633" s="13">
        <v>11</v>
      </c>
      <c r="E633" s="13">
        <v>1</v>
      </c>
      <c r="F633" s="15" t="s">
        <v>4693</v>
      </c>
      <c r="G633" s="111" t="s">
        <v>4694</v>
      </c>
      <c r="H633" s="11">
        <v>601</v>
      </c>
      <c r="I633" s="11">
        <v>8</v>
      </c>
      <c r="J633" s="11"/>
    </row>
    <row r="634" spans="1:10">
      <c r="A634" s="13" t="s">
        <v>4413</v>
      </c>
      <c r="B634" s="15" t="s">
        <v>4638</v>
      </c>
      <c r="C634" s="13">
        <v>2</v>
      </c>
      <c r="D634" s="13">
        <v>7</v>
      </c>
      <c r="E634" s="13">
        <v>1</v>
      </c>
      <c r="F634" s="15" t="s">
        <v>4695</v>
      </c>
      <c r="G634" s="111" t="s">
        <v>4696</v>
      </c>
      <c r="H634" s="11">
        <v>300</v>
      </c>
      <c r="I634" s="11">
        <v>6</v>
      </c>
      <c r="J634" s="11"/>
    </row>
    <row r="635" spans="1:10">
      <c r="A635" s="13" t="s">
        <v>4413</v>
      </c>
      <c r="B635" s="15" t="s">
        <v>4638</v>
      </c>
      <c r="C635" s="13">
        <v>0</v>
      </c>
      <c r="D635" s="13">
        <f>SUM(D606:D634)</f>
        <v>342</v>
      </c>
      <c r="E635" s="13">
        <f>SUM(E606:E634)</f>
        <v>29</v>
      </c>
      <c r="F635" s="15" t="s">
        <v>64</v>
      </c>
      <c r="G635" s="111">
        <v>0</v>
      </c>
      <c r="H635" s="11">
        <f>SUM(H606:H634)</f>
        <v>17396</v>
      </c>
      <c r="I635" s="11">
        <f>SUM(I606:I634)</f>
        <v>272</v>
      </c>
      <c r="J635" s="11"/>
    </row>
    <row r="636" spans="1:10">
      <c r="A636" s="13"/>
      <c r="B636" s="15"/>
      <c r="C636" s="13"/>
      <c r="D636" s="13"/>
      <c r="E636" s="13"/>
      <c r="F636" s="15"/>
      <c r="G636" s="111"/>
      <c r="H636" s="11"/>
      <c r="I636" s="11"/>
      <c r="J636" s="11"/>
    </row>
    <row r="637" spans="1:10">
      <c r="A637" s="13" t="s">
        <v>4413</v>
      </c>
      <c r="B637" s="15" t="s">
        <v>4697</v>
      </c>
      <c r="C637" s="13">
        <v>1</v>
      </c>
      <c r="D637" s="13">
        <v>1</v>
      </c>
      <c r="E637" s="13">
        <v>1</v>
      </c>
      <c r="F637" s="15" t="s">
        <v>4698</v>
      </c>
      <c r="G637" s="111" t="s">
        <v>4699</v>
      </c>
      <c r="H637" s="11">
        <v>546</v>
      </c>
      <c r="I637" s="11">
        <v>5</v>
      </c>
      <c r="J637" s="11"/>
    </row>
    <row r="638" spans="1:10">
      <c r="A638" s="13" t="s">
        <v>4413</v>
      </c>
      <c r="B638" s="15" t="s">
        <v>4697</v>
      </c>
      <c r="C638" s="13">
        <v>1</v>
      </c>
      <c r="D638" s="13">
        <v>7</v>
      </c>
      <c r="E638" s="13">
        <v>1</v>
      </c>
      <c r="F638" s="15" t="s">
        <v>4700</v>
      </c>
      <c r="G638" s="111" t="s">
        <v>4701</v>
      </c>
      <c r="H638" s="11">
        <v>470</v>
      </c>
      <c r="I638" s="11">
        <v>7</v>
      </c>
      <c r="J638" s="11"/>
    </row>
    <row r="639" spans="1:10">
      <c r="A639" s="13" t="s">
        <v>4413</v>
      </c>
      <c r="B639" s="15" t="s">
        <v>4697</v>
      </c>
      <c r="C639" s="13">
        <v>1</v>
      </c>
      <c r="D639" s="13">
        <v>6</v>
      </c>
      <c r="E639" s="13">
        <v>1</v>
      </c>
      <c r="F639" s="15" t="s">
        <v>4702</v>
      </c>
      <c r="G639" s="111" t="s">
        <v>4703</v>
      </c>
      <c r="H639" s="11">
        <v>459</v>
      </c>
      <c r="I639" s="11">
        <v>6</v>
      </c>
      <c r="J639" s="11"/>
    </row>
    <row r="640" spans="1:10">
      <c r="A640" s="13" t="s">
        <v>4413</v>
      </c>
      <c r="B640" s="15" t="s">
        <v>4697</v>
      </c>
      <c r="C640" s="13">
        <v>1</v>
      </c>
      <c r="D640" s="13">
        <v>6</v>
      </c>
      <c r="E640" s="13">
        <v>1</v>
      </c>
      <c r="F640" s="15" t="s">
        <v>4704</v>
      </c>
      <c r="G640" s="111" t="s">
        <v>4705</v>
      </c>
      <c r="H640" s="11">
        <v>423</v>
      </c>
      <c r="I640" s="11">
        <v>6</v>
      </c>
      <c r="J640" s="11"/>
    </row>
    <row r="641" spans="1:10">
      <c r="A641" s="13" t="s">
        <v>4413</v>
      </c>
      <c r="B641" s="15" t="s">
        <v>4697</v>
      </c>
      <c r="C641" s="13">
        <v>1</v>
      </c>
      <c r="D641" s="13">
        <v>4</v>
      </c>
      <c r="E641" s="13">
        <v>1</v>
      </c>
      <c r="F641" s="15" t="s">
        <v>4706</v>
      </c>
      <c r="G641" s="111" t="s">
        <v>4707</v>
      </c>
      <c r="H641" s="11">
        <v>573</v>
      </c>
      <c r="I641" s="11">
        <v>6</v>
      </c>
      <c r="J641" s="11"/>
    </row>
    <row r="642" spans="1:10">
      <c r="A642" s="13" t="s">
        <v>4413</v>
      </c>
      <c r="B642" s="15" t="s">
        <v>4697</v>
      </c>
      <c r="C642" s="13">
        <v>0</v>
      </c>
      <c r="D642" s="13">
        <f>SUM(D637:D641)</f>
        <v>24</v>
      </c>
      <c r="E642" s="13">
        <f>SUM(E637:E641)</f>
        <v>5</v>
      </c>
      <c r="F642" s="15" t="s">
        <v>64</v>
      </c>
      <c r="G642" s="111">
        <v>0</v>
      </c>
      <c r="H642" s="11">
        <f>SUM(H637:H641)</f>
        <v>2471</v>
      </c>
      <c r="I642" s="11">
        <f>SUM(I637:I641)</f>
        <v>30</v>
      </c>
      <c r="J642" s="11"/>
    </row>
    <row r="643" spans="1:10">
      <c r="A643" s="13"/>
      <c r="B643" s="15"/>
      <c r="C643" s="13"/>
      <c r="D643" s="13"/>
      <c r="E643" s="13"/>
      <c r="F643" s="15"/>
      <c r="G643" s="111"/>
      <c r="H643" s="11"/>
      <c r="I643" s="11"/>
      <c r="J643" s="11"/>
    </row>
    <row r="644" spans="1:10" s="10" customFormat="1">
      <c r="A644" s="182" t="s">
        <v>4708</v>
      </c>
      <c r="B644" s="104" t="s">
        <v>20</v>
      </c>
      <c r="C644" s="12">
        <v>0</v>
      </c>
      <c r="D644" s="12">
        <f>SUMIF($F$644:$F$847,"Sub-total",D$644:D$847)</f>
        <v>1679</v>
      </c>
      <c r="E644" s="12">
        <f>SUMIF($F$644:$F$847,"Sub-total",E$644:E$847)</f>
        <v>179</v>
      </c>
      <c r="F644" s="104">
        <v>0</v>
      </c>
      <c r="G644" s="110">
        <v>0</v>
      </c>
      <c r="H644" s="105">
        <f>SUMIF($F$644:$F$847,"Sub-total",H$644:H$847)</f>
        <v>71052</v>
      </c>
      <c r="I644" s="105">
        <f>SUMIF($F$644:$F$847,"Sub-total",I$644:I$847)</f>
        <v>1015</v>
      </c>
      <c r="J644" s="105"/>
    </row>
    <row r="645" spans="1:10">
      <c r="A645" s="13"/>
      <c r="B645" s="15"/>
      <c r="C645" s="13"/>
      <c r="D645" s="13"/>
      <c r="E645" s="13"/>
      <c r="F645" s="15"/>
      <c r="G645" s="111"/>
      <c r="H645" s="11"/>
      <c r="I645" s="11"/>
      <c r="J645" s="11"/>
    </row>
    <row r="646" spans="1:10">
      <c r="A646" s="168" t="s">
        <v>4708</v>
      </c>
      <c r="B646" s="15" t="s">
        <v>4709</v>
      </c>
      <c r="C646" s="13">
        <v>1</v>
      </c>
      <c r="D646" s="13">
        <v>10</v>
      </c>
      <c r="E646" s="13">
        <v>1</v>
      </c>
      <c r="F646" s="132" t="s">
        <v>4710</v>
      </c>
      <c r="G646" s="111" t="s">
        <v>4711</v>
      </c>
      <c r="H646" s="11">
        <v>347</v>
      </c>
      <c r="I646" s="11">
        <v>8</v>
      </c>
      <c r="J646" s="11"/>
    </row>
    <row r="647" spans="1:10">
      <c r="A647" s="168" t="s">
        <v>4708</v>
      </c>
      <c r="B647" s="15" t="s">
        <v>4709</v>
      </c>
      <c r="C647" s="13">
        <v>1</v>
      </c>
      <c r="D647" s="13">
        <v>8</v>
      </c>
      <c r="E647" s="13">
        <v>1</v>
      </c>
      <c r="F647" s="132" t="s">
        <v>4712</v>
      </c>
      <c r="G647" s="111" t="s">
        <v>4713</v>
      </c>
      <c r="H647" s="11">
        <v>434</v>
      </c>
      <c r="I647" s="11">
        <v>7</v>
      </c>
      <c r="J647" s="11"/>
    </row>
    <row r="648" spans="1:10" ht="15">
      <c r="A648" s="168" t="s">
        <v>4708</v>
      </c>
      <c r="B648" s="15" t="s">
        <v>4709</v>
      </c>
      <c r="C648" s="13">
        <v>1</v>
      </c>
      <c r="D648" s="13">
        <v>8</v>
      </c>
      <c r="E648" s="13">
        <v>1</v>
      </c>
      <c r="F648" s="132" t="s">
        <v>4714</v>
      </c>
      <c r="G648" s="183" t="s">
        <v>4715</v>
      </c>
      <c r="H648" s="11">
        <v>220</v>
      </c>
      <c r="I648" s="11">
        <v>4</v>
      </c>
      <c r="J648" s="11"/>
    </row>
    <row r="649" spans="1:10">
      <c r="A649" s="168" t="s">
        <v>4708</v>
      </c>
      <c r="B649" s="15" t="s">
        <v>4709</v>
      </c>
      <c r="C649" s="13">
        <v>2</v>
      </c>
      <c r="D649" s="13">
        <v>4</v>
      </c>
      <c r="E649" s="13">
        <v>1</v>
      </c>
      <c r="F649" s="15" t="s">
        <v>2498</v>
      </c>
      <c r="G649" s="111" t="s">
        <v>4716</v>
      </c>
      <c r="H649" s="11">
        <v>545</v>
      </c>
      <c r="I649" s="11">
        <v>5</v>
      </c>
      <c r="J649" s="11"/>
    </row>
    <row r="650" spans="1:10">
      <c r="A650" s="168" t="s">
        <v>4708</v>
      </c>
      <c r="B650" s="15" t="s">
        <v>4709</v>
      </c>
      <c r="C650" s="13">
        <v>2</v>
      </c>
      <c r="D650" s="13">
        <v>6</v>
      </c>
      <c r="E650" s="13">
        <v>1</v>
      </c>
      <c r="F650" s="15" t="s">
        <v>2500</v>
      </c>
      <c r="G650" s="111" t="s">
        <v>4717</v>
      </c>
      <c r="H650" s="11">
        <v>343</v>
      </c>
      <c r="I650" s="11">
        <v>5</v>
      </c>
      <c r="J650" s="11"/>
    </row>
    <row r="651" spans="1:10">
      <c r="A651" s="168" t="s">
        <v>4708</v>
      </c>
      <c r="B651" s="15" t="s">
        <v>4709</v>
      </c>
      <c r="C651" s="13">
        <v>2</v>
      </c>
      <c r="D651" s="13">
        <v>7</v>
      </c>
      <c r="E651" s="13">
        <v>1</v>
      </c>
      <c r="F651" s="15" t="s">
        <v>4718</v>
      </c>
      <c r="G651" s="111" t="s">
        <v>4719</v>
      </c>
      <c r="H651" s="11">
        <v>312</v>
      </c>
      <c r="I651" s="11">
        <v>6</v>
      </c>
      <c r="J651" s="11"/>
    </row>
    <row r="652" spans="1:10">
      <c r="A652" s="168" t="s">
        <v>4708</v>
      </c>
      <c r="B652" s="15" t="s">
        <v>4709</v>
      </c>
      <c r="C652" s="13">
        <v>2</v>
      </c>
      <c r="D652" s="13">
        <v>14</v>
      </c>
      <c r="E652" s="13">
        <v>1</v>
      </c>
      <c r="F652" s="15" t="s">
        <v>4720</v>
      </c>
      <c r="G652" s="111" t="s">
        <v>4721</v>
      </c>
      <c r="H652" s="11">
        <v>309</v>
      </c>
      <c r="I652" s="11">
        <v>5</v>
      </c>
      <c r="J652" s="11"/>
    </row>
    <row r="653" spans="1:10" ht="15">
      <c r="A653" s="168" t="s">
        <v>4708</v>
      </c>
      <c r="B653" s="15" t="s">
        <v>4709</v>
      </c>
      <c r="C653" s="13">
        <v>2</v>
      </c>
      <c r="D653" s="13">
        <v>6</v>
      </c>
      <c r="E653" s="13">
        <v>1</v>
      </c>
      <c r="F653" s="132" t="s">
        <v>4722</v>
      </c>
      <c r="G653" s="183" t="s">
        <v>4723</v>
      </c>
      <c r="H653" s="11">
        <v>288</v>
      </c>
      <c r="I653" s="11">
        <v>5</v>
      </c>
      <c r="J653" s="11"/>
    </row>
    <row r="654" spans="1:10" ht="15">
      <c r="A654" s="168" t="s">
        <v>4708</v>
      </c>
      <c r="B654" s="15" t="s">
        <v>4709</v>
      </c>
      <c r="C654" s="13">
        <v>2</v>
      </c>
      <c r="D654" s="13">
        <v>4</v>
      </c>
      <c r="E654" s="13">
        <v>1</v>
      </c>
      <c r="F654" s="132" t="s">
        <v>4724</v>
      </c>
      <c r="G654" s="183" t="s">
        <v>4725</v>
      </c>
      <c r="H654" s="11">
        <v>283</v>
      </c>
      <c r="I654" s="11">
        <v>3</v>
      </c>
      <c r="J654" s="11"/>
    </row>
    <row r="655" spans="1:10" ht="15">
      <c r="A655" s="168" t="s">
        <v>4708</v>
      </c>
      <c r="B655" s="15" t="s">
        <v>4709</v>
      </c>
      <c r="C655" s="13">
        <v>2</v>
      </c>
      <c r="D655" s="13">
        <v>8</v>
      </c>
      <c r="E655" s="13">
        <v>1</v>
      </c>
      <c r="F655" s="132" t="s">
        <v>4726</v>
      </c>
      <c r="G655" s="183" t="s">
        <v>4727</v>
      </c>
      <c r="H655" s="11">
        <v>370</v>
      </c>
      <c r="I655" s="11">
        <v>7</v>
      </c>
      <c r="J655" s="11"/>
    </row>
    <row r="656" spans="1:10">
      <c r="A656" s="168" t="s">
        <v>4708</v>
      </c>
      <c r="B656" s="15" t="s">
        <v>4709</v>
      </c>
      <c r="C656" s="13">
        <v>2</v>
      </c>
      <c r="D656" s="13">
        <v>8</v>
      </c>
      <c r="E656" s="13">
        <v>1</v>
      </c>
      <c r="F656" s="15" t="s">
        <v>4728</v>
      </c>
      <c r="G656" s="111" t="s">
        <v>4729</v>
      </c>
      <c r="H656" s="11">
        <v>321</v>
      </c>
      <c r="I656" s="11">
        <v>5</v>
      </c>
      <c r="J656" s="11"/>
    </row>
    <row r="657" spans="1:10">
      <c r="A657" s="168" t="s">
        <v>4708</v>
      </c>
      <c r="B657" s="15" t="s">
        <v>4709</v>
      </c>
      <c r="C657" s="13">
        <v>2</v>
      </c>
      <c r="D657" s="13">
        <v>8</v>
      </c>
      <c r="E657" s="13">
        <v>1</v>
      </c>
      <c r="F657" s="15" t="s">
        <v>4730</v>
      </c>
      <c r="G657" s="111" t="s">
        <v>4731</v>
      </c>
      <c r="H657" s="11">
        <v>383</v>
      </c>
      <c r="I657" s="11">
        <v>7</v>
      </c>
      <c r="J657" s="11"/>
    </row>
    <row r="658" spans="1:10" ht="15">
      <c r="A658" s="168" t="s">
        <v>4708</v>
      </c>
      <c r="B658" s="15" t="s">
        <v>4709</v>
      </c>
      <c r="C658" s="13">
        <v>2</v>
      </c>
      <c r="D658" s="13">
        <v>5</v>
      </c>
      <c r="E658" s="13">
        <v>1</v>
      </c>
      <c r="F658" s="132" t="s">
        <v>4732</v>
      </c>
      <c r="G658" s="183" t="s">
        <v>4733</v>
      </c>
      <c r="H658" s="11">
        <v>344</v>
      </c>
      <c r="I658" s="11">
        <v>3</v>
      </c>
      <c r="J658" s="11"/>
    </row>
    <row r="659" spans="1:10" ht="15">
      <c r="A659" s="168" t="s">
        <v>4708</v>
      </c>
      <c r="B659" s="15" t="s">
        <v>4709</v>
      </c>
      <c r="C659" s="13">
        <v>2</v>
      </c>
      <c r="D659" s="13">
        <v>6</v>
      </c>
      <c r="E659" s="13">
        <v>1</v>
      </c>
      <c r="F659" s="132" t="s">
        <v>4734</v>
      </c>
      <c r="G659" s="183" t="s">
        <v>4735</v>
      </c>
      <c r="H659" s="11">
        <v>197</v>
      </c>
      <c r="I659" s="11">
        <v>5</v>
      </c>
      <c r="J659" s="11"/>
    </row>
    <row r="660" spans="1:10">
      <c r="A660" s="168" t="s">
        <v>4708</v>
      </c>
      <c r="B660" s="15" t="s">
        <v>4709</v>
      </c>
      <c r="C660" s="13">
        <v>2</v>
      </c>
      <c r="D660" s="13">
        <v>10</v>
      </c>
      <c r="E660" s="13">
        <v>1</v>
      </c>
      <c r="F660" s="15" t="s">
        <v>1362</v>
      </c>
      <c r="G660" s="111" t="s">
        <v>4736</v>
      </c>
      <c r="H660" s="11">
        <v>565</v>
      </c>
      <c r="I660" s="11">
        <v>6</v>
      </c>
      <c r="J660" s="11"/>
    </row>
    <row r="661" spans="1:10">
      <c r="A661" s="168" t="s">
        <v>4708</v>
      </c>
      <c r="B661" s="15" t="s">
        <v>4709</v>
      </c>
      <c r="C661" s="13">
        <v>2</v>
      </c>
      <c r="D661" s="13">
        <v>7</v>
      </c>
      <c r="E661" s="13">
        <v>1</v>
      </c>
      <c r="F661" s="15" t="s">
        <v>4737</v>
      </c>
      <c r="G661" s="111" t="s">
        <v>4738</v>
      </c>
      <c r="H661" s="11">
        <v>283</v>
      </c>
      <c r="I661" s="11">
        <v>5</v>
      </c>
      <c r="J661" s="11"/>
    </row>
    <row r="662" spans="1:10">
      <c r="A662" s="168" t="s">
        <v>4708</v>
      </c>
      <c r="B662" s="15" t="s">
        <v>4709</v>
      </c>
      <c r="C662" s="13">
        <v>2</v>
      </c>
      <c r="D662" s="13">
        <v>3</v>
      </c>
      <c r="E662" s="13">
        <v>1</v>
      </c>
      <c r="F662" s="15" t="s">
        <v>4739</v>
      </c>
      <c r="G662" s="111" t="s">
        <v>4740</v>
      </c>
      <c r="H662" s="11">
        <v>325</v>
      </c>
      <c r="I662" s="11">
        <v>3</v>
      </c>
      <c r="J662" s="11"/>
    </row>
    <row r="663" spans="1:10" ht="15">
      <c r="A663" s="168" t="s">
        <v>4708</v>
      </c>
      <c r="B663" s="15" t="s">
        <v>4709</v>
      </c>
      <c r="C663" s="13">
        <v>2</v>
      </c>
      <c r="D663" s="13">
        <v>8</v>
      </c>
      <c r="E663" s="13">
        <v>1</v>
      </c>
      <c r="F663" s="132" t="s">
        <v>4741</v>
      </c>
      <c r="G663" s="183" t="s">
        <v>4742</v>
      </c>
      <c r="H663" s="11">
        <v>489</v>
      </c>
      <c r="I663" s="11">
        <v>7</v>
      </c>
      <c r="J663" s="11"/>
    </row>
    <row r="664" spans="1:10">
      <c r="A664" s="168" t="s">
        <v>4708</v>
      </c>
      <c r="B664" s="15" t="s">
        <v>4709</v>
      </c>
      <c r="C664" s="13">
        <v>2</v>
      </c>
      <c r="D664" s="13">
        <v>9</v>
      </c>
      <c r="E664" s="13">
        <v>1</v>
      </c>
      <c r="F664" s="15" t="s">
        <v>4743</v>
      </c>
      <c r="G664" s="111" t="s">
        <v>4744</v>
      </c>
      <c r="H664" s="11">
        <v>496</v>
      </c>
      <c r="I664" s="11">
        <v>8</v>
      </c>
      <c r="J664" s="11"/>
    </row>
    <row r="665" spans="1:10">
      <c r="A665" s="168" t="s">
        <v>4708</v>
      </c>
      <c r="B665" s="15" t="s">
        <v>4709</v>
      </c>
      <c r="C665" s="13">
        <v>2</v>
      </c>
      <c r="D665" s="13">
        <v>11</v>
      </c>
      <c r="E665" s="13">
        <v>1</v>
      </c>
      <c r="F665" s="15" t="s">
        <v>112</v>
      </c>
      <c r="G665" s="111" t="s">
        <v>4745</v>
      </c>
      <c r="H665" s="11">
        <v>559</v>
      </c>
      <c r="I665" s="11">
        <v>8</v>
      </c>
      <c r="J665" s="11"/>
    </row>
    <row r="666" spans="1:10">
      <c r="A666" s="168" t="s">
        <v>4708</v>
      </c>
      <c r="B666" s="15" t="s">
        <v>4709</v>
      </c>
      <c r="C666" s="13">
        <v>2</v>
      </c>
      <c r="D666" s="13">
        <v>7</v>
      </c>
      <c r="E666" s="13">
        <v>1</v>
      </c>
      <c r="F666" s="15" t="s">
        <v>4746</v>
      </c>
      <c r="G666" s="111" t="s">
        <v>4747</v>
      </c>
      <c r="H666" s="11">
        <v>308</v>
      </c>
      <c r="I666" s="11">
        <v>5</v>
      </c>
      <c r="J666" s="11"/>
    </row>
    <row r="667" spans="1:10">
      <c r="A667" s="168" t="s">
        <v>4708</v>
      </c>
      <c r="B667" s="15" t="s">
        <v>4709</v>
      </c>
      <c r="C667" s="13">
        <v>2</v>
      </c>
      <c r="D667" s="13">
        <v>7</v>
      </c>
      <c r="E667" s="13">
        <v>1</v>
      </c>
      <c r="F667" s="15" t="s">
        <v>4748</v>
      </c>
      <c r="G667" s="111" t="s">
        <v>4749</v>
      </c>
      <c r="H667" s="11">
        <v>369</v>
      </c>
      <c r="I667" s="11">
        <v>5</v>
      </c>
      <c r="J667" s="11"/>
    </row>
    <row r="668" spans="1:10">
      <c r="A668" s="168" t="s">
        <v>4708</v>
      </c>
      <c r="B668" s="15" t="s">
        <v>4709</v>
      </c>
      <c r="C668" s="13">
        <v>0</v>
      </c>
      <c r="D668" s="13">
        <f>SUM(D646:D667)</f>
        <v>164</v>
      </c>
      <c r="E668" s="13">
        <f>SUM(E646:E667)</f>
        <v>22</v>
      </c>
      <c r="F668" s="15" t="s">
        <v>64</v>
      </c>
      <c r="G668" s="111">
        <v>0</v>
      </c>
      <c r="H668" s="11">
        <f>SUM(H646:H667)</f>
        <v>8090</v>
      </c>
      <c r="I668" s="11">
        <f>SUM(I646:I667)</f>
        <v>122</v>
      </c>
      <c r="J668" s="11"/>
    </row>
    <row r="669" spans="1:10">
      <c r="A669" s="13"/>
      <c r="B669" s="15"/>
      <c r="C669" s="13"/>
      <c r="D669" s="13"/>
      <c r="E669" s="13"/>
      <c r="F669" s="15"/>
      <c r="G669" s="111"/>
      <c r="H669" s="11"/>
      <c r="I669" s="11"/>
      <c r="J669" s="11"/>
    </row>
    <row r="670" spans="1:10">
      <c r="A670" s="168" t="s">
        <v>4708</v>
      </c>
      <c r="B670" s="184" t="s">
        <v>4750</v>
      </c>
      <c r="C670" s="13">
        <v>1</v>
      </c>
      <c r="D670" s="13">
        <v>2</v>
      </c>
      <c r="E670" s="13">
        <v>1</v>
      </c>
      <c r="F670" s="15" t="s">
        <v>4751</v>
      </c>
      <c r="G670" s="111" t="s">
        <v>4752</v>
      </c>
      <c r="H670" s="11">
        <v>850</v>
      </c>
      <c r="I670" s="11">
        <v>8</v>
      </c>
      <c r="J670" s="11"/>
    </row>
    <row r="671" spans="1:10">
      <c r="A671" s="168" t="s">
        <v>4708</v>
      </c>
      <c r="B671" s="184" t="s">
        <v>4750</v>
      </c>
      <c r="C671" s="13">
        <v>1</v>
      </c>
      <c r="D671" s="13">
        <v>3</v>
      </c>
      <c r="E671" s="13">
        <v>1</v>
      </c>
      <c r="F671" s="15" t="s">
        <v>4753</v>
      </c>
      <c r="G671" s="111" t="s">
        <v>4754</v>
      </c>
      <c r="H671" s="11">
        <v>770</v>
      </c>
      <c r="I671" s="11">
        <v>7</v>
      </c>
      <c r="J671" s="11"/>
    </row>
    <row r="672" spans="1:10">
      <c r="A672" s="168" t="s">
        <v>4708</v>
      </c>
      <c r="B672" s="184" t="s">
        <v>4750</v>
      </c>
      <c r="C672" s="13">
        <v>1</v>
      </c>
      <c r="D672" s="13">
        <v>6</v>
      </c>
      <c r="E672" s="13">
        <v>1</v>
      </c>
      <c r="F672" s="15" t="s">
        <v>4755</v>
      </c>
      <c r="G672" s="111" t="s">
        <v>4756</v>
      </c>
      <c r="H672" s="11">
        <v>697</v>
      </c>
      <c r="I672" s="11">
        <v>7</v>
      </c>
      <c r="J672" s="11"/>
    </row>
    <row r="673" spans="1:10">
      <c r="A673" s="168" t="s">
        <v>4708</v>
      </c>
      <c r="B673" s="184" t="s">
        <v>4750</v>
      </c>
      <c r="C673" s="13">
        <v>1</v>
      </c>
      <c r="D673" s="13">
        <v>10</v>
      </c>
      <c r="E673" s="13">
        <v>1</v>
      </c>
      <c r="F673" s="15" t="s">
        <v>4757</v>
      </c>
      <c r="G673" s="111" t="s">
        <v>4758</v>
      </c>
      <c r="H673" s="11">
        <v>538</v>
      </c>
      <c r="I673" s="11">
        <v>7</v>
      </c>
      <c r="J673" s="11"/>
    </row>
    <row r="674" spans="1:10">
      <c r="A674" s="168" t="s">
        <v>4708</v>
      </c>
      <c r="B674" s="184" t="s">
        <v>4750</v>
      </c>
      <c r="C674" s="13">
        <v>1</v>
      </c>
      <c r="D674" s="13">
        <v>6</v>
      </c>
      <c r="E674" s="13">
        <v>1</v>
      </c>
      <c r="F674" s="15" t="s">
        <v>4759</v>
      </c>
      <c r="G674" s="111" t="s">
        <v>4760</v>
      </c>
      <c r="H674" s="11">
        <v>408</v>
      </c>
      <c r="I674" s="11">
        <v>6</v>
      </c>
      <c r="J674" s="11"/>
    </row>
    <row r="675" spans="1:10">
      <c r="A675" s="168" t="s">
        <v>4708</v>
      </c>
      <c r="B675" s="184" t="s">
        <v>4750</v>
      </c>
      <c r="C675" s="13">
        <v>1</v>
      </c>
      <c r="D675" s="13">
        <v>7</v>
      </c>
      <c r="E675" s="13">
        <v>1</v>
      </c>
      <c r="F675" s="15" t="s">
        <v>4761</v>
      </c>
      <c r="G675" s="111" t="s">
        <v>4762</v>
      </c>
      <c r="H675" s="11">
        <v>659</v>
      </c>
      <c r="I675" s="11">
        <v>7</v>
      </c>
      <c r="J675" s="11"/>
    </row>
    <row r="676" spans="1:10">
      <c r="A676" s="168" t="s">
        <v>4708</v>
      </c>
      <c r="B676" s="184" t="s">
        <v>4750</v>
      </c>
      <c r="C676" s="13">
        <v>1</v>
      </c>
      <c r="D676" s="13">
        <v>4</v>
      </c>
      <c r="E676" s="13">
        <v>1</v>
      </c>
      <c r="F676" s="15" t="s">
        <v>4763</v>
      </c>
      <c r="G676" s="111" t="s">
        <v>4764</v>
      </c>
      <c r="H676" s="11">
        <v>864</v>
      </c>
      <c r="I676" s="11">
        <v>7</v>
      </c>
      <c r="J676" s="11"/>
    </row>
    <row r="677" spans="1:10">
      <c r="A677" s="168" t="s">
        <v>4708</v>
      </c>
      <c r="B677" s="184" t="s">
        <v>4750</v>
      </c>
      <c r="C677" s="13">
        <v>1</v>
      </c>
      <c r="D677" s="13">
        <v>12</v>
      </c>
      <c r="E677" s="13">
        <v>1</v>
      </c>
      <c r="F677" s="15" t="s">
        <v>4765</v>
      </c>
      <c r="G677" s="111" t="s">
        <v>4766</v>
      </c>
      <c r="H677" s="11">
        <v>458</v>
      </c>
      <c r="I677" s="11">
        <v>8</v>
      </c>
      <c r="J677" s="11"/>
    </row>
    <row r="678" spans="1:10">
      <c r="A678" s="168" t="s">
        <v>4708</v>
      </c>
      <c r="B678" s="184" t="s">
        <v>4750</v>
      </c>
      <c r="C678" s="13">
        <v>1</v>
      </c>
      <c r="D678" s="13">
        <v>13</v>
      </c>
      <c r="E678" s="13">
        <v>1</v>
      </c>
      <c r="F678" s="15" t="s">
        <v>4767</v>
      </c>
      <c r="G678" s="111" t="s">
        <v>4768</v>
      </c>
      <c r="H678" s="11">
        <v>446</v>
      </c>
      <c r="I678" s="11">
        <v>6</v>
      </c>
      <c r="J678" s="11"/>
    </row>
    <row r="679" spans="1:10">
      <c r="A679" s="168" t="s">
        <v>4708</v>
      </c>
      <c r="B679" s="184" t="s">
        <v>4750</v>
      </c>
      <c r="C679" s="13">
        <v>1</v>
      </c>
      <c r="D679" s="13">
        <v>12</v>
      </c>
      <c r="E679" s="13">
        <v>1</v>
      </c>
      <c r="F679" s="15" t="s">
        <v>4769</v>
      </c>
      <c r="G679" s="111" t="s">
        <v>4770</v>
      </c>
      <c r="H679" s="11">
        <v>620</v>
      </c>
      <c r="I679" s="11">
        <v>9</v>
      </c>
      <c r="J679" s="11"/>
    </row>
    <row r="680" spans="1:10">
      <c r="A680" s="168" t="s">
        <v>4708</v>
      </c>
      <c r="B680" s="184" t="s">
        <v>4750</v>
      </c>
      <c r="C680" s="13">
        <v>1</v>
      </c>
      <c r="D680" s="13">
        <v>8</v>
      </c>
      <c r="E680" s="13">
        <v>1</v>
      </c>
      <c r="F680" s="15" t="s">
        <v>4771</v>
      </c>
      <c r="G680" s="111" t="s">
        <v>4772</v>
      </c>
      <c r="H680" s="11">
        <v>455</v>
      </c>
      <c r="I680" s="11">
        <v>6</v>
      </c>
      <c r="J680" s="11"/>
    </row>
    <row r="681" spans="1:10">
      <c r="A681" s="168" t="s">
        <v>4708</v>
      </c>
      <c r="B681" s="184" t="s">
        <v>4750</v>
      </c>
      <c r="C681" s="13">
        <v>1</v>
      </c>
      <c r="D681" s="13">
        <v>7</v>
      </c>
      <c r="E681" s="13">
        <v>1</v>
      </c>
      <c r="F681" s="15" t="s">
        <v>4773</v>
      </c>
      <c r="G681" s="111" t="s">
        <v>4774</v>
      </c>
      <c r="H681" s="11">
        <v>942</v>
      </c>
      <c r="I681" s="11">
        <v>8</v>
      </c>
      <c r="J681" s="11"/>
    </row>
    <row r="682" spans="1:10">
      <c r="A682" s="168" t="s">
        <v>4708</v>
      </c>
      <c r="B682" s="184" t="s">
        <v>4750</v>
      </c>
      <c r="C682" s="13">
        <v>1</v>
      </c>
      <c r="D682" s="13">
        <v>5</v>
      </c>
      <c r="E682" s="13">
        <v>1</v>
      </c>
      <c r="F682" s="15" t="s">
        <v>4775</v>
      </c>
      <c r="G682" s="111" t="s">
        <v>4776</v>
      </c>
      <c r="H682" s="11">
        <v>579</v>
      </c>
      <c r="I682" s="11">
        <v>6</v>
      </c>
      <c r="J682" s="11"/>
    </row>
    <row r="683" spans="1:10">
      <c r="A683" s="168" t="s">
        <v>4708</v>
      </c>
      <c r="B683" s="184" t="s">
        <v>4750</v>
      </c>
      <c r="C683" s="13">
        <v>1</v>
      </c>
      <c r="D683" s="13">
        <v>6</v>
      </c>
      <c r="E683" s="13">
        <v>1</v>
      </c>
      <c r="F683" s="15" t="s">
        <v>4777</v>
      </c>
      <c r="G683" s="111" t="s">
        <v>4778</v>
      </c>
      <c r="H683" s="11">
        <v>447</v>
      </c>
      <c r="I683" s="11">
        <v>6</v>
      </c>
      <c r="J683" s="11"/>
    </row>
    <row r="684" spans="1:10">
      <c r="A684" s="168" t="s">
        <v>4708</v>
      </c>
      <c r="B684" s="184" t="s">
        <v>4750</v>
      </c>
      <c r="C684" s="13">
        <v>1</v>
      </c>
      <c r="D684" s="13">
        <v>6</v>
      </c>
      <c r="E684" s="13">
        <v>1</v>
      </c>
      <c r="F684" s="132" t="s">
        <v>4779</v>
      </c>
      <c r="G684" s="111" t="s">
        <v>4780</v>
      </c>
      <c r="H684" s="11">
        <v>433</v>
      </c>
      <c r="I684" s="11">
        <v>5</v>
      </c>
      <c r="J684" s="11"/>
    </row>
    <row r="685" spans="1:10">
      <c r="A685" s="168" t="s">
        <v>4708</v>
      </c>
      <c r="B685" s="184" t="s">
        <v>4750</v>
      </c>
      <c r="C685" s="13">
        <v>0</v>
      </c>
      <c r="D685" s="13">
        <f>SUM(D670:D684)</f>
        <v>107</v>
      </c>
      <c r="E685" s="13">
        <f>SUM(E670:E684)</f>
        <v>15</v>
      </c>
      <c r="F685" s="15" t="s">
        <v>64</v>
      </c>
      <c r="G685" s="111">
        <v>0</v>
      </c>
      <c r="H685" s="11">
        <f>SUM(H670:H684)</f>
        <v>9166</v>
      </c>
      <c r="I685" s="11">
        <f>SUM(I670:I684)</f>
        <v>103</v>
      </c>
      <c r="J685" s="11"/>
    </row>
    <row r="686" spans="1:10">
      <c r="A686" s="13"/>
      <c r="B686" s="15"/>
      <c r="C686" s="13"/>
      <c r="D686" s="13"/>
      <c r="E686" s="13"/>
      <c r="F686" s="15"/>
      <c r="G686" s="111"/>
      <c r="H686" s="11"/>
      <c r="I686" s="11"/>
      <c r="J686" s="11"/>
    </row>
    <row r="687" spans="1:10">
      <c r="A687" s="168" t="s">
        <v>4708</v>
      </c>
      <c r="B687" s="15" t="s">
        <v>4781</v>
      </c>
      <c r="C687" s="13">
        <v>2</v>
      </c>
      <c r="D687" s="13">
        <v>4</v>
      </c>
      <c r="E687" s="13">
        <v>1</v>
      </c>
      <c r="F687" s="15" t="s">
        <v>4782</v>
      </c>
      <c r="G687" s="111" t="s">
        <v>4783</v>
      </c>
      <c r="H687" s="11">
        <v>546</v>
      </c>
      <c r="I687" s="11">
        <v>7</v>
      </c>
      <c r="J687" s="11"/>
    </row>
    <row r="688" spans="1:10">
      <c r="A688" s="168" t="s">
        <v>4708</v>
      </c>
      <c r="B688" s="15" t="s">
        <v>4781</v>
      </c>
      <c r="C688" s="13">
        <v>2</v>
      </c>
      <c r="D688" s="13">
        <v>6</v>
      </c>
      <c r="E688" s="13">
        <v>1</v>
      </c>
      <c r="F688" s="15" t="s">
        <v>4784</v>
      </c>
      <c r="G688" s="111" t="s">
        <v>4785</v>
      </c>
      <c r="H688" s="11">
        <v>500</v>
      </c>
      <c r="I688" s="11">
        <v>6</v>
      </c>
      <c r="J688" s="11"/>
    </row>
    <row r="689" spans="1:10">
      <c r="A689" s="168" t="s">
        <v>4708</v>
      </c>
      <c r="B689" s="15" t="s">
        <v>4781</v>
      </c>
      <c r="C689" s="13">
        <v>2</v>
      </c>
      <c r="D689" s="13">
        <v>4</v>
      </c>
      <c r="E689" s="13">
        <v>1</v>
      </c>
      <c r="F689" s="15" t="s">
        <v>4786</v>
      </c>
      <c r="G689" s="111" t="s">
        <v>4787</v>
      </c>
      <c r="H689" s="11">
        <v>386</v>
      </c>
      <c r="I689" s="11">
        <v>5</v>
      </c>
      <c r="J689" s="11"/>
    </row>
    <row r="690" spans="1:10">
      <c r="A690" s="168" t="s">
        <v>4708</v>
      </c>
      <c r="B690" s="15" t="s">
        <v>4781</v>
      </c>
      <c r="C690" s="13">
        <v>2</v>
      </c>
      <c r="D690" s="13">
        <v>13</v>
      </c>
      <c r="E690" s="13">
        <v>1</v>
      </c>
      <c r="F690" s="15" t="s">
        <v>4788</v>
      </c>
      <c r="G690" s="111" t="s">
        <v>4781</v>
      </c>
      <c r="H690" s="11">
        <v>486</v>
      </c>
      <c r="I690" s="11">
        <v>8</v>
      </c>
      <c r="J690" s="11"/>
    </row>
    <row r="691" spans="1:10">
      <c r="A691" s="168" t="s">
        <v>4708</v>
      </c>
      <c r="B691" s="15" t="s">
        <v>4781</v>
      </c>
      <c r="C691" s="13">
        <v>0</v>
      </c>
      <c r="D691" s="13">
        <f>SUM(D687:D690)</f>
        <v>27</v>
      </c>
      <c r="E691" s="13">
        <f>SUM(E687:E690)</f>
        <v>4</v>
      </c>
      <c r="F691" s="15" t="s">
        <v>64</v>
      </c>
      <c r="G691" s="111">
        <v>0</v>
      </c>
      <c r="H691" s="11">
        <f>SUM(H687:H690)</f>
        <v>1918</v>
      </c>
      <c r="I691" s="11">
        <f>SUM(I687:I690)</f>
        <v>26</v>
      </c>
      <c r="J691" s="11"/>
    </row>
    <row r="692" spans="1:10">
      <c r="A692" s="13"/>
      <c r="B692" s="15"/>
      <c r="C692" s="13"/>
      <c r="D692" s="13"/>
      <c r="E692" s="13"/>
      <c r="F692" s="15"/>
      <c r="G692" s="111"/>
      <c r="H692" s="11"/>
      <c r="I692" s="11"/>
      <c r="J692" s="11"/>
    </row>
    <row r="693" spans="1:10">
      <c r="A693" s="168" t="s">
        <v>4708</v>
      </c>
      <c r="B693" s="15" t="s">
        <v>4789</v>
      </c>
      <c r="C693" s="13">
        <v>1</v>
      </c>
      <c r="D693" s="13">
        <v>15</v>
      </c>
      <c r="E693" s="13">
        <v>1</v>
      </c>
      <c r="F693" s="15" t="s">
        <v>4671</v>
      </c>
      <c r="G693" s="111" t="s">
        <v>4790</v>
      </c>
      <c r="H693" s="11">
        <v>473</v>
      </c>
      <c r="I693" s="11">
        <v>8</v>
      </c>
      <c r="J693" s="11"/>
    </row>
    <row r="694" spans="1:10">
      <c r="A694" s="168" t="s">
        <v>4708</v>
      </c>
      <c r="B694" s="15" t="s">
        <v>4789</v>
      </c>
      <c r="C694" s="13">
        <v>1</v>
      </c>
      <c r="D694" s="13">
        <v>15</v>
      </c>
      <c r="E694" s="13">
        <v>1</v>
      </c>
      <c r="F694" s="15" t="s">
        <v>4673</v>
      </c>
      <c r="G694" s="111" t="s">
        <v>4791</v>
      </c>
      <c r="H694" s="11">
        <v>524</v>
      </c>
      <c r="I694" s="11">
        <v>6</v>
      </c>
      <c r="J694" s="11"/>
    </row>
    <row r="695" spans="1:10">
      <c r="A695" s="168" t="s">
        <v>4708</v>
      </c>
      <c r="B695" s="15" t="s">
        <v>4789</v>
      </c>
      <c r="C695" s="13">
        <v>1</v>
      </c>
      <c r="D695" s="13">
        <v>10</v>
      </c>
      <c r="E695" s="13">
        <v>1</v>
      </c>
      <c r="F695" s="15" t="s">
        <v>4675</v>
      </c>
      <c r="G695" s="111" t="s">
        <v>4792</v>
      </c>
      <c r="H695" s="11">
        <v>455</v>
      </c>
      <c r="I695" s="11">
        <v>7</v>
      </c>
      <c r="J695" s="11"/>
    </row>
    <row r="696" spans="1:10">
      <c r="A696" s="168" t="s">
        <v>4708</v>
      </c>
      <c r="B696" s="15" t="s">
        <v>4789</v>
      </c>
      <c r="C696" s="13">
        <v>1</v>
      </c>
      <c r="D696" s="13">
        <v>14</v>
      </c>
      <c r="E696" s="13">
        <v>1</v>
      </c>
      <c r="F696" s="132" t="s">
        <v>4793</v>
      </c>
      <c r="G696" s="185" t="s">
        <v>4794</v>
      </c>
      <c r="H696" s="11">
        <v>360</v>
      </c>
      <c r="I696" s="11">
        <v>7</v>
      </c>
      <c r="J696" s="11"/>
    </row>
    <row r="697" spans="1:10">
      <c r="A697" s="168" t="s">
        <v>4708</v>
      </c>
      <c r="B697" s="15" t="s">
        <v>4789</v>
      </c>
      <c r="C697" s="13">
        <v>1</v>
      </c>
      <c r="D697" s="13">
        <v>6</v>
      </c>
      <c r="E697" s="13">
        <v>1</v>
      </c>
      <c r="F697" s="15" t="s">
        <v>4795</v>
      </c>
      <c r="G697" s="111" t="s">
        <v>4796</v>
      </c>
      <c r="H697" s="11">
        <v>449</v>
      </c>
      <c r="I697" s="11">
        <v>6</v>
      </c>
      <c r="J697" s="11"/>
    </row>
    <row r="698" spans="1:10">
      <c r="A698" s="168" t="s">
        <v>4708</v>
      </c>
      <c r="B698" s="15" t="s">
        <v>4789</v>
      </c>
      <c r="C698" s="13">
        <v>1</v>
      </c>
      <c r="D698" s="13">
        <v>5</v>
      </c>
      <c r="E698" s="13">
        <v>1</v>
      </c>
      <c r="F698" s="15" t="s">
        <v>4797</v>
      </c>
      <c r="G698" s="111" t="s">
        <v>4798</v>
      </c>
      <c r="H698" s="11">
        <v>429</v>
      </c>
      <c r="I698" s="11">
        <v>5</v>
      </c>
      <c r="J698" s="11"/>
    </row>
    <row r="699" spans="1:10">
      <c r="A699" s="168" t="s">
        <v>4708</v>
      </c>
      <c r="B699" s="15" t="s">
        <v>4789</v>
      </c>
      <c r="C699" s="13">
        <v>1</v>
      </c>
      <c r="D699" s="13">
        <v>7</v>
      </c>
      <c r="E699" s="13">
        <v>1</v>
      </c>
      <c r="F699" s="15" t="s">
        <v>4799</v>
      </c>
      <c r="G699" s="111" t="s">
        <v>4800</v>
      </c>
      <c r="H699" s="11">
        <v>447</v>
      </c>
      <c r="I699" s="11">
        <v>7</v>
      </c>
      <c r="J699" s="11"/>
    </row>
    <row r="700" spans="1:10">
      <c r="A700" s="168" t="s">
        <v>4708</v>
      </c>
      <c r="B700" s="15" t="s">
        <v>4789</v>
      </c>
      <c r="C700" s="13">
        <v>1</v>
      </c>
      <c r="D700" s="13">
        <v>6</v>
      </c>
      <c r="E700" s="13">
        <v>1</v>
      </c>
      <c r="F700" s="15" t="s">
        <v>4801</v>
      </c>
      <c r="G700" s="111" t="s">
        <v>4802</v>
      </c>
      <c r="H700" s="11">
        <v>302</v>
      </c>
      <c r="I700" s="11">
        <v>4</v>
      </c>
      <c r="J700" s="11"/>
    </row>
    <row r="701" spans="1:10">
      <c r="A701" s="168" t="s">
        <v>4708</v>
      </c>
      <c r="B701" s="15" t="s">
        <v>4789</v>
      </c>
      <c r="C701" s="13">
        <v>1</v>
      </c>
      <c r="D701" s="13">
        <v>6</v>
      </c>
      <c r="E701" s="13">
        <v>1</v>
      </c>
      <c r="F701" s="132" t="s">
        <v>4803</v>
      </c>
      <c r="G701" s="185" t="s">
        <v>4804</v>
      </c>
      <c r="H701" s="11">
        <v>230</v>
      </c>
      <c r="I701" s="11">
        <v>4</v>
      </c>
      <c r="J701" s="11"/>
    </row>
    <row r="702" spans="1:10">
      <c r="A702" s="168" t="s">
        <v>4708</v>
      </c>
      <c r="B702" s="15" t="s">
        <v>4789</v>
      </c>
      <c r="C702" s="13">
        <v>1</v>
      </c>
      <c r="D702" s="13">
        <v>9</v>
      </c>
      <c r="E702" s="13">
        <v>1</v>
      </c>
      <c r="F702" s="132" t="s">
        <v>4805</v>
      </c>
      <c r="G702" s="185" t="s">
        <v>4806</v>
      </c>
      <c r="H702" s="11">
        <v>411</v>
      </c>
      <c r="I702" s="11">
        <v>6</v>
      </c>
      <c r="J702" s="11"/>
    </row>
    <row r="703" spans="1:10">
      <c r="A703" s="168" t="s">
        <v>4708</v>
      </c>
      <c r="B703" s="15" t="s">
        <v>4789</v>
      </c>
      <c r="C703" s="13">
        <v>1</v>
      </c>
      <c r="D703" s="13">
        <v>22</v>
      </c>
      <c r="E703" s="13">
        <v>1</v>
      </c>
      <c r="F703" s="15" t="s">
        <v>4807</v>
      </c>
      <c r="G703" s="111" t="s">
        <v>4808</v>
      </c>
      <c r="H703" s="11">
        <v>472</v>
      </c>
      <c r="I703" s="11">
        <v>9</v>
      </c>
      <c r="J703" s="11"/>
    </row>
    <row r="704" spans="1:10">
      <c r="A704" s="168" t="s">
        <v>4708</v>
      </c>
      <c r="B704" s="15" t="s">
        <v>4789</v>
      </c>
      <c r="C704" s="13">
        <v>1</v>
      </c>
      <c r="D704" s="13">
        <v>18</v>
      </c>
      <c r="E704" s="13">
        <v>1</v>
      </c>
      <c r="F704" s="15" t="s">
        <v>4809</v>
      </c>
      <c r="G704" s="111" t="s">
        <v>4810</v>
      </c>
      <c r="H704" s="11">
        <v>528</v>
      </c>
      <c r="I704" s="11">
        <v>9</v>
      </c>
      <c r="J704" s="11"/>
    </row>
    <row r="705" spans="1:10">
      <c r="A705" s="168" t="s">
        <v>4708</v>
      </c>
      <c r="B705" s="15" t="s">
        <v>4789</v>
      </c>
      <c r="C705" s="13">
        <v>1</v>
      </c>
      <c r="D705" s="13">
        <v>16</v>
      </c>
      <c r="E705" s="13">
        <v>1</v>
      </c>
      <c r="F705" s="15" t="s">
        <v>4811</v>
      </c>
      <c r="G705" s="111" t="s">
        <v>4812</v>
      </c>
      <c r="H705" s="11">
        <v>475</v>
      </c>
      <c r="I705" s="11">
        <v>6</v>
      </c>
      <c r="J705" s="11"/>
    </row>
    <row r="706" spans="1:10">
      <c r="A706" s="168" t="s">
        <v>4708</v>
      </c>
      <c r="B706" s="15" t="s">
        <v>4789</v>
      </c>
      <c r="C706" s="13">
        <v>1</v>
      </c>
      <c r="D706" s="13">
        <v>16</v>
      </c>
      <c r="E706" s="13">
        <v>1</v>
      </c>
      <c r="F706" s="15" t="s">
        <v>4813</v>
      </c>
      <c r="G706" s="111" t="s">
        <v>4814</v>
      </c>
      <c r="H706" s="11">
        <v>465</v>
      </c>
      <c r="I706" s="11">
        <v>5</v>
      </c>
      <c r="J706" s="11"/>
    </row>
    <row r="707" spans="1:10">
      <c r="A707" s="168" t="s">
        <v>4708</v>
      </c>
      <c r="B707" s="15" t="s">
        <v>4789</v>
      </c>
      <c r="C707" s="13">
        <v>1</v>
      </c>
      <c r="D707" s="13">
        <v>16</v>
      </c>
      <c r="E707" s="13">
        <v>1</v>
      </c>
      <c r="F707" s="15" t="s">
        <v>4815</v>
      </c>
      <c r="G707" s="111" t="s">
        <v>4816</v>
      </c>
      <c r="H707" s="11">
        <v>403</v>
      </c>
      <c r="I707" s="11">
        <v>4</v>
      </c>
      <c r="J707" s="11"/>
    </row>
    <row r="708" spans="1:10">
      <c r="A708" s="168" t="s">
        <v>4708</v>
      </c>
      <c r="B708" s="15" t="s">
        <v>4789</v>
      </c>
      <c r="C708" s="13">
        <v>1</v>
      </c>
      <c r="D708" s="13">
        <v>14</v>
      </c>
      <c r="E708" s="13">
        <v>1</v>
      </c>
      <c r="F708" s="15" t="s">
        <v>4817</v>
      </c>
      <c r="G708" s="111" t="s">
        <v>4818</v>
      </c>
      <c r="H708" s="11">
        <v>631</v>
      </c>
      <c r="I708" s="11">
        <v>8</v>
      </c>
      <c r="J708" s="11"/>
    </row>
    <row r="709" spans="1:10">
      <c r="A709" s="168" t="s">
        <v>4708</v>
      </c>
      <c r="B709" s="15" t="s">
        <v>4789</v>
      </c>
      <c r="C709" s="13">
        <v>2</v>
      </c>
      <c r="D709" s="13">
        <v>4</v>
      </c>
      <c r="E709" s="13">
        <v>1</v>
      </c>
      <c r="F709" s="15" t="s">
        <v>4819</v>
      </c>
      <c r="G709" s="111" t="s">
        <v>4820</v>
      </c>
      <c r="H709" s="11">
        <v>329</v>
      </c>
      <c r="I709" s="11">
        <v>4</v>
      </c>
      <c r="J709" s="11"/>
    </row>
    <row r="710" spans="1:10">
      <c r="A710" s="168" t="s">
        <v>4708</v>
      </c>
      <c r="B710" s="15" t="s">
        <v>4789</v>
      </c>
      <c r="C710" s="13">
        <v>2</v>
      </c>
      <c r="D710" s="13">
        <v>9</v>
      </c>
      <c r="E710" s="13">
        <v>1</v>
      </c>
      <c r="F710" s="15" t="s">
        <v>4821</v>
      </c>
      <c r="G710" s="111" t="s">
        <v>4822</v>
      </c>
      <c r="H710" s="11">
        <v>619</v>
      </c>
      <c r="I710" s="11">
        <v>8</v>
      </c>
      <c r="J710" s="11"/>
    </row>
    <row r="711" spans="1:10">
      <c r="A711" s="168" t="s">
        <v>4708</v>
      </c>
      <c r="B711" s="15" t="s">
        <v>4789</v>
      </c>
      <c r="C711" s="13">
        <v>2</v>
      </c>
      <c r="D711" s="13">
        <v>8</v>
      </c>
      <c r="E711" s="13">
        <v>1</v>
      </c>
      <c r="F711" s="132" t="s">
        <v>4823</v>
      </c>
      <c r="G711" s="185" t="s">
        <v>4822</v>
      </c>
      <c r="H711" s="11">
        <v>362</v>
      </c>
      <c r="I711" s="11">
        <v>5</v>
      </c>
      <c r="J711" s="11"/>
    </row>
    <row r="712" spans="1:10">
      <c r="A712" s="168" t="s">
        <v>4708</v>
      </c>
      <c r="B712" s="15" t="s">
        <v>4789</v>
      </c>
      <c r="C712" s="13">
        <v>2</v>
      </c>
      <c r="D712" s="13">
        <v>17</v>
      </c>
      <c r="E712" s="13">
        <v>1</v>
      </c>
      <c r="F712" s="15" t="s">
        <v>3319</v>
      </c>
      <c r="G712" s="111" t="s">
        <v>4824</v>
      </c>
      <c r="H712" s="11">
        <v>457</v>
      </c>
      <c r="I712" s="11">
        <v>8</v>
      </c>
      <c r="J712" s="11"/>
    </row>
    <row r="713" spans="1:10">
      <c r="A713" s="168" t="s">
        <v>4708</v>
      </c>
      <c r="B713" s="15" t="s">
        <v>4789</v>
      </c>
      <c r="C713" s="13">
        <v>2</v>
      </c>
      <c r="D713" s="13">
        <v>13</v>
      </c>
      <c r="E713" s="13">
        <v>1</v>
      </c>
      <c r="F713" s="15" t="s">
        <v>3321</v>
      </c>
      <c r="G713" s="111" t="s">
        <v>4825</v>
      </c>
      <c r="H713" s="11">
        <v>325</v>
      </c>
      <c r="I713" s="11">
        <v>4</v>
      </c>
      <c r="J713" s="11"/>
    </row>
    <row r="714" spans="1:10">
      <c r="A714" s="168" t="s">
        <v>4708</v>
      </c>
      <c r="B714" s="15" t="s">
        <v>4789</v>
      </c>
      <c r="C714" s="13">
        <v>2</v>
      </c>
      <c r="D714" s="13">
        <v>11</v>
      </c>
      <c r="E714" s="13">
        <v>1</v>
      </c>
      <c r="F714" s="132" t="s">
        <v>4826</v>
      </c>
      <c r="G714" s="185" t="s">
        <v>4827</v>
      </c>
      <c r="H714" s="11">
        <v>308</v>
      </c>
      <c r="I714" s="11">
        <v>5</v>
      </c>
      <c r="J714" s="11"/>
    </row>
    <row r="715" spans="1:10">
      <c r="A715" s="168" t="s">
        <v>4708</v>
      </c>
      <c r="B715" s="15" t="s">
        <v>4789</v>
      </c>
      <c r="C715" s="13">
        <v>2</v>
      </c>
      <c r="D715" s="13">
        <v>12</v>
      </c>
      <c r="E715" s="13">
        <v>1</v>
      </c>
      <c r="F715" s="132" t="s">
        <v>4828</v>
      </c>
      <c r="G715" s="185" t="s">
        <v>4829</v>
      </c>
      <c r="H715" s="11">
        <v>333</v>
      </c>
      <c r="I715" s="11">
        <v>4</v>
      </c>
      <c r="J715" s="11"/>
    </row>
    <row r="716" spans="1:10">
      <c r="A716" s="168" t="s">
        <v>4708</v>
      </c>
      <c r="B716" s="15" t="s">
        <v>4789</v>
      </c>
      <c r="C716" s="13">
        <v>2</v>
      </c>
      <c r="D716" s="13">
        <v>11</v>
      </c>
      <c r="E716" s="13">
        <v>1</v>
      </c>
      <c r="F716" s="15" t="s">
        <v>4830</v>
      </c>
      <c r="G716" s="111" t="s">
        <v>4831</v>
      </c>
      <c r="H716" s="11">
        <v>308</v>
      </c>
      <c r="I716" s="11">
        <v>2</v>
      </c>
      <c r="J716" s="11"/>
    </row>
    <row r="717" spans="1:10">
      <c r="A717" s="168" t="s">
        <v>4708</v>
      </c>
      <c r="B717" s="15" t="s">
        <v>4789</v>
      </c>
      <c r="C717" s="13">
        <v>2</v>
      </c>
      <c r="D717" s="13">
        <v>11</v>
      </c>
      <c r="E717" s="13">
        <v>1</v>
      </c>
      <c r="F717" s="15" t="s">
        <v>4832</v>
      </c>
      <c r="G717" s="111" t="s">
        <v>4833</v>
      </c>
      <c r="H717" s="11">
        <v>308</v>
      </c>
      <c r="I717" s="11">
        <v>5</v>
      </c>
      <c r="J717" s="11"/>
    </row>
    <row r="718" spans="1:10">
      <c r="A718" s="168" t="s">
        <v>4708</v>
      </c>
      <c r="B718" s="15" t="s">
        <v>4789</v>
      </c>
      <c r="C718" s="13">
        <v>2</v>
      </c>
      <c r="D718" s="13">
        <v>9</v>
      </c>
      <c r="E718" s="13">
        <v>1</v>
      </c>
      <c r="F718" s="15" t="s">
        <v>4834</v>
      </c>
      <c r="G718" s="111" t="s">
        <v>4835</v>
      </c>
      <c r="H718" s="11">
        <v>411</v>
      </c>
      <c r="I718" s="11">
        <v>6</v>
      </c>
      <c r="J718" s="11"/>
    </row>
    <row r="719" spans="1:10">
      <c r="A719" s="168" t="s">
        <v>4708</v>
      </c>
      <c r="B719" s="15" t="s">
        <v>4789</v>
      </c>
      <c r="C719" s="13">
        <v>2</v>
      </c>
      <c r="D719" s="13">
        <v>6</v>
      </c>
      <c r="E719" s="13">
        <v>1</v>
      </c>
      <c r="F719" s="15" t="s">
        <v>4836</v>
      </c>
      <c r="G719" s="111" t="s">
        <v>4837</v>
      </c>
      <c r="H719" s="11">
        <v>624</v>
      </c>
      <c r="I719" s="11">
        <v>6</v>
      </c>
      <c r="J719" s="11"/>
    </row>
    <row r="720" spans="1:10">
      <c r="A720" s="168" t="s">
        <v>4708</v>
      </c>
      <c r="B720" s="15" t="s">
        <v>4789</v>
      </c>
      <c r="C720" s="13">
        <v>2</v>
      </c>
      <c r="D720" s="13">
        <v>8</v>
      </c>
      <c r="E720" s="13">
        <v>1</v>
      </c>
      <c r="F720" s="132" t="s">
        <v>4838</v>
      </c>
      <c r="G720" s="185" t="s">
        <v>4839</v>
      </c>
      <c r="H720" s="11">
        <v>379</v>
      </c>
      <c r="I720" s="11">
        <v>7</v>
      </c>
      <c r="J720" s="11"/>
    </row>
    <row r="721" spans="1:10">
      <c r="A721" s="168" t="s">
        <v>4708</v>
      </c>
      <c r="B721" s="15" t="s">
        <v>4789</v>
      </c>
      <c r="C721" s="13">
        <v>2</v>
      </c>
      <c r="D721" s="13">
        <v>1</v>
      </c>
      <c r="E721" s="13">
        <v>1</v>
      </c>
      <c r="F721" s="15" t="s">
        <v>4840</v>
      </c>
      <c r="G721" s="111" t="s">
        <v>4841</v>
      </c>
      <c r="H721" s="11">
        <v>568</v>
      </c>
      <c r="I721" s="11">
        <v>5</v>
      </c>
      <c r="J721" s="11"/>
    </row>
    <row r="722" spans="1:10">
      <c r="A722" s="168" t="s">
        <v>4708</v>
      </c>
      <c r="B722" s="15" t="s">
        <v>4789</v>
      </c>
      <c r="C722" s="13">
        <v>2</v>
      </c>
      <c r="D722" s="13">
        <v>8</v>
      </c>
      <c r="E722" s="13">
        <v>1</v>
      </c>
      <c r="F722" s="15" t="s">
        <v>4842</v>
      </c>
      <c r="G722" s="111" t="s">
        <v>4843</v>
      </c>
      <c r="H722" s="11">
        <v>355</v>
      </c>
      <c r="I722" s="11">
        <v>6</v>
      </c>
      <c r="J722" s="11"/>
    </row>
    <row r="723" spans="1:10">
      <c r="A723" s="168" t="s">
        <v>4708</v>
      </c>
      <c r="B723" s="15" t="s">
        <v>4789</v>
      </c>
      <c r="C723" s="13">
        <v>2</v>
      </c>
      <c r="D723" s="13">
        <v>9</v>
      </c>
      <c r="E723" s="13">
        <v>1</v>
      </c>
      <c r="F723" s="15" t="s">
        <v>4844</v>
      </c>
      <c r="G723" s="111" t="s">
        <v>4845</v>
      </c>
      <c r="H723" s="11">
        <v>360</v>
      </c>
      <c r="I723" s="11">
        <v>6</v>
      </c>
      <c r="J723" s="11"/>
    </row>
    <row r="724" spans="1:10">
      <c r="A724" s="168" t="s">
        <v>4708</v>
      </c>
      <c r="B724" s="15" t="s">
        <v>4789</v>
      </c>
      <c r="C724" s="13">
        <v>2</v>
      </c>
      <c r="D724" s="13">
        <v>6</v>
      </c>
      <c r="E724" s="13">
        <v>1</v>
      </c>
      <c r="F724" s="15" t="s">
        <v>4846</v>
      </c>
      <c r="G724" s="177" t="s">
        <v>4847</v>
      </c>
      <c r="H724" s="11">
        <v>312</v>
      </c>
      <c r="I724" s="11">
        <v>4</v>
      </c>
      <c r="J724" s="11"/>
    </row>
    <row r="725" spans="1:10">
      <c r="A725" s="168" t="s">
        <v>4708</v>
      </c>
      <c r="B725" s="15" t="s">
        <v>4789</v>
      </c>
      <c r="C725" s="13">
        <v>2</v>
      </c>
      <c r="D725" s="13">
        <v>7</v>
      </c>
      <c r="E725" s="13">
        <v>1</v>
      </c>
      <c r="F725" s="132" t="s">
        <v>4848</v>
      </c>
      <c r="G725" s="185" t="s">
        <v>4849</v>
      </c>
      <c r="H725" s="11">
        <v>379</v>
      </c>
      <c r="I725" s="11">
        <v>6</v>
      </c>
      <c r="J725" s="11"/>
    </row>
    <row r="726" spans="1:10">
      <c r="A726" s="168" t="s">
        <v>4708</v>
      </c>
      <c r="B726" s="15" t="s">
        <v>4789</v>
      </c>
      <c r="C726" s="13">
        <v>2</v>
      </c>
      <c r="D726" s="13">
        <v>1</v>
      </c>
      <c r="E726" s="13">
        <v>1</v>
      </c>
      <c r="F726" s="132" t="s">
        <v>4850</v>
      </c>
      <c r="G726" s="185" t="s">
        <v>4851</v>
      </c>
      <c r="H726" s="11">
        <v>147</v>
      </c>
      <c r="I726" s="11">
        <v>1</v>
      </c>
      <c r="J726" s="11"/>
    </row>
    <row r="727" spans="1:10">
      <c r="A727" s="168" t="s">
        <v>4708</v>
      </c>
      <c r="B727" s="15" t="s">
        <v>4789</v>
      </c>
      <c r="C727" s="13">
        <v>2</v>
      </c>
      <c r="D727" s="13">
        <v>8</v>
      </c>
      <c r="E727" s="13">
        <v>1</v>
      </c>
      <c r="F727" s="132" t="s">
        <v>4852</v>
      </c>
      <c r="G727" s="185" t="s">
        <v>4853</v>
      </c>
      <c r="H727" s="11">
        <v>272</v>
      </c>
      <c r="I727" s="11">
        <v>5</v>
      </c>
      <c r="J727" s="11"/>
    </row>
    <row r="728" spans="1:10">
      <c r="A728" s="168" t="s">
        <v>4708</v>
      </c>
      <c r="B728" s="15" t="s">
        <v>4789</v>
      </c>
      <c r="C728" s="13">
        <v>2</v>
      </c>
      <c r="D728" s="13">
        <v>8</v>
      </c>
      <c r="E728" s="13">
        <v>1</v>
      </c>
      <c r="F728" s="132" t="s">
        <v>4854</v>
      </c>
      <c r="G728" s="185" t="s">
        <v>4855</v>
      </c>
      <c r="H728" s="11">
        <v>190</v>
      </c>
      <c r="I728" s="11">
        <v>3</v>
      </c>
      <c r="J728" s="11"/>
    </row>
    <row r="729" spans="1:10">
      <c r="A729" s="168" t="s">
        <v>4708</v>
      </c>
      <c r="B729" s="15" t="s">
        <v>4789</v>
      </c>
      <c r="C729" s="13">
        <v>2</v>
      </c>
      <c r="D729" s="13">
        <v>3</v>
      </c>
      <c r="E729" s="13">
        <v>1</v>
      </c>
      <c r="F729" s="15" t="s">
        <v>4856</v>
      </c>
      <c r="G729" s="111" t="s">
        <v>4857</v>
      </c>
      <c r="H729" s="11">
        <v>380</v>
      </c>
      <c r="I729" s="11">
        <v>5</v>
      </c>
      <c r="J729" s="11"/>
    </row>
    <row r="730" spans="1:10">
      <c r="A730" s="168" t="s">
        <v>4708</v>
      </c>
      <c r="B730" s="15" t="s">
        <v>4789</v>
      </c>
      <c r="C730" s="13">
        <v>2</v>
      </c>
      <c r="D730" s="13">
        <v>10</v>
      </c>
      <c r="E730" s="13">
        <v>1</v>
      </c>
      <c r="F730" s="15" t="s">
        <v>4858</v>
      </c>
      <c r="G730" s="111" t="s">
        <v>4859</v>
      </c>
      <c r="H730" s="11">
        <v>534</v>
      </c>
      <c r="I730" s="11">
        <v>7</v>
      </c>
      <c r="J730" s="11"/>
    </row>
    <row r="731" spans="1:10">
      <c r="A731" s="168" t="s">
        <v>4708</v>
      </c>
      <c r="B731" s="15" t="s">
        <v>4789</v>
      </c>
      <c r="C731" s="13">
        <v>2</v>
      </c>
      <c r="D731" s="13">
        <v>9</v>
      </c>
      <c r="E731" s="13">
        <v>1</v>
      </c>
      <c r="F731" s="132" t="s">
        <v>4860</v>
      </c>
      <c r="G731" s="185" t="s">
        <v>4861</v>
      </c>
      <c r="H731" s="11">
        <v>328</v>
      </c>
      <c r="I731" s="11">
        <v>4</v>
      </c>
      <c r="J731" s="11"/>
    </row>
    <row r="732" spans="1:10">
      <c r="A732" s="168" t="s">
        <v>4708</v>
      </c>
      <c r="B732" s="15" t="s">
        <v>4789</v>
      </c>
      <c r="C732" s="13">
        <v>2</v>
      </c>
      <c r="D732" s="13">
        <v>9</v>
      </c>
      <c r="E732" s="13">
        <v>1</v>
      </c>
      <c r="F732" s="132" t="s">
        <v>4862</v>
      </c>
      <c r="G732" s="185" t="s">
        <v>4863</v>
      </c>
      <c r="H732" s="11">
        <v>301</v>
      </c>
      <c r="I732" s="11">
        <v>6</v>
      </c>
      <c r="J732" s="11"/>
    </row>
    <row r="733" spans="1:10">
      <c r="A733" s="168" t="s">
        <v>4708</v>
      </c>
      <c r="B733" s="15" t="s">
        <v>4789</v>
      </c>
      <c r="C733" s="13">
        <v>2</v>
      </c>
      <c r="D733" s="13">
        <v>5</v>
      </c>
      <c r="E733" s="13">
        <v>1</v>
      </c>
      <c r="F733" s="132" t="s">
        <v>4864</v>
      </c>
      <c r="G733" s="185" t="s">
        <v>4865</v>
      </c>
      <c r="H733" s="11">
        <v>268</v>
      </c>
      <c r="I733" s="11">
        <v>4</v>
      </c>
      <c r="J733" s="11"/>
    </row>
    <row r="734" spans="1:10">
      <c r="A734" s="168" t="s">
        <v>4708</v>
      </c>
      <c r="B734" s="15" t="s">
        <v>4789</v>
      </c>
      <c r="C734" s="13">
        <v>2</v>
      </c>
      <c r="D734" s="13">
        <v>6</v>
      </c>
      <c r="E734" s="13">
        <v>1</v>
      </c>
      <c r="F734" s="132" t="s">
        <v>4866</v>
      </c>
      <c r="G734" s="185" t="s">
        <v>4867</v>
      </c>
      <c r="H734" s="11">
        <v>278</v>
      </c>
      <c r="I734" s="11">
        <v>4</v>
      </c>
      <c r="J734" s="11"/>
    </row>
    <row r="735" spans="1:10">
      <c r="A735" s="168" t="s">
        <v>4708</v>
      </c>
      <c r="B735" s="15" t="s">
        <v>4789</v>
      </c>
      <c r="C735" s="13">
        <v>2</v>
      </c>
      <c r="D735" s="13">
        <v>7</v>
      </c>
      <c r="E735" s="13">
        <v>1</v>
      </c>
      <c r="F735" s="132" t="s">
        <v>4868</v>
      </c>
      <c r="G735" s="185" t="s">
        <v>4869</v>
      </c>
      <c r="H735" s="11">
        <v>313</v>
      </c>
      <c r="I735" s="11">
        <v>4</v>
      </c>
      <c r="J735" s="11"/>
    </row>
    <row r="736" spans="1:10">
      <c r="A736" s="168" t="s">
        <v>4708</v>
      </c>
      <c r="B736" s="15" t="s">
        <v>4789</v>
      </c>
      <c r="C736" s="13">
        <v>2</v>
      </c>
      <c r="D736" s="13">
        <v>10</v>
      </c>
      <c r="E736" s="13">
        <v>1</v>
      </c>
      <c r="F736" s="132" t="s">
        <v>4870</v>
      </c>
      <c r="G736" s="185" t="s">
        <v>4871</v>
      </c>
      <c r="H736" s="11">
        <v>229</v>
      </c>
      <c r="I736" s="11">
        <v>2</v>
      </c>
      <c r="J736" s="11"/>
    </row>
    <row r="737" spans="1:10">
      <c r="A737" s="168" t="s">
        <v>4708</v>
      </c>
      <c r="B737" s="15" t="s">
        <v>4789</v>
      </c>
      <c r="C737" s="13">
        <v>0</v>
      </c>
      <c r="D737" s="13">
        <f>SUM(D693:D736)</f>
        <v>421</v>
      </c>
      <c r="E737" s="13">
        <f>SUM(E693:E736)</f>
        <v>44</v>
      </c>
      <c r="F737" s="15" t="s">
        <v>64</v>
      </c>
      <c r="G737" s="111">
        <v>0</v>
      </c>
      <c r="H737" s="11">
        <f>SUM(H693:H736)</f>
        <v>17031</v>
      </c>
      <c r="I737" s="11">
        <f>SUM(I693:I736)</f>
        <v>237</v>
      </c>
      <c r="J737" s="11"/>
    </row>
    <row r="738" spans="1:10">
      <c r="A738" s="13"/>
      <c r="B738" s="15"/>
      <c r="C738" s="13"/>
      <c r="D738" s="13"/>
      <c r="E738" s="13"/>
      <c r="F738" s="15"/>
      <c r="G738" s="111"/>
      <c r="H738" s="11"/>
      <c r="I738" s="11"/>
      <c r="J738" s="11"/>
    </row>
    <row r="739" spans="1:10">
      <c r="A739" s="168" t="s">
        <v>4708</v>
      </c>
      <c r="B739" s="15" t="s">
        <v>4872</v>
      </c>
      <c r="C739" s="13">
        <v>1</v>
      </c>
      <c r="D739" s="13">
        <v>9</v>
      </c>
      <c r="E739" s="13">
        <v>1</v>
      </c>
      <c r="F739" s="15" t="s">
        <v>4873</v>
      </c>
      <c r="G739" s="111" t="s">
        <v>4874</v>
      </c>
      <c r="H739" s="11">
        <v>222</v>
      </c>
      <c r="I739" s="11">
        <v>4</v>
      </c>
      <c r="J739" s="11"/>
    </row>
    <row r="740" spans="1:10">
      <c r="A740" s="168" t="s">
        <v>4708</v>
      </c>
      <c r="B740" s="15" t="s">
        <v>4872</v>
      </c>
      <c r="C740" s="13">
        <v>1</v>
      </c>
      <c r="D740" s="13">
        <v>8</v>
      </c>
      <c r="E740" s="13">
        <v>1</v>
      </c>
      <c r="F740" s="15" t="s">
        <v>4875</v>
      </c>
      <c r="G740" s="111" t="s">
        <v>4876</v>
      </c>
      <c r="H740" s="11">
        <v>232</v>
      </c>
      <c r="I740" s="11">
        <v>6</v>
      </c>
      <c r="J740" s="11"/>
    </row>
    <row r="741" spans="1:10">
      <c r="A741" s="168" t="s">
        <v>4708</v>
      </c>
      <c r="B741" s="15" t="s">
        <v>4872</v>
      </c>
      <c r="C741" s="13">
        <v>1</v>
      </c>
      <c r="D741" s="13">
        <v>5</v>
      </c>
      <c r="E741" s="13">
        <v>1</v>
      </c>
      <c r="F741" s="15" t="s">
        <v>529</v>
      </c>
      <c r="G741" s="111" t="s">
        <v>4877</v>
      </c>
      <c r="H741" s="11">
        <v>277</v>
      </c>
      <c r="I741" s="11">
        <v>3</v>
      </c>
      <c r="J741" s="11"/>
    </row>
    <row r="742" spans="1:10">
      <c r="A742" s="168" t="s">
        <v>4708</v>
      </c>
      <c r="B742" s="15" t="s">
        <v>4872</v>
      </c>
      <c r="C742" s="13">
        <v>1</v>
      </c>
      <c r="D742" s="13">
        <v>6</v>
      </c>
      <c r="E742" s="13">
        <v>1</v>
      </c>
      <c r="F742" s="15" t="s">
        <v>4878</v>
      </c>
      <c r="G742" s="111" t="s">
        <v>4879</v>
      </c>
      <c r="H742" s="11">
        <v>292</v>
      </c>
      <c r="I742" s="11">
        <v>6</v>
      </c>
      <c r="J742" s="11"/>
    </row>
    <row r="743" spans="1:10">
      <c r="A743" s="168" t="s">
        <v>4708</v>
      </c>
      <c r="B743" s="15" t="s">
        <v>4872</v>
      </c>
      <c r="C743" s="13">
        <v>1</v>
      </c>
      <c r="D743" s="13">
        <v>1</v>
      </c>
      <c r="E743" s="13">
        <v>1</v>
      </c>
      <c r="F743" s="15" t="s">
        <v>4880</v>
      </c>
      <c r="G743" s="111" t="s">
        <v>4881</v>
      </c>
      <c r="H743" s="11">
        <v>314</v>
      </c>
      <c r="I743" s="11">
        <v>3</v>
      </c>
      <c r="J743" s="11"/>
    </row>
    <row r="744" spans="1:10">
      <c r="A744" s="168" t="s">
        <v>4708</v>
      </c>
      <c r="B744" s="15" t="s">
        <v>4872</v>
      </c>
      <c r="C744" s="13">
        <v>1</v>
      </c>
      <c r="D744" s="13">
        <v>4</v>
      </c>
      <c r="E744" s="13">
        <v>1</v>
      </c>
      <c r="F744" s="15" t="s">
        <v>4882</v>
      </c>
      <c r="G744" s="111" t="s">
        <v>4883</v>
      </c>
      <c r="H744" s="11">
        <v>235</v>
      </c>
      <c r="I744" s="11">
        <v>3</v>
      </c>
      <c r="J744" s="11"/>
    </row>
    <row r="745" spans="1:10">
      <c r="A745" s="168" t="s">
        <v>4708</v>
      </c>
      <c r="B745" s="15" t="s">
        <v>4872</v>
      </c>
      <c r="C745" s="13">
        <v>1</v>
      </c>
      <c r="D745" s="13">
        <v>5</v>
      </c>
      <c r="E745" s="13">
        <v>1</v>
      </c>
      <c r="F745" s="15" t="s">
        <v>523</v>
      </c>
      <c r="G745" s="111" t="s">
        <v>4884</v>
      </c>
      <c r="H745" s="11">
        <v>439</v>
      </c>
      <c r="I745" s="11">
        <v>5</v>
      </c>
      <c r="J745" s="11"/>
    </row>
    <row r="746" spans="1:10">
      <c r="A746" s="168" t="s">
        <v>4708</v>
      </c>
      <c r="B746" s="15" t="s">
        <v>4872</v>
      </c>
      <c r="C746" s="13">
        <v>1</v>
      </c>
      <c r="D746" s="13">
        <v>10</v>
      </c>
      <c r="E746" s="13">
        <v>1</v>
      </c>
      <c r="F746" s="15" t="s">
        <v>525</v>
      </c>
      <c r="G746" s="111" t="s">
        <v>4885</v>
      </c>
      <c r="H746" s="11">
        <v>234</v>
      </c>
      <c r="I746" s="11">
        <v>4</v>
      </c>
      <c r="J746" s="11"/>
    </row>
    <row r="747" spans="1:10">
      <c r="A747" s="168" t="s">
        <v>4708</v>
      </c>
      <c r="B747" s="15" t="s">
        <v>4872</v>
      </c>
      <c r="C747" s="13">
        <v>1</v>
      </c>
      <c r="D747" s="13">
        <v>5</v>
      </c>
      <c r="E747" s="13">
        <v>1</v>
      </c>
      <c r="F747" s="15" t="s">
        <v>4886</v>
      </c>
      <c r="G747" s="111" t="s">
        <v>4887</v>
      </c>
      <c r="H747" s="11">
        <v>345</v>
      </c>
      <c r="I747" s="11">
        <v>4</v>
      </c>
      <c r="J747" s="11"/>
    </row>
    <row r="748" spans="1:10">
      <c r="A748" s="168" t="s">
        <v>4708</v>
      </c>
      <c r="B748" s="15" t="s">
        <v>4872</v>
      </c>
      <c r="C748" s="13">
        <v>1</v>
      </c>
      <c r="D748" s="13">
        <v>4</v>
      </c>
      <c r="E748" s="13">
        <v>1</v>
      </c>
      <c r="F748" s="15" t="s">
        <v>4888</v>
      </c>
      <c r="G748" s="111" t="s">
        <v>4889</v>
      </c>
      <c r="H748" s="11">
        <v>253</v>
      </c>
      <c r="I748" s="11">
        <v>3</v>
      </c>
      <c r="J748" s="11"/>
    </row>
    <row r="749" spans="1:10">
      <c r="A749" s="168" t="s">
        <v>4708</v>
      </c>
      <c r="B749" s="15" t="s">
        <v>4872</v>
      </c>
      <c r="C749" s="13">
        <v>0</v>
      </c>
      <c r="D749" s="13">
        <f>SUM(D739:D748)</f>
        <v>57</v>
      </c>
      <c r="E749" s="13">
        <f>SUM(E739:E748)</f>
        <v>10</v>
      </c>
      <c r="F749" s="15" t="s">
        <v>64</v>
      </c>
      <c r="G749" s="111">
        <v>0</v>
      </c>
      <c r="H749" s="11">
        <f>SUM(H739:H748)</f>
        <v>2843</v>
      </c>
      <c r="I749" s="11">
        <f>SUM(I739:I748)</f>
        <v>41</v>
      </c>
      <c r="J749" s="11"/>
    </row>
    <row r="750" spans="1:10">
      <c r="A750" s="13"/>
      <c r="B750" s="15"/>
      <c r="C750" s="13"/>
      <c r="D750" s="13"/>
      <c r="E750" s="13"/>
      <c r="F750" s="15"/>
      <c r="G750" s="111"/>
      <c r="H750" s="11"/>
      <c r="I750" s="11"/>
      <c r="J750" s="11"/>
    </row>
    <row r="751" spans="1:10">
      <c r="A751" s="168" t="s">
        <v>4708</v>
      </c>
      <c r="B751" s="15" t="s">
        <v>4890</v>
      </c>
      <c r="C751" s="13" t="s">
        <v>330</v>
      </c>
      <c r="D751" s="13">
        <v>9</v>
      </c>
      <c r="E751" s="13">
        <v>1</v>
      </c>
      <c r="F751" s="15" t="s">
        <v>4891</v>
      </c>
      <c r="G751" s="111" t="s">
        <v>4892</v>
      </c>
      <c r="H751" s="11">
        <v>232</v>
      </c>
      <c r="I751" s="11">
        <v>3</v>
      </c>
      <c r="J751" s="11"/>
    </row>
    <row r="752" spans="1:10">
      <c r="A752" s="168" t="s">
        <v>4708</v>
      </c>
      <c r="B752" s="15" t="s">
        <v>4890</v>
      </c>
      <c r="C752" s="13" t="s">
        <v>330</v>
      </c>
      <c r="D752" s="13">
        <v>8</v>
      </c>
      <c r="E752" s="13">
        <v>1</v>
      </c>
      <c r="F752" s="15" t="s">
        <v>4893</v>
      </c>
      <c r="G752" s="111" t="s">
        <v>4894</v>
      </c>
      <c r="H752" s="11">
        <v>282</v>
      </c>
      <c r="I752" s="11">
        <v>5</v>
      </c>
      <c r="J752" s="11"/>
    </row>
    <row r="753" spans="1:10">
      <c r="A753" s="168" t="s">
        <v>4708</v>
      </c>
      <c r="B753" s="15" t="s">
        <v>4890</v>
      </c>
      <c r="C753" s="13" t="s">
        <v>330</v>
      </c>
      <c r="D753" s="13">
        <v>10</v>
      </c>
      <c r="E753" s="13">
        <v>1</v>
      </c>
      <c r="F753" s="15" t="s">
        <v>4895</v>
      </c>
      <c r="G753" s="111" t="s">
        <v>4896</v>
      </c>
      <c r="H753" s="11">
        <v>213</v>
      </c>
      <c r="I753" s="11">
        <v>5</v>
      </c>
      <c r="J753" s="11"/>
    </row>
    <row r="754" spans="1:10">
      <c r="A754" s="168" t="s">
        <v>4708</v>
      </c>
      <c r="B754" s="15" t="s">
        <v>4890</v>
      </c>
      <c r="C754" s="13" t="s">
        <v>330</v>
      </c>
      <c r="D754" s="13">
        <v>9</v>
      </c>
      <c r="E754" s="13">
        <v>1</v>
      </c>
      <c r="F754" s="15" t="s">
        <v>4897</v>
      </c>
      <c r="G754" s="111" t="s">
        <v>4898</v>
      </c>
      <c r="H754" s="11">
        <v>261</v>
      </c>
      <c r="I754" s="11">
        <v>5</v>
      </c>
      <c r="J754" s="11"/>
    </row>
    <row r="755" spans="1:10">
      <c r="A755" s="168" t="s">
        <v>4708</v>
      </c>
      <c r="B755" s="15" t="s">
        <v>4890</v>
      </c>
      <c r="C755" s="13" t="s">
        <v>330</v>
      </c>
      <c r="D755" s="13">
        <v>12</v>
      </c>
      <c r="E755" s="13">
        <v>1</v>
      </c>
      <c r="F755" s="15" t="s">
        <v>4899</v>
      </c>
      <c r="G755" s="111" t="s">
        <v>4900</v>
      </c>
      <c r="H755" s="11">
        <v>248</v>
      </c>
      <c r="I755" s="11">
        <v>4</v>
      </c>
      <c r="J755" s="11"/>
    </row>
    <row r="756" spans="1:10">
      <c r="A756" s="168" t="s">
        <v>4708</v>
      </c>
      <c r="B756" s="15" t="s">
        <v>4890</v>
      </c>
      <c r="C756" s="13" t="s">
        <v>330</v>
      </c>
      <c r="D756" s="13">
        <v>10</v>
      </c>
      <c r="E756" s="13">
        <v>1</v>
      </c>
      <c r="F756" s="15" t="s">
        <v>4901</v>
      </c>
      <c r="G756" s="111" t="s">
        <v>4902</v>
      </c>
      <c r="H756" s="11">
        <v>242</v>
      </c>
      <c r="I756" s="11">
        <v>4</v>
      </c>
      <c r="J756" s="11"/>
    </row>
    <row r="757" spans="1:10">
      <c r="A757" s="168" t="s">
        <v>4708</v>
      </c>
      <c r="B757" s="15" t="s">
        <v>4890</v>
      </c>
      <c r="C757" s="13" t="s">
        <v>330</v>
      </c>
      <c r="D757" s="13">
        <v>13</v>
      </c>
      <c r="E757" s="13">
        <v>1</v>
      </c>
      <c r="F757" s="15" t="s">
        <v>4903</v>
      </c>
      <c r="G757" s="111" t="s">
        <v>4904</v>
      </c>
      <c r="H757" s="11">
        <v>181</v>
      </c>
      <c r="I757" s="11">
        <v>3</v>
      </c>
      <c r="J757" s="11"/>
    </row>
    <row r="758" spans="1:10">
      <c r="A758" s="168" t="s">
        <v>4708</v>
      </c>
      <c r="B758" s="15" t="s">
        <v>4890</v>
      </c>
      <c r="C758" s="13" t="s">
        <v>330</v>
      </c>
      <c r="D758" s="13">
        <v>15</v>
      </c>
      <c r="E758" s="13">
        <v>1</v>
      </c>
      <c r="F758" s="15" t="s">
        <v>4905</v>
      </c>
      <c r="G758" s="111" t="s">
        <v>4906</v>
      </c>
      <c r="H758" s="11">
        <v>336</v>
      </c>
      <c r="I758" s="11">
        <v>6</v>
      </c>
      <c r="J758" s="11"/>
    </row>
    <row r="759" spans="1:10">
      <c r="A759" s="168" t="s">
        <v>4708</v>
      </c>
      <c r="B759" s="15" t="s">
        <v>4890</v>
      </c>
      <c r="C759" s="13" t="s">
        <v>330</v>
      </c>
      <c r="D759" s="13">
        <v>13</v>
      </c>
      <c r="E759" s="13">
        <v>1</v>
      </c>
      <c r="F759" s="15" t="s">
        <v>922</v>
      </c>
      <c r="G759" s="111" t="s">
        <v>4907</v>
      </c>
      <c r="H759" s="11">
        <v>610</v>
      </c>
      <c r="I759" s="11">
        <v>10</v>
      </c>
      <c r="J759" s="11"/>
    </row>
    <row r="760" spans="1:10">
      <c r="A760" s="168" t="s">
        <v>4708</v>
      </c>
      <c r="B760" s="15" t="s">
        <v>4890</v>
      </c>
      <c r="C760" s="13" t="s">
        <v>330</v>
      </c>
      <c r="D760" s="13">
        <v>9</v>
      </c>
      <c r="E760" s="13">
        <v>1</v>
      </c>
      <c r="F760" s="15" t="s">
        <v>4908</v>
      </c>
      <c r="G760" s="111" t="s">
        <v>4909</v>
      </c>
      <c r="H760" s="11">
        <v>241</v>
      </c>
      <c r="I760" s="11">
        <v>4</v>
      </c>
      <c r="J760" s="11"/>
    </row>
    <row r="761" spans="1:10">
      <c r="A761" s="168" t="s">
        <v>4708</v>
      </c>
      <c r="B761" s="15" t="s">
        <v>4890</v>
      </c>
      <c r="C761" s="13">
        <v>0</v>
      </c>
      <c r="D761" s="13">
        <f>SUM(D751:D760)</f>
        <v>108</v>
      </c>
      <c r="E761" s="13">
        <f>SUM(E751:E760)</f>
        <v>10</v>
      </c>
      <c r="F761" s="15" t="s">
        <v>64</v>
      </c>
      <c r="G761" s="111">
        <v>0</v>
      </c>
      <c r="H761" s="11">
        <f>SUM(H751:H760)</f>
        <v>2846</v>
      </c>
      <c r="I761" s="11">
        <f>SUM(I751:I760)</f>
        <v>49</v>
      </c>
      <c r="J761" s="11"/>
    </row>
    <row r="762" spans="1:10">
      <c r="A762" s="13"/>
      <c r="B762" s="15"/>
      <c r="C762" s="13"/>
      <c r="D762" s="13"/>
      <c r="E762" s="13"/>
      <c r="F762" s="15"/>
      <c r="G762" s="111"/>
      <c r="H762" s="11"/>
      <c r="I762" s="11"/>
      <c r="J762" s="11"/>
    </row>
    <row r="763" spans="1:10">
      <c r="A763" s="168" t="s">
        <v>4708</v>
      </c>
      <c r="B763" s="15" t="s">
        <v>4910</v>
      </c>
      <c r="C763" s="13">
        <v>2</v>
      </c>
      <c r="D763" s="13">
        <v>9</v>
      </c>
      <c r="E763" s="13">
        <v>1</v>
      </c>
      <c r="F763" s="15" t="s">
        <v>2888</v>
      </c>
      <c r="G763" s="111" t="s">
        <v>4911</v>
      </c>
      <c r="H763" s="11">
        <v>393</v>
      </c>
      <c r="I763" s="11">
        <v>6</v>
      </c>
      <c r="J763" s="11"/>
    </row>
    <row r="764" spans="1:10">
      <c r="A764" s="168" t="s">
        <v>4708</v>
      </c>
      <c r="B764" s="15" t="s">
        <v>4910</v>
      </c>
      <c r="C764" s="13">
        <v>2</v>
      </c>
      <c r="D764" s="13">
        <v>11</v>
      </c>
      <c r="E764" s="13">
        <v>1</v>
      </c>
      <c r="F764" s="15" t="s">
        <v>4912</v>
      </c>
      <c r="G764" s="111" t="s">
        <v>4913</v>
      </c>
      <c r="H764" s="11">
        <v>382</v>
      </c>
      <c r="I764" s="11">
        <v>8</v>
      </c>
      <c r="J764" s="11"/>
    </row>
    <row r="765" spans="1:10">
      <c r="A765" s="168" t="s">
        <v>4708</v>
      </c>
      <c r="B765" s="15" t="s">
        <v>4910</v>
      </c>
      <c r="C765" s="13">
        <v>2</v>
      </c>
      <c r="D765" s="13">
        <v>14</v>
      </c>
      <c r="E765" s="13">
        <v>1</v>
      </c>
      <c r="F765" s="15" t="s">
        <v>4914</v>
      </c>
      <c r="G765" s="111" t="s">
        <v>4915</v>
      </c>
      <c r="H765" s="11">
        <v>325</v>
      </c>
      <c r="I765" s="11">
        <v>6</v>
      </c>
      <c r="J765" s="11"/>
    </row>
    <row r="766" spans="1:10">
      <c r="A766" s="168" t="s">
        <v>4708</v>
      </c>
      <c r="B766" s="15" t="s">
        <v>4910</v>
      </c>
      <c r="C766" s="13">
        <v>2</v>
      </c>
      <c r="D766" s="13">
        <v>16</v>
      </c>
      <c r="E766" s="13">
        <v>1</v>
      </c>
      <c r="F766" s="15" t="s">
        <v>4916</v>
      </c>
      <c r="G766" s="111" t="s">
        <v>4917</v>
      </c>
      <c r="H766" s="11">
        <v>964</v>
      </c>
      <c r="I766" s="11">
        <v>12</v>
      </c>
      <c r="J766" s="11"/>
    </row>
    <row r="767" spans="1:10">
      <c r="A767" s="168" t="s">
        <v>4708</v>
      </c>
      <c r="B767" s="15" t="s">
        <v>4910</v>
      </c>
      <c r="C767" s="13">
        <v>2</v>
      </c>
      <c r="D767" s="13">
        <v>18</v>
      </c>
      <c r="E767" s="13">
        <v>1</v>
      </c>
      <c r="F767" s="15" t="s">
        <v>4918</v>
      </c>
      <c r="G767" s="111" t="s">
        <v>4919</v>
      </c>
      <c r="H767" s="11">
        <v>542</v>
      </c>
      <c r="I767" s="11">
        <v>8</v>
      </c>
      <c r="J767" s="11"/>
    </row>
    <row r="768" spans="1:10">
      <c r="A768" s="168" t="s">
        <v>4708</v>
      </c>
      <c r="B768" s="15" t="s">
        <v>4910</v>
      </c>
      <c r="C768" s="13">
        <v>2</v>
      </c>
      <c r="D768" s="13">
        <v>12</v>
      </c>
      <c r="E768" s="13">
        <v>1</v>
      </c>
      <c r="F768" s="15" t="s">
        <v>4920</v>
      </c>
      <c r="G768" s="111" t="s">
        <v>4921</v>
      </c>
      <c r="H768" s="11">
        <v>365</v>
      </c>
      <c r="I768" s="11">
        <v>3</v>
      </c>
      <c r="J768" s="11"/>
    </row>
    <row r="769" spans="1:10">
      <c r="A769" s="168" t="s">
        <v>4708</v>
      </c>
      <c r="B769" s="15" t="s">
        <v>4910</v>
      </c>
      <c r="C769" s="13">
        <v>2</v>
      </c>
      <c r="D769" s="13">
        <v>11</v>
      </c>
      <c r="E769" s="13">
        <v>1</v>
      </c>
      <c r="F769" s="15" t="s">
        <v>4922</v>
      </c>
      <c r="G769" s="111" t="s">
        <v>4923</v>
      </c>
      <c r="H769" s="11">
        <v>338</v>
      </c>
      <c r="I769" s="11">
        <v>5</v>
      </c>
      <c r="J769" s="11"/>
    </row>
    <row r="770" spans="1:10">
      <c r="A770" s="168" t="s">
        <v>4708</v>
      </c>
      <c r="B770" s="15" t="s">
        <v>4910</v>
      </c>
      <c r="C770" s="13">
        <v>2</v>
      </c>
      <c r="D770" s="13">
        <v>16</v>
      </c>
      <c r="E770" s="13">
        <v>1</v>
      </c>
      <c r="F770" s="15" t="s">
        <v>4924</v>
      </c>
      <c r="G770" s="111" t="s">
        <v>4925</v>
      </c>
      <c r="H770" s="11">
        <v>482</v>
      </c>
      <c r="I770" s="11">
        <v>10</v>
      </c>
      <c r="J770" s="11"/>
    </row>
    <row r="771" spans="1:10">
      <c r="A771" s="168" t="s">
        <v>4708</v>
      </c>
      <c r="B771" s="15" t="s">
        <v>4910</v>
      </c>
      <c r="C771" s="13">
        <v>2</v>
      </c>
      <c r="D771" s="13">
        <v>9</v>
      </c>
      <c r="E771" s="13">
        <v>1</v>
      </c>
      <c r="F771" s="15" t="s">
        <v>4926</v>
      </c>
      <c r="G771" s="111" t="s">
        <v>4927</v>
      </c>
      <c r="H771" s="11">
        <v>363</v>
      </c>
      <c r="I771" s="11">
        <v>6</v>
      </c>
      <c r="J771" s="11"/>
    </row>
    <row r="772" spans="1:10">
      <c r="A772" s="168" t="s">
        <v>4708</v>
      </c>
      <c r="B772" s="15" t="s">
        <v>4910</v>
      </c>
      <c r="C772" s="13">
        <v>2</v>
      </c>
      <c r="D772" s="13">
        <v>10</v>
      </c>
      <c r="E772" s="13">
        <v>1</v>
      </c>
      <c r="F772" s="15" t="s">
        <v>4928</v>
      </c>
      <c r="G772" s="111" t="s">
        <v>4929</v>
      </c>
      <c r="H772" s="11">
        <v>377</v>
      </c>
      <c r="I772" s="11">
        <v>6</v>
      </c>
      <c r="J772" s="11"/>
    </row>
    <row r="773" spans="1:10">
      <c r="A773" s="168" t="s">
        <v>4708</v>
      </c>
      <c r="B773" s="15" t="s">
        <v>4910</v>
      </c>
      <c r="C773" s="13">
        <v>2</v>
      </c>
      <c r="D773" s="13">
        <v>13</v>
      </c>
      <c r="E773" s="13">
        <v>1</v>
      </c>
      <c r="F773" s="15" t="s">
        <v>280</v>
      </c>
      <c r="G773" s="111" t="s">
        <v>4930</v>
      </c>
      <c r="H773" s="11">
        <v>384</v>
      </c>
      <c r="I773" s="11">
        <v>6</v>
      </c>
      <c r="J773" s="11"/>
    </row>
    <row r="774" spans="1:10">
      <c r="A774" s="168" t="s">
        <v>4708</v>
      </c>
      <c r="B774" s="15" t="s">
        <v>4910</v>
      </c>
      <c r="C774" s="13">
        <v>2</v>
      </c>
      <c r="D774" s="13">
        <v>15</v>
      </c>
      <c r="E774" s="13">
        <v>1</v>
      </c>
      <c r="F774" s="15" t="s">
        <v>4931</v>
      </c>
      <c r="G774" s="111" t="s">
        <v>4932</v>
      </c>
      <c r="H774" s="11">
        <v>420</v>
      </c>
      <c r="I774" s="11">
        <v>6</v>
      </c>
      <c r="J774" s="11"/>
    </row>
    <row r="775" spans="1:10">
      <c r="A775" s="168" t="s">
        <v>4708</v>
      </c>
      <c r="B775" s="15" t="s">
        <v>4910</v>
      </c>
      <c r="C775" s="13">
        <v>2</v>
      </c>
      <c r="D775" s="13">
        <v>9</v>
      </c>
      <c r="E775" s="13">
        <v>1</v>
      </c>
      <c r="F775" s="15" t="s">
        <v>4933</v>
      </c>
      <c r="G775" s="111" t="s">
        <v>4934</v>
      </c>
      <c r="H775" s="11">
        <v>395</v>
      </c>
      <c r="I775" s="11">
        <v>7</v>
      </c>
      <c r="J775" s="11"/>
    </row>
    <row r="776" spans="1:10">
      <c r="A776" s="168" t="s">
        <v>4708</v>
      </c>
      <c r="B776" s="15" t="s">
        <v>4910</v>
      </c>
      <c r="C776" s="13">
        <v>0</v>
      </c>
      <c r="D776" s="13">
        <f>SUM(D763:D775)</f>
        <v>163</v>
      </c>
      <c r="E776" s="13">
        <f>SUM(E763:E775)</f>
        <v>13</v>
      </c>
      <c r="F776" s="15" t="s">
        <v>64</v>
      </c>
      <c r="G776" s="111">
        <v>0</v>
      </c>
      <c r="H776" s="11">
        <f>SUM(H763:H775)</f>
        <v>5730</v>
      </c>
      <c r="I776" s="11">
        <f>SUM(I763:I775)</f>
        <v>89</v>
      </c>
      <c r="J776" s="11"/>
    </row>
    <row r="777" spans="1:10">
      <c r="A777" s="13"/>
      <c r="B777" s="15"/>
      <c r="C777" s="13"/>
      <c r="D777" s="13"/>
      <c r="E777" s="13"/>
      <c r="F777" s="15"/>
      <c r="G777" s="111"/>
      <c r="H777" s="11"/>
      <c r="I777" s="11"/>
      <c r="J777" s="11"/>
    </row>
    <row r="778" spans="1:10">
      <c r="A778" s="168" t="s">
        <v>4708</v>
      </c>
      <c r="B778" s="15" t="s">
        <v>4935</v>
      </c>
      <c r="C778" s="13">
        <v>1</v>
      </c>
      <c r="D778" s="13">
        <v>5</v>
      </c>
      <c r="E778" s="13">
        <v>1</v>
      </c>
      <c r="F778" s="15" t="s">
        <v>28</v>
      </c>
      <c r="G778" s="111" t="s">
        <v>4936</v>
      </c>
      <c r="H778" s="11">
        <v>97</v>
      </c>
      <c r="I778" s="11">
        <v>2</v>
      </c>
      <c r="J778" s="11"/>
    </row>
    <row r="779" spans="1:10">
      <c r="A779" s="168" t="s">
        <v>4708</v>
      </c>
      <c r="B779" s="15" t="s">
        <v>4935</v>
      </c>
      <c r="C779" s="13">
        <v>1</v>
      </c>
      <c r="D779" s="13">
        <v>10</v>
      </c>
      <c r="E779" s="13">
        <v>1</v>
      </c>
      <c r="F779" s="15" t="s">
        <v>4937</v>
      </c>
      <c r="G779" s="111" t="s">
        <v>4938</v>
      </c>
      <c r="H779" s="11">
        <v>336</v>
      </c>
      <c r="I779" s="11">
        <v>5</v>
      </c>
      <c r="J779" s="11"/>
    </row>
    <row r="780" spans="1:10">
      <c r="A780" s="168" t="s">
        <v>4708</v>
      </c>
      <c r="B780" s="15" t="s">
        <v>4935</v>
      </c>
      <c r="C780" s="13">
        <v>1</v>
      </c>
      <c r="D780" s="13">
        <v>9</v>
      </c>
      <c r="E780" s="13">
        <v>1</v>
      </c>
      <c r="F780" s="15" t="s">
        <v>4939</v>
      </c>
      <c r="G780" s="111" t="s">
        <v>4938</v>
      </c>
      <c r="H780" s="11">
        <v>337</v>
      </c>
      <c r="I780" s="11">
        <v>2</v>
      </c>
      <c r="J780" s="11"/>
    </row>
    <row r="781" spans="1:10">
      <c r="A781" s="168" t="s">
        <v>4708</v>
      </c>
      <c r="B781" s="15" t="s">
        <v>4935</v>
      </c>
      <c r="C781" s="13">
        <v>1</v>
      </c>
      <c r="D781" s="13">
        <v>17</v>
      </c>
      <c r="E781" s="13">
        <v>1</v>
      </c>
      <c r="F781" s="15" t="s">
        <v>4940</v>
      </c>
      <c r="G781" s="111" t="s">
        <v>4941</v>
      </c>
      <c r="H781" s="11">
        <v>489</v>
      </c>
      <c r="I781" s="11">
        <v>5</v>
      </c>
      <c r="J781" s="11"/>
    </row>
    <row r="782" spans="1:10">
      <c r="A782" s="168" t="s">
        <v>4708</v>
      </c>
      <c r="B782" s="15" t="s">
        <v>4935</v>
      </c>
      <c r="C782" s="13">
        <v>1</v>
      </c>
      <c r="D782" s="13">
        <v>10</v>
      </c>
      <c r="E782" s="13">
        <v>1</v>
      </c>
      <c r="F782" s="15" t="s">
        <v>4942</v>
      </c>
      <c r="G782" s="111" t="s">
        <v>4943</v>
      </c>
      <c r="H782" s="11">
        <v>175</v>
      </c>
      <c r="I782" s="11">
        <v>2</v>
      </c>
      <c r="J782" s="11"/>
    </row>
    <row r="783" spans="1:10">
      <c r="A783" s="168" t="s">
        <v>4708</v>
      </c>
      <c r="B783" s="15" t="s">
        <v>4935</v>
      </c>
      <c r="C783" s="13">
        <v>1</v>
      </c>
      <c r="D783" s="13">
        <v>9</v>
      </c>
      <c r="E783" s="13">
        <v>1</v>
      </c>
      <c r="F783" s="15" t="s">
        <v>4944</v>
      </c>
      <c r="G783" s="111" t="s">
        <v>4945</v>
      </c>
      <c r="H783" s="11">
        <v>257</v>
      </c>
      <c r="I783" s="11">
        <v>2</v>
      </c>
      <c r="J783" s="11"/>
    </row>
    <row r="784" spans="1:10">
      <c r="A784" s="168" t="s">
        <v>4708</v>
      </c>
      <c r="B784" s="15" t="s">
        <v>4935</v>
      </c>
      <c r="C784" s="13">
        <v>1</v>
      </c>
      <c r="D784" s="13">
        <v>12</v>
      </c>
      <c r="E784" s="13">
        <v>1</v>
      </c>
      <c r="F784" s="15" t="s">
        <v>655</v>
      </c>
      <c r="G784" s="111" t="s">
        <v>4946</v>
      </c>
      <c r="H784" s="11">
        <v>235</v>
      </c>
      <c r="I784" s="11">
        <v>2</v>
      </c>
      <c r="J784" s="11"/>
    </row>
    <row r="785" spans="1:10">
      <c r="A785" s="168" t="s">
        <v>4708</v>
      </c>
      <c r="B785" s="15" t="s">
        <v>4935</v>
      </c>
      <c r="C785" s="13">
        <v>1</v>
      </c>
      <c r="D785" s="13">
        <v>6</v>
      </c>
      <c r="E785" s="13">
        <v>1</v>
      </c>
      <c r="F785" s="15" t="s">
        <v>4947</v>
      </c>
      <c r="G785" s="111" t="s">
        <v>4948</v>
      </c>
      <c r="H785" s="11">
        <v>143</v>
      </c>
      <c r="I785" s="11">
        <v>1</v>
      </c>
      <c r="J785" s="11"/>
    </row>
    <row r="786" spans="1:10">
      <c r="A786" s="168" t="s">
        <v>4708</v>
      </c>
      <c r="B786" s="15" t="s">
        <v>4935</v>
      </c>
      <c r="C786" s="13">
        <v>1</v>
      </c>
      <c r="D786" s="13">
        <v>10</v>
      </c>
      <c r="E786" s="13">
        <v>1</v>
      </c>
      <c r="F786" s="15" t="s">
        <v>520</v>
      </c>
      <c r="G786" s="111" t="s">
        <v>4949</v>
      </c>
      <c r="H786" s="11">
        <v>166</v>
      </c>
      <c r="I786" s="11">
        <v>2</v>
      </c>
      <c r="J786" s="11"/>
    </row>
    <row r="787" spans="1:10">
      <c r="A787" s="168" t="s">
        <v>4708</v>
      </c>
      <c r="B787" s="15" t="s">
        <v>4935</v>
      </c>
      <c r="C787" s="13">
        <v>1</v>
      </c>
      <c r="D787" s="13">
        <v>10</v>
      </c>
      <c r="E787" s="13">
        <v>1</v>
      </c>
      <c r="F787" s="15" t="s">
        <v>4950</v>
      </c>
      <c r="G787" s="111" t="s">
        <v>4951</v>
      </c>
      <c r="H787" s="11">
        <v>211</v>
      </c>
      <c r="I787" s="11">
        <v>2</v>
      </c>
      <c r="J787" s="11"/>
    </row>
    <row r="788" spans="1:10">
      <c r="A788" s="168" t="s">
        <v>4708</v>
      </c>
      <c r="B788" s="15" t="s">
        <v>4935</v>
      </c>
      <c r="C788" s="13">
        <v>1</v>
      </c>
      <c r="D788" s="13">
        <v>6</v>
      </c>
      <c r="E788" s="13">
        <v>1</v>
      </c>
      <c r="F788" s="15" t="s">
        <v>4952</v>
      </c>
      <c r="G788" s="111" t="s">
        <v>4953</v>
      </c>
      <c r="H788" s="11">
        <v>361</v>
      </c>
      <c r="I788" s="11">
        <v>5</v>
      </c>
      <c r="J788" s="11"/>
    </row>
    <row r="789" spans="1:10">
      <c r="A789" s="168" t="s">
        <v>4708</v>
      </c>
      <c r="B789" s="15" t="s">
        <v>4935</v>
      </c>
      <c r="C789" s="13">
        <v>1</v>
      </c>
      <c r="D789" s="13">
        <v>12</v>
      </c>
      <c r="E789" s="13">
        <v>1</v>
      </c>
      <c r="F789" s="15" t="s">
        <v>4954</v>
      </c>
      <c r="G789" s="111" t="s">
        <v>4955</v>
      </c>
      <c r="H789" s="11">
        <v>223</v>
      </c>
      <c r="I789" s="11">
        <v>2</v>
      </c>
      <c r="J789" s="11"/>
    </row>
    <row r="790" spans="1:10">
      <c r="A790" s="168" t="s">
        <v>4708</v>
      </c>
      <c r="B790" s="15" t="s">
        <v>4935</v>
      </c>
      <c r="C790" s="13">
        <v>0</v>
      </c>
      <c r="D790" s="13">
        <f>SUM(D778:D789)</f>
        <v>116</v>
      </c>
      <c r="E790" s="13">
        <f>SUM(E778:E789)</f>
        <v>12</v>
      </c>
      <c r="F790" s="15" t="s">
        <v>64</v>
      </c>
      <c r="G790" s="111">
        <v>0</v>
      </c>
      <c r="H790" s="11">
        <f>SUM(H778:H789)</f>
        <v>3030</v>
      </c>
      <c r="I790" s="11">
        <f>SUM(I778:I789)</f>
        <v>32</v>
      </c>
      <c r="J790" s="11"/>
    </row>
    <row r="791" spans="1:10">
      <c r="A791" s="13"/>
      <c r="B791" s="15"/>
      <c r="C791" s="13"/>
      <c r="D791" s="13"/>
      <c r="E791" s="13"/>
      <c r="F791" s="15"/>
      <c r="G791" s="111"/>
      <c r="H791" s="11"/>
      <c r="I791" s="11"/>
      <c r="J791" s="11"/>
    </row>
    <row r="792" spans="1:10">
      <c r="A792" s="168" t="s">
        <v>4708</v>
      </c>
      <c r="B792" s="15" t="s">
        <v>4956</v>
      </c>
      <c r="C792" s="13">
        <v>2</v>
      </c>
      <c r="D792" s="13">
        <v>6</v>
      </c>
      <c r="E792" s="13">
        <v>1</v>
      </c>
      <c r="F792" s="15" t="s">
        <v>4957</v>
      </c>
      <c r="G792" s="111" t="s">
        <v>4958</v>
      </c>
      <c r="H792" s="11">
        <v>337</v>
      </c>
      <c r="I792" s="11">
        <v>4</v>
      </c>
      <c r="J792" s="11"/>
    </row>
    <row r="793" spans="1:10">
      <c r="A793" s="168" t="s">
        <v>4708</v>
      </c>
      <c r="B793" s="15" t="s">
        <v>4956</v>
      </c>
      <c r="C793" s="13">
        <v>2</v>
      </c>
      <c r="D793" s="13">
        <v>5</v>
      </c>
      <c r="E793" s="13">
        <v>1</v>
      </c>
      <c r="F793" s="15" t="s">
        <v>4959</v>
      </c>
      <c r="G793" s="111" t="s">
        <v>4960</v>
      </c>
      <c r="H793" s="11">
        <v>596</v>
      </c>
      <c r="I793" s="11">
        <v>7</v>
      </c>
      <c r="J793" s="11"/>
    </row>
    <row r="794" spans="1:10">
      <c r="A794" s="168" t="s">
        <v>4708</v>
      </c>
      <c r="B794" s="15" t="s">
        <v>4956</v>
      </c>
      <c r="C794" s="13">
        <v>2</v>
      </c>
      <c r="D794" s="13">
        <v>4</v>
      </c>
      <c r="E794" s="13">
        <v>1</v>
      </c>
      <c r="F794" s="15" t="s">
        <v>4961</v>
      </c>
      <c r="G794" s="111" t="s">
        <v>4962</v>
      </c>
      <c r="H794" s="11">
        <v>325</v>
      </c>
      <c r="I794" s="11">
        <v>3</v>
      </c>
      <c r="J794" s="11"/>
    </row>
    <row r="795" spans="1:10">
      <c r="A795" s="168" t="s">
        <v>4708</v>
      </c>
      <c r="B795" s="15" t="s">
        <v>4956</v>
      </c>
      <c r="C795" s="13">
        <v>2</v>
      </c>
      <c r="D795" s="13">
        <v>7</v>
      </c>
      <c r="E795" s="13">
        <v>1</v>
      </c>
      <c r="F795" s="15" t="s">
        <v>4963</v>
      </c>
      <c r="G795" s="111" t="s">
        <v>4964</v>
      </c>
      <c r="H795" s="11">
        <v>467</v>
      </c>
      <c r="I795" s="11">
        <v>7</v>
      </c>
      <c r="J795" s="11"/>
    </row>
    <row r="796" spans="1:10">
      <c r="A796" s="168" t="s">
        <v>4708</v>
      </c>
      <c r="B796" s="15" t="s">
        <v>4956</v>
      </c>
      <c r="C796" s="13">
        <v>2</v>
      </c>
      <c r="D796" s="13">
        <v>6</v>
      </c>
      <c r="E796" s="13">
        <v>1</v>
      </c>
      <c r="F796" s="15" t="s">
        <v>4965</v>
      </c>
      <c r="G796" s="111" t="s">
        <v>4966</v>
      </c>
      <c r="H796" s="11">
        <v>337</v>
      </c>
      <c r="I796" s="11">
        <v>4</v>
      </c>
      <c r="J796" s="11"/>
    </row>
    <row r="797" spans="1:10">
      <c r="A797" s="168" t="s">
        <v>4708</v>
      </c>
      <c r="B797" s="15" t="s">
        <v>4956</v>
      </c>
      <c r="C797" s="13">
        <v>2</v>
      </c>
      <c r="D797" s="13">
        <v>7</v>
      </c>
      <c r="E797" s="13">
        <v>1</v>
      </c>
      <c r="F797" s="15" t="s">
        <v>4967</v>
      </c>
      <c r="G797" s="111" t="s">
        <v>4968</v>
      </c>
      <c r="H797" s="11">
        <v>304</v>
      </c>
      <c r="I797" s="11">
        <v>5</v>
      </c>
      <c r="J797" s="11"/>
    </row>
    <row r="798" spans="1:10">
      <c r="A798" s="168" t="s">
        <v>4708</v>
      </c>
      <c r="B798" s="15" t="s">
        <v>4956</v>
      </c>
      <c r="C798" s="13">
        <v>2</v>
      </c>
      <c r="D798" s="13">
        <v>9</v>
      </c>
      <c r="E798" s="13">
        <v>1</v>
      </c>
      <c r="F798" s="15" t="s">
        <v>4969</v>
      </c>
      <c r="G798" s="111" t="s">
        <v>4970</v>
      </c>
      <c r="H798" s="11">
        <v>347</v>
      </c>
      <c r="I798" s="11">
        <v>6</v>
      </c>
      <c r="J798" s="11"/>
    </row>
    <row r="799" spans="1:10">
      <c r="A799" s="168" t="s">
        <v>4708</v>
      </c>
      <c r="B799" s="15" t="s">
        <v>4956</v>
      </c>
      <c r="C799" s="13">
        <v>2</v>
      </c>
      <c r="D799" s="13">
        <v>5</v>
      </c>
      <c r="E799" s="13">
        <v>1</v>
      </c>
      <c r="F799" s="15" t="s">
        <v>4971</v>
      </c>
      <c r="G799" s="111" t="s">
        <v>4972</v>
      </c>
      <c r="H799" s="11">
        <v>105</v>
      </c>
      <c r="I799" s="11">
        <v>2</v>
      </c>
      <c r="J799" s="11"/>
    </row>
    <row r="800" spans="1:10" ht="25.5">
      <c r="A800" s="168" t="s">
        <v>4708</v>
      </c>
      <c r="B800" s="15" t="s">
        <v>4956</v>
      </c>
      <c r="C800" s="13">
        <v>2</v>
      </c>
      <c r="D800" s="13">
        <v>7</v>
      </c>
      <c r="E800" s="13">
        <v>1</v>
      </c>
      <c r="F800" s="132" t="s">
        <v>4973</v>
      </c>
      <c r="G800" s="185" t="s">
        <v>4974</v>
      </c>
      <c r="H800" s="11">
        <v>285</v>
      </c>
      <c r="I800" s="11">
        <v>4</v>
      </c>
      <c r="J800" s="11"/>
    </row>
    <row r="801" spans="1:10" ht="25.5">
      <c r="A801" s="168" t="s">
        <v>4708</v>
      </c>
      <c r="B801" s="15" t="s">
        <v>4956</v>
      </c>
      <c r="C801" s="13">
        <v>2</v>
      </c>
      <c r="D801" s="13">
        <v>9</v>
      </c>
      <c r="E801" s="13">
        <v>1</v>
      </c>
      <c r="F801" s="132" t="s">
        <v>4975</v>
      </c>
      <c r="G801" s="185" t="s">
        <v>4976</v>
      </c>
      <c r="H801" s="11">
        <v>294</v>
      </c>
      <c r="I801" s="11">
        <v>3</v>
      </c>
      <c r="J801" s="11"/>
    </row>
    <row r="802" spans="1:10">
      <c r="A802" s="168" t="s">
        <v>4708</v>
      </c>
      <c r="B802" s="15" t="s">
        <v>4956</v>
      </c>
      <c r="C802" s="13">
        <v>0</v>
      </c>
      <c r="D802" s="13">
        <f>SUM(D792:D801)</f>
        <v>65</v>
      </c>
      <c r="E802" s="13">
        <f>SUM(E792:E801)</f>
        <v>10</v>
      </c>
      <c r="F802" s="15" t="s">
        <v>64</v>
      </c>
      <c r="G802" s="111">
        <v>0</v>
      </c>
      <c r="H802" s="11">
        <f>SUM(H792:H801)</f>
        <v>3397</v>
      </c>
      <c r="I802" s="11">
        <f>SUM(I792:I801)</f>
        <v>45</v>
      </c>
      <c r="J802" s="11"/>
    </row>
    <row r="803" spans="1:10">
      <c r="A803" s="13"/>
      <c r="B803" s="15"/>
      <c r="C803" s="13"/>
      <c r="D803" s="13"/>
      <c r="E803" s="13"/>
      <c r="F803" s="15"/>
      <c r="G803" s="111"/>
      <c r="H803" s="11"/>
      <c r="I803" s="11"/>
      <c r="J803" s="11"/>
    </row>
    <row r="804" spans="1:10">
      <c r="A804" s="168" t="s">
        <v>4708</v>
      </c>
      <c r="B804" s="15" t="s">
        <v>4977</v>
      </c>
      <c r="C804" s="13">
        <v>1</v>
      </c>
      <c r="D804" s="13">
        <v>8</v>
      </c>
      <c r="E804" s="13">
        <v>1</v>
      </c>
      <c r="F804" s="15" t="s">
        <v>4978</v>
      </c>
      <c r="G804" s="111" t="s">
        <v>4979</v>
      </c>
      <c r="H804" s="11">
        <v>233</v>
      </c>
      <c r="I804" s="11">
        <v>4</v>
      </c>
      <c r="J804" s="11"/>
    </row>
    <row r="805" spans="1:10">
      <c r="A805" s="168" t="s">
        <v>4708</v>
      </c>
      <c r="B805" s="15" t="s">
        <v>4977</v>
      </c>
      <c r="C805" s="13">
        <v>1</v>
      </c>
      <c r="D805" s="13">
        <v>14</v>
      </c>
      <c r="E805" s="13">
        <v>1</v>
      </c>
      <c r="F805" s="15" t="s">
        <v>4980</v>
      </c>
      <c r="G805" s="111" t="s">
        <v>4981</v>
      </c>
      <c r="H805" s="11">
        <v>605</v>
      </c>
      <c r="I805" s="11">
        <v>8</v>
      </c>
      <c r="J805" s="11"/>
    </row>
    <row r="806" spans="1:10">
      <c r="A806" s="168" t="s">
        <v>4708</v>
      </c>
      <c r="B806" s="15" t="s">
        <v>4977</v>
      </c>
      <c r="C806" s="13">
        <v>1</v>
      </c>
      <c r="D806" s="13">
        <v>19</v>
      </c>
      <c r="E806" s="13">
        <v>1</v>
      </c>
      <c r="F806" s="15" t="s">
        <v>4982</v>
      </c>
      <c r="G806" s="111" t="s">
        <v>4983</v>
      </c>
      <c r="H806" s="11">
        <v>871</v>
      </c>
      <c r="I806" s="11">
        <v>13</v>
      </c>
      <c r="J806" s="11"/>
    </row>
    <row r="807" spans="1:10">
      <c r="A807" s="168" t="s">
        <v>4708</v>
      </c>
      <c r="B807" s="15" t="s">
        <v>4977</v>
      </c>
      <c r="C807" s="13">
        <v>1</v>
      </c>
      <c r="D807" s="13">
        <v>10</v>
      </c>
      <c r="E807" s="13">
        <v>1</v>
      </c>
      <c r="F807" s="15" t="s">
        <v>2964</v>
      </c>
      <c r="G807" s="111" t="s">
        <v>4984</v>
      </c>
      <c r="H807" s="11">
        <v>293</v>
      </c>
      <c r="I807" s="11">
        <v>6</v>
      </c>
      <c r="J807" s="11"/>
    </row>
    <row r="808" spans="1:10">
      <c r="A808" s="168" t="s">
        <v>4708</v>
      </c>
      <c r="B808" s="15" t="s">
        <v>4977</v>
      </c>
      <c r="C808" s="13">
        <v>1</v>
      </c>
      <c r="D808" s="13">
        <v>15</v>
      </c>
      <c r="E808" s="13">
        <v>1</v>
      </c>
      <c r="F808" s="15" t="s">
        <v>4985</v>
      </c>
      <c r="G808" s="111" t="s">
        <v>4986</v>
      </c>
      <c r="H808" s="11">
        <v>649</v>
      </c>
      <c r="I808" s="11">
        <v>6</v>
      </c>
      <c r="J808" s="11"/>
    </row>
    <row r="809" spans="1:10">
      <c r="A809" s="168" t="s">
        <v>4708</v>
      </c>
      <c r="B809" s="15" t="s">
        <v>4977</v>
      </c>
      <c r="C809" s="13">
        <v>1</v>
      </c>
      <c r="D809" s="13">
        <v>15</v>
      </c>
      <c r="E809" s="13">
        <v>1</v>
      </c>
      <c r="F809" s="15" t="s">
        <v>2785</v>
      </c>
      <c r="G809" s="111" t="s">
        <v>4987</v>
      </c>
      <c r="H809" s="11">
        <v>536</v>
      </c>
      <c r="I809" s="11">
        <v>8</v>
      </c>
      <c r="J809" s="11"/>
    </row>
    <row r="810" spans="1:10">
      <c r="A810" s="168" t="s">
        <v>4708</v>
      </c>
      <c r="B810" s="15" t="s">
        <v>4977</v>
      </c>
      <c r="C810" s="13">
        <v>1</v>
      </c>
      <c r="D810" s="13">
        <v>13</v>
      </c>
      <c r="E810" s="13">
        <v>1</v>
      </c>
      <c r="F810" s="15" t="s">
        <v>4988</v>
      </c>
      <c r="G810" s="111" t="s">
        <v>4989</v>
      </c>
      <c r="H810" s="11">
        <v>364</v>
      </c>
      <c r="I810" s="11">
        <v>6</v>
      </c>
      <c r="J810" s="11"/>
    </row>
    <row r="811" spans="1:10">
      <c r="A811" s="168" t="s">
        <v>4708</v>
      </c>
      <c r="B811" s="15" t="s">
        <v>4977</v>
      </c>
      <c r="C811" s="13">
        <v>1</v>
      </c>
      <c r="D811" s="13">
        <v>9</v>
      </c>
      <c r="E811" s="13">
        <v>1</v>
      </c>
      <c r="F811" s="15" t="s">
        <v>4990</v>
      </c>
      <c r="G811" s="111" t="s">
        <v>4991</v>
      </c>
      <c r="H811" s="11">
        <v>478</v>
      </c>
      <c r="I811" s="11">
        <v>9</v>
      </c>
      <c r="J811" s="11"/>
    </row>
    <row r="812" spans="1:10">
      <c r="A812" s="168" t="s">
        <v>4708</v>
      </c>
      <c r="B812" s="15" t="s">
        <v>4977</v>
      </c>
      <c r="C812" s="13">
        <v>1</v>
      </c>
      <c r="D812" s="13">
        <v>10</v>
      </c>
      <c r="E812" s="13">
        <v>1</v>
      </c>
      <c r="F812" s="15" t="s">
        <v>4992</v>
      </c>
      <c r="G812" s="111" t="s">
        <v>4993</v>
      </c>
      <c r="H812" s="11">
        <v>348</v>
      </c>
      <c r="I812" s="11">
        <v>4</v>
      </c>
      <c r="J812" s="11"/>
    </row>
    <row r="813" spans="1:10">
      <c r="A813" s="168" t="s">
        <v>4708</v>
      </c>
      <c r="B813" s="15" t="s">
        <v>4977</v>
      </c>
      <c r="C813" s="13">
        <v>1</v>
      </c>
      <c r="D813" s="13">
        <v>13</v>
      </c>
      <c r="E813" s="13">
        <v>1</v>
      </c>
      <c r="F813" s="15" t="s">
        <v>4994</v>
      </c>
      <c r="G813" s="111" t="s">
        <v>4995</v>
      </c>
      <c r="H813" s="11">
        <v>425</v>
      </c>
      <c r="I813" s="11">
        <v>6</v>
      </c>
      <c r="J813" s="11"/>
    </row>
    <row r="814" spans="1:10">
      <c r="A814" s="168" t="s">
        <v>4708</v>
      </c>
      <c r="B814" s="15" t="s">
        <v>4977</v>
      </c>
      <c r="C814" s="13">
        <v>1</v>
      </c>
      <c r="D814" s="13">
        <v>13</v>
      </c>
      <c r="E814" s="13">
        <v>1</v>
      </c>
      <c r="F814" s="15" t="s">
        <v>4996</v>
      </c>
      <c r="G814" s="111" t="s">
        <v>4997</v>
      </c>
      <c r="H814" s="11">
        <v>532</v>
      </c>
      <c r="I814" s="11">
        <v>10</v>
      </c>
      <c r="J814" s="11"/>
    </row>
    <row r="815" spans="1:10">
      <c r="A815" s="168" t="s">
        <v>4708</v>
      </c>
      <c r="B815" s="15" t="s">
        <v>4977</v>
      </c>
      <c r="C815" s="13">
        <v>1</v>
      </c>
      <c r="D815" s="13">
        <v>14</v>
      </c>
      <c r="E815" s="13">
        <v>1</v>
      </c>
      <c r="F815" s="15" t="s">
        <v>518</v>
      </c>
      <c r="G815" s="111" t="s">
        <v>4998</v>
      </c>
      <c r="H815" s="11">
        <v>550</v>
      </c>
      <c r="I815" s="11">
        <v>10</v>
      </c>
      <c r="J815" s="11"/>
    </row>
    <row r="816" spans="1:10">
      <c r="A816" s="168" t="s">
        <v>4708</v>
      </c>
      <c r="B816" s="15" t="s">
        <v>4977</v>
      </c>
      <c r="C816" s="13">
        <v>1</v>
      </c>
      <c r="D816" s="13">
        <v>13</v>
      </c>
      <c r="E816" s="13">
        <v>1</v>
      </c>
      <c r="F816" s="15" t="s">
        <v>4999</v>
      </c>
      <c r="G816" s="111" t="s">
        <v>5000</v>
      </c>
      <c r="H816" s="11">
        <v>515</v>
      </c>
      <c r="I816" s="11">
        <v>8</v>
      </c>
      <c r="J816" s="11"/>
    </row>
    <row r="817" spans="1:10">
      <c r="A817" s="168" t="s">
        <v>4708</v>
      </c>
      <c r="B817" s="15" t="s">
        <v>4977</v>
      </c>
      <c r="C817" s="13">
        <v>1</v>
      </c>
      <c r="D817" s="13">
        <v>10</v>
      </c>
      <c r="E817" s="13">
        <v>1</v>
      </c>
      <c r="F817" s="15" t="s">
        <v>5001</v>
      </c>
      <c r="G817" s="111" t="s">
        <v>5002</v>
      </c>
      <c r="H817" s="11">
        <v>396</v>
      </c>
      <c r="I817" s="11">
        <v>7</v>
      </c>
      <c r="J817" s="11"/>
    </row>
    <row r="818" spans="1:10">
      <c r="A818" s="168" t="s">
        <v>4708</v>
      </c>
      <c r="B818" s="15" t="s">
        <v>4977</v>
      </c>
      <c r="C818" s="13">
        <v>1</v>
      </c>
      <c r="D818" s="13">
        <v>19</v>
      </c>
      <c r="E818" s="13">
        <v>1</v>
      </c>
      <c r="F818" s="15" t="s">
        <v>5003</v>
      </c>
      <c r="G818" s="111" t="s">
        <v>5004</v>
      </c>
      <c r="H818" s="11">
        <v>419</v>
      </c>
      <c r="I818" s="11">
        <v>6</v>
      </c>
      <c r="J818" s="11"/>
    </row>
    <row r="819" spans="1:10">
      <c r="A819" s="168" t="s">
        <v>4708</v>
      </c>
      <c r="B819" s="15" t="s">
        <v>4977</v>
      </c>
      <c r="C819" s="13">
        <v>1</v>
      </c>
      <c r="D819" s="13">
        <v>15</v>
      </c>
      <c r="E819" s="13">
        <v>1</v>
      </c>
      <c r="F819" s="15" t="s">
        <v>5005</v>
      </c>
      <c r="G819" s="111" t="s">
        <v>5006</v>
      </c>
      <c r="H819" s="11">
        <v>549</v>
      </c>
      <c r="I819" s="11">
        <v>10</v>
      </c>
      <c r="J819" s="11"/>
    </row>
    <row r="820" spans="1:10">
      <c r="A820" s="168" t="s">
        <v>4708</v>
      </c>
      <c r="B820" s="15" t="s">
        <v>4977</v>
      </c>
      <c r="C820" s="13">
        <v>1</v>
      </c>
      <c r="D820" s="13">
        <v>15</v>
      </c>
      <c r="E820" s="13">
        <v>1</v>
      </c>
      <c r="F820" s="15" t="s">
        <v>5007</v>
      </c>
      <c r="G820" s="111" t="s">
        <v>5008</v>
      </c>
      <c r="H820" s="11">
        <v>539</v>
      </c>
      <c r="I820" s="11">
        <v>14</v>
      </c>
      <c r="J820" s="11"/>
    </row>
    <row r="821" spans="1:10">
      <c r="A821" s="168" t="s">
        <v>4708</v>
      </c>
      <c r="B821" s="15" t="s">
        <v>4977</v>
      </c>
      <c r="C821" s="13">
        <v>2</v>
      </c>
      <c r="D821" s="13">
        <v>16</v>
      </c>
      <c r="E821" s="13">
        <v>1</v>
      </c>
      <c r="F821" s="15" t="s">
        <v>5009</v>
      </c>
      <c r="G821" s="111" t="s">
        <v>5010</v>
      </c>
      <c r="H821" s="11">
        <v>686</v>
      </c>
      <c r="I821" s="11">
        <v>10</v>
      </c>
      <c r="J821" s="11"/>
    </row>
    <row r="822" spans="1:10">
      <c r="A822" s="168" t="s">
        <v>4708</v>
      </c>
      <c r="B822" s="15" t="s">
        <v>4977</v>
      </c>
      <c r="C822" s="13">
        <v>2</v>
      </c>
      <c r="D822" s="13">
        <v>15</v>
      </c>
      <c r="E822" s="13">
        <v>1</v>
      </c>
      <c r="F822" s="15" t="s">
        <v>5011</v>
      </c>
      <c r="G822" s="111" t="s">
        <v>5012</v>
      </c>
      <c r="H822" s="11">
        <v>812</v>
      </c>
      <c r="I822" s="11">
        <v>13</v>
      </c>
      <c r="J822" s="11"/>
    </row>
    <row r="823" spans="1:10">
      <c r="A823" s="168" t="s">
        <v>4708</v>
      </c>
      <c r="B823" s="15" t="s">
        <v>4977</v>
      </c>
      <c r="C823" s="13">
        <v>2</v>
      </c>
      <c r="D823" s="13">
        <v>13</v>
      </c>
      <c r="E823" s="13">
        <v>1</v>
      </c>
      <c r="F823" s="15" t="s">
        <v>5013</v>
      </c>
      <c r="G823" s="111" t="s">
        <v>5014</v>
      </c>
      <c r="H823" s="11">
        <v>392</v>
      </c>
      <c r="I823" s="11">
        <v>7</v>
      </c>
      <c r="J823" s="11"/>
    </row>
    <row r="824" spans="1:10">
      <c r="A824" s="168" t="s">
        <v>4708</v>
      </c>
      <c r="B824" s="15" t="s">
        <v>4977</v>
      </c>
      <c r="C824" s="13">
        <v>2</v>
      </c>
      <c r="D824" s="13">
        <v>12</v>
      </c>
      <c r="E824" s="13">
        <v>1</v>
      </c>
      <c r="F824" s="15" t="s">
        <v>5015</v>
      </c>
      <c r="G824" s="111" t="s">
        <v>5016</v>
      </c>
      <c r="H824" s="11">
        <v>465</v>
      </c>
      <c r="I824" s="11">
        <v>6</v>
      </c>
      <c r="J824" s="11"/>
    </row>
    <row r="825" spans="1:10">
      <c r="A825" s="168" t="s">
        <v>4708</v>
      </c>
      <c r="B825" s="15" t="s">
        <v>4977</v>
      </c>
      <c r="C825" s="13">
        <v>2</v>
      </c>
      <c r="D825" s="13">
        <v>14</v>
      </c>
      <c r="E825" s="13">
        <v>1</v>
      </c>
      <c r="F825" s="15" t="s">
        <v>5017</v>
      </c>
      <c r="G825" s="111" t="s">
        <v>5018</v>
      </c>
      <c r="H825" s="11">
        <v>293</v>
      </c>
      <c r="I825" s="11">
        <v>5</v>
      </c>
      <c r="J825" s="11"/>
    </row>
    <row r="826" spans="1:10">
      <c r="A826" s="168" t="s">
        <v>4708</v>
      </c>
      <c r="B826" s="15" t="s">
        <v>4977</v>
      </c>
      <c r="C826" s="13">
        <v>2</v>
      </c>
      <c r="D826" s="13">
        <v>11</v>
      </c>
      <c r="E826" s="13">
        <v>1</v>
      </c>
      <c r="F826" s="15" t="s">
        <v>5019</v>
      </c>
      <c r="G826" s="111" t="s">
        <v>5020</v>
      </c>
      <c r="H826" s="11">
        <v>394</v>
      </c>
      <c r="I826" s="11">
        <v>6</v>
      </c>
      <c r="J826" s="11"/>
    </row>
    <row r="827" spans="1:10">
      <c r="A827" s="168" t="s">
        <v>4708</v>
      </c>
      <c r="B827" s="15" t="s">
        <v>4977</v>
      </c>
      <c r="C827" s="13">
        <v>2</v>
      </c>
      <c r="D827" s="13">
        <v>21</v>
      </c>
      <c r="E827" s="13">
        <v>1</v>
      </c>
      <c r="F827" s="15" t="s">
        <v>5021</v>
      </c>
      <c r="G827" s="111" t="s">
        <v>5022</v>
      </c>
      <c r="H827" s="11">
        <v>395</v>
      </c>
      <c r="I827" s="11">
        <v>5</v>
      </c>
      <c r="J827" s="11"/>
    </row>
    <row r="828" spans="1:10">
      <c r="A828" s="168" t="s">
        <v>4708</v>
      </c>
      <c r="B828" s="15" t="s">
        <v>4977</v>
      </c>
      <c r="C828" s="13">
        <v>2</v>
      </c>
      <c r="D828" s="13">
        <v>8</v>
      </c>
      <c r="E828" s="13">
        <v>1</v>
      </c>
      <c r="F828" s="15" t="s">
        <v>5023</v>
      </c>
      <c r="G828" s="111" t="s">
        <v>5024</v>
      </c>
      <c r="H828" s="11">
        <v>205</v>
      </c>
      <c r="I828" s="11">
        <v>3</v>
      </c>
      <c r="J828" s="11"/>
    </row>
    <row r="829" spans="1:10">
      <c r="A829" s="168" t="s">
        <v>4708</v>
      </c>
      <c r="B829" s="15" t="s">
        <v>4977</v>
      </c>
      <c r="C829" s="13">
        <v>2</v>
      </c>
      <c r="D829" s="13">
        <v>23</v>
      </c>
      <c r="E829" s="13">
        <v>1</v>
      </c>
      <c r="F829" s="15" t="s">
        <v>5025</v>
      </c>
      <c r="G829" s="111" t="s">
        <v>5026</v>
      </c>
      <c r="H829" s="11">
        <v>746</v>
      </c>
      <c r="I829" s="11">
        <v>11</v>
      </c>
      <c r="J829" s="11"/>
    </row>
    <row r="830" spans="1:10">
      <c r="A830" s="168" t="s">
        <v>4708</v>
      </c>
      <c r="B830" s="15" t="s">
        <v>4977</v>
      </c>
      <c r="C830" s="13">
        <v>2</v>
      </c>
      <c r="D830" s="13">
        <v>15</v>
      </c>
      <c r="E830" s="13">
        <v>1</v>
      </c>
      <c r="F830" s="15" t="s">
        <v>5027</v>
      </c>
      <c r="G830" s="111" t="s">
        <v>5028</v>
      </c>
      <c r="H830" s="11">
        <v>387</v>
      </c>
      <c r="I830" s="11">
        <v>10</v>
      </c>
      <c r="J830" s="11"/>
    </row>
    <row r="831" spans="1:10">
      <c r="A831" s="168" t="s">
        <v>4708</v>
      </c>
      <c r="B831" s="15" t="s">
        <v>4977</v>
      </c>
      <c r="C831" s="13">
        <v>0</v>
      </c>
      <c r="D831" s="13">
        <f>SUM(D804:D830)</f>
        <v>373</v>
      </c>
      <c r="E831" s="13">
        <f>SUM(E804:E830)</f>
        <v>27</v>
      </c>
      <c r="F831" s="15" t="s">
        <v>64</v>
      </c>
      <c r="G831" s="111"/>
      <c r="H831" s="11">
        <f>SUM(H804:H830)</f>
        <v>13077</v>
      </c>
      <c r="I831" s="11">
        <f>SUM(I804:I830)</f>
        <v>211</v>
      </c>
      <c r="J831" s="11"/>
    </row>
    <row r="832" spans="1:10">
      <c r="A832" s="13"/>
      <c r="B832" s="15"/>
      <c r="C832" s="13"/>
      <c r="D832" s="13"/>
      <c r="E832" s="13"/>
      <c r="F832" s="15"/>
      <c r="G832" s="111"/>
      <c r="H832" s="11"/>
      <c r="I832" s="11"/>
      <c r="J832" s="11"/>
    </row>
    <row r="833" spans="1:10" ht="25.5">
      <c r="A833" s="168" t="s">
        <v>4708</v>
      </c>
      <c r="B833" s="15" t="s">
        <v>5029</v>
      </c>
      <c r="C833" s="169">
        <v>1</v>
      </c>
      <c r="D833" s="13">
        <v>9</v>
      </c>
      <c r="E833" s="169">
        <v>1</v>
      </c>
      <c r="F833" s="132" t="s">
        <v>5030</v>
      </c>
      <c r="G833" s="185" t="s">
        <v>5031</v>
      </c>
      <c r="H833" s="11">
        <v>297</v>
      </c>
      <c r="I833" s="11">
        <v>6</v>
      </c>
      <c r="J833" s="11"/>
    </row>
    <row r="834" spans="1:10" ht="25.5">
      <c r="A834" s="168" t="s">
        <v>4708</v>
      </c>
      <c r="B834" s="15" t="s">
        <v>5029</v>
      </c>
      <c r="C834" s="169">
        <v>1</v>
      </c>
      <c r="D834" s="13">
        <v>11</v>
      </c>
      <c r="E834" s="169">
        <v>1</v>
      </c>
      <c r="F834" s="132" t="s">
        <v>5032</v>
      </c>
      <c r="G834" s="185" t="s">
        <v>5033</v>
      </c>
      <c r="H834" s="11">
        <v>570</v>
      </c>
      <c r="I834" s="11">
        <v>9</v>
      </c>
      <c r="J834" s="11"/>
    </row>
    <row r="835" spans="1:10" ht="25.5">
      <c r="A835" s="168" t="s">
        <v>4708</v>
      </c>
      <c r="B835" s="15" t="s">
        <v>5029</v>
      </c>
      <c r="C835" s="169">
        <v>1</v>
      </c>
      <c r="D835" s="13">
        <v>3</v>
      </c>
      <c r="E835" s="169">
        <v>1</v>
      </c>
      <c r="F835" s="132" t="s">
        <v>5034</v>
      </c>
      <c r="G835" s="185" t="s">
        <v>5035</v>
      </c>
      <c r="H835" s="11">
        <v>154</v>
      </c>
      <c r="I835" s="11">
        <v>3</v>
      </c>
      <c r="J835" s="11"/>
    </row>
    <row r="836" spans="1:10" ht="25.5">
      <c r="A836" s="168" t="s">
        <v>4708</v>
      </c>
      <c r="B836" s="15" t="s">
        <v>5029</v>
      </c>
      <c r="C836" s="169">
        <v>1</v>
      </c>
      <c r="D836" s="13">
        <v>4</v>
      </c>
      <c r="E836" s="169">
        <v>1</v>
      </c>
      <c r="F836" s="132" t="s">
        <v>5036</v>
      </c>
      <c r="G836" s="185" t="s">
        <v>5037</v>
      </c>
      <c r="H836" s="11">
        <v>540</v>
      </c>
      <c r="I836" s="11">
        <v>6</v>
      </c>
      <c r="J836" s="11"/>
    </row>
    <row r="837" spans="1:10">
      <c r="A837" s="168" t="s">
        <v>4708</v>
      </c>
      <c r="B837" s="15" t="s">
        <v>5029</v>
      </c>
      <c r="C837" s="13">
        <v>0</v>
      </c>
      <c r="D837" s="13">
        <f>SUM(D833:D836)</f>
        <v>27</v>
      </c>
      <c r="E837" s="13">
        <f>SUM(E833:E836)</f>
        <v>4</v>
      </c>
      <c r="F837" s="15" t="s">
        <v>64</v>
      </c>
      <c r="G837" s="111">
        <v>0</v>
      </c>
      <c r="H837" s="11">
        <f>SUM(H833:H836)</f>
        <v>1561</v>
      </c>
      <c r="I837" s="11">
        <f>SUM(I833:I836)</f>
        <v>24</v>
      </c>
      <c r="J837" s="11"/>
    </row>
    <row r="838" spans="1:10">
      <c r="A838" s="13"/>
      <c r="B838" s="15"/>
      <c r="C838" s="13"/>
      <c r="D838" s="13"/>
      <c r="E838" s="13"/>
      <c r="F838" s="15"/>
      <c r="G838" s="111"/>
      <c r="H838" s="11"/>
      <c r="I838" s="11"/>
      <c r="J838" s="11"/>
    </row>
    <row r="839" spans="1:10">
      <c r="A839" s="168" t="s">
        <v>4708</v>
      </c>
      <c r="B839" s="15" t="s">
        <v>5038</v>
      </c>
      <c r="C839" s="13">
        <v>2</v>
      </c>
      <c r="D839" s="13">
        <v>2</v>
      </c>
      <c r="E839" s="13">
        <v>1</v>
      </c>
      <c r="F839" s="15" t="s">
        <v>125</v>
      </c>
      <c r="G839" s="111" t="s">
        <v>5039</v>
      </c>
      <c r="H839" s="11">
        <v>243</v>
      </c>
      <c r="I839" s="11">
        <v>3</v>
      </c>
      <c r="J839" s="11"/>
    </row>
    <row r="840" spans="1:10">
      <c r="A840" s="168" t="s">
        <v>4708</v>
      </c>
      <c r="B840" s="15" t="s">
        <v>5038</v>
      </c>
      <c r="C840" s="13">
        <v>2</v>
      </c>
      <c r="D840" s="13">
        <v>8</v>
      </c>
      <c r="E840" s="13">
        <v>1</v>
      </c>
      <c r="F840" s="15" t="s">
        <v>127</v>
      </c>
      <c r="G840" s="111" t="s">
        <v>5040</v>
      </c>
      <c r="H840" s="11">
        <v>272</v>
      </c>
      <c r="I840" s="11">
        <v>5</v>
      </c>
      <c r="J840" s="11"/>
    </row>
    <row r="841" spans="1:10">
      <c r="A841" s="168" t="s">
        <v>4708</v>
      </c>
      <c r="B841" s="15" t="s">
        <v>5038</v>
      </c>
      <c r="C841" s="13">
        <v>2</v>
      </c>
      <c r="D841" s="13">
        <v>7</v>
      </c>
      <c r="E841" s="13">
        <v>1</v>
      </c>
      <c r="F841" s="15" t="s">
        <v>129</v>
      </c>
      <c r="G841" s="111" t="s">
        <v>5041</v>
      </c>
      <c r="H841" s="11">
        <v>221</v>
      </c>
      <c r="I841" s="11">
        <v>4</v>
      </c>
      <c r="J841" s="11"/>
    </row>
    <row r="842" spans="1:10">
      <c r="A842" s="168" t="s">
        <v>4708</v>
      </c>
      <c r="B842" s="15" t="s">
        <v>5038</v>
      </c>
      <c r="C842" s="13">
        <v>2</v>
      </c>
      <c r="D842" s="13">
        <v>12</v>
      </c>
      <c r="E842" s="13">
        <v>1</v>
      </c>
      <c r="F842" s="15" t="s">
        <v>3252</v>
      </c>
      <c r="G842" s="111" t="s">
        <v>5042</v>
      </c>
      <c r="H842" s="11">
        <v>290</v>
      </c>
      <c r="I842" s="11">
        <v>4</v>
      </c>
      <c r="J842" s="11"/>
    </row>
    <row r="843" spans="1:10">
      <c r="A843" s="168" t="s">
        <v>4708</v>
      </c>
      <c r="B843" s="15" t="s">
        <v>5038</v>
      </c>
      <c r="C843" s="13">
        <v>2</v>
      </c>
      <c r="D843" s="13">
        <v>6</v>
      </c>
      <c r="E843" s="13">
        <v>1</v>
      </c>
      <c r="F843" s="15" t="s">
        <v>3253</v>
      </c>
      <c r="G843" s="111" t="s">
        <v>5043</v>
      </c>
      <c r="H843" s="11">
        <v>566</v>
      </c>
      <c r="I843" s="11">
        <v>7</v>
      </c>
      <c r="J843" s="11"/>
    </row>
    <row r="844" spans="1:10">
      <c r="A844" s="168" t="s">
        <v>4708</v>
      </c>
      <c r="B844" s="15" t="s">
        <v>5038</v>
      </c>
      <c r="C844" s="13">
        <v>2</v>
      </c>
      <c r="D844" s="13">
        <v>7</v>
      </c>
      <c r="E844" s="13">
        <v>1</v>
      </c>
      <c r="F844" s="15" t="s">
        <v>3945</v>
      </c>
      <c r="G844" s="111" t="s">
        <v>5044</v>
      </c>
      <c r="H844" s="11">
        <v>295</v>
      </c>
      <c r="I844" s="11">
        <v>5</v>
      </c>
      <c r="J844" s="11"/>
    </row>
    <row r="845" spans="1:10">
      <c r="A845" s="168" t="s">
        <v>4708</v>
      </c>
      <c r="B845" s="15" t="s">
        <v>5038</v>
      </c>
      <c r="C845" s="13">
        <v>2</v>
      </c>
      <c r="D845" s="13">
        <v>2</v>
      </c>
      <c r="E845" s="13">
        <v>1</v>
      </c>
      <c r="F845" s="15" t="s">
        <v>3947</v>
      </c>
      <c r="G845" s="111" t="s">
        <v>5045</v>
      </c>
      <c r="H845" s="11">
        <v>163</v>
      </c>
      <c r="I845" s="11">
        <v>2</v>
      </c>
      <c r="J845" s="11"/>
    </row>
    <row r="846" spans="1:10">
      <c r="A846" s="168" t="s">
        <v>4708</v>
      </c>
      <c r="B846" s="15" t="s">
        <v>5038</v>
      </c>
      <c r="C846" s="13">
        <v>2</v>
      </c>
      <c r="D846" s="13">
        <v>7</v>
      </c>
      <c r="E846" s="13">
        <v>1</v>
      </c>
      <c r="F846" s="15" t="s">
        <v>3949</v>
      </c>
      <c r="G846" s="111" t="s">
        <v>5046</v>
      </c>
      <c r="H846" s="11">
        <v>313</v>
      </c>
      <c r="I846" s="11">
        <v>6</v>
      </c>
      <c r="J846" s="11"/>
    </row>
    <row r="847" spans="1:10">
      <c r="A847" s="168" t="s">
        <v>4708</v>
      </c>
      <c r="B847" s="15" t="s">
        <v>5038</v>
      </c>
      <c r="C847" s="13">
        <v>0</v>
      </c>
      <c r="D847" s="13">
        <f>SUM(D839:D846)</f>
        <v>51</v>
      </c>
      <c r="E847" s="13">
        <f>SUM(E839:E846)</f>
        <v>8</v>
      </c>
      <c r="F847" s="15" t="s">
        <v>64</v>
      </c>
      <c r="G847" s="111">
        <v>0</v>
      </c>
      <c r="H847" s="11">
        <f>SUM(H839:H846)</f>
        <v>2363</v>
      </c>
      <c r="I847" s="11">
        <f>SUM(I839:I846)</f>
        <v>36</v>
      </c>
      <c r="J847" s="11"/>
    </row>
    <row r="848" spans="1:10">
      <c r="B848" s="93"/>
      <c r="F848" s="93"/>
      <c r="G848" s="93"/>
    </row>
    <row r="849" spans="2:7">
      <c r="B849" s="93"/>
      <c r="F849" s="93"/>
      <c r="G849" s="93"/>
    </row>
    <row r="850" spans="2:7">
      <c r="B850" s="93"/>
      <c r="F850" s="93"/>
      <c r="G850" s="93"/>
    </row>
    <row r="851" spans="2:7">
      <c r="B851" s="93"/>
      <c r="F851" s="93"/>
      <c r="G851" s="93"/>
    </row>
    <row r="852" spans="2:7">
      <c r="B852" s="93"/>
      <c r="F852" s="93"/>
      <c r="G852" s="93"/>
    </row>
    <row r="853" spans="2:7">
      <c r="B853" s="93"/>
      <c r="F853" s="93"/>
      <c r="G853" s="93"/>
    </row>
    <row r="854" spans="2:7">
      <c r="B854" s="93"/>
      <c r="F854" s="93"/>
      <c r="G854" s="93"/>
    </row>
    <row r="855" spans="2:7">
      <c r="B855" s="93"/>
      <c r="F855" s="93"/>
      <c r="G855" s="93"/>
    </row>
    <row r="856" spans="2:7">
      <c r="B856" s="93"/>
      <c r="F856" s="93"/>
      <c r="G856" s="93"/>
    </row>
    <row r="857" spans="2:7">
      <c r="B857" s="93"/>
      <c r="F857" s="93"/>
      <c r="G857" s="93"/>
    </row>
    <row r="858" spans="2:7">
      <c r="B858" s="93"/>
      <c r="F858" s="93"/>
      <c r="G858" s="93"/>
    </row>
    <row r="859" spans="2:7">
      <c r="B859" s="93"/>
      <c r="F859" s="93"/>
      <c r="G859" s="93"/>
    </row>
    <row r="860" spans="2:7">
      <c r="B860" s="93"/>
      <c r="F860" s="93"/>
      <c r="G860" s="93"/>
    </row>
    <row r="861" spans="2:7">
      <c r="B861" s="93"/>
      <c r="F861" s="93"/>
      <c r="G861" s="93"/>
    </row>
    <row r="862" spans="2:7">
      <c r="B862" s="93"/>
      <c r="F862" s="93"/>
      <c r="G862" s="93"/>
    </row>
    <row r="863" spans="2:7">
      <c r="B863" s="93"/>
      <c r="F863" s="93"/>
      <c r="G863" s="93"/>
    </row>
    <row r="864" spans="2:7">
      <c r="B864" s="93"/>
      <c r="F864" s="93"/>
      <c r="G864" s="93"/>
    </row>
    <row r="865" spans="2:7">
      <c r="B865" s="93"/>
      <c r="F865" s="93"/>
      <c r="G865" s="93"/>
    </row>
    <row r="866" spans="2:7">
      <c r="B866" s="93"/>
      <c r="F866" s="93"/>
      <c r="G866" s="93"/>
    </row>
    <row r="867" spans="2:7">
      <c r="B867" s="93"/>
      <c r="F867" s="93"/>
      <c r="G867" s="93"/>
    </row>
    <row r="868" spans="2:7">
      <c r="B868" s="93"/>
      <c r="F868" s="93"/>
      <c r="G868" s="93"/>
    </row>
    <row r="869" spans="2:7">
      <c r="B869" s="93"/>
      <c r="F869" s="93"/>
      <c r="G869" s="93"/>
    </row>
    <row r="870" spans="2:7">
      <c r="B870" s="93"/>
      <c r="F870" s="93"/>
      <c r="G870" s="93"/>
    </row>
    <row r="871" spans="2:7">
      <c r="B871" s="93"/>
      <c r="F871" s="93"/>
      <c r="G871" s="93"/>
    </row>
    <row r="872" spans="2:7">
      <c r="B872" s="93"/>
      <c r="F872" s="93"/>
      <c r="G872" s="93"/>
    </row>
    <row r="873" spans="2:7">
      <c r="B873" s="93"/>
      <c r="F873" s="93"/>
      <c r="G873" s="93"/>
    </row>
    <row r="874" spans="2:7">
      <c r="B874" s="93"/>
      <c r="F874" s="93"/>
      <c r="G874" s="93"/>
    </row>
    <row r="875" spans="2:7">
      <c r="B875" s="93"/>
      <c r="F875" s="93"/>
      <c r="G875" s="93"/>
    </row>
    <row r="876" spans="2:7">
      <c r="B876" s="93"/>
      <c r="F876" s="93"/>
      <c r="G876" s="93"/>
    </row>
    <row r="877" spans="2:7">
      <c r="B877" s="93"/>
      <c r="F877" s="93"/>
      <c r="G877" s="93"/>
    </row>
    <row r="878" spans="2:7">
      <c r="B878" s="93"/>
      <c r="F878" s="93"/>
      <c r="G878" s="93"/>
    </row>
    <row r="879" spans="2:7">
      <c r="B879" s="93"/>
      <c r="F879" s="93"/>
      <c r="G879" s="93"/>
    </row>
    <row r="880" spans="2:7">
      <c r="B880" s="93"/>
      <c r="F880" s="93"/>
      <c r="G880" s="93"/>
    </row>
    <row r="881" spans="2:7">
      <c r="B881" s="93"/>
      <c r="F881" s="93"/>
      <c r="G881" s="93"/>
    </row>
    <row r="882" spans="2:7">
      <c r="B882" s="93"/>
      <c r="F882" s="93"/>
      <c r="G882" s="93"/>
    </row>
    <row r="883" spans="2:7">
      <c r="B883" s="93"/>
      <c r="F883" s="93"/>
      <c r="G883" s="93"/>
    </row>
    <row r="884" spans="2:7">
      <c r="B884" s="93"/>
      <c r="F884" s="93"/>
      <c r="G884" s="93"/>
    </row>
    <row r="885" spans="2:7">
      <c r="B885" s="93"/>
      <c r="F885" s="93"/>
      <c r="G885" s="93"/>
    </row>
    <row r="886" spans="2:7">
      <c r="B886" s="93"/>
      <c r="F886" s="93"/>
      <c r="G886" s="93"/>
    </row>
    <row r="887" spans="2:7">
      <c r="B887" s="93"/>
      <c r="F887" s="93"/>
      <c r="G887" s="93"/>
    </row>
    <row r="888" spans="2:7">
      <c r="B888" s="93"/>
      <c r="F888" s="93"/>
      <c r="G888" s="93"/>
    </row>
    <row r="889" spans="2:7">
      <c r="B889" s="93"/>
      <c r="F889" s="93"/>
      <c r="G889" s="93"/>
    </row>
    <row r="890" spans="2:7">
      <c r="B890" s="93"/>
      <c r="F890" s="93"/>
      <c r="G890" s="93"/>
    </row>
    <row r="891" spans="2:7">
      <c r="B891" s="93"/>
      <c r="F891" s="93"/>
      <c r="G891" s="93"/>
    </row>
    <row r="892" spans="2:7">
      <c r="B892" s="93"/>
      <c r="F892" s="93"/>
      <c r="G892" s="93"/>
    </row>
    <row r="893" spans="2:7">
      <c r="B893" s="93"/>
      <c r="F893" s="93"/>
      <c r="G893" s="93"/>
    </row>
    <row r="894" spans="2:7">
      <c r="B894" s="93"/>
      <c r="F894" s="93"/>
      <c r="G894" s="93"/>
    </row>
    <row r="895" spans="2:7">
      <c r="B895" s="93"/>
      <c r="F895" s="93"/>
      <c r="G895" s="93"/>
    </row>
    <row r="896" spans="2:7">
      <c r="B896" s="93"/>
      <c r="F896" s="93"/>
      <c r="G896" s="93"/>
    </row>
    <row r="897" spans="2:7">
      <c r="B897" s="93"/>
      <c r="F897" s="93"/>
      <c r="G897" s="93"/>
    </row>
    <row r="898" spans="2:7">
      <c r="B898" s="93"/>
      <c r="F898" s="93"/>
      <c r="G898" s="93"/>
    </row>
    <row r="899" spans="2:7">
      <c r="B899" s="93"/>
      <c r="F899" s="93"/>
      <c r="G899" s="93"/>
    </row>
    <row r="900" spans="2:7">
      <c r="B900" s="93"/>
      <c r="F900" s="93"/>
      <c r="G900" s="93"/>
    </row>
    <row r="901" spans="2:7">
      <c r="B901" s="93"/>
      <c r="F901" s="93"/>
      <c r="G901" s="93"/>
    </row>
    <row r="902" spans="2:7">
      <c r="B902" s="93"/>
      <c r="F902" s="93"/>
      <c r="G902" s="93"/>
    </row>
    <row r="903" spans="2:7">
      <c r="B903" s="93"/>
      <c r="F903" s="93"/>
      <c r="G903" s="93"/>
    </row>
    <row r="904" spans="2:7">
      <c r="B904" s="93"/>
      <c r="F904" s="93"/>
      <c r="G904" s="93"/>
    </row>
    <row r="905" spans="2:7">
      <c r="B905" s="93"/>
      <c r="F905" s="93"/>
      <c r="G905" s="93"/>
    </row>
    <row r="906" spans="2:7">
      <c r="B906" s="93"/>
      <c r="F906" s="93"/>
      <c r="G906" s="93"/>
    </row>
    <row r="907" spans="2:7">
      <c r="B907" s="93"/>
      <c r="F907" s="93"/>
      <c r="G907" s="93"/>
    </row>
    <row r="908" spans="2:7">
      <c r="B908" s="93"/>
      <c r="F908" s="93"/>
      <c r="G908" s="93"/>
    </row>
    <row r="909" spans="2:7">
      <c r="B909" s="93"/>
      <c r="F909" s="93"/>
      <c r="G909" s="93"/>
    </row>
    <row r="910" spans="2:7">
      <c r="B910" s="93"/>
      <c r="F910" s="93"/>
      <c r="G910" s="93"/>
    </row>
    <row r="911" spans="2:7">
      <c r="B911" s="93"/>
      <c r="F911" s="93"/>
      <c r="G911" s="93"/>
    </row>
    <row r="912" spans="2:7">
      <c r="B912" s="93"/>
      <c r="F912" s="93"/>
      <c r="G912" s="93"/>
    </row>
    <row r="913" spans="2:7">
      <c r="B913" s="93"/>
      <c r="F913" s="93"/>
      <c r="G913" s="93"/>
    </row>
    <row r="914" spans="2:7">
      <c r="B914" s="93"/>
      <c r="F914" s="93"/>
      <c r="G914" s="93"/>
    </row>
    <row r="915" spans="2:7">
      <c r="B915" s="93"/>
      <c r="F915" s="93"/>
      <c r="G915" s="93"/>
    </row>
    <row r="916" spans="2:7">
      <c r="B916" s="93"/>
      <c r="F916" s="93"/>
      <c r="G916" s="93"/>
    </row>
    <row r="917" spans="2:7">
      <c r="B917" s="93"/>
      <c r="F917" s="93"/>
      <c r="G917" s="93"/>
    </row>
    <row r="918" spans="2:7">
      <c r="B918" s="93"/>
      <c r="F918" s="93"/>
      <c r="G918" s="93"/>
    </row>
    <row r="919" spans="2:7">
      <c r="B919" s="93"/>
      <c r="F919" s="93"/>
      <c r="G919" s="93"/>
    </row>
    <row r="920" spans="2:7">
      <c r="B920" s="93"/>
      <c r="F920" s="93"/>
      <c r="G920" s="93"/>
    </row>
    <row r="921" spans="2:7">
      <c r="B921" s="93"/>
      <c r="F921" s="93"/>
      <c r="G921" s="93"/>
    </row>
    <row r="922" spans="2:7">
      <c r="B922" s="93"/>
      <c r="F922" s="93"/>
      <c r="G922" s="93"/>
    </row>
    <row r="923" spans="2:7">
      <c r="B923" s="93"/>
      <c r="F923" s="93"/>
      <c r="G923" s="93"/>
    </row>
    <row r="924" spans="2:7">
      <c r="B924" s="93"/>
      <c r="F924" s="93"/>
      <c r="G924" s="93"/>
    </row>
    <row r="925" spans="2:7">
      <c r="B925" s="93"/>
      <c r="F925" s="93"/>
      <c r="G925" s="93"/>
    </row>
    <row r="926" spans="2:7">
      <c r="B926" s="93"/>
      <c r="F926" s="93"/>
      <c r="G926" s="93"/>
    </row>
    <row r="927" spans="2:7">
      <c r="B927" s="93"/>
      <c r="F927" s="93"/>
      <c r="G927" s="93"/>
    </row>
    <row r="928" spans="2:7">
      <c r="B928" s="93"/>
      <c r="F928" s="93"/>
      <c r="G928" s="93"/>
    </row>
    <row r="929" spans="2:7">
      <c r="B929" s="93"/>
      <c r="F929" s="93"/>
      <c r="G929" s="93"/>
    </row>
    <row r="930" spans="2:7">
      <c r="B930" s="93"/>
      <c r="F930" s="93"/>
      <c r="G930" s="93"/>
    </row>
    <row r="931" spans="2:7">
      <c r="B931" s="93"/>
      <c r="F931" s="93"/>
      <c r="G931" s="93"/>
    </row>
    <row r="932" spans="2:7">
      <c r="B932" s="93"/>
      <c r="F932" s="93"/>
      <c r="G932" s="93"/>
    </row>
    <row r="933" spans="2:7">
      <c r="B933" s="93"/>
      <c r="F933" s="93"/>
      <c r="G933" s="93"/>
    </row>
    <row r="934" spans="2:7">
      <c r="B934" s="93"/>
      <c r="F934" s="93"/>
      <c r="G934" s="93"/>
    </row>
    <row r="935" spans="2:7">
      <c r="B935" s="93"/>
      <c r="F935" s="93"/>
      <c r="G935" s="93"/>
    </row>
    <row r="936" spans="2:7">
      <c r="B936" s="93"/>
      <c r="F936" s="93"/>
      <c r="G936" s="93"/>
    </row>
    <row r="937" spans="2:7">
      <c r="B937" s="93"/>
      <c r="F937" s="93"/>
      <c r="G937" s="93"/>
    </row>
    <row r="938" spans="2:7">
      <c r="B938" s="93"/>
      <c r="F938" s="93"/>
      <c r="G938" s="93"/>
    </row>
    <row r="939" spans="2:7">
      <c r="B939" s="93"/>
      <c r="F939" s="93"/>
      <c r="G939" s="93"/>
    </row>
    <row r="940" spans="2:7">
      <c r="B940" s="93"/>
      <c r="F940" s="93"/>
      <c r="G940" s="93"/>
    </row>
    <row r="941" spans="2:7">
      <c r="B941" s="93"/>
      <c r="F941" s="93"/>
      <c r="G941" s="93"/>
    </row>
    <row r="942" spans="2:7">
      <c r="B942" s="93"/>
      <c r="F942" s="93"/>
      <c r="G942" s="93"/>
    </row>
    <row r="943" spans="2:7">
      <c r="B943" s="93"/>
      <c r="F943" s="93"/>
      <c r="G943" s="93"/>
    </row>
    <row r="944" spans="2:7">
      <c r="B944" s="93"/>
      <c r="F944" s="93"/>
      <c r="G944" s="93"/>
    </row>
    <row r="945" spans="2:7">
      <c r="B945" s="93"/>
      <c r="F945" s="93"/>
      <c r="G945" s="93"/>
    </row>
    <row r="946" spans="2:7">
      <c r="B946" s="93"/>
      <c r="F946" s="93"/>
      <c r="G946" s="93"/>
    </row>
    <row r="947" spans="2:7">
      <c r="B947" s="93"/>
      <c r="F947" s="93"/>
      <c r="G947" s="93"/>
    </row>
    <row r="948" spans="2:7">
      <c r="B948" s="93"/>
      <c r="F948" s="93"/>
      <c r="G948" s="93"/>
    </row>
    <row r="949" spans="2:7">
      <c r="B949" s="93"/>
      <c r="F949" s="93"/>
      <c r="G949" s="93"/>
    </row>
    <row r="950" spans="2:7">
      <c r="B950" s="93"/>
      <c r="F950" s="93"/>
      <c r="G950" s="93"/>
    </row>
    <row r="951" spans="2:7">
      <c r="B951" s="93"/>
      <c r="F951" s="93"/>
      <c r="G951" s="93"/>
    </row>
    <row r="952" spans="2:7">
      <c r="B952" s="93"/>
      <c r="F952" s="93"/>
      <c r="G952" s="93"/>
    </row>
    <row r="953" spans="2:7">
      <c r="B953" s="93"/>
      <c r="F953" s="93"/>
      <c r="G953" s="93"/>
    </row>
    <row r="954" spans="2:7">
      <c r="B954" s="93"/>
      <c r="F954" s="93"/>
      <c r="G954" s="93"/>
    </row>
    <row r="955" spans="2:7">
      <c r="B955" s="93"/>
      <c r="F955" s="93"/>
      <c r="G955" s="93"/>
    </row>
    <row r="956" spans="2:7">
      <c r="B956" s="93"/>
      <c r="F956" s="93"/>
      <c r="G956" s="93"/>
    </row>
    <row r="957" spans="2:7">
      <c r="B957" s="93"/>
      <c r="F957" s="93"/>
      <c r="G957" s="93"/>
    </row>
    <row r="958" spans="2:7">
      <c r="B958" s="93"/>
      <c r="F958" s="93"/>
      <c r="G958" s="93"/>
    </row>
    <row r="959" spans="2:7">
      <c r="B959" s="93"/>
      <c r="F959" s="93"/>
      <c r="G959" s="93"/>
    </row>
    <row r="960" spans="2:7">
      <c r="B960" s="93"/>
      <c r="F960" s="93"/>
      <c r="G960" s="93"/>
    </row>
    <row r="961" spans="2:7">
      <c r="B961" s="93"/>
      <c r="F961" s="93"/>
      <c r="G961" s="93"/>
    </row>
    <row r="962" spans="2:7">
      <c r="B962" s="93"/>
      <c r="F962" s="93"/>
      <c r="G962" s="93"/>
    </row>
    <row r="963" spans="2:7">
      <c r="B963" s="93"/>
      <c r="F963" s="93"/>
      <c r="G963" s="93"/>
    </row>
    <row r="964" spans="2:7">
      <c r="B964" s="93"/>
      <c r="F964" s="93"/>
      <c r="G964" s="93"/>
    </row>
    <row r="965" spans="2:7">
      <c r="B965" s="93"/>
      <c r="F965" s="93"/>
      <c r="G965" s="93"/>
    </row>
    <row r="966" spans="2:7">
      <c r="B966" s="93"/>
      <c r="F966" s="93"/>
      <c r="G966" s="93"/>
    </row>
    <row r="967" spans="2:7">
      <c r="B967" s="93"/>
      <c r="F967" s="93"/>
      <c r="G967" s="93"/>
    </row>
    <row r="968" spans="2:7">
      <c r="B968" s="93"/>
      <c r="F968" s="93"/>
      <c r="G968" s="93"/>
    </row>
    <row r="969" spans="2:7">
      <c r="B969" s="93"/>
      <c r="F969" s="93"/>
      <c r="G969" s="93"/>
    </row>
    <row r="970" spans="2:7">
      <c r="B970" s="93"/>
      <c r="F970" s="93"/>
      <c r="G970" s="93"/>
    </row>
    <row r="971" spans="2:7">
      <c r="B971" s="93"/>
      <c r="F971" s="93"/>
      <c r="G971" s="93"/>
    </row>
    <row r="972" spans="2:7">
      <c r="B972" s="93"/>
      <c r="F972" s="93"/>
      <c r="G972" s="93"/>
    </row>
    <row r="973" spans="2:7">
      <c r="B973" s="93"/>
      <c r="F973" s="93"/>
      <c r="G973" s="93"/>
    </row>
    <row r="974" spans="2:7">
      <c r="B974" s="93"/>
      <c r="F974" s="93"/>
      <c r="G974" s="93"/>
    </row>
    <row r="975" spans="2:7">
      <c r="B975" s="93"/>
      <c r="F975" s="93"/>
      <c r="G975" s="93"/>
    </row>
    <row r="976" spans="2:7">
      <c r="B976" s="93"/>
      <c r="F976" s="93"/>
      <c r="G976" s="93"/>
    </row>
    <row r="977" spans="2:7">
      <c r="B977" s="93"/>
      <c r="F977" s="93"/>
      <c r="G977" s="93"/>
    </row>
    <row r="978" spans="2:7">
      <c r="B978" s="93"/>
      <c r="F978" s="93"/>
      <c r="G978" s="93"/>
    </row>
    <row r="979" spans="2:7">
      <c r="B979" s="93"/>
      <c r="F979" s="93"/>
      <c r="G979" s="93"/>
    </row>
    <row r="980" spans="2:7">
      <c r="B980" s="93"/>
      <c r="F980" s="93"/>
      <c r="G980" s="93"/>
    </row>
    <row r="981" spans="2:7">
      <c r="B981" s="93"/>
      <c r="F981" s="93"/>
      <c r="G981" s="93"/>
    </row>
    <row r="982" spans="2:7">
      <c r="B982" s="93"/>
      <c r="F982" s="93"/>
      <c r="G982" s="93"/>
    </row>
    <row r="983" spans="2:7">
      <c r="B983" s="93"/>
      <c r="F983" s="93"/>
      <c r="G983" s="93"/>
    </row>
    <row r="984" spans="2:7">
      <c r="B984" s="93"/>
      <c r="F984" s="93"/>
      <c r="G984" s="93"/>
    </row>
    <row r="985" spans="2:7">
      <c r="B985" s="93"/>
      <c r="F985" s="93"/>
      <c r="G985" s="93"/>
    </row>
    <row r="986" spans="2:7">
      <c r="B986" s="93"/>
      <c r="F986" s="93"/>
      <c r="G986" s="93"/>
    </row>
    <row r="987" spans="2:7">
      <c r="B987" s="93"/>
      <c r="F987" s="93"/>
      <c r="G987" s="93"/>
    </row>
    <row r="988" spans="2:7">
      <c r="B988" s="93"/>
      <c r="F988" s="93"/>
      <c r="G988" s="93"/>
    </row>
    <row r="989" spans="2:7">
      <c r="B989" s="93"/>
      <c r="F989" s="93"/>
      <c r="G989" s="93"/>
    </row>
    <row r="990" spans="2:7">
      <c r="B990" s="93"/>
      <c r="F990" s="93"/>
      <c r="G990" s="93"/>
    </row>
    <row r="991" spans="2:7">
      <c r="B991" s="93"/>
      <c r="F991" s="93"/>
      <c r="G991" s="93"/>
    </row>
    <row r="992" spans="2:7">
      <c r="B992" s="93"/>
      <c r="F992" s="93"/>
      <c r="G992" s="93"/>
    </row>
    <row r="993" spans="2:7">
      <c r="B993" s="93"/>
      <c r="F993" s="93"/>
      <c r="G993" s="93"/>
    </row>
    <row r="994" spans="2:7">
      <c r="B994" s="93"/>
      <c r="F994" s="93"/>
      <c r="G994" s="93"/>
    </row>
    <row r="995" spans="2:7">
      <c r="B995" s="93"/>
      <c r="F995" s="93"/>
      <c r="G995" s="93"/>
    </row>
    <row r="996" spans="2:7">
      <c r="B996" s="93"/>
      <c r="F996" s="93"/>
      <c r="G996" s="93"/>
    </row>
    <row r="997" spans="2:7">
      <c r="B997" s="93"/>
      <c r="F997" s="93"/>
      <c r="G997" s="93"/>
    </row>
    <row r="998" spans="2:7">
      <c r="B998" s="93"/>
      <c r="F998" s="93"/>
      <c r="G998" s="93"/>
    </row>
    <row r="999" spans="2:7">
      <c r="B999" s="93"/>
      <c r="F999" s="93"/>
      <c r="G999" s="93"/>
    </row>
    <row r="1000" spans="2:7">
      <c r="B1000" s="93"/>
      <c r="F1000" s="93"/>
      <c r="G1000" s="93"/>
    </row>
    <row r="1001" spans="2:7">
      <c r="B1001" s="93"/>
      <c r="F1001" s="93"/>
      <c r="G1001" s="93"/>
    </row>
    <row r="1002" spans="2:7">
      <c r="B1002" s="93"/>
      <c r="F1002" s="93"/>
      <c r="G1002" s="93"/>
    </row>
    <row r="1003" spans="2:7">
      <c r="B1003" s="93"/>
      <c r="F1003" s="93"/>
      <c r="G1003" s="93"/>
    </row>
    <row r="1004" spans="2:7">
      <c r="B1004" s="93"/>
      <c r="F1004" s="93"/>
      <c r="G1004" s="93"/>
    </row>
    <row r="1005" spans="2:7">
      <c r="B1005" s="93"/>
      <c r="F1005" s="93"/>
      <c r="G1005" s="93"/>
    </row>
    <row r="1006" spans="2:7">
      <c r="B1006" s="93"/>
      <c r="F1006" s="93"/>
      <c r="G1006" s="93"/>
    </row>
    <row r="1007" spans="2:7">
      <c r="B1007" s="93"/>
      <c r="F1007" s="93"/>
      <c r="G1007" s="93"/>
    </row>
    <row r="1008" spans="2:7">
      <c r="B1008" s="93"/>
      <c r="F1008" s="93"/>
      <c r="G1008" s="93"/>
    </row>
    <row r="1009" spans="2:7">
      <c r="B1009" s="93"/>
      <c r="F1009" s="93"/>
      <c r="G1009" s="93"/>
    </row>
    <row r="1010" spans="2:7">
      <c r="B1010" s="93"/>
      <c r="F1010" s="93"/>
      <c r="G1010" s="93"/>
    </row>
    <row r="1011" spans="2:7">
      <c r="B1011" s="93"/>
      <c r="F1011" s="93"/>
      <c r="G1011" s="93"/>
    </row>
    <row r="1012" spans="2:7">
      <c r="B1012" s="93"/>
      <c r="F1012" s="93"/>
      <c r="G1012" s="93"/>
    </row>
    <row r="1013" spans="2:7">
      <c r="B1013" s="93"/>
      <c r="F1013" s="93"/>
      <c r="G1013" s="93"/>
    </row>
    <row r="1014" spans="2:7">
      <c r="B1014" s="93"/>
      <c r="F1014" s="93"/>
      <c r="G1014" s="93"/>
    </row>
    <row r="1015" spans="2:7">
      <c r="B1015" s="93"/>
      <c r="F1015" s="93"/>
      <c r="G1015" s="93"/>
    </row>
    <row r="1016" spans="2:7">
      <c r="B1016" s="93"/>
      <c r="F1016" s="93"/>
      <c r="G1016" s="93"/>
    </row>
    <row r="1017" spans="2:7">
      <c r="B1017" s="93"/>
      <c r="F1017" s="93"/>
      <c r="G1017" s="93"/>
    </row>
    <row r="1018" spans="2:7">
      <c r="B1018" s="93"/>
      <c r="F1018" s="93"/>
      <c r="G1018" s="93"/>
    </row>
    <row r="1019" spans="2:7">
      <c r="B1019" s="93"/>
      <c r="F1019" s="93"/>
      <c r="G1019" s="93"/>
    </row>
    <row r="1020" spans="2:7">
      <c r="B1020" s="93"/>
      <c r="F1020" s="93"/>
      <c r="G1020" s="93"/>
    </row>
    <row r="1021" spans="2:7">
      <c r="B1021" s="93"/>
      <c r="F1021" s="93"/>
      <c r="G1021" s="93"/>
    </row>
    <row r="1022" spans="2:7">
      <c r="B1022" s="93"/>
      <c r="F1022" s="93"/>
      <c r="G1022" s="93"/>
    </row>
    <row r="1023" spans="2:7">
      <c r="B1023" s="93"/>
      <c r="F1023" s="93"/>
      <c r="G1023" s="93"/>
    </row>
    <row r="1024" spans="2:7">
      <c r="B1024" s="93"/>
      <c r="F1024" s="93"/>
      <c r="G1024" s="93"/>
    </row>
    <row r="1025" spans="2:7">
      <c r="B1025" s="93"/>
      <c r="F1025" s="93"/>
      <c r="G1025" s="93"/>
    </row>
    <row r="1026" spans="2:7">
      <c r="B1026" s="93"/>
      <c r="F1026" s="93"/>
      <c r="G1026" s="93"/>
    </row>
    <row r="1027" spans="2:7">
      <c r="B1027" s="93"/>
      <c r="F1027" s="93"/>
      <c r="G1027" s="93"/>
    </row>
    <row r="1028" spans="2:7">
      <c r="B1028" s="93"/>
      <c r="F1028" s="93"/>
      <c r="G1028" s="93"/>
    </row>
    <row r="1029" spans="2:7">
      <c r="B1029" s="93"/>
      <c r="F1029" s="93"/>
      <c r="G1029" s="93"/>
    </row>
    <row r="1030" spans="2:7">
      <c r="B1030" s="93"/>
      <c r="F1030" s="93"/>
      <c r="G1030" s="93"/>
    </row>
    <row r="1031" spans="2:7">
      <c r="B1031" s="93"/>
      <c r="F1031" s="93"/>
      <c r="G1031" s="93"/>
    </row>
    <row r="1032" spans="2:7">
      <c r="B1032" s="93"/>
      <c r="F1032" s="93"/>
      <c r="G1032" s="93"/>
    </row>
    <row r="1033" spans="2:7">
      <c r="B1033" s="93"/>
      <c r="F1033" s="93"/>
      <c r="G1033" s="93"/>
    </row>
    <row r="1034" spans="2:7">
      <c r="B1034" s="93"/>
      <c r="F1034" s="93"/>
      <c r="G1034" s="93"/>
    </row>
    <row r="1035" spans="2:7">
      <c r="B1035" s="93"/>
      <c r="F1035" s="93"/>
      <c r="G1035" s="93"/>
    </row>
    <row r="1036" spans="2:7">
      <c r="B1036" s="93"/>
      <c r="F1036" s="93"/>
      <c r="G1036" s="93"/>
    </row>
    <row r="1037" spans="2:7">
      <c r="B1037" s="93"/>
      <c r="F1037" s="93"/>
      <c r="G1037" s="93"/>
    </row>
    <row r="1038" spans="2:7">
      <c r="B1038" s="93"/>
      <c r="F1038" s="93"/>
      <c r="G1038" s="93"/>
    </row>
    <row r="1039" spans="2:7">
      <c r="B1039" s="93"/>
      <c r="F1039" s="93"/>
      <c r="G1039" s="93"/>
    </row>
    <row r="1040" spans="2:7">
      <c r="B1040" s="93"/>
      <c r="F1040" s="93"/>
      <c r="G1040" s="93"/>
    </row>
    <row r="1041" spans="2:7">
      <c r="B1041" s="93"/>
      <c r="F1041" s="93"/>
      <c r="G1041" s="93"/>
    </row>
    <row r="1042" spans="2:7">
      <c r="B1042" s="93"/>
      <c r="F1042" s="93"/>
      <c r="G1042" s="93"/>
    </row>
    <row r="1043" spans="2:7">
      <c r="B1043" s="93"/>
      <c r="F1043" s="93"/>
      <c r="G1043" s="93"/>
    </row>
    <row r="1044" spans="2:7">
      <c r="B1044" s="93"/>
      <c r="F1044" s="93"/>
      <c r="G1044" s="93"/>
    </row>
    <row r="1045" spans="2:7">
      <c r="B1045" s="93"/>
      <c r="F1045" s="93"/>
      <c r="G1045" s="93"/>
    </row>
    <row r="1046" spans="2:7">
      <c r="B1046" s="93"/>
      <c r="F1046" s="93"/>
      <c r="G1046" s="93"/>
    </row>
    <row r="1047" spans="2:7">
      <c r="B1047" s="93"/>
      <c r="F1047" s="93"/>
      <c r="G1047" s="93"/>
    </row>
    <row r="1048" spans="2:7">
      <c r="B1048" s="93"/>
      <c r="F1048" s="93"/>
      <c r="G1048" s="93"/>
    </row>
    <row r="1049" spans="2:7">
      <c r="B1049" s="93"/>
      <c r="F1049" s="93"/>
      <c r="G1049" s="93"/>
    </row>
    <row r="1050" spans="2:7">
      <c r="B1050" s="93"/>
      <c r="F1050" s="93"/>
      <c r="G1050" s="93"/>
    </row>
    <row r="1051" spans="2:7">
      <c r="B1051" s="93"/>
      <c r="F1051" s="93"/>
      <c r="G1051" s="93"/>
    </row>
    <row r="1052" spans="2:7">
      <c r="B1052" s="93"/>
      <c r="F1052" s="93"/>
      <c r="G1052" s="93"/>
    </row>
    <row r="1053" spans="2:7">
      <c r="B1053" s="93"/>
      <c r="F1053" s="93"/>
      <c r="G1053" s="93"/>
    </row>
    <row r="1054" spans="2:7">
      <c r="B1054" s="93"/>
      <c r="F1054" s="93"/>
      <c r="G1054" s="93"/>
    </row>
    <row r="1055" spans="2:7">
      <c r="B1055" s="93"/>
      <c r="F1055" s="93"/>
      <c r="G1055" s="93"/>
    </row>
    <row r="1056" spans="2:7">
      <c r="B1056" s="93"/>
      <c r="F1056" s="93"/>
      <c r="G1056" s="93"/>
    </row>
    <row r="1057" spans="2:7">
      <c r="B1057" s="93"/>
      <c r="F1057" s="93"/>
      <c r="G1057" s="93"/>
    </row>
    <row r="1058" spans="2:7">
      <c r="B1058" s="93"/>
      <c r="F1058" s="93"/>
      <c r="G1058" s="93"/>
    </row>
    <row r="1059" spans="2:7">
      <c r="B1059" s="93"/>
      <c r="F1059" s="93"/>
      <c r="G1059" s="93"/>
    </row>
    <row r="1060" spans="2:7">
      <c r="B1060" s="93"/>
      <c r="F1060" s="93"/>
      <c r="G1060" s="93"/>
    </row>
    <row r="1061" spans="2:7">
      <c r="B1061" s="93"/>
      <c r="F1061" s="93"/>
      <c r="G1061" s="93"/>
    </row>
    <row r="1062" spans="2:7">
      <c r="B1062" s="93"/>
      <c r="F1062" s="93"/>
      <c r="G1062" s="93"/>
    </row>
    <row r="1063" spans="2:7">
      <c r="B1063" s="93"/>
      <c r="F1063" s="93"/>
      <c r="G1063" s="93"/>
    </row>
    <row r="1064" spans="2:7">
      <c r="B1064" s="93"/>
      <c r="F1064" s="93"/>
      <c r="G1064" s="93"/>
    </row>
    <row r="1065" spans="2:7">
      <c r="B1065" s="93"/>
      <c r="F1065" s="93"/>
      <c r="G1065" s="93"/>
    </row>
    <row r="1066" spans="2:7">
      <c r="B1066" s="93"/>
      <c r="F1066" s="93"/>
      <c r="G1066" s="93"/>
    </row>
    <row r="1067" spans="2:7">
      <c r="B1067" s="93"/>
      <c r="F1067" s="93"/>
      <c r="G1067" s="93"/>
    </row>
    <row r="1068" spans="2:7">
      <c r="B1068" s="93"/>
      <c r="F1068" s="93"/>
      <c r="G1068" s="93"/>
    </row>
    <row r="1069" spans="2:7">
      <c r="B1069" s="93"/>
      <c r="F1069" s="93"/>
      <c r="G1069" s="93"/>
    </row>
    <row r="1070" spans="2:7">
      <c r="B1070" s="93"/>
      <c r="F1070" s="93"/>
      <c r="G1070" s="93"/>
    </row>
    <row r="1071" spans="2:7">
      <c r="B1071" s="93"/>
      <c r="F1071" s="93"/>
      <c r="G1071" s="93"/>
    </row>
    <row r="1072" spans="2:7">
      <c r="B1072" s="93"/>
      <c r="F1072" s="93"/>
      <c r="G1072" s="93"/>
    </row>
    <row r="1073" spans="2:7">
      <c r="B1073" s="93"/>
      <c r="F1073" s="93"/>
      <c r="G1073" s="93"/>
    </row>
    <row r="1074" spans="2:7">
      <c r="B1074" s="93"/>
      <c r="F1074" s="93"/>
      <c r="G1074" s="93"/>
    </row>
    <row r="1075" spans="2:7">
      <c r="B1075" s="93"/>
      <c r="F1075" s="93"/>
      <c r="G1075" s="93"/>
    </row>
    <row r="1076" spans="2:7">
      <c r="B1076" s="93"/>
      <c r="F1076" s="93"/>
      <c r="G1076" s="93"/>
    </row>
    <row r="1077" spans="2:7">
      <c r="B1077" s="93"/>
      <c r="F1077" s="93"/>
      <c r="G1077" s="93"/>
    </row>
    <row r="1078" spans="2:7">
      <c r="B1078" s="93"/>
      <c r="F1078" s="93"/>
      <c r="G1078" s="93"/>
    </row>
    <row r="1079" spans="2:7">
      <c r="B1079" s="93"/>
      <c r="F1079" s="93"/>
      <c r="G1079" s="93"/>
    </row>
    <row r="1080" spans="2:7">
      <c r="B1080" s="93"/>
      <c r="F1080" s="93"/>
      <c r="G1080" s="93"/>
    </row>
    <row r="1081" spans="2:7">
      <c r="B1081" s="93"/>
      <c r="F1081" s="93"/>
      <c r="G1081" s="93"/>
    </row>
    <row r="1082" spans="2:7">
      <c r="B1082" s="93"/>
      <c r="F1082" s="93"/>
      <c r="G1082" s="93"/>
    </row>
    <row r="1083" spans="2:7">
      <c r="B1083" s="93"/>
      <c r="F1083" s="93"/>
      <c r="G1083" s="93"/>
    </row>
    <row r="1084" spans="2:7">
      <c r="B1084" s="93"/>
      <c r="F1084" s="93"/>
      <c r="G1084" s="93"/>
    </row>
    <row r="1085" spans="2:7">
      <c r="B1085" s="93"/>
      <c r="F1085" s="93"/>
      <c r="G1085" s="93"/>
    </row>
    <row r="1086" spans="2:7">
      <c r="B1086" s="93"/>
      <c r="F1086" s="93"/>
      <c r="G1086" s="93"/>
    </row>
    <row r="1087" spans="2:7">
      <c r="B1087" s="93"/>
      <c r="F1087" s="93"/>
      <c r="G1087" s="93"/>
    </row>
    <row r="1088" spans="2:7">
      <c r="B1088" s="93"/>
      <c r="F1088" s="93"/>
      <c r="G1088" s="93"/>
    </row>
    <row r="1089" spans="2:7">
      <c r="B1089" s="93"/>
      <c r="F1089" s="93"/>
      <c r="G1089" s="93"/>
    </row>
    <row r="1090" spans="2:7">
      <c r="B1090" s="93"/>
      <c r="F1090" s="93"/>
      <c r="G1090" s="93"/>
    </row>
    <row r="1091" spans="2:7">
      <c r="B1091" s="93"/>
      <c r="F1091" s="93"/>
      <c r="G1091" s="93"/>
    </row>
    <row r="1092" spans="2:7">
      <c r="B1092" s="93"/>
      <c r="F1092" s="93"/>
      <c r="G1092" s="93"/>
    </row>
    <row r="1093" spans="2:7">
      <c r="B1093" s="93"/>
      <c r="F1093" s="93"/>
      <c r="G1093" s="93"/>
    </row>
    <row r="1094" spans="2:7">
      <c r="B1094" s="93"/>
      <c r="F1094" s="93"/>
      <c r="G1094" s="93"/>
    </row>
    <row r="1095" spans="2:7">
      <c r="B1095" s="93"/>
      <c r="F1095" s="93"/>
      <c r="G1095" s="93"/>
    </row>
    <row r="1096" spans="2:7">
      <c r="B1096" s="93"/>
      <c r="F1096" s="93"/>
      <c r="G1096" s="93"/>
    </row>
    <row r="1097" spans="2:7">
      <c r="B1097" s="93"/>
      <c r="F1097" s="93"/>
      <c r="G1097" s="93"/>
    </row>
    <row r="1098" spans="2:7">
      <c r="B1098" s="93"/>
      <c r="F1098" s="93"/>
      <c r="G1098" s="93"/>
    </row>
    <row r="1099" spans="2:7">
      <c r="B1099" s="93"/>
      <c r="F1099" s="93"/>
      <c r="G1099" s="93"/>
    </row>
    <row r="1100" spans="2:7">
      <c r="B1100" s="93"/>
      <c r="F1100" s="93"/>
      <c r="G1100" s="93"/>
    </row>
    <row r="1101" spans="2:7">
      <c r="B1101" s="93"/>
      <c r="F1101" s="93"/>
      <c r="G1101" s="93"/>
    </row>
    <row r="1102" spans="2:7">
      <c r="B1102" s="93"/>
      <c r="F1102" s="93"/>
      <c r="G1102" s="93"/>
    </row>
    <row r="1103" spans="2:7">
      <c r="B1103" s="93"/>
      <c r="F1103" s="93"/>
      <c r="G1103" s="93"/>
    </row>
    <row r="1104" spans="2:7">
      <c r="B1104" s="93"/>
      <c r="F1104" s="93"/>
      <c r="G1104" s="93"/>
    </row>
    <row r="1105" spans="2:7">
      <c r="B1105" s="93"/>
      <c r="F1105" s="93"/>
      <c r="G1105" s="93"/>
    </row>
    <row r="1106" spans="2:7">
      <c r="B1106" s="93"/>
      <c r="F1106" s="93"/>
      <c r="G1106" s="93"/>
    </row>
    <row r="1107" spans="2:7">
      <c r="B1107" s="93"/>
      <c r="F1107" s="93"/>
      <c r="G1107" s="93"/>
    </row>
    <row r="1108" spans="2:7">
      <c r="B1108" s="93"/>
      <c r="F1108" s="93"/>
      <c r="G1108" s="93"/>
    </row>
    <row r="1109" spans="2:7">
      <c r="B1109" s="93"/>
      <c r="F1109" s="93"/>
      <c r="G1109" s="93"/>
    </row>
    <row r="1110" spans="2:7">
      <c r="B1110" s="93"/>
      <c r="F1110" s="93"/>
      <c r="G1110" s="93"/>
    </row>
    <row r="1111" spans="2:7">
      <c r="B1111" s="93"/>
      <c r="F1111" s="93"/>
      <c r="G1111" s="93"/>
    </row>
    <row r="1112" spans="2:7">
      <c r="B1112" s="93"/>
      <c r="F1112" s="93"/>
      <c r="G1112" s="93"/>
    </row>
    <row r="1113" spans="2:7">
      <c r="B1113" s="93"/>
      <c r="F1113" s="93"/>
      <c r="G1113" s="93"/>
    </row>
    <row r="1114" spans="2:7">
      <c r="B1114" s="93"/>
      <c r="F1114" s="93"/>
      <c r="G1114" s="93"/>
    </row>
    <row r="1115" spans="2:7">
      <c r="B1115" s="93"/>
      <c r="F1115" s="93"/>
      <c r="G1115" s="93"/>
    </row>
    <row r="1116" spans="2:7">
      <c r="B1116" s="93"/>
      <c r="F1116" s="93"/>
      <c r="G1116" s="93"/>
    </row>
    <row r="1117" spans="2:7">
      <c r="B1117" s="93"/>
      <c r="F1117" s="93"/>
      <c r="G1117" s="93"/>
    </row>
    <row r="1118" spans="2:7">
      <c r="B1118" s="93"/>
      <c r="F1118" s="93"/>
      <c r="G1118" s="93"/>
    </row>
    <row r="1119" spans="2:7">
      <c r="B1119" s="93"/>
      <c r="F1119" s="93"/>
      <c r="G1119" s="93"/>
    </row>
    <row r="1120" spans="2:7">
      <c r="B1120" s="93"/>
      <c r="F1120" s="93"/>
      <c r="G1120" s="93"/>
    </row>
    <row r="1121" spans="2:7">
      <c r="B1121" s="93"/>
      <c r="F1121" s="93"/>
      <c r="G1121" s="93"/>
    </row>
    <row r="1122" spans="2:7">
      <c r="B1122" s="93"/>
      <c r="F1122" s="93"/>
      <c r="G1122" s="93"/>
    </row>
    <row r="1123" spans="2:7">
      <c r="B1123" s="93"/>
      <c r="F1123" s="93"/>
      <c r="G1123" s="93"/>
    </row>
    <row r="1124" spans="2:7">
      <c r="B1124" s="93"/>
      <c r="F1124" s="93"/>
      <c r="G1124" s="93"/>
    </row>
    <row r="1125" spans="2:7">
      <c r="B1125" s="93"/>
      <c r="F1125" s="93"/>
      <c r="G1125" s="93"/>
    </row>
    <row r="1126" spans="2:7">
      <c r="B1126" s="93"/>
      <c r="F1126" s="93"/>
      <c r="G1126" s="93"/>
    </row>
    <row r="1127" spans="2:7">
      <c r="B1127" s="93"/>
      <c r="F1127" s="93"/>
      <c r="G1127" s="93"/>
    </row>
    <row r="1128" spans="2:7">
      <c r="B1128" s="93"/>
      <c r="F1128" s="93"/>
      <c r="G1128" s="93"/>
    </row>
    <row r="1129" spans="2:7">
      <c r="B1129" s="93"/>
      <c r="F1129" s="93"/>
      <c r="G1129" s="93"/>
    </row>
    <row r="1130" spans="2:7">
      <c r="B1130" s="93"/>
      <c r="F1130" s="93"/>
      <c r="G1130" s="93"/>
    </row>
    <row r="1131" spans="2:7">
      <c r="B1131" s="93"/>
      <c r="F1131" s="93"/>
      <c r="G1131" s="93"/>
    </row>
    <row r="1132" spans="2:7">
      <c r="B1132" s="93"/>
      <c r="F1132" s="93"/>
      <c r="G1132" s="93"/>
    </row>
    <row r="1133" spans="2:7">
      <c r="B1133" s="93"/>
      <c r="F1133" s="93"/>
      <c r="G1133" s="93"/>
    </row>
    <row r="1134" spans="2:7">
      <c r="B1134" s="93"/>
      <c r="F1134" s="93"/>
      <c r="G1134" s="93"/>
    </row>
    <row r="1135" spans="2:7">
      <c r="B1135" s="93"/>
      <c r="F1135" s="93"/>
      <c r="G1135" s="93"/>
    </row>
    <row r="1136" spans="2:7">
      <c r="B1136" s="93"/>
      <c r="F1136" s="93"/>
      <c r="G1136" s="93"/>
    </row>
    <row r="1137" spans="2:7">
      <c r="B1137" s="93"/>
      <c r="F1137" s="93"/>
      <c r="G1137" s="93"/>
    </row>
    <row r="1138" spans="2:7">
      <c r="B1138" s="93"/>
      <c r="F1138" s="93"/>
      <c r="G1138" s="93"/>
    </row>
    <row r="1139" spans="2:7">
      <c r="B1139" s="93"/>
      <c r="F1139" s="93"/>
      <c r="G1139" s="93"/>
    </row>
    <row r="1140" spans="2:7">
      <c r="B1140" s="93"/>
      <c r="F1140" s="93"/>
      <c r="G1140" s="93"/>
    </row>
    <row r="1141" spans="2:7">
      <c r="B1141" s="93"/>
      <c r="F1141" s="93"/>
      <c r="G1141" s="93"/>
    </row>
    <row r="1142" spans="2:7">
      <c r="B1142" s="93"/>
      <c r="F1142" s="93"/>
      <c r="G1142" s="93"/>
    </row>
    <row r="1143" spans="2:7">
      <c r="B1143" s="93"/>
      <c r="F1143" s="93"/>
      <c r="G1143" s="93"/>
    </row>
    <row r="1144" spans="2:7">
      <c r="B1144" s="93"/>
      <c r="F1144" s="93"/>
      <c r="G1144" s="93"/>
    </row>
    <row r="1145" spans="2:7">
      <c r="B1145" s="93"/>
      <c r="F1145" s="93"/>
      <c r="G1145" s="93"/>
    </row>
    <row r="1146" spans="2:7">
      <c r="B1146" s="93"/>
      <c r="F1146" s="93"/>
      <c r="G1146" s="93"/>
    </row>
    <row r="1147" spans="2:7">
      <c r="B1147" s="93"/>
      <c r="F1147" s="93"/>
      <c r="G1147" s="93"/>
    </row>
    <row r="1148" spans="2:7">
      <c r="B1148" s="93"/>
      <c r="F1148" s="93"/>
      <c r="G1148" s="93"/>
    </row>
    <row r="1149" spans="2:7">
      <c r="B1149" s="93"/>
      <c r="F1149" s="93"/>
      <c r="G1149" s="93"/>
    </row>
    <row r="1150" spans="2:7">
      <c r="B1150" s="93"/>
      <c r="F1150" s="93"/>
      <c r="G1150" s="93"/>
    </row>
    <row r="1151" spans="2:7">
      <c r="B1151" s="93"/>
      <c r="F1151" s="93"/>
      <c r="G1151" s="93"/>
    </row>
    <row r="1152" spans="2:7">
      <c r="B1152" s="93"/>
      <c r="F1152" s="93"/>
      <c r="G1152" s="93"/>
    </row>
    <row r="1153" spans="2:7">
      <c r="B1153" s="93"/>
      <c r="F1153" s="93"/>
      <c r="G1153" s="93"/>
    </row>
    <row r="1154" spans="2:7">
      <c r="B1154" s="93"/>
      <c r="F1154" s="93"/>
      <c r="G1154" s="93"/>
    </row>
    <row r="1155" spans="2:7">
      <c r="B1155" s="93"/>
      <c r="F1155" s="93"/>
      <c r="G1155" s="93"/>
    </row>
    <row r="1156" spans="2:7">
      <c r="B1156" s="93"/>
      <c r="F1156" s="93"/>
      <c r="G1156" s="93"/>
    </row>
    <row r="1157" spans="2:7">
      <c r="B1157" s="93"/>
      <c r="F1157" s="93"/>
      <c r="G1157" s="93"/>
    </row>
    <row r="1158" spans="2:7">
      <c r="B1158" s="93"/>
      <c r="F1158" s="93"/>
      <c r="G1158" s="93"/>
    </row>
    <row r="1159" spans="2:7">
      <c r="B1159" s="93"/>
      <c r="F1159" s="93"/>
      <c r="G1159" s="93"/>
    </row>
    <row r="1160" spans="2:7">
      <c r="B1160" s="93"/>
      <c r="F1160" s="93"/>
      <c r="G1160" s="93"/>
    </row>
    <row r="1161" spans="2:7">
      <c r="B1161" s="93"/>
      <c r="F1161" s="93"/>
      <c r="G1161" s="93"/>
    </row>
    <row r="1162" spans="2:7">
      <c r="B1162" s="93"/>
      <c r="F1162" s="93"/>
      <c r="G1162" s="93"/>
    </row>
    <row r="1163" spans="2:7">
      <c r="B1163" s="93"/>
      <c r="F1163" s="93"/>
      <c r="G1163" s="93"/>
    </row>
    <row r="1164" spans="2:7">
      <c r="B1164" s="93"/>
      <c r="F1164" s="93"/>
      <c r="G1164" s="93"/>
    </row>
    <row r="1165" spans="2:7">
      <c r="B1165" s="93"/>
      <c r="F1165" s="93"/>
      <c r="G1165" s="93"/>
    </row>
    <row r="1166" spans="2:7">
      <c r="B1166" s="93"/>
      <c r="F1166" s="93"/>
      <c r="G1166" s="93"/>
    </row>
    <row r="1167" spans="2:7">
      <c r="B1167" s="93"/>
      <c r="F1167" s="93"/>
      <c r="G1167" s="93"/>
    </row>
    <row r="1168" spans="2:7">
      <c r="B1168" s="93"/>
      <c r="F1168" s="93"/>
      <c r="G1168" s="93"/>
    </row>
    <row r="1169" spans="2:7">
      <c r="B1169" s="93"/>
      <c r="F1169" s="93"/>
      <c r="G1169" s="93"/>
    </row>
    <row r="1170" spans="2:7">
      <c r="B1170" s="93"/>
      <c r="F1170" s="93"/>
      <c r="G1170" s="93"/>
    </row>
    <row r="1171" spans="2:7">
      <c r="B1171" s="93"/>
      <c r="F1171" s="93"/>
      <c r="G1171" s="93"/>
    </row>
    <row r="1172" spans="2:7">
      <c r="B1172" s="93"/>
      <c r="F1172" s="93"/>
      <c r="G1172" s="93"/>
    </row>
    <row r="1173" spans="2:7">
      <c r="B1173" s="93"/>
      <c r="F1173" s="93"/>
      <c r="G1173" s="93"/>
    </row>
    <row r="1174" spans="2:7">
      <c r="B1174" s="93"/>
      <c r="F1174" s="93"/>
      <c r="G1174" s="93"/>
    </row>
    <row r="1175" spans="2:7">
      <c r="B1175" s="93"/>
      <c r="F1175" s="93"/>
      <c r="G1175" s="93"/>
    </row>
    <row r="1176" spans="2:7">
      <c r="B1176" s="93"/>
      <c r="F1176" s="93"/>
      <c r="G1176" s="93"/>
    </row>
    <row r="1177" spans="2:7">
      <c r="B1177" s="93"/>
      <c r="F1177" s="93"/>
      <c r="G1177" s="93"/>
    </row>
    <row r="1178" spans="2:7">
      <c r="B1178" s="93"/>
      <c r="F1178" s="93"/>
      <c r="G1178" s="93"/>
    </row>
    <row r="1179" spans="2:7">
      <c r="B1179" s="93"/>
      <c r="F1179" s="93"/>
      <c r="G1179" s="93"/>
    </row>
    <row r="1180" spans="2:7">
      <c r="B1180" s="93"/>
      <c r="F1180" s="93"/>
      <c r="G1180" s="93"/>
    </row>
    <row r="1181" spans="2:7">
      <c r="B1181" s="93"/>
      <c r="F1181" s="93"/>
      <c r="G1181" s="93"/>
    </row>
    <row r="1182" spans="2:7">
      <c r="B1182" s="93"/>
      <c r="F1182" s="93"/>
      <c r="G1182" s="93"/>
    </row>
    <row r="1183" spans="2:7">
      <c r="B1183" s="93"/>
      <c r="F1183" s="93"/>
      <c r="G1183" s="93"/>
    </row>
    <row r="1184" spans="2:7">
      <c r="B1184" s="93"/>
      <c r="F1184" s="93"/>
      <c r="G1184" s="93"/>
    </row>
    <row r="1185" spans="2:7">
      <c r="B1185" s="93"/>
      <c r="F1185" s="93"/>
      <c r="G1185" s="93"/>
    </row>
    <row r="1186" spans="2:7">
      <c r="B1186" s="93"/>
      <c r="F1186" s="93"/>
      <c r="G1186" s="93"/>
    </row>
    <row r="1187" spans="2:7">
      <c r="B1187" s="93"/>
      <c r="F1187" s="93"/>
      <c r="G1187" s="93"/>
    </row>
    <row r="1188" spans="2:7">
      <c r="B1188" s="93"/>
      <c r="F1188" s="93"/>
      <c r="G1188" s="93"/>
    </row>
    <row r="1189" spans="2:7">
      <c r="B1189" s="93"/>
      <c r="F1189" s="93"/>
      <c r="G1189" s="93"/>
    </row>
    <row r="1190" spans="2:7">
      <c r="B1190" s="93"/>
      <c r="F1190" s="93"/>
      <c r="G1190" s="93"/>
    </row>
    <row r="1191" spans="2:7">
      <c r="B1191" s="93"/>
      <c r="F1191" s="93"/>
      <c r="G1191" s="93"/>
    </row>
    <row r="1192" spans="2:7">
      <c r="B1192" s="93"/>
      <c r="F1192" s="93"/>
      <c r="G1192" s="93"/>
    </row>
    <row r="1193" spans="2:7">
      <c r="B1193" s="93"/>
      <c r="F1193" s="93"/>
      <c r="G1193" s="93"/>
    </row>
    <row r="1194" spans="2:7">
      <c r="B1194" s="93"/>
      <c r="F1194" s="93"/>
      <c r="G1194" s="93"/>
    </row>
    <row r="1195" spans="2:7">
      <c r="B1195" s="93"/>
      <c r="F1195" s="93"/>
      <c r="G1195" s="93"/>
    </row>
    <row r="1196" spans="2:7">
      <c r="B1196" s="93"/>
      <c r="F1196" s="93"/>
      <c r="G1196" s="93"/>
    </row>
    <row r="1197" spans="2:7">
      <c r="B1197" s="93"/>
      <c r="F1197" s="93"/>
      <c r="G1197" s="93"/>
    </row>
    <row r="1198" spans="2:7">
      <c r="B1198" s="93"/>
      <c r="F1198" s="93"/>
      <c r="G1198" s="93"/>
    </row>
    <row r="1199" spans="2:7">
      <c r="B1199" s="93"/>
      <c r="F1199" s="93"/>
      <c r="G1199" s="93"/>
    </row>
    <row r="1200" spans="2:7">
      <c r="B1200" s="93"/>
      <c r="F1200" s="93"/>
      <c r="G1200" s="93"/>
    </row>
    <row r="1201" spans="2:7">
      <c r="B1201" s="93"/>
      <c r="F1201" s="93"/>
      <c r="G1201" s="93"/>
    </row>
    <row r="1202" spans="2:7">
      <c r="B1202" s="93"/>
      <c r="F1202" s="93"/>
      <c r="G1202" s="93"/>
    </row>
    <row r="1203" spans="2:7">
      <c r="B1203" s="93"/>
      <c r="F1203" s="93"/>
      <c r="G1203" s="93"/>
    </row>
    <row r="1204" spans="2:7">
      <c r="B1204" s="93"/>
      <c r="F1204" s="93"/>
      <c r="G1204" s="93"/>
    </row>
    <row r="1205" spans="2:7">
      <c r="B1205" s="93"/>
      <c r="F1205" s="93"/>
      <c r="G1205" s="93"/>
    </row>
    <row r="1206" spans="2:7">
      <c r="B1206" s="93"/>
      <c r="F1206" s="93"/>
      <c r="G1206" s="93"/>
    </row>
    <row r="1207" spans="2:7">
      <c r="B1207" s="93"/>
      <c r="F1207" s="93"/>
      <c r="G1207" s="93"/>
    </row>
    <row r="1208" spans="2:7">
      <c r="B1208" s="93"/>
      <c r="F1208" s="93"/>
      <c r="G1208" s="93"/>
    </row>
    <row r="1209" spans="2:7">
      <c r="B1209" s="93"/>
      <c r="F1209" s="93"/>
      <c r="G1209" s="93"/>
    </row>
    <row r="1210" spans="2:7">
      <c r="B1210" s="93"/>
      <c r="F1210" s="93"/>
      <c r="G1210" s="93"/>
    </row>
    <row r="1211" spans="2:7">
      <c r="B1211" s="93"/>
      <c r="F1211" s="93"/>
      <c r="G1211" s="93"/>
    </row>
    <row r="1212" spans="2:7">
      <c r="B1212" s="93"/>
      <c r="F1212" s="93"/>
      <c r="G1212" s="93"/>
    </row>
    <row r="1213" spans="2:7">
      <c r="B1213" s="93"/>
      <c r="F1213" s="93"/>
      <c r="G1213" s="93"/>
    </row>
    <row r="1214" spans="2:7">
      <c r="B1214" s="93"/>
      <c r="F1214" s="93"/>
      <c r="G1214" s="93"/>
    </row>
    <row r="1215" spans="2:7">
      <c r="B1215" s="93"/>
      <c r="F1215" s="93"/>
      <c r="G1215" s="93"/>
    </row>
    <row r="1216" spans="2:7">
      <c r="B1216" s="93"/>
      <c r="F1216" s="93"/>
      <c r="G1216" s="93"/>
    </row>
    <row r="1217" spans="2:7">
      <c r="B1217" s="93"/>
      <c r="F1217" s="93"/>
      <c r="G1217" s="93"/>
    </row>
    <row r="1218" spans="2:7">
      <c r="B1218" s="93"/>
      <c r="F1218" s="93"/>
      <c r="G1218" s="93"/>
    </row>
    <row r="1219" spans="2:7">
      <c r="B1219" s="93"/>
      <c r="F1219" s="93"/>
      <c r="G1219" s="93"/>
    </row>
    <row r="1220" spans="2:7">
      <c r="B1220" s="93"/>
      <c r="F1220" s="93"/>
      <c r="G1220" s="93"/>
    </row>
    <row r="1221" spans="2:7">
      <c r="B1221" s="93"/>
      <c r="F1221" s="93"/>
      <c r="G1221" s="93"/>
    </row>
    <row r="1222" spans="2:7">
      <c r="B1222" s="93"/>
      <c r="F1222" s="93"/>
      <c r="G1222" s="93"/>
    </row>
    <row r="1223" spans="2:7">
      <c r="B1223" s="93"/>
      <c r="F1223" s="93"/>
      <c r="G1223" s="93"/>
    </row>
    <row r="1224" spans="2:7">
      <c r="B1224" s="93"/>
      <c r="F1224" s="93"/>
      <c r="G1224" s="93"/>
    </row>
    <row r="1225" spans="2:7">
      <c r="B1225" s="93"/>
      <c r="F1225" s="93"/>
      <c r="G1225" s="93"/>
    </row>
    <row r="1226" spans="2:7">
      <c r="B1226" s="93"/>
      <c r="F1226" s="93"/>
      <c r="G1226" s="93"/>
    </row>
    <row r="1227" spans="2:7">
      <c r="B1227" s="93"/>
      <c r="F1227" s="93"/>
      <c r="G1227" s="93"/>
    </row>
    <row r="1228" spans="2:7">
      <c r="B1228" s="93"/>
      <c r="F1228" s="93"/>
      <c r="G1228" s="93"/>
    </row>
    <row r="1229" spans="2:7">
      <c r="B1229" s="93"/>
      <c r="F1229" s="93"/>
      <c r="G1229" s="93"/>
    </row>
    <row r="1230" spans="2:7">
      <c r="B1230" s="93"/>
      <c r="F1230" s="93"/>
      <c r="G1230" s="93"/>
    </row>
    <row r="1231" spans="2:7">
      <c r="B1231" s="93"/>
      <c r="F1231" s="93"/>
      <c r="G1231" s="93"/>
    </row>
    <row r="1232" spans="2:7">
      <c r="B1232" s="93"/>
      <c r="F1232" s="93"/>
      <c r="G1232" s="93"/>
    </row>
    <row r="1233" spans="2:7">
      <c r="B1233" s="93"/>
      <c r="F1233" s="93"/>
      <c r="G1233" s="93"/>
    </row>
    <row r="1234" spans="2:7">
      <c r="B1234" s="93"/>
      <c r="F1234" s="93"/>
      <c r="G1234" s="93"/>
    </row>
    <row r="1235" spans="2:7">
      <c r="B1235" s="93"/>
      <c r="F1235" s="93"/>
      <c r="G1235" s="93"/>
    </row>
    <row r="1236" spans="2:7">
      <c r="B1236" s="93"/>
      <c r="F1236" s="93"/>
      <c r="G1236" s="93"/>
    </row>
    <row r="1237" spans="2:7">
      <c r="B1237" s="93"/>
      <c r="F1237" s="93"/>
      <c r="G1237" s="93"/>
    </row>
    <row r="1238" spans="2:7">
      <c r="B1238" s="93"/>
      <c r="F1238" s="93"/>
      <c r="G1238" s="93"/>
    </row>
    <row r="1239" spans="2:7">
      <c r="B1239" s="93"/>
      <c r="F1239" s="93"/>
      <c r="G1239" s="93"/>
    </row>
    <row r="1240" spans="2:7">
      <c r="B1240" s="93"/>
      <c r="F1240" s="93"/>
      <c r="G1240" s="93"/>
    </row>
    <row r="1241" spans="2:7">
      <c r="B1241" s="93"/>
      <c r="F1241" s="93"/>
      <c r="G1241" s="93"/>
    </row>
    <row r="1242" spans="2:7">
      <c r="B1242" s="93"/>
      <c r="F1242" s="93"/>
      <c r="G1242" s="93"/>
    </row>
    <row r="1243" spans="2:7">
      <c r="B1243" s="93"/>
      <c r="F1243" s="93"/>
      <c r="G1243" s="93"/>
    </row>
    <row r="1244" spans="2:7">
      <c r="B1244" s="93"/>
      <c r="F1244" s="93"/>
      <c r="G1244" s="93"/>
    </row>
    <row r="1245" spans="2:7">
      <c r="B1245" s="93"/>
      <c r="F1245" s="93"/>
      <c r="G1245" s="93"/>
    </row>
    <row r="1246" spans="2:7">
      <c r="B1246" s="93"/>
      <c r="F1246" s="93"/>
      <c r="G1246" s="93"/>
    </row>
    <row r="1247" spans="2:7">
      <c r="B1247" s="93"/>
      <c r="F1247" s="93"/>
      <c r="G1247" s="93"/>
    </row>
    <row r="1248" spans="2:7">
      <c r="B1248" s="93"/>
      <c r="F1248" s="93"/>
      <c r="G1248" s="93"/>
    </row>
    <row r="1249" spans="2:7">
      <c r="B1249" s="93"/>
      <c r="F1249" s="93"/>
      <c r="G1249" s="93"/>
    </row>
    <row r="1250" spans="2:7">
      <c r="B1250" s="93"/>
      <c r="F1250" s="93"/>
      <c r="G1250" s="93"/>
    </row>
    <row r="1251" spans="2:7">
      <c r="B1251" s="93"/>
      <c r="F1251" s="93"/>
      <c r="G1251" s="93"/>
    </row>
    <row r="1252" spans="2:7">
      <c r="B1252" s="93"/>
      <c r="F1252" s="93"/>
      <c r="G1252" s="93"/>
    </row>
    <row r="1253" spans="2:7">
      <c r="B1253" s="93"/>
      <c r="F1253" s="93"/>
      <c r="G1253" s="93"/>
    </row>
    <row r="1254" spans="2:7">
      <c r="B1254" s="93"/>
      <c r="F1254" s="93"/>
      <c r="G1254" s="93"/>
    </row>
    <row r="1255" spans="2:7">
      <c r="B1255" s="93"/>
      <c r="F1255" s="93"/>
      <c r="G1255" s="93"/>
    </row>
    <row r="1256" spans="2:7">
      <c r="B1256" s="93"/>
      <c r="F1256" s="93"/>
      <c r="G1256" s="93"/>
    </row>
    <row r="1257" spans="2:7">
      <c r="B1257" s="93"/>
      <c r="F1257" s="93"/>
      <c r="G1257" s="93"/>
    </row>
    <row r="1258" spans="2:7">
      <c r="B1258" s="93"/>
      <c r="F1258" s="93"/>
      <c r="G1258" s="93"/>
    </row>
    <row r="1259" spans="2:7">
      <c r="B1259" s="93"/>
      <c r="F1259" s="93"/>
      <c r="G1259" s="93"/>
    </row>
    <row r="1260" spans="2:7">
      <c r="B1260" s="93"/>
      <c r="F1260" s="93"/>
      <c r="G1260" s="93"/>
    </row>
    <row r="1261" spans="2:7">
      <c r="B1261" s="93"/>
      <c r="F1261" s="93"/>
      <c r="G1261" s="93"/>
    </row>
    <row r="1262" spans="2:7">
      <c r="B1262" s="93"/>
      <c r="F1262" s="93"/>
      <c r="G1262" s="93"/>
    </row>
    <row r="1263" spans="2:7">
      <c r="B1263" s="93"/>
      <c r="F1263" s="93"/>
      <c r="G1263" s="93"/>
    </row>
    <row r="1264" spans="2:7">
      <c r="B1264" s="93"/>
      <c r="F1264" s="93"/>
      <c r="G1264" s="93"/>
    </row>
    <row r="1265" spans="2:7">
      <c r="B1265" s="93"/>
      <c r="F1265" s="93"/>
      <c r="G1265" s="93"/>
    </row>
    <row r="1266" spans="2:7">
      <c r="B1266" s="93"/>
      <c r="F1266" s="93"/>
      <c r="G1266" s="93"/>
    </row>
    <row r="1267" spans="2:7">
      <c r="B1267" s="93"/>
      <c r="F1267" s="93"/>
      <c r="G1267" s="93"/>
    </row>
    <row r="1268" spans="2:7">
      <c r="B1268" s="93"/>
      <c r="F1268" s="93"/>
      <c r="G1268" s="93"/>
    </row>
    <row r="1269" spans="2:7">
      <c r="B1269" s="93"/>
      <c r="F1269" s="93"/>
      <c r="G1269" s="93"/>
    </row>
    <row r="1270" spans="2:7">
      <c r="B1270" s="93"/>
      <c r="F1270" s="93"/>
      <c r="G1270" s="93"/>
    </row>
    <row r="1271" spans="2:7">
      <c r="B1271" s="93"/>
      <c r="F1271" s="93"/>
      <c r="G1271" s="93"/>
    </row>
    <row r="1272" spans="2:7">
      <c r="B1272" s="93"/>
      <c r="F1272" s="93"/>
      <c r="G1272" s="93"/>
    </row>
    <row r="1273" spans="2:7">
      <c r="B1273" s="93"/>
      <c r="F1273" s="93"/>
      <c r="G1273" s="93"/>
    </row>
    <row r="1274" spans="2:7">
      <c r="B1274" s="93"/>
      <c r="F1274" s="93"/>
      <c r="G1274" s="93"/>
    </row>
    <row r="1275" spans="2:7">
      <c r="B1275" s="93"/>
      <c r="F1275" s="93"/>
      <c r="G1275" s="93"/>
    </row>
    <row r="1276" spans="2:7">
      <c r="B1276" s="93"/>
      <c r="F1276" s="93"/>
      <c r="G1276" s="93"/>
    </row>
    <row r="1277" spans="2:7">
      <c r="B1277" s="93"/>
      <c r="F1277" s="93"/>
      <c r="G1277" s="93"/>
    </row>
    <row r="1278" spans="2:7">
      <c r="B1278" s="93"/>
      <c r="F1278" s="93"/>
      <c r="G1278" s="93"/>
    </row>
    <row r="1279" spans="2:7">
      <c r="B1279" s="93"/>
      <c r="F1279" s="93"/>
      <c r="G1279" s="93"/>
    </row>
    <row r="1280" spans="2:7">
      <c r="B1280" s="93"/>
      <c r="F1280" s="93"/>
      <c r="G1280" s="93"/>
    </row>
    <row r="1281" spans="2:7">
      <c r="B1281" s="93"/>
      <c r="F1281" s="93"/>
      <c r="G1281" s="93"/>
    </row>
    <row r="1282" spans="2:7">
      <c r="B1282" s="93"/>
      <c r="F1282" s="93"/>
      <c r="G1282" s="93"/>
    </row>
    <row r="1283" spans="2:7">
      <c r="B1283" s="93"/>
      <c r="F1283" s="93"/>
      <c r="G1283" s="93"/>
    </row>
    <row r="1284" spans="2:7">
      <c r="B1284" s="93"/>
      <c r="F1284" s="93"/>
      <c r="G1284" s="93"/>
    </row>
    <row r="1285" spans="2:7">
      <c r="B1285" s="93"/>
      <c r="F1285" s="93"/>
      <c r="G1285" s="93"/>
    </row>
    <row r="1286" spans="2:7">
      <c r="B1286" s="93"/>
      <c r="F1286" s="93"/>
      <c r="G1286" s="93"/>
    </row>
    <row r="1287" spans="2:7">
      <c r="B1287" s="93"/>
      <c r="F1287" s="93"/>
      <c r="G1287" s="93"/>
    </row>
    <row r="1288" spans="2:7">
      <c r="B1288" s="93"/>
      <c r="F1288" s="93"/>
      <c r="G1288" s="93"/>
    </row>
    <row r="1289" spans="2:7">
      <c r="B1289" s="93"/>
      <c r="F1289" s="93"/>
      <c r="G1289" s="93"/>
    </row>
    <row r="1290" spans="2:7">
      <c r="B1290" s="93"/>
      <c r="F1290" s="93"/>
      <c r="G1290" s="93"/>
    </row>
    <row r="1291" spans="2:7">
      <c r="B1291" s="93"/>
      <c r="F1291" s="93"/>
      <c r="G1291" s="93"/>
    </row>
    <row r="1292" spans="2:7">
      <c r="B1292" s="93"/>
      <c r="F1292" s="93"/>
      <c r="G1292" s="93"/>
    </row>
    <row r="1293" spans="2:7">
      <c r="B1293" s="93"/>
      <c r="F1293" s="93"/>
      <c r="G1293" s="93"/>
    </row>
    <row r="1294" spans="2:7">
      <c r="B1294" s="93"/>
      <c r="F1294" s="93"/>
      <c r="G1294" s="93"/>
    </row>
    <row r="1295" spans="2:7">
      <c r="B1295" s="93"/>
      <c r="F1295" s="93"/>
      <c r="G1295" s="93"/>
    </row>
    <row r="1296" spans="2:7">
      <c r="B1296" s="93"/>
      <c r="F1296" s="93"/>
      <c r="G1296" s="93"/>
    </row>
    <row r="1297" spans="2:7">
      <c r="B1297" s="93"/>
      <c r="F1297" s="93"/>
      <c r="G1297" s="93"/>
    </row>
    <row r="1298" spans="2:7">
      <c r="B1298" s="93"/>
      <c r="F1298" s="93"/>
      <c r="G1298" s="93"/>
    </row>
    <row r="1299" spans="2:7">
      <c r="B1299" s="93"/>
      <c r="F1299" s="93"/>
      <c r="G1299" s="93"/>
    </row>
    <row r="1300" spans="2:7">
      <c r="B1300" s="93"/>
      <c r="F1300" s="93"/>
      <c r="G1300" s="93"/>
    </row>
    <row r="1301" spans="2:7">
      <c r="B1301" s="93"/>
      <c r="F1301" s="93"/>
      <c r="G1301" s="93"/>
    </row>
    <row r="1302" spans="2:7">
      <c r="B1302" s="93"/>
      <c r="F1302" s="93"/>
      <c r="G1302" s="93"/>
    </row>
    <row r="1303" spans="2:7">
      <c r="B1303" s="93"/>
      <c r="F1303" s="93"/>
      <c r="G1303" s="93"/>
    </row>
    <row r="1304" spans="2:7">
      <c r="B1304" s="93"/>
      <c r="F1304" s="93"/>
      <c r="G1304" s="93"/>
    </row>
    <row r="1305" spans="2:7">
      <c r="B1305" s="93"/>
      <c r="F1305" s="93"/>
      <c r="G1305" s="93"/>
    </row>
    <row r="1306" spans="2:7">
      <c r="B1306" s="93"/>
      <c r="F1306" s="93"/>
      <c r="G1306" s="93"/>
    </row>
    <row r="1307" spans="2:7">
      <c r="B1307" s="93"/>
      <c r="F1307" s="93"/>
      <c r="G1307" s="93"/>
    </row>
    <row r="1308" spans="2:7">
      <c r="B1308" s="93"/>
      <c r="F1308" s="93"/>
      <c r="G1308" s="93"/>
    </row>
    <row r="1309" spans="2:7">
      <c r="B1309" s="93"/>
      <c r="F1309" s="93"/>
      <c r="G1309" s="93"/>
    </row>
    <row r="1310" spans="2:7">
      <c r="B1310" s="93"/>
      <c r="F1310" s="93"/>
      <c r="G1310" s="93"/>
    </row>
    <row r="1311" spans="2:7">
      <c r="B1311" s="93"/>
      <c r="F1311" s="93"/>
      <c r="G1311" s="93"/>
    </row>
    <row r="1312" spans="2:7">
      <c r="B1312" s="93"/>
      <c r="F1312" s="93"/>
      <c r="G1312" s="93"/>
    </row>
    <row r="1313" spans="2:7">
      <c r="B1313" s="93"/>
      <c r="F1313" s="93"/>
      <c r="G1313" s="93"/>
    </row>
    <row r="1314" spans="2:7">
      <c r="B1314" s="93"/>
      <c r="F1314" s="93"/>
      <c r="G1314" s="93"/>
    </row>
    <row r="1315" spans="2:7">
      <c r="B1315" s="93"/>
      <c r="F1315" s="93"/>
      <c r="G1315" s="93"/>
    </row>
    <row r="1316" spans="2:7">
      <c r="B1316" s="93"/>
      <c r="F1316" s="93"/>
      <c r="G1316" s="93"/>
    </row>
    <row r="1317" spans="2:7">
      <c r="B1317" s="93"/>
      <c r="F1317" s="93"/>
      <c r="G1317" s="93"/>
    </row>
    <row r="1318" spans="2:7">
      <c r="B1318" s="93"/>
      <c r="F1318" s="93"/>
      <c r="G1318" s="93"/>
    </row>
    <row r="1319" spans="2:7">
      <c r="B1319" s="93"/>
      <c r="F1319" s="93"/>
      <c r="G1319" s="93"/>
    </row>
    <row r="1320" spans="2:7">
      <c r="B1320" s="93"/>
      <c r="F1320" s="93"/>
      <c r="G1320" s="93"/>
    </row>
    <row r="1321" spans="2:7">
      <c r="B1321" s="93"/>
      <c r="F1321" s="93"/>
      <c r="G1321" s="93"/>
    </row>
    <row r="1322" spans="2:7">
      <c r="B1322" s="93"/>
      <c r="F1322" s="93"/>
      <c r="G1322" s="93"/>
    </row>
    <row r="1323" spans="2:7">
      <c r="B1323" s="93"/>
      <c r="F1323" s="93"/>
      <c r="G1323" s="93"/>
    </row>
    <row r="1324" spans="2:7">
      <c r="B1324" s="93"/>
      <c r="F1324" s="93"/>
      <c r="G1324" s="93"/>
    </row>
    <row r="1325" spans="2:7">
      <c r="B1325" s="93"/>
      <c r="F1325" s="93"/>
      <c r="G1325" s="93"/>
    </row>
    <row r="1326" spans="2:7">
      <c r="B1326" s="93"/>
      <c r="F1326" s="93"/>
      <c r="G1326" s="93"/>
    </row>
    <row r="1327" spans="2:7">
      <c r="B1327" s="93"/>
      <c r="F1327" s="93"/>
      <c r="G1327" s="93"/>
    </row>
    <row r="1328" spans="2:7">
      <c r="B1328" s="93"/>
      <c r="F1328" s="93"/>
      <c r="G1328" s="93"/>
    </row>
    <row r="1329" spans="2:7">
      <c r="B1329" s="93"/>
      <c r="F1329" s="93"/>
      <c r="G1329" s="93"/>
    </row>
    <row r="1330" spans="2:7">
      <c r="B1330" s="93"/>
      <c r="F1330" s="93"/>
      <c r="G1330" s="93"/>
    </row>
    <row r="1331" spans="2:7">
      <c r="B1331" s="93"/>
      <c r="F1331" s="93"/>
      <c r="G1331" s="93"/>
    </row>
    <row r="1332" spans="2:7">
      <c r="B1332" s="93"/>
      <c r="F1332" s="93"/>
      <c r="G1332" s="93"/>
    </row>
    <row r="1333" spans="2:7">
      <c r="B1333" s="93"/>
      <c r="F1333" s="93"/>
      <c r="G1333" s="93"/>
    </row>
    <row r="1334" spans="2:7">
      <c r="B1334" s="93"/>
      <c r="F1334" s="93"/>
      <c r="G1334" s="93"/>
    </row>
    <row r="1335" spans="2:7">
      <c r="B1335" s="93"/>
      <c r="F1335" s="93"/>
      <c r="G1335" s="93"/>
    </row>
    <row r="1336" spans="2:7">
      <c r="B1336" s="93"/>
      <c r="F1336" s="93"/>
      <c r="G1336" s="93"/>
    </row>
    <row r="1337" spans="2:7">
      <c r="B1337" s="93"/>
      <c r="F1337" s="93"/>
      <c r="G1337" s="93"/>
    </row>
    <row r="1338" spans="2:7">
      <c r="B1338" s="93"/>
      <c r="F1338" s="93"/>
      <c r="G1338" s="93"/>
    </row>
    <row r="1339" spans="2:7">
      <c r="B1339" s="93"/>
      <c r="F1339" s="93"/>
      <c r="G1339" s="93"/>
    </row>
    <row r="1340" spans="2:7">
      <c r="B1340" s="93"/>
      <c r="F1340" s="93"/>
      <c r="G1340" s="93"/>
    </row>
    <row r="1341" spans="2:7">
      <c r="B1341" s="93"/>
      <c r="F1341" s="93"/>
      <c r="G1341" s="93"/>
    </row>
    <row r="1342" spans="2:7">
      <c r="B1342" s="93"/>
      <c r="F1342" s="93"/>
      <c r="G1342" s="93"/>
    </row>
    <row r="1343" spans="2:7">
      <c r="B1343" s="93"/>
      <c r="F1343" s="93"/>
      <c r="G1343" s="93"/>
    </row>
    <row r="1344" spans="2:7">
      <c r="B1344" s="93"/>
      <c r="F1344" s="93"/>
      <c r="G1344" s="93"/>
    </row>
    <row r="1345" spans="2:7">
      <c r="B1345" s="93"/>
      <c r="F1345" s="93"/>
      <c r="G1345" s="93"/>
    </row>
    <row r="1346" spans="2:7">
      <c r="B1346" s="93"/>
      <c r="F1346" s="93"/>
      <c r="G1346" s="93"/>
    </row>
    <row r="1347" spans="2:7">
      <c r="B1347" s="93"/>
      <c r="F1347" s="93"/>
      <c r="G1347" s="93"/>
    </row>
    <row r="1348" spans="2:7">
      <c r="B1348" s="93"/>
      <c r="F1348" s="93"/>
      <c r="G1348" s="93"/>
    </row>
    <row r="1349" spans="2:7">
      <c r="B1349" s="93"/>
      <c r="F1349" s="93"/>
      <c r="G1349" s="93"/>
    </row>
    <row r="1350" spans="2:7">
      <c r="B1350" s="93"/>
      <c r="F1350" s="93"/>
      <c r="G1350" s="93"/>
    </row>
    <row r="1351" spans="2:7">
      <c r="B1351" s="93"/>
      <c r="F1351" s="93"/>
      <c r="G1351" s="93"/>
    </row>
    <row r="1352" spans="2:7">
      <c r="B1352" s="93"/>
      <c r="F1352" s="93"/>
      <c r="G1352" s="93"/>
    </row>
    <row r="1353" spans="2:7">
      <c r="B1353" s="93"/>
      <c r="F1353" s="93"/>
      <c r="G1353" s="93"/>
    </row>
    <row r="1354" spans="2:7">
      <c r="B1354" s="93"/>
      <c r="F1354" s="93"/>
      <c r="G1354" s="93"/>
    </row>
    <row r="1355" spans="2:7">
      <c r="B1355" s="93"/>
      <c r="F1355" s="93"/>
      <c r="G1355" s="93"/>
    </row>
    <row r="1356" spans="2:7">
      <c r="B1356" s="93"/>
      <c r="F1356" s="93"/>
      <c r="G1356" s="93"/>
    </row>
    <row r="1357" spans="2:7">
      <c r="B1357" s="93"/>
      <c r="F1357" s="93"/>
      <c r="G1357" s="93"/>
    </row>
    <row r="1358" spans="2:7">
      <c r="B1358" s="93"/>
      <c r="F1358" s="93"/>
      <c r="G1358" s="93"/>
    </row>
    <row r="1359" spans="2:7">
      <c r="B1359" s="93"/>
      <c r="F1359" s="93"/>
      <c r="G1359" s="93"/>
    </row>
    <row r="1360" spans="2:7">
      <c r="B1360" s="93"/>
      <c r="F1360" s="93"/>
      <c r="G1360" s="93"/>
    </row>
    <row r="1361" spans="2:7">
      <c r="B1361" s="93"/>
      <c r="F1361" s="93"/>
      <c r="G1361" s="93"/>
    </row>
    <row r="1362" spans="2:7">
      <c r="B1362" s="93"/>
      <c r="F1362" s="93"/>
      <c r="G1362" s="93"/>
    </row>
    <row r="1363" spans="2:7">
      <c r="B1363" s="93"/>
      <c r="F1363" s="93"/>
      <c r="G1363" s="93"/>
    </row>
    <row r="1364" spans="2:7">
      <c r="B1364" s="93"/>
      <c r="F1364" s="93"/>
      <c r="G1364" s="93"/>
    </row>
    <row r="1365" spans="2:7">
      <c r="B1365" s="93"/>
      <c r="F1365" s="93"/>
      <c r="G1365" s="93"/>
    </row>
    <row r="1366" spans="2:7">
      <c r="B1366" s="93"/>
      <c r="F1366" s="93"/>
      <c r="G1366" s="93"/>
    </row>
    <row r="1367" spans="2:7">
      <c r="B1367" s="93"/>
      <c r="F1367" s="93"/>
      <c r="G1367" s="93"/>
    </row>
    <row r="1368" spans="2:7">
      <c r="B1368" s="93"/>
      <c r="F1368" s="93"/>
      <c r="G1368" s="93"/>
    </row>
    <row r="1369" spans="2:7">
      <c r="B1369" s="93"/>
      <c r="F1369" s="93"/>
      <c r="G1369" s="93"/>
    </row>
    <row r="1370" spans="2:7">
      <c r="B1370" s="93"/>
      <c r="F1370" s="93"/>
      <c r="G1370" s="93"/>
    </row>
    <row r="1371" spans="2:7">
      <c r="B1371" s="93"/>
      <c r="F1371" s="93"/>
      <c r="G1371" s="93"/>
    </row>
    <row r="1372" spans="2:7">
      <c r="B1372" s="93"/>
      <c r="F1372" s="93"/>
      <c r="G1372" s="93"/>
    </row>
    <row r="1373" spans="2:7">
      <c r="B1373" s="93"/>
      <c r="F1373" s="93"/>
      <c r="G1373" s="93"/>
    </row>
    <row r="1374" spans="2:7">
      <c r="B1374" s="93"/>
      <c r="F1374" s="93"/>
      <c r="G1374" s="93"/>
    </row>
    <row r="1375" spans="2:7">
      <c r="B1375" s="93"/>
      <c r="F1375" s="93"/>
      <c r="G1375" s="93"/>
    </row>
    <row r="1376" spans="2:7">
      <c r="B1376" s="93"/>
      <c r="F1376" s="93"/>
      <c r="G1376" s="93"/>
    </row>
    <row r="1377" spans="2:7">
      <c r="B1377" s="93"/>
      <c r="F1377" s="93"/>
      <c r="G1377" s="93"/>
    </row>
    <row r="1378" spans="2:7">
      <c r="B1378" s="93"/>
      <c r="F1378" s="93"/>
      <c r="G1378" s="93"/>
    </row>
    <row r="1379" spans="2:7">
      <c r="B1379" s="93"/>
      <c r="F1379" s="93"/>
      <c r="G1379" s="93"/>
    </row>
    <row r="1380" spans="2:7">
      <c r="B1380" s="93"/>
      <c r="F1380" s="93"/>
      <c r="G1380" s="93"/>
    </row>
    <row r="1381" spans="2:7">
      <c r="B1381" s="93"/>
      <c r="F1381" s="93"/>
      <c r="G1381" s="93"/>
    </row>
    <row r="1382" spans="2:7">
      <c r="B1382" s="93"/>
      <c r="F1382" s="93"/>
      <c r="G1382" s="93"/>
    </row>
    <row r="1383" spans="2:7">
      <c r="B1383" s="93"/>
      <c r="F1383" s="93"/>
      <c r="G1383" s="93"/>
    </row>
    <row r="1384" spans="2:7">
      <c r="B1384" s="93"/>
      <c r="F1384" s="93"/>
      <c r="G1384" s="93"/>
    </row>
    <row r="1385" spans="2:7">
      <c r="B1385" s="93"/>
      <c r="F1385" s="93"/>
      <c r="G1385" s="93"/>
    </row>
    <row r="1386" spans="2:7">
      <c r="B1386" s="93"/>
      <c r="F1386" s="93"/>
      <c r="G1386" s="93"/>
    </row>
    <row r="1387" spans="2:7">
      <c r="B1387" s="93"/>
      <c r="F1387" s="93"/>
      <c r="G1387" s="93"/>
    </row>
    <row r="1388" spans="2:7">
      <c r="B1388" s="93"/>
      <c r="F1388" s="93"/>
      <c r="G1388" s="93"/>
    </row>
    <row r="1389" spans="2:7">
      <c r="B1389" s="93"/>
      <c r="F1389" s="93"/>
      <c r="G1389" s="93"/>
    </row>
    <row r="1390" spans="2:7">
      <c r="B1390" s="93"/>
      <c r="F1390" s="93"/>
      <c r="G1390" s="93"/>
    </row>
    <row r="1391" spans="2:7">
      <c r="B1391" s="93"/>
      <c r="F1391" s="93"/>
      <c r="G1391" s="93"/>
    </row>
    <row r="1392" spans="2:7">
      <c r="B1392" s="93"/>
      <c r="F1392" s="93"/>
      <c r="G1392" s="93"/>
    </row>
    <row r="1393" spans="2:7">
      <c r="B1393" s="93"/>
      <c r="F1393" s="93"/>
      <c r="G1393" s="93"/>
    </row>
    <row r="1394" spans="2:7">
      <c r="B1394" s="93"/>
      <c r="F1394" s="93"/>
      <c r="G1394" s="93"/>
    </row>
    <row r="1395" spans="2:7">
      <c r="B1395" s="93"/>
      <c r="F1395" s="93"/>
      <c r="G1395" s="93"/>
    </row>
    <row r="1396" spans="2:7">
      <c r="B1396" s="93"/>
      <c r="F1396" s="93"/>
      <c r="G1396" s="93"/>
    </row>
    <row r="1397" spans="2:7">
      <c r="B1397" s="93"/>
      <c r="F1397" s="93"/>
      <c r="G1397" s="93"/>
    </row>
    <row r="1398" spans="2:7">
      <c r="B1398" s="93"/>
      <c r="F1398" s="93"/>
      <c r="G1398" s="93"/>
    </row>
    <row r="1399" spans="2:7">
      <c r="B1399" s="93"/>
      <c r="F1399" s="93"/>
      <c r="G1399" s="93"/>
    </row>
    <row r="1400" spans="2:7">
      <c r="B1400" s="93"/>
      <c r="F1400" s="93"/>
      <c r="G1400" s="93"/>
    </row>
    <row r="1401" spans="2:7">
      <c r="B1401" s="93"/>
      <c r="F1401" s="93"/>
      <c r="G1401" s="93"/>
    </row>
    <row r="1402" spans="2:7">
      <c r="B1402" s="93"/>
      <c r="F1402" s="93"/>
      <c r="G1402" s="93"/>
    </row>
    <row r="1403" spans="2:7">
      <c r="B1403" s="93"/>
      <c r="F1403" s="93"/>
      <c r="G1403" s="93"/>
    </row>
    <row r="1404" spans="2:7">
      <c r="B1404" s="93"/>
      <c r="F1404" s="93"/>
      <c r="G1404" s="93"/>
    </row>
    <row r="1405" spans="2:7">
      <c r="B1405" s="93"/>
      <c r="F1405" s="93"/>
      <c r="G1405" s="93"/>
    </row>
    <row r="1406" spans="2:7">
      <c r="B1406" s="93"/>
      <c r="F1406" s="93"/>
      <c r="G1406" s="93"/>
    </row>
    <row r="1407" spans="2:7">
      <c r="B1407" s="93"/>
      <c r="F1407" s="93"/>
      <c r="G1407" s="93"/>
    </row>
    <row r="1408" spans="2:7">
      <c r="B1408" s="93"/>
      <c r="F1408" s="93"/>
      <c r="G1408" s="93"/>
    </row>
    <row r="1409" spans="2:7">
      <c r="B1409" s="93"/>
      <c r="F1409" s="93"/>
      <c r="G1409" s="93"/>
    </row>
    <row r="1410" spans="2:7">
      <c r="B1410" s="93"/>
      <c r="F1410" s="93"/>
      <c r="G1410" s="93"/>
    </row>
    <row r="1411" spans="2:7">
      <c r="B1411" s="93"/>
      <c r="F1411" s="93"/>
      <c r="G1411" s="93"/>
    </row>
    <row r="1412" spans="2:7">
      <c r="B1412" s="93"/>
      <c r="F1412" s="93"/>
      <c r="G1412" s="93"/>
    </row>
    <row r="1413" spans="2:7">
      <c r="B1413" s="93"/>
      <c r="F1413" s="93"/>
      <c r="G1413" s="93"/>
    </row>
    <row r="1414" spans="2:7">
      <c r="B1414" s="93"/>
      <c r="F1414" s="93"/>
      <c r="G1414" s="93"/>
    </row>
    <row r="1415" spans="2:7">
      <c r="B1415" s="93"/>
      <c r="F1415" s="93"/>
      <c r="G1415" s="93"/>
    </row>
    <row r="1416" spans="2:7">
      <c r="B1416" s="93"/>
      <c r="F1416" s="93"/>
      <c r="G1416" s="93"/>
    </row>
    <row r="1417" spans="2:7">
      <c r="B1417" s="93"/>
      <c r="F1417" s="93"/>
      <c r="G1417" s="93"/>
    </row>
    <row r="1418" spans="2:7">
      <c r="B1418" s="93"/>
      <c r="F1418" s="93"/>
      <c r="G1418" s="93"/>
    </row>
    <row r="1419" spans="2:7">
      <c r="B1419" s="93"/>
      <c r="F1419" s="93"/>
      <c r="G1419" s="93"/>
    </row>
    <row r="1420" spans="2:7">
      <c r="B1420" s="93"/>
      <c r="F1420" s="93"/>
      <c r="G1420" s="93"/>
    </row>
    <row r="1421" spans="2:7">
      <c r="B1421" s="93"/>
      <c r="F1421" s="93"/>
      <c r="G1421" s="93"/>
    </row>
    <row r="1422" spans="2:7">
      <c r="B1422" s="93"/>
      <c r="F1422" s="93"/>
      <c r="G1422" s="93"/>
    </row>
    <row r="1423" spans="2:7">
      <c r="B1423" s="93"/>
      <c r="F1423" s="93"/>
      <c r="G1423" s="93"/>
    </row>
    <row r="1424" spans="2:7">
      <c r="B1424" s="93"/>
      <c r="F1424" s="93"/>
      <c r="G1424" s="93"/>
    </row>
    <row r="1425" spans="2:7">
      <c r="B1425" s="93"/>
      <c r="F1425" s="93"/>
      <c r="G1425" s="93"/>
    </row>
    <row r="1426" spans="2:7">
      <c r="B1426" s="93"/>
      <c r="F1426" s="93"/>
      <c r="G1426" s="93"/>
    </row>
    <row r="1427" spans="2:7">
      <c r="B1427" s="93"/>
      <c r="F1427" s="93"/>
      <c r="G1427" s="93"/>
    </row>
    <row r="1428" spans="2:7">
      <c r="B1428" s="93"/>
      <c r="F1428" s="93"/>
      <c r="G1428" s="93"/>
    </row>
    <row r="1429" spans="2:7">
      <c r="B1429" s="93"/>
      <c r="F1429" s="93"/>
      <c r="G1429" s="93"/>
    </row>
    <row r="1430" spans="2:7">
      <c r="B1430" s="93"/>
      <c r="F1430" s="93"/>
      <c r="G1430" s="93"/>
    </row>
    <row r="1431" spans="2:7">
      <c r="B1431" s="93"/>
      <c r="F1431" s="93"/>
      <c r="G1431" s="93"/>
    </row>
    <row r="1432" spans="2:7">
      <c r="B1432" s="93"/>
      <c r="F1432" s="93"/>
      <c r="G1432" s="93"/>
    </row>
    <row r="1433" spans="2:7">
      <c r="B1433" s="93"/>
      <c r="F1433" s="93"/>
      <c r="G1433" s="93"/>
    </row>
    <row r="1434" spans="2:7">
      <c r="B1434" s="93"/>
      <c r="F1434" s="93"/>
      <c r="G1434" s="93"/>
    </row>
    <row r="1435" spans="2:7">
      <c r="B1435" s="93"/>
      <c r="F1435" s="93"/>
      <c r="G1435" s="93"/>
    </row>
    <row r="1436" spans="2:7">
      <c r="B1436" s="93"/>
      <c r="F1436" s="93"/>
      <c r="G1436" s="93"/>
    </row>
    <row r="1437" spans="2:7">
      <c r="B1437" s="93"/>
      <c r="F1437" s="93"/>
      <c r="G1437" s="93"/>
    </row>
    <row r="1438" spans="2:7">
      <c r="B1438" s="93"/>
      <c r="F1438" s="93"/>
      <c r="G1438" s="93"/>
    </row>
    <row r="1439" spans="2:7">
      <c r="B1439" s="93"/>
      <c r="F1439" s="93"/>
      <c r="G1439" s="93"/>
    </row>
    <row r="1440" spans="2:7">
      <c r="B1440" s="93"/>
      <c r="F1440" s="93"/>
      <c r="G1440" s="93"/>
    </row>
    <row r="1441" spans="2:7">
      <c r="B1441" s="93"/>
      <c r="F1441" s="93"/>
      <c r="G1441" s="93"/>
    </row>
    <row r="1442" spans="2:7">
      <c r="B1442" s="93"/>
      <c r="F1442" s="93"/>
      <c r="G1442" s="93"/>
    </row>
    <row r="1443" spans="2:7">
      <c r="B1443" s="93"/>
      <c r="F1443" s="93"/>
      <c r="G1443" s="93"/>
    </row>
    <row r="1444" spans="2:7">
      <c r="B1444" s="93"/>
      <c r="F1444" s="93"/>
      <c r="G1444" s="93"/>
    </row>
    <row r="1445" spans="2:7">
      <c r="B1445" s="93"/>
      <c r="F1445" s="93"/>
      <c r="G1445" s="93"/>
    </row>
    <row r="1446" spans="2:7">
      <c r="B1446" s="93"/>
      <c r="F1446" s="93"/>
      <c r="G1446" s="93"/>
    </row>
    <row r="1447" spans="2:7">
      <c r="B1447" s="93"/>
      <c r="F1447" s="93"/>
      <c r="G1447" s="93"/>
    </row>
    <row r="1448" spans="2:7">
      <c r="B1448" s="93"/>
      <c r="F1448" s="93"/>
      <c r="G1448" s="93"/>
    </row>
    <row r="1449" spans="2:7">
      <c r="B1449" s="93"/>
      <c r="F1449" s="93"/>
      <c r="G1449" s="93"/>
    </row>
    <row r="1450" spans="2:7">
      <c r="B1450" s="93"/>
      <c r="F1450" s="93"/>
      <c r="G1450" s="93"/>
    </row>
    <row r="1451" spans="2:7">
      <c r="B1451" s="93"/>
      <c r="F1451" s="93"/>
      <c r="G1451" s="93"/>
    </row>
    <row r="1452" spans="2:7">
      <c r="B1452" s="93"/>
      <c r="F1452" s="93"/>
      <c r="G1452" s="93"/>
    </row>
    <row r="1453" spans="2:7">
      <c r="B1453" s="93"/>
      <c r="F1453" s="93"/>
      <c r="G1453" s="93"/>
    </row>
    <row r="1454" spans="2:7">
      <c r="B1454" s="93"/>
      <c r="F1454" s="93"/>
      <c r="G1454" s="93"/>
    </row>
    <row r="1455" spans="2:7">
      <c r="B1455" s="93"/>
      <c r="F1455" s="93"/>
      <c r="G1455" s="93"/>
    </row>
    <row r="1456" spans="2:7">
      <c r="B1456" s="93"/>
      <c r="F1456" s="93"/>
      <c r="G1456" s="93"/>
    </row>
    <row r="1457" spans="2:7">
      <c r="B1457" s="93"/>
      <c r="F1457" s="93"/>
      <c r="G1457" s="93"/>
    </row>
    <row r="1458" spans="2:7">
      <c r="B1458" s="93"/>
      <c r="F1458" s="93"/>
      <c r="G1458" s="93"/>
    </row>
    <row r="1459" spans="2:7">
      <c r="B1459" s="93"/>
      <c r="F1459" s="93"/>
      <c r="G1459" s="93"/>
    </row>
    <row r="1460" spans="2:7">
      <c r="B1460" s="93"/>
      <c r="F1460" s="93"/>
      <c r="G1460" s="93"/>
    </row>
    <row r="1461" spans="2:7">
      <c r="B1461" s="93"/>
      <c r="F1461" s="93"/>
      <c r="G1461" s="93"/>
    </row>
    <row r="1462" spans="2:7">
      <c r="B1462" s="93"/>
      <c r="F1462" s="93"/>
      <c r="G1462" s="93"/>
    </row>
    <row r="1463" spans="2:7">
      <c r="B1463" s="93"/>
      <c r="F1463" s="93"/>
      <c r="G1463" s="93"/>
    </row>
    <row r="1464" spans="2:7">
      <c r="B1464" s="93"/>
      <c r="F1464" s="93"/>
      <c r="G1464" s="93"/>
    </row>
    <row r="1465" spans="2:7">
      <c r="B1465" s="93"/>
      <c r="F1465" s="93"/>
      <c r="G1465" s="93"/>
    </row>
    <row r="1466" spans="2:7">
      <c r="B1466" s="93"/>
      <c r="F1466" s="93"/>
      <c r="G1466" s="93"/>
    </row>
    <row r="1467" spans="2:7">
      <c r="B1467" s="93"/>
      <c r="F1467" s="93"/>
      <c r="G1467" s="93"/>
    </row>
    <row r="1468" spans="2:7">
      <c r="B1468" s="93"/>
      <c r="F1468" s="93"/>
      <c r="G1468" s="93"/>
    </row>
    <row r="1469" spans="2:7">
      <c r="B1469" s="93"/>
      <c r="F1469" s="93"/>
      <c r="G1469" s="93"/>
    </row>
    <row r="1470" spans="2:7">
      <c r="B1470" s="93"/>
      <c r="F1470" s="93"/>
      <c r="G1470" s="93"/>
    </row>
    <row r="1471" spans="2:7">
      <c r="B1471" s="93"/>
      <c r="F1471" s="93"/>
      <c r="G1471" s="93"/>
    </row>
    <row r="1472" spans="2:7">
      <c r="B1472" s="93"/>
      <c r="F1472" s="93"/>
      <c r="G1472" s="93"/>
    </row>
    <row r="1473" spans="2:7">
      <c r="B1473" s="93"/>
      <c r="F1473" s="93"/>
      <c r="G1473" s="93"/>
    </row>
    <row r="1474" spans="2:7">
      <c r="B1474" s="93"/>
      <c r="F1474" s="93"/>
      <c r="G1474" s="93"/>
    </row>
    <row r="1475" spans="2:7">
      <c r="B1475" s="93"/>
      <c r="F1475" s="93"/>
      <c r="G1475" s="93"/>
    </row>
    <row r="1476" spans="2:7">
      <c r="B1476" s="93"/>
      <c r="F1476" s="93"/>
      <c r="G1476" s="93"/>
    </row>
    <row r="1477" spans="2:7">
      <c r="B1477" s="93"/>
      <c r="F1477" s="93"/>
      <c r="G1477" s="93"/>
    </row>
    <row r="1478" spans="2:7">
      <c r="B1478" s="93"/>
      <c r="F1478" s="93"/>
      <c r="G1478" s="93"/>
    </row>
    <row r="1479" spans="2:7">
      <c r="B1479" s="93"/>
      <c r="F1479" s="93"/>
      <c r="G1479" s="93"/>
    </row>
    <row r="1480" spans="2:7">
      <c r="B1480" s="93"/>
      <c r="F1480" s="93"/>
      <c r="G1480" s="93"/>
    </row>
    <row r="1481" spans="2:7">
      <c r="B1481" s="93"/>
      <c r="F1481" s="93"/>
      <c r="G1481" s="93"/>
    </row>
    <row r="1482" spans="2:7">
      <c r="B1482" s="93"/>
      <c r="F1482" s="93"/>
      <c r="G1482" s="93"/>
    </row>
    <row r="1483" spans="2:7">
      <c r="B1483" s="93"/>
      <c r="F1483" s="93"/>
      <c r="G1483" s="93"/>
    </row>
    <row r="1484" spans="2:7">
      <c r="B1484" s="93"/>
      <c r="F1484" s="93"/>
      <c r="G1484" s="93"/>
    </row>
    <row r="1485" spans="2:7">
      <c r="B1485" s="93"/>
      <c r="F1485" s="93"/>
      <c r="G1485" s="93"/>
    </row>
    <row r="1486" spans="2:7">
      <c r="B1486" s="93"/>
      <c r="F1486" s="93"/>
      <c r="G1486" s="93"/>
    </row>
    <row r="1487" spans="2:7">
      <c r="B1487" s="93"/>
      <c r="F1487" s="93"/>
      <c r="G1487" s="93"/>
    </row>
    <row r="1488" spans="2:7">
      <c r="B1488" s="93"/>
      <c r="F1488" s="93"/>
      <c r="G1488" s="93"/>
    </row>
    <row r="1489" spans="2:7">
      <c r="B1489" s="93"/>
      <c r="F1489" s="93"/>
      <c r="G1489" s="93"/>
    </row>
    <row r="1490" spans="2:7">
      <c r="B1490" s="93"/>
      <c r="F1490" s="93"/>
      <c r="G1490" s="93"/>
    </row>
    <row r="1491" spans="2:7">
      <c r="B1491" s="93"/>
      <c r="F1491" s="93"/>
      <c r="G1491" s="93"/>
    </row>
    <row r="1492" spans="2:7">
      <c r="B1492" s="93"/>
      <c r="F1492" s="93"/>
      <c r="G1492" s="93"/>
    </row>
    <row r="1493" spans="2:7">
      <c r="B1493" s="93"/>
      <c r="F1493" s="93"/>
      <c r="G1493" s="93"/>
    </row>
    <row r="1494" spans="2:7">
      <c r="B1494" s="93"/>
      <c r="F1494" s="93"/>
      <c r="G1494" s="93"/>
    </row>
    <row r="1495" spans="2:7">
      <c r="B1495" s="93"/>
      <c r="F1495" s="93"/>
      <c r="G1495" s="93"/>
    </row>
    <row r="1496" spans="2:7">
      <c r="B1496" s="93"/>
      <c r="F1496" s="93"/>
      <c r="G1496" s="93"/>
    </row>
    <row r="1497" spans="2:7">
      <c r="B1497" s="93"/>
      <c r="F1497" s="93"/>
      <c r="G1497" s="93"/>
    </row>
    <row r="1498" spans="2:7">
      <c r="B1498" s="93"/>
      <c r="F1498" s="93"/>
      <c r="G1498" s="93"/>
    </row>
    <row r="1499" spans="2:7">
      <c r="B1499" s="93"/>
      <c r="F1499" s="93"/>
      <c r="G1499" s="93"/>
    </row>
    <row r="1500" spans="2:7">
      <c r="B1500" s="93"/>
      <c r="F1500" s="93"/>
      <c r="G1500" s="93"/>
    </row>
    <row r="1501" spans="2:7">
      <c r="B1501" s="93"/>
      <c r="F1501" s="93"/>
      <c r="G1501" s="93"/>
    </row>
    <row r="1502" spans="2:7">
      <c r="B1502" s="93"/>
      <c r="F1502" s="93"/>
      <c r="G1502" s="93"/>
    </row>
    <row r="1503" spans="2:7">
      <c r="B1503" s="93"/>
      <c r="F1503" s="93"/>
      <c r="G1503" s="93"/>
    </row>
    <row r="1504" spans="2:7">
      <c r="B1504" s="93"/>
      <c r="F1504" s="93"/>
      <c r="G1504" s="93"/>
    </row>
    <row r="1505" spans="2:7">
      <c r="B1505" s="93"/>
      <c r="F1505" s="93"/>
      <c r="G1505" s="93"/>
    </row>
    <row r="1506" spans="2:7">
      <c r="B1506" s="93"/>
      <c r="F1506" s="93"/>
      <c r="G1506" s="93"/>
    </row>
    <row r="1507" spans="2:7">
      <c r="B1507" s="93"/>
      <c r="F1507" s="93"/>
      <c r="G1507" s="93"/>
    </row>
    <row r="1508" spans="2:7">
      <c r="B1508" s="93"/>
      <c r="F1508" s="93"/>
      <c r="G1508" s="93"/>
    </row>
    <row r="1509" spans="2:7">
      <c r="B1509" s="93"/>
      <c r="F1509" s="93"/>
      <c r="G1509" s="93"/>
    </row>
    <row r="1510" spans="2:7">
      <c r="B1510" s="93"/>
      <c r="F1510" s="93"/>
      <c r="G1510" s="93"/>
    </row>
    <row r="1511" spans="2:7">
      <c r="B1511" s="93"/>
      <c r="F1511" s="93"/>
      <c r="G1511" s="93"/>
    </row>
    <row r="1512" spans="2:7">
      <c r="B1512" s="93"/>
      <c r="F1512" s="93"/>
      <c r="G1512" s="93"/>
    </row>
    <row r="1513" spans="2:7">
      <c r="B1513" s="93"/>
      <c r="F1513" s="93"/>
      <c r="G1513" s="93"/>
    </row>
    <row r="1514" spans="2:7">
      <c r="B1514" s="93"/>
      <c r="F1514" s="93"/>
      <c r="G1514" s="93"/>
    </row>
    <row r="1515" spans="2:7">
      <c r="B1515" s="93"/>
      <c r="F1515" s="93"/>
      <c r="G1515" s="93"/>
    </row>
    <row r="1516" spans="2:7">
      <c r="B1516" s="93"/>
      <c r="F1516" s="93"/>
      <c r="G1516" s="93"/>
    </row>
    <row r="1517" spans="2:7">
      <c r="B1517" s="93"/>
      <c r="F1517" s="93"/>
      <c r="G1517" s="93"/>
    </row>
    <row r="1518" spans="2:7">
      <c r="B1518" s="93"/>
      <c r="F1518" s="93"/>
      <c r="G1518" s="93"/>
    </row>
    <row r="1519" spans="2:7">
      <c r="B1519" s="93"/>
      <c r="F1519" s="93"/>
      <c r="G1519" s="93"/>
    </row>
    <row r="1520" spans="2:7">
      <c r="B1520" s="93"/>
      <c r="F1520" s="93"/>
      <c r="G1520" s="93"/>
    </row>
    <row r="1521" spans="2:7">
      <c r="B1521" s="93"/>
      <c r="F1521" s="93"/>
      <c r="G1521" s="93"/>
    </row>
    <row r="1522" spans="2:7">
      <c r="B1522" s="93"/>
      <c r="F1522" s="93"/>
      <c r="G1522" s="93"/>
    </row>
    <row r="1523" spans="2:7">
      <c r="B1523" s="93"/>
      <c r="F1523" s="93"/>
      <c r="G1523" s="93"/>
    </row>
    <row r="1524" spans="2:7">
      <c r="B1524" s="93"/>
      <c r="F1524" s="93"/>
      <c r="G1524" s="93"/>
    </row>
    <row r="1525" spans="2:7">
      <c r="B1525" s="93"/>
      <c r="F1525" s="93"/>
      <c r="G1525" s="93"/>
    </row>
    <row r="1526" spans="2:7">
      <c r="B1526" s="93"/>
      <c r="F1526" s="93"/>
      <c r="G1526" s="93"/>
    </row>
    <row r="1527" spans="2:7">
      <c r="B1527" s="93"/>
      <c r="F1527" s="93"/>
      <c r="G1527" s="93"/>
    </row>
    <row r="1528" spans="2:7">
      <c r="B1528" s="93"/>
      <c r="F1528" s="93"/>
      <c r="G1528" s="93"/>
    </row>
    <row r="1529" spans="2:7">
      <c r="B1529" s="93"/>
      <c r="F1529" s="93"/>
      <c r="G1529" s="93"/>
    </row>
    <row r="1530" spans="2:7">
      <c r="B1530" s="93"/>
      <c r="F1530" s="93"/>
      <c r="G1530" s="93"/>
    </row>
    <row r="1531" spans="2:7">
      <c r="B1531" s="93"/>
      <c r="F1531" s="93"/>
      <c r="G1531" s="93"/>
    </row>
    <row r="1532" spans="2:7">
      <c r="B1532" s="93"/>
      <c r="F1532" s="93"/>
      <c r="G1532" s="93"/>
    </row>
    <row r="1533" spans="2:7">
      <c r="B1533" s="93"/>
      <c r="F1533" s="93"/>
      <c r="G1533" s="93"/>
    </row>
    <row r="1534" spans="2:7">
      <c r="B1534" s="93"/>
      <c r="F1534" s="93"/>
      <c r="G1534" s="93"/>
    </row>
    <row r="1535" spans="2:7">
      <c r="B1535" s="93"/>
      <c r="F1535" s="93"/>
      <c r="G1535" s="93"/>
    </row>
    <row r="1536" spans="2:7">
      <c r="B1536" s="93"/>
      <c r="F1536" s="93"/>
      <c r="G1536" s="93"/>
    </row>
    <row r="1537" spans="2:7">
      <c r="B1537" s="93"/>
      <c r="F1537" s="93"/>
      <c r="G1537" s="93"/>
    </row>
    <row r="1538" spans="2:7">
      <c r="B1538" s="93"/>
      <c r="F1538" s="93"/>
      <c r="G1538" s="93"/>
    </row>
    <row r="1539" spans="2:7">
      <c r="B1539" s="93"/>
      <c r="F1539" s="93"/>
      <c r="G1539" s="93"/>
    </row>
    <row r="1540" spans="2:7">
      <c r="B1540" s="93"/>
      <c r="F1540" s="93"/>
      <c r="G1540" s="93"/>
    </row>
    <row r="1541" spans="2:7">
      <c r="B1541" s="93"/>
      <c r="F1541" s="93"/>
      <c r="G1541" s="93"/>
    </row>
    <row r="1542" spans="2:7">
      <c r="B1542" s="93"/>
      <c r="F1542" s="93"/>
      <c r="G1542" s="93"/>
    </row>
    <row r="1543" spans="2:7">
      <c r="B1543" s="93"/>
      <c r="F1543" s="93"/>
      <c r="G1543" s="93"/>
    </row>
    <row r="1544" spans="2:7">
      <c r="B1544" s="93"/>
      <c r="F1544" s="93"/>
      <c r="G1544" s="93"/>
    </row>
    <row r="1545" spans="2:7">
      <c r="B1545" s="93"/>
      <c r="F1545" s="93"/>
      <c r="G1545" s="93"/>
    </row>
    <row r="1546" spans="2:7">
      <c r="B1546" s="93"/>
      <c r="F1546" s="93"/>
      <c r="G1546" s="93"/>
    </row>
    <row r="1547" spans="2:7">
      <c r="B1547" s="93"/>
      <c r="F1547" s="93"/>
      <c r="G1547" s="93"/>
    </row>
    <row r="1548" spans="2:7">
      <c r="B1548" s="93"/>
      <c r="F1548" s="93"/>
      <c r="G1548" s="93"/>
    </row>
    <row r="1549" spans="2:7">
      <c r="B1549" s="93"/>
      <c r="F1549" s="93"/>
      <c r="G1549" s="93"/>
    </row>
    <row r="1550" spans="2:7">
      <c r="B1550" s="93"/>
      <c r="F1550" s="93"/>
      <c r="G1550" s="93"/>
    </row>
    <row r="1551" spans="2:7">
      <c r="B1551" s="93"/>
      <c r="F1551" s="93"/>
      <c r="G1551" s="93"/>
    </row>
    <row r="1552" spans="2:7">
      <c r="B1552" s="93"/>
      <c r="F1552" s="93"/>
      <c r="G1552" s="93"/>
    </row>
    <row r="1553" spans="2:7">
      <c r="B1553" s="93"/>
      <c r="F1553" s="93"/>
      <c r="G1553" s="93"/>
    </row>
    <row r="1554" spans="2:7">
      <c r="B1554" s="93"/>
      <c r="F1554" s="93"/>
      <c r="G1554" s="93"/>
    </row>
    <row r="1555" spans="2:7">
      <c r="B1555" s="93"/>
      <c r="F1555" s="93"/>
      <c r="G1555" s="93"/>
    </row>
    <row r="1556" spans="2:7">
      <c r="B1556" s="93"/>
      <c r="F1556" s="93"/>
      <c r="G1556" s="93"/>
    </row>
    <row r="1557" spans="2:7">
      <c r="B1557" s="93"/>
      <c r="F1557" s="93"/>
      <c r="G1557" s="93"/>
    </row>
    <row r="1558" spans="2:7">
      <c r="B1558" s="93"/>
      <c r="F1558" s="93"/>
      <c r="G1558" s="93"/>
    </row>
    <row r="1559" spans="2:7">
      <c r="B1559" s="93"/>
      <c r="F1559" s="93"/>
      <c r="G1559" s="93"/>
    </row>
    <row r="1560" spans="2:7">
      <c r="B1560" s="93"/>
      <c r="F1560" s="93"/>
      <c r="G1560" s="93"/>
    </row>
    <row r="1561" spans="2:7">
      <c r="B1561" s="93"/>
      <c r="F1561" s="93"/>
      <c r="G1561" s="93"/>
    </row>
    <row r="1562" spans="2:7">
      <c r="B1562" s="93"/>
      <c r="F1562" s="93"/>
      <c r="G1562" s="93"/>
    </row>
    <row r="1563" spans="2:7">
      <c r="B1563" s="93"/>
      <c r="F1563" s="93"/>
      <c r="G1563" s="93"/>
    </row>
    <row r="1564" spans="2:7">
      <c r="B1564" s="93"/>
      <c r="F1564" s="93"/>
      <c r="G1564" s="93"/>
    </row>
    <row r="1565" spans="2:7">
      <c r="B1565" s="93"/>
      <c r="F1565" s="93"/>
      <c r="G1565" s="93"/>
    </row>
    <row r="1566" spans="2:7">
      <c r="B1566" s="93"/>
      <c r="F1566" s="93"/>
      <c r="G1566" s="93"/>
    </row>
    <row r="1567" spans="2:7">
      <c r="B1567" s="93"/>
      <c r="F1567" s="93"/>
      <c r="G1567" s="93"/>
    </row>
    <row r="1568" spans="2:7">
      <c r="B1568" s="93"/>
      <c r="F1568" s="93"/>
      <c r="G1568" s="93"/>
    </row>
    <row r="1569" spans="2:7">
      <c r="B1569" s="93"/>
      <c r="F1569" s="93"/>
      <c r="G1569" s="93"/>
    </row>
    <row r="1570" spans="2:7">
      <c r="B1570" s="93"/>
      <c r="F1570" s="93"/>
      <c r="G1570" s="93"/>
    </row>
    <row r="1571" spans="2:7">
      <c r="B1571" s="93"/>
      <c r="F1571" s="93"/>
      <c r="G1571" s="93"/>
    </row>
    <row r="1572" spans="2:7">
      <c r="B1572" s="93"/>
      <c r="F1572" s="93"/>
      <c r="G1572" s="93"/>
    </row>
    <row r="1573" spans="2:7">
      <c r="B1573" s="93"/>
      <c r="F1573" s="93"/>
      <c r="G1573" s="93"/>
    </row>
    <row r="1574" spans="2:7">
      <c r="B1574" s="93"/>
      <c r="F1574" s="93"/>
      <c r="G1574" s="93"/>
    </row>
    <row r="1575" spans="2:7">
      <c r="B1575" s="93"/>
      <c r="F1575" s="93"/>
      <c r="G1575" s="93"/>
    </row>
    <row r="1576" spans="2:7">
      <c r="B1576" s="93"/>
      <c r="F1576" s="93"/>
      <c r="G1576" s="93"/>
    </row>
    <row r="1577" spans="2:7">
      <c r="B1577" s="93"/>
      <c r="F1577" s="93"/>
      <c r="G1577" s="93"/>
    </row>
    <row r="1578" spans="2:7">
      <c r="B1578" s="93"/>
      <c r="F1578" s="93"/>
      <c r="G1578" s="93"/>
    </row>
    <row r="1579" spans="2:7">
      <c r="B1579" s="93"/>
      <c r="F1579" s="93"/>
      <c r="G1579" s="93"/>
    </row>
    <row r="1580" spans="2:7">
      <c r="B1580" s="93"/>
      <c r="F1580" s="93"/>
      <c r="G1580" s="93"/>
    </row>
    <row r="1581" spans="2:7">
      <c r="B1581" s="93"/>
      <c r="F1581" s="93"/>
      <c r="G1581" s="93"/>
    </row>
    <row r="1582" spans="2:7">
      <c r="B1582" s="93"/>
      <c r="F1582" s="93"/>
      <c r="G1582" s="93"/>
    </row>
    <row r="1583" spans="2:7">
      <c r="B1583" s="93"/>
      <c r="F1583" s="93"/>
      <c r="G1583" s="93"/>
    </row>
    <row r="1584" spans="2:7">
      <c r="B1584" s="93"/>
      <c r="F1584" s="93"/>
      <c r="G1584" s="93"/>
    </row>
    <row r="1585" spans="2:7">
      <c r="B1585" s="93"/>
      <c r="F1585" s="93"/>
      <c r="G1585" s="93"/>
    </row>
    <row r="1586" spans="2:7">
      <c r="B1586" s="93"/>
      <c r="F1586" s="93"/>
      <c r="G1586" s="93"/>
    </row>
    <row r="1587" spans="2:7">
      <c r="B1587" s="93"/>
      <c r="F1587" s="93"/>
      <c r="G1587" s="93"/>
    </row>
    <row r="1588" spans="2:7">
      <c r="B1588" s="93"/>
      <c r="F1588" s="93"/>
      <c r="G1588" s="93"/>
    </row>
    <row r="1589" spans="2:7">
      <c r="B1589" s="93"/>
      <c r="F1589" s="93"/>
      <c r="G1589" s="93"/>
    </row>
    <row r="1590" spans="2:7">
      <c r="B1590" s="93"/>
      <c r="F1590" s="93"/>
      <c r="G1590" s="93"/>
    </row>
    <row r="1591" spans="2:7">
      <c r="B1591" s="93"/>
      <c r="F1591" s="93"/>
      <c r="G1591" s="93"/>
    </row>
    <row r="1592" spans="2:7">
      <c r="B1592" s="93"/>
      <c r="F1592" s="93"/>
      <c r="G1592" s="93"/>
    </row>
    <row r="1593" spans="2:7">
      <c r="B1593" s="93"/>
      <c r="F1593" s="93"/>
      <c r="G1593" s="93"/>
    </row>
    <row r="1594" spans="2:7">
      <c r="B1594" s="93"/>
      <c r="F1594" s="93"/>
      <c r="G1594" s="93"/>
    </row>
    <row r="1595" spans="2:7">
      <c r="B1595" s="93"/>
      <c r="F1595" s="93"/>
      <c r="G1595" s="93"/>
    </row>
    <row r="1596" spans="2:7">
      <c r="B1596" s="93"/>
      <c r="F1596" s="93"/>
      <c r="G1596" s="93"/>
    </row>
    <row r="1597" spans="2:7">
      <c r="B1597" s="93"/>
      <c r="F1597" s="93"/>
      <c r="G1597" s="93"/>
    </row>
    <row r="1598" spans="2:7">
      <c r="B1598" s="93"/>
      <c r="F1598" s="93"/>
      <c r="G1598" s="93"/>
    </row>
    <row r="1599" spans="2:7">
      <c r="B1599" s="93"/>
      <c r="F1599" s="93"/>
      <c r="G1599" s="93"/>
    </row>
    <row r="1600" spans="2:7">
      <c r="B1600" s="93"/>
      <c r="F1600" s="93"/>
      <c r="G1600" s="93"/>
    </row>
    <row r="1601" spans="2:7">
      <c r="B1601" s="93"/>
      <c r="F1601" s="93"/>
      <c r="G1601" s="93"/>
    </row>
    <row r="1602" spans="2:7">
      <c r="B1602" s="93"/>
      <c r="F1602" s="93"/>
      <c r="G1602" s="93"/>
    </row>
    <row r="1603" spans="2:7">
      <c r="B1603" s="93"/>
      <c r="F1603" s="93"/>
      <c r="G1603" s="93"/>
    </row>
    <row r="1604" spans="2:7">
      <c r="B1604" s="93"/>
      <c r="F1604" s="93"/>
      <c r="G1604" s="93"/>
    </row>
    <row r="1605" spans="2:7">
      <c r="B1605" s="93"/>
      <c r="F1605" s="93"/>
      <c r="G1605" s="93"/>
    </row>
    <row r="1606" spans="2:7">
      <c r="B1606" s="93"/>
      <c r="F1606" s="93"/>
      <c r="G1606" s="93"/>
    </row>
    <row r="1607" spans="2:7">
      <c r="B1607" s="93"/>
      <c r="F1607" s="93"/>
      <c r="G1607" s="93"/>
    </row>
    <row r="1608" spans="2:7">
      <c r="B1608" s="93"/>
      <c r="F1608" s="93"/>
      <c r="G1608" s="93"/>
    </row>
    <row r="1609" spans="2:7">
      <c r="B1609" s="93"/>
      <c r="F1609" s="93"/>
      <c r="G1609" s="93"/>
    </row>
    <row r="1610" spans="2:7">
      <c r="B1610" s="93"/>
      <c r="F1610" s="93"/>
      <c r="G1610" s="93"/>
    </row>
    <row r="1611" spans="2:7">
      <c r="B1611" s="93"/>
      <c r="F1611" s="93"/>
      <c r="G1611" s="93"/>
    </row>
    <row r="1612" spans="2:7">
      <c r="B1612" s="93"/>
      <c r="F1612" s="93"/>
      <c r="G1612" s="93"/>
    </row>
    <row r="1613" spans="2:7">
      <c r="B1613" s="93"/>
      <c r="F1613" s="93"/>
      <c r="G1613" s="93"/>
    </row>
    <row r="1614" spans="2:7">
      <c r="B1614" s="93"/>
      <c r="F1614" s="93"/>
      <c r="G1614" s="93"/>
    </row>
    <row r="1615" spans="2:7">
      <c r="B1615" s="93"/>
      <c r="F1615" s="93"/>
      <c r="G1615" s="93"/>
    </row>
    <row r="1616" spans="2:7">
      <c r="B1616" s="93"/>
      <c r="F1616" s="93"/>
      <c r="G1616" s="93"/>
    </row>
    <row r="1617" spans="2:7">
      <c r="B1617" s="93"/>
      <c r="F1617" s="93"/>
      <c r="G1617" s="93"/>
    </row>
    <row r="1618" spans="2:7">
      <c r="B1618" s="93"/>
      <c r="F1618" s="93"/>
      <c r="G1618" s="93"/>
    </row>
    <row r="1619" spans="2:7">
      <c r="B1619" s="93"/>
      <c r="F1619" s="93"/>
      <c r="G1619" s="93"/>
    </row>
    <row r="1620" spans="2:7">
      <c r="B1620" s="93"/>
      <c r="F1620" s="93"/>
      <c r="G1620" s="93"/>
    </row>
    <row r="1621" spans="2:7">
      <c r="B1621" s="93"/>
      <c r="F1621" s="93"/>
      <c r="G1621" s="93"/>
    </row>
    <row r="1622" spans="2:7">
      <c r="B1622" s="93"/>
      <c r="F1622" s="93"/>
      <c r="G1622" s="93"/>
    </row>
    <row r="1623" spans="2:7">
      <c r="B1623" s="93"/>
      <c r="F1623" s="93"/>
      <c r="G1623" s="93"/>
    </row>
    <row r="1624" spans="2:7">
      <c r="B1624" s="93"/>
      <c r="F1624" s="93"/>
      <c r="G1624" s="93"/>
    </row>
    <row r="1625" spans="2:7">
      <c r="B1625" s="93"/>
      <c r="F1625" s="93"/>
      <c r="G1625" s="93"/>
    </row>
    <row r="1626" spans="2:7">
      <c r="B1626" s="93"/>
      <c r="F1626" s="93"/>
      <c r="G1626" s="93"/>
    </row>
    <row r="1627" spans="2:7">
      <c r="B1627" s="93"/>
      <c r="F1627" s="93"/>
      <c r="G1627" s="93"/>
    </row>
    <row r="1628" spans="2:7">
      <c r="B1628" s="93"/>
      <c r="F1628" s="93"/>
      <c r="G1628" s="93"/>
    </row>
    <row r="1629" spans="2:7">
      <c r="B1629" s="93"/>
      <c r="F1629" s="93"/>
      <c r="G1629" s="93"/>
    </row>
    <row r="1630" spans="2:7">
      <c r="B1630" s="93"/>
      <c r="F1630" s="93"/>
      <c r="G1630" s="93"/>
    </row>
    <row r="1631" spans="2:7">
      <c r="B1631" s="93"/>
      <c r="F1631" s="93"/>
      <c r="G1631" s="93"/>
    </row>
    <row r="1632" spans="2:7">
      <c r="B1632" s="93"/>
      <c r="F1632" s="93"/>
      <c r="G1632" s="93"/>
    </row>
    <row r="1633" spans="2:7">
      <c r="B1633" s="93"/>
      <c r="F1633" s="93"/>
      <c r="G1633" s="93"/>
    </row>
    <row r="1634" spans="2:7">
      <c r="B1634" s="93"/>
      <c r="F1634" s="93"/>
      <c r="G1634" s="93"/>
    </row>
    <row r="1635" spans="2:7">
      <c r="B1635" s="93"/>
      <c r="F1635" s="93"/>
      <c r="G1635" s="93"/>
    </row>
    <row r="1636" spans="2:7">
      <c r="B1636" s="93"/>
      <c r="F1636" s="93"/>
      <c r="G1636" s="93"/>
    </row>
    <row r="1637" spans="2:7">
      <c r="B1637" s="93"/>
      <c r="F1637" s="93"/>
      <c r="G1637" s="93"/>
    </row>
    <row r="1638" spans="2:7">
      <c r="B1638" s="93"/>
      <c r="F1638" s="93"/>
      <c r="G1638" s="93"/>
    </row>
    <row r="1639" spans="2:7">
      <c r="B1639" s="93"/>
      <c r="F1639" s="93"/>
      <c r="G1639" s="93"/>
    </row>
    <row r="1640" spans="2:7">
      <c r="B1640" s="93"/>
      <c r="F1640" s="93"/>
      <c r="G1640" s="93"/>
    </row>
    <row r="1641" spans="2:7">
      <c r="B1641" s="93"/>
      <c r="F1641" s="93"/>
      <c r="G1641" s="93"/>
    </row>
    <row r="1642" spans="2:7">
      <c r="B1642" s="93"/>
      <c r="F1642" s="93"/>
      <c r="G1642" s="93"/>
    </row>
    <row r="1643" spans="2:7">
      <c r="B1643" s="93"/>
      <c r="F1643" s="93"/>
      <c r="G1643" s="93"/>
    </row>
    <row r="1644" spans="2:7">
      <c r="B1644" s="93"/>
      <c r="F1644" s="93"/>
      <c r="G1644" s="93"/>
    </row>
    <row r="1645" spans="2:7">
      <c r="B1645" s="93"/>
      <c r="F1645" s="93"/>
      <c r="G1645" s="93"/>
    </row>
    <row r="1646" spans="2:7">
      <c r="B1646" s="93"/>
      <c r="F1646" s="93"/>
      <c r="G1646" s="93"/>
    </row>
    <row r="1647" spans="2:7">
      <c r="B1647" s="93"/>
      <c r="F1647" s="93"/>
      <c r="G1647" s="93"/>
    </row>
    <row r="1648" spans="2:7">
      <c r="B1648" s="93"/>
      <c r="F1648" s="93"/>
      <c r="G1648" s="93"/>
    </row>
    <row r="1649" spans="2:7">
      <c r="B1649" s="93"/>
      <c r="F1649" s="93"/>
      <c r="G1649" s="93"/>
    </row>
    <row r="1650" spans="2:7">
      <c r="B1650" s="93"/>
      <c r="F1650" s="93"/>
      <c r="G1650" s="93"/>
    </row>
    <row r="1651" spans="2:7">
      <c r="B1651" s="93"/>
      <c r="F1651" s="93"/>
      <c r="G1651" s="93"/>
    </row>
    <row r="1652" spans="2:7">
      <c r="B1652" s="93"/>
      <c r="F1652" s="93"/>
      <c r="G1652" s="93"/>
    </row>
    <row r="1653" spans="2:7">
      <c r="B1653" s="93"/>
      <c r="F1653" s="93"/>
      <c r="G1653" s="93"/>
    </row>
    <row r="1654" spans="2:7">
      <c r="B1654" s="93"/>
      <c r="F1654" s="93"/>
      <c r="G1654" s="93"/>
    </row>
    <row r="1655" spans="2:7">
      <c r="B1655" s="93"/>
      <c r="F1655" s="93"/>
      <c r="G1655" s="93"/>
    </row>
    <row r="1656" spans="2:7">
      <c r="B1656" s="93"/>
      <c r="F1656" s="93"/>
      <c r="G1656" s="93"/>
    </row>
    <row r="1657" spans="2:7">
      <c r="B1657" s="93"/>
      <c r="F1657" s="93"/>
      <c r="G1657" s="93"/>
    </row>
    <row r="1658" spans="2:7">
      <c r="B1658" s="93"/>
      <c r="F1658" s="93"/>
      <c r="G1658" s="93"/>
    </row>
    <row r="1659" spans="2:7">
      <c r="B1659" s="93"/>
      <c r="F1659" s="93"/>
      <c r="G1659" s="93"/>
    </row>
    <row r="1660" spans="2:7">
      <c r="B1660" s="93"/>
      <c r="F1660" s="93"/>
      <c r="G1660" s="93"/>
    </row>
    <row r="1661" spans="2:7">
      <c r="B1661" s="93"/>
      <c r="F1661" s="93"/>
      <c r="G1661" s="93"/>
    </row>
    <row r="1662" spans="2:7">
      <c r="B1662" s="93"/>
      <c r="F1662" s="93"/>
      <c r="G1662" s="93"/>
    </row>
    <row r="1663" spans="2:7">
      <c r="B1663" s="93"/>
      <c r="F1663" s="93"/>
      <c r="G1663" s="93"/>
    </row>
    <row r="1664" spans="2:7">
      <c r="B1664" s="93"/>
      <c r="F1664" s="93"/>
      <c r="G1664" s="93"/>
    </row>
    <row r="1665" spans="2:7">
      <c r="B1665" s="93"/>
      <c r="F1665" s="93"/>
      <c r="G1665" s="93"/>
    </row>
    <row r="1666" spans="2:7">
      <c r="B1666" s="93"/>
      <c r="F1666" s="93"/>
      <c r="G1666" s="93"/>
    </row>
    <row r="1667" spans="2:7">
      <c r="B1667" s="93"/>
      <c r="F1667" s="93"/>
      <c r="G1667" s="93"/>
    </row>
    <row r="1668" spans="2:7">
      <c r="B1668" s="93"/>
      <c r="F1668" s="93"/>
      <c r="G1668" s="93"/>
    </row>
    <row r="1669" spans="2:7">
      <c r="B1669" s="93"/>
      <c r="F1669" s="93"/>
      <c r="G1669" s="93"/>
    </row>
    <row r="1670" spans="2:7">
      <c r="B1670" s="93"/>
      <c r="F1670" s="93"/>
      <c r="G1670" s="93"/>
    </row>
    <row r="1671" spans="2:7">
      <c r="B1671" s="93"/>
      <c r="F1671" s="93"/>
      <c r="G1671" s="93"/>
    </row>
    <row r="1672" spans="2:7">
      <c r="B1672" s="93"/>
      <c r="F1672" s="93"/>
      <c r="G1672" s="93"/>
    </row>
    <row r="1673" spans="2:7">
      <c r="B1673" s="93"/>
      <c r="F1673" s="93"/>
      <c r="G1673" s="93"/>
    </row>
    <row r="1674" spans="2:7">
      <c r="B1674" s="93"/>
      <c r="F1674" s="93"/>
      <c r="G1674" s="93"/>
    </row>
    <row r="1675" spans="2:7">
      <c r="B1675" s="93"/>
      <c r="F1675" s="93"/>
      <c r="G1675" s="93"/>
    </row>
    <row r="1676" spans="2:7">
      <c r="B1676" s="93"/>
      <c r="F1676" s="93"/>
      <c r="G1676" s="93"/>
    </row>
    <row r="1677" spans="2:7">
      <c r="B1677" s="93"/>
      <c r="F1677" s="93"/>
      <c r="G1677" s="93"/>
    </row>
    <row r="1678" spans="2:7">
      <c r="B1678" s="93"/>
      <c r="F1678" s="93"/>
      <c r="G1678" s="93"/>
    </row>
    <row r="1679" spans="2:7">
      <c r="B1679" s="93"/>
      <c r="F1679" s="93"/>
      <c r="G1679" s="93"/>
    </row>
    <row r="1680" spans="2:7">
      <c r="B1680" s="93"/>
      <c r="F1680" s="93"/>
      <c r="G1680" s="93"/>
    </row>
    <row r="1681" spans="2:7">
      <c r="B1681" s="93"/>
      <c r="F1681" s="93"/>
      <c r="G1681" s="93"/>
    </row>
    <row r="1682" spans="2:7">
      <c r="B1682" s="93"/>
      <c r="F1682" s="93"/>
      <c r="G1682" s="93"/>
    </row>
    <row r="1683" spans="2:7">
      <c r="B1683" s="93"/>
      <c r="F1683" s="93"/>
      <c r="G1683" s="93"/>
    </row>
    <row r="1684" spans="2:7">
      <c r="B1684" s="93"/>
      <c r="F1684" s="93"/>
      <c r="G1684" s="93"/>
    </row>
    <row r="1685" spans="2:7">
      <c r="B1685" s="93"/>
      <c r="F1685" s="93"/>
      <c r="G1685" s="93"/>
    </row>
    <row r="1686" spans="2:7">
      <c r="B1686" s="93"/>
      <c r="F1686" s="93"/>
      <c r="G1686" s="93"/>
    </row>
    <row r="1687" spans="2:7">
      <c r="B1687" s="93"/>
      <c r="F1687" s="93"/>
      <c r="G1687" s="93"/>
    </row>
    <row r="1688" spans="2:7">
      <c r="B1688" s="93"/>
      <c r="F1688" s="93"/>
      <c r="G1688" s="93"/>
    </row>
    <row r="1689" spans="2:7">
      <c r="B1689" s="93"/>
      <c r="F1689" s="93"/>
      <c r="G1689" s="93"/>
    </row>
    <row r="1690" spans="2:7">
      <c r="B1690" s="93"/>
      <c r="F1690" s="93"/>
      <c r="G1690" s="93"/>
    </row>
    <row r="1691" spans="2:7">
      <c r="B1691" s="93"/>
      <c r="F1691" s="93"/>
      <c r="G1691" s="93"/>
    </row>
    <row r="1692" spans="2:7">
      <c r="B1692" s="93"/>
      <c r="F1692" s="93"/>
      <c r="G1692" s="93"/>
    </row>
    <row r="1693" spans="2:7">
      <c r="B1693" s="93"/>
      <c r="F1693" s="93"/>
      <c r="G1693" s="93"/>
    </row>
    <row r="1694" spans="2:7">
      <c r="B1694" s="93"/>
      <c r="F1694" s="93"/>
      <c r="G1694" s="93"/>
    </row>
    <row r="1695" spans="2:7">
      <c r="B1695" s="93"/>
      <c r="F1695" s="93"/>
      <c r="G1695" s="93"/>
    </row>
    <row r="1696" spans="2:7">
      <c r="B1696" s="93"/>
      <c r="F1696" s="93"/>
      <c r="G1696" s="93"/>
    </row>
    <row r="1697" spans="2:7">
      <c r="B1697" s="93"/>
      <c r="F1697" s="93"/>
      <c r="G1697" s="93"/>
    </row>
    <row r="1698" spans="2:7">
      <c r="B1698" s="93"/>
      <c r="F1698" s="93"/>
      <c r="G1698" s="93"/>
    </row>
    <row r="1699" spans="2:7">
      <c r="B1699" s="93"/>
      <c r="F1699" s="93"/>
      <c r="G1699" s="93"/>
    </row>
    <row r="1700" spans="2:7">
      <c r="B1700" s="93"/>
      <c r="F1700" s="93"/>
      <c r="G1700" s="93"/>
    </row>
    <row r="1701" spans="2:7">
      <c r="B1701" s="93"/>
      <c r="F1701" s="93"/>
      <c r="G1701" s="93"/>
    </row>
    <row r="1702" spans="2:7">
      <c r="B1702" s="93"/>
      <c r="F1702" s="93"/>
      <c r="G1702" s="93"/>
    </row>
    <row r="1703" spans="2:7">
      <c r="B1703" s="93"/>
      <c r="F1703" s="93"/>
      <c r="G1703" s="93"/>
    </row>
    <row r="1704" spans="2:7">
      <c r="B1704" s="93"/>
      <c r="F1704" s="93"/>
      <c r="G1704" s="93"/>
    </row>
    <row r="1705" spans="2:7">
      <c r="B1705" s="93"/>
      <c r="F1705" s="93"/>
      <c r="G1705" s="93"/>
    </row>
    <row r="1706" spans="2:7">
      <c r="B1706" s="93"/>
      <c r="F1706" s="93"/>
      <c r="G1706" s="93"/>
    </row>
    <row r="1707" spans="2:7">
      <c r="B1707" s="93"/>
      <c r="F1707" s="93"/>
      <c r="G1707" s="93"/>
    </row>
    <row r="1708" spans="2:7">
      <c r="B1708" s="93"/>
      <c r="F1708" s="93"/>
      <c r="G1708" s="93"/>
    </row>
    <row r="1709" spans="2:7">
      <c r="B1709" s="93"/>
      <c r="F1709" s="93"/>
      <c r="G1709" s="93"/>
    </row>
    <row r="1710" spans="2:7">
      <c r="B1710" s="93"/>
      <c r="F1710" s="93"/>
      <c r="G1710" s="93"/>
    </row>
    <row r="1711" spans="2:7">
      <c r="B1711" s="93"/>
      <c r="F1711" s="93"/>
      <c r="G1711" s="93"/>
    </row>
    <row r="1712" spans="2:7">
      <c r="B1712" s="93"/>
      <c r="F1712" s="93"/>
      <c r="G1712" s="93"/>
    </row>
    <row r="1713" spans="2:7">
      <c r="B1713" s="93"/>
      <c r="F1713" s="93"/>
      <c r="G1713" s="93"/>
    </row>
    <row r="1714" spans="2:7">
      <c r="B1714" s="93"/>
      <c r="F1714" s="93"/>
      <c r="G1714" s="93"/>
    </row>
    <row r="1715" spans="2:7">
      <c r="B1715" s="93"/>
      <c r="F1715" s="93"/>
      <c r="G1715" s="93"/>
    </row>
    <row r="1716" spans="2:7">
      <c r="B1716" s="93"/>
      <c r="F1716" s="93"/>
      <c r="G1716" s="93"/>
    </row>
    <row r="1717" spans="2:7">
      <c r="B1717" s="93"/>
      <c r="F1717" s="93"/>
      <c r="G1717" s="93"/>
    </row>
    <row r="1718" spans="2:7">
      <c r="B1718" s="93"/>
      <c r="F1718" s="93"/>
      <c r="G1718" s="93"/>
    </row>
    <row r="1719" spans="2:7">
      <c r="B1719" s="93"/>
      <c r="F1719" s="93"/>
      <c r="G1719" s="93"/>
    </row>
    <row r="1720" spans="2:7">
      <c r="B1720" s="93"/>
      <c r="F1720" s="93"/>
      <c r="G1720" s="93"/>
    </row>
    <row r="1721" spans="2:7">
      <c r="B1721" s="93"/>
      <c r="F1721" s="93"/>
      <c r="G1721" s="93"/>
    </row>
    <row r="1722" spans="2:7">
      <c r="B1722" s="93"/>
      <c r="F1722" s="93"/>
      <c r="G1722" s="93"/>
    </row>
    <row r="1723" spans="2:7">
      <c r="B1723" s="93"/>
      <c r="F1723" s="93"/>
      <c r="G1723" s="93"/>
    </row>
    <row r="1724" spans="2:7">
      <c r="B1724" s="93"/>
      <c r="F1724" s="93"/>
      <c r="G1724" s="93"/>
    </row>
    <row r="1725" spans="2:7">
      <c r="B1725" s="93"/>
      <c r="F1725" s="93"/>
      <c r="G1725" s="93"/>
    </row>
    <row r="1726" spans="2:7">
      <c r="B1726" s="93"/>
      <c r="F1726" s="93"/>
      <c r="G1726" s="93"/>
    </row>
    <row r="1727" spans="2:7">
      <c r="B1727" s="93"/>
      <c r="F1727" s="93"/>
      <c r="G1727" s="93"/>
    </row>
    <row r="1728" spans="2:7">
      <c r="B1728" s="93"/>
      <c r="F1728" s="93"/>
      <c r="G1728" s="93"/>
    </row>
    <row r="1729" spans="2:7">
      <c r="B1729" s="93"/>
      <c r="F1729" s="93"/>
      <c r="G1729" s="93"/>
    </row>
    <row r="1730" spans="2:7">
      <c r="B1730" s="93"/>
      <c r="F1730" s="93"/>
      <c r="G1730" s="93"/>
    </row>
    <row r="1731" spans="2:7">
      <c r="B1731" s="93"/>
      <c r="F1731" s="93"/>
      <c r="G1731" s="93"/>
    </row>
    <row r="1732" spans="2:7">
      <c r="B1732" s="93"/>
      <c r="F1732" s="93"/>
      <c r="G1732" s="93"/>
    </row>
    <row r="1733" spans="2:7">
      <c r="B1733" s="93"/>
      <c r="F1733" s="93"/>
      <c r="G1733" s="93"/>
    </row>
    <row r="1734" spans="2:7">
      <c r="B1734" s="93"/>
      <c r="F1734" s="93"/>
      <c r="G1734" s="93"/>
    </row>
    <row r="1735" spans="2:7">
      <c r="B1735" s="93"/>
      <c r="F1735" s="93"/>
      <c r="G1735" s="93"/>
    </row>
    <row r="1736" spans="2:7">
      <c r="B1736" s="93"/>
      <c r="F1736" s="93"/>
      <c r="G1736" s="93"/>
    </row>
    <row r="1737" spans="2:7">
      <c r="B1737" s="93"/>
      <c r="F1737" s="93"/>
      <c r="G1737" s="93"/>
    </row>
    <row r="1738" spans="2:7">
      <c r="B1738" s="93"/>
      <c r="F1738" s="93"/>
      <c r="G1738" s="93"/>
    </row>
    <row r="1739" spans="2:7">
      <c r="B1739" s="93"/>
      <c r="F1739" s="93"/>
      <c r="G1739" s="93"/>
    </row>
    <row r="1740" spans="2:7">
      <c r="B1740" s="93"/>
      <c r="F1740" s="93"/>
      <c r="G1740" s="93"/>
    </row>
    <row r="1741" spans="2:7">
      <c r="B1741" s="93"/>
      <c r="F1741" s="93"/>
      <c r="G1741" s="93"/>
    </row>
    <row r="1742" spans="2:7">
      <c r="B1742" s="93"/>
      <c r="F1742" s="93"/>
      <c r="G1742" s="93"/>
    </row>
    <row r="1743" spans="2:7">
      <c r="B1743" s="93"/>
      <c r="F1743" s="93"/>
      <c r="G1743" s="93"/>
    </row>
    <row r="1744" spans="2:7">
      <c r="B1744" s="93"/>
      <c r="F1744" s="93"/>
      <c r="G1744" s="93"/>
    </row>
    <row r="1745" spans="2:7">
      <c r="B1745" s="93"/>
      <c r="F1745" s="93"/>
      <c r="G1745" s="93"/>
    </row>
    <row r="1746" spans="2:7">
      <c r="B1746" s="93"/>
      <c r="F1746" s="93"/>
      <c r="G1746" s="93"/>
    </row>
    <row r="1747" spans="2:7">
      <c r="B1747" s="93"/>
      <c r="F1747" s="93"/>
      <c r="G1747" s="93"/>
    </row>
    <row r="1748" spans="2:7">
      <c r="B1748" s="93"/>
      <c r="F1748" s="93"/>
      <c r="G1748" s="93"/>
    </row>
    <row r="1749" spans="2:7">
      <c r="B1749" s="93"/>
      <c r="F1749" s="93"/>
      <c r="G1749" s="93"/>
    </row>
    <row r="1750" spans="2:7">
      <c r="B1750" s="93"/>
      <c r="F1750" s="93"/>
      <c r="G1750" s="93"/>
    </row>
    <row r="1751" spans="2:7">
      <c r="B1751" s="93"/>
      <c r="F1751" s="93"/>
      <c r="G1751" s="93"/>
    </row>
    <row r="1752" spans="2:7">
      <c r="B1752" s="93"/>
      <c r="F1752" s="93"/>
      <c r="G1752" s="93"/>
    </row>
    <row r="1753" spans="2:7">
      <c r="B1753" s="93"/>
      <c r="F1753" s="93"/>
      <c r="G1753" s="93"/>
    </row>
    <row r="1754" spans="2:7">
      <c r="B1754" s="93"/>
      <c r="F1754" s="93"/>
      <c r="G1754" s="93"/>
    </row>
    <row r="1755" spans="2:7">
      <c r="B1755" s="93"/>
      <c r="F1755" s="93"/>
      <c r="G1755" s="93"/>
    </row>
    <row r="1756" spans="2:7">
      <c r="B1756" s="93"/>
      <c r="F1756" s="93"/>
      <c r="G1756" s="93"/>
    </row>
    <row r="1757" spans="2:7">
      <c r="B1757" s="93"/>
      <c r="F1757" s="93"/>
      <c r="G1757" s="93"/>
    </row>
    <row r="1758" spans="2:7">
      <c r="B1758" s="93"/>
      <c r="F1758" s="93"/>
      <c r="G1758" s="93"/>
    </row>
    <row r="1759" spans="2:7">
      <c r="B1759" s="93"/>
      <c r="F1759" s="93"/>
      <c r="G1759" s="93"/>
    </row>
    <row r="1760" spans="2:7">
      <c r="B1760" s="93"/>
      <c r="F1760" s="93"/>
      <c r="G1760" s="93"/>
    </row>
    <row r="1761" spans="2:7">
      <c r="B1761" s="93"/>
      <c r="F1761" s="93"/>
      <c r="G1761" s="93"/>
    </row>
    <row r="1762" spans="2:7">
      <c r="B1762" s="93"/>
      <c r="F1762" s="93"/>
      <c r="G1762" s="93"/>
    </row>
    <row r="1763" spans="2:7">
      <c r="B1763" s="93"/>
      <c r="F1763" s="93"/>
      <c r="G1763" s="93"/>
    </row>
    <row r="1764" spans="2:7">
      <c r="B1764" s="93"/>
      <c r="F1764" s="93"/>
      <c r="G1764" s="93"/>
    </row>
    <row r="1765" spans="2:7">
      <c r="B1765" s="93"/>
      <c r="F1765" s="93"/>
      <c r="G1765" s="93"/>
    </row>
    <row r="1766" spans="2:7">
      <c r="B1766" s="93"/>
      <c r="F1766" s="93"/>
      <c r="G1766" s="93"/>
    </row>
    <row r="1767" spans="2:7">
      <c r="B1767" s="93"/>
      <c r="F1767" s="93"/>
      <c r="G1767" s="93"/>
    </row>
    <row r="1768" spans="2:7">
      <c r="B1768" s="93"/>
      <c r="F1768" s="93"/>
      <c r="G1768" s="93"/>
    </row>
    <row r="1769" spans="2:7">
      <c r="B1769" s="93"/>
      <c r="F1769" s="93"/>
      <c r="G1769" s="93"/>
    </row>
    <row r="1770" spans="2:7">
      <c r="B1770" s="93"/>
      <c r="F1770" s="93"/>
      <c r="G1770" s="93"/>
    </row>
    <row r="1771" spans="2:7">
      <c r="B1771" s="93"/>
      <c r="F1771" s="93"/>
      <c r="G1771" s="93"/>
    </row>
    <row r="1772" spans="2:7">
      <c r="B1772" s="93"/>
      <c r="F1772" s="93"/>
      <c r="G1772" s="93"/>
    </row>
    <row r="1773" spans="2:7">
      <c r="B1773" s="93"/>
      <c r="F1773" s="93"/>
      <c r="G1773" s="93"/>
    </row>
    <row r="1774" spans="2:7">
      <c r="B1774" s="93"/>
      <c r="F1774" s="93"/>
      <c r="G1774" s="93"/>
    </row>
    <row r="1775" spans="2:7">
      <c r="B1775" s="93"/>
      <c r="F1775" s="93"/>
      <c r="G1775" s="93"/>
    </row>
    <row r="1776" spans="2:7">
      <c r="B1776" s="93"/>
      <c r="F1776" s="93"/>
      <c r="G1776" s="93"/>
    </row>
    <row r="1777" spans="2:7">
      <c r="B1777" s="93"/>
      <c r="F1777" s="93"/>
      <c r="G1777" s="93"/>
    </row>
    <row r="1778" spans="2:7">
      <c r="B1778" s="93"/>
      <c r="F1778" s="93"/>
      <c r="G1778" s="93"/>
    </row>
    <row r="1779" spans="2:7">
      <c r="B1779" s="93"/>
      <c r="F1779" s="93"/>
      <c r="G1779" s="93"/>
    </row>
    <row r="1780" spans="2:7">
      <c r="B1780" s="93"/>
      <c r="F1780" s="93"/>
      <c r="G1780" s="93"/>
    </row>
    <row r="1781" spans="2:7">
      <c r="B1781" s="93"/>
      <c r="F1781" s="93"/>
      <c r="G1781" s="93"/>
    </row>
    <row r="1782" spans="2:7">
      <c r="B1782" s="93"/>
      <c r="F1782" s="93"/>
      <c r="G1782" s="93"/>
    </row>
    <row r="1783" spans="2:7">
      <c r="B1783" s="93"/>
      <c r="F1783" s="93"/>
      <c r="G1783" s="93"/>
    </row>
    <row r="1784" spans="2:7">
      <c r="B1784" s="93"/>
      <c r="F1784" s="93"/>
      <c r="G1784" s="93"/>
    </row>
    <row r="1785" spans="2:7">
      <c r="B1785" s="93"/>
      <c r="F1785" s="93"/>
      <c r="G1785" s="93"/>
    </row>
    <row r="1786" spans="2:7">
      <c r="B1786" s="93"/>
      <c r="F1786" s="93"/>
      <c r="G1786" s="93"/>
    </row>
    <row r="1787" spans="2:7">
      <c r="B1787" s="93"/>
      <c r="F1787" s="93"/>
      <c r="G1787" s="93"/>
    </row>
    <row r="1788" spans="2:7">
      <c r="B1788" s="93"/>
      <c r="F1788" s="93"/>
      <c r="G1788" s="93"/>
    </row>
    <row r="1789" spans="2:7">
      <c r="B1789" s="93"/>
      <c r="F1789" s="93"/>
      <c r="G1789" s="93"/>
    </row>
    <row r="1790" spans="2:7">
      <c r="B1790" s="93"/>
      <c r="F1790" s="93"/>
      <c r="G1790" s="93"/>
    </row>
    <row r="1791" spans="2:7">
      <c r="B1791" s="93"/>
      <c r="F1791" s="93"/>
      <c r="G1791" s="93"/>
    </row>
    <row r="1792" spans="2:7">
      <c r="B1792" s="93"/>
      <c r="F1792" s="93"/>
      <c r="G1792" s="93"/>
    </row>
    <row r="1793" spans="2:7">
      <c r="B1793" s="93"/>
      <c r="F1793" s="93"/>
      <c r="G1793" s="93"/>
    </row>
    <row r="1794" spans="2:7">
      <c r="B1794" s="93"/>
      <c r="F1794" s="93"/>
      <c r="G1794" s="93"/>
    </row>
    <row r="1795" spans="2:7">
      <c r="B1795" s="93"/>
      <c r="F1795" s="93"/>
      <c r="G1795" s="93"/>
    </row>
    <row r="1796" spans="2:7">
      <c r="B1796" s="93"/>
      <c r="F1796" s="93"/>
      <c r="G1796" s="93"/>
    </row>
    <row r="1797" spans="2:7">
      <c r="B1797" s="93"/>
      <c r="F1797" s="93"/>
      <c r="G1797" s="93"/>
    </row>
    <row r="1798" spans="2:7">
      <c r="B1798" s="93"/>
      <c r="F1798" s="93"/>
      <c r="G1798" s="93"/>
    </row>
    <row r="1799" spans="2:7">
      <c r="B1799" s="93"/>
      <c r="F1799" s="93"/>
      <c r="G1799" s="93"/>
    </row>
    <row r="1800" spans="2:7">
      <c r="B1800" s="93"/>
      <c r="F1800" s="93"/>
      <c r="G1800" s="93"/>
    </row>
    <row r="1801" spans="2:7">
      <c r="B1801" s="93"/>
      <c r="F1801" s="93"/>
      <c r="G1801" s="93"/>
    </row>
    <row r="1802" spans="2:7">
      <c r="B1802" s="93"/>
      <c r="F1802" s="93"/>
      <c r="G1802" s="93"/>
    </row>
    <row r="1803" spans="2:7">
      <c r="B1803" s="93"/>
      <c r="F1803" s="93"/>
      <c r="G1803" s="93"/>
    </row>
    <row r="1804" spans="2:7">
      <c r="B1804" s="93"/>
      <c r="F1804" s="93"/>
      <c r="G1804" s="93"/>
    </row>
    <row r="1805" spans="2:7">
      <c r="B1805" s="93"/>
      <c r="F1805" s="93"/>
      <c r="G1805" s="93"/>
    </row>
    <row r="1806" spans="2:7">
      <c r="B1806" s="93"/>
      <c r="F1806" s="93"/>
      <c r="G1806" s="93"/>
    </row>
    <row r="1807" spans="2:7">
      <c r="B1807" s="93"/>
      <c r="F1807" s="93"/>
      <c r="G1807" s="93"/>
    </row>
    <row r="1808" spans="2:7">
      <c r="B1808" s="93"/>
      <c r="F1808" s="93"/>
      <c r="G1808" s="93"/>
    </row>
    <row r="1809" spans="2:7">
      <c r="B1809" s="93"/>
      <c r="F1809" s="93"/>
      <c r="G1809" s="93"/>
    </row>
    <row r="1810" spans="2:7">
      <c r="B1810" s="93"/>
      <c r="F1810" s="93"/>
      <c r="G1810" s="93"/>
    </row>
    <row r="1811" spans="2:7">
      <c r="B1811" s="93"/>
      <c r="F1811" s="93"/>
      <c r="G1811" s="93"/>
    </row>
    <row r="1812" spans="2:7">
      <c r="B1812" s="93"/>
      <c r="F1812" s="93"/>
      <c r="G1812" s="93"/>
    </row>
    <row r="1813" spans="2:7">
      <c r="B1813" s="93"/>
      <c r="F1813" s="93"/>
      <c r="G1813" s="93"/>
    </row>
    <row r="1814" spans="2:7">
      <c r="B1814" s="93"/>
      <c r="F1814" s="93"/>
      <c r="G1814" s="93"/>
    </row>
    <row r="1815" spans="2:7">
      <c r="B1815" s="93"/>
      <c r="F1815" s="93"/>
      <c r="G1815" s="93"/>
    </row>
    <row r="1816" spans="2:7">
      <c r="B1816" s="93"/>
      <c r="F1816" s="93"/>
      <c r="G1816" s="93"/>
    </row>
    <row r="1817" spans="2:7">
      <c r="B1817" s="93"/>
      <c r="F1817" s="93"/>
      <c r="G1817" s="93"/>
    </row>
    <row r="1818" spans="2:7">
      <c r="B1818" s="93"/>
      <c r="F1818" s="93"/>
      <c r="G1818" s="93"/>
    </row>
    <row r="1819" spans="2:7">
      <c r="B1819" s="93"/>
      <c r="F1819" s="93"/>
      <c r="G1819" s="93"/>
    </row>
    <row r="1820" spans="2:7">
      <c r="B1820" s="93"/>
      <c r="F1820" s="93"/>
      <c r="G1820" s="93"/>
    </row>
    <row r="1821" spans="2:7">
      <c r="B1821" s="93"/>
      <c r="F1821" s="93"/>
      <c r="G1821" s="93"/>
    </row>
    <row r="1822" spans="2:7">
      <c r="B1822" s="93"/>
      <c r="F1822" s="93"/>
      <c r="G1822" s="93"/>
    </row>
    <row r="1823" spans="2:7">
      <c r="B1823" s="93"/>
      <c r="F1823" s="93"/>
      <c r="G1823" s="93"/>
    </row>
    <row r="1824" spans="2:7">
      <c r="B1824" s="93"/>
      <c r="F1824" s="93"/>
      <c r="G1824" s="93"/>
    </row>
    <row r="1825" spans="2:7">
      <c r="B1825" s="93"/>
      <c r="F1825" s="93"/>
      <c r="G1825" s="93"/>
    </row>
    <row r="1826" spans="2:7">
      <c r="B1826" s="93"/>
      <c r="F1826" s="93"/>
      <c r="G1826" s="93"/>
    </row>
    <row r="1827" spans="2:7">
      <c r="B1827" s="93"/>
      <c r="F1827" s="93"/>
      <c r="G1827" s="93"/>
    </row>
    <row r="1828" spans="2:7">
      <c r="B1828" s="93"/>
      <c r="F1828" s="93"/>
      <c r="G1828" s="93"/>
    </row>
    <row r="1829" spans="2:7">
      <c r="B1829" s="93"/>
      <c r="F1829" s="93"/>
      <c r="G1829" s="93"/>
    </row>
    <row r="1830" spans="2:7">
      <c r="B1830" s="93"/>
      <c r="F1830" s="93"/>
      <c r="G1830" s="93"/>
    </row>
    <row r="1831" spans="2:7">
      <c r="B1831" s="93"/>
      <c r="F1831" s="93"/>
      <c r="G1831" s="93"/>
    </row>
    <row r="1832" spans="2:7">
      <c r="B1832" s="93"/>
      <c r="F1832" s="93"/>
      <c r="G1832" s="93"/>
    </row>
    <row r="1833" spans="2:7">
      <c r="B1833" s="93"/>
      <c r="F1833" s="93"/>
      <c r="G1833" s="93"/>
    </row>
    <row r="1834" spans="2:7">
      <c r="B1834" s="93"/>
      <c r="F1834" s="93"/>
      <c r="G1834" s="93"/>
    </row>
    <row r="1835" spans="2:7">
      <c r="B1835" s="93"/>
      <c r="F1835" s="93"/>
      <c r="G1835" s="93"/>
    </row>
    <row r="1836" spans="2:7">
      <c r="B1836" s="93"/>
      <c r="F1836" s="93"/>
      <c r="G1836" s="93"/>
    </row>
    <row r="1837" spans="2:7">
      <c r="B1837" s="93"/>
      <c r="F1837" s="93"/>
      <c r="G1837" s="93"/>
    </row>
    <row r="1838" spans="2:7">
      <c r="B1838" s="93"/>
      <c r="F1838" s="93"/>
      <c r="G1838" s="93"/>
    </row>
    <row r="1839" spans="2:7">
      <c r="B1839" s="93"/>
      <c r="F1839" s="93"/>
      <c r="G1839" s="93"/>
    </row>
    <row r="1840" spans="2:7">
      <c r="B1840" s="93"/>
      <c r="F1840" s="93"/>
      <c r="G1840" s="93"/>
    </row>
    <row r="1841" spans="2:7">
      <c r="B1841" s="93"/>
      <c r="F1841" s="93"/>
      <c r="G1841" s="93"/>
    </row>
    <row r="1842" spans="2:7">
      <c r="B1842" s="93"/>
      <c r="F1842" s="93"/>
      <c r="G1842" s="93"/>
    </row>
    <row r="1843" spans="2:7">
      <c r="B1843" s="93"/>
      <c r="F1843" s="93"/>
      <c r="G1843" s="93"/>
    </row>
    <row r="1844" spans="2:7">
      <c r="B1844" s="93"/>
      <c r="F1844" s="93"/>
      <c r="G1844" s="93"/>
    </row>
    <row r="1845" spans="2:7">
      <c r="B1845" s="93"/>
      <c r="F1845" s="93"/>
      <c r="G1845" s="93"/>
    </row>
    <row r="1846" spans="2:7">
      <c r="B1846" s="93"/>
      <c r="F1846" s="93"/>
      <c r="G1846" s="93"/>
    </row>
    <row r="1847" spans="2:7">
      <c r="B1847" s="93"/>
      <c r="F1847" s="93"/>
      <c r="G1847" s="93"/>
    </row>
    <row r="1848" spans="2:7">
      <c r="B1848" s="93"/>
      <c r="F1848" s="93"/>
      <c r="G1848" s="93"/>
    </row>
    <row r="1849" spans="2:7">
      <c r="B1849" s="93"/>
      <c r="F1849" s="93"/>
      <c r="G1849" s="93"/>
    </row>
    <row r="1850" spans="2:7">
      <c r="B1850" s="93"/>
      <c r="F1850" s="93"/>
      <c r="G1850" s="93"/>
    </row>
    <row r="1851" spans="2:7">
      <c r="B1851" s="93"/>
      <c r="F1851" s="93"/>
      <c r="G1851" s="93"/>
    </row>
    <row r="1852" spans="2:7">
      <c r="B1852" s="93"/>
      <c r="F1852" s="93"/>
      <c r="G1852" s="93"/>
    </row>
    <row r="1853" spans="2:7">
      <c r="B1853" s="93"/>
      <c r="F1853" s="93"/>
      <c r="G1853" s="93"/>
    </row>
    <row r="1854" spans="2:7">
      <c r="B1854" s="93"/>
      <c r="F1854" s="93"/>
      <c r="G1854" s="93"/>
    </row>
    <row r="1855" spans="2:7">
      <c r="B1855" s="93"/>
      <c r="F1855" s="93"/>
      <c r="G1855" s="93"/>
    </row>
    <row r="1856" spans="2:7">
      <c r="B1856" s="93"/>
      <c r="F1856" s="93"/>
      <c r="G1856" s="93"/>
    </row>
    <row r="1857" spans="2:7">
      <c r="B1857" s="93"/>
      <c r="F1857" s="93"/>
      <c r="G1857" s="93"/>
    </row>
    <row r="1858" spans="2:7">
      <c r="B1858" s="93"/>
      <c r="F1858" s="93"/>
      <c r="G1858" s="93"/>
    </row>
    <row r="1859" spans="2:7">
      <c r="B1859" s="93"/>
      <c r="F1859" s="93"/>
      <c r="G1859" s="93"/>
    </row>
    <row r="1860" spans="2:7">
      <c r="B1860" s="93"/>
      <c r="F1860" s="93"/>
      <c r="G1860" s="93"/>
    </row>
    <row r="1861" spans="2:7">
      <c r="B1861" s="93"/>
      <c r="F1861" s="93"/>
      <c r="G1861" s="93"/>
    </row>
    <row r="1862" spans="2:7">
      <c r="B1862" s="93"/>
      <c r="F1862" s="93"/>
      <c r="G1862" s="93"/>
    </row>
    <row r="1863" spans="2:7">
      <c r="B1863" s="93"/>
      <c r="F1863" s="93"/>
      <c r="G1863" s="93"/>
    </row>
    <row r="1864" spans="2:7">
      <c r="B1864" s="93"/>
      <c r="F1864" s="93"/>
      <c r="G1864" s="93"/>
    </row>
    <row r="1865" spans="2:7">
      <c r="B1865" s="93"/>
      <c r="F1865" s="93"/>
      <c r="G1865" s="93"/>
    </row>
    <row r="1866" spans="2:7">
      <c r="B1866" s="93"/>
      <c r="F1866" s="93"/>
      <c r="G1866" s="93"/>
    </row>
    <row r="1867" spans="2:7">
      <c r="B1867" s="93"/>
      <c r="F1867" s="93"/>
      <c r="G1867" s="93"/>
    </row>
    <row r="1868" spans="2:7">
      <c r="B1868" s="93"/>
      <c r="F1868" s="93"/>
      <c r="G1868" s="93"/>
    </row>
    <row r="1869" spans="2:7">
      <c r="B1869" s="93"/>
      <c r="F1869" s="93"/>
      <c r="G1869" s="93"/>
    </row>
    <row r="1870" spans="2:7">
      <c r="B1870" s="93"/>
      <c r="F1870" s="93"/>
      <c r="G1870" s="93"/>
    </row>
    <row r="1871" spans="2:7">
      <c r="B1871" s="93"/>
      <c r="F1871" s="93"/>
      <c r="G1871" s="93"/>
    </row>
    <row r="1872" spans="2:7">
      <c r="B1872" s="93"/>
      <c r="F1872" s="93"/>
      <c r="G1872" s="93"/>
    </row>
    <row r="1873" spans="2:7">
      <c r="B1873" s="93"/>
      <c r="F1873" s="93"/>
      <c r="G1873" s="93"/>
    </row>
    <row r="1874" spans="2:7">
      <c r="B1874" s="93"/>
      <c r="F1874" s="93"/>
      <c r="G1874" s="93"/>
    </row>
    <row r="1875" spans="2:7">
      <c r="B1875" s="93"/>
      <c r="F1875" s="93"/>
      <c r="G1875" s="93"/>
    </row>
    <row r="1876" spans="2:7">
      <c r="B1876" s="93"/>
      <c r="F1876" s="93"/>
      <c r="G1876" s="93"/>
    </row>
    <row r="1877" spans="2:7">
      <c r="B1877" s="93"/>
      <c r="F1877" s="93"/>
      <c r="G1877" s="93"/>
    </row>
    <row r="1878" spans="2:7">
      <c r="B1878" s="93"/>
      <c r="F1878" s="93"/>
      <c r="G1878" s="93"/>
    </row>
    <row r="1879" spans="2:7">
      <c r="B1879" s="93"/>
      <c r="F1879" s="93"/>
      <c r="G1879" s="93"/>
    </row>
    <row r="1880" spans="2:7">
      <c r="B1880" s="93"/>
      <c r="F1880" s="93"/>
      <c r="G1880" s="93"/>
    </row>
    <row r="1881" spans="2:7">
      <c r="B1881" s="93"/>
      <c r="F1881" s="93"/>
      <c r="G1881" s="93"/>
    </row>
    <row r="1882" spans="2:7">
      <c r="B1882" s="93"/>
      <c r="F1882" s="93"/>
      <c r="G1882" s="93"/>
    </row>
    <row r="1883" spans="2:7">
      <c r="B1883" s="93"/>
      <c r="F1883" s="93"/>
      <c r="G1883" s="93"/>
    </row>
    <row r="1884" spans="2:7">
      <c r="B1884" s="93"/>
      <c r="F1884" s="93"/>
      <c r="G1884" s="93"/>
    </row>
    <row r="1885" spans="2:7">
      <c r="B1885" s="93"/>
      <c r="F1885" s="93"/>
      <c r="G1885" s="93"/>
    </row>
    <row r="1886" spans="2:7">
      <c r="B1886" s="93"/>
      <c r="F1886" s="93"/>
      <c r="G1886" s="93"/>
    </row>
    <row r="1887" spans="2:7">
      <c r="B1887" s="93"/>
      <c r="F1887" s="93"/>
      <c r="G1887" s="93"/>
    </row>
    <row r="1888" spans="2:7">
      <c r="B1888" s="93"/>
      <c r="F1888" s="93"/>
      <c r="G1888" s="93"/>
    </row>
    <row r="1889" spans="2:7">
      <c r="B1889" s="93"/>
      <c r="F1889" s="93"/>
      <c r="G1889" s="93"/>
    </row>
    <row r="1890" spans="2:7">
      <c r="B1890" s="93"/>
      <c r="F1890" s="93"/>
      <c r="G1890" s="93"/>
    </row>
    <row r="1891" spans="2:7">
      <c r="B1891" s="93"/>
      <c r="F1891" s="93"/>
      <c r="G1891" s="93"/>
    </row>
    <row r="1892" spans="2:7">
      <c r="B1892" s="93"/>
      <c r="F1892" s="93"/>
      <c r="G1892" s="93"/>
    </row>
    <row r="1893" spans="2:7">
      <c r="B1893" s="93"/>
      <c r="F1893" s="93"/>
      <c r="G1893" s="93"/>
    </row>
    <row r="1894" spans="2:7">
      <c r="B1894" s="93"/>
      <c r="F1894" s="93"/>
      <c r="G1894" s="93"/>
    </row>
    <row r="1895" spans="2:7">
      <c r="B1895" s="93"/>
      <c r="F1895" s="93"/>
      <c r="G1895" s="93"/>
    </row>
    <row r="1896" spans="2:7">
      <c r="B1896" s="93"/>
      <c r="F1896" s="93"/>
      <c r="G1896" s="93"/>
    </row>
    <row r="1897" spans="2:7">
      <c r="B1897" s="93"/>
      <c r="F1897" s="93"/>
      <c r="G1897" s="93"/>
    </row>
    <row r="1898" spans="2:7">
      <c r="B1898" s="93"/>
      <c r="F1898" s="93"/>
      <c r="G1898" s="93"/>
    </row>
    <row r="1899" spans="2:7">
      <c r="B1899" s="93"/>
      <c r="F1899" s="93"/>
      <c r="G1899" s="93"/>
    </row>
    <row r="1900" spans="2:7">
      <c r="B1900" s="93"/>
      <c r="F1900" s="93"/>
      <c r="G1900" s="93"/>
    </row>
    <row r="1901" spans="2:7">
      <c r="B1901" s="93"/>
      <c r="F1901" s="93"/>
      <c r="G1901" s="93"/>
    </row>
    <row r="1902" spans="2:7">
      <c r="B1902" s="93"/>
      <c r="F1902" s="93"/>
      <c r="G1902" s="93"/>
    </row>
    <row r="1903" spans="2:7">
      <c r="B1903" s="93"/>
      <c r="F1903" s="93"/>
      <c r="G1903" s="93"/>
    </row>
    <row r="1904" spans="2:7">
      <c r="B1904" s="93"/>
      <c r="F1904" s="93"/>
      <c r="G1904" s="93"/>
    </row>
    <row r="1905" spans="2:7">
      <c r="B1905" s="93"/>
      <c r="F1905" s="93"/>
      <c r="G1905" s="93"/>
    </row>
    <row r="1906" spans="2:7">
      <c r="B1906" s="93"/>
      <c r="F1906" s="93"/>
      <c r="G1906" s="93"/>
    </row>
    <row r="1907" spans="2:7">
      <c r="B1907" s="93"/>
      <c r="F1907" s="93"/>
      <c r="G1907" s="93"/>
    </row>
    <row r="1908" spans="2:7">
      <c r="B1908" s="93"/>
      <c r="F1908" s="93"/>
      <c r="G1908" s="93"/>
    </row>
    <row r="1909" spans="2:7">
      <c r="B1909" s="93"/>
      <c r="F1909" s="93"/>
      <c r="G1909" s="93"/>
    </row>
    <row r="1910" spans="2:7">
      <c r="B1910" s="93"/>
      <c r="F1910" s="93"/>
      <c r="G1910" s="93"/>
    </row>
    <row r="1911" spans="2:7">
      <c r="B1911" s="93"/>
      <c r="F1911" s="93"/>
      <c r="G1911" s="93"/>
    </row>
    <row r="1912" spans="2:7">
      <c r="B1912" s="93"/>
      <c r="F1912" s="93"/>
      <c r="G1912" s="93"/>
    </row>
    <row r="1913" spans="2:7">
      <c r="B1913" s="93"/>
      <c r="F1913" s="93"/>
      <c r="G1913" s="93"/>
    </row>
    <row r="1914" spans="2:7">
      <c r="B1914" s="93"/>
      <c r="F1914" s="93"/>
      <c r="G1914" s="93"/>
    </row>
    <row r="1915" spans="2:7">
      <c r="B1915" s="93"/>
      <c r="F1915" s="93"/>
      <c r="G1915" s="93"/>
    </row>
    <row r="1916" spans="2:7">
      <c r="B1916" s="93"/>
      <c r="F1916" s="93"/>
      <c r="G1916" s="93"/>
    </row>
    <row r="1917" spans="2:7">
      <c r="B1917" s="93"/>
      <c r="F1917" s="93"/>
      <c r="G1917" s="93"/>
    </row>
    <row r="1918" spans="2:7">
      <c r="B1918" s="93"/>
      <c r="F1918" s="93"/>
      <c r="G1918" s="93"/>
    </row>
    <row r="1919" spans="2:7">
      <c r="B1919" s="93"/>
      <c r="F1919" s="93"/>
      <c r="G1919" s="93"/>
    </row>
    <row r="1920" spans="2:7">
      <c r="B1920" s="93"/>
      <c r="F1920" s="93"/>
      <c r="G1920" s="93"/>
    </row>
    <row r="1921" spans="2:7">
      <c r="B1921" s="93"/>
      <c r="F1921" s="93"/>
      <c r="G1921" s="93"/>
    </row>
    <row r="1922" spans="2:7">
      <c r="B1922" s="93"/>
      <c r="F1922" s="93"/>
      <c r="G1922" s="93"/>
    </row>
    <row r="1923" spans="2:7">
      <c r="B1923" s="93"/>
      <c r="F1923" s="93"/>
      <c r="G1923" s="93"/>
    </row>
    <row r="1924" spans="2:7">
      <c r="B1924" s="93"/>
      <c r="F1924" s="93"/>
      <c r="G1924" s="93"/>
    </row>
    <row r="1925" spans="2:7">
      <c r="B1925" s="93"/>
      <c r="F1925" s="93"/>
      <c r="G1925" s="93"/>
    </row>
    <row r="1926" spans="2:7">
      <c r="B1926" s="93"/>
      <c r="F1926" s="93"/>
      <c r="G1926" s="93"/>
    </row>
    <row r="1927" spans="2:7">
      <c r="B1927" s="93"/>
      <c r="F1927" s="93"/>
      <c r="G1927" s="93"/>
    </row>
    <row r="1928" spans="2:7">
      <c r="B1928" s="93"/>
      <c r="F1928" s="93"/>
      <c r="G1928" s="93"/>
    </row>
    <row r="1929" spans="2:7">
      <c r="B1929" s="93"/>
      <c r="F1929" s="93"/>
      <c r="G1929" s="93"/>
    </row>
    <row r="1930" spans="2:7">
      <c r="B1930" s="93"/>
      <c r="F1930" s="93"/>
      <c r="G1930" s="93"/>
    </row>
    <row r="1931" spans="2:7">
      <c r="B1931" s="93"/>
      <c r="F1931" s="93"/>
      <c r="G1931" s="93"/>
    </row>
    <row r="1932" spans="2:7">
      <c r="B1932" s="93"/>
      <c r="F1932" s="93"/>
      <c r="G1932" s="93"/>
    </row>
    <row r="1933" spans="2:7">
      <c r="B1933" s="93"/>
      <c r="F1933" s="93"/>
      <c r="G1933" s="93"/>
    </row>
    <row r="1934" spans="2:7">
      <c r="B1934" s="93"/>
      <c r="F1934" s="93"/>
      <c r="G1934" s="93"/>
    </row>
    <row r="1935" spans="2:7">
      <c r="B1935" s="93"/>
      <c r="F1935" s="93"/>
      <c r="G1935" s="93"/>
    </row>
    <row r="1936" spans="2:7">
      <c r="B1936" s="93"/>
      <c r="F1936" s="93"/>
      <c r="G1936" s="93"/>
    </row>
    <row r="1937" spans="2:7">
      <c r="B1937" s="93"/>
      <c r="F1937" s="93"/>
      <c r="G1937" s="93"/>
    </row>
    <row r="1938" spans="2:7">
      <c r="B1938" s="93"/>
      <c r="F1938" s="93"/>
      <c r="G1938" s="93"/>
    </row>
    <row r="1939" spans="2:7">
      <c r="B1939" s="93"/>
      <c r="F1939" s="93"/>
      <c r="G1939" s="93"/>
    </row>
    <row r="1940" spans="2:7">
      <c r="B1940" s="93"/>
      <c r="F1940" s="93"/>
      <c r="G1940" s="93"/>
    </row>
    <row r="1941" spans="2:7">
      <c r="B1941" s="93"/>
      <c r="F1941" s="93"/>
      <c r="G1941" s="93"/>
    </row>
    <row r="1942" spans="2:7">
      <c r="B1942" s="93"/>
      <c r="F1942" s="93"/>
      <c r="G1942" s="93"/>
    </row>
    <row r="1943" spans="2:7">
      <c r="B1943" s="93"/>
      <c r="F1943" s="93"/>
      <c r="G1943" s="93"/>
    </row>
    <row r="1944" spans="2:7">
      <c r="B1944" s="93"/>
      <c r="F1944" s="93"/>
      <c r="G1944" s="93"/>
    </row>
    <row r="1945" spans="2:7">
      <c r="B1945" s="93"/>
      <c r="F1945" s="93"/>
      <c r="G1945" s="93"/>
    </row>
    <row r="1946" spans="2:7">
      <c r="B1946" s="93"/>
      <c r="F1946" s="93"/>
      <c r="G1946" s="93"/>
    </row>
    <row r="1947" spans="2:7">
      <c r="B1947" s="93"/>
      <c r="F1947" s="93"/>
      <c r="G1947" s="93"/>
    </row>
    <row r="1948" spans="2:7">
      <c r="B1948" s="93"/>
      <c r="F1948" s="93"/>
      <c r="G1948" s="93"/>
    </row>
    <row r="1949" spans="2:7">
      <c r="B1949" s="93"/>
      <c r="F1949" s="93"/>
      <c r="G1949" s="93"/>
    </row>
    <row r="1950" spans="2:7">
      <c r="B1950" s="93"/>
      <c r="F1950" s="93"/>
      <c r="G1950" s="93"/>
    </row>
    <row r="1951" spans="2:7">
      <c r="B1951" s="93"/>
      <c r="F1951" s="93"/>
      <c r="G1951" s="93"/>
    </row>
    <row r="1952" spans="2:7">
      <c r="B1952" s="93"/>
      <c r="F1952" s="93"/>
      <c r="G1952" s="93"/>
    </row>
    <row r="1953" spans="2:7">
      <c r="B1953" s="93"/>
      <c r="F1953" s="93"/>
      <c r="G1953" s="93"/>
    </row>
    <row r="1954" spans="2:7">
      <c r="B1954" s="93"/>
      <c r="F1954" s="93"/>
      <c r="G1954" s="93"/>
    </row>
    <row r="1955" spans="2:7">
      <c r="B1955" s="93"/>
      <c r="F1955" s="93"/>
      <c r="G1955" s="93"/>
    </row>
    <row r="1956" spans="2:7">
      <c r="B1956" s="93"/>
      <c r="F1956" s="93"/>
      <c r="G1956" s="93"/>
    </row>
    <row r="1957" spans="2:7">
      <c r="B1957" s="93"/>
      <c r="F1957" s="93"/>
      <c r="G1957" s="93"/>
    </row>
    <row r="1958" spans="2:7">
      <c r="B1958" s="93"/>
      <c r="F1958" s="93"/>
      <c r="G1958" s="93"/>
    </row>
    <row r="1959" spans="2:7">
      <c r="B1959" s="93"/>
      <c r="F1959" s="93"/>
      <c r="G1959" s="93"/>
    </row>
    <row r="1960" spans="2:7">
      <c r="B1960" s="93"/>
      <c r="F1960" s="93"/>
      <c r="G1960" s="93"/>
    </row>
    <row r="1961" spans="2:7">
      <c r="B1961" s="93"/>
      <c r="F1961" s="93"/>
      <c r="G1961" s="93"/>
    </row>
    <row r="1962" spans="2:7">
      <c r="B1962" s="93"/>
      <c r="F1962" s="93"/>
      <c r="G1962" s="93"/>
    </row>
    <row r="1963" spans="2:7">
      <c r="B1963" s="93"/>
      <c r="F1963" s="93"/>
      <c r="G1963" s="93"/>
    </row>
    <row r="1964" spans="2:7">
      <c r="B1964" s="93"/>
      <c r="F1964" s="93"/>
      <c r="G1964" s="93"/>
    </row>
    <row r="1965" spans="2:7">
      <c r="B1965" s="93"/>
      <c r="F1965" s="93"/>
      <c r="G1965" s="93"/>
    </row>
    <row r="1966" spans="2:7">
      <c r="B1966" s="93"/>
      <c r="F1966" s="93"/>
      <c r="G1966" s="93"/>
    </row>
    <row r="1967" spans="2:7">
      <c r="B1967" s="93"/>
      <c r="F1967" s="93"/>
      <c r="G1967" s="93"/>
    </row>
    <row r="1968" spans="2:7">
      <c r="B1968" s="93"/>
      <c r="F1968" s="93"/>
      <c r="G1968" s="93"/>
    </row>
    <row r="1969" spans="2:7">
      <c r="B1969" s="93"/>
      <c r="F1969" s="93"/>
      <c r="G1969" s="93"/>
    </row>
    <row r="1970" spans="2:7">
      <c r="B1970" s="93"/>
      <c r="F1970" s="93"/>
      <c r="G1970" s="93"/>
    </row>
    <row r="1971" spans="2:7">
      <c r="B1971" s="93"/>
      <c r="F1971" s="93"/>
      <c r="G1971" s="93"/>
    </row>
    <row r="1972" spans="2:7">
      <c r="B1972" s="93"/>
      <c r="F1972" s="93"/>
      <c r="G1972" s="93"/>
    </row>
    <row r="1973" spans="2:7">
      <c r="B1973" s="93"/>
      <c r="F1973" s="93"/>
      <c r="G1973" s="93"/>
    </row>
    <row r="1974" spans="2:7">
      <c r="B1974" s="93"/>
      <c r="F1974" s="93"/>
      <c r="G1974" s="93"/>
    </row>
    <row r="1975" spans="2:7">
      <c r="B1975" s="93"/>
      <c r="F1975" s="93"/>
      <c r="G1975" s="93"/>
    </row>
    <row r="1976" spans="2:7">
      <c r="B1976" s="93"/>
      <c r="F1976" s="93"/>
      <c r="G1976" s="93"/>
    </row>
    <row r="1977" spans="2:7">
      <c r="B1977" s="93"/>
      <c r="F1977" s="93"/>
      <c r="G1977" s="93"/>
    </row>
    <row r="1978" spans="2:7">
      <c r="B1978" s="93"/>
      <c r="F1978" s="93"/>
      <c r="G1978" s="93"/>
    </row>
    <row r="1979" spans="2:7">
      <c r="B1979" s="93"/>
      <c r="F1979" s="93"/>
      <c r="G1979" s="93"/>
    </row>
    <row r="1980" spans="2:7">
      <c r="B1980" s="93"/>
      <c r="F1980" s="93"/>
      <c r="G1980" s="93"/>
    </row>
    <row r="1981" spans="2:7">
      <c r="B1981" s="93"/>
      <c r="F1981" s="93"/>
      <c r="G1981" s="93"/>
    </row>
    <row r="1982" spans="2:7">
      <c r="B1982" s="93"/>
      <c r="F1982" s="93"/>
      <c r="G1982" s="93"/>
    </row>
    <row r="1983" spans="2:7">
      <c r="B1983" s="93"/>
      <c r="F1983" s="93"/>
      <c r="G1983" s="93"/>
    </row>
    <row r="1984" spans="2:7">
      <c r="B1984" s="93"/>
      <c r="F1984" s="93"/>
      <c r="G1984" s="93"/>
    </row>
    <row r="1985" spans="2:7">
      <c r="B1985" s="93"/>
      <c r="F1985" s="93"/>
      <c r="G1985" s="93"/>
    </row>
    <row r="1986" spans="2:7">
      <c r="B1986" s="93"/>
      <c r="F1986" s="93"/>
      <c r="G1986" s="93"/>
    </row>
    <row r="1987" spans="2:7">
      <c r="B1987" s="93"/>
      <c r="F1987" s="93"/>
      <c r="G1987" s="93"/>
    </row>
    <row r="1988" spans="2:7">
      <c r="B1988" s="93"/>
      <c r="F1988" s="93"/>
      <c r="G1988" s="93"/>
    </row>
    <row r="1989" spans="2:7">
      <c r="B1989" s="93"/>
      <c r="F1989" s="93"/>
      <c r="G1989" s="93"/>
    </row>
    <row r="1990" spans="2:7">
      <c r="B1990" s="93"/>
      <c r="F1990" s="93"/>
      <c r="G1990" s="93"/>
    </row>
    <row r="1991" spans="2:7">
      <c r="B1991" s="93"/>
      <c r="F1991" s="93"/>
      <c r="G1991" s="93"/>
    </row>
    <row r="1992" spans="2:7">
      <c r="B1992" s="93"/>
      <c r="F1992" s="93"/>
      <c r="G1992" s="93"/>
    </row>
    <row r="1993" spans="2:7">
      <c r="B1993" s="93"/>
      <c r="F1993" s="93"/>
      <c r="G1993" s="93"/>
    </row>
    <row r="1994" spans="2:7">
      <c r="B1994" s="93"/>
      <c r="F1994" s="93"/>
      <c r="G1994" s="93"/>
    </row>
    <row r="1995" spans="2:7">
      <c r="B1995" s="93"/>
      <c r="F1995" s="93"/>
      <c r="G1995" s="93"/>
    </row>
    <row r="1996" spans="2:7">
      <c r="B1996" s="93"/>
      <c r="F1996" s="93"/>
      <c r="G1996" s="93"/>
    </row>
    <row r="1997" spans="2:7">
      <c r="B1997" s="93"/>
      <c r="F1997" s="93"/>
      <c r="G1997" s="93"/>
    </row>
    <row r="1998" spans="2:7">
      <c r="B1998" s="93"/>
      <c r="F1998" s="93"/>
      <c r="G1998" s="93"/>
    </row>
    <row r="1999" spans="2:7">
      <c r="B1999" s="93"/>
      <c r="F1999" s="93"/>
      <c r="G1999" s="93"/>
    </row>
    <row r="2000" spans="2:7">
      <c r="B2000" s="93"/>
      <c r="F2000" s="93"/>
      <c r="G2000" s="93"/>
    </row>
    <row r="2001" spans="2:7">
      <c r="B2001" s="93"/>
      <c r="F2001" s="93"/>
      <c r="G2001" s="93"/>
    </row>
    <row r="2002" spans="2:7">
      <c r="B2002" s="93"/>
      <c r="F2002" s="93"/>
      <c r="G2002" s="93"/>
    </row>
    <row r="2003" spans="2:7">
      <c r="B2003" s="93"/>
      <c r="F2003" s="93"/>
      <c r="G2003" s="93"/>
    </row>
    <row r="2004" spans="2:7">
      <c r="B2004" s="93"/>
      <c r="F2004" s="93"/>
      <c r="G2004" s="93"/>
    </row>
    <row r="2005" spans="2:7">
      <c r="B2005" s="93"/>
      <c r="F2005" s="93"/>
      <c r="G2005" s="93"/>
    </row>
    <row r="2006" spans="2:7">
      <c r="B2006" s="93"/>
      <c r="F2006" s="93"/>
      <c r="G2006" s="93"/>
    </row>
    <row r="2007" spans="2:7">
      <c r="B2007" s="93"/>
      <c r="F2007" s="93"/>
      <c r="G2007" s="93"/>
    </row>
    <row r="2008" spans="2:7">
      <c r="B2008" s="93"/>
      <c r="F2008" s="93"/>
      <c r="G2008" s="93"/>
    </row>
    <row r="2009" spans="2:7">
      <c r="B2009" s="93"/>
      <c r="F2009" s="93"/>
      <c r="G2009" s="93"/>
    </row>
    <row r="2010" spans="2:7">
      <c r="B2010" s="93"/>
      <c r="F2010" s="93"/>
      <c r="G2010" s="93"/>
    </row>
    <row r="2011" spans="2:7">
      <c r="B2011" s="93"/>
      <c r="F2011" s="93"/>
      <c r="G2011" s="93"/>
    </row>
    <row r="2012" spans="2:7">
      <c r="B2012" s="93"/>
      <c r="F2012" s="93"/>
      <c r="G2012" s="93"/>
    </row>
    <row r="2013" spans="2:7">
      <c r="B2013" s="93"/>
      <c r="F2013" s="93"/>
      <c r="G2013" s="93"/>
    </row>
    <row r="2014" spans="2:7">
      <c r="B2014" s="93"/>
      <c r="F2014" s="93"/>
      <c r="G2014" s="93"/>
    </row>
    <row r="2015" spans="2:7">
      <c r="B2015" s="93"/>
      <c r="F2015" s="93"/>
      <c r="G2015" s="93"/>
    </row>
    <row r="2016" spans="2:7">
      <c r="B2016" s="93"/>
      <c r="F2016" s="93"/>
      <c r="G2016" s="93"/>
    </row>
    <row r="2017" spans="2:7">
      <c r="B2017" s="93"/>
      <c r="F2017" s="93"/>
      <c r="G2017" s="93"/>
    </row>
    <row r="2018" spans="2:7">
      <c r="B2018" s="93"/>
      <c r="F2018" s="93"/>
      <c r="G2018" s="93"/>
    </row>
    <row r="2019" spans="2:7">
      <c r="B2019" s="93"/>
      <c r="F2019" s="93"/>
      <c r="G2019" s="93"/>
    </row>
    <row r="2020" spans="2:7">
      <c r="B2020" s="93"/>
      <c r="F2020" s="93"/>
      <c r="G2020" s="93"/>
    </row>
    <row r="2021" spans="2:7">
      <c r="B2021" s="93"/>
      <c r="F2021" s="93"/>
      <c r="G2021" s="93"/>
    </row>
    <row r="2022" spans="2:7">
      <c r="B2022" s="93"/>
      <c r="F2022" s="93"/>
      <c r="G2022" s="93"/>
    </row>
    <row r="2023" spans="2:7">
      <c r="B2023" s="93"/>
      <c r="F2023" s="93"/>
      <c r="G2023" s="93"/>
    </row>
    <row r="2024" spans="2:7">
      <c r="B2024" s="93"/>
      <c r="F2024" s="93"/>
      <c r="G2024" s="93"/>
    </row>
    <row r="2025" spans="2:7">
      <c r="B2025" s="93"/>
      <c r="F2025" s="93"/>
      <c r="G2025" s="93"/>
    </row>
    <row r="2026" spans="2:7">
      <c r="B2026" s="93"/>
      <c r="F2026" s="93"/>
      <c r="G2026" s="93"/>
    </row>
    <row r="2027" spans="2:7">
      <c r="B2027" s="93"/>
      <c r="F2027" s="93"/>
      <c r="G2027" s="93"/>
    </row>
    <row r="2028" spans="2:7">
      <c r="B2028" s="93"/>
      <c r="F2028" s="93"/>
      <c r="G2028" s="93"/>
    </row>
    <row r="2029" spans="2:7">
      <c r="B2029" s="93"/>
      <c r="F2029" s="93"/>
      <c r="G2029" s="93"/>
    </row>
    <row r="2030" spans="2:7">
      <c r="B2030" s="93"/>
      <c r="F2030" s="93"/>
      <c r="G2030" s="93"/>
    </row>
    <row r="2031" spans="2:7">
      <c r="B2031" s="93"/>
      <c r="F2031" s="93"/>
      <c r="G2031" s="93"/>
    </row>
    <row r="2032" spans="2:7">
      <c r="B2032" s="93"/>
      <c r="F2032" s="93"/>
      <c r="G2032" s="93"/>
    </row>
    <row r="2033" spans="2:7">
      <c r="B2033" s="93"/>
      <c r="F2033" s="93"/>
      <c r="G2033" s="93"/>
    </row>
    <row r="2034" spans="2:7">
      <c r="B2034" s="93"/>
      <c r="F2034" s="93"/>
      <c r="G2034" s="93"/>
    </row>
    <row r="2035" spans="2:7">
      <c r="B2035" s="93"/>
      <c r="F2035" s="93"/>
      <c r="G2035" s="93"/>
    </row>
    <row r="2036" spans="2:7">
      <c r="B2036" s="93"/>
      <c r="F2036" s="93"/>
      <c r="G2036" s="93"/>
    </row>
    <row r="2037" spans="2:7">
      <c r="B2037" s="93"/>
      <c r="F2037" s="93"/>
      <c r="G2037" s="93"/>
    </row>
    <row r="2038" spans="2:7">
      <c r="B2038" s="93"/>
      <c r="F2038" s="93"/>
      <c r="G2038" s="93"/>
    </row>
    <row r="2039" spans="2:7">
      <c r="B2039" s="93"/>
      <c r="F2039" s="93"/>
      <c r="G2039" s="93"/>
    </row>
    <row r="2040" spans="2:7">
      <c r="B2040" s="93"/>
      <c r="F2040" s="93"/>
      <c r="G2040" s="93"/>
    </row>
    <row r="2041" spans="2:7">
      <c r="B2041" s="93"/>
      <c r="F2041" s="93"/>
      <c r="G2041" s="93"/>
    </row>
    <row r="2042" spans="2:7">
      <c r="B2042" s="93"/>
      <c r="F2042" s="93"/>
      <c r="G2042" s="93"/>
    </row>
    <row r="2043" spans="2:7">
      <c r="B2043" s="93"/>
      <c r="F2043" s="93"/>
      <c r="G2043" s="93"/>
    </row>
    <row r="2044" spans="2:7">
      <c r="B2044" s="93"/>
      <c r="F2044" s="93"/>
      <c r="G2044" s="93"/>
    </row>
    <row r="2045" spans="2:7">
      <c r="B2045" s="93"/>
      <c r="F2045" s="93"/>
      <c r="G2045" s="93"/>
    </row>
    <row r="2046" spans="2:7">
      <c r="B2046" s="93"/>
      <c r="F2046" s="93"/>
      <c r="G2046" s="93"/>
    </row>
    <row r="2047" spans="2:7">
      <c r="B2047" s="93"/>
      <c r="F2047" s="93"/>
      <c r="G2047" s="93"/>
    </row>
    <row r="2048" spans="2:7">
      <c r="B2048" s="93"/>
      <c r="F2048" s="93"/>
      <c r="G2048" s="93"/>
    </row>
    <row r="2049" spans="2:7">
      <c r="B2049" s="93"/>
      <c r="F2049" s="93"/>
      <c r="G2049" s="93"/>
    </row>
    <row r="2050" spans="2:7">
      <c r="B2050" s="93"/>
      <c r="F2050" s="93"/>
      <c r="G2050" s="93"/>
    </row>
    <row r="2051" spans="2:7">
      <c r="B2051" s="93"/>
      <c r="F2051" s="93"/>
      <c r="G2051" s="93"/>
    </row>
    <row r="2052" spans="2:7">
      <c r="B2052" s="93"/>
      <c r="F2052" s="93"/>
      <c r="G2052" s="93"/>
    </row>
    <row r="2053" spans="2:7">
      <c r="B2053" s="93"/>
      <c r="F2053" s="93"/>
      <c r="G2053" s="93"/>
    </row>
    <row r="2054" spans="2:7">
      <c r="B2054" s="93"/>
      <c r="F2054" s="93"/>
      <c r="G2054" s="93"/>
    </row>
    <row r="2055" spans="2:7">
      <c r="B2055" s="93"/>
      <c r="F2055" s="93"/>
      <c r="G2055" s="93"/>
    </row>
    <row r="2056" spans="2:7">
      <c r="B2056" s="93"/>
      <c r="F2056" s="93"/>
      <c r="G2056" s="93"/>
    </row>
    <row r="2057" spans="2:7">
      <c r="B2057" s="93"/>
      <c r="F2057" s="93"/>
      <c r="G2057" s="93"/>
    </row>
    <row r="2058" spans="2:7">
      <c r="B2058" s="93"/>
      <c r="F2058" s="93"/>
      <c r="G2058" s="93"/>
    </row>
    <row r="2059" spans="2:7">
      <c r="B2059" s="93"/>
      <c r="F2059" s="93"/>
      <c r="G2059" s="93"/>
    </row>
    <row r="2060" spans="2:7">
      <c r="B2060" s="93"/>
      <c r="F2060" s="93"/>
      <c r="G2060" s="93"/>
    </row>
    <row r="2061" spans="2:7">
      <c r="B2061" s="93"/>
      <c r="F2061" s="93"/>
      <c r="G2061" s="93"/>
    </row>
    <row r="2062" spans="2:7">
      <c r="B2062" s="93"/>
      <c r="F2062" s="93"/>
      <c r="G2062" s="93"/>
    </row>
    <row r="2063" spans="2:7">
      <c r="B2063" s="93"/>
      <c r="F2063" s="93"/>
      <c r="G2063" s="93"/>
    </row>
    <row r="2064" spans="2:7">
      <c r="B2064" s="93"/>
      <c r="F2064" s="93"/>
      <c r="G2064" s="93"/>
    </row>
    <row r="2065" spans="2:7">
      <c r="B2065" s="93"/>
      <c r="F2065" s="93"/>
      <c r="G2065" s="93"/>
    </row>
    <row r="2066" spans="2:7">
      <c r="B2066" s="93"/>
      <c r="F2066" s="93"/>
      <c r="G2066" s="93"/>
    </row>
    <row r="2067" spans="2:7">
      <c r="B2067" s="93"/>
      <c r="F2067" s="93"/>
      <c r="G2067" s="93"/>
    </row>
    <row r="2068" spans="2:7">
      <c r="B2068" s="93"/>
      <c r="F2068" s="93"/>
      <c r="G2068" s="93"/>
    </row>
    <row r="2069" spans="2:7">
      <c r="B2069" s="93"/>
      <c r="F2069" s="93"/>
      <c r="G2069" s="93"/>
    </row>
    <row r="2070" spans="2:7">
      <c r="B2070" s="93"/>
      <c r="F2070" s="93"/>
      <c r="G2070" s="93"/>
    </row>
    <row r="2071" spans="2:7">
      <c r="B2071" s="93"/>
      <c r="F2071" s="93"/>
      <c r="G2071" s="93"/>
    </row>
    <row r="2072" spans="2:7">
      <c r="B2072" s="93"/>
      <c r="F2072" s="93"/>
      <c r="G2072" s="93"/>
    </row>
    <row r="2073" spans="2:7">
      <c r="B2073" s="93"/>
      <c r="F2073" s="93"/>
      <c r="G2073" s="93"/>
    </row>
    <row r="2074" spans="2:7">
      <c r="B2074" s="93"/>
      <c r="F2074" s="93"/>
      <c r="G2074" s="93"/>
    </row>
    <row r="2075" spans="2:7">
      <c r="B2075" s="93"/>
      <c r="F2075" s="93"/>
      <c r="G2075" s="93"/>
    </row>
    <row r="2076" spans="2:7">
      <c r="B2076" s="93"/>
      <c r="F2076" s="93"/>
      <c r="G2076" s="93"/>
    </row>
    <row r="2077" spans="2:7">
      <c r="B2077" s="93"/>
      <c r="F2077" s="93"/>
      <c r="G2077" s="93"/>
    </row>
    <row r="2078" spans="2:7">
      <c r="B2078" s="93"/>
      <c r="F2078" s="93"/>
      <c r="G2078" s="93"/>
    </row>
    <row r="2079" spans="2:7">
      <c r="B2079" s="93"/>
      <c r="F2079" s="93"/>
      <c r="G2079" s="93"/>
    </row>
    <row r="2080" spans="2:7">
      <c r="B2080" s="93"/>
      <c r="F2080" s="93"/>
      <c r="G2080" s="93"/>
    </row>
    <row r="2081" spans="2:7">
      <c r="B2081" s="93"/>
      <c r="F2081" s="93"/>
      <c r="G2081" s="93"/>
    </row>
    <row r="2082" spans="2:7">
      <c r="B2082" s="93"/>
      <c r="F2082" s="93"/>
      <c r="G2082" s="93"/>
    </row>
    <row r="2083" spans="2:7">
      <c r="B2083" s="93"/>
      <c r="F2083" s="93"/>
      <c r="G2083" s="93"/>
    </row>
    <row r="2084" spans="2:7">
      <c r="B2084" s="93"/>
      <c r="F2084" s="93"/>
      <c r="G2084" s="93"/>
    </row>
    <row r="2085" spans="2:7">
      <c r="B2085" s="93"/>
      <c r="F2085" s="93"/>
      <c r="G2085" s="93"/>
    </row>
    <row r="2086" spans="2:7">
      <c r="B2086" s="93"/>
      <c r="F2086" s="93"/>
      <c r="G2086" s="93"/>
    </row>
    <row r="2087" spans="2:7">
      <c r="B2087" s="93"/>
      <c r="F2087" s="93"/>
      <c r="G2087" s="93"/>
    </row>
    <row r="2088" spans="2:7">
      <c r="B2088" s="93"/>
      <c r="F2088" s="93"/>
      <c r="G2088" s="93"/>
    </row>
    <row r="2089" spans="2:7">
      <c r="B2089" s="93"/>
      <c r="F2089" s="93"/>
      <c r="G2089" s="93"/>
    </row>
    <row r="2090" spans="2:7">
      <c r="B2090" s="93"/>
      <c r="F2090" s="93"/>
      <c r="G2090" s="93"/>
    </row>
    <row r="2091" spans="2:7">
      <c r="B2091" s="93"/>
      <c r="F2091" s="93"/>
      <c r="G2091" s="93"/>
    </row>
    <row r="2092" spans="2:7">
      <c r="B2092" s="93"/>
      <c r="F2092" s="93"/>
      <c r="G2092" s="93"/>
    </row>
    <row r="2093" spans="2:7">
      <c r="B2093" s="93"/>
      <c r="F2093" s="93"/>
      <c r="G2093" s="93"/>
    </row>
    <row r="2094" spans="2:7">
      <c r="B2094" s="93"/>
      <c r="F2094" s="93"/>
      <c r="G2094" s="93"/>
    </row>
    <row r="2095" spans="2:7">
      <c r="B2095" s="93"/>
      <c r="F2095" s="93"/>
      <c r="G2095" s="93"/>
    </row>
    <row r="2096" spans="2:7">
      <c r="B2096" s="93"/>
      <c r="F2096" s="93"/>
      <c r="G2096" s="93"/>
    </row>
    <row r="2097" spans="2:7">
      <c r="B2097" s="93"/>
      <c r="F2097" s="93"/>
      <c r="G2097" s="93"/>
    </row>
    <row r="2098" spans="2:7">
      <c r="B2098" s="93"/>
      <c r="F2098" s="93"/>
      <c r="G2098" s="93"/>
    </row>
    <row r="2099" spans="2:7">
      <c r="B2099" s="93"/>
      <c r="F2099" s="93"/>
      <c r="G2099" s="93"/>
    </row>
    <row r="2100" spans="2:7">
      <c r="B2100" s="93"/>
      <c r="F2100" s="93"/>
      <c r="G2100" s="93"/>
    </row>
    <row r="2101" spans="2:7">
      <c r="B2101" s="93"/>
      <c r="F2101" s="93"/>
      <c r="G2101" s="93"/>
    </row>
    <row r="2102" spans="2:7">
      <c r="B2102" s="93"/>
      <c r="F2102" s="93"/>
      <c r="G2102" s="93"/>
    </row>
    <row r="2103" spans="2:7">
      <c r="B2103" s="93"/>
      <c r="F2103" s="93"/>
      <c r="G2103" s="93"/>
    </row>
    <row r="2104" spans="2:7">
      <c r="B2104" s="93"/>
      <c r="F2104" s="93"/>
      <c r="G2104" s="93"/>
    </row>
    <row r="2105" spans="2:7">
      <c r="B2105" s="93"/>
      <c r="F2105" s="93"/>
      <c r="G2105" s="93"/>
    </row>
    <row r="2106" spans="2:7">
      <c r="B2106" s="93"/>
      <c r="F2106" s="93"/>
      <c r="G2106" s="93"/>
    </row>
    <row r="2107" spans="2:7">
      <c r="B2107" s="93"/>
      <c r="F2107" s="93"/>
      <c r="G2107" s="93"/>
    </row>
    <row r="2108" spans="2:7">
      <c r="B2108" s="93"/>
      <c r="F2108" s="93"/>
      <c r="G2108" s="93"/>
    </row>
    <row r="2109" spans="2:7">
      <c r="B2109" s="93"/>
      <c r="F2109" s="93"/>
      <c r="G2109" s="93"/>
    </row>
    <row r="2110" spans="2:7">
      <c r="B2110" s="93"/>
      <c r="F2110" s="93"/>
      <c r="G2110" s="93"/>
    </row>
    <row r="2111" spans="2:7">
      <c r="B2111" s="93"/>
      <c r="F2111" s="93"/>
      <c r="G2111" s="93"/>
    </row>
    <row r="2112" spans="2:7">
      <c r="B2112" s="93"/>
      <c r="F2112" s="93"/>
      <c r="G2112" s="93"/>
    </row>
    <row r="2113" spans="2:7">
      <c r="B2113" s="93"/>
      <c r="F2113" s="93"/>
      <c r="G2113" s="93"/>
    </row>
    <row r="2114" spans="2:7">
      <c r="B2114" s="93"/>
      <c r="F2114" s="93"/>
      <c r="G2114" s="93"/>
    </row>
    <row r="2115" spans="2:7">
      <c r="B2115" s="93"/>
      <c r="F2115" s="93"/>
      <c r="G2115" s="93"/>
    </row>
    <row r="2116" spans="2:7">
      <c r="B2116" s="93"/>
      <c r="F2116" s="93"/>
      <c r="G2116" s="93"/>
    </row>
    <row r="2117" spans="2:7">
      <c r="B2117" s="93"/>
      <c r="F2117" s="93"/>
      <c r="G2117" s="93"/>
    </row>
    <row r="2118" spans="2:7">
      <c r="B2118" s="93"/>
      <c r="F2118" s="93"/>
      <c r="G2118" s="93"/>
    </row>
    <row r="2119" spans="2:7">
      <c r="B2119" s="93"/>
      <c r="F2119" s="93"/>
      <c r="G2119" s="93"/>
    </row>
    <row r="2120" spans="2:7">
      <c r="B2120" s="93"/>
      <c r="F2120" s="93"/>
      <c r="G2120" s="93"/>
    </row>
    <row r="2121" spans="2:7">
      <c r="B2121" s="93"/>
      <c r="F2121" s="93"/>
      <c r="G2121" s="93"/>
    </row>
    <row r="2122" spans="2:7">
      <c r="B2122" s="93"/>
      <c r="F2122" s="93"/>
      <c r="G2122" s="93"/>
    </row>
    <row r="2123" spans="2:7">
      <c r="B2123" s="93"/>
      <c r="F2123" s="93"/>
      <c r="G2123" s="93"/>
    </row>
    <row r="2124" spans="2:7">
      <c r="B2124" s="93"/>
      <c r="F2124" s="93"/>
      <c r="G2124" s="93"/>
    </row>
    <row r="2125" spans="2:7">
      <c r="B2125" s="93"/>
      <c r="F2125" s="93"/>
      <c r="G2125" s="93"/>
    </row>
    <row r="2126" spans="2:7">
      <c r="B2126" s="93"/>
      <c r="F2126" s="93"/>
      <c r="G2126" s="93"/>
    </row>
    <row r="2127" spans="2:7">
      <c r="B2127" s="93"/>
      <c r="F2127" s="93"/>
      <c r="G2127" s="93"/>
    </row>
    <row r="2128" spans="2:7">
      <c r="B2128" s="93"/>
      <c r="F2128" s="93"/>
      <c r="G2128" s="93"/>
    </row>
    <row r="2129" spans="2:7">
      <c r="B2129" s="93"/>
      <c r="F2129" s="93"/>
      <c r="G2129" s="93"/>
    </row>
    <row r="2130" spans="2:7">
      <c r="B2130" s="93"/>
      <c r="F2130" s="93"/>
      <c r="G2130" s="93"/>
    </row>
    <row r="2131" spans="2:7">
      <c r="B2131" s="93"/>
      <c r="F2131" s="93"/>
      <c r="G2131" s="93"/>
    </row>
    <row r="2132" spans="2:7">
      <c r="B2132" s="93"/>
      <c r="F2132" s="93"/>
      <c r="G2132" s="93"/>
    </row>
    <row r="2133" spans="2:7">
      <c r="B2133" s="93"/>
      <c r="F2133" s="93"/>
      <c r="G2133" s="93"/>
    </row>
    <row r="2134" spans="2:7">
      <c r="B2134" s="93"/>
      <c r="F2134" s="93"/>
      <c r="G2134" s="93"/>
    </row>
    <row r="2135" spans="2:7">
      <c r="B2135" s="93"/>
      <c r="F2135" s="93"/>
      <c r="G2135" s="93"/>
    </row>
    <row r="2136" spans="2:7">
      <c r="B2136" s="93"/>
      <c r="F2136" s="93"/>
      <c r="G2136" s="93"/>
    </row>
    <row r="2137" spans="2:7">
      <c r="B2137" s="93"/>
      <c r="F2137" s="93"/>
      <c r="G2137" s="93"/>
    </row>
    <row r="2138" spans="2:7">
      <c r="B2138" s="93"/>
      <c r="F2138" s="93"/>
      <c r="G2138" s="93"/>
    </row>
    <row r="2139" spans="2:7">
      <c r="B2139" s="93"/>
      <c r="F2139" s="93"/>
      <c r="G2139" s="93"/>
    </row>
    <row r="2140" spans="2:7">
      <c r="B2140" s="93"/>
      <c r="F2140" s="93"/>
      <c r="G2140" s="93"/>
    </row>
    <row r="2141" spans="2:7">
      <c r="B2141" s="93"/>
      <c r="F2141" s="93"/>
      <c r="G2141" s="93"/>
    </row>
    <row r="2142" spans="2:7">
      <c r="B2142" s="93"/>
      <c r="F2142" s="93"/>
      <c r="G2142" s="93"/>
    </row>
    <row r="2143" spans="2:7">
      <c r="B2143" s="93"/>
      <c r="F2143" s="93"/>
      <c r="G2143" s="93"/>
    </row>
    <row r="2144" spans="2:7">
      <c r="B2144" s="93"/>
      <c r="F2144" s="93"/>
      <c r="G2144" s="93"/>
    </row>
    <row r="2145" spans="2:7">
      <c r="B2145" s="93"/>
      <c r="F2145" s="93"/>
      <c r="G2145" s="93"/>
    </row>
    <row r="2146" spans="2:7">
      <c r="B2146" s="93"/>
      <c r="F2146" s="93"/>
      <c r="G2146" s="93"/>
    </row>
    <row r="2147" spans="2:7">
      <c r="B2147" s="93"/>
      <c r="F2147" s="93"/>
      <c r="G2147" s="93"/>
    </row>
    <row r="2148" spans="2:7">
      <c r="B2148" s="93"/>
      <c r="F2148" s="93"/>
      <c r="G2148" s="93"/>
    </row>
    <row r="2149" spans="2:7">
      <c r="B2149" s="93"/>
      <c r="F2149" s="93"/>
      <c r="G2149" s="93"/>
    </row>
    <row r="2150" spans="2:7">
      <c r="B2150" s="93"/>
      <c r="F2150" s="93"/>
      <c r="G2150" s="93"/>
    </row>
    <row r="2151" spans="2:7">
      <c r="B2151" s="93"/>
      <c r="F2151" s="93"/>
      <c r="G2151" s="93"/>
    </row>
    <row r="2152" spans="2:7">
      <c r="B2152" s="93"/>
      <c r="F2152" s="93"/>
      <c r="G2152" s="93"/>
    </row>
    <row r="2153" spans="2:7">
      <c r="B2153" s="93"/>
      <c r="F2153" s="93"/>
      <c r="G2153" s="93"/>
    </row>
    <row r="2154" spans="2:7">
      <c r="B2154" s="93"/>
      <c r="F2154" s="93"/>
      <c r="G2154" s="93"/>
    </row>
    <row r="2155" spans="2:7">
      <c r="B2155" s="93"/>
      <c r="F2155" s="93"/>
      <c r="G2155" s="93"/>
    </row>
    <row r="2156" spans="2:7">
      <c r="B2156" s="93"/>
      <c r="F2156" s="93"/>
      <c r="G2156" s="93"/>
    </row>
    <row r="2157" spans="2:7">
      <c r="B2157" s="93"/>
      <c r="F2157" s="93"/>
      <c r="G2157" s="93"/>
    </row>
    <row r="2158" spans="2:7">
      <c r="B2158" s="93"/>
      <c r="F2158" s="93"/>
      <c r="G2158" s="93"/>
    </row>
    <row r="2159" spans="2:7">
      <c r="B2159" s="93"/>
      <c r="F2159" s="93"/>
      <c r="G2159" s="93"/>
    </row>
    <row r="2160" spans="2:7">
      <c r="B2160" s="93"/>
      <c r="F2160" s="93"/>
      <c r="G2160" s="93"/>
    </row>
    <row r="2161" spans="2:7">
      <c r="B2161" s="93"/>
      <c r="F2161" s="93"/>
      <c r="G2161" s="93"/>
    </row>
    <row r="2162" spans="2:7">
      <c r="B2162" s="93"/>
      <c r="F2162" s="93"/>
      <c r="G2162" s="93"/>
    </row>
    <row r="2163" spans="2:7">
      <c r="B2163" s="93"/>
      <c r="F2163" s="93"/>
      <c r="G2163" s="93"/>
    </row>
    <row r="2164" spans="2:7">
      <c r="B2164" s="93"/>
      <c r="F2164" s="93"/>
      <c r="G2164" s="93"/>
    </row>
    <row r="2165" spans="2:7">
      <c r="B2165" s="93"/>
      <c r="F2165" s="93"/>
      <c r="G2165" s="93"/>
    </row>
    <row r="2166" spans="2:7">
      <c r="B2166" s="93"/>
      <c r="F2166" s="93"/>
      <c r="G2166" s="93"/>
    </row>
    <row r="2167" spans="2:7">
      <c r="B2167" s="93"/>
      <c r="F2167" s="93"/>
      <c r="G2167" s="93"/>
    </row>
    <row r="2168" spans="2:7">
      <c r="B2168" s="93"/>
      <c r="F2168" s="93"/>
      <c r="G2168" s="93"/>
    </row>
    <row r="2169" spans="2:7">
      <c r="B2169" s="93"/>
      <c r="F2169" s="93"/>
      <c r="G2169" s="93"/>
    </row>
    <row r="2170" spans="2:7">
      <c r="B2170" s="93"/>
      <c r="F2170" s="93"/>
      <c r="G2170" s="93"/>
    </row>
    <row r="2171" spans="2:7">
      <c r="B2171" s="93"/>
      <c r="F2171" s="93"/>
      <c r="G2171" s="93"/>
    </row>
    <row r="2172" spans="2:7">
      <c r="B2172" s="93"/>
      <c r="F2172" s="93"/>
      <c r="G2172" s="93"/>
    </row>
    <row r="2173" spans="2:7">
      <c r="B2173" s="93"/>
      <c r="F2173" s="93"/>
      <c r="G2173" s="93"/>
    </row>
    <row r="2174" spans="2:7">
      <c r="B2174" s="93"/>
      <c r="F2174" s="93"/>
      <c r="G2174" s="93"/>
    </row>
    <row r="2175" spans="2:7">
      <c r="B2175" s="93"/>
      <c r="F2175" s="93"/>
      <c r="G2175" s="93"/>
    </row>
    <row r="2176" spans="2:7">
      <c r="B2176" s="93"/>
      <c r="F2176" s="93"/>
      <c r="G2176" s="93"/>
    </row>
    <row r="2177" spans="2:7">
      <c r="B2177" s="93"/>
      <c r="F2177" s="93"/>
      <c r="G2177" s="93"/>
    </row>
    <row r="2178" spans="2:7">
      <c r="B2178" s="93"/>
      <c r="F2178" s="93"/>
      <c r="G2178" s="93"/>
    </row>
    <row r="2179" spans="2:7">
      <c r="B2179" s="93"/>
      <c r="F2179" s="93"/>
      <c r="G2179" s="93"/>
    </row>
    <row r="2180" spans="2:7">
      <c r="B2180" s="93"/>
      <c r="F2180" s="93"/>
      <c r="G2180" s="93"/>
    </row>
    <row r="2181" spans="2:7">
      <c r="B2181" s="93"/>
      <c r="F2181" s="93"/>
      <c r="G2181" s="93"/>
    </row>
    <row r="2182" spans="2:7">
      <c r="B2182" s="93"/>
      <c r="F2182" s="93"/>
      <c r="G2182" s="93"/>
    </row>
    <row r="2183" spans="2:7">
      <c r="B2183" s="93"/>
      <c r="F2183" s="93"/>
      <c r="G2183" s="93"/>
    </row>
    <row r="2184" spans="2:7">
      <c r="B2184" s="93"/>
      <c r="F2184" s="93"/>
      <c r="G2184" s="93"/>
    </row>
    <row r="2185" spans="2:7">
      <c r="B2185" s="93"/>
      <c r="F2185" s="93"/>
      <c r="G2185" s="93"/>
    </row>
    <row r="2186" spans="2:7">
      <c r="B2186" s="93"/>
      <c r="F2186" s="93"/>
      <c r="G2186" s="93"/>
    </row>
    <row r="2187" spans="2:7">
      <c r="B2187" s="93"/>
      <c r="F2187" s="93"/>
      <c r="G2187" s="93"/>
    </row>
    <row r="2188" spans="2:7">
      <c r="B2188" s="93"/>
      <c r="F2188" s="93"/>
      <c r="G2188" s="93"/>
    </row>
    <row r="2189" spans="2:7">
      <c r="B2189" s="93"/>
      <c r="F2189" s="93"/>
      <c r="G2189" s="93"/>
    </row>
    <row r="2190" spans="2:7">
      <c r="B2190" s="93"/>
      <c r="F2190" s="93"/>
      <c r="G2190" s="93"/>
    </row>
    <row r="2191" spans="2:7">
      <c r="B2191" s="93"/>
      <c r="F2191" s="93"/>
      <c r="G2191" s="93"/>
    </row>
    <row r="2192" spans="2:7">
      <c r="B2192" s="93"/>
      <c r="F2192" s="93"/>
      <c r="G2192" s="93"/>
    </row>
    <row r="2193" spans="2:7">
      <c r="B2193" s="93"/>
      <c r="F2193" s="93"/>
      <c r="G2193" s="93"/>
    </row>
    <row r="2194" spans="2:7">
      <c r="B2194" s="93"/>
      <c r="F2194" s="93"/>
      <c r="G2194" s="93"/>
    </row>
    <row r="2195" spans="2:7">
      <c r="B2195" s="93"/>
      <c r="F2195" s="93"/>
      <c r="G2195" s="93"/>
    </row>
    <row r="2196" spans="2:7">
      <c r="B2196" s="93"/>
      <c r="F2196" s="93"/>
      <c r="G2196" s="93"/>
    </row>
    <row r="2197" spans="2:7">
      <c r="B2197" s="93"/>
      <c r="F2197" s="93"/>
      <c r="G2197" s="93"/>
    </row>
    <row r="2198" spans="2:7">
      <c r="B2198" s="93"/>
      <c r="F2198" s="93"/>
      <c r="G2198" s="93"/>
    </row>
    <row r="2199" spans="2:7">
      <c r="B2199" s="93"/>
      <c r="F2199" s="93"/>
      <c r="G2199" s="93"/>
    </row>
    <row r="2200" spans="2:7">
      <c r="B2200" s="93"/>
      <c r="F2200" s="93"/>
      <c r="G2200" s="93"/>
    </row>
    <row r="2201" spans="2:7">
      <c r="B2201" s="93"/>
      <c r="F2201" s="93"/>
      <c r="G2201" s="93"/>
    </row>
    <row r="2202" spans="2:7">
      <c r="B2202" s="93"/>
      <c r="F2202" s="93"/>
      <c r="G2202" s="93"/>
    </row>
    <row r="2203" spans="2:7">
      <c r="B2203" s="93"/>
      <c r="F2203" s="93"/>
      <c r="G2203" s="93"/>
    </row>
    <row r="2204" spans="2:7">
      <c r="B2204" s="93"/>
      <c r="F2204" s="93"/>
      <c r="G2204" s="93"/>
    </row>
    <row r="2205" spans="2:7">
      <c r="B2205" s="93"/>
      <c r="F2205" s="93"/>
      <c r="G2205" s="93"/>
    </row>
    <row r="2206" spans="2:7">
      <c r="B2206" s="93"/>
      <c r="F2206" s="93"/>
      <c r="G2206" s="93"/>
    </row>
    <row r="2207" spans="2:7">
      <c r="B2207" s="93"/>
      <c r="F2207" s="93"/>
      <c r="G2207" s="93"/>
    </row>
    <row r="2208" spans="2:7">
      <c r="B2208" s="93"/>
      <c r="F2208" s="93"/>
      <c r="G2208" s="93"/>
    </row>
    <row r="2209" spans="2:7">
      <c r="B2209" s="93"/>
      <c r="F2209" s="93"/>
      <c r="G2209" s="93"/>
    </row>
    <row r="2210" spans="2:7">
      <c r="B2210" s="93"/>
      <c r="F2210" s="93"/>
      <c r="G2210" s="93"/>
    </row>
    <row r="2211" spans="2:7">
      <c r="B2211" s="93"/>
      <c r="F2211" s="93"/>
      <c r="G2211" s="93"/>
    </row>
    <row r="2212" spans="2:7">
      <c r="B2212" s="93"/>
      <c r="F2212" s="93"/>
      <c r="G2212" s="93"/>
    </row>
    <row r="2213" spans="2:7">
      <c r="B2213" s="93"/>
      <c r="F2213" s="93"/>
      <c r="G2213" s="93"/>
    </row>
    <row r="2214" spans="2:7">
      <c r="B2214" s="93"/>
      <c r="F2214" s="93"/>
      <c r="G2214" s="93"/>
    </row>
    <row r="2215" spans="2:7">
      <c r="B2215" s="93"/>
      <c r="F2215" s="93"/>
      <c r="G2215" s="93"/>
    </row>
    <row r="2216" spans="2:7">
      <c r="B2216" s="93"/>
      <c r="F2216" s="93"/>
      <c r="G2216" s="93"/>
    </row>
    <row r="2217" spans="2:7">
      <c r="B2217" s="93"/>
      <c r="F2217" s="93"/>
      <c r="G2217" s="93"/>
    </row>
    <row r="2218" spans="2:7">
      <c r="B2218" s="93"/>
      <c r="F2218" s="93"/>
      <c r="G2218" s="93"/>
    </row>
    <row r="2219" spans="2:7">
      <c r="B2219" s="93"/>
      <c r="F2219" s="93"/>
      <c r="G2219" s="93"/>
    </row>
    <row r="2220" spans="2:7">
      <c r="B2220" s="93"/>
      <c r="F2220" s="93"/>
      <c r="G2220" s="93"/>
    </row>
    <row r="2221" spans="2:7">
      <c r="B2221" s="93"/>
      <c r="F2221" s="93"/>
      <c r="G2221" s="93"/>
    </row>
    <row r="2222" spans="2:7">
      <c r="B2222" s="93"/>
      <c r="F2222" s="93"/>
      <c r="G2222" s="93"/>
    </row>
    <row r="2223" spans="2:7">
      <c r="B2223" s="93"/>
      <c r="F2223" s="93"/>
      <c r="G2223" s="93"/>
    </row>
    <row r="2224" spans="2:7">
      <c r="B2224" s="93"/>
      <c r="F2224" s="93"/>
      <c r="G2224" s="93"/>
    </row>
    <row r="2225" spans="2:7">
      <c r="B2225" s="93"/>
      <c r="F2225" s="93"/>
      <c r="G2225" s="93"/>
    </row>
    <row r="2226" spans="2:7">
      <c r="B2226" s="93"/>
      <c r="F2226" s="93"/>
      <c r="G2226" s="93"/>
    </row>
    <row r="2227" spans="2:7">
      <c r="B2227" s="93"/>
      <c r="F2227" s="93"/>
      <c r="G2227" s="93"/>
    </row>
    <row r="2228" spans="2:7">
      <c r="B2228" s="93"/>
      <c r="F2228" s="93"/>
      <c r="G2228" s="93"/>
    </row>
    <row r="2229" spans="2:7">
      <c r="B2229" s="93"/>
      <c r="F2229" s="93"/>
      <c r="G2229" s="93"/>
    </row>
    <row r="2230" spans="2:7">
      <c r="B2230" s="93"/>
      <c r="F2230" s="93"/>
      <c r="G2230" s="93"/>
    </row>
    <row r="2231" spans="2:7">
      <c r="B2231" s="93"/>
      <c r="F2231" s="93"/>
      <c r="G2231" s="93"/>
    </row>
    <row r="2232" spans="2:7">
      <c r="B2232" s="93"/>
      <c r="F2232" s="93"/>
      <c r="G2232" s="93"/>
    </row>
    <row r="2233" spans="2:7">
      <c r="B2233" s="93"/>
      <c r="F2233" s="93"/>
      <c r="G2233" s="93"/>
    </row>
    <row r="2234" spans="2:7">
      <c r="B2234" s="93"/>
      <c r="F2234" s="93"/>
      <c r="G2234" s="93"/>
    </row>
    <row r="2235" spans="2:7">
      <c r="B2235" s="93"/>
      <c r="F2235" s="93"/>
      <c r="G2235" s="93"/>
    </row>
    <row r="2236" spans="2:7">
      <c r="B2236" s="93"/>
      <c r="F2236" s="93"/>
      <c r="G2236" s="93"/>
    </row>
    <row r="2237" spans="2:7">
      <c r="B2237" s="93"/>
      <c r="F2237" s="93"/>
      <c r="G2237" s="93"/>
    </row>
    <row r="2238" spans="2:7">
      <c r="B2238" s="93"/>
      <c r="F2238" s="93"/>
      <c r="G2238" s="93"/>
    </row>
    <row r="2239" spans="2:7">
      <c r="B2239" s="93"/>
      <c r="F2239" s="93"/>
      <c r="G2239" s="93"/>
    </row>
    <row r="2240" spans="2:7">
      <c r="B2240" s="93"/>
      <c r="F2240" s="93"/>
      <c r="G2240" s="93"/>
    </row>
    <row r="2241" spans="2:7">
      <c r="B2241" s="93"/>
      <c r="F2241" s="93"/>
      <c r="G2241" s="93"/>
    </row>
    <row r="2242" spans="2:7">
      <c r="B2242" s="93"/>
      <c r="F2242" s="93"/>
      <c r="G2242" s="93"/>
    </row>
    <row r="2243" spans="2:7">
      <c r="B2243" s="93"/>
      <c r="F2243" s="93"/>
      <c r="G2243" s="93"/>
    </row>
    <row r="2244" spans="2:7">
      <c r="B2244" s="93"/>
      <c r="F2244" s="93"/>
      <c r="G2244" s="93"/>
    </row>
    <row r="2245" spans="2:7">
      <c r="B2245" s="93"/>
      <c r="F2245" s="93"/>
      <c r="G2245" s="93"/>
    </row>
    <row r="2246" spans="2:7">
      <c r="B2246" s="93"/>
      <c r="F2246" s="93"/>
      <c r="G2246" s="93"/>
    </row>
    <row r="2247" spans="2:7">
      <c r="B2247" s="93"/>
      <c r="F2247" s="93"/>
      <c r="G2247" s="93"/>
    </row>
    <row r="2248" spans="2:7">
      <c r="B2248" s="93"/>
      <c r="F2248" s="93"/>
      <c r="G2248" s="93"/>
    </row>
    <row r="2249" spans="2:7">
      <c r="B2249" s="93"/>
      <c r="F2249" s="93"/>
      <c r="G2249" s="93"/>
    </row>
    <row r="2250" spans="2:7">
      <c r="B2250" s="93"/>
      <c r="F2250" s="93"/>
      <c r="G2250" s="93"/>
    </row>
    <row r="2251" spans="2:7">
      <c r="B2251" s="93"/>
      <c r="F2251" s="93"/>
      <c r="G2251" s="93"/>
    </row>
    <row r="2252" spans="2:7">
      <c r="B2252" s="93"/>
      <c r="F2252" s="93"/>
      <c r="G2252" s="93"/>
    </row>
    <row r="2253" spans="2:7">
      <c r="B2253" s="93"/>
      <c r="F2253" s="93"/>
      <c r="G2253" s="93"/>
    </row>
    <row r="2254" spans="2:7">
      <c r="B2254" s="93"/>
      <c r="F2254" s="93"/>
      <c r="G2254" s="93"/>
    </row>
    <row r="2255" spans="2:7">
      <c r="B2255" s="93"/>
      <c r="F2255" s="93"/>
      <c r="G2255" s="93"/>
    </row>
    <row r="2256" spans="2:7">
      <c r="B2256" s="93"/>
      <c r="F2256" s="93"/>
      <c r="G2256" s="93"/>
    </row>
    <row r="2257" spans="2:7">
      <c r="B2257" s="93"/>
      <c r="F2257" s="93"/>
      <c r="G2257" s="93"/>
    </row>
    <row r="2258" spans="2:7">
      <c r="B2258" s="93"/>
      <c r="F2258" s="93"/>
      <c r="G2258" s="93"/>
    </row>
    <row r="2259" spans="2:7">
      <c r="B2259" s="93"/>
      <c r="F2259" s="93"/>
      <c r="G2259" s="93"/>
    </row>
    <row r="2260" spans="2:7">
      <c r="B2260" s="93"/>
      <c r="F2260" s="93"/>
      <c r="G2260" s="93"/>
    </row>
    <row r="2261" spans="2:7">
      <c r="B2261" s="93"/>
      <c r="F2261" s="93"/>
      <c r="G2261" s="93"/>
    </row>
    <row r="2262" spans="2:7">
      <c r="B2262" s="93"/>
      <c r="F2262" s="93"/>
      <c r="G2262" s="93"/>
    </row>
    <row r="2263" spans="2:7">
      <c r="B2263" s="93"/>
      <c r="F2263" s="93"/>
      <c r="G2263" s="93"/>
    </row>
    <row r="2264" spans="2:7">
      <c r="B2264" s="93"/>
      <c r="F2264" s="93"/>
      <c r="G2264" s="93"/>
    </row>
    <row r="2265" spans="2:7">
      <c r="B2265" s="93"/>
      <c r="F2265" s="93"/>
      <c r="G2265" s="93"/>
    </row>
    <row r="2266" spans="2:7">
      <c r="B2266" s="93"/>
      <c r="F2266" s="93"/>
      <c r="G2266" s="93"/>
    </row>
    <row r="2267" spans="2:7">
      <c r="B2267" s="93"/>
      <c r="F2267" s="93"/>
      <c r="G2267" s="93"/>
    </row>
    <row r="2268" spans="2:7">
      <c r="B2268" s="93"/>
      <c r="F2268" s="93"/>
      <c r="G2268" s="93"/>
    </row>
    <row r="2269" spans="2:7">
      <c r="B2269" s="93"/>
      <c r="F2269" s="93"/>
      <c r="G2269" s="93"/>
    </row>
    <row r="2270" spans="2:7">
      <c r="B2270" s="93"/>
      <c r="F2270" s="93"/>
      <c r="G2270" s="93"/>
    </row>
    <row r="2271" spans="2:7">
      <c r="B2271" s="93"/>
      <c r="F2271" s="93"/>
      <c r="G2271" s="93"/>
    </row>
    <row r="2272" spans="2:7">
      <c r="B2272" s="93"/>
      <c r="F2272" s="93"/>
      <c r="G2272" s="93"/>
    </row>
    <row r="2273" spans="2:7">
      <c r="B2273" s="93"/>
      <c r="F2273" s="93"/>
      <c r="G2273" s="93"/>
    </row>
    <row r="2274" spans="2:7">
      <c r="B2274" s="93"/>
      <c r="F2274" s="93"/>
      <c r="G2274" s="93"/>
    </row>
    <row r="2275" spans="2:7">
      <c r="B2275" s="93"/>
      <c r="F2275" s="93"/>
      <c r="G2275" s="93"/>
    </row>
    <row r="2276" spans="2:7">
      <c r="B2276" s="93"/>
      <c r="F2276" s="93"/>
      <c r="G2276" s="93"/>
    </row>
    <row r="2277" spans="2:7">
      <c r="B2277" s="93"/>
      <c r="F2277" s="93"/>
      <c r="G2277" s="93"/>
    </row>
    <row r="2278" spans="2:7">
      <c r="B2278" s="93"/>
      <c r="F2278" s="93"/>
      <c r="G2278" s="93"/>
    </row>
    <row r="2279" spans="2:7">
      <c r="B2279" s="93"/>
      <c r="F2279" s="93"/>
      <c r="G2279" s="93"/>
    </row>
    <row r="2280" spans="2:7">
      <c r="B2280" s="93"/>
      <c r="F2280" s="93"/>
      <c r="G2280" s="93"/>
    </row>
    <row r="2281" spans="2:7">
      <c r="B2281" s="93"/>
      <c r="F2281" s="93"/>
      <c r="G2281" s="93"/>
    </row>
    <row r="2282" spans="2:7">
      <c r="B2282" s="93"/>
      <c r="F2282" s="93"/>
      <c r="G2282" s="93"/>
    </row>
    <row r="2283" spans="2:7">
      <c r="B2283" s="93"/>
      <c r="F2283" s="93"/>
      <c r="G2283" s="93"/>
    </row>
    <row r="2284" spans="2:7">
      <c r="B2284" s="93"/>
      <c r="F2284" s="93"/>
      <c r="G2284" s="93"/>
    </row>
    <row r="2285" spans="2:7">
      <c r="B2285" s="93"/>
      <c r="F2285" s="93"/>
      <c r="G2285" s="93"/>
    </row>
    <row r="2286" spans="2:7">
      <c r="B2286" s="93"/>
      <c r="F2286" s="93"/>
      <c r="G2286" s="93"/>
    </row>
    <row r="2287" spans="2:7">
      <c r="B2287" s="93"/>
      <c r="F2287" s="93"/>
      <c r="G2287" s="93"/>
    </row>
    <row r="2288" spans="2:7">
      <c r="B2288" s="93"/>
      <c r="F2288" s="93"/>
      <c r="G2288" s="93"/>
    </row>
    <row r="2289" spans="2:7">
      <c r="B2289" s="93"/>
      <c r="F2289" s="93"/>
      <c r="G2289" s="93"/>
    </row>
    <row r="2290" spans="2:7">
      <c r="B2290" s="93"/>
      <c r="F2290" s="93"/>
      <c r="G2290" s="93"/>
    </row>
    <row r="2291" spans="2:7">
      <c r="B2291" s="93"/>
      <c r="F2291" s="93"/>
      <c r="G2291" s="93"/>
    </row>
    <row r="2292" spans="2:7">
      <c r="B2292" s="93"/>
      <c r="F2292" s="93"/>
      <c r="G2292" s="93"/>
    </row>
    <row r="2293" spans="2:7">
      <c r="B2293" s="93"/>
      <c r="F2293" s="93"/>
      <c r="G2293" s="93"/>
    </row>
    <row r="2294" spans="2:7">
      <c r="B2294" s="93"/>
      <c r="F2294" s="93"/>
      <c r="G2294" s="93"/>
    </row>
    <row r="2295" spans="2:7">
      <c r="B2295" s="93"/>
      <c r="F2295" s="93"/>
      <c r="G2295" s="93"/>
    </row>
    <row r="2296" spans="2:7">
      <c r="B2296" s="93"/>
      <c r="F2296" s="93"/>
      <c r="G2296" s="93"/>
    </row>
    <row r="2297" spans="2:7">
      <c r="B2297" s="93"/>
      <c r="F2297" s="93"/>
      <c r="G2297" s="93"/>
    </row>
    <row r="2298" spans="2:7">
      <c r="B2298" s="93"/>
      <c r="F2298" s="93"/>
      <c r="G2298" s="93"/>
    </row>
    <row r="2299" spans="2:7">
      <c r="B2299" s="93"/>
      <c r="F2299" s="93"/>
      <c r="G2299" s="93"/>
    </row>
    <row r="2300" spans="2:7">
      <c r="B2300" s="93"/>
      <c r="F2300" s="93"/>
      <c r="G2300" s="93"/>
    </row>
    <row r="2301" spans="2:7">
      <c r="B2301" s="93"/>
      <c r="F2301" s="93"/>
      <c r="G2301" s="93"/>
    </row>
    <row r="2302" spans="2:7">
      <c r="B2302" s="93"/>
      <c r="F2302" s="93"/>
      <c r="G2302" s="93"/>
    </row>
    <row r="2303" spans="2:7">
      <c r="B2303" s="93"/>
      <c r="F2303" s="93"/>
      <c r="G2303" s="93"/>
    </row>
    <row r="2304" spans="2:7">
      <c r="B2304" s="93"/>
      <c r="F2304" s="93"/>
      <c r="G2304" s="93"/>
    </row>
    <row r="2305" spans="2:7">
      <c r="B2305" s="93"/>
      <c r="F2305" s="93"/>
      <c r="G2305" s="93"/>
    </row>
    <row r="2306" spans="2:7">
      <c r="B2306" s="93"/>
      <c r="F2306" s="93"/>
      <c r="G2306" s="93"/>
    </row>
    <row r="2307" spans="2:7">
      <c r="B2307" s="93"/>
      <c r="F2307" s="93"/>
      <c r="G2307" s="93"/>
    </row>
    <row r="2308" spans="2:7">
      <c r="B2308" s="93"/>
      <c r="F2308" s="93"/>
      <c r="G2308" s="93"/>
    </row>
    <row r="2309" spans="2:7">
      <c r="B2309" s="93"/>
      <c r="F2309" s="93"/>
      <c r="G2309" s="93"/>
    </row>
    <row r="2310" spans="2:7">
      <c r="B2310" s="93"/>
      <c r="F2310" s="93"/>
      <c r="G2310" s="93"/>
    </row>
    <row r="2311" spans="2:7">
      <c r="B2311" s="93"/>
      <c r="F2311" s="93"/>
      <c r="G2311" s="93"/>
    </row>
    <row r="2312" spans="2:7">
      <c r="B2312" s="93"/>
      <c r="F2312" s="93"/>
      <c r="G2312" s="93"/>
    </row>
    <row r="2313" spans="2:7">
      <c r="B2313" s="93"/>
      <c r="F2313" s="93"/>
      <c r="G2313" s="93"/>
    </row>
    <row r="2314" spans="2:7">
      <c r="B2314" s="93"/>
      <c r="F2314" s="93"/>
      <c r="G2314" s="93"/>
    </row>
    <row r="2315" spans="2:7">
      <c r="B2315" s="93"/>
      <c r="F2315" s="93"/>
      <c r="G2315" s="93"/>
    </row>
    <row r="2316" spans="2:7">
      <c r="B2316" s="93"/>
      <c r="F2316" s="93"/>
      <c r="G2316" s="93"/>
    </row>
    <row r="2317" spans="2:7">
      <c r="B2317" s="93"/>
      <c r="F2317" s="93"/>
      <c r="G2317" s="93"/>
    </row>
    <row r="2318" spans="2:7">
      <c r="B2318" s="93"/>
      <c r="F2318" s="93"/>
      <c r="G2318" s="93"/>
    </row>
    <row r="2319" spans="2:7">
      <c r="B2319" s="93"/>
      <c r="F2319" s="93"/>
      <c r="G2319" s="93"/>
    </row>
    <row r="2320" spans="2:7">
      <c r="B2320" s="93"/>
      <c r="F2320" s="93"/>
      <c r="G2320" s="93"/>
    </row>
    <row r="2321" spans="2:7">
      <c r="B2321" s="93"/>
      <c r="F2321" s="93"/>
      <c r="G2321" s="93"/>
    </row>
    <row r="2322" spans="2:7">
      <c r="B2322" s="93"/>
      <c r="F2322" s="93"/>
      <c r="G2322" s="93"/>
    </row>
    <row r="2323" spans="2:7">
      <c r="B2323" s="93"/>
      <c r="F2323" s="93"/>
      <c r="G2323" s="93"/>
    </row>
    <row r="2324" spans="2:7">
      <c r="B2324" s="93"/>
      <c r="F2324" s="93"/>
      <c r="G2324" s="93"/>
    </row>
    <row r="2325" spans="2:7">
      <c r="B2325" s="93"/>
      <c r="F2325" s="93"/>
      <c r="G2325" s="93"/>
    </row>
    <row r="2326" spans="2:7">
      <c r="B2326" s="93"/>
      <c r="F2326" s="93"/>
      <c r="G2326" s="93"/>
    </row>
    <row r="2327" spans="2:7">
      <c r="B2327" s="93"/>
      <c r="F2327" s="93"/>
      <c r="G2327" s="93"/>
    </row>
    <row r="2328" spans="2:7">
      <c r="B2328" s="93"/>
      <c r="F2328" s="93"/>
      <c r="G2328" s="93"/>
    </row>
    <row r="2329" spans="2:7">
      <c r="B2329" s="93"/>
      <c r="F2329" s="93"/>
      <c r="G2329" s="93"/>
    </row>
    <row r="2330" spans="2:7">
      <c r="B2330" s="93"/>
      <c r="F2330" s="93"/>
      <c r="G2330" s="93"/>
    </row>
    <row r="2331" spans="2:7">
      <c r="B2331" s="93"/>
      <c r="F2331" s="93"/>
      <c r="G2331" s="93"/>
    </row>
    <row r="2332" spans="2:7">
      <c r="B2332" s="93"/>
      <c r="F2332" s="93"/>
      <c r="G2332" s="93"/>
    </row>
    <row r="2333" spans="2:7">
      <c r="B2333" s="93"/>
      <c r="F2333" s="93"/>
      <c r="G2333" s="93"/>
    </row>
    <row r="2334" spans="2:7">
      <c r="B2334" s="93"/>
      <c r="F2334" s="93"/>
      <c r="G2334" s="93"/>
    </row>
    <row r="2335" spans="2:7">
      <c r="B2335" s="93"/>
      <c r="F2335" s="93"/>
      <c r="G2335" s="93"/>
    </row>
    <row r="2336" spans="2:7">
      <c r="B2336" s="93"/>
      <c r="F2336" s="93"/>
      <c r="G2336" s="93"/>
    </row>
    <row r="2337" spans="2:7">
      <c r="B2337" s="93"/>
      <c r="F2337" s="93"/>
      <c r="G2337" s="93"/>
    </row>
    <row r="2338" spans="2:7">
      <c r="B2338" s="93"/>
      <c r="F2338" s="93"/>
      <c r="G2338" s="93"/>
    </row>
    <row r="2339" spans="2:7">
      <c r="B2339" s="93"/>
      <c r="F2339" s="93"/>
      <c r="G2339" s="93"/>
    </row>
    <row r="2340" spans="2:7">
      <c r="B2340" s="93"/>
      <c r="F2340" s="93"/>
      <c r="G2340" s="93"/>
    </row>
    <row r="2341" spans="2:7">
      <c r="B2341" s="93"/>
      <c r="F2341" s="93"/>
      <c r="G2341" s="93"/>
    </row>
    <row r="2342" spans="2:7">
      <c r="B2342" s="93"/>
      <c r="F2342" s="93"/>
      <c r="G2342" s="93"/>
    </row>
    <row r="2343" spans="2:7">
      <c r="B2343" s="93"/>
      <c r="F2343" s="93"/>
      <c r="G2343" s="93"/>
    </row>
    <row r="2344" spans="2:7">
      <c r="B2344" s="93"/>
      <c r="F2344" s="93"/>
      <c r="G2344" s="93"/>
    </row>
    <row r="2345" spans="2:7">
      <c r="B2345" s="93"/>
      <c r="F2345" s="93"/>
      <c r="G2345" s="93"/>
    </row>
    <row r="2346" spans="2:7">
      <c r="B2346" s="93"/>
      <c r="F2346" s="93"/>
      <c r="G2346" s="93"/>
    </row>
    <row r="2347" spans="2:7">
      <c r="B2347" s="93"/>
      <c r="F2347" s="93"/>
      <c r="G2347" s="93"/>
    </row>
    <row r="2348" spans="2:7">
      <c r="B2348" s="93"/>
      <c r="F2348" s="93"/>
      <c r="G2348" s="93"/>
    </row>
    <row r="2349" spans="2:7">
      <c r="B2349" s="93"/>
      <c r="F2349" s="93"/>
      <c r="G2349" s="93"/>
    </row>
    <row r="2350" spans="2:7">
      <c r="B2350" s="93"/>
      <c r="F2350" s="93"/>
      <c r="G2350" s="93"/>
    </row>
    <row r="2351" spans="2:7">
      <c r="B2351" s="93"/>
      <c r="F2351" s="93"/>
      <c r="G2351" s="93"/>
    </row>
    <row r="2352" spans="2:7">
      <c r="B2352" s="93"/>
      <c r="F2352" s="93"/>
      <c r="G2352" s="93"/>
    </row>
    <row r="2353" spans="2:7">
      <c r="B2353" s="93"/>
      <c r="F2353" s="93"/>
      <c r="G2353" s="93"/>
    </row>
    <row r="2354" spans="2:7">
      <c r="B2354" s="93"/>
      <c r="F2354" s="93"/>
      <c r="G2354" s="93"/>
    </row>
    <row r="2355" spans="2:7">
      <c r="B2355" s="93"/>
      <c r="F2355" s="93"/>
      <c r="G2355" s="93"/>
    </row>
    <row r="2356" spans="2:7">
      <c r="B2356" s="93"/>
      <c r="F2356" s="93"/>
      <c r="G2356" s="93"/>
    </row>
    <row r="2357" spans="2:7">
      <c r="B2357" s="93"/>
      <c r="F2357" s="93"/>
      <c r="G2357" s="93"/>
    </row>
    <row r="2358" spans="2:7">
      <c r="B2358" s="93"/>
      <c r="F2358" s="93"/>
      <c r="G2358" s="93"/>
    </row>
    <row r="2359" spans="2:7">
      <c r="B2359" s="93"/>
      <c r="F2359" s="93"/>
      <c r="G2359" s="93"/>
    </row>
    <row r="2360" spans="2:7">
      <c r="B2360" s="93"/>
      <c r="F2360" s="93"/>
      <c r="G2360" s="93"/>
    </row>
    <row r="2361" spans="2:7">
      <c r="B2361" s="93"/>
      <c r="F2361" s="93"/>
      <c r="G2361" s="93"/>
    </row>
    <row r="2362" spans="2:7">
      <c r="B2362" s="93"/>
      <c r="F2362" s="93"/>
      <c r="G2362" s="93"/>
    </row>
    <row r="2363" spans="2:7">
      <c r="B2363" s="93"/>
      <c r="F2363" s="93"/>
      <c r="G2363" s="93"/>
    </row>
    <row r="2364" spans="2:7">
      <c r="B2364" s="93"/>
      <c r="F2364" s="93"/>
      <c r="G2364" s="93"/>
    </row>
    <row r="2365" spans="2:7">
      <c r="B2365" s="93"/>
      <c r="F2365" s="93"/>
      <c r="G2365" s="93"/>
    </row>
    <row r="2366" spans="2:7">
      <c r="B2366" s="93"/>
      <c r="F2366" s="93"/>
      <c r="G2366" s="93"/>
    </row>
    <row r="2367" spans="2:7">
      <c r="B2367" s="93"/>
      <c r="F2367" s="93"/>
      <c r="G2367" s="93"/>
    </row>
    <row r="2368" spans="2:7">
      <c r="B2368" s="93"/>
      <c r="F2368" s="93"/>
      <c r="G2368" s="93"/>
    </row>
    <row r="2369" spans="2:7">
      <c r="B2369" s="93"/>
      <c r="F2369" s="93"/>
      <c r="G2369" s="93"/>
    </row>
    <row r="2370" spans="2:7">
      <c r="B2370" s="93"/>
      <c r="F2370" s="93"/>
      <c r="G2370" s="93"/>
    </row>
    <row r="2371" spans="2:7">
      <c r="B2371" s="93"/>
      <c r="F2371" s="93"/>
      <c r="G2371" s="93"/>
    </row>
    <row r="2372" spans="2:7">
      <c r="B2372" s="93"/>
      <c r="F2372" s="93"/>
      <c r="G2372" s="93"/>
    </row>
    <row r="2373" spans="2:7">
      <c r="B2373" s="93"/>
      <c r="F2373" s="93"/>
      <c r="G2373" s="93"/>
    </row>
    <row r="2374" spans="2:7">
      <c r="B2374" s="93"/>
      <c r="F2374" s="93"/>
      <c r="G2374" s="93"/>
    </row>
    <row r="2375" spans="2:7">
      <c r="B2375" s="93"/>
      <c r="F2375" s="93"/>
      <c r="G2375" s="93"/>
    </row>
    <row r="2376" spans="2:7">
      <c r="B2376" s="93"/>
      <c r="F2376" s="93"/>
      <c r="G2376" s="93"/>
    </row>
    <row r="2377" spans="2:7">
      <c r="B2377" s="93"/>
      <c r="F2377" s="93"/>
      <c r="G2377" s="93"/>
    </row>
    <row r="2378" spans="2:7">
      <c r="B2378" s="93"/>
      <c r="F2378" s="93"/>
      <c r="G2378" s="93"/>
    </row>
    <row r="2379" spans="2:7">
      <c r="B2379" s="93"/>
      <c r="F2379" s="93"/>
      <c r="G2379" s="93"/>
    </row>
    <row r="2380" spans="2:7">
      <c r="B2380" s="93"/>
      <c r="F2380" s="93"/>
      <c r="G2380" s="93"/>
    </row>
    <row r="2381" spans="2:7">
      <c r="B2381" s="93"/>
      <c r="F2381" s="93"/>
      <c r="G2381" s="93"/>
    </row>
    <row r="2382" spans="2:7">
      <c r="B2382" s="93"/>
      <c r="F2382" s="93"/>
      <c r="G2382" s="93"/>
    </row>
    <row r="2383" spans="2:7">
      <c r="B2383" s="93"/>
      <c r="F2383" s="93"/>
      <c r="G2383" s="93"/>
    </row>
    <row r="2384" spans="2:7">
      <c r="B2384" s="93"/>
      <c r="F2384" s="93"/>
      <c r="G2384" s="93"/>
    </row>
    <row r="2385" spans="2:7">
      <c r="B2385" s="93"/>
      <c r="F2385" s="93"/>
      <c r="G2385" s="93"/>
    </row>
    <row r="2386" spans="2:7">
      <c r="B2386" s="93"/>
      <c r="F2386" s="93"/>
      <c r="G2386" s="93"/>
    </row>
    <row r="2387" spans="2:7">
      <c r="B2387" s="93"/>
      <c r="F2387" s="93"/>
      <c r="G2387" s="93"/>
    </row>
    <row r="2388" spans="2:7">
      <c r="B2388" s="93"/>
      <c r="F2388" s="93"/>
      <c r="G2388" s="93"/>
    </row>
    <row r="2389" spans="2:7">
      <c r="B2389" s="93"/>
      <c r="F2389" s="93"/>
      <c r="G2389" s="93"/>
    </row>
    <row r="2390" spans="2:7">
      <c r="B2390" s="93"/>
      <c r="F2390" s="93"/>
      <c r="G2390" s="93"/>
    </row>
    <row r="2391" spans="2:7">
      <c r="B2391" s="93"/>
      <c r="F2391" s="93"/>
      <c r="G2391" s="93"/>
    </row>
    <row r="2392" spans="2:7">
      <c r="B2392" s="93"/>
      <c r="F2392" s="93"/>
      <c r="G2392" s="93"/>
    </row>
    <row r="2393" spans="2:7">
      <c r="B2393" s="93"/>
      <c r="F2393" s="93"/>
      <c r="G2393" s="93"/>
    </row>
    <row r="2394" spans="2:7">
      <c r="B2394" s="93"/>
      <c r="F2394" s="93"/>
      <c r="G2394" s="93"/>
    </row>
    <row r="2395" spans="2:7">
      <c r="B2395" s="93"/>
      <c r="F2395" s="93"/>
      <c r="G2395" s="93"/>
    </row>
    <row r="2396" spans="2:7">
      <c r="B2396" s="93"/>
      <c r="F2396" s="93"/>
      <c r="G2396" s="93"/>
    </row>
    <row r="2397" spans="2:7">
      <c r="B2397" s="93"/>
      <c r="F2397" s="93"/>
      <c r="G2397" s="93"/>
    </row>
    <row r="2398" spans="2:7">
      <c r="B2398" s="93"/>
      <c r="F2398" s="93"/>
      <c r="G2398" s="93"/>
    </row>
    <row r="2399" spans="2:7">
      <c r="B2399" s="93"/>
      <c r="F2399" s="93"/>
      <c r="G2399" s="93"/>
    </row>
    <row r="2400" spans="2:7">
      <c r="B2400" s="93"/>
      <c r="F2400" s="93"/>
      <c r="G2400" s="93"/>
    </row>
    <row r="2401" spans="2:7">
      <c r="B2401" s="93"/>
      <c r="F2401" s="93"/>
      <c r="G2401" s="93"/>
    </row>
    <row r="2402" spans="2:7">
      <c r="B2402" s="93"/>
      <c r="F2402" s="93"/>
      <c r="G2402" s="93"/>
    </row>
    <row r="2403" spans="2:7">
      <c r="B2403" s="93"/>
      <c r="F2403" s="93"/>
      <c r="G2403" s="93"/>
    </row>
    <row r="2404" spans="2:7">
      <c r="B2404" s="93"/>
      <c r="F2404" s="93"/>
      <c r="G2404" s="93"/>
    </row>
    <row r="2405" spans="2:7">
      <c r="B2405" s="93"/>
      <c r="F2405" s="93"/>
      <c r="G2405" s="93"/>
    </row>
    <row r="2406" spans="2:7">
      <c r="B2406" s="93"/>
      <c r="F2406" s="93"/>
      <c r="G2406" s="93"/>
    </row>
    <row r="2407" spans="2:7">
      <c r="B2407" s="93"/>
      <c r="F2407" s="93"/>
      <c r="G2407" s="93"/>
    </row>
    <row r="2408" spans="2:7">
      <c r="B2408" s="93"/>
      <c r="F2408" s="93"/>
      <c r="G2408" s="93"/>
    </row>
    <row r="2409" spans="2:7">
      <c r="B2409" s="93"/>
      <c r="F2409" s="93"/>
      <c r="G2409" s="93"/>
    </row>
    <row r="2410" spans="2:7">
      <c r="B2410" s="93"/>
      <c r="F2410" s="93"/>
      <c r="G2410" s="93"/>
    </row>
    <row r="2411" spans="2:7">
      <c r="B2411" s="93"/>
      <c r="F2411" s="93"/>
      <c r="G2411" s="93"/>
    </row>
    <row r="2412" spans="2:7">
      <c r="B2412" s="93"/>
      <c r="F2412" s="93"/>
      <c r="G2412" s="93"/>
    </row>
    <row r="2413" spans="2:7">
      <c r="B2413" s="93"/>
      <c r="F2413" s="93"/>
      <c r="G2413" s="93"/>
    </row>
    <row r="2414" spans="2:7">
      <c r="B2414" s="93"/>
      <c r="F2414" s="93"/>
      <c r="G2414" s="93"/>
    </row>
    <row r="2415" spans="2:7">
      <c r="B2415" s="93"/>
      <c r="F2415" s="93"/>
      <c r="G2415" s="93"/>
    </row>
    <row r="2416" spans="2:7">
      <c r="B2416" s="93"/>
      <c r="F2416" s="93"/>
      <c r="G2416" s="93"/>
    </row>
    <row r="2417" spans="2:7">
      <c r="B2417" s="93"/>
      <c r="F2417" s="93"/>
      <c r="G2417" s="93"/>
    </row>
    <row r="2418" spans="2:7">
      <c r="B2418" s="93"/>
      <c r="F2418" s="93"/>
      <c r="G2418" s="93"/>
    </row>
    <row r="2419" spans="2:7">
      <c r="B2419" s="93"/>
      <c r="F2419" s="93"/>
      <c r="G2419" s="93"/>
    </row>
    <row r="2420" spans="2:7">
      <c r="B2420" s="93"/>
      <c r="F2420" s="93"/>
      <c r="G2420" s="93"/>
    </row>
    <row r="2421" spans="2:7">
      <c r="B2421" s="93"/>
      <c r="F2421" s="93"/>
      <c r="G2421" s="93"/>
    </row>
    <row r="2422" spans="2:7">
      <c r="B2422" s="93"/>
      <c r="F2422" s="93"/>
      <c r="G2422" s="93"/>
    </row>
    <row r="2423" spans="2:7">
      <c r="B2423" s="93"/>
      <c r="F2423" s="93"/>
      <c r="G2423" s="93"/>
    </row>
    <row r="2424" spans="2:7">
      <c r="B2424" s="93"/>
      <c r="F2424" s="93"/>
      <c r="G2424" s="93"/>
    </row>
    <row r="2425" spans="2:7">
      <c r="B2425" s="93"/>
      <c r="F2425" s="93"/>
      <c r="G2425" s="93"/>
    </row>
    <row r="2426" spans="2:7">
      <c r="B2426" s="93"/>
      <c r="F2426" s="93"/>
      <c r="G2426" s="93"/>
    </row>
    <row r="2427" spans="2:7">
      <c r="B2427" s="93"/>
      <c r="F2427" s="93"/>
      <c r="G2427" s="93"/>
    </row>
    <row r="2428" spans="2:7">
      <c r="B2428" s="93"/>
      <c r="F2428" s="93"/>
      <c r="G2428" s="93"/>
    </row>
    <row r="2429" spans="2:7">
      <c r="B2429" s="93"/>
      <c r="F2429" s="93"/>
      <c r="G2429" s="93"/>
    </row>
    <row r="2430" spans="2:7">
      <c r="B2430" s="93"/>
      <c r="F2430" s="93"/>
      <c r="G2430" s="93"/>
    </row>
    <row r="2431" spans="2:7">
      <c r="B2431" s="93"/>
      <c r="F2431" s="93"/>
      <c r="G2431" s="93"/>
    </row>
    <row r="2432" spans="2:7">
      <c r="B2432" s="93"/>
      <c r="F2432" s="93"/>
      <c r="G2432" s="93"/>
    </row>
    <row r="2433" spans="2:7">
      <c r="B2433" s="93"/>
      <c r="F2433" s="93"/>
      <c r="G2433" s="93"/>
    </row>
    <row r="2434" spans="2:7">
      <c r="B2434" s="93"/>
      <c r="F2434" s="93"/>
      <c r="G2434" s="93"/>
    </row>
    <row r="2435" spans="2:7">
      <c r="B2435" s="93"/>
      <c r="F2435" s="93"/>
      <c r="G2435" s="93"/>
    </row>
    <row r="2436" spans="2:7">
      <c r="B2436" s="93"/>
      <c r="F2436" s="93"/>
      <c r="G2436" s="93"/>
    </row>
    <row r="2437" spans="2:7">
      <c r="B2437" s="93"/>
      <c r="F2437" s="93"/>
      <c r="G2437" s="93"/>
    </row>
    <row r="2438" spans="2:7">
      <c r="B2438" s="93"/>
      <c r="F2438" s="93"/>
      <c r="G2438" s="93"/>
    </row>
    <row r="2439" spans="2:7">
      <c r="B2439" s="93"/>
      <c r="F2439" s="93"/>
      <c r="G2439" s="93"/>
    </row>
    <row r="2440" spans="2:7">
      <c r="B2440" s="93"/>
      <c r="F2440" s="93"/>
      <c r="G2440" s="93"/>
    </row>
    <row r="2441" spans="2:7">
      <c r="B2441" s="93"/>
      <c r="F2441" s="93"/>
      <c r="G2441" s="93"/>
    </row>
    <row r="2442" spans="2:7">
      <c r="B2442" s="93"/>
      <c r="F2442" s="93"/>
      <c r="G2442" s="93"/>
    </row>
    <row r="2443" spans="2:7">
      <c r="B2443" s="93"/>
      <c r="F2443" s="93"/>
      <c r="G2443" s="93"/>
    </row>
    <row r="2444" spans="2:7">
      <c r="B2444" s="93"/>
      <c r="F2444" s="93"/>
      <c r="G2444" s="93"/>
    </row>
    <row r="2445" spans="2:7">
      <c r="B2445" s="93"/>
      <c r="F2445" s="93"/>
      <c r="G2445" s="93"/>
    </row>
    <row r="2446" spans="2:7">
      <c r="B2446" s="93"/>
      <c r="F2446" s="93"/>
      <c r="G2446" s="93"/>
    </row>
    <row r="2447" spans="2:7">
      <c r="B2447" s="93"/>
      <c r="F2447" s="93"/>
      <c r="G2447" s="93"/>
    </row>
    <row r="2448" spans="2:7">
      <c r="B2448" s="93"/>
      <c r="F2448" s="93"/>
      <c r="G2448" s="93"/>
    </row>
    <row r="2449" spans="2:7">
      <c r="B2449" s="93"/>
      <c r="F2449" s="93"/>
      <c r="G2449" s="93"/>
    </row>
    <row r="2450" spans="2:7">
      <c r="B2450" s="93"/>
      <c r="F2450" s="93"/>
      <c r="G2450" s="93"/>
    </row>
    <row r="2451" spans="2:7">
      <c r="B2451" s="93"/>
      <c r="F2451" s="93"/>
      <c r="G2451" s="93"/>
    </row>
    <row r="2452" spans="2:7">
      <c r="B2452" s="93"/>
      <c r="F2452" s="93"/>
      <c r="G2452" s="93"/>
    </row>
    <row r="2453" spans="2:7">
      <c r="B2453" s="93"/>
      <c r="F2453" s="93"/>
      <c r="G2453" s="93"/>
    </row>
    <row r="2454" spans="2:7">
      <c r="B2454" s="93"/>
      <c r="F2454" s="93"/>
      <c r="G2454" s="93"/>
    </row>
    <row r="2455" spans="2:7">
      <c r="B2455" s="93"/>
      <c r="F2455" s="93"/>
      <c r="G2455" s="93"/>
    </row>
    <row r="2456" spans="2:7">
      <c r="B2456" s="93"/>
      <c r="F2456" s="93"/>
      <c r="G2456" s="93"/>
    </row>
    <row r="2457" spans="2:7">
      <c r="B2457" s="93"/>
      <c r="F2457" s="93"/>
      <c r="G2457" s="93"/>
    </row>
    <row r="2458" spans="2:7">
      <c r="B2458" s="93"/>
      <c r="F2458" s="93"/>
      <c r="G2458" s="93"/>
    </row>
    <row r="2459" spans="2:7">
      <c r="B2459" s="93"/>
      <c r="F2459" s="93"/>
      <c r="G2459" s="93"/>
    </row>
    <row r="2460" spans="2:7">
      <c r="B2460" s="93"/>
      <c r="F2460" s="93"/>
      <c r="G2460" s="93"/>
    </row>
    <row r="2461" spans="2:7">
      <c r="B2461" s="93"/>
      <c r="F2461" s="93"/>
      <c r="G2461" s="93"/>
    </row>
    <row r="2462" spans="2:7">
      <c r="B2462" s="93"/>
      <c r="F2462" s="93"/>
      <c r="G2462" s="93"/>
    </row>
    <row r="2463" spans="2:7">
      <c r="B2463" s="93"/>
      <c r="F2463" s="93"/>
      <c r="G2463" s="93"/>
    </row>
    <row r="2464" spans="2:7">
      <c r="B2464" s="93"/>
      <c r="F2464" s="93"/>
      <c r="G2464" s="93"/>
    </row>
    <row r="2465" spans="2:7">
      <c r="B2465" s="93"/>
      <c r="F2465" s="93"/>
      <c r="G2465" s="93"/>
    </row>
    <row r="2466" spans="2:7">
      <c r="B2466" s="93"/>
      <c r="F2466" s="93"/>
      <c r="G2466" s="93"/>
    </row>
    <row r="2467" spans="2:7">
      <c r="B2467" s="93"/>
      <c r="F2467" s="93"/>
      <c r="G2467" s="93"/>
    </row>
    <row r="2468" spans="2:7">
      <c r="B2468" s="93"/>
      <c r="F2468" s="93"/>
      <c r="G2468" s="93"/>
    </row>
    <row r="2469" spans="2:7">
      <c r="B2469" s="93"/>
      <c r="F2469" s="93"/>
      <c r="G2469" s="93"/>
    </row>
    <row r="2470" spans="2:7">
      <c r="B2470" s="93"/>
      <c r="F2470" s="93"/>
      <c r="G2470" s="93"/>
    </row>
    <row r="2471" spans="2:7">
      <c r="B2471" s="93"/>
      <c r="F2471" s="93"/>
      <c r="G2471" s="93"/>
    </row>
    <row r="2472" spans="2:7">
      <c r="B2472" s="93"/>
      <c r="F2472" s="93"/>
      <c r="G2472" s="93"/>
    </row>
    <row r="2473" spans="2:7">
      <c r="B2473" s="93"/>
      <c r="F2473" s="93"/>
      <c r="G2473" s="93"/>
    </row>
    <row r="2474" spans="2:7">
      <c r="B2474" s="93"/>
      <c r="F2474" s="93"/>
      <c r="G2474" s="93"/>
    </row>
    <row r="2475" spans="2:7">
      <c r="B2475" s="93"/>
      <c r="F2475" s="93"/>
      <c r="G2475" s="93"/>
    </row>
    <row r="2476" spans="2:7">
      <c r="B2476" s="93"/>
      <c r="F2476" s="93"/>
      <c r="G2476" s="93"/>
    </row>
    <row r="2477" spans="2:7">
      <c r="B2477" s="93"/>
      <c r="F2477" s="93"/>
      <c r="G2477" s="93"/>
    </row>
    <row r="2478" spans="2:7">
      <c r="B2478" s="93"/>
      <c r="F2478" s="93"/>
      <c r="G2478" s="93"/>
    </row>
    <row r="2479" spans="2:7">
      <c r="B2479" s="93"/>
      <c r="F2479" s="93"/>
      <c r="G2479" s="93"/>
    </row>
    <row r="2480" spans="2:7">
      <c r="B2480" s="93"/>
      <c r="F2480" s="93"/>
      <c r="G2480" s="93"/>
    </row>
    <row r="2481" spans="2:7">
      <c r="B2481" s="93"/>
      <c r="F2481" s="93"/>
      <c r="G2481" s="93"/>
    </row>
    <row r="2482" spans="2:7">
      <c r="B2482" s="93"/>
      <c r="F2482" s="93"/>
      <c r="G2482" s="93"/>
    </row>
    <row r="2483" spans="2:7">
      <c r="B2483" s="93"/>
      <c r="F2483" s="93"/>
      <c r="G2483" s="93"/>
    </row>
    <row r="2484" spans="2:7">
      <c r="B2484" s="93"/>
      <c r="F2484" s="93"/>
      <c r="G2484" s="93"/>
    </row>
    <row r="2485" spans="2:7">
      <c r="B2485" s="93"/>
      <c r="F2485" s="93"/>
      <c r="G2485" s="93"/>
    </row>
    <row r="2486" spans="2:7">
      <c r="B2486" s="93"/>
      <c r="F2486" s="93"/>
      <c r="G2486" s="93"/>
    </row>
    <row r="2487" spans="2:7">
      <c r="B2487" s="93"/>
      <c r="F2487" s="93"/>
      <c r="G2487" s="93"/>
    </row>
    <row r="2488" spans="2:7">
      <c r="B2488" s="93"/>
      <c r="F2488" s="93"/>
      <c r="G2488" s="93"/>
    </row>
    <row r="2489" spans="2:7">
      <c r="B2489" s="93"/>
      <c r="F2489" s="93"/>
      <c r="G2489" s="93"/>
    </row>
    <row r="2490" spans="2:7">
      <c r="B2490" s="93"/>
      <c r="F2490" s="93"/>
      <c r="G2490" s="93"/>
    </row>
    <row r="2491" spans="2:7">
      <c r="B2491" s="93"/>
      <c r="F2491" s="93"/>
      <c r="G2491" s="93"/>
    </row>
    <row r="2492" spans="2:7">
      <c r="B2492" s="93"/>
      <c r="F2492" s="93"/>
      <c r="G2492" s="93"/>
    </row>
    <row r="2493" spans="2:7">
      <c r="B2493" s="93"/>
      <c r="F2493" s="93"/>
      <c r="G2493" s="93"/>
    </row>
    <row r="2494" spans="2:7">
      <c r="B2494" s="93"/>
      <c r="F2494" s="93"/>
      <c r="G2494" s="93"/>
    </row>
    <row r="2495" spans="2:7">
      <c r="B2495" s="93"/>
      <c r="F2495" s="93"/>
      <c r="G2495" s="93"/>
    </row>
    <row r="2496" spans="2:7">
      <c r="B2496" s="93"/>
      <c r="F2496" s="93"/>
      <c r="G2496" s="93"/>
    </row>
    <row r="2497" spans="2:7">
      <c r="B2497" s="93"/>
      <c r="F2497" s="93"/>
      <c r="G2497" s="93"/>
    </row>
    <row r="2498" spans="2:7">
      <c r="B2498" s="93"/>
      <c r="F2498" s="93"/>
      <c r="G2498" s="93"/>
    </row>
    <row r="2499" spans="2:7">
      <c r="B2499" s="93"/>
      <c r="F2499" s="93"/>
      <c r="G2499" s="93"/>
    </row>
    <row r="2500" spans="2:7">
      <c r="B2500" s="93"/>
      <c r="F2500" s="93"/>
      <c r="G2500" s="93"/>
    </row>
    <row r="2501" spans="2:7">
      <c r="B2501" s="93"/>
      <c r="F2501" s="93"/>
      <c r="G2501" s="93"/>
    </row>
    <row r="2502" spans="2:7">
      <c r="B2502" s="93"/>
      <c r="F2502" s="93"/>
      <c r="G2502" s="93"/>
    </row>
    <row r="2503" spans="2:7">
      <c r="B2503" s="93"/>
      <c r="F2503" s="93"/>
      <c r="G2503" s="93"/>
    </row>
    <row r="2504" spans="2:7">
      <c r="B2504" s="93"/>
      <c r="F2504" s="93"/>
      <c r="G2504" s="93"/>
    </row>
    <row r="2505" spans="2:7">
      <c r="B2505" s="93"/>
      <c r="F2505" s="93"/>
      <c r="G2505" s="93"/>
    </row>
    <row r="2506" spans="2:7">
      <c r="B2506" s="93"/>
      <c r="F2506" s="93"/>
      <c r="G2506" s="93"/>
    </row>
    <row r="2507" spans="2:7">
      <c r="B2507" s="93"/>
      <c r="F2507" s="93"/>
      <c r="G2507" s="93"/>
    </row>
    <row r="2508" spans="2:7">
      <c r="B2508" s="93"/>
      <c r="F2508" s="93"/>
      <c r="G2508" s="93"/>
    </row>
    <row r="2509" spans="2:7">
      <c r="B2509" s="93"/>
      <c r="F2509" s="93"/>
      <c r="G2509" s="93"/>
    </row>
    <row r="2510" spans="2:7">
      <c r="B2510" s="93"/>
      <c r="F2510" s="93"/>
      <c r="G2510" s="93"/>
    </row>
    <row r="2511" spans="2:7">
      <c r="B2511" s="93"/>
      <c r="F2511" s="93"/>
      <c r="G2511" s="93"/>
    </row>
    <row r="2512" spans="2:7">
      <c r="B2512" s="93"/>
      <c r="F2512" s="93"/>
      <c r="G2512" s="93"/>
    </row>
    <row r="2513" spans="2:7">
      <c r="B2513" s="93"/>
      <c r="F2513" s="93"/>
      <c r="G2513" s="93"/>
    </row>
    <row r="2514" spans="2:7">
      <c r="B2514" s="93"/>
      <c r="F2514" s="93"/>
      <c r="G2514" s="93"/>
    </row>
    <row r="2515" spans="2:7">
      <c r="B2515" s="93"/>
      <c r="F2515" s="93"/>
      <c r="G2515" s="93"/>
    </row>
    <row r="2516" spans="2:7">
      <c r="B2516" s="93"/>
      <c r="F2516" s="93"/>
      <c r="G2516" s="93"/>
    </row>
    <row r="2517" spans="2:7">
      <c r="B2517" s="93"/>
      <c r="F2517" s="93"/>
      <c r="G2517" s="93"/>
    </row>
    <row r="2518" spans="2:7">
      <c r="B2518" s="93"/>
      <c r="F2518" s="93"/>
      <c r="G2518" s="93"/>
    </row>
    <row r="2519" spans="2:7">
      <c r="B2519" s="93"/>
      <c r="F2519" s="93"/>
      <c r="G2519" s="93"/>
    </row>
    <row r="2520" spans="2:7">
      <c r="B2520" s="93"/>
      <c r="F2520" s="93"/>
      <c r="G2520" s="93"/>
    </row>
    <row r="2521" spans="2:7">
      <c r="B2521" s="93"/>
      <c r="F2521" s="93"/>
      <c r="G2521" s="93"/>
    </row>
    <row r="2522" spans="2:7">
      <c r="B2522" s="93"/>
      <c r="F2522" s="93"/>
      <c r="G2522" s="93"/>
    </row>
    <row r="2523" spans="2:7">
      <c r="B2523" s="93"/>
      <c r="F2523" s="93"/>
      <c r="G2523" s="93"/>
    </row>
    <row r="2524" spans="2:7">
      <c r="B2524" s="93"/>
      <c r="F2524" s="93"/>
      <c r="G2524" s="93"/>
    </row>
    <row r="2525" spans="2:7">
      <c r="B2525" s="93"/>
      <c r="F2525" s="93"/>
      <c r="G2525" s="93"/>
    </row>
    <row r="2526" spans="2:7">
      <c r="B2526" s="93"/>
      <c r="F2526" s="93"/>
      <c r="G2526" s="93"/>
    </row>
    <row r="2527" spans="2:7">
      <c r="B2527" s="93"/>
      <c r="F2527" s="93"/>
      <c r="G2527" s="93"/>
    </row>
    <row r="2528" spans="2:7">
      <c r="B2528" s="93"/>
      <c r="F2528" s="93"/>
      <c r="G2528" s="93"/>
    </row>
    <row r="2529" spans="2:7">
      <c r="B2529" s="93"/>
      <c r="F2529" s="93"/>
      <c r="G2529" s="93"/>
    </row>
    <row r="2530" spans="2:7">
      <c r="B2530" s="93"/>
      <c r="F2530" s="93"/>
      <c r="G2530" s="93"/>
    </row>
    <row r="2531" spans="2:7">
      <c r="B2531" s="93"/>
      <c r="F2531" s="93"/>
      <c r="G2531" s="93"/>
    </row>
    <row r="2532" spans="2:7">
      <c r="B2532" s="93"/>
      <c r="F2532" s="93"/>
      <c r="G2532" s="93"/>
    </row>
    <row r="2533" spans="2:7">
      <c r="B2533" s="93"/>
      <c r="F2533" s="93"/>
      <c r="G2533" s="93"/>
    </row>
    <row r="2534" spans="2:7">
      <c r="B2534" s="93"/>
      <c r="F2534" s="93"/>
      <c r="G2534" s="93"/>
    </row>
    <row r="2535" spans="2:7">
      <c r="B2535" s="93"/>
      <c r="F2535" s="93"/>
      <c r="G2535" s="93"/>
    </row>
    <row r="2536" spans="2:7">
      <c r="B2536" s="93"/>
      <c r="F2536" s="93"/>
      <c r="G2536" s="93"/>
    </row>
    <row r="2537" spans="2:7">
      <c r="B2537" s="93"/>
      <c r="F2537" s="93"/>
      <c r="G2537" s="93"/>
    </row>
    <row r="2538" spans="2:7">
      <c r="B2538" s="93"/>
      <c r="F2538" s="93"/>
      <c r="G2538" s="93"/>
    </row>
    <row r="2539" spans="2:7">
      <c r="B2539" s="93"/>
      <c r="F2539" s="93"/>
      <c r="G2539" s="93"/>
    </row>
    <row r="2540" spans="2:7">
      <c r="B2540" s="93"/>
      <c r="F2540" s="93"/>
      <c r="G2540" s="93"/>
    </row>
    <row r="2541" spans="2:7">
      <c r="B2541" s="93"/>
      <c r="F2541" s="93"/>
      <c r="G2541" s="93"/>
    </row>
    <row r="2542" spans="2:7">
      <c r="B2542" s="93"/>
      <c r="F2542" s="93"/>
      <c r="G2542" s="93"/>
    </row>
    <row r="2543" spans="2:7">
      <c r="B2543" s="93"/>
      <c r="F2543" s="93"/>
      <c r="G2543" s="93"/>
    </row>
    <row r="2544" spans="2:7">
      <c r="B2544" s="93"/>
      <c r="F2544" s="93"/>
      <c r="G2544" s="93"/>
    </row>
    <row r="2545" spans="2:7">
      <c r="B2545" s="93"/>
      <c r="F2545" s="93"/>
      <c r="G2545" s="93"/>
    </row>
    <row r="2546" spans="2:7">
      <c r="B2546" s="93"/>
      <c r="F2546" s="93"/>
      <c r="G2546" s="93"/>
    </row>
    <row r="2547" spans="2:7">
      <c r="B2547" s="93"/>
      <c r="F2547" s="93"/>
      <c r="G2547" s="93"/>
    </row>
    <row r="2548" spans="2:7">
      <c r="B2548" s="93"/>
      <c r="F2548" s="93"/>
      <c r="G2548" s="93"/>
    </row>
    <row r="2549" spans="2:7">
      <c r="B2549" s="93"/>
      <c r="F2549" s="93"/>
      <c r="G2549" s="93"/>
    </row>
    <row r="2550" spans="2:7">
      <c r="B2550" s="93"/>
      <c r="F2550" s="93"/>
      <c r="G2550" s="93"/>
    </row>
    <row r="2551" spans="2:7">
      <c r="B2551" s="93"/>
      <c r="F2551" s="93"/>
      <c r="G2551" s="93"/>
    </row>
    <row r="2552" spans="2:7">
      <c r="B2552" s="93"/>
      <c r="F2552" s="93"/>
      <c r="G2552" s="93"/>
    </row>
    <row r="2553" spans="2:7">
      <c r="B2553" s="93"/>
      <c r="F2553" s="93"/>
      <c r="G2553" s="93"/>
    </row>
    <row r="2554" spans="2:7">
      <c r="B2554" s="93"/>
      <c r="F2554" s="93"/>
      <c r="G2554" s="93"/>
    </row>
    <row r="2555" spans="2:7">
      <c r="B2555" s="93"/>
      <c r="F2555" s="93"/>
      <c r="G2555" s="93"/>
    </row>
    <row r="2556" spans="2:7">
      <c r="B2556" s="93"/>
      <c r="F2556" s="93"/>
      <c r="G2556" s="93"/>
    </row>
    <row r="2557" spans="2:7">
      <c r="B2557" s="93"/>
      <c r="F2557" s="93"/>
      <c r="G2557" s="93"/>
    </row>
    <row r="2558" spans="2:7">
      <c r="B2558" s="93"/>
      <c r="F2558" s="93"/>
      <c r="G2558" s="93"/>
    </row>
    <row r="2559" spans="2:7">
      <c r="B2559" s="93"/>
      <c r="F2559" s="93"/>
      <c r="G2559" s="93"/>
    </row>
    <row r="2560" spans="2:7">
      <c r="B2560" s="93"/>
      <c r="F2560" s="93"/>
      <c r="G2560" s="93"/>
    </row>
    <row r="2561" spans="2:7">
      <c r="B2561" s="93"/>
      <c r="F2561" s="93"/>
      <c r="G2561" s="93"/>
    </row>
    <row r="2562" spans="2:7">
      <c r="B2562" s="93"/>
      <c r="F2562" s="93"/>
      <c r="G2562" s="93"/>
    </row>
    <row r="2563" spans="2:7">
      <c r="B2563" s="93"/>
      <c r="F2563" s="93"/>
      <c r="G2563" s="93"/>
    </row>
    <row r="2564" spans="2:7">
      <c r="B2564" s="93"/>
      <c r="F2564" s="93"/>
      <c r="G2564" s="93"/>
    </row>
    <row r="2565" spans="2:7">
      <c r="B2565" s="93"/>
      <c r="F2565" s="93"/>
      <c r="G2565" s="93"/>
    </row>
    <row r="2566" spans="2:7">
      <c r="B2566" s="93"/>
      <c r="F2566" s="93"/>
      <c r="G2566" s="93"/>
    </row>
    <row r="2567" spans="2:7">
      <c r="B2567" s="93"/>
      <c r="F2567" s="93"/>
      <c r="G2567" s="93"/>
    </row>
    <row r="2568" spans="2:7">
      <c r="B2568" s="93"/>
      <c r="F2568" s="93"/>
      <c r="G2568" s="93"/>
    </row>
    <row r="2569" spans="2:7">
      <c r="B2569" s="93"/>
      <c r="F2569" s="93"/>
      <c r="G2569" s="93"/>
    </row>
    <row r="2570" spans="2:7">
      <c r="B2570" s="93"/>
      <c r="F2570" s="93"/>
      <c r="G2570" s="93"/>
    </row>
    <row r="2571" spans="2:7">
      <c r="B2571" s="93"/>
      <c r="F2571" s="93"/>
      <c r="G2571" s="93"/>
    </row>
    <row r="2572" spans="2:7">
      <c r="B2572" s="93"/>
      <c r="F2572" s="93"/>
      <c r="G2572" s="93"/>
    </row>
    <row r="2573" spans="2:7">
      <c r="B2573" s="93"/>
      <c r="F2573" s="93"/>
      <c r="G2573" s="93"/>
    </row>
    <row r="2574" spans="2:7">
      <c r="B2574" s="93"/>
      <c r="F2574" s="93"/>
      <c r="G2574" s="93"/>
    </row>
    <row r="2575" spans="2:7">
      <c r="B2575" s="93"/>
      <c r="F2575" s="93"/>
      <c r="G2575" s="93"/>
    </row>
    <row r="2576" spans="2:7">
      <c r="B2576" s="93"/>
      <c r="F2576" s="93"/>
      <c r="G2576" s="93"/>
    </row>
    <row r="2577" spans="2:7">
      <c r="B2577" s="93"/>
      <c r="F2577" s="93"/>
      <c r="G2577" s="93"/>
    </row>
    <row r="2578" spans="2:7">
      <c r="B2578" s="93"/>
      <c r="F2578" s="93"/>
      <c r="G2578" s="93"/>
    </row>
    <row r="2579" spans="2:7">
      <c r="B2579" s="93"/>
      <c r="F2579" s="93"/>
      <c r="G2579" s="93"/>
    </row>
    <row r="2580" spans="2:7">
      <c r="B2580" s="93"/>
      <c r="F2580" s="93"/>
      <c r="G2580" s="93"/>
    </row>
    <row r="2581" spans="2:7">
      <c r="B2581" s="93"/>
      <c r="F2581" s="93"/>
      <c r="G2581" s="93"/>
    </row>
    <row r="2582" spans="2:7">
      <c r="B2582" s="93"/>
      <c r="F2582" s="93"/>
      <c r="G2582" s="93"/>
    </row>
    <row r="2583" spans="2:7">
      <c r="B2583" s="93"/>
      <c r="F2583" s="93"/>
      <c r="G2583" s="93"/>
    </row>
    <row r="2584" spans="2:7">
      <c r="B2584" s="93"/>
      <c r="F2584" s="93"/>
      <c r="G2584" s="93"/>
    </row>
    <row r="2585" spans="2:7">
      <c r="B2585" s="93"/>
      <c r="F2585" s="93"/>
      <c r="G2585" s="93"/>
    </row>
    <row r="2586" spans="2:7">
      <c r="B2586" s="93"/>
      <c r="F2586" s="93"/>
      <c r="G2586" s="93"/>
    </row>
    <row r="2587" spans="2:7">
      <c r="B2587" s="93"/>
      <c r="F2587" s="93"/>
      <c r="G2587" s="93"/>
    </row>
    <row r="2588" spans="2:7">
      <c r="B2588" s="93"/>
      <c r="F2588" s="93"/>
      <c r="G2588" s="93"/>
    </row>
    <row r="2589" spans="2:7">
      <c r="B2589" s="93"/>
      <c r="F2589" s="93"/>
      <c r="G2589" s="93"/>
    </row>
    <row r="2590" spans="2:7">
      <c r="B2590" s="93"/>
      <c r="F2590" s="93"/>
      <c r="G2590" s="93"/>
    </row>
    <row r="2591" spans="2:7">
      <c r="B2591" s="93"/>
      <c r="F2591" s="93"/>
      <c r="G2591" s="93"/>
    </row>
    <row r="2592" spans="2:7">
      <c r="B2592" s="93"/>
      <c r="F2592" s="93"/>
      <c r="G2592" s="93"/>
    </row>
    <row r="2593" spans="2:7">
      <c r="B2593" s="93"/>
      <c r="F2593" s="93"/>
      <c r="G2593" s="93"/>
    </row>
    <row r="2594" spans="2:7">
      <c r="B2594" s="93"/>
      <c r="F2594" s="93"/>
      <c r="G2594" s="93"/>
    </row>
    <row r="2595" spans="2:7">
      <c r="B2595" s="93"/>
      <c r="F2595" s="93"/>
      <c r="G2595" s="93"/>
    </row>
    <row r="2596" spans="2:7">
      <c r="B2596" s="93"/>
      <c r="F2596" s="93"/>
      <c r="G2596" s="93"/>
    </row>
    <row r="2597" spans="2:7">
      <c r="B2597" s="93"/>
      <c r="F2597" s="93"/>
      <c r="G2597" s="93"/>
    </row>
    <row r="2598" spans="2:7">
      <c r="B2598" s="93"/>
      <c r="F2598" s="93"/>
      <c r="G2598" s="93"/>
    </row>
    <row r="2599" spans="2:7">
      <c r="B2599" s="93"/>
      <c r="F2599" s="93"/>
      <c r="G2599" s="93"/>
    </row>
    <row r="2600" spans="2:7">
      <c r="B2600" s="93"/>
      <c r="F2600" s="93"/>
      <c r="G2600" s="93"/>
    </row>
    <row r="2601" spans="2:7">
      <c r="B2601" s="93"/>
      <c r="F2601" s="93"/>
      <c r="G2601" s="93"/>
    </row>
    <row r="2602" spans="2:7">
      <c r="B2602" s="93"/>
      <c r="F2602" s="93"/>
      <c r="G2602" s="93"/>
    </row>
    <row r="2603" spans="2:7">
      <c r="B2603" s="93"/>
      <c r="F2603" s="93"/>
      <c r="G2603" s="93"/>
    </row>
    <row r="2604" spans="2:7">
      <c r="B2604" s="93"/>
      <c r="F2604" s="93"/>
      <c r="G2604" s="93"/>
    </row>
    <row r="2605" spans="2:7">
      <c r="B2605" s="93"/>
      <c r="F2605" s="93"/>
      <c r="G2605" s="93"/>
    </row>
    <row r="2606" spans="2:7">
      <c r="B2606" s="93"/>
      <c r="F2606" s="93"/>
      <c r="G2606" s="93"/>
    </row>
    <row r="2607" spans="2:7">
      <c r="B2607" s="93"/>
      <c r="F2607" s="93"/>
      <c r="G2607" s="93"/>
    </row>
    <row r="2608" spans="2:7">
      <c r="B2608" s="93"/>
      <c r="F2608" s="93"/>
      <c r="G2608" s="93"/>
    </row>
    <row r="2609" spans="2:7">
      <c r="B2609" s="93"/>
      <c r="F2609" s="93"/>
      <c r="G2609" s="93"/>
    </row>
    <row r="2610" spans="2:7">
      <c r="B2610" s="93"/>
      <c r="F2610" s="93"/>
      <c r="G2610" s="93"/>
    </row>
    <row r="2611" spans="2:7">
      <c r="B2611" s="93"/>
      <c r="F2611" s="93"/>
      <c r="G2611" s="93"/>
    </row>
    <row r="2612" spans="2:7">
      <c r="B2612" s="93"/>
      <c r="F2612" s="93"/>
      <c r="G2612" s="93"/>
    </row>
    <row r="2613" spans="2:7">
      <c r="B2613" s="93"/>
      <c r="F2613" s="93"/>
      <c r="G2613" s="93"/>
    </row>
    <row r="2614" spans="2:7">
      <c r="B2614" s="93"/>
      <c r="F2614" s="93"/>
      <c r="G2614" s="93"/>
    </row>
    <row r="2615" spans="2:7">
      <c r="B2615" s="93"/>
      <c r="F2615" s="93"/>
      <c r="G2615" s="93"/>
    </row>
    <row r="2616" spans="2:7">
      <c r="B2616" s="93"/>
      <c r="F2616" s="93"/>
      <c r="G2616" s="93"/>
    </row>
    <row r="2617" spans="2:7">
      <c r="B2617" s="93"/>
      <c r="F2617" s="93"/>
      <c r="G2617" s="93"/>
    </row>
    <row r="2618" spans="2:7">
      <c r="B2618" s="93"/>
      <c r="F2618" s="93"/>
      <c r="G2618" s="93"/>
    </row>
    <row r="2619" spans="2:7">
      <c r="B2619" s="93"/>
      <c r="F2619" s="93"/>
      <c r="G2619" s="93"/>
    </row>
    <row r="2620" spans="2:7">
      <c r="B2620" s="93"/>
      <c r="F2620" s="93"/>
      <c r="G2620" s="93"/>
    </row>
    <row r="2621" spans="2:7">
      <c r="B2621" s="93"/>
      <c r="F2621" s="93"/>
      <c r="G2621" s="93"/>
    </row>
    <row r="2622" spans="2:7">
      <c r="B2622" s="93"/>
      <c r="F2622" s="93"/>
      <c r="G2622" s="93"/>
    </row>
    <row r="2623" spans="2:7">
      <c r="B2623" s="93"/>
      <c r="F2623" s="93"/>
      <c r="G2623" s="93"/>
    </row>
    <row r="2624" spans="2:7">
      <c r="B2624" s="93"/>
      <c r="F2624" s="93"/>
      <c r="G2624" s="93"/>
    </row>
    <row r="2625" spans="2:7">
      <c r="B2625" s="93"/>
      <c r="F2625" s="93"/>
      <c r="G2625" s="93"/>
    </row>
    <row r="2626" spans="2:7">
      <c r="B2626" s="93"/>
      <c r="F2626" s="93"/>
      <c r="G2626" s="93"/>
    </row>
    <row r="2627" spans="2:7">
      <c r="B2627" s="93"/>
      <c r="F2627" s="93"/>
      <c r="G2627" s="93"/>
    </row>
    <row r="2628" spans="2:7">
      <c r="B2628" s="93"/>
      <c r="F2628" s="93"/>
      <c r="G2628" s="93"/>
    </row>
    <row r="2629" spans="2:7">
      <c r="B2629" s="93"/>
      <c r="F2629" s="93"/>
      <c r="G2629" s="93"/>
    </row>
    <row r="2630" spans="2:7">
      <c r="B2630" s="93"/>
      <c r="F2630" s="93"/>
      <c r="G2630" s="93"/>
    </row>
    <row r="2631" spans="2:7">
      <c r="B2631" s="93"/>
      <c r="F2631" s="93"/>
      <c r="G2631" s="93"/>
    </row>
    <row r="2632" spans="2:7">
      <c r="B2632" s="93"/>
      <c r="F2632" s="93"/>
      <c r="G2632" s="93"/>
    </row>
    <row r="2633" spans="2:7">
      <c r="B2633" s="93"/>
      <c r="F2633" s="93"/>
      <c r="G2633" s="93"/>
    </row>
    <row r="2634" spans="2:7">
      <c r="B2634" s="93"/>
      <c r="F2634" s="93"/>
      <c r="G2634" s="93"/>
    </row>
    <row r="2635" spans="2:7">
      <c r="B2635" s="93"/>
      <c r="F2635" s="93"/>
      <c r="G2635" s="93"/>
    </row>
    <row r="2636" spans="2:7">
      <c r="B2636" s="93"/>
      <c r="F2636" s="93"/>
      <c r="G2636" s="93"/>
    </row>
    <row r="2637" spans="2:7">
      <c r="B2637" s="93"/>
      <c r="F2637" s="93"/>
      <c r="G2637" s="93"/>
    </row>
    <row r="2638" spans="2:7">
      <c r="B2638" s="93"/>
      <c r="F2638" s="93"/>
      <c r="G2638" s="93"/>
    </row>
    <row r="2639" spans="2:7">
      <c r="B2639" s="93"/>
      <c r="F2639" s="93"/>
      <c r="G2639" s="93"/>
    </row>
    <row r="2640" spans="2:7">
      <c r="B2640" s="93"/>
      <c r="F2640" s="93"/>
      <c r="G2640" s="93"/>
    </row>
    <row r="2641" spans="2:7">
      <c r="B2641" s="93"/>
      <c r="F2641" s="93"/>
      <c r="G2641" s="93"/>
    </row>
    <row r="2642" spans="2:7">
      <c r="B2642" s="93"/>
      <c r="F2642" s="93"/>
      <c r="G2642" s="93"/>
    </row>
    <row r="2643" spans="2:7">
      <c r="B2643" s="93"/>
      <c r="F2643" s="93"/>
      <c r="G2643" s="93"/>
    </row>
    <row r="2644" spans="2:7">
      <c r="B2644" s="93"/>
      <c r="F2644" s="93"/>
      <c r="G2644" s="93"/>
    </row>
    <row r="2645" spans="2:7">
      <c r="B2645" s="93"/>
      <c r="F2645" s="93"/>
      <c r="G2645" s="93"/>
    </row>
    <row r="2646" spans="2:7">
      <c r="B2646" s="93"/>
      <c r="F2646" s="93"/>
      <c r="G2646" s="93"/>
    </row>
    <row r="2647" spans="2:7">
      <c r="B2647" s="93"/>
      <c r="F2647" s="93"/>
      <c r="G2647" s="93"/>
    </row>
    <row r="2648" spans="2:7">
      <c r="B2648" s="93"/>
      <c r="F2648" s="93"/>
      <c r="G2648" s="93"/>
    </row>
    <row r="2649" spans="2:7">
      <c r="B2649" s="93"/>
      <c r="F2649" s="93"/>
      <c r="G2649" s="93"/>
    </row>
    <row r="2650" spans="2:7">
      <c r="B2650" s="93"/>
      <c r="F2650" s="93"/>
      <c r="G2650" s="93"/>
    </row>
    <row r="2651" spans="2:7">
      <c r="B2651" s="93"/>
      <c r="F2651" s="93"/>
      <c r="G2651" s="93"/>
    </row>
    <row r="2652" spans="2:7">
      <c r="B2652" s="93"/>
      <c r="F2652" s="93"/>
      <c r="G2652" s="93"/>
    </row>
    <row r="2653" spans="2:7">
      <c r="B2653" s="93"/>
      <c r="F2653" s="93"/>
      <c r="G2653" s="93"/>
    </row>
    <row r="2654" spans="2:7">
      <c r="B2654" s="93"/>
      <c r="F2654" s="93"/>
      <c r="G2654" s="93"/>
    </row>
    <row r="2655" spans="2:7">
      <c r="B2655" s="93"/>
      <c r="F2655" s="93"/>
      <c r="G2655" s="93"/>
    </row>
    <row r="2656" spans="2:7">
      <c r="B2656" s="93"/>
      <c r="F2656" s="93"/>
      <c r="G2656" s="93"/>
    </row>
    <row r="2657" spans="2:7">
      <c r="B2657" s="93"/>
      <c r="F2657" s="93"/>
      <c r="G2657" s="93"/>
    </row>
    <row r="2658" spans="2:7">
      <c r="B2658" s="93"/>
      <c r="F2658" s="93"/>
      <c r="G2658" s="93"/>
    </row>
    <row r="2659" spans="2:7">
      <c r="B2659" s="93"/>
      <c r="F2659" s="93"/>
      <c r="G2659" s="93"/>
    </row>
    <row r="2660" spans="2:7">
      <c r="B2660" s="93"/>
      <c r="F2660" s="93"/>
      <c r="G2660" s="93"/>
    </row>
    <row r="2661" spans="2:7">
      <c r="B2661" s="93"/>
      <c r="F2661" s="93"/>
      <c r="G2661" s="93"/>
    </row>
    <row r="2662" spans="2:7">
      <c r="B2662" s="93"/>
      <c r="F2662" s="93"/>
      <c r="G2662" s="93"/>
    </row>
    <row r="2663" spans="2:7">
      <c r="B2663" s="93"/>
      <c r="F2663" s="93"/>
      <c r="G2663" s="93"/>
    </row>
    <row r="2664" spans="2:7">
      <c r="B2664" s="93"/>
      <c r="F2664" s="93"/>
      <c r="G2664" s="93"/>
    </row>
    <row r="2665" spans="2:7">
      <c r="B2665" s="93"/>
      <c r="F2665" s="93"/>
      <c r="G2665" s="93"/>
    </row>
    <row r="2666" spans="2:7">
      <c r="B2666" s="93"/>
      <c r="F2666" s="93"/>
      <c r="G2666" s="93"/>
    </row>
    <row r="2667" spans="2:7">
      <c r="B2667" s="93"/>
      <c r="F2667" s="93"/>
      <c r="G2667" s="93"/>
    </row>
    <row r="2668" spans="2:7">
      <c r="B2668" s="93"/>
      <c r="F2668" s="93"/>
      <c r="G2668" s="93"/>
    </row>
    <row r="2669" spans="2:7">
      <c r="B2669" s="93"/>
      <c r="F2669" s="93"/>
      <c r="G2669" s="93"/>
    </row>
    <row r="2670" spans="2:7">
      <c r="B2670" s="93"/>
      <c r="F2670" s="93"/>
      <c r="G2670" s="93"/>
    </row>
    <row r="2671" spans="2:7">
      <c r="B2671" s="93"/>
      <c r="F2671" s="93"/>
      <c r="G2671" s="93"/>
    </row>
    <row r="2672" spans="2:7">
      <c r="B2672" s="93"/>
      <c r="F2672" s="93"/>
      <c r="G2672" s="93"/>
    </row>
    <row r="2673" spans="2:7">
      <c r="B2673" s="93"/>
      <c r="F2673" s="93"/>
      <c r="G2673" s="93"/>
    </row>
    <row r="2674" spans="2:7">
      <c r="B2674" s="93"/>
      <c r="F2674" s="93"/>
      <c r="G2674" s="93"/>
    </row>
    <row r="2675" spans="2:7">
      <c r="B2675" s="93"/>
      <c r="F2675" s="93"/>
      <c r="G2675" s="93"/>
    </row>
    <row r="2676" spans="2:7">
      <c r="B2676" s="93"/>
      <c r="F2676" s="93"/>
      <c r="G2676" s="93"/>
    </row>
    <row r="2677" spans="2:7">
      <c r="B2677" s="93"/>
      <c r="F2677" s="93"/>
      <c r="G2677" s="93"/>
    </row>
    <row r="2678" spans="2:7">
      <c r="B2678" s="93"/>
      <c r="F2678" s="93"/>
      <c r="G2678" s="93"/>
    </row>
    <row r="2679" spans="2:7">
      <c r="B2679" s="93"/>
      <c r="F2679" s="93"/>
      <c r="G2679" s="93"/>
    </row>
    <row r="2680" spans="2:7">
      <c r="B2680" s="93"/>
      <c r="F2680" s="93"/>
      <c r="G2680" s="93"/>
    </row>
    <row r="2681" spans="2:7">
      <c r="B2681" s="93"/>
      <c r="F2681" s="93"/>
      <c r="G2681" s="93"/>
    </row>
    <row r="2682" spans="2:7">
      <c r="B2682" s="93"/>
      <c r="F2682" s="93"/>
      <c r="G2682" s="93"/>
    </row>
    <row r="2683" spans="2:7">
      <c r="B2683" s="93"/>
      <c r="F2683" s="93"/>
      <c r="G2683" s="93"/>
    </row>
    <row r="2684" spans="2:7">
      <c r="B2684" s="93"/>
      <c r="F2684" s="93"/>
      <c r="G2684" s="93"/>
    </row>
    <row r="2685" spans="2:7">
      <c r="B2685" s="93"/>
      <c r="F2685" s="93"/>
      <c r="G2685" s="93"/>
    </row>
    <row r="2686" spans="2:7">
      <c r="B2686" s="93"/>
      <c r="F2686" s="93"/>
      <c r="G2686" s="93"/>
    </row>
    <row r="2687" spans="2:7">
      <c r="B2687" s="93"/>
      <c r="F2687" s="93"/>
      <c r="G2687" s="93"/>
    </row>
    <row r="2688" spans="2:7">
      <c r="B2688" s="93"/>
      <c r="F2688" s="93"/>
      <c r="G2688" s="93"/>
    </row>
    <row r="2689" spans="2:7">
      <c r="B2689" s="93"/>
      <c r="F2689" s="93"/>
      <c r="G2689" s="93"/>
    </row>
    <row r="2690" spans="2:7">
      <c r="B2690" s="93"/>
      <c r="F2690" s="93"/>
      <c r="G2690" s="93"/>
    </row>
    <row r="2691" spans="2:7">
      <c r="B2691" s="93"/>
      <c r="F2691" s="93"/>
      <c r="G2691" s="93"/>
    </row>
    <row r="2692" spans="2:7">
      <c r="B2692" s="93"/>
      <c r="F2692" s="93"/>
      <c r="G2692" s="93"/>
    </row>
    <row r="2693" spans="2:7">
      <c r="B2693" s="93"/>
      <c r="F2693" s="93"/>
      <c r="G2693" s="93"/>
    </row>
    <row r="2694" spans="2:7">
      <c r="B2694" s="93"/>
      <c r="F2694" s="93"/>
      <c r="G2694" s="93"/>
    </row>
    <row r="2695" spans="2:7">
      <c r="B2695" s="93"/>
      <c r="F2695" s="93"/>
      <c r="G2695" s="93"/>
    </row>
    <row r="2696" spans="2:7">
      <c r="B2696" s="93"/>
      <c r="F2696" s="93"/>
      <c r="G2696" s="93"/>
    </row>
    <row r="2697" spans="2:7">
      <c r="B2697" s="93"/>
      <c r="F2697" s="93"/>
      <c r="G2697" s="93"/>
    </row>
    <row r="2698" spans="2:7">
      <c r="B2698" s="93"/>
      <c r="F2698" s="93"/>
      <c r="G2698" s="93"/>
    </row>
    <row r="2699" spans="2:7">
      <c r="B2699" s="93"/>
      <c r="F2699" s="93"/>
      <c r="G2699" s="93"/>
    </row>
    <row r="2700" spans="2:7">
      <c r="B2700" s="93"/>
      <c r="F2700" s="93"/>
      <c r="G2700" s="93"/>
    </row>
    <row r="2701" spans="2:7">
      <c r="B2701" s="93"/>
      <c r="F2701" s="93"/>
      <c r="G2701" s="93"/>
    </row>
    <row r="2702" spans="2:7">
      <c r="B2702" s="93"/>
      <c r="F2702" s="93"/>
      <c r="G2702" s="93"/>
    </row>
    <row r="2703" spans="2:7">
      <c r="B2703" s="93"/>
      <c r="F2703" s="93"/>
      <c r="G2703" s="93"/>
    </row>
    <row r="2704" spans="2:7">
      <c r="B2704" s="93"/>
      <c r="F2704" s="93"/>
      <c r="G2704" s="93"/>
    </row>
    <row r="2705" spans="2:7">
      <c r="B2705" s="93"/>
      <c r="F2705" s="93"/>
      <c r="G2705" s="93"/>
    </row>
    <row r="2706" spans="2:7">
      <c r="B2706" s="93"/>
      <c r="F2706" s="93"/>
      <c r="G2706" s="93"/>
    </row>
    <row r="2707" spans="2:7">
      <c r="B2707" s="93"/>
      <c r="F2707" s="93"/>
      <c r="G2707" s="93"/>
    </row>
    <row r="2708" spans="2:7">
      <c r="B2708" s="93"/>
      <c r="F2708" s="93"/>
      <c r="G2708" s="93"/>
    </row>
    <row r="2709" spans="2:7">
      <c r="B2709" s="93"/>
      <c r="F2709" s="93"/>
      <c r="G2709" s="93"/>
    </row>
    <row r="2710" spans="2:7">
      <c r="B2710" s="93"/>
      <c r="F2710" s="93"/>
      <c r="G2710" s="93"/>
    </row>
    <row r="2711" spans="2:7">
      <c r="B2711" s="93"/>
      <c r="F2711" s="93"/>
      <c r="G2711" s="93"/>
    </row>
    <row r="2712" spans="2:7">
      <c r="B2712" s="93"/>
      <c r="F2712" s="93"/>
      <c r="G2712" s="93"/>
    </row>
    <row r="2713" spans="2:7">
      <c r="B2713" s="93"/>
      <c r="F2713" s="93"/>
      <c r="G2713" s="93"/>
    </row>
    <row r="2714" spans="2:7">
      <c r="B2714" s="93"/>
      <c r="F2714" s="93"/>
      <c r="G2714" s="93"/>
    </row>
    <row r="2715" spans="2:7">
      <c r="B2715" s="93"/>
      <c r="F2715" s="93"/>
      <c r="G2715" s="93"/>
    </row>
    <row r="2716" spans="2:7">
      <c r="B2716" s="93"/>
      <c r="F2716" s="93"/>
      <c r="G2716" s="93"/>
    </row>
    <row r="2717" spans="2:7">
      <c r="B2717" s="93"/>
      <c r="F2717" s="93"/>
      <c r="G2717" s="93"/>
    </row>
    <row r="2718" spans="2:7">
      <c r="B2718" s="93"/>
      <c r="F2718" s="93"/>
      <c r="G2718" s="93"/>
    </row>
    <row r="2719" spans="2:7">
      <c r="B2719" s="93"/>
      <c r="F2719" s="93"/>
      <c r="G2719" s="93"/>
    </row>
    <row r="2720" spans="2:7">
      <c r="B2720" s="93"/>
      <c r="F2720" s="93"/>
      <c r="G2720" s="93"/>
    </row>
    <row r="2721" spans="2:7">
      <c r="B2721" s="93"/>
      <c r="F2721" s="93"/>
      <c r="G2721" s="93"/>
    </row>
    <row r="2722" spans="2:7">
      <c r="B2722" s="93"/>
      <c r="F2722" s="93"/>
      <c r="G2722" s="93"/>
    </row>
    <row r="2723" spans="2:7">
      <c r="B2723" s="93"/>
      <c r="F2723" s="93"/>
      <c r="G2723" s="93"/>
    </row>
    <row r="2724" spans="2:7">
      <c r="B2724" s="93"/>
      <c r="F2724" s="93"/>
      <c r="G2724" s="93"/>
    </row>
    <row r="2725" spans="2:7">
      <c r="B2725" s="93"/>
      <c r="F2725" s="93"/>
      <c r="G2725" s="93"/>
    </row>
    <row r="2726" spans="2:7">
      <c r="B2726" s="93"/>
      <c r="F2726" s="93"/>
      <c r="G2726" s="93"/>
    </row>
    <row r="2727" spans="2:7">
      <c r="B2727" s="93"/>
      <c r="F2727" s="93"/>
      <c r="G2727" s="93"/>
    </row>
    <row r="2728" spans="2:7">
      <c r="B2728" s="93"/>
      <c r="F2728" s="93"/>
      <c r="G2728" s="93"/>
    </row>
    <row r="2729" spans="2:7">
      <c r="B2729" s="93"/>
      <c r="F2729" s="93"/>
      <c r="G2729" s="93"/>
    </row>
    <row r="2730" spans="2:7">
      <c r="B2730" s="93"/>
      <c r="F2730" s="93"/>
      <c r="G2730" s="93"/>
    </row>
    <row r="2731" spans="2:7">
      <c r="B2731" s="93"/>
      <c r="F2731" s="93"/>
      <c r="G2731" s="93"/>
    </row>
    <row r="2732" spans="2:7">
      <c r="B2732" s="93"/>
      <c r="F2732" s="93"/>
      <c r="G2732" s="93"/>
    </row>
    <row r="2733" spans="2:7">
      <c r="B2733" s="93"/>
      <c r="F2733" s="93"/>
      <c r="G2733" s="93"/>
    </row>
    <row r="2734" spans="2:7">
      <c r="B2734" s="93"/>
      <c r="F2734" s="93"/>
      <c r="G2734" s="93"/>
    </row>
    <row r="2735" spans="2:7">
      <c r="B2735" s="93"/>
      <c r="F2735" s="93"/>
      <c r="G2735" s="93"/>
    </row>
    <row r="2736" spans="2:7">
      <c r="B2736" s="93"/>
      <c r="F2736" s="93"/>
      <c r="G2736" s="93"/>
    </row>
    <row r="2737" spans="2:7">
      <c r="B2737" s="93"/>
      <c r="F2737" s="93"/>
      <c r="G2737" s="93"/>
    </row>
    <row r="2738" spans="2:7">
      <c r="B2738" s="93"/>
      <c r="F2738" s="93"/>
      <c r="G2738" s="93"/>
    </row>
    <row r="2739" spans="2:7">
      <c r="B2739" s="93"/>
      <c r="F2739" s="93"/>
      <c r="G2739" s="93"/>
    </row>
    <row r="2740" spans="2:7">
      <c r="B2740" s="93"/>
      <c r="F2740" s="93"/>
      <c r="G2740" s="93"/>
    </row>
    <row r="2741" spans="2:7">
      <c r="B2741" s="93"/>
      <c r="F2741" s="93"/>
      <c r="G2741" s="93"/>
    </row>
    <row r="2742" spans="2:7">
      <c r="B2742" s="93"/>
      <c r="F2742" s="93"/>
      <c r="G2742" s="93"/>
    </row>
    <row r="2743" spans="2:7">
      <c r="B2743" s="93"/>
      <c r="F2743" s="93"/>
      <c r="G2743" s="93"/>
    </row>
    <row r="2744" spans="2:7">
      <c r="B2744" s="93"/>
      <c r="F2744" s="93"/>
      <c r="G2744" s="93"/>
    </row>
    <row r="2745" spans="2:7">
      <c r="B2745" s="93"/>
      <c r="F2745" s="93"/>
      <c r="G2745" s="93"/>
    </row>
    <row r="2746" spans="2:7">
      <c r="B2746" s="93"/>
      <c r="F2746" s="93"/>
      <c r="G2746" s="93"/>
    </row>
    <row r="2747" spans="2:7">
      <c r="B2747" s="93"/>
      <c r="F2747" s="93"/>
      <c r="G2747" s="93"/>
    </row>
    <row r="2748" spans="2:7">
      <c r="B2748" s="93"/>
      <c r="F2748" s="93"/>
      <c r="G2748" s="93"/>
    </row>
    <row r="2749" spans="2:7">
      <c r="B2749" s="93"/>
      <c r="F2749" s="93"/>
      <c r="G2749" s="93"/>
    </row>
    <row r="2750" spans="2:7">
      <c r="B2750" s="93"/>
      <c r="F2750" s="93"/>
      <c r="G2750" s="93"/>
    </row>
    <row r="2751" spans="2:7">
      <c r="B2751" s="93"/>
      <c r="F2751" s="93"/>
      <c r="G2751" s="93"/>
    </row>
    <row r="2752" spans="2:7">
      <c r="B2752" s="93"/>
      <c r="F2752" s="93"/>
      <c r="G2752" s="93"/>
    </row>
    <row r="2753" spans="2:7">
      <c r="B2753" s="93"/>
      <c r="F2753" s="93"/>
      <c r="G2753" s="93"/>
    </row>
    <row r="2754" spans="2:7">
      <c r="B2754" s="93"/>
      <c r="F2754" s="93"/>
      <c r="G2754" s="93"/>
    </row>
    <row r="2755" spans="2:7">
      <c r="B2755" s="93"/>
      <c r="F2755" s="93"/>
      <c r="G2755" s="93"/>
    </row>
    <row r="2756" spans="2:7">
      <c r="B2756" s="93"/>
      <c r="F2756" s="93"/>
      <c r="G2756" s="93"/>
    </row>
    <row r="2757" spans="2:7">
      <c r="B2757" s="93"/>
      <c r="F2757" s="93"/>
      <c r="G2757" s="93"/>
    </row>
    <row r="2758" spans="2:7">
      <c r="B2758" s="93"/>
      <c r="F2758" s="93"/>
      <c r="G2758" s="93"/>
    </row>
    <row r="2759" spans="2:7">
      <c r="B2759" s="93"/>
      <c r="F2759" s="93"/>
      <c r="G2759" s="93"/>
    </row>
    <row r="2760" spans="2:7">
      <c r="B2760" s="93"/>
      <c r="F2760" s="93"/>
      <c r="G2760" s="93"/>
    </row>
    <row r="2761" spans="2:7">
      <c r="B2761" s="93"/>
      <c r="F2761" s="93"/>
      <c r="G2761" s="93"/>
    </row>
    <row r="2762" spans="2:7">
      <c r="B2762" s="93"/>
      <c r="F2762" s="93"/>
      <c r="G2762" s="93"/>
    </row>
    <row r="2763" spans="2:7">
      <c r="B2763" s="93"/>
      <c r="F2763" s="93"/>
      <c r="G2763" s="93"/>
    </row>
    <row r="2764" spans="2:7">
      <c r="B2764" s="93"/>
      <c r="F2764" s="93"/>
      <c r="G2764" s="93"/>
    </row>
    <row r="2765" spans="2:7">
      <c r="B2765" s="93"/>
      <c r="F2765" s="93"/>
      <c r="G2765" s="93"/>
    </row>
    <row r="2766" spans="2:7">
      <c r="B2766" s="93"/>
      <c r="F2766" s="93"/>
      <c r="G2766" s="93"/>
    </row>
    <row r="2767" spans="2:7">
      <c r="B2767" s="93"/>
      <c r="F2767" s="93"/>
      <c r="G2767" s="93"/>
    </row>
    <row r="2768" spans="2:7">
      <c r="B2768" s="93"/>
      <c r="F2768" s="93"/>
      <c r="G2768" s="93"/>
    </row>
    <row r="2769" spans="2:7">
      <c r="B2769" s="93"/>
      <c r="F2769" s="93"/>
      <c r="G2769" s="93"/>
    </row>
    <row r="2770" spans="2:7">
      <c r="B2770" s="93"/>
      <c r="F2770" s="93"/>
      <c r="G2770" s="93"/>
    </row>
    <row r="2771" spans="2:7">
      <c r="B2771" s="93"/>
      <c r="F2771" s="93"/>
      <c r="G2771" s="93"/>
    </row>
    <row r="2772" spans="2:7">
      <c r="B2772" s="93"/>
      <c r="F2772" s="93"/>
      <c r="G2772" s="93"/>
    </row>
    <row r="2773" spans="2:7">
      <c r="B2773" s="93"/>
      <c r="F2773" s="93"/>
      <c r="G2773" s="93"/>
    </row>
    <row r="2774" spans="2:7">
      <c r="B2774" s="93"/>
      <c r="F2774" s="93"/>
      <c r="G2774" s="93"/>
    </row>
    <row r="2775" spans="2:7">
      <c r="B2775" s="93"/>
      <c r="F2775" s="93"/>
      <c r="G2775" s="93"/>
    </row>
    <row r="2776" spans="2:7">
      <c r="B2776" s="93"/>
      <c r="F2776" s="93"/>
      <c r="G2776" s="93"/>
    </row>
    <row r="2777" spans="2:7">
      <c r="B2777" s="93"/>
      <c r="F2777" s="93"/>
      <c r="G2777" s="93"/>
    </row>
    <row r="2778" spans="2:7">
      <c r="B2778" s="93"/>
      <c r="F2778" s="93"/>
      <c r="G2778" s="93"/>
    </row>
    <row r="2779" spans="2:7">
      <c r="B2779" s="93"/>
      <c r="F2779" s="93"/>
      <c r="G2779" s="93"/>
    </row>
    <row r="2780" spans="2:7">
      <c r="B2780" s="93"/>
      <c r="F2780" s="93"/>
      <c r="G2780" s="93"/>
    </row>
    <row r="2781" spans="2:7">
      <c r="B2781" s="93"/>
      <c r="F2781" s="93"/>
      <c r="G2781" s="93"/>
    </row>
    <row r="2782" spans="2:7">
      <c r="B2782" s="93"/>
      <c r="F2782" s="93"/>
      <c r="G2782" s="93"/>
    </row>
    <row r="2783" spans="2:7">
      <c r="B2783" s="93"/>
      <c r="F2783" s="93"/>
      <c r="G2783" s="93"/>
    </row>
    <row r="2784" spans="2:7">
      <c r="B2784" s="93"/>
      <c r="F2784" s="93"/>
      <c r="G2784" s="93"/>
    </row>
    <row r="2785" spans="2:7">
      <c r="B2785" s="93"/>
      <c r="F2785" s="93"/>
      <c r="G2785" s="93"/>
    </row>
    <row r="2786" spans="2:7">
      <c r="B2786" s="93"/>
      <c r="F2786" s="93"/>
      <c r="G2786" s="93"/>
    </row>
    <row r="2787" spans="2:7">
      <c r="B2787" s="93"/>
      <c r="F2787" s="93"/>
      <c r="G2787" s="93"/>
    </row>
    <row r="2788" spans="2:7">
      <c r="B2788" s="93"/>
      <c r="F2788" s="93"/>
      <c r="G2788" s="93"/>
    </row>
    <row r="2789" spans="2:7">
      <c r="B2789" s="93"/>
      <c r="F2789" s="93"/>
      <c r="G2789" s="93"/>
    </row>
    <row r="2790" spans="2:7">
      <c r="B2790" s="93"/>
      <c r="F2790" s="93"/>
      <c r="G2790" s="93"/>
    </row>
    <row r="2791" spans="2:7">
      <c r="B2791" s="93"/>
      <c r="F2791" s="93"/>
      <c r="G2791" s="93"/>
    </row>
    <row r="2792" spans="2:7">
      <c r="B2792" s="93"/>
      <c r="F2792" s="93"/>
      <c r="G2792" s="93"/>
    </row>
    <row r="2793" spans="2:7">
      <c r="B2793" s="93"/>
      <c r="F2793" s="93"/>
      <c r="G2793" s="93"/>
    </row>
    <row r="2794" spans="2:7">
      <c r="B2794" s="93"/>
      <c r="F2794" s="93"/>
      <c r="G2794" s="93"/>
    </row>
    <row r="2795" spans="2:7">
      <c r="B2795" s="93"/>
      <c r="F2795" s="93"/>
      <c r="G2795" s="93"/>
    </row>
    <row r="2796" spans="2:7">
      <c r="B2796" s="93"/>
      <c r="F2796" s="93"/>
      <c r="G2796" s="93"/>
    </row>
    <row r="2797" spans="2:7">
      <c r="B2797" s="93"/>
      <c r="F2797" s="93"/>
      <c r="G2797" s="93"/>
    </row>
    <row r="2798" spans="2:7">
      <c r="B2798" s="93"/>
      <c r="F2798" s="93"/>
      <c r="G2798" s="93"/>
    </row>
    <row r="2799" spans="2:7">
      <c r="B2799" s="93"/>
      <c r="F2799" s="93"/>
      <c r="G2799" s="93"/>
    </row>
    <row r="2800" spans="2:7">
      <c r="B2800" s="93"/>
      <c r="F2800" s="93"/>
      <c r="G2800" s="93"/>
    </row>
    <row r="2801" spans="2:7">
      <c r="B2801" s="93"/>
      <c r="F2801" s="93"/>
      <c r="G2801" s="93"/>
    </row>
    <row r="2802" spans="2:7">
      <c r="B2802" s="93"/>
      <c r="F2802" s="93"/>
      <c r="G2802" s="93"/>
    </row>
    <row r="2803" spans="2:7">
      <c r="B2803" s="93"/>
      <c r="F2803" s="93"/>
      <c r="G2803" s="93"/>
    </row>
    <row r="2804" spans="2:7">
      <c r="B2804" s="93"/>
      <c r="F2804" s="93"/>
      <c r="G2804" s="93"/>
    </row>
    <row r="2805" spans="2:7">
      <c r="B2805" s="93"/>
      <c r="F2805" s="93"/>
      <c r="G2805" s="93"/>
    </row>
    <row r="2806" spans="2:7">
      <c r="B2806" s="93"/>
      <c r="F2806" s="93"/>
      <c r="G2806" s="93"/>
    </row>
    <row r="2807" spans="2:7">
      <c r="B2807" s="93"/>
      <c r="F2807" s="93"/>
      <c r="G2807" s="93"/>
    </row>
    <row r="2808" spans="2:7">
      <c r="B2808" s="93"/>
      <c r="F2808" s="93"/>
      <c r="G2808" s="93"/>
    </row>
    <row r="2809" spans="2:7">
      <c r="B2809" s="93"/>
      <c r="F2809" s="93"/>
      <c r="G2809" s="93"/>
    </row>
    <row r="2810" spans="2:7">
      <c r="B2810" s="93"/>
      <c r="F2810" s="93"/>
      <c r="G2810" s="93"/>
    </row>
    <row r="2811" spans="2:7">
      <c r="B2811" s="93"/>
      <c r="F2811" s="93"/>
      <c r="G2811" s="93"/>
    </row>
    <row r="2812" spans="2:7">
      <c r="B2812" s="93"/>
      <c r="F2812" s="93"/>
      <c r="G2812" s="93"/>
    </row>
    <row r="2813" spans="2:7">
      <c r="B2813" s="93"/>
      <c r="F2813" s="93"/>
      <c r="G2813" s="93"/>
    </row>
    <row r="2814" spans="2:7">
      <c r="B2814" s="93"/>
      <c r="F2814" s="93"/>
      <c r="G2814" s="93"/>
    </row>
    <row r="2815" spans="2:7">
      <c r="B2815" s="93"/>
      <c r="F2815" s="93"/>
      <c r="G2815" s="93"/>
    </row>
    <row r="2816" spans="2:7">
      <c r="B2816" s="93"/>
      <c r="F2816" s="93"/>
      <c r="G2816" s="93"/>
    </row>
    <row r="2817" spans="2:7">
      <c r="B2817" s="93"/>
      <c r="F2817" s="93"/>
      <c r="G2817" s="93"/>
    </row>
    <row r="2818" spans="2:7">
      <c r="B2818" s="93"/>
      <c r="F2818" s="93"/>
      <c r="G2818" s="93"/>
    </row>
    <row r="2819" spans="2:7">
      <c r="B2819" s="93"/>
      <c r="F2819" s="93"/>
      <c r="G2819" s="93"/>
    </row>
    <row r="2820" spans="2:7">
      <c r="B2820" s="93"/>
      <c r="F2820" s="93"/>
      <c r="G2820" s="93"/>
    </row>
    <row r="2821" spans="2:7">
      <c r="B2821" s="93"/>
      <c r="F2821" s="93"/>
      <c r="G2821" s="93"/>
    </row>
    <row r="2822" spans="2:7">
      <c r="B2822" s="93"/>
      <c r="F2822" s="93"/>
      <c r="G2822" s="93"/>
    </row>
    <row r="2823" spans="2:7">
      <c r="B2823" s="93"/>
      <c r="F2823" s="93"/>
      <c r="G2823" s="93"/>
    </row>
    <row r="2824" spans="2:7">
      <c r="B2824" s="93"/>
      <c r="F2824" s="93"/>
      <c r="G2824" s="93"/>
    </row>
    <row r="2825" spans="2:7">
      <c r="B2825" s="93"/>
      <c r="F2825" s="93"/>
      <c r="G2825" s="93"/>
    </row>
    <row r="2826" spans="2:7">
      <c r="B2826" s="93"/>
      <c r="F2826" s="93"/>
      <c r="G2826" s="93"/>
    </row>
    <row r="2827" spans="2:7">
      <c r="B2827" s="93"/>
      <c r="F2827" s="93"/>
      <c r="G2827" s="93"/>
    </row>
    <row r="2828" spans="2:7">
      <c r="B2828" s="93"/>
      <c r="F2828" s="93"/>
      <c r="G2828" s="93"/>
    </row>
    <row r="2829" spans="2:7">
      <c r="B2829" s="93"/>
      <c r="F2829" s="93"/>
      <c r="G2829" s="93"/>
    </row>
    <row r="2830" spans="2:7">
      <c r="B2830" s="93"/>
      <c r="F2830" s="93"/>
      <c r="G2830" s="93"/>
    </row>
    <row r="2831" spans="2:7">
      <c r="B2831" s="93"/>
      <c r="F2831" s="93"/>
      <c r="G2831" s="93"/>
    </row>
    <row r="2832" spans="2:7">
      <c r="B2832" s="93"/>
      <c r="F2832" s="93"/>
      <c r="G2832" s="93"/>
    </row>
    <row r="2833" spans="2:7">
      <c r="B2833" s="93"/>
      <c r="F2833" s="93"/>
      <c r="G2833" s="93"/>
    </row>
    <row r="2834" spans="2:7">
      <c r="B2834" s="93"/>
      <c r="F2834" s="93"/>
      <c r="G2834" s="93"/>
    </row>
    <row r="2835" spans="2:7">
      <c r="B2835" s="93"/>
      <c r="F2835" s="93"/>
      <c r="G2835" s="93"/>
    </row>
    <row r="2836" spans="2:7">
      <c r="B2836" s="93"/>
      <c r="F2836" s="93"/>
      <c r="G2836" s="93"/>
    </row>
    <row r="2837" spans="2:7">
      <c r="B2837" s="93"/>
      <c r="F2837" s="93"/>
      <c r="G2837" s="93"/>
    </row>
    <row r="2838" spans="2:7">
      <c r="B2838" s="93"/>
      <c r="F2838" s="93"/>
      <c r="G2838" s="93"/>
    </row>
    <row r="2839" spans="2:7">
      <c r="B2839" s="93"/>
      <c r="F2839" s="93"/>
      <c r="G2839" s="93"/>
    </row>
    <row r="2840" spans="2:7">
      <c r="B2840" s="93"/>
      <c r="F2840" s="93"/>
      <c r="G2840" s="93"/>
    </row>
    <row r="2841" spans="2:7">
      <c r="B2841" s="93"/>
      <c r="F2841" s="93"/>
      <c r="G2841" s="93"/>
    </row>
    <row r="2842" spans="2:7">
      <c r="B2842" s="93"/>
      <c r="F2842" s="93"/>
      <c r="G2842" s="93"/>
    </row>
    <row r="2843" spans="2:7">
      <c r="B2843" s="93"/>
      <c r="F2843" s="93"/>
      <c r="G2843" s="93"/>
    </row>
    <row r="2844" spans="2:7">
      <c r="B2844" s="93"/>
      <c r="F2844" s="93"/>
      <c r="G2844" s="93"/>
    </row>
    <row r="2845" spans="2:7">
      <c r="B2845" s="93"/>
      <c r="F2845" s="93"/>
      <c r="G2845" s="93"/>
    </row>
    <row r="2846" spans="2:7">
      <c r="B2846" s="93"/>
      <c r="F2846" s="93"/>
      <c r="G2846" s="93"/>
    </row>
    <row r="2847" spans="2:7">
      <c r="B2847" s="93"/>
      <c r="F2847" s="93"/>
      <c r="G2847" s="93"/>
    </row>
    <row r="2848" spans="2:7">
      <c r="B2848" s="93"/>
      <c r="F2848" s="93"/>
      <c r="G2848" s="93"/>
    </row>
    <row r="2849" spans="2:7">
      <c r="B2849" s="93"/>
      <c r="F2849" s="93"/>
      <c r="G2849" s="93"/>
    </row>
    <row r="2850" spans="2:7">
      <c r="B2850" s="93"/>
      <c r="F2850" s="93"/>
      <c r="G2850" s="93"/>
    </row>
    <row r="2851" spans="2:7">
      <c r="B2851" s="93"/>
      <c r="F2851" s="93"/>
      <c r="G2851" s="93"/>
    </row>
    <row r="2852" spans="2:7">
      <c r="B2852" s="93"/>
      <c r="F2852" s="93"/>
      <c r="G2852" s="93"/>
    </row>
    <row r="2853" spans="2:7">
      <c r="B2853" s="93"/>
      <c r="F2853" s="93"/>
      <c r="G2853" s="93"/>
    </row>
    <row r="2854" spans="2:7">
      <c r="B2854" s="93"/>
      <c r="F2854" s="93"/>
      <c r="G2854" s="93"/>
    </row>
    <row r="2855" spans="2:7">
      <c r="B2855" s="93"/>
      <c r="F2855" s="93"/>
      <c r="G2855" s="93"/>
    </row>
    <row r="2856" spans="2:7">
      <c r="B2856" s="93"/>
      <c r="F2856" s="93"/>
      <c r="G2856" s="93"/>
    </row>
    <row r="2857" spans="2:7">
      <c r="B2857" s="93"/>
      <c r="F2857" s="93"/>
      <c r="G2857" s="93"/>
    </row>
    <row r="2858" spans="2:7">
      <c r="B2858" s="93"/>
      <c r="F2858" s="93"/>
      <c r="G2858" s="93"/>
    </row>
    <row r="2859" spans="2:7">
      <c r="B2859" s="93"/>
      <c r="F2859" s="93"/>
      <c r="G2859" s="93"/>
    </row>
    <row r="2860" spans="2:7">
      <c r="B2860" s="93"/>
      <c r="F2860" s="93"/>
      <c r="G2860" s="93"/>
    </row>
    <row r="2861" spans="2:7">
      <c r="B2861" s="93"/>
      <c r="F2861" s="93"/>
      <c r="G2861" s="93"/>
    </row>
    <row r="2862" spans="2:7">
      <c r="B2862" s="93"/>
      <c r="F2862" s="93"/>
      <c r="G2862" s="93"/>
    </row>
    <row r="2863" spans="2:7">
      <c r="B2863" s="93"/>
      <c r="F2863" s="93"/>
      <c r="G2863" s="93"/>
    </row>
    <row r="2864" spans="2:7">
      <c r="B2864" s="93"/>
      <c r="F2864" s="93"/>
      <c r="G2864" s="93"/>
    </row>
    <row r="2865" spans="2:7">
      <c r="B2865" s="93"/>
      <c r="F2865" s="93"/>
      <c r="G2865" s="93"/>
    </row>
    <row r="2866" spans="2:7">
      <c r="B2866" s="93"/>
      <c r="F2866" s="93"/>
      <c r="G2866" s="93"/>
    </row>
    <row r="2867" spans="2:7">
      <c r="B2867" s="93"/>
      <c r="F2867" s="93"/>
      <c r="G2867" s="93"/>
    </row>
    <row r="2868" spans="2:7">
      <c r="B2868" s="93"/>
      <c r="F2868" s="93"/>
      <c r="G2868" s="93"/>
    </row>
    <row r="2869" spans="2:7">
      <c r="B2869" s="93"/>
      <c r="F2869" s="93"/>
      <c r="G2869" s="93"/>
    </row>
    <row r="2870" spans="2:7">
      <c r="B2870" s="93"/>
      <c r="F2870" s="93"/>
      <c r="G2870" s="93"/>
    </row>
    <row r="2871" spans="2:7">
      <c r="B2871" s="93"/>
      <c r="F2871" s="93"/>
      <c r="G2871" s="93"/>
    </row>
    <row r="2872" spans="2:7">
      <c r="B2872" s="93"/>
      <c r="F2872" s="93"/>
      <c r="G2872" s="93"/>
    </row>
    <row r="2873" spans="2:7">
      <c r="B2873" s="93"/>
      <c r="F2873" s="93"/>
      <c r="G2873" s="93"/>
    </row>
    <row r="2874" spans="2:7">
      <c r="B2874" s="93"/>
      <c r="F2874" s="93"/>
      <c r="G2874" s="93"/>
    </row>
    <row r="2875" spans="2:7">
      <c r="B2875" s="93"/>
      <c r="F2875" s="93"/>
      <c r="G2875" s="93"/>
    </row>
    <row r="2876" spans="2:7">
      <c r="B2876" s="93"/>
      <c r="F2876" s="93"/>
      <c r="G2876" s="93"/>
    </row>
    <row r="2877" spans="2:7">
      <c r="B2877" s="93"/>
      <c r="F2877" s="93"/>
      <c r="G2877" s="93"/>
    </row>
    <row r="2878" spans="2:7">
      <c r="B2878" s="93"/>
      <c r="F2878" s="93"/>
      <c r="G2878" s="93"/>
    </row>
    <row r="2879" spans="2:7">
      <c r="B2879" s="93"/>
      <c r="F2879" s="93"/>
      <c r="G2879" s="93"/>
    </row>
    <row r="2880" spans="2:7">
      <c r="B2880" s="93"/>
      <c r="F2880" s="93"/>
      <c r="G2880" s="93"/>
    </row>
    <row r="2881" spans="2:7">
      <c r="B2881" s="93"/>
      <c r="F2881" s="93"/>
      <c r="G2881" s="93"/>
    </row>
    <row r="2882" spans="2:7">
      <c r="B2882" s="93"/>
      <c r="F2882" s="93"/>
      <c r="G2882" s="93"/>
    </row>
    <row r="2883" spans="2:7">
      <c r="B2883" s="93"/>
      <c r="F2883" s="93"/>
      <c r="G2883" s="93"/>
    </row>
    <row r="2884" spans="2:7">
      <c r="B2884" s="93"/>
      <c r="F2884" s="93"/>
      <c r="G2884" s="93"/>
    </row>
    <row r="2885" spans="2:7">
      <c r="B2885" s="93"/>
      <c r="F2885" s="93"/>
      <c r="G2885" s="93"/>
    </row>
    <row r="2886" spans="2:7">
      <c r="B2886" s="93"/>
      <c r="F2886" s="93"/>
      <c r="G2886" s="93"/>
    </row>
    <row r="2887" spans="2:7">
      <c r="B2887" s="93"/>
      <c r="F2887" s="93"/>
      <c r="G2887" s="93"/>
    </row>
    <row r="2888" spans="2:7">
      <c r="B2888" s="93"/>
      <c r="F2888" s="93"/>
      <c r="G2888" s="93"/>
    </row>
    <row r="2889" spans="2:7">
      <c r="B2889" s="93"/>
      <c r="F2889" s="93"/>
      <c r="G2889" s="93"/>
    </row>
    <row r="2890" spans="2:7">
      <c r="B2890" s="93"/>
      <c r="F2890" s="93"/>
      <c r="G2890" s="93"/>
    </row>
    <row r="2891" spans="2:7">
      <c r="B2891" s="93"/>
      <c r="F2891" s="93"/>
      <c r="G2891" s="93"/>
    </row>
    <row r="2892" spans="2:7">
      <c r="B2892" s="93"/>
      <c r="F2892" s="93"/>
      <c r="G2892" s="93"/>
    </row>
    <row r="2893" spans="2:7">
      <c r="B2893" s="93"/>
      <c r="F2893" s="93"/>
      <c r="G2893" s="93"/>
    </row>
    <row r="2894" spans="2:7">
      <c r="B2894" s="93"/>
      <c r="F2894" s="93"/>
      <c r="G2894" s="93"/>
    </row>
    <row r="2895" spans="2:7">
      <c r="B2895" s="93"/>
      <c r="F2895" s="93"/>
      <c r="G2895" s="93"/>
    </row>
    <row r="2896" spans="2:7">
      <c r="B2896" s="93"/>
      <c r="F2896" s="93"/>
      <c r="G2896" s="93"/>
    </row>
    <row r="2897" spans="2:7">
      <c r="B2897" s="93"/>
      <c r="F2897" s="93"/>
      <c r="G2897" s="93"/>
    </row>
    <row r="2898" spans="2:7">
      <c r="B2898" s="93"/>
      <c r="F2898" s="93"/>
      <c r="G2898" s="93"/>
    </row>
    <row r="2899" spans="2:7">
      <c r="B2899" s="93"/>
      <c r="F2899" s="93"/>
      <c r="G2899" s="93"/>
    </row>
    <row r="2900" spans="2:7">
      <c r="B2900" s="93"/>
      <c r="F2900" s="93"/>
      <c r="G2900" s="93"/>
    </row>
    <row r="2901" spans="2:7">
      <c r="B2901" s="93"/>
      <c r="F2901" s="93"/>
      <c r="G2901" s="93"/>
    </row>
    <row r="2902" spans="2:7">
      <c r="B2902" s="93"/>
      <c r="F2902" s="93"/>
      <c r="G2902" s="93"/>
    </row>
    <row r="2903" spans="2:7">
      <c r="B2903" s="93"/>
      <c r="F2903" s="93"/>
      <c r="G2903" s="93"/>
    </row>
    <row r="2904" spans="2:7">
      <c r="B2904" s="93"/>
      <c r="F2904" s="93"/>
      <c r="G2904" s="93"/>
    </row>
    <row r="2905" spans="2:7">
      <c r="B2905" s="93"/>
      <c r="F2905" s="93"/>
      <c r="G2905" s="93"/>
    </row>
    <row r="2906" spans="2:7">
      <c r="B2906" s="93"/>
      <c r="F2906" s="93"/>
      <c r="G2906" s="93"/>
    </row>
    <row r="2907" spans="2:7">
      <c r="B2907" s="93"/>
      <c r="F2907" s="93"/>
      <c r="G2907" s="93"/>
    </row>
    <row r="2908" spans="2:7">
      <c r="B2908" s="93"/>
      <c r="F2908" s="93"/>
      <c r="G2908" s="93"/>
    </row>
    <row r="2909" spans="2:7">
      <c r="B2909" s="93"/>
      <c r="F2909" s="93"/>
      <c r="G2909" s="93"/>
    </row>
    <row r="2910" spans="2:7">
      <c r="B2910" s="93"/>
      <c r="F2910" s="93"/>
      <c r="G2910" s="93"/>
    </row>
    <row r="2911" spans="2:7">
      <c r="B2911" s="93"/>
      <c r="F2911" s="93"/>
      <c r="G2911" s="93"/>
    </row>
    <row r="2912" spans="2:7">
      <c r="B2912" s="93"/>
      <c r="F2912" s="93"/>
      <c r="G2912" s="93"/>
    </row>
    <row r="2913" spans="2:7">
      <c r="B2913" s="93"/>
      <c r="F2913" s="93"/>
      <c r="G2913" s="93"/>
    </row>
    <row r="2914" spans="2:7">
      <c r="B2914" s="93"/>
      <c r="F2914" s="93"/>
      <c r="G2914" s="93"/>
    </row>
    <row r="2915" spans="2:7">
      <c r="B2915" s="93"/>
      <c r="F2915" s="93"/>
      <c r="G2915" s="93"/>
    </row>
    <row r="2916" spans="2:7">
      <c r="B2916" s="93"/>
      <c r="F2916" s="93"/>
      <c r="G2916" s="93"/>
    </row>
    <row r="2917" spans="2:7">
      <c r="B2917" s="93"/>
      <c r="F2917" s="93"/>
      <c r="G2917" s="93"/>
    </row>
    <row r="2918" spans="2:7">
      <c r="B2918" s="93"/>
      <c r="F2918" s="93"/>
      <c r="G2918" s="93"/>
    </row>
    <row r="2919" spans="2:7">
      <c r="B2919" s="93"/>
      <c r="F2919" s="93"/>
      <c r="G2919" s="93"/>
    </row>
    <row r="2920" spans="2:7">
      <c r="B2920" s="93"/>
      <c r="F2920" s="93"/>
      <c r="G2920" s="93"/>
    </row>
    <row r="2921" spans="2:7">
      <c r="B2921" s="93"/>
      <c r="F2921" s="93"/>
      <c r="G2921" s="93"/>
    </row>
    <row r="2922" spans="2:7">
      <c r="B2922" s="93"/>
      <c r="F2922" s="93"/>
      <c r="G2922" s="93"/>
    </row>
    <row r="2923" spans="2:7">
      <c r="B2923" s="93"/>
      <c r="F2923" s="93"/>
      <c r="G2923" s="93"/>
    </row>
    <row r="2924" spans="2:7">
      <c r="B2924" s="93"/>
      <c r="F2924" s="93"/>
      <c r="G2924" s="93"/>
    </row>
    <row r="2925" spans="2:7">
      <c r="B2925" s="93"/>
      <c r="F2925" s="93"/>
      <c r="G2925" s="93"/>
    </row>
    <row r="2926" spans="2:7">
      <c r="B2926" s="93"/>
      <c r="F2926" s="93"/>
      <c r="G2926" s="93"/>
    </row>
    <row r="2927" spans="2:7">
      <c r="B2927" s="93"/>
      <c r="F2927" s="93"/>
      <c r="G2927" s="93"/>
    </row>
    <row r="2928" spans="2:7">
      <c r="B2928" s="93"/>
      <c r="F2928" s="93"/>
      <c r="G2928" s="93"/>
    </row>
    <row r="2929" spans="2:7">
      <c r="B2929" s="93"/>
      <c r="F2929" s="93"/>
      <c r="G2929" s="93"/>
    </row>
    <row r="2930" spans="2:7">
      <c r="B2930" s="93"/>
      <c r="F2930" s="93"/>
      <c r="G2930" s="93"/>
    </row>
    <row r="2931" spans="2:7">
      <c r="B2931" s="93"/>
      <c r="F2931" s="93"/>
      <c r="G2931" s="93"/>
    </row>
    <row r="2932" spans="2:7">
      <c r="B2932" s="93"/>
      <c r="F2932" s="93"/>
      <c r="G2932" s="93"/>
    </row>
    <row r="2933" spans="2:7">
      <c r="B2933" s="93"/>
      <c r="F2933" s="93"/>
      <c r="G2933" s="93"/>
    </row>
    <row r="2934" spans="2:7">
      <c r="B2934" s="93"/>
      <c r="F2934" s="93"/>
      <c r="G2934" s="93"/>
    </row>
    <row r="2935" spans="2:7">
      <c r="B2935" s="93"/>
      <c r="F2935" s="93"/>
      <c r="G2935" s="93"/>
    </row>
    <row r="2936" spans="2:7">
      <c r="B2936" s="93"/>
      <c r="F2936" s="93"/>
      <c r="G2936" s="93"/>
    </row>
    <row r="2937" spans="2:7">
      <c r="B2937" s="93"/>
      <c r="F2937" s="93"/>
      <c r="G2937" s="93"/>
    </row>
    <row r="2938" spans="2:7">
      <c r="B2938" s="93"/>
      <c r="F2938" s="93"/>
      <c r="G2938" s="93"/>
    </row>
    <row r="2939" spans="2:7">
      <c r="B2939" s="93"/>
      <c r="F2939" s="93"/>
      <c r="G2939" s="93"/>
    </row>
    <row r="2940" spans="2:7">
      <c r="B2940" s="93"/>
      <c r="F2940" s="93"/>
      <c r="G2940" s="93"/>
    </row>
    <row r="2941" spans="2:7">
      <c r="B2941" s="93"/>
      <c r="F2941" s="93"/>
      <c r="G2941" s="93"/>
    </row>
    <row r="2942" spans="2:7">
      <c r="B2942" s="93"/>
      <c r="F2942" s="93"/>
      <c r="G2942" s="93"/>
    </row>
    <row r="2943" spans="2:7">
      <c r="B2943" s="93"/>
      <c r="F2943" s="93"/>
      <c r="G2943" s="93"/>
    </row>
    <row r="2944" spans="2:7">
      <c r="B2944" s="93"/>
      <c r="F2944" s="93"/>
      <c r="G2944" s="93"/>
    </row>
    <row r="2945" spans="2:7">
      <c r="B2945" s="93"/>
      <c r="F2945" s="93"/>
      <c r="G2945" s="93"/>
    </row>
    <row r="2946" spans="2:7">
      <c r="B2946" s="93"/>
      <c r="F2946" s="93"/>
      <c r="G2946" s="93"/>
    </row>
    <row r="2947" spans="2:7">
      <c r="B2947" s="93"/>
      <c r="F2947" s="93"/>
      <c r="G2947" s="93"/>
    </row>
    <row r="2948" spans="2:7">
      <c r="B2948" s="93"/>
      <c r="F2948" s="93"/>
      <c r="G2948" s="93"/>
    </row>
    <row r="2949" spans="2:7">
      <c r="B2949" s="93"/>
      <c r="F2949" s="93"/>
      <c r="G2949" s="93"/>
    </row>
    <row r="2950" spans="2:7">
      <c r="B2950" s="93"/>
      <c r="F2950" s="93"/>
      <c r="G2950" s="93"/>
    </row>
    <row r="2951" spans="2:7">
      <c r="B2951" s="93"/>
      <c r="F2951" s="93"/>
      <c r="G2951" s="93"/>
    </row>
    <row r="2952" spans="2:7">
      <c r="B2952" s="93"/>
      <c r="F2952" s="93"/>
      <c r="G2952" s="93"/>
    </row>
    <row r="2953" spans="2:7">
      <c r="B2953" s="93"/>
      <c r="F2953" s="93"/>
      <c r="G2953" s="93"/>
    </row>
    <row r="2954" spans="2:7">
      <c r="B2954" s="93"/>
      <c r="F2954" s="93"/>
      <c r="G2954" s="93"/>
    </row>
    <row r="2955" spans="2:7">
      <c r="B2955" s="93"/>
      <c r="F2955" s="93"/>
      <c r="G2955" s="93"/>
    </row>
    <row r="2956" spans="2:7">
      <c r="B2956" s="93"/>
      <c r="F2956" s="93"/>
      <c r="G2956" s="93"/>
    </row>
    <row r="2957" spans="2:7">
      <c r="B2957" s="93"/>
      <c r="F2957" s="93"/>
      <c r="G2957" s="93"/>
    </row>
    <row r="2958" spans="2:7">
      <c r="B2958" s="93"/>
      <c r="F2958" s="93"/>
      <c r="G2958" s="93"/>
    </row>
    <row r="2959" spans="2:7">
      <c r="B2959" s="93"/>
      <c r="F2959" s="93"/>
      <c r="G2959" s="93"/>
    </row>
    <row r="2960" spans="2:7">
      <c r="B2960" s="93"/>
      <c r="F2960" s="93"/>
      <c r="G2960" s="93"/>
    </row>
    <row r="2961" spans="2:7">
      <c r="B2961" s="93"/>
      <c r="F2961" s="93"/>
      <c r="G2961" s="93"/>
    </row>
    <row r="2962" spans="2:7">
      <c r="B2962" s="93"/>
      <c r="F2962" s="93"/>
      <c r="G2962" s="93"/>
    </row>
    <row r="2963" spans="2:7">
      <c r="B2963" s="93"/>
      <c r="F2963" s="93"/>
      <c r="G2963" s="93"/>
    </row>
    <row r="2964" spans="2:7">
      <c r="B2964" s="93"/>
      <c r="F2964" s="93"/>
      <c r="G2964" s="93"/>
    </row>
    <row r="2965" spans="2:7">
      <c r="B2965" s="93"/>
      <c r="F2965" s="93"/>
      <c r="G2965" s="93"/>
    </row>
    <row r="2966" spans="2:7">
      <c r="B2966" s="93"/>
      <c r="F2966" s="93"/>
      <c r="G2966" s="93"/>
    </row>
    <row r="2967" spans="2:7">
      <c r="B2967" s="93"/>
      <c r="F2967" s="93"/>
      <c r="G2967" s="93"/>
    </row>
    <row r="2968" spans="2:7">
      <c r="B2968" s="93"/>
      <c r="F2968" s="93"/>
      <c r="G2968" s="93"/>
    </row>
    <row r="2969" spans="2:7">
      <c r="B2969" s="93"/>
      <c r="F2969" s="93"/>
      <c r="G2969" s="93"/>
    </row>
    <row r="2970" spans="2:7">
      <c r="B2970" s="93"/>
      <c r="F2970" s="93"/>
      <c r="G2970" s="93"/>
    </row>
    <row r="2971" spans="2:7">
      <c r="B2971" s="93"/>
      <c r="F2971" s="93"/>
      <c r="G2971" s="93"/>
    </row>
    <row r="2972" spans="2:7">
      <c r="B2972" s="93"/>
      <c r="F2972" s="93"/>
      <c r="G2972" s="93"/>
    </row>
    <row r="2973" spans="2:7">
      <c r="B2973" s="93"/>
      <c r="F2973" s="93"/>
      <c r="G2973" s="93"/>
    </row>
    <row r="2974" spans="2:7">
      <c r="B2974" s="93"/>
      <c r="F2974" s="93"/>
      <c r="G2974" s="93"/>
    </row>
    <row r="2975" spans="2:7">
      <c r="B2975" s="93"/>
      <c r="F2975" s="93"/>
      <c r="G2975" s="93"/>
    </row>
    <row r="2976" spans="2:7">
      <c r="B2976" s="93"/>
      <c r="F2976" s="93"/>
      <c r="G2976" s="93"/>
    </row>
    <row r="2977" spans="2:7">
      <c r="B2977" s="93"/>
      <c r="F2977" s="93"/>
      <c r="G2977" s="93"/>
    </row>
    <row r="2978" spans="2:7">
      <c r="B2978" s="93"/>
      <c r="F2978" s="93"/>
      <c r="G2978" s="93"/>
    </row>
    <row r="2979" spans="2:7">
      <c r="B2979" s="93"/>
      <c r="F2979" s="93"/>
      <c r="G2979" s="93"/>
    </row>
    <row r="2980" spans="2:7">
      <c r="B2980" s="93"/>
      <c r="F2980" s="93"/>
      <c r="G2980" s="93"/>
    </row>
    <row r="2981" spans="2:7">
      <c r="B2981" s="93"/>
      <c r="F2981" s="93"/>
      <c r="G2981" s="93"/>
    </row>
    <row r="2982" spans="2:7">
      <c r="B2982" s="93"/>
      <c r="F2982" s="93"/>
      <c r="G2982" s="93"/>
    </row>
    <row r="2983" spans="2:7">
      <c r="B2983" s="93"/>
      <c r="F2983" s="93"/>
      <c r="G2983" s="93"/>
    </row>
    <row r="2984" spans="2:7">
      <c r="B2984" s="93"/>
      <c r="F2984" s="93"/>
      <c r="G2984" s="93"/>
    </row>
    <row r="2985" spans="2:7">
      <c r="B2985" s="93"/>
      <c r="F2985" s="93"/>
      <c r="G2985" s="93"/>
    </row>
    <row r="2986" spans="2:7">
      <c r="B2986" s="93"/>
      <c r="F2986" s="93"/>
      <c r="G2986" s="93"/>
    </row>
    <row r="2987" spans="2:7">
      <c r="B2987" s="93"/>
      <c r="F2987" s="93"/>
      <c r="G2987" s="93"/>
    </row>
    <row r="2988" spans="2:7">
      <c r="B2988" s="93"/>
      <c r="F2988" s="93"/>
      <c r="G2988" s="93"/>
    </row>
    <row r="2989" spans="2:7">
      <c r="B2989" s="93"/>
      <c r="F2989" s="93"/>
      <c r="G2989" s="93"/>
    </row>
    <row r="2990" spans="2:7">
      <c r="B2990" s="93"/>
      <c r="F2990" s="93"/>
      <c r="G2990" s="93"/>
    </row>
    <row r="2991" spans="2:7">
      <c r="B2991" s="93"/>
      <c r="F2991" s="93"/>
      <c r="G2991" s="93"/>
    </row>
    <row r="2992" spans="2:7">
      <c r="B2992" s="93"/>
      <c r="F2992" s="93"/>
      <c r="G2992" s="93"/>
    </row>
    <row r="2993" spans="2:7">
      <c r="B2993" s="93"/>
      <c r="F2993" s="93"/>
      <c r="G2993" s="93"/>
    </row>
    <row r="2994" spans="2:7">
      <c r="B2994" s="93"/>
      <c r="F2994" s="93"/>
      <c r="G2994" s="93"/>
    </row>
    <row r="2995" spans="2:7">
      <c r="B2995" s="93"/>
      <c r="F2995" s="93"/>
      <c r="G2995" s="93"/>
    </row>
    <row r="2996" spans="2:7">
      <c r="B2996" s="93"/>
      <c r="F2996" s="93"/>
      <c r="G2996" s="93"/>
    </row>
    <row r="2997" spans="2:7">
      <c r="B2997" s="93"/>
      <c r="F2997" s="93"/>
      <c r="G2997" s="93"/>
    </row>
    <row r="2998" spans="2:7">
      <c r="B2998" s="93"/>
      <c r="F2998" s="93"/>
      <c r="G2998" s="93"/>
    </row>
    <row r="2999" spans="2:7">
      <c r="B2999" s="93"/>
      <c r="F2999" s="93"/>
      <c r="G2999" s="93"/>
    </row>
    <row r="3000" spans="2:7">
      <c r="B3000" s="93"/>
      <c r="F3000" s="93"/>
      <c r="G3000" s="93"/>
    </row>
    <row r="3001" spans="2:7">
      <c r="B3001" s="93"/>
      <c r="F3001" s="93"/>
      <c r="G3001" s="93"/>
    </row>
    <row r="3002" spans="2:7">
      <c r="B3002" s="93"/>
      <c r="F3002" s="93"/>
      <c r="G3002" s="93"/>
    </row>
    <row r="3003" spans="2:7">
      <c r="B3003" s="93"/>
      <c r="F3003" s="93"/>
      <c r="G3003" s="93"/>
    </row>
    <row r="3004" spans="2:7">
      <c r="B3004" s="93"/>
      <c r="F3004" s="93"/>
      <c r="G3004" s="93"/>
    </row>
    <row r="3005" spans="2:7">
      <c r="B3005" s="93"/>
      <c r="F3005" s="93"/>
      <c r="G3005" s="93"/>
    </row>
    <row r="3006" spans="2:7">
      <c r="B3006" s="93"/>
      <c r="F3006" s="93"/>
      <c r="G3006" s="93"/>
    </row>
    <row r="3007" spans="2:7">
      <c r="B3007" s="93"/>
      <c r="F3007" s="93"/>
      <c r="G3007" s="93"/>
    </row>
    <row r="3008" spans="2:7">
      <c r="B3008" s="93"/>
      <c r="F3008" s="93"/>
      <c r="G3008" s="93"/>
    </row>
    <row r="3009" spans="2:7">
      <c r="B3009" s="93"/>
      <c r="F3009" s="93"/>
      <c r="G3009" s="93"/>
    </row>
    <row r="3010" spans="2:7">
      <c r="B3010" s="93"/>
      <c r="F3010" s="93"/>
      <c r="G3010" s="93"/>
    </row>
    <row r="3011" spans="2:7">
      <c r="B3011" s="93"/>
      <c r="F3011" s="93"/>
      <c r="G3011" s="93"/>
    </row>
    <row r="3012" spans="2:7">
      <c r="B3012" s="93"/>
      <c r="F3012" s="93"/>
      <c r="G3012" s="93"/>
    </row>
    <row r="3013" spans="2:7">
      <c r="B3013" s="93"/>
      <c r="F3013" s="93"/>
      <c r="G3013" s="93"/>
    </row>
    <row r="3014" spans="2:7">
      <c r="B3014" s="93"/>
      <c r="F3014" s="93"/>
      <c r="G3014" s="93"/>
    </row>
    <row r="3015" spans="2:7">
      <c r="B3015" s="93"/>
      <c r="F3015" s="93"/>
      <c r="G3015" s="93"/>
    </row>
    <row r="3016" spans="2:7">
      <c r="B3016" s="93"/>
      <c r="F3016" s="93"/>
      <c r="G3016" s="93"/>
    </row>
    <row r="3017" spans="2:7">
      <c r="B3017" s="93"/>
      <c r="F3017" s="93"/>
      <c r="G3017" s="93"/>
    </row>
    <row r="3018" spans="2:7">
      <c r="B3018" s="93"/>
      <c r="F3018" s="93"/>
      <c r="G3018" s="93"/>
    </row>
    <row r="3019" spans="2:7">
      <c r="B3019" s="93"/>
      <c r="F3019" s="93"/>
      <c r="G3019" s="93"/>
    </row>
    <row r="3020" spans="2:7">
      <c r="B3020" s="93"/>
      <c r="F3020" s="93"/>
      <c r="G3020" s="93"/>
    </row>
    <row r="3021" spans="2:7">
      <c r="B3021" s="93"/>
      <c r="F3021" s="93"/>
      <c r="G3021" s="93"/>
    </row>
    <row r="3022" spans="2:7">
      <c r="B3022" s="93"/>
      <c r="F3022" s="93"/>
      <c r="G3022" s="93"/>
    </row>
    <row r="3023" spans="2:7">
      <c r="B3023" s="93"/>
      <c r="F3023" s="93"/>
      <c r="G3023" s="93"/>
    </row>
    <row r="3024" spans="2:7">
      <c r="B3024" s="93"/>
      <c r="F3024" s="93"/>
      <c r="G3024" s="93"/>
    </row>
    <row r="3025" spans="2:7">
      <c r="B3025" s="93"/>
      <c r="F3025" s="93"/>
      <c r="G3025" s="93"/>
    </row>
    <row r="3026" spans="2:7">
      <c r="B3026" s="93"/>
      <c r="F3026" s="93"/>
      <c r="G3026" s="93"/>
    </row>
    <row r="3027" spans="2:7">
      <c r="B3027" s="93"/>
      <c r="F3027" s="93"/>
      <c r="G3027" s="93"/>
    </row>
    <row r="3028" spans="2:7">
      <c r="B3028" s="93"/>
      <c r="F3028" s="93"/>
      <c r="G3028" s="93"/>
    </row>
    <row r="3029" spans="2:7">
      <c r="B3029" s="93"/>
      <c r="F3029" s="93"/>
      <c r="G3029" s="93"/>
    </row>
    <row r="3030" spans="2:7">
      <c r="B3030" s="93"/>
      <c r="F3030" s="93"/>
      <c r="G3030" s="93"/>
    </row>
    <row r="3031" spans="2:7">
      <c r="B3031" s="93"/>
      <c r="F3031" s="93"/>
      <c r="G3031" s="93"/>
    </row>
    <row r="3032" spans="2:7">
      <c r="B3032" s="93"/>
      <c r="F3032" s="93"/>
      <c r="G3032" s="93"/>
    </row>
    <row r="3033" spans="2:7">
      <c r="B3033" s="93"/>
      <c r="F3033" s="93"/>
      <c r="G3033" s="93"/>
    </row>
    <row r="3034" spans="2:7">
      <c r="B3034" s="93"/>
      <c r="F3034" s="93"/>
      <c r="G3034" s="93"/>
    </row>
    <row r="3035" spans="2:7">
      <c r="B3035" s="93"/>
      <c r="F3035" s="93"/>
      <c r="G3035" s="93"/>
    </row>
    <row r="3036" spans="2:7">
      <c r="B3036" s="93"/>
      <c r="F3036" s="93"/>
      <c r="G3036" s="93"/>
    </row>
    <row r="3037" spans="2:7">
      <c r="B3037" s="93"/>
      <c r="F3037" s="93"/>
      <c r="G3037" s="93"/>
    </row>
    <row r="3038" spans="2:7">
      <c r="B3038" s="93"/>
      <c r="F3038" s="93"/>
      <c r="G3038" s="93"/>
    </row>
    <row r="3039" spans="2:7">
      <c r="B3039" s="93"/>
      <c r="F3039" s="93"/>
      <c r="G3039" s="93"/>
    </row>
    <row r="3040" spans="2:7">
      <c r="B3040" s="93"/>
      <c r="F3040" s="93"/>
      <c r="G3040" s="93"/>
    </row>
    <row r="3041" spans="2:7">
      <c r="B3041" s="93"/>
      <c r="F3041" s="93"/>
      <c r="G3041" s="93"/>
    </row>
    <row r="3042" spans="2:7">
      <c r="B3042" s="93"/>
      <c r="F3042" s="93"/>
      <c r="G3042" s="93"/>
    </row>
    <row r="3043" spans="2:7">
      <c r="B3043" s="93"/>
      <c r="F3043" s="93"/>
      <c r="G3043" s="93"/>
    </row>
    <row r="3044" spans="2:7">
      <c r="B3044" s="93"/>
      <c r="F3044" s="93"/>
      <c r="G3044" s="93"/>
    </row>
    <row r="3045" spans="2:7">
      <c r="B3045" s="93"/>
      <c r="F3045" s="93"/>
      <c r="G3045" s="93"/>
    </row>
    <row r="3046" spans="2:7">
      <c r="B3046" s="93"/>
      <c r="F3046" s="93"/>
      <c r="G3046" s="93"/>
    </row>
    <row r="3047" spans="2:7">
      <c r="B3047" s="93"/>
      <c r="F3047" s="93"/>
      <c r="G3047" s="93"/>
    </row>
    <row r="3048" spans="2:7">
      <c r="B3048" s="93"/>
      <c r="F3048" s="93"/>
      <c r="G3048" s="93"/>
    </row>
    <row r="3049" spans="2:7">
      <c r="B3049" s="93"/>
      <c r="F3049" s="93"/>
      <c r="G3049" s="93"/>
    </row>
    <row r="3050" spans="2:7">
      <c r="B3050" s="93"/>
      <c r="F3050" s="93"/>
      <c r="G3050" s="93"/>
    </row>
    <row r="3051" spans="2:7">
      <c r="B3051" s="93"/>
      <c r="F3051" s="93"/>
      <c r="G3051" s="93"/>
    </row>
    <row r="3052" spans="2:7">
      <c r="B3052" s="93"/>
      <c r="F3052" s="93"/>
      <c r="G3052" s="93"/>
    </row>
    <row r="3053" spans="2:7">
      <c r="B3053" s="93"/>
      <c r="F3053" s="93"/>
      <c r="G3053" s="93"/>
    </row>
    <row r="3054" spans="2:7">
      <c r="B3054" s="93"/>
      <c r="F3054" s="93"/>
      <c r="G3054" s="93"/>
    </row>
    <row r="3055" spans="2:7">
      <c r="B3055" s="93"/>
      <c r="F3055" s="93"/>
      <c r="G3055" s="93"/>
    </row>
    <row r="3056" spans="2:7">
      <c r="B3056" s="93"/>
      <c r="F3056" s="93"/>
      <c r="G3056" s="93"/>
    </row>
    <row r="3057" spans="2:7">
      <c r="B3057" s="93"/>
      <c r="F3057" s="93"/>
      <c r="G3057" s="93"/>
    </row>
    <row r="3058" spans="2:7">
      <c r="B3058" s="93"/>
      <c r="F3058" s="93"/>
      <c r="G3058" s="93"/>
    </row>
    <row r="3059" spans="2:7">
      <c r="B3059" s="93"/>
      <c r="F3059" s="93"/>
      <c r="G3059" s="93"/>
    </row>
    <row r="3060" spans="2:7">
      <c r="B3060" s="93"/>
      <c r="F3060" s="93"/>
      <c r="G3060" s="93"/>
    </row>
    <row r="3061" spans="2:7">
      <c r="B3061" s="93"/>
      <c r="F3061" s="93"/>
      <c r="G3061" s="93"/>
    </row>
    <row r="3062" spans="2:7">
      <c r="B3062" s="93"/>
      <c r="F3062" s="93"/>
      <c r="G3062" s="93"/>
    </row>
    <row r="3063" spans="2:7">
      <c r="B3063" s="93"/>
      <c r="F3063" s="93"/>
      <c r="G3063" s="93"/>
    </row>
    <row r="3064" spans="2:7">
      <c r="B3064" s="93"/>
      <c r="F3064" s="93"/>
      <c r="G3064" s="93"/>
    </row>
    <row r="3065" spans="2:7">
      <c r="B3065" s="93"/>
      <c r="F3065" s="93"/>
      <c r="G3065" s="93"/>
    </row>
    <row r="3066" spans="2:7">
      <c r="B3066" s="93"/>
      <c r="F3066" s="93"/>
      <c r="G3066" s="93"/>
    </row>
    <row r="3067" spans="2:7">
      <c r="B3067" s="93"/>
      <c r="F3067" s="93"/>
      <c r="G3067" s="93"/>
    </row>
    <row r="3068" spans="2:7">
      <c r="B3068" s="93"/>
      <c r="F3068" s="93"/>
      <c r="G3068" s="93"/>
    </row>
    <row r="3069" spans="2:7">
      <c r="B3069" s="93"/>
      <c r="F3069" s="93"/>
      <c r="G3069" s="93"/>
    </row>
    <row r="3070" spans="2:7">
      <c r="B3070" s="93"/>
      <c r="F3070" s="93"/>
      <c r="G3070" s="93"/>
    </row>
    <row r="3071" spans="2:7">
      <c r="B3071" s="93"/>
      <c r="F3071" s="93"/>
      <c r="G3071" s="93"/>
    </row>
    <row r="3072" spans="2:7">
      <c r="B3072" s="93"/>
      <c r="F3072" s="93"/>
      <c r="G3072" s="93"/>
    </row>
    <row r="3073" spans="2:7">
      <c r="B3073" s="93"/>
      <c r="F3073" s="93"/>
      <c r="G3073" s="93"/>
    </row>
    <row r="3074" spans="2:7">
      <c r="B3074" s="93"/>
      <c r="F3074" s="93"/>
      <c r="G3074" s="93"/>
    </row>
    <row r="3075" spans="2:7">
      <c r="B3075" s="93"/>
      <c r="F3075" s="93"/>
      <c r="G3075" s="93"/>
    </row>
    <row r="3076" spans="2:7">
      <c r="B3076" s="93"/>
      <c r="F3076" s="93"/>
      <c r="G3076" s="93"/>
    </row>
    <row r="3077" spans="2:7">
      <c r="B3077" s="93"/>
      <c r="F3077" s="93"/>
      <c r="G3077" s="93"/>
    </row>
    <row r="3078" spans="2:7">
      <c r="B3078" s="93"/>
      <c r="F3078" s="93"/>
      <c r="G3078" s="93"/>
    </row>
    <row r="3079" spans="2:7">
      <c r="B3079" s="93"/>
      <c r="F3079" s="93"/>
      <c r="G3079" s="93"/>
    </row>
    <row r="3080" spans="2:7">
      <c r="B3080" s="93"/>
      <c r="F3080" s="93"/>
      <c r="G3080" s="93"/>
    </row>
    <row r="3081" spans="2:7">
      <c r="B3081" s="93"/>
      <c r="F3081" s="93"/>
      <c r="G3081" s="93"/>
    </row>
    <row r="3082" spans="2:7">
      <c r="B3082" s="93"/>
      <c r="F3082" s="93"/>
      <c r="G3082" s="93"/>
    </row>
    <row r="3083" spans="2:7">
      <c r="B3083" s="93"/>
      <c r="F3083" s="93"/>
      <c r="G3083" s="93"/>
    </row>
    <row r="3084" spans="2:7">
      <c r="B3084" s="93"/>
      <c r="F3084" s="93"/>
      <c r="G3084" s="93"/>
    </row>
    <row r="3085" spans="2:7">
      <c r="B3085" s="93"/>
      <c r="F3085" s="93"/>
      <c r="G3085" s="93"/>
    </row>
    <row r="3086" spans="2:7">
      <c r="B3086" s="93"/>
      <c r="F3086" s="93"/>
      <c r="G3086" s="93"/>
    </row>
    <row r="3087" spans="2:7">
      <c r="B3087" s="93"/>
      <c r="F3087" s="93"/>
      <c r="G3087" s="93"/>
    </row>
    <row r="3088" spans="2:7">
      <c r="B3088" s="93"/>
      <c r="F3088" s="93"/>
      <c r="G3088" s="93"/>
    </row>
    <row r="3089" spans="2:7">
      <c r="B3089" s="93"/>
      <c r="F3089" s="93"/>
      <c r="G3089" s="93"/>
    </row>
    <row r="3090" spans="2:7">
      <c r="B3090" s="93"/>
      <c r="F3090" s="93"/>
      <c r="G3090" s="93"/>
    </row>
    <row r="3091" spans="2:7">
      <c r="B3091" s="93"/>
      <c r="F3091" s="93"/>
      <c r="G3091" s="93"/>
    </row>
    <row r="3092" spans="2:7">
      <c r="B3092" s="93"/>
      <c r="F3092" s="93"/>
      <c r="G3092" s="93"/>
    </row>
    <row r="3093" spans="2:7">
      <c r="B3093" s="93"/>
      <c r="F3093" s="93"/>
      <c r="G3093" s="93"/>
    </row>
    <row r="3094" spans="2:7">
      <c r="B3094" s="93"/>
      <c r="F3094" s="93"/>
      <c r="G3094" s="93"/>
    </row>
    <row r="3095" spans="2:7">
      <c r="B3095" s="93"/>
      <c r="F3095" s="93"/>
      <c r="G3095" s="93"/>
    </row>
    <row r="3096" spans="2:7">
      <c r="B3096" s="93"/>
      <c r="F3096" s="93"/>
      <c r="G3096" s="93"/>
    </row>
    <row r="3097" spans="2:7">
      <c r="B3097" s="93"/>
      <c r="F3097" s="93"/>
      <c r="G3097" s="93"/>
    </row>
    <row r="3098" spans="2:7">
      <c r="B3098" s="93"/>
      <c r="F3098" s="93"/>
      <c r="G3098" s="93"/>
    </row>
    <row r="3099" spans="2:7">
      <c r="B3099" s="93"/>
      <c r="F3099" s="93"/>
      <c r="G3099" s="93"/>
    </row>
    <row r="3100" spans="2:7">
      <c r="B3100" s="93"/>
      <c r="F3100" s="93"/>
      <c r="G3100" s="93"/>
    </row>
    <row r="3101" spans="2:7">
      <c r="B3101" s="93"/>
      <c r="F3101" s="93"/>
      <c r="G3101" s="93"/>
    </row>
    <row r="3102" spans="2:7">
      <c r="B3102" s="93"/>
      <c r="F3102" s="93"/>
      <c r="G3102" s="93"/>
    </row>
    <row r="3103" spans="2:7">
      <c r="B3103" s="93"/>
      <c r="F3103" s="93"/>
      <c r="G3103" s="93"/>
    </row>
    <row r="3104" spans="2:7">
      <c r="B3104" s="93"/>
      <c r="F3104" s="93"/>
      <c r="G3104" s="93"/>
    </row>
    <row r="3105" spans="2:7">
      <c r="B3105" s="93"/>
      <c r="F3105" s="93"/>
      <c r="G3105" s="93"/>
    </row>
    <row r="3106" spans="2:7">
      <c r="B3106" s="93"/>
      <c r="F3106" s="93"/>
      <c r="G3106" s="93"/>
    </row>
    <row r="3107" spans="2:7">
      <c r="B3107" s="93"/>
      <c r="F3107" s="93"/>
      <c r="G3107" s="93"/>
    </row>
    <row r="3108" spans="2:7">
      <c r="B3108" s="93"/>
      <c r="F3108" s="93"/>
      <c r="G3108" s="93"/>
    </row>
    <row r="3109" spans="2:7">
      <c r="B3109" s="93"/>
      <c r="F3109" s="93"/>
      <c r="G3109" s="93"/>
    </row>
    <row r="3110" spans="2:7">
      <c r="B3110" s="93"/>
      <c r="F3110" s="93"/>
      <c r="G3110" s="93"/>
    </row>
    <row r="3111" spans="2:7">
      <c r="B3111" s="93"/>
      <c r="F3111" s="93"/>
      <c r="G3111" s="93"/>
    </row>
    <row r="3112" spans="2:7">
      <c r="B3112" s="93"/>
      <c r="F3112" s="93"/>
      <c r="G3112" s="93"/>
    </row>
    <row r="3113" spans="2:7">
      <c r="B3113" s="93"/>
      <c r="F3113" s="93"/>
      <c r="G3113" s="93"/>
    </row>
    <row r="3114" spans="2:7">
      <c r="B3114" s="93"/>
      <c r="F3114" s="93"/>
      <c r="G3114" s="93"/>
    </row>
    <row r="3115" spans="2:7">
      <c r="B3115" s="93"/>
      <c r="F3115" s="93"/>
      <c r="G3115" s="93"/>
    </row>
    <row r="3116" spans="2:7">
      <c r="B3116" s="93"/>
      <c r="F3116" s="93"/>
      <c r="G3116" s="93"/>
    </row>
    <row r="3117" spans="2:7">
      <c r="B3117" s="93"/>
      <c r="F3117" s="93"/>
      <c r="G3117" s="93"/>
    </row>
    <row r="3118" spans="2:7">
      <c r="B3118" s="93"/>
      <c r="F3118" s="93"/>
      <c r="G3118" s="93"/>
    </row>
    <row r="3119" spans="2:7">
      <c r="B3119" s="93"/>
      <c r="F3119" s="93"/>
      <c r="G3119" s="93"/>
    </row>
    <row r="3120" spans="2:7">
      <c r="B3120" s="93"/>
      <c r="F3120" s="93"/>
      <c r="G3120" s="93"/>
    </row>
    <row r="3121" spans="2:7">
      <c r="B3121" s="93"/>
      <c r="F3121" s="93"/>
      <c r="G3121" s="93"/>
    </row>
    <row r="3122" spans="2:7">
      <c r="B3122" s="93"/>
      <c r="F3122" s="93"/>
      <c r="G3122" s="93"/>
    </row>
    <row r="3123" spans="2:7">
      <c r="B3123" s="93"/>
      <c r="F3123" s="93"/>
      <c r="G3123" s="93"/>
    </row>
    <row r="3124" spans="2:7">
      <c r="B3124" s="93"/>
      <c r="F3124" s="93"/>
      <c r="G3124" s="93"/>
    </row>
    <row r="3125" spans="2:7">
      <c r="B3125" s="93"/>
      <c r="F3125" s="93"/>
      <c r="G3125" s="93"/>
    </row>
    <row r="3126" spans="2:7">
      <c r="B3126" s="93"/>
      <c r="F3126" s="93"/>
      <c r="G3126" s="93"/>
    </row>
    <row r="3127" spans="2:7">
      <c r="B3127" s="93"/>
      <c r="F3127" s="93"/>
      <c r="G3127" s="93"/>
    </row>
    <row r="3128" spans="2:7">
      <c r="B3128" s="93"/>
      <c r="F3128" s="93"/>
      <c r="G3128" s="93"/>
    </row>
    <row r="3129" spans="2:7">
      <c r="B3129" s="93"/>
      <c r="F3129" s="93"/>
      <c r="G3129" s="93"/>
    </row>
    <row r="3130" spans="2:7">
      <c r="B3130" s="93"/>
      <c r="F3130" s="93"/>
      <c r="G3130" s="93"/>
    </row>
    <row r="3131" spans="2:7">
      <c r="B3131" s="93"/>
      <c r="F3131" s="93"/>
      <c r="G3131" s="93"/>
    </row>
    <row r="3132" spans="2:7">
      <c r="B3132" s="93"/>
      <c r="F3132" s="93"/>
      <c r="G3132" s="93"/>
    </row>
    <row r="3133" spans="2:7">
      <c r="B3133" s="93"/>
      <c r="F3133" s="93"/>
      <c r="G3133" s="93"/>
    </row>
    <row r="3134" spans="2:7">
      <c r="B3134" s="93"/>
      <c r="F3134" s="93"/>
      <c r="G3134" s="93"/>
    </row>
    <row r="3135" spans="2:7">
      <c r="B3135" s="93"/>
      <c r="F3135" s="93"/>
      <c r="G3135" s="93"/>
    </row>
    <row r="3136" spans="2:7">
      <c r="B3136" s="93"/>
      <c r="F3136" s="93"/>
      <c r="G3136" s="93"/>
    </row>
    <row r="3137" spans="2:7">
      <c r="B3137" s="93"/>
      <c r="F3137" s="93"/>
      <c r="G3137" s="93"/>
    </row>
    <row r="3138" spans="2:7">
      <c r="B3138" s="93"/>
      <c r="F3138" s="93"/>
      <c r="G3138" s="93"/>
    </row>
    <row r="3139" spans="2:7">
      <c r="B3139" s="93"/>
      <c r="F3139" s="93"/>
      <c r="G3139" s="93"/>
    </row>
    <row r="3140" spans="2:7">
      <c r="B3140" s="93"/>
      <c r="F3140" s="93"/>
      <c r="G3140" s="93"/>
    </row>
    <row r="3141" spans="2:7">
      <c r="B3141" s="93"/>
      <c r="F3141" s="93"/>
      <c r="G3141" s="93"/>
    </row>
    <row r="3142" spans="2:7">
      <c r="B3142" s="93"/>
      <c r="F3142" s="93"/>
      <c r="G3142" s="93"/>
    </row>
    <row r="3143" spans="2:7">
      <c r="B3143" s="93"/>
      <c r="F3143" s="93"/>
      <c r="G3143" s="93"/>
    </row>
    <row r="3144" spans="2:7">
      <c r="B3144" s="93"/>
      <c r="F3144" s="93"/>
      <c r="G3144" s="93"/>
    </row>
    <row r="3145" spans="2:7">
      <c r="B3145" s="93"/>
      <c r="F3145" s="93"/>
      <c r="G3145" s="93"/>
    </row>
    <row r="3146" spans="2:7">
      <c r="B3146" s="93"/>
      <c r="F3146" s="93"/>
      <c r="G3146" s="93"/>
    </row>
    <row r="3147" spans="2:7">
      <c r="B3147" s="93"/>
      <c r="F3147" s="93"/>
      <c r="G3147" s="93"/>
    </row>
    <row r="3148" spans="2:7">
      <c r="B3148" s="93"/>
      <c r="F3148" s="93"/>
      <c r="G3148" s="93"/>
    </row>
    <row r="3149" spans="2:7">
      <c r="B3149" s="93"/>
      <c r="F3149" s="93"/>
      <c r="G3149" s="93"/>
    </row>
    <row r="3150" spans="2:7">
      <c r="B3150" s="93"/>
      <c r="F3150" s="93"/>
      <c r="G3150" s="93"/>
    </row>
    <row r="3151" spans="2:7">
      <c r="B3151" s="93"/>
      <c r="F3151" s="93"/>
      <c r="G3151" s="93"/>
    </row>
    <row r="3152" spans="2:7">
      <c r="B3152" s="93"/>
      <c r="F3152" s="93"/>
      <c r="G3152" s="93"/>
    </row>
    <row r="3153" spans="2:7">
      <c r="B3153" s="93"/>
      <c r="F3153" s="93"/>
      <c r="G3153" s="93"/>
    </row>
    <row r="3154" spans="2:7">
      <c r="B3154" s="93"/>
      <c r="F3154" s="93"/>
      <c r="G3154" s="93"/>
    </row>
    <row r="3155" spans="2:7">
      <c r="B3155" s="93"/>
      <c r="F3155" s="93"/>
      <c r="G3155" s="93"/>
    </row>
    <row r="3156" spans="2:7">
      <c r="B3156" s="93"/>
      <c r="F3156" s="93"/>
      <c r="G3156" s="93"/>
    </row>
    <row r="3157" spans="2:7">
      <c r="B3157" s="93"/>
      <c r="F3157" s="93"/>
      <c r="G3157" s="93"/>
    </row>
    <row r="3158" spans="2:7">
      <c r="B3158" s="93"/>
      <c r="F3158" s="93"/>
      <c r="G3158" s="93"/>
    </row>
    <row r="3159" spans="2:7">
      <c r="B3159" s="93"/>
      <c r="F3159" s="93"/>
      <c r="G3159" s="93"/>
    </row>
    <row r="3160" spans="2:7">
      <c r="B3160" s="93"/>
      <c r="F3160" s="93"/>
      <c r="G3160" s="93"/>
    </row>
    <row r="3161" spans="2:7">
      <c r="B3161" s="93"/>
      <c r="F3161" s="93"/>
      <c r="G3161" s="93"/>
    </row>
    <row r="3162" spans="2:7">
      <c r="B3162" s="93"/>
      <c r="F3162" s="93"/>
      <c r="G3162" s="93"/>
    </row>
    <row r="3163" spans="2:7">
      <c r="B3163" s="93"/>
      <c r="F3163" s="93"/>
      <c r="G3163" s="93"/>
    </row>
    <row r="3164" spans="2:7">
      <c r="B3164" s="93"/>
      <c r="F3164" s="93"/>
      <c r="G3164" s="93"/>
    </row>
    <row r="3165" spans="2:7">
      <c r="B3165" s="93"/>
      <c r="F3165" s="93"/>
      <c r="G3165" s="93"/>
    </row>
    <row r="3166" spans="2:7">
      <c r="B3166" s="93"/>
      <c r="F3166" s="93"/>
      <c r="G3166" s="93"/>
    </row>
    <row r="3167" spans="2:7">
      <c r="B3167" s="93"/>
      <c r="F3167" s="93"/>
      <c r="G3167" s="93"/>
    </row>
    <row r="3168" spans="2:7">
      <c r="B3168" s="93"/>
      <c r="F3168" s="93"/>
      <c r="G3168" s="93"/>
    </row>
    <row r="3169" spans="2:7">
      <c r="B3169" s="93"/>
      <c r="F3169" s="93"/>
      <c r="G3169" s="93"/>
    </row>
    <row r="3170" spans="2:7">
      <c r="B3170" s="93"/>
      <c r="F3170" s="93"/>
      <c r="G3170" s="93"/>
    </row>
    <row r="3171" spans="2:7">
      <c r="B3171" s="93"/>
      <c r="F3171" s="93"/>
      <c r="G3171" s="93"/>
    </row>
    <row r="3172" spans="2:7">
      <c r="B3172" s="93"/>
      <c r="F3172" s="93"/>
      <c r="G3172" s="93"/>
    </row>
    <row r="3173" spans="2:7">
      <c r="B3173" s="93"/>
      <c r="F3173" s="93"/>
      <c r="G3173" s="93"/>
    </row>
    <row r="3174" spans="2:7">
      <c r="B3174" s="93"/>
      <c r="F3174" s="93"/>
      <c r="G3174" s="93"/>
    </row>
    <row r="3175" spans="2:7">
      <c r="B3175" s="93"/>
      <c r="F3175" s="93"/>
      <c r="G3175" s="93"/>
    </row>
    <row r="3176" spans="2:7">
      <c r="B3176" s="93"/>
      <c r="F3176" s="93"/>
      <c r="G3176" s="93"/>
    </row>
    <row r="3177" spans="2:7">
      <c r="B3177" s="93"/>
      <c r="F3177" s="93"/>
      <c r="G3177" s="93"/>
    </row>
    <row r="3178" spans="2:7">
      <c r="B3178" s="93"/>
      <c r="F3178" s="93"/>
      <c r="G3178" s="93"/>
    </row>
    <row r="3179" spans="2:7">
      <c r="B3179" s="93"/>
      <c r="F3179" s="93"/>
      <c r="G3179" s="93"/>
    </row>
    <row r="3180" spans="2:7">
      <c r="B3180" s="93"/>
      <c r="F3180" s="93"/>
      <c r="G3180" s="93"/>
    </row>
    <row r="3181" spans="2:7">
      <c r="B3181" s="93"/>
      <c r="F3181" s="93"/>
      <c r="G3181" s="93"/>
    </row>
    <row r="3182" spans="2:7">
      <c r="B3182" s="93"/>
      <c r="F3182" s="93"/>
      <c r="G3182" s="93"/>
    </row>
    <row r="3183" spans="2:7">
      <c r="B3183" s="93"/>
      <c r="F3183" s="93"/>
      <c r="G3183" s="93"/>
    </row>
    <row r="3184" spans="2:7">
      <c r="B3184" s="93"/>
      <c r="F3184" s="93"/>
      <c r="G3184" s="93"/>
    </row>
    <row r="3185" spans="2:7">
      <c r="B3185" s="93"/>
      <c r="F3185" s="93"/>
      <c r="G3185" s="93"/>
    </row>
    <row r="3186" spans="2:7">
      <c r="B3186" s="93"/>
      <c r="F3186" s="93"/>
      <c r="G3186" s="93"/>
    </row>
    <row r="3187" spans="2:7">
      <c r="B3187" s="93"/>
      <c r="F3187" s="93"/>
      <c r="G3187" s="93"/>
    </row>
    <row r="3188" spans="2:7">
      <c r="B3188" s="93"/>
      <c r="F3188" s="93"/>
      <c r="G3188" s="93"/>
    </row>
    <row r="3189" spans="2:7">
      <c r="B3189" s="93"/>
      <c r="F3189" s="93"/>
      <c r="G3189" s="93"/>
    </row>
    <row r="3190" spans="2:7">
      <c r="B3190" s="93"/>
      <c r="F3190" s="93"/>
      <c r="G3190" s="93"/>
    </row>
    <row r="3191" spans="2:7">
      <c r="B3191" s="93"/>
      <c r="F3191" s="93"/>
      <c r="G3191" s="93"/>
    </row>
    <row r="3192" spans="2:7">
      <c r="B3192" s="93"/>
      <c r="F3192" s="93"/>
      <c r="G3192" s="93"/>
    </row>
    <row r="3193" spans="2:7">
      <c r="B3193" s="93"/>
      <c r="F3193" s="93"/>
      <c r="G3193" s="93"/>
    </row>
    <row r="3194" spans="2:7">
      <c r="B3194" s="93"/>
      <c r="F3194" s="93"/>
      <c r="G3194" s="93"/>
    </row>
    <row r="3195" spans="2:7">
      <c r="B3195" s="93"/>
      <c r="F3195" s="93"/>
      <c r="G3195" s="93"/>
    </row>
    <row r="3196" spans="2:7">
      <c r="B3196" s="93"/>
      <c r="F3196" s="93"/>
      <c r="G3196" s="93"/>
    </row>
    <row r="3197" spans="2:7">
      <c r="B3197" s="93"/>
      <c r="F3197" s="93"/>
      <c r="G3197" s="93"/>
    </row>
    <row r="3198" spans="2:7">
      <c r="B3198" s="93"/>
      <c r="F3198" s="93"/>
      <c r="G3198" s="93"/>
    </row>
    <row r="3199" spans="2:7">
      <c r="B3199" s="93"/>
      <c r="F3199" s="93"/>
      <c r="G3199" s="93"/>
    </row>
    <row r="3200" spans="2:7">
      <c r="B3200" s="93"/>
      <c r="F3200" s="93"/>
      <c r="G3200" s="93"/>
    </row>
    <row r="3201" spans="2:7">
      <c r="B3201" s="93"/>
      <c r="F3201" s="93"/>
      <c r="G3201" s="93"/>
    </row>
    <row r="3202" spans="2:7">
      <c r="B3202" s="93"/>
      <c r="F3202" s="93"/>
      <c r="G3202" s="93"/>
    </row>
    <row r="3203" spans="2:7">
      <c r="B3203" s="93"/>
      <c r="F3203" s="93"/>
      <c r="G3203" s="93"/>
    </row>
    <row r="3204" spans="2:7">
      <c r="B3204" s="93"/>
      <c r="F3204" s="93"/>
      <c r="G3204" s="93"/>
    </row>
    <row r="3205" spans="2:7">
      <c r="B3205" s="93"/>
      <c r="F3205" s="93"/>
      <c r="G3205" s="93"/>
    </row>
    <row r="3206" spans="2:7">
      <c r="B3206" s="93"/>
      <c r="F3206" s="93"/>
      <c r="G3206" s="93"/>
    </row>
    <row r="3207" spans="2:7">
      <c r="B3207" s="93"/>
      <c r="F3207" s="93"/>
      <c r="G3207" s="93"/>
    </row>
    <row r="3208" spans="2:7">
      <c r="B3208" s="93"/>
      <c r="F3208" s="93"/>
      <c r="G3208" s="93"/>
    </row>
    <row r="3209" spans="2:7">
      <c r="B3209" s="93"/>
      <c r="F3209" s="93"/>
      <c r="G3209" s="93"/>
    </row>
    <row r="3210" spans="2:7">
      <c r="B3210" s="93"/>
      <c r="F3210" s="93"/>
      <c r="G3210" s="93"/>
    </row>
    <row r="3211" spans="2:7">
      <c r="B3211" s="93"/>
      <c r="F3211" s="93"/>
      <c r="G3211" s="93"/>
    </row>
    <row r="3212" spans="2:7">
      <c r="B3212" s="93"/>
      <c r="F3212" s="93"/>
      <c r="G3212" s="93"/>
    </row>
    <row r="3213" spans="2:7">
      <c r="B3213" s="93"/>
      <c r="F3213" s="93"/>
      <c r="G3213" s="93"/>
    </row>
    <row r="3214" spans="2:7">
      <c r="B3214" s="93"/>
      <c r="F3214" s="93"/>
      <c r="G3214" s="93"/>
    </row>
    <row r="3215" spans="2:7">
      <c r="B3215" s="93"/>
      <c r="F3215" s="93"/>
      <c r="G3215" s="93"/>
    </row>
    <row r="3216" spans="2:7">
      <c r="B3216" s="93"/>
      <c r="F3216" s="93"/>
      <c r="G3216" s="93"/>
    </row>
    <row r="3217" spans="2:7">
      <c r="B3217" s="93"/>
      <c r="F3217" s="93"/>
      <c r="G3217" s="93"/>
    </row>
    <row r="3218" spans="2:7">
      <c r="B3218" s="93"/>
      <c r="F3218" s="93"/>
      <c r="G3218" s="93"/>
    </row>
    <row r="3219" spans="2:7">
      <c r="B3219" s="93"/>
      <c r="F3219" s="93"/>
      <c r="G3219" s="93"/>
    </row>
    <row r="3220" spans="2:7">
      <c r="B3220" s="93"/>
      <c r="F3220" s="93"/>
      <c r="G3220" s="93"/>
    </row>
    <row r="3221" spans="2:7">
      <c r="B3221" s="93"/>
      <c r="F3221" s="93"/>
      <c r="G3221" s="93"/>
    </row>
    <row r="3222" spans="2:7">
      <c r="B3222" s="93"/>
      <c r="F3222" s="93"/>
      <c r="G3222" s="93"/>
    </row>
    <row r="3223" spans="2:7">
      <c r="B3223" s="93"/>
      <c r="F3223" s="93"/>
      <c r="G3223" s="93"/>
    </row>
    <row r="3224" spans="2:7">
      <c r="B3224" s="93"/>
      <c r="F3224" s="93"/>
      <c r="G3224" s="93"/>
    </row>
    <row r="3225" spans="2:7">
      <c r="B3225" s="93"/>
      <c r="F3225" s="93"/>
      <c r="G3225" s="93"/>
    </row>
    <row r="3226" spans="2:7">
      <c r="B3226" s="93"/>
      <c r="F3226" s="93"/>
      <c r="G3226" s="93"/>
    </row>
    <row r="3227" spans="2:7">
      <c r="B3227" s="93"/>
      <c r="F3227" s="93"/>
      <c r="G3227" s="93"/>
    </row>
    <row r="3228" spans="2:7">
      <c r="B3228" s="93"/>
      <c r="F3228" s="93"/>
      <c r="G3228" s="93"/>
    </row>
    <row r="3229" spans="2:7">
      <c r="B3229" s="93"/>
      <c r="F3229" s="93"/>
      <c r="G3229" s="93"/>
    </row>
    <row r="3230" spans="2:7">
      <c r="B3230" s="93"/>
      <c r="F3230" s="93"/>
      <c r="G3230" s="93"/>
    </row>
    <row r="3231" spans="2:7">
      <c r="B3231" s="93"/>
      <c r="F3231" s="93"/>
      <c r="G3231" s="93"/>
    </row>
    <row r="3232" spans="2:7">
      <c r="B3232" s="93"/>
      <c r="F3232" s="93"/>
      <c r="G3232" s="93"/>
    </row>
    <row r="3233" spans="2:7">
      <c r="B3233" s="93"/>
      <c r="F3233" s="93"/>
      <c r="G3233" s="93"/>
    </row>
    <row r="3234" spans="2:7">
      <c r="B3234" s="93"/>
      <c r="F3234" s="93"/>
      <c r="G3234" s="93"/>
    </row>
    <row r="3235" spans="2:7">
      <c r="B3235" s="93"/>
      <c r="F3235" s="93"/>
      <c r="G3235" s="93"/>
    </row>
    <row r="3236" spans="2:7">
      <c r="B3236" s="93"/>
      <c r="F3236" s="93"/>
      <c r="G3236" s="93"/>
    </row>
    <row r="3237" spans="2:7">
      <c r="B3237" s="93"/>
      <c r="F3237" s="93"/>
      <c r="G3237" s="93"/>
    </row>
    <row r="3238" spans="2:7">
      <c r="B3238" s="93"/>
      <c r="F3238" s="93"/>
      <c r="G3238" s="93"/>
    </row>
    <row r="3239" spans="2:7">
      <c r="B3239" s="93"/>
      <c r="F3239" s="93"/>
      <c r="G3239" s="93"/>
    </row>
    <row r="3240" spans="2:7">
      <c r="B3240" s="93"/>
      <c r="F3240" s="93"/>
      <c r="G3240" s="93"/>
    </row>
    <row r="3241" spans="2:7">
      <c r="B3241" s="93"/>
      <c r="F3241" s="93"/>
      <c r="G3241" s="93"/>
    </row>
    <row r="3242" spans="2:7">
      <c r="B3242" s="93"/>
      <c r="F3242" s="93"/>
      <c r="G3242" s="93"/>
    </row>
    <row r="3243" spans="2:7">
      <c r="B3243" s="93"/>
      <c r="F3243" s="93"/>
      <c r="G3243" s="93"/>
    </row>
    <row r="3244" spans="2:7">
      <c r="B3244" s="93"/>
      <c r="F3244" s="93"/>
      <c r="G3244" s="93"/>
    </row>
    <row r="3245" spans="2:7">
      <c r="B3245" s="93"/>
      <c r="F3245" s="93"/>
      <c r="G3245" s="93"/>
    </row>
    <row r="3246" spans="2:7">
      <c r="B3246" s="93"/>
      <c r="F3246" s="93"/>
      <c r="G3246" s="93"/>
    </row>
    <row r="3247" spans="2:7">
      <c r="B3247" s="93"/>
      <c r="F3247" s="93"/>
      <c r="G3247" s="93"/>
    </row>
    <row r="3248" spans="2:7">
      <c r="B3248" s="93"/>
      <c r="F3248" s="93"/>
      <c r="G3248" s="93"/>
    </row>
    <row r="3249" spans="2:7">
      <c r="B3249" s="93"/>
      <c r="F3249" s="93"/>
      <c r="G3249" s="93"/>
    </row>
    <row r="3250" spans="2:7">
      <c r="B3250" s="93"/>
      <c r="F3250" s="93"/>
      <c r="G3250" s="93"/>
    </row>
    <row r="3251" spans="2:7">
      <c r="B3251" s="93"/>
      <c r="F3251" s="93"/>
      <c r="G3251" s="93"/>
    </row>
    <row r="3252" spans="2:7">
      <c r="B3252" s="93"/>
      <c r="F3252" s="93"/>
      <c r="G3252" s="93"/>
    </row>
    <row r="3253" spans="2:7">
      <c r="B3253" s="93"/>
      <c r="F3253" s="93"/>
      <c r="G3253" s="93"/>
    </row>
    <row r="3254" spans="2:7">
      <c r="B3254" s="93"/>
      <c r="F3254" s="93"/>
      <c r="G3254" s="93"/>
    </row>
    <row r="3255" spans="2:7">
      <c r="B3255" s="93"/>
      <c r="F3255" s="93"/>
      <c r="G3255" s="93"/>
    </row>
    <row r="3256" spans="2:7">
      <c r="B3256" s="93"/>
      <c r="F3256" s="93"/>
      <c r="G3256" s="93"/>
    </row>
    <row r="3257" spans="2:7">
      <c r="B3257" s="93"/>
      <c r="F3257" s="93"/>
      <c r="G3257" s="93"/>
    </row>
    <row r="3258" spans="2:7">
      <c r="B3258" s="93"/>
      <c r="F3258" s="93"/>
      <c r="G3258" s="93"/>
    </row>
    <row r="3259" spans="2:7">
      <c r="B3259" s="93"/>
      <c r="F3259" s="93"/>
      <c r="G3259" s="93"/>
    </row>
    <row r="3260" spans="2:7">
      <c r="B3260" s="93"/>
      <c r="F3260" s="93"/>
      <c r="G3260" s="93"/>
    </row>
    <row r="3261" spans="2:7">
      <c r="B3261" s="93"/>
      <c r="F3261" s="93"/>
      <c r="G3261" s="93"/>
    </row>
    <row r="3262" spans="2:7">
      <c r="B3262" s="93"/>
      <c r="F3262" s="93"/>
      <c r="G3262" s="93"/>
    </row>
    <row r="3263" spans="2:7">
      <c r="B3263" s="93"/>
      <c r="F3263" s="93"/>
      <c r="G3263" s="93"/>
    </row>
    <row r="3264" spans="2:7">
      <c r="B3264" s="93"/>
      <c r="F3264" s="93"/>
      <c r="G3264" s="93"/>
    </row>
    <row r="3265" spans="2:7">
      <c r="B3265" s="93"/>
      <c r="F3265" s="93"/>
      <c r="G3265" s="93"/>
    </row>
    <row r="3266" spans="2:7">
      <c r="B3266" s="93"/>
      <c r="F3266" s="93"/>
      <c r="G3266" s="93"/>
    </row>
    <row r="3267" spans="2:7">
      <c r="B3267" s="93"/>
      <c r="F3267" s="93"/>
      <c r="G3267" s="93"/>
    </row>
    <row r="3268" spans="2:7">
      <c r="B3268" s="93"/>
      <c r="F3268" s="93"/>
      <c r="G3268" s="93"/>
    </row>
    <row r="3269" spans="2:7">
      <c r="B3269" s="93"/>
      <c r="F3269" s="93"/>
      <c r="G3269" s="93"/>
    </row>
    <row r="3270" spans="2:7">
      <c r="B3270" s="93"/>
      <c r="F3270" s="93"/>
      <c r="G3270" s="93"/>
    </row>
    <row r="3271" spans="2:7">
      <c r="B3271" s="93"/>
      <c r="F3271" s="93"/>
      <c r="G3271" s="93"/>
    </row>
    <row r="3272" spans="2:7">
      <c r="B3272" s="93"/>
      <c r="F3272" s="93"/>
      <c r="G3272" s="93"/>
    </row>
    <row r="3273" spans="2:7">
      <c r="B3273" s="93"/>
      <c r="F3273" s="93"/>
      <c r="G3273" s="93"/>
    </row>
    <row r="3274" spans="2:7">
      <c r="B3274" s="93"/>
      <c r="F3274" s="93"/>
      <c r="G3274" s="93"/>
    </row>
    <row r="3275" spans="2:7">
      <c r="B3275" s="93"/>
      <c r="F3275" s="93"/>
      <c r="G3275" s="93"/>
    </row>
    <row r="3276" spans="2:7">
      <c r="B3276" s="93"/>
      <c r="F3276" s="93"/>
      <c r="G3276" s="93"/>
    </row>
    <row r="3277" spans="2:7">
      <c r="B3277" s="93"/>
      <c r="F3277" s="93"/>
      <c r="G3277" s="93"/>
    </row>
    <row r="3278" spans="2:7">
      <c r="B3278" s="93"/>
      <c r="F3278" s="93"/>
      <c r="G3278" s="93"/>
    </row>
    <row r="3279" spans="2:7">
      <c r="B3279" s="93"/>
      <c r="F3279" s="93"/>
      <c r="G3279" s="93"/>
    </row>
    <row r="3280" spans="2:7">
      <c r="B3280" s="93"/>
      <c r="F3280" s="93"/>
      <c r="G3280" s="93"/>
    </row>
    <row r="3281" spans="2:7">
      <c r="B3281" s="93"/>
      <c r="F3281" s="93"/>
      <c r="G3281" s="93"/>
    </row>
    <row r="3282" spans="2:7">
      <c r="B3282" s="93"/>
      <c r="F3282" s="93"/>
      <c r="G3282" s="93"/>
    </row>
    <row r="3283" spans="2:7">
      <c r="B3283" s="93"/>
      <c r="F3283" s="93"/>
      <c r="G3283" s="93"/>
    </row>
    <row r="3284" spans="2:7">
      <c r="B3284" s="93"/>
      <c r="F3284" s="93"/>
      <c r="G3284" s="93"/>
    </row>
    <row r="3285" spans="2:7">
      <c r="B3285" s="93"/>
      <c r="F3285" s="93"/>
      <c r="G3285" s="93"/>
    </row>
    <row r="3286" spans="2:7">
      <c r="B3286" s="93"/>
      <c r="F3286" s="93"/>
      <c r="G3286" s="93"/>
    </row>
    <row r="3287" spans="2:7">
      <c r="B3287" s="93"/>
      <c r="F3287" s="93"/>
      <c r="G3287" s="93"/>
    </row>
    <row r="3288" spans="2:7">
      <c r="B3288" s="93"/>
      <c r="F3288" s="93"/>
      <c r="G3288" s="93"/>
    </row>
    <row r="3289" spans="2:7">
      <c r="B3289" s="93"/>
      <c r="F3289" s="93"/>
      <c r="G3289" s="93"/>
    </row>
    <row r="3290" spans="2:7">
      <c r="B3290" s="93"/>
      <c r="F3290" s="93"/>
      <c r="G3290" s="93"/>
    </row>
    <row r="3291" spans="2:7">
      <c r="B3291" s="93"/>
      <c r="F3291" s="93"/>
      <c r="G3291" s="93"/>
    </row>
    <row r="3292" spans="2:7">
      <c r="B3292" s="93"/>
      <c r="F3292" s="93"/>
      <c r="G3292" s="93"/>
    </row>
    <row r="3293" spans="2:7">
      <c r="B3293" s="93"/>
      <c r="F3293" s="93"/>
      <c r="G3293" s="93"/>
    </row>
    <row r="3294" spans="2:7">
      <c r="B3294" s="93"/>
      <c r="F3294" s="93"/>
      <c r="G3294" s="93"/>
    </row>
    <row r="3295" spans="2:7">
      <c r="B3295" s="93"/>
      <c r="F3295" s="93"/>
      <c r="G3295" s="93"/>
    </row>
    <row r="3296" spans="2:7">
      <c r="B3296" s="93"/>
      <c r="F3296" s="93"/>
      <c r="G3296" s="93"/>
    </row>
    <row r="3297" spans="2:7">
      <c r="B3297" s="93"/>
      <c r="F3297" s="93"/>
      <c r="G3297" s="93"/>
    </row>
    <row r="3298" spans="2:7">
      <c r="B3298" s="93"/>
      <c r="F3298" s="93"/>
      <c r="G3298" s="93"/>
    </row>
    <row r="3299" spans="2:7">
      <c r="B3299" s="93"/>
      <c r="F3299" s="93"/>
      <c r="G3299" s="93"/>
    </row>
    <row r="3300" spans="2:7">
      <c r="B3300" s="93"/>
      <c r="F3300" s="93"/>
      <c r="G3300" s="93"/>
    </row>
    <row r="3301" spans="2:7">
      <c r="B3301" s="93"/>
      <c r="F3301" s="93"/>
      <c r="G3301" s="93"/>
    </row>
    <row r="3302" spans="2:7">
      <c r="B3302" s="93"/>
      <c r="F3302" s="93"/>
      <c r="G3302" s="93"/>
    </row>
    <row r="3303" spans="2:7">
      <c r="B3303" s="93"/>
      <c r="F3303" s="93"/>
      <c r="G3303" s="93"/>
    </row>
    <row r="3304" spans="2:7">
      <c r="B3304" s="93"/>
      <c r="F3304" s="93"/>
      <c r="G3304" s="93"/>
    </row>
    <row r="3305" spans="2:7">
      <c r="B3305" s="93"/>
      <c r="F3305" s="93"/>
      <c r="G3305" s="93"/>
    </row>
    <row r="3306" spans="2:7">
      <c r="B3306" s="93"/>
      <c r="F3306" s="93"/>
      <c r="G3306" s="93"/>
    </row>
    <row r="3307" spans="2:7">
      <c r="B3307" s="93"/>
      <c r="F3307" s="93"/>
      <c r="G3307" s="93"/>
    </row>
    <row r="3308" spans="2:7">
      <c r="B3308" s="93"/>
      <c r="F3308" s="93"/>
      <c r="G3308" s="93"/>
    </row>
    <row r="3309" spans="2:7">
      <c r="B3309" s="93"/>
      <c r="F3309" s="93"/>
      <c r="G3309" s="93"/>
    </row>
    <row r="3310" spans="2:7">
      <c r="B3310" s="93"/>
      <c r="F3310" s="93"/>
      <c r="G3310" s="93"/>
    </row>
    <row r="3311" spans="2:7">
      <c r="B3311" s="93"/>
      <c r="F3311" s="93"/>
      <c r="G3311" s="93"/>
    </row>
    <row r="3312" spans="2:7">
      <c r="B3312" s="93"/>
      <c r="F3312" s="93"/>
      <c r="G3312" s="93"/>
    </row>
    <row r="3313" spans="2:7">
      <c r="B3313" s="93"/>
      <c r="F3313" s="93"/>
      <c r="G3313" s="93"/>
    </row>
    <row r="3314" spans="2:7">
      <c r="B3314" s="93"/>
      <c r="F3314" s="93"/>
      <c r="G3314" s="93"/>
    </row>
    <row r="3315" spans="2:7">
      <c r="B3315" s="93"/>
      <c r="F3315" s="93"/>
      <c r="G3315" s="93"/>
    </row>
    <row r="3316" spans="2:7">
      <c r="B3316" s="93"/>
      <c r="F3316" s="93"/>
      <c r="G3316" s="93"/>
    </row>
    <row r="3317" spans="2:7">
      <c r="B3317" s="93"/>
      <c r="F3317" s="93"/>
      <c r="G3317" s="93"/>
    </row>
    <row r="3318" spans="2:7">
      <c r="B3318" s="93"/>
      <c r="F3318" s="93"/>
      <c r="G3318" s="93"/>
    </row>
    <row r="3319" spans="2:7">
      <c r="B3319" s="93"/>
      <c r="F3319" s="93"/>
      <c r="G3319" s="93"/>
    </row>
    <row r="3320" spans="2:7">
      <c r="B3320" s="93"/>
      <c r="F3320" s="93"/>
      <c r="G3320" s="93"/>
    </row>
    <row r="3321" spans="2:7">
      <c r="B3321" s="93"/>
      <c r="F3321" s="93"/>
      <c r="G3321" s="93"/>
    </row>
    <row r="3322" spans="2:7">
      <c r="B3322" s="93"/>
      <c r="F3322" s="93"/>
      <c r="G3322" s="93"/>
    </row>
    <row r="3323" spans="2:7">
      <c r="B3323" s="93"/>
      <c r="F3323" s="93"/>
      <c r="G3323" s="93"/>
    </row>
    <row r="3324" spans="2:7">
      <c r="B3324" s="93"/>
      <c r="F3324" s="93"/>
      <c r="G3324" s="93"/>
    </row>
    <row r="3325" spans="2:7">
      <c r="B3325" s="93"/>
      <c r="F3325" s="93"/>
      <c r="G3325" s="93"/>
    </row>
    <row r="3326" spans="2:7">
      <c r="B3326" s="93"/>
      <c r="F3326" s="93"/>
      <c r="G3326" s="93"/>
    </row>
    <row r="3327" spans="2:7">
      <c r="B3327" s="93"/>
      <c r="F3327" s="93"/>
      <c r="G3327" s="93"/>
    </row>
    <row r="3328" spans="2:7">
      <c r="B3328" s="93"/>
      <c r="F3328" s="93"/>
      <c r="G3328" s="93"/>
    </row>
    <row r="3329" spans="2:7">
      <c r="B3329" s="93"/>
      <c r="F3329" s="93"/>
      <c r="G3329" s="93"/>
    </row>
    <row r="3330" spans="2:7">
      <c r="B3330" s="93"/>
      <c r="F3330" s="93"/>
      <c r="G3330" s="93"/>
    </row>
    <row r="3331" spans="2:7">
      <c r="B3331" s="93"/>
      <c r="F3331" s="93"/>
      <c r="G3331" s="93"/>
    </row>
    <row r="3332" spans="2:7">
      <c r="B3332" s="93"/>
      <c r="F3332" s="93"/>
      <c r="G3332" s="93"/>
    </row>
    <row r="3333" spans="2:7">
      <c r="B3333" s="93"/>
      <c r="F3333" s="93"/>
      <c r="G3333" s="93"/>
    </row>
    <row r="3334" spans="2:7">
      <c r="B3334" s="93"/>
      <c r="F3334" s="93"/>
      <c r="G3334" s="93"/>
    </row>
    <row r="3335" spans="2:7">
      <c r="B3335" s="93"/>
      <c r="F3335" s="93"/>
      <c r="G3335" s="93"/>
    </row>
    <row r="3336" spans="2:7">
      <c r="B3336" s="93"/>
      <c r="F3336" s="93"/>
      <c r="G3336" s="93"/>
    </row>
    <row r="3337" spans="2:7">
      <c r="B3337" s="93"/>
      <c r="F3337" s="93"/>
      <c r="G3337" s="93"/>
    </row>
    <row r="3338" spans="2:7">
      <c r="B3338" s="93"/>
      <c r="F3338" s="93"/>
      <c r="G3338" s="93"/>
    </row>
    <row r="3339" spans="2:7">
      <c r="B3339" s="93"/>
      <c r="F3339" s="93"/>
      <c r="G3339" s="93"/>
    </row>
    <row r="3340" spans="2:7">
      <c r="B3340" s="93"/>
      <c r="F3340" s="93"/>
      <c r="G3340" s="93"/>
    </row>
    <row r="3341" spans="2:7">
      <c r="B3341" s="93"/>
      <c r="F3341" s="93"/>
      <c r="G3341" s="93"/>
    </row>
    <row r="3342" spans="2:7">
      <c r="B3342" s="93"/>
      <c r="F3342" s="93"/>
      <c r="G3342" s="93"/>
    </row>
    <row r="3343" spans="2:7">
      <c r="B3343" s="93"/>
      <c r="F3343" s="93"/>
      <c r="G3343" s="93"/>
    </row>
    <row r="3344" spans="2:7">
      <c r="B3344" s="93"/>
      <c r="F3344" s="93"/>
      <c r="G3344" s="93"/>
    </row>
    <row r="3345" spans="2:7">
      <c r="B3345" s="93"/>
      <c r="F3345" s="93"/>
      <c r="G3345" s="93"/>
    </row>
    <row r="3346" spans="2:7">
      <c r="B3346" s="93"/>
      <c r="F3346" s="93"/>
      <c r="G3346" s="93"/>
    </row>
    <row r="3347" spans="2:7">
      <c r="B3347" s="93"/>
      <c r="F3347" s="93"/>
      <c r="G3347" s="93"/>
    </row>
    <row r="3348" spans="2:7">
      <c r="B3348" s="93"/>
      <c r="F3348" s="93"/>
      <c r="G3348" s="93"/>
    </row>
    <row r="3349" spans="2:7">
      <c r="B3349" s="93"/>
      <c r="F3349" s="93"/>
      <c r="G3349" s="93"/>
    </row>
    <row r="3350" spans="2:7">
      <c r="B3350" s="93"/>
      <c r="F3350" s="93"/>
      <c r="G3350" s="93"/>
    </row>
    <row r="3351" spans="2:7">
      <c r="B3351" s="93"/>
      <c r="F3351" s="93"/>
      <c r="G3351" s="93"/>
    </row>
    <row r="3352" spans="2:7">
      <c r="B3352" s="93"/>
      <c r="F3352" s="93"/>
      <c r="G3352" s="93"/>
    </row>
    <row r="3353" spans="2:7">
      <c r="B3353" s="93"/>
      <c r="F3353" s="93"/>
      <c r="G3353" s="93"/>
    </row>
    <row r="3354" spans="2:7">
      <c r="B3354" s="93"/>
      <c r="F3354" s="93"/>
      <c r="G3354" s="93"/>
    </row>
    <row r="3355" spans="2:7">
      <c r="B3355" s="93"/>
      <c r="F3355" s="93"/>
      <c r="G3355" s="93"/>
    </row>
    <row r="3356" spans="2:7">
      <c r="B3356" s="93"/>
      <c r="F3356" s="93"/>
      <c r="G3356" s="93"/>
    </row>
    <row r="3357" spans="2:7">
      <c r="B3357" s="93"/>
      <c r="F3357" s="93"/>
      <c r="G3357" s="93"/>
    </row>
    <row r="3358" spans="2:7">
      <c r="B3358" s="93"/>
      <c r="F3358" s="93"/>
      <c r="G3358" s="93"/>
    </row>
    <row r="3359" spans="2:7">
      <c r="B3359" s="93"/>
      <c r="F3359" s="93"/>
      <c r="G3359" s="93"/>
    </row>
    <row r="3360" spans="2:7">
      <c r="B3360" s="93"/>
      <c r="F3360" s="93"/>
      <c r="G3360" s="93"/>
    </row>
    <row r="3361" spans="2:7">
      <c r="B3361" s="93"/>
      <c r="F3361" s="93"/>
      <c r="G3361" s="93"/>
    </row>
    <row r="3362" spans="2:7">
      <c r="B3362" s="93"/>
      <c r="F3362" s="93"/>
      <c r="G3362" s="93"/>
    </row>
    <row r="3363" spans="2:7">
      <c r="B3363" s="93"/>
      <c r="F3363" s="93"/>
      <c r="G3363" s="93"/>
    </row>
    <row r="3364" spans="2:7">
      <c r="B3364" s="93"/>
      <c r="F3364" s="93"/>
      <c r="G3364" s="93"/>
    </row>
    <row r="3365" spans="2:7">
      <c r="B3365" s="93"/>
      <c r="F3365" s="93"/>
      <c r="G3365" s="93"/>
    </row>
    <row r="3366" spans="2:7">
      <c r="B3366" s="93"/>
      <c r="F3366" s="93"/>
      <c r="G3366" s="93"/>
    </row>
    <row r="3367" spans="2:7">
      <c r="B3367" s="93"/>
      <c r="F3367" s="93"/>
      <c r="G3367" s="93"/>
    </row>
    <row r="3368" spans="2:7">
      <c r="B3368" s="93"/>
      <c r="F3368" s="93"/>
      <c r="G3368" s="93"/>
    </row>
    <row r="3369" spans="2:7">
      <c r="B3369" s="93"/>
      <c r="F3369" s="93"/>
      <c r="G3369" s="93"/>
    </row>
    <row r="3370" spans="2:7">
      <c r="B3370" s="93"/>
      <c r="F3370" s="93"/>
      <c r="G3370" s="93"/>
    </row>
    <row r="3371" spans="2:7">
      <c r="B3371" s="93"/>
      <c r="F3371" s="93"/>
      <c r="G3371" s="93"/>
    </row>
    <row r="3372" spans="2:7">
      <c r="B3372" s="93"/>
      <c r="F3372" s="93"/>
      <c r="G3372" s="93"/>
    </row>
    <row r="3373" spans="2:7">
      <c r="B3373" s="93"/>
      <c r="F3373" s="93"/>
      <c r="G3373" s="93"/>
    </row>
    <row r="3374" spans="2:7">
      <c r="B3374" s="93"/>
      <c r="F3374" s="93"/>
      <c r="G3374" s="93"/>
    </row>
    <row r="3375" spans="2:7">
      <c r="B3375" s="93"/>
      <c r="F3375" s="93"/>
      <c r="G3375" s="93"/>
    </row>
    <row r="3376" spans="2:7">
      <c r="B3376" s="93"/>
      <c r="F3376" s="93"/>
      <c r="G3376" s="93"/>
    </row>
    <row r="3377" spans="2:7">
      <c r="B3377" s="93"/>
      <c r="F3377" s="93"/>
      <c r="G3377" s="93"/>
    </row>
    <row r="3378" spans="2:7">
      <c r="B3378" s="93"/>
      <c r="F3378" s="93"/>
      <c r="G3378" s="93"/>
    </row>
    <row r="3379" spans="2:7">
      <c r="B3379" s="93"/>
      <c r="F3379" s="93"/>
      <c r="G3379" s="93"/>
    </row>
    <row r="3380" spans="2:7">
      <c r="B3380" s="93"/>
      <c r="F3380" s="93"/>
      <c r="G3380" s="93"/>
    </row>
    <row r="3381" spans="2:7">
      <c r="B3381" s="93"/>
      <c r="F3381" s="93"/>
      <c r="G3381" s="93"/>
    </row>
    <row r="3382" spans="2:7">
      <c r="B3382" s="93"/>
      <c r="F3382" s="93"/>
      <c r="G3382" s="93"/>
    </row>
    <row r="3383" spans="2:7">
      <c r="B3383" s="93"/>
      <c r="F3383" s="93"/>
      <c r="G3383" s="93"/>
    </row>
    <row r="3384" spans="2:7">
      <c r="B3384" s="93"/>
      <c r="F3384" s="93"/>
      <c r="G3384" s="93"/>
    </row>
    <row r="3385" spans="2:7">
      <c r="B3385" s="93"/>
      <c r="F3385" s="93"/>
      <c r="G3385" s="93"/>
    </row>
    <row r="3386" spans="2:7">
      <c r="B3386" s="93"/>
      <c r="F3386" s="93"/>
      <c r="G3386" s="93"/>
    </row>
    <row r="3387" spans="2:7">
      <c r="B3387" s="93"/>
      <c r="F3387" s="93"/>
      <c r="G3387" s="93"/>
    </row>
    <row r="3388" spans="2:7">
      <c r="B3388" s="93"/>
      <c r="F3388" s="93"/>
      <c r="G3388" s="93"/>
    </row>
    <row r="3389" spans="2:7">
      <c r="B3389" s="93"/>
      <c r="F3389" s="93"/>
      <c r="G3389" s="93"/>
    </row>
    <row r="3390" spans="2:7">
      <c r="B3390" s="93"/>
      <c r="F3390" s="93"/>
      <c r="G3390" s="93"/>
    </row>
    <row r="3391" spans="2:7">
      <c r="B3391" s="93"/>
      <c r="F3391" s="93"/>
      <c r="G3391" s="93"/>
    </row>
    <row r="3392" spans="2:7">
      <c r="B3392" s="93"/>
      <c r="F3392" s="93"/>
      <c r="G3392" s="93"/>
    </row>
    <row r="3393" spans="2:7">
      <c r="B3393" s="93"/>
      <c r="F3393" s="93"/>
      <c r="G3393" s="93"/>
    </row>
    <row r="3394" spans="2:7">
      <c r="B3394" s="93"/>
      <c r="F3394" s="93"/>
      <c r="G3394" s="93"/>
    </row>
    <row r="3395" spans="2:7">
      <c r="B3395" s="93"/>
      <c r="F3395" s="93"/>
      <c r="G3395" s="93"/>
    </row>
    <row r="3396" spans="2:7">
      <c r="B3396" s="93"/>
      <c r="F3396" s="93"/>
      <c r="G3396" s="93"/>
    </row>
    <row r="3397" spans="2:7">
      <c r="B3397" s="93"/>
      <c r="F3397" s="93"/>
      <c r="G3397" s="93"/>
    </row>
    <row r="3398" spans="2:7">
      <c r="B3398" s="93"/>
      <c r="F3398" s="93"/>
      <c r="G3398" s="93"/>
    </row>
    <row r="3399" spans="2:7">
      <c r="B3399" s="93"/>
      <c r="F3399" s="93"/>
      <c r="G3399" s="93"/>
    </row>
    <row r="3400" spans="2:7">
      <c r="B3400" s="93"/>
      <c r="F3400" s="93"/>
      <c r="G3400" s="93"/>
    </row>
    <row r="3401" spans="2:7">
      <c r="B3401" s="93"/>
      <c r="F3401" s="93"/>
      <c r="G3401" s="93"/>
    </row>
    <row r="3402" spans="2:7">
      <c r="B3402" s="93"/>
      <c r="F3402" s="93"/>
      <c r="G3402" s="93"/>
    </row>
    <row r="3403" spans="2:7">
      <c r="B3403" s="93"/>
      <c r="F3403" s="93"/>
      <c r="G3403" s="93"/>
    </row>
    <row r="3404" spans="2:7">
      <c r="B3404" s="93"/>
      <c r="F3404" s="93"/>
      <c r="G3404" s="93"/>
    </row>
    <row r="3405" spans="2:7">
      <c r="B3405" s="93"/>
      <c r="F3405" s="93"/>
      <c r="G3405" s="93"/>
    </row>
    <row r="3406" spans="2:7">
      <c r="B3406" s="93"/>
      <c r="F3406" s="93"/>
      <c r="G3406" s="93"/>
    </row>
    <row r="3407" spans="2:7">
      <c r="B3407" s="93"/>
      <c r="F3407" s="93"/>
      <c r="G3407" s="93"/>
    </row>
    <row r="3408" spans="2:7">
      <c r="B3408" s="93"/>
      <c r="F3408" s="93"/>
      <c r="G3408" s="93"/>
    </row>
    <row r="3409" spans="2:7">
      <c r="B3409" s="93"/>
      <c r="F3409" s="93"/>
      <c r="G3409" s="93"/>
    </row>
    <row r="3410" spans="2:7">
      <c r="B3410" s="93"/>
      <c r="F3410" s="93"/>
      <c r="G3410" s="93"/>
    </row>
    <row r="3411" spans="2:7">
      <c r="B3411" s="93"/>
      <c r="F3411" s="93"/>
      <c r="G3411" s="93"/>
    </row>
    <row r="3412" spans="2:7">
      <c r="B3412" s="93"/>
      <c r="F3412" s="93"/>
      <c r="G3412" s="93"/>
    </row>
    <row r="3413" spans="2:7">
      <c r="B3413" s="93"/>
      <c r="F3413" s="93"/>
      <c r="G3413" s="93"/>
    </row>
    <row r="3414" spans="2:7">
      <c r="B3414" s="93"/>
      <c r="F3414" s="93"/>
      <c r="G3414" s="93"/>
    </row>
    <row r="3415" spans="2:7">
      <c r="B3415" s="93"/>
      <c r="F3415" s="93"/>
      <c r="G3415" s="93"/>
    </row>
    <row r="3416" spans="2:7">
      <c r="B3416" s="93"/>
      <c r="F3416" s="93"/>
      <c r="G3416" s="93"/>
    </row>
    <row r="3417" spans="2:7">
      <c r="B3417" s="93"/>
      <c r="F3417" s="93"/>
      <c r="G3417" s="93"/>
    </row>
    <row r="3418" spans="2:7">
      <c r="B3418" s="93"/>
      <c r="F3418" s="93"/>
      <c r="G3418" s="93"/>
    </row>
    <row r="3419" spans="2:7">
      <c r="B3419" s="93"/>
      <c r="F3419" s="93"/>
      <c r="G3419" s="93"/>
    </row>
    <row r="3420" spans="2:7">
      <c r="B3420" s="93"/>
      <c r="F3420" s="93"/>
      <c r="G3420" s="93"/>
    </row>
    <row r="3421" spans="2:7">
      <c r="B3421" s="93"/>
      <c r="F3421" s="93"/>
      <c r="G3421" s="93"/>
    </row>
    <row r="3422" spans="2:7">
      <c r="B3422" s="93"/>
      <c r="F3422" s="93"/>
      <c r="G3422" s="93"/>
    </row>
    <row r="3423" spans="2:7">
      <c r="B3423" s="93"/>
      <c r="F3423" s="93"/>
      <c r="G3423" s="93"/>
    </row>
    <row r="3424" spans="2:7">
      <c r="B3424" s="93"/>
      <c r="F3424" s="93"/>
      <c r="G3424" s="93"/>
    </row>
    <row r="3425" spans="2:7">
      <c r="B3425" s="93"/>
      <c r="F3425" s="93"/>
      <c r="G3425" s="93"/>
    </row>
    <row r="3426" spans="2:7">
      <c r="B3426" s="93"/>
      <c r="F3426" s="93"/>
      <c r="G3426" s="93"/>
    </row>
    <row r="3427" spans="2:7">
      <c r="B3427" s="93"/>
      <c r="F3427" s="93"/>
      <c r="G3427" s="93"/>
    </row>
    <row r="3428" spans="2:7">
      <c r="B3428" s="93"/>
      <c r="F3428" s="93"/>
      <c r="G3428" s="93"/>
    </row>
    <row r="3429" spans="2:7">
      <c r="B3429" s="93"/>
      <c r="F3429" s="93"/>
      <c r="G3429" s="93"/>
    </row>
    <row r="3430" spans="2:7">
      <c r="B3430" s="93"/>
      <c r="F3430" s="93"/>
      <c r="G3430" s="93"/>
    </row>
    <row r="3431" spans="2:7">
      <c r="B3431" s="93"/>
      <c r="F3431" s="93"/>
      <c r="G3431" s="93"/>
    </row>
    <row r="3432" spans="2:7">
      <c r="B3432" s="93"/>
      <c r="F3432" s="93"/>
      <c r="G3432" s="93"/>
    </row>
    <row r="3433" spans="2:7">
      <c r="B3433" s="93"/>
      <c r="F3433" s="93"/>
      <c r="G3433" s="93"/>
    </row>
    <row r="3434" spans="2:7">
      <c r="B3434" s="93"/>
      <c r="F3434" s="93"/>
      <c r="G3434" s="93"/>
    </row>
    <row r="3435" spans="2:7">
      <c r="B3435" s="93"/>
      <c r="F3435" s="93"/>
      <c r="G3435" s="93"/>
    </row>
    <row r="3436" spans="2:7">
      <c r="B3436" s="93"/>
      <c r="F3436" s="93"/>
      <c r="G3436" s="93"/>
    </row>
    <row r="3437" spans="2:7">
      <c r="B3437" s="93"/>
      <c r="F3437" s="93"/>
      <c r="G3437" s="93"/>
    </row>
    <row r="3438" spans="2:7">
      <c r="B3438" s="93"/>
      <c r="F3438" s="93"/>
      <c r="G3438" s="93"/>
    </row>
    <row r="3439" spans="2:7">
      <c r="B3439" s="93"/>
      <c r="F3439" s="93"/>
      <c r="G3439" s="93"/>
    </row>
    <row r="3440" spans="2:7">
      <c r="B3440" s="93"/>
      <c r="F3440" s="93"/>
      <c r="G3440" s="93"/>
    </row>
    <row r="3441" spans="2:7">
      <c r="B3441" s="93"/>
      <c r="F3441" s="93"/>
      <c r="G3441" s="93"/>
    </row>
    <row r="3442" spans="2:7">
      <c r="B3442" s="93"/>
      <c r="F3442" s="93"/>
      <c r="G3442" s="93"/>
    </row>
    <row r="3443" spans="2:7">
      <c r="B3443" s="93"/>
      <c r="F3443" s="93"/>
      <c r="G3443" s="93"/>
    </row>
    <row r="3444" spans="2:7">
      <c r="B3444" s="93"/>
      <c r="F3444" s="93"/>
      <c r="G3444" s="93"/>
    </row>
    <row r="3445" spans="2:7">
      <c r="B3445" s="93"/>
      <c r="F3445" s="93"/>
      <c r="G3445" s="93"/>
    </row>
    <row r="3446" spans="2:7">
      <c r="B3446" s="93"/>
      <c r="F3446" s="93"/>
      <c r="G3446" s="93"/>
    </row>
    <row r="3447" spans="2:7">
      <c r="B3447" s="93"/>
      <c r="F3447" s="93"/>
      <c r="G3447" s="93"/>
    </row>
    <row r="3448" spans="2:7">
      <c r="B3448" s="93"/>
      <c r="F3448" s="93"/>
      <c r="G3448" s="93"/>
    </row>
    <row r="3449" spans="2:7">
      <c r="B3449" s="93"/>
      <c r="F3449" s="93"/>
      <c r="G3449" s="93"/>
    </row>
    <row r="3450" spans="2:7">
      <c r="B3450" s="93"/>
      <c r="F3450" s="93"/>
      <c r="G3450" s="93"/>
    </row>
    <row r="3451" spans="2:7">
      <c r="B3451" s="93"/>
      <c r="F3451" s="93"/>
      <c r="G3451" s="93"/>
    </row>
    <row r="3452" spans="2:7">
      <c r="B3452" s="93"/>
      <c r="F3452" s="93"/>
      <c r="G3452" s="93"/>
    </row>
    <row r="3453" spans="2:7">
      <c r="B3453" s="93"/>
      <c r="F3453" s="93"/>
      <c r="G3453" s="93"/>
    </row>
    <row r="3454" spans="2:7">
      <c r="B3454" s="93"/>
      <c r="F3454" s="93"/>
      <c r="G3454" s="93"/>
    </row>
    <row r="3455" spans="2:7">
      <c r="B3455" s="93"/>
      <c r="F3455" s="93"/>
      <c r="G3455" s="93"/>
    </row>
    <row r="3456" spans="2:7">
      <c r="B3456" s="93"/>
      <c r="F3456" s="93"/>
      <c r="G3456" s="93"/>
    </row>
    <row r="3457" spans="2:7">
      <c r="B3457" s="93"/>
      <c r="F3457" s="93"/>
      <c r="G3457" s="93"/>
    </row>
    <row r="3458" spans="2:7">
      <c r="B3458" s="93"/>
      <c r="F3458" s="93"/>
      <c r="G3458" s="93"/>
    </row>
    <row r="3459" spans="2:7">
      <c r="B3459" s="93"/>
      <c r="F3459" s="93"/>
      <c r="G3459" s="93"/>
    </row>
    <row r="3460" spans="2:7">
      <c r="B3460" s="93"/>
      <c r="F3460" s="93"/>
      <c r="G3460" s="93"/>
    </row>
    <row r="3461" spans="2:7">
      <c r="B3461" s="93"/>
      <c r="F3461" s="93"/>
      <c r="G3461" s="93"/>
    </row>
    <row r="3462" spans="2:7">
      <c r="B3462" s="93"/>
      <c r="F3462" s="93"/>
      <c r="G3462" s="93"/>
    </row>
    <row r="3463" spans="2:7">
      <c r="B3463" s="93"/>
      <c r="F3463" s="93"/>
      <c r="G3463" s="93"/>
    </row>
    <row r="3464" spans="2:7">
      <c r="B3464" s="93"/>
      <c r="F3464" s="93"/>
      <c r="G3464" s="93"/>
    </row>
    <row r="3465" spans="2:7">
      <c r="B3465" s="93"/>
      <c r="F3465" s="93"/>
      <c r="G3465" s="93"/>
    </row>
    <row r="3466" spans="2:7">
      <c r="B3466" s="93"/>
      <c r="F3466" s="93"/>
      <c r="G3466" s="93"/>
    </row>
    <row r="3467" spans="2:7">
      <c r="B3467" s="93"/>
      <c r="F3467" s="93"/>
      <c r="G3467" s="93"/>
    </row>
    <row r="3468" spans="2:7">
      <c r="B3468" s="93"/>
      <c r="F3468" s="93"/>
      <c r="G3468" s="93"/>
    </row>
    <row r="3469" spans="2:7">
      <c r="B3469" s="93"/>
      <c r="F3469" s="93"/>
      <c r="G3469" s="93"/>
    </row>
    <row r="3470" spans="2:7">
      <c r="B3470" s="93"/>
      <c r="F3470" s="93"/>
      <c r="G3470" s="93"/>
    </row>
    <row r="3471" spans="2:7">
      <c r="B3471" s="93"/>
      <c r="F3471" s="93"/>
      <c r="G3471" s="93"/>
    </row>
    <row r="3472" spans="2:7">
      <c r="B3472" s="93"/>
      <c r="F3472" s="93"/>
      <c r="G3472" s="93"/>
    </row>
    <row r="3473" spans="2:7">
      <c r="B3473" s="93"/>
      <c r="F3473" s="93"/>
      <c r="G3473" s="93"/>
    </row>
    <row r="3474" spans="2:7">
      <c r="B3474" s="93"/>
      <c r="F3474" s="93"/>
      <c r="G3474" s="93"/>
    </row>
    <row r="3475" spans="2:7">
      <c r="B3475" s="93"/>
      <c r="F3475" s="93"/>
      <c r="G3475" s="93"/>
    </row>
    <row r="3476" spans="2:7">
      <c r="B3476" s="93"/>
      <c r="F3476" s="93"/>
      <c r="G3476" s="93"/>
    </row>
    <row r="3477" spans="2:7">
      <c r="B3477" s="93"/>
      <c r="F3477" s="93"/>
      <c r="G3477" s="93"/>
    </row>
    <row r="3478" spans="2:7">
      <c r="B3478" s="93"/>
      <c r="F3478" s="93"/>
      <c r="G3478" s="93"/>
    </row>
    <row r="3479" spans="2:7">
      <c r="B3479" s="93"/>
      <c r="F3479" s="93"/>
      <c r="G3479" s="93"/>
    </row>
    <row r="3480" spans="2:7">
      <c r="B3480" s="93"/>
      <c r="F3480" s="93"/>
      <c r="G3480" s="93"/>
    </row>
    <row r="3481" spans="2:7">
      <c r="B3481" s="93"/>
      <c r="F3481" s="93"/>
      <c r="G3481" s="93"/>
    </row>
    <row r="3482" spans="2:7">
      <c r="B3482" s="93"/>
      <c r="F3482" s="93"/>
      <c r="G3482" s="93"/>
    </row>
    <row r="3483" spans="2:7">
      <c r="B3483" s="93"/>
      <c r="F3483" s="93"/>
      <c r="G3483" s="93"/>
    </row>
    <row r="3484" spans="2:7">
      <c r="B3484" s="93"/>
      <c r="F3484" s="93"/>
      <c r="G3484" s="93"/>
    </row>
    <row r="3485" spans="2:7">
      <c r="B3485" s="93"/>
      <c r="F3485" s="93"/>
      <c r="G3485" s="93"/>
    </row>
    <row r="3486" spans="2:7">
      <c r="B3486" s="93"/>
      <c r="F3486" s="93"/>
      <c r="G3486" s="93"/>
    </row>
    <row r="3487" spans="2:7">
      <c r="B3487" s="93"/>
      <c r="F3487" s="93"/>
      <c r="G3487" s="93"/>
    </row>
    <row r="3488" spans="2:7">
      <c r="B3488" s="93"/>
      <c r="F3488" s="93"/>
      <c r="G3488" s="93"/>
    </row>
    <row r="3489" spans="2:7">
      <c r="B3489" s="93"/>
      <c r="F3489" s="93"/>
      <c r="G3489" s="93"/>
    </row>
    <row r="3490" spans="2:7">
      <c r="B3490" s="93"/>
      <c r="F3490" s="93"/>
      <c r="G3490" s="93"/>
    </row>
    <row r="3491" spans="2:7">
      <c r="B3491" s="93"/>
      <c r="F3491" s="93"/>
      <c r="G3491" s="93"/>
    </row>
    <row r="3492" spans="2:7">
      <c r="B3492" s="93"/>
      <c r="F3492" s="93"/>
      <c r="G3492" s="93"/>
    </row>
    <row r="3493" spans="2:7">
      <c r="B3493" s="93"/>
      <c r="F3493" s="93"/>
      <c r="G3493" s="93"/>
    </row>
    <row r="3494" spans="2:7">
      <c r="B3494" s="93"/>
      <c r="F3494" s="93"/>
      <c r="G3494" s="93"/>
    </row>
    <row r="3495" spans="2:7">
      <c r="B3495" s="93"/>
      <c r="F3495" s="93"/>
      <c r="G3495" s="93"/>
    </row>
    <row r="3496" spans="2:7">
      <c r="B3496" s="93"/>
      <c r="F3496" s="93"/>
      <c r="G3496" s="93"/>
    </row>
    <row r="3497" spans="2:7">
      <c r="B3497" s="93"/>
      <c r="F3497" s="93"/>
      <c r="G3497" s="93"/>
    </row>
    <row r="3498" spans="2:7">
      <c r="B3498" s="93"/>
      <c r="F3498" s="93"/>
      <c r="G3498" s="93"/>
    </row>
    <row r="3499" spans="2:7">
      <c r="B3499" s="93"/>
      <c r="F3499" s="93"/>
      <c r="G3499" s="93"/>
    </row>
    <row r="3500" spans="2:7">
      <c r="B3500" s="93"/>
      <c r="F3500" s="93"/>
      <c r="G3500" s="93"/>
    </row>
    <row r="3501" spans="2:7">
      <c r="B3501" s="93"/>
      <c r="F3501" s="93"/>
      <c r="G3501" s="93"/>
    </row>
    <row r="3502" spans="2:7">
      <c r="B3502" s="93"/>
      <c r="F3502" s="93"/>
      <c r="G3502" s="93"/>
    </row>
    <row r="3503" spans="2:7">
      <c r="B3503" s="93"/>
      <c r="F3503" s="93"/>
      <c r="G3503" s="93"/>
    </row>
    <row r="3504" spans="2:7">
      <c r="B3504" s="93"/>
      <c r="F3504" s="93"/>
      <c r="G3504" s="93"/>
    </row>
    <row r="3505" spans="2:7">
      <c r="B3505" s="93"/>
      <c r="F3505" s="93"/>
      <c r="G3505" s="93"/>
    </row>
    <row r="3506" spans="2:7">
      <c r="B3506" s="93"/>
      <c r="F3506" s="93"/>
      <c r="G3506" s="93"/>
    </row>
    <row r="3507" spans="2:7">
      <c r="B3507" s="93"/>
      <c r="F3507" s="93"/>
      <c r="G3507" s="93"/>
    </row>
    <row r="3508" spans="2:7">
      <c r="B3508" s="93"/>
      <c r="F3508" s="93"/>
      <c r="G3508" s="93"/>
    </row>
    <row r="3509" spans="2:7">
      <c r="B3509" s="93"/>
      <c r="F3509" s="93"/>
      <c r="G3509" s="93"/>
    </row>
    <row r="3510" spans="2:7">
      <c r="B3510" s="93"/>
      <c r="F3510" s="93"/>
      <c r="G3510" s="93"/>
    </row>
    <row r="3511" spans="2:7">
      <c r="B3511" s="93"/>
      <c r="F3511" s="93"/>
      <c r="G3511" s="93"/>
    </row>
    <row r="3512" spans="2:7">
      <c r="B3512" s="93"/>
      <c r="F3512" s="93"/>
      <c r="G3512" s="93"/>
    </row>
    <row r="3513" spans="2:7">
      <c r="B3513" s="93"/>
      <c r="F3513" s="93"/>
      <c r="G3513" s="93"/>
    </row>
    <row r="3514" spans="2:7">
      <c r="B3514" s="93"/>
      <c r="F3514" s="93"/>
      <c r="G3514" s="93"/>
    </row>
    <row r="3515" spans="2:7">
      <c r="B3515" s="93"/>
      <c r="F3515" s="93"/>
      <c r="G3515" s="93"/>
    </row>
    <row r="3516" spans="2:7">
      <c r="B3516" s="93"/>
      <c r="F3516" s="93"/>
      <c r="G3516" s="93"/>
    </row>
    <row r="3517" spans="2:7">
      <c r="B3517" s="93"/>
      <c r="F3517" s="93"/>
      <c r="G3517" s="93"/>
    </row>
    <row r="3518" spans="2:7">
      <c r="B3518" s="93"/>
      <c r="F3518" s="93"/>
      <c r="G3518" s="93"/>
    </row>
    <row r="3519" spans="2:7">
      <c r="B3519" s="93"/>
      <c r="F3519" s="93"/>
      <c r="G3519" s="93"/>
    </row>
    <row r="3520" spans="2:7">
      <c r="B3520" s="93"/>
      <c r="F3520" s="93"/>
      <c r="G3520" s="93"/>
    </row>
    <row r="3521" spans="2:7">
      <c r="B3521" s="93"/>
      <c r="F3521" s="93"/>
      <c r="G3521" s="93"/>
    </row>
    <row r="3522" spans="2:7">
      <c r="B3522" s="93"/>
      <c r="F3522" s="93"/>
      <c r="G3522" s="93"/>
    </row>
    <row r="3523" spans="2:7">
      <c r="B3523" s="93"/>
      <c r="F3523" s="93"/>
      <c r="G3523" s="93"/>
    </row>
    <row r="3524" spans="2:7">
      <c r="B3524" s="93"/>
      <c r="F3524" s="93"/>
      <c r="G3524" s="93"/>
    </row>
    <row r="3525" spans="2:7">
      <c r="B3525" s="93"/>
      <c r="F3525" s="93"/>
      <c r="G3525" s="93"/>
    </row>
    <row r="3526" spans="2:7">
      <c r="B3526" s="93"/>
      <c r="F3526" s="93"/>
      <c r="G3526" s="93"/>
    </row>
    <row r="3527" spans="2:7">
      <c r="B3527" s="93"/>
      <c r="F3527" s="93"/>
      <c r="G3527" s="93"/>
    </row>
    <row r="3528" spans="2:7">
      <c r="B3528" s="93"/>
      <c r="F3528" s="93"/>
      <c r="G3528" s="93"/>
    </row>
    <row r="3529" spans="2:7">
      <c r="B3529" s="93"/>
      <c r="F3529" s="93"/>
      <c r="G3529" s="93"/>
    </row>
    <row r="3530" spans="2:7">
      <c r="B3530" s="93"/>
      <c r="F3530" s="93"/>
      <c r="G3530" s="93"/>
    </row>
    <row r="3531" spans="2:7">
      <c r="B3531" s="93"/>
      <c r="F3531" s="93"/>
      <c r="G3531" s="93"/>
    </row>
    <row r="3532" spans="2:7">
      <c r="B3532" s="93"/>
      <c r="F3532" s="93"/>
      <c r="G3532" s="93"/>
    </row>
    <row r="3533" spans="2:7">
      <c r="B3533" s="93"/>
      <c r="F3533" s="93"/>
      <c r="G3533" s="93"/>
    </row>
    <row r="3534" spans="2:7">
      <c r="B3534" s="93"/>
      <c r="F3534" s="93"/>
      <c r="G3534" s="93"/>
    </row>
    <row r="3535" spans="2:7">
      <c r="B3535" s="93"/>
      <c r="F3535" s="93"/>
      <c r="G3535" s="93"/>
    </row>
    <row r="3536" spans="2:7">
      <c r="B3536" s="93"/>
      <c r="F3536" s="93"/>
      <c r="G3536" s="93"/>
    </row>
    <row r="3537" spans="2:7">
      <c r="B3537" s="93"/>
      <c r="F3537" s="93"/>
      <c r="G3537" s="93"/>
    </row>
    <row r="3538" spans="2:7">
      <c r="B3538" s="93"/>
      <c r="F3538" s="93"/>
      <c r="G3538" s="93"/>
    </row>
    <row r="3539" spans="2:7">
      <c r="B3539" s="93"/>
      <c r="F3539" s="93"/>
      <c r="G3539" s="93"/>
    </row>
    <row r="3540" spans="2:7">
      <c r="B3540" s="93"/>
      <c r="F3540" s="93"/>
      <c r="G3540" s="93"/>
    </row>
    <row r="3541" spans="2:7">
      <c r="B3541" s="93"/>
      <c r="F3541" s="93"/>
      <c r="G3541" s="93"/>
    </row>
    <row r="3542" spans="2:7">
      <c r="B3542" s="93"/>
      <c r="F3542" s="93"/>
      <c r="G3542" s="93"/>
    </row>
    <row r="3543" spans="2:7">
      <c r="B3543" s="93"/>
      <c r="F3543" s="93"/>
      <c r="G3543" s="93"/>
    </row>
    <row r="3544" spans="2:7">
      <c r="B3544" s="93"/>
      <c r="F3544" s="93"/>
      <c r="G3544" s="93"/>
    </row>
    <row r="3545" spans="2:7">
      <c r="B3545" s="93"/>
      <c r="F3545" s="93"/>
      <c r="G3545" s="93"/>
    </row>
    <row r="3546" spans="2:7">
      <c r="B3546" s="93"/>
      <c r="F3546" s="93"/>
      <c r="G3546" s="93"/>
    </row>
    <row r="3547" spans="2:7">
      <c r="B3547" s="93"/>
      <c r="F3547" s="93"/>
      <c r="G3547" s="93"/>
    </row>
    <row r="3548" spans="2:7">
      <c r="B3548" s="93"/>
      <c r="F3548" s="93"/>
      <c r="G3548" s="93"/>
    </row>
    <row r="3549" spans="2:7">
      <c r="B3549" s="93"/>
      <c r="F3549" s="93"/>
      <c r="G3549" s="93"/>
    </row>
    <row r="3550" spans="2:7">
      <c r="B3550" s="93"/>
      <c r="F3550" s="93"/>
      <c r="G3550" s="93"/>
    </row>
    <row r="3551" spans="2:7">
      <c r="B3551" s="93"/>
      <c r="F3551" s="93"/>
      <c r="G3551" s="93"/>
    </row>
    <row r="3552" spans="2:7">
      <c r="B3552" s="93"/>
      <c r="F3552" s="93"/>
      <c r="G3552" s="93"/>
    </row>
    <row r="3553" spans="2:7">
      <c r="B3553" s="93"/>
      <c r="F3553" s="93"/>
      <c r="G3553" s="93"/>
    </row>
    <row r="3554" spans="2:7">
      <c r="B3554" s="93"/>
      <c r="F3554" s="93"/>
      <c r="G3554" s="93"/>
    </row>
    <row r="3555" spans="2:7">
      <c r="B3555" s="93"/>
      <c r="F3555" s="93"/>
      <c r="G3555" s="93"/>
    </row>
    <row r="3556" spans="2:7">
      <c r="B3556" s="93"/>
      <c r="F3556" s="93"/>
      <c r="G3556" s="93"/>
    </row>
    <row r="3557" spans="2:7">
      <c r="B3557" s="93"/>
      <c r="F3557" s="93"/>
      <c r="G3557" s="93"/>
    </row>
    <row r="3558" spans="2:7">
      <c r="B3558" s="93"/>
      <c r="F3558" s="93"/>
      <c r="G3558" s="93"/>
    </row>
    <row r="3559" spans="2:7">
      <c r="B3559" s="93"/>
      <c r="F3559" s="93"/>
      <c r="G3559" s="93"/>
    </row>
    <row r="3560" spans="2:7">
      <c r="B3560" s="93"/>
      <c r="F3560" s="93"/>
      <c r="G3560" s="93"/>
    </row>
    <row r="3561" spans="2:7">
      <c r="B3561" s="93"/>
      <c r="F3561" s="93"/>
      <c r="G3561" s="93"/>
    </row>
    <row r="3562" spans="2:7">
      <c r="B3562" s="93"/>
      <c r="F3562" s="93"/>
      <c r="G3562" s="93"/>
    </row>
    <row r="3563" spans="2:7">
      <c r="B3563" s="93"/>
      <c r="F3563" s="93"/>
      <c r="G3563" s="93"/>
    </row>
    <row r="3564" spans="2:7">
      <c r="B3564" s="93"/>
      <c r="F3564" s="93"/>
      <c r="G3564" s="93"/>
    </row>
    <row r="3565" spans="2:7">
      <c r="B3565" s="93"/>
      <c r="F3565" s="93"/>
      <c r="G3565" s="93"/>
    </row>
    <row r="3566" spans="2:7">
      <c r="B3566" s="93"/>
      <c r="F3566" s="93"/>
      <c r="G3566" s="93"/>
    </row>
  </sheetData>
  <mergeCells count="8">
    <mergeCell ref="H7:I7"/>
    <mergeCell ref="J7:J9"/>
    <mergeCell ref="A7:B9"/>
    <mergeCell ref="C7:C9"/>
    <mergeCell ref="D7:D9"/>
    <mergeCell ref="E7:E9"/>
    <mergeCell ref="F7:F9"/>
    <mergeCell ref="G7:G9"/>
  </mergeCells>
  <pageMargins left="0.39370078740157483" right="0.39370078740157483" top="0.74803149606299213" bottom="0.74803149606299213" header="0.31496062992125984" footer="0.31496062992125984"/>
  <pageSetup paperSize="9" scale="8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E1BCB-5F5C-43F6-B609-A4A79EC17D71}">
  <dimension ref="A1:J2366"/>
  <sheetViews>
    <sheetView view="pageBreakPreview" zoomScale="80" zoomScaleNormal="100" zoomScaleSheetLayoutView="80" workbookViewId="0">
      <selection activeCell="C8" sqref="C8"/>
    </sheetView>
  </sheetViews>
  <sheetFormatPr defaultColWidth="9.140625" defaultRowHeight="15"/>
  <cols>
    <col min="1" max="1" width="9.140625" style="17"/>
    <col min="2" max="2" width="17.85546875" style="16" customWidth="1"/>
    <col min="3" max="3" width="19.5703125" style="17" customWidth="1"/>
    <col min="4" max="4" width="10.140625" style="16" hidden="1" customWidth="1"/>
    <col min="5" max="5" width="59.42578125" style="17" hidden="1" customWidth="1"/>
    <col min="6" max="6" width="58.140625" style="17" customWidth="1"/>
    <col min="7" max="7" width="11.42578125" style="17" customWidth="1"/>
    <col min="8" max="8" width="10.28515625" style="17" customWidth="1"/>
    <col min="9" max="16384" width="9.140625" style="17"/>
  </cols>
  <sheetData>
    <row r="1" spans="1:10" s="2" customFormat="1" ht="12.75" customHeight="1">
      <c r="A1" s="1" t="s">
        <v>5047</v>
      </c>
      <c r="C1" s="3"/>
    </row>
    <row r="2" spans="1:10" s="2" customFormat="1" ht="12.75" customHeight="1">
      <c r="A2" s="1" t="s">
        <v>5048</v>
      </c>
      <c r="C2" s="3"/>
      <c r="F2" s="4">
        <v>1713714</v>
      </c>
    </row>
    <row r="3" spans="1:10" s="2" customFormat="1" ht="12.75" customHeight="1">
      <c r="A3" s="5"/>
      <c r="C3" s="3"/>
      <c r="D3" s="6"/>
    </row>
    <row r="4" spans="1:10" s="2" customFormat="1" ht="12.75" customHeight="1">
      <c r="A4" s="5" t="s">
        <v>5049</v>
      </c>
      <c r="B4" s="7">
        <v>61</v>
      </c>
      <c r="C4" s="3"/>
      <c r="D4" s="6"/>
    </row>
    <row r="5" spans="1:10" s="2" customFormat="1" ht="12.75" customHeight="1">
      <c r="A5" s="5" t="s">
        <v>5050</v>
      </c>
      <c r="B5" s="5" t="s">
        <v>5051</v>
      </c>
      <c r="C5" s="3"/>
      <c r="D5" s="6"/>
    </row>
    <row r="6" spans="1:10" s="2" customFormat="1" ht="12.75" customHeight="1">
      <c r="A6" s="5"/>
      <c r="B6" s="5"/>
      <c r="C6" s="3"/>
      <c r="D6" s="6"/>
    </row>
    <row r="7" spans="1:10" customFormat="1"/>
    <row r="8" spans="1:10" ht="30">
      <c r="A8" s="18"/>
      <c r="B8" s="18" t="s">
        <v>5052</v>
      </c>
      <c r="C8" s="18" t="s">
        <v>5053</v>
      </c>
      <c r="D8" s="19" t="s">
        <v>5054</v>
      </c>
      <c r="E8" s="18" t="s">
        <v>5055</v>
      </c>
      <c r="F8" s="18" t="s">
        <v>13</v>
      </c>
      <c r="G8" s="20" t="s">
        <v>5056</v>
      </c>
      <c r="H8" s="20" t="s">
        <v>5057</v>
      </c>
      <c r="I8" s="194" t="s">
        <v>14</v>
      </c>
      <c r="J8" s="194"/>
    </row>
    <row r="9" spans="1:10" hidden="1">
      <c r="A9" s="21" t="s">
        <v>5058</v>
      </c>
      <c r="B9" s="22"/>
      <c r="C9" s="22"/>
      <c r="D9" s="23"/>
      <c r="E9" s="22"/>
      <c r="F9" s="22"/>
      <c r="G9" s="24">
        <f>SUMIF($B$12:$B$2366,"TOTAL",G$12:G$2366)</f>
        <v>418579</v>
      </c>
      <c r="H9" s="24">
        <f>SUMIF($B$12:$B$2366,"TOTAL",H$12:H$2366)</f>
        <v>5980</v>
      </c>
      <c r="I9" s="25"/>
      <c r="J9" s="25"/>
    </row>
    <row r="10" spans="1:10" hidden="1">
      <c r="A10" s="21"/>
      <c r="B10" s="22"/>
      <c r="C10" s="22"/>
      <c r="D10" s="23"/>
      <c r="E10" s="22"/>
      <c r="F10" s="22"/>
      <c r="G10" s="25"/>
      <c r="H10" s="25"/>
      <c r="I10" s="25"/>
      <c r="J10" s="25"/>
    </row>
    <row r="11" spans="1:10">
      <c r="A11" s="21"/>
      <c r="B11" s="22" t="s">
        <v>20</v>
      </c>
      <c r="C11" s="22"/>
      <c r="D11" s="23"/>
      <c r="E11" s="22"/>
      <c r="F11" s="22"/>
      <c r="G11" s="26">
        <f>G12+G626+G1125+G2002</f>
        <v>418579</v>
      </c>
      <c r="H11" s="26">
        <f>H12+H626+H1125+H2002</f>
        <v>5980</v>
      </c>
      <c r="I11" s="193"/>
      <c r="J11" s="193"/>
    </row>
    <row r="12" spans="1:10">
      <c r="A12" s="22" t="str">
        <f>A14</f>
        <v>I</v>
      </c>
      <c r="B12" s="22" t="s">
        <v>20</v>
      </c>
      <c r="C12" s="22"/>
      <c r="D12" s="23"/>
      <c r="E12" s="22"/>
      <c r="F12" s="22"/>
      <c r="G12" s="24">
        <f>SUMIF($E$14:$E$624,"SUB-TOTAL",G$14:G$624)</f>
        <v>98806</v>
      </c>
      <c r="H12" s="24">
        <f>SUMIF($E$14:$E$624,"SUB-TOTAL",H$14:H$624)</f>
        <v>1412</v>
      </c>
      <c r="I12" s="193"/>
      <c r="J12" s="193"/>
    </row>
    <row r="13" spans="1:10">
      <c r="A13" s="21"/>
      <c r="B13" s="22"/>
      <c r="C13" s="22"/>
      <c r="D13" s="23"/>
      <c r="E13" s="22"/>
      <c r="F13" s="22"/>
      <c r="G13" s="24"/>
      <c r="H13" s="24"/>
      <c r="I13" s="193"/>
      <c r="J13" s="193"/>
    </row>
    <row r="14" spans="1:10" ht="15" customHeight="1">
      <c r="A14" s="27" t="s">
        <v>19</v>
      </c>
      <c r="B14" s="15" t="s">
        <v>21</v>
      </c>
      <c r="C14" s="15" t="s">
        <v>22</v>
      </c>
      <c r="D14" s="28">
        <v>300002</v>
      </c>
      <c r="E14" s="25" t="s">
        <v>5059</v>
      </c>
      <c r="F14" s="25" t="s">
        <v>5060</v>
      </c>
      <c r="G14" s="29">
        <v>561</v>
      </c>
      <c r="H14" s="29">
        <v>9</v>
      </c>
      <c r="I14" s="193"/>
      <c r="J14" s="193"/>
    </row>
    <row r="15" spans="1:10" ht="15" customHeight="1">
      <c r="A15" s="27" t="s">
        <v>19</v>
      </c>
      <c r="B15" s="15" t="s">
        <v>21</v>
      </c>
      <c r="C15" s="15" t="s">
        <v>22</v>
      </c>
      <c r="D15" s="28">
        <v>300007</v>
      </c>
      <c r="E15" s="25" t="s">
        <v>5061</v>
      </c>
      <c r="F15" s="25" t="s">
        <v>5062</v>
      </c>
      <c r="G15" s="29">
        <v>106</v>
      </c>
      <c r="H15" s="29">
        <v>2</v>
      </c>
      <c r="I15" s="193"/>
      <c r="J15" s="193"/>
    </row>
    <row r="16" spans="1:10" ht="15" customHeight="1">
      <c r="A16" s="27" t="s">
        <v>19</v>
      </c>
      <c r="B16" s="15" t="s">
        <v>21</v>
      </c>
      <c r="C16" s="15" t="s">
        <v>42</v>
      </c>
      <c r="D16" s="28">
        <v>300021</v>
      </c>
      <c r="E16" s="25" t="s">
        <v>5063</v>
      </c>
      <c r="F16" s="25" t="s">
        <v>5064</v>
      </c>
      <c r="G16" s="29">
        <v>89</v>
      </c>
      <c r="H16" s="29">
        <v>1</v>
      </c>
      <c r="I16" s="193"/>
      <c r="J16" s="193"/>
    </row>
    <row r="17" spans="1:10" ht="15" customHeight="1">
      <c r="A17" s="27" t="s">
        <v>19</v>
      </c>
      <c r="B17" s="15" t="s">
        <v>21</v>
      </c>
      <c r="C17" s="15" t="s">
        <v>42</v>
      </c>
      <c r="D17" s="28">
        <v>300023</v>
      </c>
      <c r="E17" s="25" t="s">
        <v>5065</v>
      </c>
      <c r="F17" s="25" t="s">
        <v>5066</v>
      </c>
      <c r="G17" s="29">
        <v>90</v>
      </c>
      <c r="H17" s="29">
        <v>1</v>
      </c>
      <c r="I17" s="193"/>
      <c r="J17" s="193"/>
    </row>
    <row r="18" spans="1:10" ht="15" customHeight="1">
      <c r="A18" s="27" t="s">
        <v>19</v>
      </c>
      <c r="B18" s="15" t="s">
        <v>21</v>
      </c>
      <c r="C18" s="15" t="s">
        <v>42</v>
      </c>
      <c r="D18" s="28">
        <v>500000</v>
      </c>
      <c r="E18" s="25" t="s">
        <v>5067</v>
      </c>
      <c r="F18" s="25" t="s">
        <v>5068</v>
      </c>
      <c r="G18" s="29">
        <v>117</v>
      </c>
      <c r="H18" s="29">
        <v>2</v>
      </c>
      <c r="I18" s="193"/>
      <c r="J18" s="193"/>
    </row>
    <row r="19" spans="1:10" ht="15" customHeight="1">
      <c r="A19" s="27" t="s">
        <v>19</v>
      </c>
      <c r="B19" s="15" t="s">
        <v>21</v>
      </c>
      <c r="C19" s="15" t="s">
        <v>26</v>
      </c>
      <c r="D19" s="28">
        <v>300003</v>
      </c>
      <c r="E19" s="25" t="s">
        <v>5069</v>
      </c>
      <c r="F19" s="25" t="s">
        <v>27</v>
      </c>
      <c r="G19" s="29">
        <v>207</v>
      </c>
      <c r="H19" s="29">
        <v>3</v>
      </c>
      <c r="I19" s="193"/>
      <c r="J19" s="193"/>
    </row>
    <row r="20" spans="1:10" ht="15" customHeight="1">
      <c r="A20" s="27" t="s">
        <v>19</v>
      </c>
      <c r="B20" s="15" t="s">
        <v>21</v>
      </c>
      <c r="C20" s="15" t="s">
        <v>26</v>
      </c>
      <c r="D20" s="28">
        <v>300017</v>
      </c>
      <c r="E20" s="25" t="s">
        <v>5070</v>
      </c>
      <c r="F20" s="25" t="s">
        <v>5071</v>
      </c>
      <c r="G20" s="29">
        <v>57</v>
      </c>
      <c r="H20" s="29">
        <v>1</v>
      </c>
      <c r="I20" s="193"/>
      <c r="J20" s="193"/>
    </row>
    <row r="21" spans="1:10" ht="15" customHeight="1">
      <c r="A21" s="27" t="s">
        <v>19</v>
      </c>
      <c r="B21" s="15" t="s">
        <v>21</v>
      </c>
      <c r="C21" s="15" t="s">
        <v>26</v>
      </c>
      <c r="D21" s="28">
        <v>320801</v>
      </c>
      <c r="E21" s="25" t="s">
        <v>5072</v>
      </c>
      <c r="F21" s="25" t="s">
        <v>27</v>
      </c>
      <c r="G21" s="29">
        <v>96</v>
      </c>
      <c r="H21" s="29">
        <v>1</v>
      </c>
      <c r="I21" s="193"/>
      <c r="J21" s="193"/>
    </row>
    <row r="22" spans="1:10" ht="15" customHeight="1">
      <c r="A22" s="27" t="s">
        <v>19</v>
      </c>
      <c r="B22" s="15" t="s">
        <v>21</v>
      </c>
      <c r="C22" s="15" t="s">
        <v>26</v>
      </c>
      <c r="D22" s="28">
        <v>320802</v>
      </c>
      <c r="E22" s="25" t="s">
        <v>5073</v>
      </c>
      <c r="F22" s="25" t="s">
        <v>5074</v>
      </c>
      <c r="G22" s="29">
        <v>79</v>
      </c>
      <c r="H22" s="29">
        <v>1</v>
      </c>
      <c r="I22" s="193"/>
      <c r="J22" s="193"/>
    </row>
    <row r="23" spans="1:10" ht="15" customHeight="1">
      <c r="A23" s="27" t="s">
        <v>19</v>
      </c>
      <c r="B23" s="15" t="s">
        <v>21</v>
      </c>
      <c r="C23" s="25" t="s">
        <v>44</v>
      </c>
      <c r="D23" s="28">
        <v>300004</v>
      </c>
      <c r="E23" s="25" t="s">
        <v>5075</v>
      </c>
      <c r="F23" s="25" t="s">
        <v>5076</v>
      </c>
      <c r="G23" s="29">
        <v>114</v>
      </c>
      <c r="H23" s="29">
        <v>2</v>
      </c>
      <c r="I23" s="193"/>
      <c r="J23" s="193"/>
    </row>
    <row r="24" spans="1:10" ht="15" customHeight="1">
      <c r="A24" s="27" t="s">
        <v>19</v>
      </c>
      <c r="B24" s="15" t="s">
        <v>21</v>
      </c>
      <c r="C24" s="25" t="s">
        <v>44</v>
      </c>
      <c r="D24" s="28">
        <v>300008</v>
      </c>
      <c r="E24" s="25" t="s">
        <v>5077</v>
      </c>
      <c r="F24" s="25" t="s">
        <v>5078</v>
      </c>
      <c r="G24" s="29">
        <v>67</v>
      </c>
      <c r="H24" s="29">
        <v>1</v>
      </c>
      <c r="I24" s="193"/>
      <c r="J24" s="193"/>
    </row>
    <row r="25" spans="1:10" ht="15" customHeight="1">
      <c r="A25" s="27" t="s">
        <v>19</v>
      </c>
      <c r="B25" s="15" t="s">
        <v>21</v>
      </c>
      <c r="C25" s="25" t="s">
        <v>44</v>
      </c>
      <c r="D25" s="28">
        <v>300010</v>
      </c>
      <c r="E25" s="25" t="s">
        <v>5079</v>
      </c>
      <c r="F25" s="25" t="s">
        <v>5080</v>
      </c>
      <c r="G25" s="29">
        <v>32</v>
      </c>
      <c r="H25" s="29">
        <v>1</v>
      </c>
      <c r="I25" s="193"/>
      <c r="J25" s="193"/>
    </row>
    <row r="26" spans="1:10" ht="15" customHeight="1">
      <c r="A26" s="27" t="s">
        <v>19</v>
      </c>
      <c r="B26" s="15" t="s">
        <v>21</v>
      </c>
      <c r="C26" s="25" t="s">
        <v>44</v>
      </c>
      <c r="D26" s="28">
        <v>300011</v>
      </c>
      <c r="E26" s="25" t="s">
        <v>5081</v>
      </c>
      <c r="F26" s="25" t="s">
        <v>5082</v>
      </c>
      <c r="G26" s="29">
        <v>89</v>
      </c>
      <c r="H26" s="29">
        <v>1</v>
      </c>
      <c r="I26" s="193"/>
      <c r="J26" s="193"/>
    </row>
    <row r="27" spans="1:10" ht="15" customHeight="1">
      <c r="A27" s="27" t="s">
        <v>19</v>
      </c>
      <c r="B27" s="15" t="s">
        <v>21</v>
      </c>
      <c r="C27" s="25" t="s">
        <v>28</v>
      </c>
      <c r="D27" s="28">
        <v>300006</v>
      </c>
      <c r="E27" s="25" t="s">
        <v>5083</v>
      </c>
      <c r="F27" s="25" t="s">
        <v>5084</v>
      </c>
      <c r="G27" s="29">
        <v>212</v>
      </c>
      <c r="H27" s="29">
        <v>4</v>
      </c>
      <c r="I27" s="193"/>
      <c r="J27" s="193"/>
    </row>
    <row r="28" spans="1:10" ht="15" customHeight="1">
      <c r="A28" s="27" t="s">
        <v>19</v>
      </c>
      <c r="B28" s="15" t="s">
        <v>21</v>
      </c>
      <c r="C28" s="25" t="s">
        <v>46</v>
      </c>
      <c r="D28" s="28">
        <v>300013</v>
      </c>
      <c r="E28" s="25" t="s">
        <v>5085</v>
      </c>
      <c r="F28" s="25" t="s">
        <v>47</v>
      </c>
      <c r="G28" s="29">
        <v>54</v>
      </c>
      <c r="H28" s="29">
        <v>1</v>
      </c>
      <c r="I28" s="193"/>
      <c r="J28" s="193"/>
    </row>
    <row r="29" spans="1:10" ht="15" customHeight="1">
      <c r="A29" s="27" t="s">
        <v>19</v>
      </c>
      <c r="B29" s="15" t="s">
        <v>21</v>
      </c>
      <c r="C29" s="25" t="s">
        <v>46</v>
      </c>
      <c r="D29" s="28">
        <v>320805</v>
      </c>
      <c r="E29" s="25" t="s">
        <v>5086</v>
      </c>
      <c r="F29" s="25" t="s">
        <v>5087</v>
      </c>
      <c r="G29" s="29">
        <v>149</v>
      </c>
      <c r="H29" s="29">
        <v>2</v>
      </c>
      <c r="I29" s="193"/>
      <c r="J29" s="193"/>
    </row>
    <row r="30" spans="1:10" ht="15" customHeight="1">
      <c r="A30" s="27" t="s">
        <v>19</v>
      </c>
      <c r="B30" s="15" t="s">
        <v>21</v>
      </c>
      <c r="C30" s="25" t="s">
        <v>48</v>
      </c>
      <c r="D30" s="28">
        <v>320806</v>
      </c>
      <c r="E30" s="25" t="s">
        <v>5088</v>
      </c>
      <c r="F30" s="25" t="s">
        <v>5089</v>
      </c>
      <c r="G30" s="29">
        <v>72</v>
      </c>
      <c r="H30" s="29">
        <v>1</v>
      </c>
      <c r="I30" s="193"/>
      <c r="J30" s="193"/>
    </row>
    <row r="31" spans="1:10" ht="15" customHeight="1">
      <c r="A31" s="27" t="s">
        <v>19</v>
      </c>
      <c r="B31" s="15" t="s">
        <v>21</v>
      </c>
      <c r="C31" s="25" t="s">
        <v>48</v>
      </c>
      <c r="D31" s="28">
        <v>320807</v>
      </c>
      <c r="E31" s="25" t="s">
        <v>5090</v>
      </c>
      <c r="F31" s="25" t="s">
        <v>5091</v>
      </c>
      <c r="G31" s="29">
        <v>141</v>
      </c>
      <c r="H31" s="29">
        <v>2</v>
      </c>
      <c r="I31" s="193"/>
      <c r="J31" s="193"/>
    </row>
    <row r="32" spans="1:10" ht="15" customHeight="1">
      <c r="A32" s="27" t="s">
        <v>19</v>
      </c>
      <c r="B32" s="15" t="s">
        <v>21</v>
      </c>
      <c r="C32" s="25" t="s">
        <v>48</v>
      </c>
      <c r="D32" s="28">
        <v>320808</v>
      </c>
      <c r="E32" s="25" t="s">
        <v>5092</v>
      </c>
      <c r="F32" s="25" t="s">
        <v>5093</v>
      </c>
      <c r="G32" s="29">
        <v>45</v>
      </c>
      <c r="H32" s="29">
        <v>1</v>
      </c>
      <c r="I32" s="193"/>
      <c r="J32" s="193"/>
    </row>
    <row r="33" spans="1:10" ht="15" customHeight="1">
      <c r="A33" s="27" t="s">
        <v>19</v>
      </c>
      <c r="B33" s="15" t="s">
        <v>21</v>
      </c>
      <c r="C33" s="25" t="s">
        <v>48</v>
      </c>
      <c r="D33" s="28">
        <v>320809</v>
      </c>
      <c r="E33" s="25" t="s">
        <v>5094</v>
      </c>
      <c r="F33" s="25" t="s">
        <v>5095</v>
      </c>
      <c r="G33" s="29">
        <v>26</v>
      </c>
      <c r="H33" s="29">
        <v>1</v>
      </c>
      <c r="I33" s="193"/>
      <c r="J33" s="193"/>
    </row>
    <row r="34" spans="1:10" ht="15" customHeight="1">
      <c r="A34" s="27" t="s">
        <v>19</v>
      </c>
      <c r="B34" s="15" t="s">
        <v>21</v>
      </c>
      <c r="C34" s="25" t="s">
        <v>48</v>
      </c>
      <c r="D34" s="28">
        <v>320810</v>
      </c>
      <c r="E34" s="25" t="s">
        <v>5096</v>
      </c>
      <c r="F34" s="25" t="s">
        <v>5097</v>
      </c>
      <c r="G34" s="29">
        <v>57</v>
      </c>
      <c r="H34" s="29">
        <v>1</v>
      </c>
      <c r="I34" s="193"/>
      <c r="J34" s="193"/>
    </row>
    <row r="35" spans="1:10" ht="15" customHeight="1">
      <c r="A35" s="27" t="s">
        <v>19</v>
      </c>
      <c r="B35" s="15" t="s">
        <v>21</v>
      </c>
      <c r="C35" s="25" t="s">
        <v>50</v>
      </c>
      <c r="D35" s="28">
        <v>300015</v>
      </c>
      <c r="E35" s="25" t="s">
        <v>5098</v>
      </c>
      <c r="F35" s="25" t="s">
        <v>51</v>
      </c>
      <c r="G35" s="29">
        <v>327</v>
      </c>
      <c r="H35" s="29">
        <v>5</v>
      </c>
      <c r="I35" s="193"/>
      <c r="J35" s="193"/>
    </row>
    <row r="36" spans="1:10" ht="15" customHeight="1">
      <c r="A36" s="27" t="s">
        <v>19</v>
      </c>
      <c r="B36" s="15" t="s">
        <v>21</v>
      </c>
      <c r="C36" s="25" t="s">
        <v>5099</v>
      </c>
      <c r="D36" s="28">
        <v>300020</v>
      </c>
      <c r="E36" s="25" t="s">
        <v>5100</v>
      </c>
      <c r="F36" s="25" t="s">
        <v>5101</v>
      </c>
      <c r="G36" s="29">
        <v>273</v>
      </c>
      <c r="H36" s="29">
        <v>4</v>
      </c>
      <c r="I36" s="193"/>
      <c r="J36" s="193"/>
    </row>
    <row r="37" spans="1:10" ht="15" customHeight="1">
      <c r="A37" s="27" t="s">
        <v>19</v>
      </c>
      <c r="B37" s="15" t="s">
        <v>21</v>
      </c>
      <c r="C37" s="25" t="s">
        <v>5099</v>
      </c>
      <c r="D37" s="28">
        <v>300022</v>
      </c>
      <c r="E37" s="25" t="s">
        <v>5102</v>
      </c>
      <c r="F37" s="25" t="s">
        <v>55</v>
      </c>
      <c r="G37" s="29">
        <v>116</v>
      </c>
      <c r="H37" s="29">
        <v>2</v>
      </c>
      <c r="I37" s="193"/>
      <c r="J37" s="193"/>
    </row>
    <row r="38" spans="1:10" ht="15" customHeight="1">
      <c r="A38" s="27" t="s">
        <v>19</v>
      </c>
      <c r="B38" s="15" t="s">
        <v>21</v>
      </c>
      <c r="C38" s="25" t="s">
        <v>5099</v>
      </c>
      <c r="D38" s="28">
        <v>320811</v>
      </c>
      <c r="E38" s="25" t="s">
        <v>5103</v>
      </c>
      <c r="F38" s="25" t="s">
        <v>5104</v>
      </c>
      <c r="G38" s="29">
        <v>42</v>
      </c>
      <c r="H38" s="29">
        <v>1</v>
      </c>
      <c r="I38" s="193"/>
      <c r="J38" s="193"/>
    </row>
    <row r="39" spans="1:10" ht="15" customHeight="1">
      <c r="A39" s="27" t="s">
        <v>19</v>
      </c>
      <c r="B39" s="15" t="s">
        <v>21</v>
      </c>
      <c r="C39" s="25" t="s">
        <v>5099</v>
      </c>
      <c r="D39" s="28">
        <v>320812</v>
      </c>
      <c r="E39" s="25" t="s">
        <v>5105</v>
      </c>
      <c r="F39" s="25" t="s">
        <v>5106</v>
      </c>
      <c r="G39" s="29">
        <v>61</v>
      </c>
      <c r="H39" s="29">
        <v>1</v>
      </c>
      <c r="I39" s="193"/>
      <c r="J39" s="193"/>
    </row>
    <row r="40" spans="1:10" ht="15" customHeight="1">
      <c r="A40" s="27" t="s">
        <v>19</v>
      </c>
      <c r="B40" s="15" t="s">
        <v>21</v>
      </c>
      <c r="C40" s="25" t="s">
        <v>5099</v>
      </c>
      <c r="D40" s="28">
        <v>320820</v>
      </c>
      <c r="E40" s="25" t="s">
        <v>5107</v>
      </c>
      <c r="F40" s="25" t="s">
        <v>5108</v>
      </c>
      <c r="G40" s="29">
        <v>51</v>
      </c>
      <c r="H40" s="29">
        <v>1</v>
      </c>
      <c r="I40" s="193"/>
      <c r="J40" s="193"/>
    </row>
    <row r="41" spans="1:10" ht="15" customHeight="1">
      <c r="A41" s="27" t="s">
        <v>19</v>
      </c>
      <c r="B41" s="15" t="s">
        <v>21</v>
      </c>
      <c r="C41" s="25" t="s">
        <v>5099</v>
      </c>
      <c r="D41" s="28">
        <v>500594</v>
      </c>
      <c r="E41" s="25" t="s">
        <v>5109</v>
      </c>
      <c r="F41" s="25" t="s">
        <v>5110</v>
      </c>
      <c r="G41" s="29">
        <v>48</v>
      </c>
      <c r="H41" s="29">
        <v>1</v>
      </c>
      <c r="I41" s="193"/>
      <c r="J41" s="193"/>
    </row>
    <row r="42" spans="1:10" ht="15" customHeight="1">
      <c r="A42" s="27" t="s">
        <v>19</v>
      </c>
      <c r="B42" s="15" t="s">
        <v>21</v>
      </c>
      <c r="C42" s="25" t="s">
        <v>30</v>
      </c>
      <c r="D42" s="28">
        <v>300001</v>
      </c>
      <c r="E42" s="25" t="s">
        <v>5111</v>
      </c>
      <c r="F42" s="25" t="s">
        <v>5112</v>
      </c>
      <c r="G42" s="29">
        <v>53</v>
      </c>
      <c r="H42" s="29">
        <v>1</v>
      </c>
      <c r="I42" s="193"/>
      <c r="J42" s="193"/>
    </row>
    <row r="43" spans="1:10" ht="15" customHeight="1">
      <c r="A43" s="27" t="s">
        <v>19</v>
      </c>
      <c r="B43" s="15" t="s">
        <v>21</v>
      </c>
      <c r="C43" s="25" t="s">
        <v>30</v>
      </c>
      <c r="D43" s="28">
        <v>300019</v>
      </c>
      <c r="E43" s="25" t="s">
        <v>5113</v>
      </c>
      <c r="F43" s="25" t="s">
        <v>5114</v>
      </c>
      <c r="G43" s="29">
        <v>195</v>
      </c>
      <c r="H43" s="29">
        <v>3</v>
      </c>
      <c r="I43" s="193"/>
      <c r="J43" s="193"/>
    </row>
    <row r="44" spans="1:10" ht="15" customHeight="1">
      <c r="A44" s="27" t="s">
        <v>19</v>
      </c>
      <c r="B44" s="15" t="s">
        <v>21</v>
      </c>
      <c r="C44" s="25" t="s">
        <v>30</v>
      </c>
      <c r="D44" s="28">
        <v>300024</v>
      </c>
      <c r="E44" s="25" t="s">
        <v>5115</v>
      </c>
      <c r="F44" s="25" t="s">
        <v>5116</v>
      </c>
      <c r="G44" s="29">
        <v>168</v>
      </c>
      <c r="H44" s="29">
        <v>2</v>
      </c>
      <c r="I44" s="193"/>
      <c r="J44" s="193"/>
    </row>
    <row r="45" spans="1:10" ht="15" customHeight="1">
      <c r="A45" s="27" t="s">
        <v>19</v>
      </c>
      <c r="B45" s="15" t="s">
        <v>21</v>
      </c>
      <c r="C45" s="25" t="s">
        <v>30</v>
      </c>
      <c r="D45" s="28">
        <v>300026</v>
      </c>
      <c r="E45" s="25" t="s">
        <v>5117</v>
      </c>
      <c r="F45" s="25" t="s">
        <v>5118</v>
      </c>
      <c r="G45" s="29">
        <v>83</v>
      </c>
      <c r="H45" s="29">
        <v>1</v>
      </c>
      <c r="I45" s="193"/>
      <c r="J45" s="193"/>
    </row>
    <row r="46" spans="1:10" ht="15" customHeight="1">
      <c r="A46" s="27" t="s">
        <v>19</v>
      </c>
      <c r="B46" s="15" t="s">
        <v>21</v>
      </c>
      <c r="C46" s="25" t="s">
        <v>56</v>
      </c>
      <c r="D46" s="28">
        <v>300025</v>
      </c>
      <c r="E46" s="25" t="s">
        <v>5119</v>
      </c>
      <c r="F46" s="25" t="s">
        <v>5120</v>
      </c>
      <c r="G46" s="29">
        <v>92</v>
      </c>
      <c r="H46" s="29">
        <v>1</v>
      </c>
      <c r="I46" s="193"/>
      <c r="J46" s="193"/>
    </row>
    <row r="47" spans="1:10" ht="15" customHeight="1">
      <c r="A47" s="27" t="s">
        <v>19</v>
      </c>
      <c r="B47" s="15" t="s">
        <v>21</v>
      </c>
      <c r="C47" s="25" t="s">
        <v>56</v>
      </c>
      <c r="D47" s="28">
        <v>320814</v>
      </c>
      <c r="E47" s="25" t="s">
        <v>5121</v>
      </c>
      <c r="F47" s="25" t="s">
        <v>5122</v>
      </c>
      <c r="G47" s="29">
        <v>271</v>
      </c>
      <c r="H47" s="29">
        <v>4</v>
      </c>
      <c r="I47" s="193"/>
      <c r="J47" s="193"/>
    </row>
    <row r="48" spans="1:10" ht="15" customHeight="1">
      <c r="A48" s="27" t="s">
        <v>19</v>
      </c>
      <c r="B48" s="15" t="s">
        <v>21</v>
      </c>
      <c r="C48" s="25" t="s">
        <v>56</v>
      </c>
      <c r="D48" s="28">
        <v>500345</v>
      </c>
      <c r="E48" s="25" t="s">
        <v>5123</v>
      </c>
      <c r="F48" s="25" t="s">
        <v>5124</v>
      </c>
      <c r="G48" s="29">
        <v>54</v>
      </c>
      <c r="H48" s="29">
        <v>1</v>
      </c>
      <c r="I48" s="193"/>
      <c r="J48" s="193"/>
    </row>
    <row r="49" spans="1:10" ht="15" customHeight="1">
      <c r="A49" s="27" t="s">
        <v>19</v>
      </c>
      <c r="B49" s="15" t="s">
        <v>21</v>
      </c>
      <c r="C49" s="25" t="s">
        <v>32</v>
      </c>
      <c r="D49" s="28">
        <v>300014</v>
      </c>
      <c r="E49" s="25" t="s">
        <v>5125</v>
      </c>
      <c r="F49" s="25" t="s">
        <v>5126</v>
      </c>
      <c r="G49" s="29">
        <v>108</v>
      </c>
      <c r="H49" s="29">
        <v>2</v>
      </c>
      <c r="I49" s="193"/>
      <c r="J49" s="193"/>
    </row>
    <row r="50" spans="1:10" ht="15" customHeight="1">
      <c r="A50" s="27" t="s">
        <v>19</v>
      </c>
      <c r="B50" s="15" t="s">
        <v>21</v>
      </c>
      <c r="C50" s="25" t="s">
        <v>32</v>
      </c>
      <c r="D50" s="28">
        <v>300018</v>
      </c>
      <c r="E50" s="25" t="s">
        <v>5127</v>
      </c>
      <c r="F50" s="25" t="s">
        <v>5128</v>
      </c>
      <c r="G50" s="29">
        <v>340</v>
      </c>
      <c r="H50" s="29">
        <v>5</v>
      </c>
      <c r="I50" s="193"/>
      <c r="J50" s="193"/>
    </row>
    <row r="51" spans="1:10" ht="15" customHeight="1">
      <c r="A51" s="27" t="s">
        <v>19</v>
      </c>
      <c r="B51" s="15" t="s">
        <v>21</v>
      </c>
      <c r="C51" s="25" t="s">
        <v>34</v>
      </c>
      <c r="D51" s="28">
        <v>300009</v>
      </c>
      <c r="E51" s="25" t="s">
        <v>5129</v>
      </c>
      <c r="F51" s="25" t="s">
        <v>5130</v>
      </c>
      <c r="G51" s="29">
        <v>26</v>
      </c>
      <c r="H51" s="29">
        <v>1</v>
      </c>
      <c r="I51" s="193"/>
      <c r="J51" s="193"/>
    </row>
    <row r="52" spans="1:10" ht="15" customHeight="1">
      <c r="A52" s="27" t="s">
        <v>19</v>
      </c>
      <c r="B52" s="15" t="s">
        <v>21</v>
      </c>
      <c r="C52" s="25" t="s">
        <v>34</v>
      </c>
      <c r="D52" s="28">
        <v>300016</v>
      </c>
      <c r="E52" s="25" t="s">
        <v>5131</v>
      </c>
      <c r="F52" s="25" t="s">
        <v>5132</v>
      </c>
      <c r="G52" s="29">
        <v>236</v>
      </c>
      <c r="H52" s="29">
        <v>4</v>
      </c>
      <c r="I52" s="193"/>
      <c r="J52" s="193"/>
    </row>
    <row r="53" spans="1:10" ht="15" customHeight="1">
      <c r="A53" s="27" t="s">
        <v>19</v>
      </c>
      <c r="B53" s="15" t="s">
        <v>21</v>
      </c>
      <c r="C53" s="25" t="s">
        <v>58</v>
      </c>
      <c r="D53" s="28">
        <v>300027</v>
      </c>
      <c r="E53" s="25" t="s">
        <v>5133</v>
      </c>
      <c r="F53" s="25" t="s">
        <v>5134</v>
      </c>
      <c r="G53" s="29">
        <v>265</v>
      </c>
      <c r="H53" s="29">
        <v>4</v>
      </c>
      <c r="I53" s="193"/>
      <c r="J53" s="193"/>
    </row>
    <row r="54" spans="1:10" ht="15" customHeight="1">
      <c r="A54" s="27" t="s">
        <v>19</v>
      </c>
      <c r="B54" s="15" t="s">
        <v>21</v>
      </c>
      <c r="C54" s="25" t="s">
        <v>58</v>
      </c>
      <c r="D54" s="28">
        <v>500593</v>
      </c>
      <c r="E54" s="25" t="s">
        <v>5135</v>
      </c>
      <c r="F54" s="25" t="s">
        <v>5136</v>
      </c>
      <c r="G54" s="29">
        <v>55</v>
      </c>
      <c r="H54" s="29">
        <v>1</v>
      </c>
      <c r="I54" s="193"/>
      <c r="J54" s="193"/>
    </row>
    <row r="55" spans="1:10" ht="15" customHeight="1">
      <c r="A55" s="27" t="s">
        <v>19</v>
      </c>
      <c r="B55" s="15" t="s">
        <v>21</v>
      </c>
      <c r="C55" s="25" t="s">
        <v>60</v>
      </c>
      <c r="D55" s="28">
        <v>300028</v>
      </c>
      <c r="E55" s="25" t="s">
        <v>5137</v>
      </c>
      <c r="F55" s="25" t="s">
        <v>5138</v>
      </c>
      <c r="G55" s="29">
        <v>462</v>
      </c>
      <c r="H55" s="29">
        <v>7</v>
      </c>
      <c r="I55" s="193"/>
      <c r="J55" s="193"/>
    </row>
    <row r="56" spans="1:10" ht="15" customHeight="1">
      <c r="A56" s="27" t="s">
        <v>19</v>
      </c>
      <c r="B56" s="15" t="s">
        <v>21</v>
      </c>
      <c r="C56" s="25" t="s">
        <v>60</v>
      </c>
      <c r="D56" s="28">
        <v>320815</v>
      </c>
      <c r="E56" s="25" t="s">
        <v>5139</v>
      </c>
      <c r="F56" s="25" t="s">
        <v>5140</v>
      </c>
      <c r="G56" s="29">
        <v>209</v>
      </c>
      <c r="H56" s="29">
        <v>3</v>
      </c>
      <c r="I56" s="193"/>
      <c r="J56" s="193"/>
    </row>
    <row r="57" spans="1:10" ht="15" customHeight="1">
      <c r="A57" s="27" t="s">
        <v>19</v>
      </c>
      <c r="B57" s="15" t="s">
        <v>21</v>
      </c>
      <c r="C57" s="25" t="s">
        <v>36</v>
      </c>
      <c r="D57" s="28">
        <v>300029</v>
      </c>
      <c r="E57" s="25" t="s">
        <v>5141</v>
      </c>
      <c r="F57" s="25" t="s">
        <v>5142</v>
      </c>
      <c r="G57" s="29">
        <v>299</v>
      </c>
      <c r="H57" s="29">
        <v>5</v>
      </c>
      <c r="I57" s="193"/>
      <c r="J57" s="193"/>
    </row>
    <row r="58" spans="1:10" ht="15" customHeight="1">
      <c r="A58" s="27" t="s">
        <v>19</v>
      </c>
      <c r="B58" s="15" t="s">
        <v>21</v>
      </c>
      <c r="C58" s="25" t="s">
        <v>36</v>
      </c>
      <c r="D58" s="28">
        <v>320816</v>
      </c>
      <c r="E58" s="25" t="s">
        <v>5143</v>
      </c>
      <c r="F58" s="25" t="s">
        <v>5144</v>
      </c>
      <c r="G58" s="29">
        <v>168</v>
      </c>
      <c r="H58" s="29">
        <v>2</v>
      </c>
      <c r="I58" s="193"/>
      <c r="J58" s="193"/>
    </row>
    <row r="59" spans="1:10" ht="15" customHeight="1">
      <c r="A59" s="27" t="s">
        <v>19</v>
      </c>
      <c r="B59" s="15" t="s">
        <v>21</v>
      </c>
      <c r="C59" s="25" t="s">
        <v>36</v>
      </c>
      <c r="D59" s="28">
        <v>500592</v>
      </c>
      <c r="E59" s="25" t="s">
        <v>5145</v>
      </c>
      <c r="F59" s="25" t="s">
        <v>5146</v>
      </c>
      <c r="G59" s="29">
        <v>29</v>
      </c>
      <c r="H59" s="29">
        <v>1</v>
      </c>
      <c r="I59" s="193"/>
      <c r="J59" s="193"/>
    </row>
    <row r="60" spans="1:10" ht="15" customHeight="1">
      <c r="A60" s="27" t="s">
        <v>19</v>
      </c>
      <c r="B60" s="15" t="s">
        <v>21</v>
      </c>
      <c r="C60" s="25" t="s">
        <v>62</v>
      </c>
      <c r="D60" s="28">
        <v>300030</v>
      </c>
      <c r="E60" s="25" t="s">
        <v>5147</v>
      </c>
      <c r="F60" s="25" t="s">
        <v>5148</v>
      </c>
      <c r="G60" s="29">
        <v>295</v>
      </c>
      <c r="H60" s="29">
        <v>5</v>
      </c>
      <c r="I60" s="193"/>
      <c r="J60" s="193"/>
    </row>
    <row r="61" spans="1:10" ht="15" customHeight="1">
      <c r="A61" s="27" t="s">
        <v>19</v>
      </c>
      <c r="B61" s="15" t="s">
        <v>21</v>
      </c>
      <c r="C61" s="25" t="s">
        <v>62</v>
      </c>
      <c r="D61" s="28">
        <v>320817</v>
      </c>
      <c r="E61" s="25" t="s">
        <v>5149</v>
      </c>
      <c r="F61" s="25" t="s">
        <v>5150</v>
      </c>
      <c r="G61" s="29">
        <v>132</v>
      </c>
      <c r="H61" s="29">
        <v>2</v>
      </c>
      <c r="I61" s="193"/>
      <c r="J61" s="193"/>
    </row>
    <row r="62" spans="1:10" ht="15" customHeight="1">
      <c r="A62" s="27" t="s">
        <v>19</v>
      </c>
      <c r="B62" s="15" t="s">
        <v>21</v>
      </c>
      <c r="C62" s="25" t="s">
        <v>62</v>
      </c>
      <c r="D62" s="28">
        <v>320818</v>
      </c>
      <c r="E62" s="25" t="s">
        <v>5151</v>
      </c>
      <c r="F62" s="25" t="s">
        <v>5152</v>
      </c>
      <c r="G62" s="29">
        <v>74</v>
      </c>
      <c r="H62" s="29">
        <v>1</v>
      </c>
      <c r="I62" s="193"/>
      <c r="J62" s="193"/>
    </row>
    <row r="63" spans="1:10" ht="15" customHeight="1">
      <c r="A63" s="27" t="s">
        <v>19</v>
      </c>
      <c r="B63" s="15" t="s">
        <v>21</v>
      </c>
      <c r="C63" s="25" t="s">
        <v>38</v>
      </c>
      <c r="D63" s="28">
        <v>300031</v>
      </c>
      <c r="E63" s="25" t="s">
        <v>5153</v>
      </c>
      <c r="F63" s="25" t="s">
        <v>5154</v>
      </c>
      <c r="G63" s="29">
        <v>65</v>
      </c>
      <c r="H63" s="29">
        <v>1</v>
      </c>
      <c r="I63" s="193"/>
      <c r="J63" s="193"/>
    </row>
    <row r="64" spans="1:10" ht="15" customHeight="1">
      <c r="A64" s="27" t="s">
        <v>19</v>
      </c>
      <c r="B64" s="15" t="s">
        <v>21</v>
      </c>
      <c r="C64" s="25" t="s">
        <v>38</v>
      </c>
      <c r="D64" s="28">
        <v>320821</v>
      </c>
      <c r="E64" s="25" t="s">
        <v>5155</v>
      </c>
      <c r="F64" s="25" t="s">
        <v>5156</v>
      </c>
      <c r="G64" s="29">
        <v>41</v>
      </c>
      <c r="H64" s="29">
        <v>1</v>
      </c>
      <c r="I64" s="193"/>
      <c r="J64" s="193"/>
    </row>
    <row r="65" spans="1:10" ht="15" customHeight="1">
      <c r="A65" s="27" t="s">
        <v>19</v>
      </c>
      <c r="B65" s="15" t="s">
        <v>21</v>
      </c>
      <c r="C65" s="25" t="s">
        <v>38</v>
      </c>
      <c r="D65" s="28">
        <v>500343</v>
      </c>
      <c r="E65" s="25" t="s">
        <v>5157</v>
      </c>
      <c r="F65" s="25" t="s">
        <v>5154</v>
      </c>
      <c r="G65" s="29">
        <v>84</v>
      </c>
      <c r="H65" s="29">
        <v>1</v>
      </c>
      <c r="I65" s="193"/>
      <c r="J65" s="193"/>
    </row>
    <row r="66" spans="1:10" ht="15" customHeight="1">
      <c r="A66" s="27" t="s">
        <v>19</v>
      </c>
      <c r="B66" s="15" t="s">
        <v>21</v>
      </c>
      <c r="C66" s="25" t="s">
        <v>40</v>
      </c>
      <c r="D66" s="28">
        <v>500344</v>
      </c>
      <c r="E66" s="25" t="s">
        <v>5158</v>
      </c>
      <c r="F66" s="25" t="s">
        <v>5154</v>
      </c>
      <c r="G66" s="29">
        <v>30</v>
      </c>
      <c r="H66" s="29">
        <v>1</v>
      </c>
      <c r="I66" s="193"/>
      <c r="J66" s="193"/>
    </row>
    <row r="67" spans="1:10" ht="15" customHeight="1">
      <c r="A67" s="27" t="s">
        <v>19</v>
      </c>
      <c r="B67" s="15" t="s">
        <v>21</v>
      </c>
      <c r="C67" s="25" t="s">
        <v>40</v>
      </c>
      <c r="D67" s="28">
        <v>500591</v>
      </c>
      <c r="E67" s="25" t="s">
        <v>5159</v>
      </c>
      <c r="F67" s="25" t="s">
        <v>5154</v>
      </c>
      <c r="G67" s="29">
        <v>160</v>
      </c>
      <c r="H67" s="29">
        <v>2</v>
      </c>
      <c r="I67" s="193"/>
      <c r="J67" s="193"/>
    </row>
    <row r="68" spans="1:10" ht="15" customHeight="1">
      <c r="A68" s="27" t="s">
        <v>19</v>
      </c>
      <c r="B68" s="15" t="str">
        <f>B67</f>
        <v>Ilocos Norte</v>
      </c>
      <c r="C68" s="25"/>
      <c r="D68" s="28"/>
      <c r="E68" s="25" t="s">
        <v>64</v>
      </c>
      <c r="F68" s="25"/>
      <c r="G68" s="29">
        <f>SUM(G14:G67)</f>
        <v>7372</v>
      </c>
      <c r="H68" s="29">
        <f>SUM(H14:H67)</f>
        <v>116</v>
      </c>
      <c r="I68" s="193"/>
      <c r="J68" s="193"/>
    </row>
    <row r="69" spans="1:10" ht="15" customHeight="1">
      <c r="A69" s="27" t="s">
        <v>19</v>
      </c>
      <c r="B69" s="15"/>
      <c r="C69" s="25"/>
      <c r="D69" s="28"/>
      <c r="E69" s="25"/>
      <c r="F69" s="25"/>
      <c r="G69" s="29"/>
      <c r="H69" s="29"/>
      <c r="I69" s="193"/>
      <c r="J69" s="193"/>
    </row>
    <row r="70" spans="1:10" ht="15" customHeight="1">
      <c r="A70" s="27" t="s">
        <v>19</v>
      </c>
      <c r="B70" s="15" t="s">
        <v>77</v>
      </c>
      <c r="C70" s="25" t="s">
        <v>96</v>
      </c>
      <c r="D70" s="28">
        <v>300033</v>
      </c>
      <c r="E70" s="25" t="s">
        <v>5160</v>
      </c>
      <c r="F70" s="25" t="s">
        <v>5161</v>
      </c>
      <c r="G70" s="29">
        <v>130</v>
      </c>
      <c r="H70" s="29">
        <v>2</v>
      </c>
      <c r="I70" s="193"/>
      <c r="J70" s="193"/>
    </row>
    <row r="71" spans="1:10" ht="15" customHeight="1">
      <c r="A71" s="27" t="s">
        <v>19</v>
      </c>
      <c r="B71" s="15" t="s">
        <v>77</v>
      </c>
      <c r="C71" s="25" t="s">
        <v>96</v>
      </c>
      <c r="D71" s="28">
        <v>300036</v>
      </c>
      <c r="E71" s="25" t="s">
        <v>5162</v>
      </c>
      <c r="F71" s="25" t="s">
        <v>5163</v>
      </c>
      <c r="G71" s="29">
        <v>69</v>
      </c>
      <c r="H71" s="29">
        <v>1</v>
      </c>
      <c r="I71" s="193"/>
      <c r="J71" s="193"/>
    </row>
    <row r="72" spans="1:10" ht="15" customHeight="1">
      <c r="A72" s="27" t="s">
        <v>19</v>
      </c>
      <c r="B72" s="15" t="s">
        <v>77</v>
      </c>
      <c r="C72" s="25" t="s">
        <v>98</v>
      </c>
      <c r="D72" s="28">
        <v>300037</v>
      </c>
      <c r="E72" s="25" t="s">
        <v>5164</v>
      </c>
      <c r="F72" s="25" t="s">
        <v>5165</v>
      </c>
      <c r="G72" s="29">
        <v>159</v>
      </c>
      <c r="H72" s="29">
        <v>2</v>
      </c>
      <c r="I72" s="193"/>
      <c r="J72" s="193"/>
    </row>
    <row r="73" spans="1:10" ht="15" customHeight="1">
      <c r="A73" s="27" t="s">
        <v>19</v>
      </c>
      <c r="B73" s="15" t="s">
        <v>77</v>
      </c>
      <c r="C73" s="25" t="s">
        <v>98</v>
      </c>
      <c r="D73" s="28">
        <v>300054</v>
      </c>
      <c r="E73" s="25" t="s">
        <v>5166</v>
      </c>
      <c r="F73" s="25" t="s">
        <v>5167</v>
      </c>
      <c r="G73" s="29">
        <v>91</v>
      </c>
      <c r="H73" s="29">
        <v>1</v>
      </c>
      <c r="I73" s="193"/>
      <c r="J73" s="193"/>
    </row>
    <row r="74" spans="1:10" ht="15" customHeight="1">
      <c r="A74" s="27" t="s">
        <v>19</v>
      </c>
      <c r="B74" s="15" t="s">
        <v>77</v>
      </c>
      <c r="C74" s="25" t="s">
        <v>98</v>
      </c>
      <c r="D74" s="28">
        <v>300074</v>
      </c>
      <c r="E74" s="25" t="s">
        <v>5168</v>
      </c>
      <c r="F74" s="25" t="s">
        <v>5169</v>
      </c>
      <c r="G74" s="29">
        <v>97</v>
      </c>
      <c r="H74" s="29">
        <v>1</v>
      </c>
      <c r="I74" s="193"/>
      <c r="J74" s="193"/>
    </row>
    <row r="75" spans="1:10" ht="15" customHeight="1">
      <c r="A75" s="27" t="s">
        <v>19</v>
      </c>
      <c r="B75" s="15" t="s">
        <v>77</v>
      </c>
      <c r="C75" s="25" t="s">
        <v>98</v>
      </c>
      <c r="D75" s="28">
        <v>500598</v>
      </c>
      <c r="E75" s="25" t="s">
        <v>5170</v>
      </c>
      <c r="F75" s="25" t="s">
        <v>5171</v>
      </c>
      <c r="G75" s="29">
        <v>31</v>
      </c>
      <c r="H75" s="29">
        <v>1</v>
      </c>
      <c r="I75" s="193"/>
      <c r="J75" s="193"/>
    </row>
    <row r="76" spans="1:10" ht="15" customHeight="1">
      <c r="A76" s="27" t="s">
        <v>19</v>
      </c>
      <c r="B76" s="15" t="s">
        <v>77</v>
      </c>
      <c r="C76" s="15" t="s">
        <v>78</v>
      </c>
      <c r="D76" s="28">
        <v>300038</v>
      </c>
      <c r="E76" s="25" t="s">
        <v>5172</v>
      </c>
      <c r="F76" s="25" t="s">
        <v>79</v>
      </c>
      <c r="G76" s="29">
        <v>176</v>
      </c>
      <c r="H76" s="29">
        <v>2</v>
      </c>
      <c r="I76" s="193"/>
      <c r="J76" s="193"/>
    </row>
    <row r="77" spans="1:10" ht="15" customHeight="1">
      <c r="A77" s="27" t="s">
        <v>19</v>
      </c>
      <c r="B77" s="15" t="s">
        <v>77</v>
      </c>
      <c r="C77" s="15" t="s">
        <v>78</v>
      </c>
      <c r="D77" s="28">
        <v>300087</v>
      </c>
      <c r="E77" s="25" t="s">
        <v>5173</v>
      </c>
      <c r="F77" s="25" t="s">
        <v>5174</v>
      </c>
      <c r="G77" s="29">
        <v>85</v>
      </c>
      <c r="H77" s="29">
        <v>1</v>
      </c>
      <c r="I77" s="193"/>
      <c r="J77" s="193"/>
    </row>
    <row r="78" spans="1:10" ht="15" customHeight="1">
      <c r="A78" s="27" t="s">
        <v>19</v>
      </c>
      <c r="B78" s="15" t="s">
        <v>77</v>
      </c>
      <c r="C78" s="15" t="s">
        <v>78</v>
      </c>
      <c r="D78" s="28">
        <v>502102</v>
      </c>
      <c r="E78" s="25" t="s">
        <v>5175</v>
      </c>
      <c r="F78" s="25" t="s">
        <v>79</v>
      </c>
      <c r="G78" s="29">
        <v>23</v>
      </c>
      <c r="H78" s="29">
        <v>1</v>
      </c>
      <c r="I78" s="193"/>
      <c r="J78" s="193"/>
    </row>
    <row r="79" spans="1:10" ht="15" customHeight="1">
      <c r="A79" s="27" t="s">
        <v>19</v>
      </c>
      <c r="B79" s="15" t="s">
        <v>77</v>
      </c>
      <c r="C79" s="25" t="s">
        <v>100</v>
      </c>
      <c r="D79" s="28">
        <v>300041</v>
      </c>
      <c r="E79" s="25" t="s">
        <v>5176</v>
      </c>
      <c r="F79" s="25" t="s">
        <v>5177</v>
      </c>
      <c r="G79" s="29">
        <v>185</v>
      </c>
      <c r="H79" s="29">
        <v>2</v>
      </c>
      <c r="I79" s="193"/>
      <c r="J79" s="193"/>
    </row>
    <row r="80" spans="1:10" ht="15" customHeight="1">
      <c r="A80" s="27" t="s">
        <v>19</v>
      </c>
      <c r="B80" s="15" t="s">
        <v>77</v>
      </c>
      <c r="C80" s="25" t="s">
        <v>100</v>
      </c>
      <c r="D80" s="28">
        <v>300075</v>
      </c>
      <c r="E80" s="25" t="s">
        <v>5178</v>
      </c>
      <c r="F80" s="25" t="s">
        <v>5179</v>
      </c>
      <c r="G80" s="29">
        <v>135</v>
      </c>
      <c r="H80" s="29">
        <v>2</v>
      </c>
      <c r="I80" s="193"/>
      <c r="J80" s="193"/>
    </row>
    <row r="81" spans="1:10" ht="15" customHeight="1">
      <c r="A81" s="27" t="s">
        <v>19</v>
      </c>
      <c r="B81" s="15" t="s">
        <v>77</v>
      </c>
      <c r="C81" s="25" t="s">
        <v>80</v>
      </c>
      <c r="D81" s="28">
        <v>300043</v>
      </c>
      <c r="E81" s="25" t="s">
        <v>5180</v>
      </c>
      <c r="F81" s="25" t="s">
        <v>5181</v>
      </c>
      <c r="G81" s="29">
        <v>250</v>
      </c>
      <c r="H81" s="29">
        <v>3</v>
      </c>
      <c r="I81" s="193"/>
      <c r="J81" s="193"/>
    </row>
    <row r="82" spans="1:10" ht="15" customHeight="1">
      <c r="A82" s="27" t="s">
        <v>19</v>
      </c>
      <c r="B82" s="15" t="s">
        <v>77</v>
      </c>
      <c r="C82" s="25" t="s">
        <v>80</v>
      </c>
      <c r="D82" s="28">
        <v>300055</v>
      </c>
      <c r="E82" s="25" t="s">
        <v>5182</v>
      </c>
      <c r="F82" s="25" t="s">
        <v>5183</v>
      </c>
      <c r="G82" s="29">
        <v>103</v>
      </c>
      <c r="H82" s="29">
        <v>2</v>
      </c>
      <c r="I82" s="193"/>
      <c r="J82" s="193"/>
    </row>
    <row r="83" spans="1:10" ht="15" customHeight="1">
      <c r="A83" s="27" t="s">
        <v>19</v>
      </c>
      <c r="B83" s="15" t="s">
        <v>77</v>
      </c>
      <c r="C83" s="25" t="s">
        <v>80</v>
      </c>
      <c r="D83" s="28">
        <v>300067</v>
      </c>
      <c r="E83" s="25" t="s">
        <v>5184</v>
      </c>
      <c r="F83" s="25" t="s">
        <v>5185</v>
      </c>
      <c r="G83" s="29">
        <v>37</v>
      </c>
      <c r="H83" s="29">
        <v>1</v>
      </c>
      <c r="I83" s="193"/>
      <c r="J83" s="193"/>
    </row>
    <row r="84" spans="1:10" ht="15" customHeight="1">
      <c r="A84" s="27" t="s">
        <v>19</v>
      </c>
      <c r="B84" s="15" t="s">
        <v>77</v>
      </c>
      <c r="C84" s="25" t="s">
        <v>80</v>
      </c>
      <c r="D84" s="28">
        <v>320908</v>
      </c>
      <c r="E84" s="25" t="s">
        <v>5186</v>
      </c>
      <c r="F84" s="25" t="s">
        <v>5187</v>
      </c>
      <c r="G84" s="29">
        <v>95</v>
      </c>
      <c r="H84" s="29">
        <v>1</v>
      </c>
      <c r="I84" s="193"/>
      <c r="J84" s="193"/>
    </row>
    <row r="85" spans="1:10" ht="15" customHeight="1">
      <c r="A85" s="27" t="s">
        <v>19</v>
      </c>
      <c r="B85" s="15" t="s">
        <v>77</v>
      </c>
      <c r="C85" s="25" t="s">
        <v>82</v>
      </c>
      <c r="D85" s="28">
        <v>300045</v>
      </c>
      <c r="E85" s="25" t="s">
        <v>5188</v>
      </c>
      <c r="F85" s="25" t="s">
        <v>5189</v>
      </c>
      <c r="G85" s="29">
        <v>70</v>
      </c>
      <c r="H85" s="29">
        <v>1</v>
      </c>
      <c r="I85" s="193"/>
      <c r="J85" s="193"/>
    </row>
    <row r="86" spans="1:10" ht="15" customHeight="1">
      <c r="A86" s="27" t="s">
        <v>19</v>
      </c>
      <c r="B86" s="15" t="s">
        <v>77</v>
      </c>
      <c r="C86" s="25" t="s">
        <v>82</v>
      </c>
      <c r="D86" s="28">
        <v>300066</v>
      </c>
      <c r="E86" s="25" t="s">
        <v>5190</v>
      </c>
      <c r="F86" s="25" t="s">
        <v>5191</v>
      </c>
      <c r="G86" s="29">
        <v>58</v>
      </c>
      <c r="H86" s="29">
        <v>1</v>
      </c>
      <c r="I86" s="193"/>
      <c r="J86" s="193"/>
    </row>
    <row r="87" spans="1:10" ht="15" customHeight="1">
      <c r="A87" s="27" t="s">
        <v>19</v>
      </c>
      <c r="B87" s="15" t="s">
        <v>77</v>
      </c>
      <c r="C87" s="25" t="s">
        <v>82</v>
      </c>
      <c r="D87" s="28">
        <v>300068</v>
      </c>
      <c r="E87" s="25" t="s">
        <v>5192</v>
      </c>
      <c r="F87" s="25" t="s">
        <v>5193</v>
      </c>
      <c r="G87" s="29">
        <v>20</v>
      </c>
      <c r="H87" s="29">
        <v>1</v>
      </c>
      <c r="I87" s="193"/>
      <c r="J87" s="193"/>
    </row>
    <row r="88" spans="1:10" ht="15" customHeight="1">
      <c r="A88" s="27" t="s">
        <v>19</v>
      </c>
      <c r="B88" s="15" t="s">
        <v>77</v>
      </c>
      <c r="C88" s="25" t="s">
        <v>102</v>
      </c>
      <c r="D88" s="28">
        <v>300046</v>
      </c>
      <c r="E88" s="25" t="s">
        <v>5194</v>
      </c>
      <c r="F88" s="25" t="s">
        <v>5195</v>
      </c>
      <c r="G88" s="29">
        <v>236</v>
      </c>
      <c r="H88" s="29">
        <v>3</v>
      </c>
      <c r="I88" s="193"/>
      <c r="J88" s="193"/>
    </row>
    <row r="89" spans="1:10" ht="15" customHeight="1">
      <c r="A89" s="27" t="s">
        <v>19</v>
      </c>
      <c r="B89" s="15" t="s">
        <v>77</v>
      </c>
      <c r="C89" s="25" t="s">
        <v>102</v>
      </c>
      <c r="D89" s="28">
        <v>300070</v>
      </c>
      <c r="E89" s="25" t="s">
        <v>5196</v>
      </c>
      <c r="F89" s="25" t="s">
        <v>5197</v>
      </c>
      <c r="G89" s="29">
        <v>92</v>
      </c>
      <c r="H89" s="29">
        <v>1</v>
      </c>
      <c r="I89" s="193"/>
      <c r="J89" s="193"/>
    </row>
    <row r="90" spans="1:10" ht="15" customHeight="1">
      <c r="A90" s="27" t="s">
        <v>19</v>
      </c>
      <c r="B90" s="15" t="s">
        <v>77</v>
      </c>
      <c r="C90" s="25" t="s">
        <v>102</v>
      </c>
      <c r="D90" s="28">
        <v>501027</v>
      </c>
      <c r="E90" s="25" t="s">
        <v>5198</v>
      </c>
      <c r="F90" s="25" t="s">
        <v>5199</v>
      </c>
      <c r="G90" s="29">
        <v>29</v>
      </c>
      <c r="H90" s="29">
        <v>1</v>
      </c>
      <c r="I90" s="193"/>
      <c r="J90" s="193"/>
    </row>
    <row r="91" spans="1:10" ht="15" customHeight="1">
      <c r="A91" s="27" t="s">
        <v>19</v>
      </c>
      <c r="B91" s="15" t="s">
        <v>77</v>
      </c>
      <c r="C91" s="25" t="s">
        <v>102</v>
      </c>
      <c r="D91" s="28">
        <v>501578</v>
      </c>
      <c r="E91" s="25" t="s">
        <v>5200</v>
      </c>
      <c r="F91" s="25" t="s">
        <v>5201</v>
      </c>
      <c r="G91" s="29">
        <v>51</v>
      </c>
      <c r="H91" s="29">
        <v>1</v>
      </c>
      <c r="I91" s="193"/>
      <c r="J91" s="193"/>
    </row>
    <row r="92" spans="1:10" ht="15" customHeight="1">
      <c r="A92" s="27" t="s">
        <v>19</v>
      </c>
      <c r="B92" s="15" t="s">
        <v>77</v>
      </c>
      <c r="C92" s="25" t="s">
        <v>102</v>
      </c>
      <c r="D92" s="28">
        <v>501744</v>
      </c>
      <c r="E92" s="25" t="s">
        <v>5202</v>
      </c>
      <c r="F92" s="25" t="s">
        <v>5203</v>
      </c>
      <c r="G92" s="29">
        <v>36</v>
      </c>
      <c r="H92" s="29">
        <v>1</v>
      </c>
      <c r="I92" s="193"/>
      <c r="J92" s="193"/>
    </row>
    <row r="93" spans="1:10" ht="15" customHeight="1">
      <c r="A93" s="27" t="s">
        <v>19</v>
      </c>
      <c r="B93" s="15" t="s">
        <v>77</v>
      </c>
      <c r="C93" s="25" t="s">
        <v>102</v>
      </c>
      <c r="D93" s="28">
        <v>502104</v>
      </c>
      <c r="E93" s="25" t="s">
        <v>5204</v>
      </c>
      <c r="F93" s="25" t="s">
        <v>5205</v>
      </c>
      <c r="G93" s="29">
        <v>33</v>
      </c>
      <c r="H93" s="29">
        <v>1</v>
      </c>
      <c r="I93" s="193"/>
      <c r="J93" s="193"/>
    </row>
    <row r="94" spans="1:10" ht="15" customHeight="1">
      <c r="A94" s="27" t="s">
        <v>19</v>
      </c>
      <c r="B94" s="15" t="s">
        <v>77</v>
      </c>
      <c r="C94" s="25" t="s">
        <v>84</v>
      </c>
      <c r="D94" s="28">
        <v>300057</v>
      </c>
      <c r="E94" s="25" t="s">
        <v>5206</v>
      </c>
      <c r="F94" s="25" t="s">
        <v>5207</v>
      </c>
      <c r="G94" s="29">
        <v>214</v>
      </c>
      <c r="H94" s="29">
        <v>3</v>
      </c>
      <c r="I94" s="193"/>
      <c r="J94" s="193"/>
    </row>
    <row r="95" spans="1:10" ht="15" customHeight="1">
      <c r="A95" s="27" t="s">
        <v>19</v>
      </c>
      <c r="B95" s="15" t="s">
        <v>77</v>
      </c>
      <c r="C95" s="25" t="s">
        <v>84</v>
      </c>
      <c r="D95" s="28">
        <v>300058</v>
      </c>
      <c r="E95" s="25" t="s">
        <v>5208</v>
      </c>
      <c r="F95" s="25" t="s">
        <v>5209</v>
      </c>
      <c r="G95" s="29">
        <v>39</v>
      </c>
      <c r="H95" s="29">
        <v>1</v>
      </c>
      <c r="I95" s="193"/>
      <c r="J95" s="193"/>
    </row>
    <row r="96" spans="1:10" ht="15" customHeight="1">
      <c r="A96" s="27" t="s">
        <v>19</v>
      </c>
      <c r="B96" s="15" t="s">
        <v>77</v>
      </c>
      <c r="C96" s="25" t="s">
        <v>84</v>
      </c>
      <c r="D96" s="28">
        <v>300069</v>
      </c>
      <c r="E96" s="25" t="s">
        <v>5210</v>
      </c>
      <c r="F96" s="25" t="s">
        <v>5211</v>
      </c>
      <c r="G96" s="29">
        <v>97</v>
      </c>
      <c r="H96" s="29">
        <v>1</v>
      </c>
      <c r="I96" s="193"/>
      <c r="J96" s="193"/>
    </row>
    <row r="97" spans="1:10" ht="15" customHeight="1">
      <c r="A97" s="27" t="s">
        <v>19</v>
      </c>
      <c r="B97" s="15" t="s">
        <v>77</v>
      </c>
      <c r="C97" s="25" t="s">
        <v>104</v>
      </c>
      <c r="D97" s="28">
        <v>500001</v>
      </c>
      <c r="E97" s="25" t="s">
        <v>5212</v>
      </c>
      <c r="F97" s="25" t="s">
        <v>5213</v>
      </c>
      <c r="G97" s="29">
        <v>44</v>
      </c>
      <c r="H97" s="29">
        <v>1</v>
      </c>
      <c r="I97" s="193"/>
      <c r="J97" s="193"/>
    </row>
    <row r="98" spans="1:10" ht="15" customHeight="1">
      <c r="A98" s="27" t="s">
        <v>19</v>
      </c>
      <c r="B98" s="15" t="s">
        <v>77</v>
      </c>
      <c r="C98" s="25" t="s">
        <v>104</v>
      </c>
      <c r="D98" s="28">
        <v>500596</v>
      </c>
      <c r="E98" s="25" t="s">
        <v>5214</v>
      </c>
      <c r="F98" s="25" t="s">
        <v>5215</v>
      </c>
      <c r="G98" s="29">
        <v>79</v>
      </c>
      <c r="H98" s="29">
        <v>1</v>
      </c>
      <c r="I98" s="193"/>
      <c r="J98" s="193"/>
    </row>
    <row r="99" spans="1:10" ht="15" customHeight="1">
      <c r="A99" s="27" t="s">
        <v>19</v>
      </c>
      <c r="B99" s="15" t="s">
        <v>77</v>
      </c>
      <c r="C99" s="25" t="s">
        <v>106</v>
      </c>
      <c r="D99" s="28">
        <v>300053</v>
      </c>
      <c r="E99" s="25" t="s">
        <v>5216</v>
      </c>
      <c r="F99" s="25" t="s">
        <v>5217</v>
      </c>
      <c r="G99" s="29">
        <v>40</v>
      </c>
      <c r="H99" s="29">
        <v>1</v>
      </c>
      <c r="I99" s="193"/>
      <c r="J99" s="193"/>
    </row>
    <row r="100" spans="1:10" ht="15" customHeight="1">
      <c r="A100" s="27" t="s">
        <v>19</v>
      </c>
      <c r="B100" s="15" t="s">
        <v>77</v>
      </c>
      <c r="C100" s="25" t="s">
        <v>106</v>
      </c>
      <c r="D100" s="28">
        <v>300059</v>
      </c>
      <c r="E100" s="25" t="s">
        <v>5218</v>
      </c>
      <c r="F100" s="25" t="s">
        <v>5219</v>
      </c>
      <c r="G100" s="29">
        <v>101</v>
      </c>
      <c r="H100" s="29">
        <v>2</v>
      </c>
      <c r="I100" s="193"/>
      <c r="J100" s="193"/>
    </row>
    <row r="101" spans="1:10" ht="15" customHeight="1">
      <c r="A101" s="27" t="s">
        <v>19</v>
      </c>
      <c r="B101" s="15" t="s">
        <v>77</v>
      </c>
      <c r="C101" s="25" t="s">
        <v>106</v>
      </c>
      <c r="D101" s="28">
        <v>300063</v>
      </c>
      <c r="E101" s="25" t="s">
        <v>5220</v>
      </c>
      <c r="F101" s="25" t="s">
        <v>5221</v>
      </c>
      <c r="G101" s="29">
        <v>723</v>
      </c>
      <c r="H101" s="29">
        <v>10</v>
      </c>
      <c r="I101" s="193"/>
      <c r="J101" s="193"/>
    </row>
    <row r="102" spans="1:10" ht="15" customHeight="1">
      <c r="A102" s="27" t="s">
        <v>19</v>
      </c>
      <c r="B102" s="15" t="s">
        <v>77</v>
      </c>
      <c r="C102" s="25" t="s">
        <v>106</v>
      </c>
      <c r="D102" s="28">
        <v>300076</v>
      </c>
      <c r="E102" s="25" t="s">
        <v>5222</v>
      </c>
      <c r="F102" s="25" t="s">
        <v>5223</v>
      </c>
      <c r="G102" s="29">
        <v>56</v>
      </c>
      <c r="H102" s="29">
        <v>1</v>
      </c>
      <c r="I102" s="193"/>
      <c r="J102" s="193"/>
    </row>
    <row r="103" spans="1:10" ht="15" customHeight="1">
      <c r="A103" s="27" t="s">
        <v>19</v>
      </c>
      <c r="B103" s="15" t="s">
        <v>77</v>
      </c>
      <c r="C103" s="25" t="s">
        <v>106</v>
      </c>
      <c r="D103" s="28">
        <v>501026</v>
      </c>
      <c r="E103" s="25" t="s">
        <v>5224</v>
      </c>
      <c r="F103" s="25" t="s">
        <v>5225</v>
      </c>
      <c r="G103" s="29">
        <v>40</v>
      </c>
      <c r="H103" s="29">
        <v>1</v>
      </c>
      <c r="I103" s="193"/>
      <c r="J103" s="193"/>
    </row>
    <row r="104" spans="1:10" ht="15" customHeight="1">
      <c r="A104" s="27" t="s">
        <v>19</v>
      </c>
      <c r="B104" s="15" t="s">
        <v>77</v>
      </c>
      <c r="C104" s="25" t="s">
        <v>108</v>
      </c>
      <c r="D104" s="28">
        <v>300048</v>
      </c>
      <c r="E104" s="25" t="s">
        <v>5226</v>
      </c>
      <c r="F104" s="25" t="s">
        <v>5227</v>
      </c>
      <c r="G104" s="29">
        <v>68</v>
      </c>
      <c r="H104" s="29">
        <v>1</v>
      </c>
      <c r="I104" s="193"/>
      <c r="J104" s="193"/>
    </row>
    <row r="105" spans="1:10" ht="15" customHeight="1">
      <c r="A105" s="27" t="s">
        <v>19</v>
      </c>
      <c r="B105" s="15" t="s">
        <v>77</v>
      </c>
      <c r="C105" s="25" t="s">
        <v>108</v>
      </c>
      <c r="D105" s="28">
        <v>300050</v>
      </c>
      <c r="E105" s="25" t="s">
        <v>5228</v>
      </c>
      <c r="F105" s="25" t="s">
        <v>5229</v>
      </c>
      <c r="G105" s="29">
        <v>35</v>
      </c>
      <c r="H105" s="29">
        <v>1</v>
      </c>
      <c r="I105" s="193"/>
      <c r="J105" s="193"/>
    </row>
    <row r="106" spans="1:10" ht="15" customHeight="1">
      <c r="A106" s="27" t="s">
        <v>19</v>
      </c>
      <c r="B106" s="15" t="s">
        <v>77</v>
      </c>
      <c r="C106" s="25" t="s">
        <v>108</v>
      </c>
      <c r="D106" s="28">
        <v>300064</v>
      </c>
      <c r="E106" s="25" t="s">
        <v>5230</v>
      </c>
      <c r="F106" s="25" t="s">
        <v>5231</v>
      </c>
      <c r="G106" s="29">
        <v>62</v>
      </c>
      <c r="H106" s="29">
        <v>1</v>
      </c>
      <c r="I106" s="193"/>
      <c r="J106" s="193"/>
    </row>
    <row r="107" spans="1:10" ht="15" customHeight="1">
      <c r="A107" s="27" t="s">
        <v>19</v>
      </c>
      <c r="B107" s="15" t="s">
        <v>77</v>
      </c>
      <c r="C107" s="25" t="s">
        <v>108</v>
      </c>
      <c r="D107" s="28">
        <v>300073</v>
      </c>
      <c r="E107" s="25" t="s">
        <v>5232</v>
      </c>
      <c r="F107" s="25" t="s">
        <v>5233</v>
      </c>
      <c r="G107" s="29">
        <v>171</v>
      </c>
      <c r="H107" s="29">
        <v>2</v>
      </c>
      <c r="I107" s="193"/>
      <c r="J107" s="193"/>
    </row>
    <row r="108" spans="1:10" ht="15" customHeight="1">
      <c r="A108" s="27" t="s">
        <v>19</v>
      </c>
      <c r="B108" s="15" t="s">
        <v>77</v>
      </c>
      <c r="C108" s="25" t="s">
        <v>108</v>
      </c>
      <c r="D108" s="28">
        <v>300079</v>
      </c>
      <c r="E108" s="25" t="s">
        <v>5234</v>
      </c>
      <c r="F108" s="25" t="s">
        <v>5235</v>
      </c>
      <c r="G108" s="29">
        <v>36</v>
      </c>
      <c r="H108" s="29">
        <v>1</v>
      </c>
      <c r="I108" s="193"/>
      <c r="J108" s="193"/>
    </row>
    <row r="109" spans="1:10" ht="15" customHeight="1">
      <c r="A109" s="27" t="s">
        <v>19</v>
      </c>
      <c r="B109" s="15" t="s">
        <v>77</v>
      </c>
      <c r="C109" s="25" t="s">
        <v>108</v>
      </c>
      <c r="D109" s="28">
        <v>501745</v>
      </c>
      <c r="E109" s="25" t="s">
        <v>5236</v>
      </c>
      <c r="F109" s="25" t="s">
        <v>5237</v>
      </c>
      <c r="G109" s="29">
        <v>57</v>
      </c>
      <c r="H109" s="29">
        <v>1</v>
      </c>
      <c r="I109" s="193"/>
      <c r="J109" s="193"/>
    </row>
    <row r="110" spans="1:10" ht="15" customHeight="1">
      <c r="A110" s="27" t="s">
        <v>19</v>
      </c>
      <c r="B110" s="15" t="s">
        <v>77</v>
      </c>
      <c r="C110" s="25" t="s">
        <v>108</v>
      </c>
      <c r="D110" s="28">
        <v>502100</v>
      </c>
      <c r="E110" s="25" t="s">
        <v>5238</v>
      </c>
      <c r="F110" s="25" t="s">
        <v>5239</v>
      </c>
      <c r="G110" s="29">
        <v>19</v>
      </c>
      <c r="H110" s="29">
        <v>1</v>
      </c>
      <c r="I110" s="193"/>
      <c r="J110" s="193"/>
    </row>
    <row r="111" spans="1:10" ht="15" customHeight="1">
      <c r="A111" s="27" t="s">
        <v>19</v>
      </c>
      <c r="B111" s="15" t="s">
        <v>77</v>
      </c>
      <c r="C111" s="25" t="s">
        <v>86</v>
      </c>
      <c r="D111" s="28">
        <v>300035</v>
      </c>
      <c r="E111" s="25" t="s">
        <v>5240</v>
      </c>
      <c r="F111" s="25" t="s">
        <v>5241</v>
      </c>
      <c r="G111" s="29">
        <v>414</v>
      </c>
      <c r="H111" s="29">
        <v>5</v>
      </c>
      <c r="I111" s="193"/>
      <c r="J111" s="193"/>
    </row>
    <row r="112" spans="1:10" ht="15" customHeight="1">
      <c r="A112" s="27" t="s">
        <v>19</v>
      </c>
      <c r="B112" s="15" t="s">
        <v>77</v>
      </c>
      <c r="C112" s="25" t="s">
        <v>86</v>
      </c>
      <c r="D112" s="28">
        <v>300061</v>
      </c>
      <c r="E112" s="25" t="s">
        <v>5242</v>
      </c>
      <c r="F112" s="25" t="s">
        <v>5243</v>
      </c>
      <c r="G112" s="29">
        <v>50</v>
      </c>
      <c r="H112" s="29">
        <v>1</v>
      </c>
      <c r="I112" s="193"/>
      <c r="J112" s="193"/>
    </row>
    <row r="113" spans="1:10" ht="15" customHeight="1">
      <c r="A113" s="27" t="s">
        <v>19</v>
      </c>
      <c r="B113" s="15" t="s">
        <v>77</v>
      </c>
      <c r="C113" s="25" t="s">
        <v>86</v>
      </c>
      <c r="D113" s="28">
        <v>300081</v>
      </c>
      <c r="E113" s="25" t="s">
        <v>5244</v>
      </c>
      <c r="F113" s="25" t="s">
        <v>5245</v>
      </c>
      <c r="G113" s="29">
        <v>63</v>
      </c>
      <c r="H113" s="29">
        <v>1</v>
      </c>
      <c r="I113" s="193"/>
      <c r="J113" s="193"/>
    </row>
    <row r="114" spans="1:10" ht="15" customHeight="1">
      <c r="A114" s="27" t="s">
        <v>19</v>
      </c>
      <c r="B114" s="15" t="s">
        <v>77</v>
      </c>
      <c r="C114" s="25" t="s">
        <v>88</v>
      </c>
      <c r="D114" s="28">
        <v>320909</v>
      </c>
      <c r="E114" s="25" t="s">
        <v>5246</v>
      </c>
      <c r="F114" s="25" t="s">
        <v>89</v>
      </c>
      <c r="G114" s="29">
        <v>70</v>
      </c>
      <c r="H114" s="29">
        <v>1</v>
      </c>
      <c r="I114" s="193"/>
      <c r="J114" s="193"/>
    </row>
    <row r="115" spans="1:10" ht="15" customHeight="1">
      <c r="A115" s="27" t="s">
        <v>19</v>
      </c>
      <c r="B115" s="15" t="s">
        <v>77</v>
      </c>
      <c r="C115" s="25" t="s">
        <v>88</v>
      </c>
      <c r="D115" s="28">
        <v>500348</v>
      </c>
      <c r="E115" s="25" t="s">
        <v>5247</v>
      </c>
      <c r="F115" s="25" t="s">
        <v>5248</v>
      </c>
      <c r="G115" s="29">
        <v>134</v>
      </c>
      <c r="H115" s="29">
        <v>2</v>
      </c>
      <c r="I115" s="193"/>
      <c r="J115" s="193"/>
    </row>
    <row r="116" spans="1:10" ht="15" customHeight="1">
      <c r="A116" s="27" t="s">
        <v>19</v>
      </c>
      <c r="B116" s="15" t="s">
        <v>77</v>
      </c>
      <c r="C116" s="25" t="s">
        <v>110</v>
      </c>
      <c r="D116" s="28">
        <v>300039</v>
      </c>
      <c r="E116" s="25" t="s">
        <v>5249</v>
      </c>
      <c r="F116" s="25" t="s">
        <v>5250</v>
      </c>
      <c r="G116" s="29">
        <v>24</v>
      </c>
      <c r="H116" s="29">
        <v>1</v>
      </c>
      <c r="I116" s="193"/>
      <c r="J116" s="193"/>
    </row>
    <row r="117" spans="1:10" ht="15" customHeight="1">
      <c r="A117" s="27" t="s">
        <v>19</v>
      </c>
      <c r="B117" s="15" t="s">
        <v>77</v>
      </c>
      <c r="C117" s="25" t="s">
        <v>110</v>
      </c>
      <c r="D117" s="28">
        <v>300071</v>
      </c>
      <c r="E117" s="25" t="s">
        <v>5251</v>
      </c>
      <c r="F117" s="25" t="s">
        <v>5252</v>
      </c>
      <c r="G117" s="29">
        <v>30</v>
      </c>
      <c r="H117" s="29">
        <v>1</v>
      </c>
      <c r="I117" s="193"/>
      <c r="J117" s="193"/>
    </row>
    <row r="118" spans="1:10" ht="15" customHeight="1">
      <c r="A118" s="27" t="s">
        <v>19</v>
      </c>
      <c r="B118" s="15" t="s">
        <v>77</v>
      </c>
      <c r="C118" s="25" t="s">
        <v>110</v>
      </c>
      <c r="D118" s="28">
        <v>305821</v>
      </c>
      <c r="E118" s="25" t="s">
        <v>5253</v>
      </c>
      <c r="F118" s="25" t="s">
        <v>5254</v>
      </c>
      <c r="G118" s="29">
        <v>74</v>
      </c>
      <c r="H118" s="29">
        <v>1</v>
      </c>
      <c r="I118" s="193"/>
      <c r="J118" s="193"/>
    </row>
    <row r="119" spans="1:10" ht="15" customHeight="1">
      <c r="A119" s="27" t="s">
        <v>19</v>
      </c>
      <c r="B119" s="15" t="s">
        <v>77</v>
      </c>
      <c r="C119" s="25" t="s">
        <v>110</v>
      </c>
      <c r="D119" s="28">
        <v>500346</v>
      </c>
      <c r="E119" s="25" t="s">
        <v>5255</v>
      </c>
      <c r="F119" s="25" t="s">
        <v>5256</v>
      </c>
      <c r="G119" s="29">
        <v>84</v>
      </c>
      <c r="H119" s="29">
        <v>1</v>
      </c>
      <c r="I119" s="193"/>
      <c r="J119" s="193"/>
    </row>
    <row r="120" spans="1:10" ht="15" customHeight="1">
      <c r="A120" s="27" t="s">
        <v>19</v>
      </c>
      <c r="B120" s="15" t="s">
        <v>77</v>
      </c>
      <c r="C120" s="25" t="s">
        <v>112</v>
      </c>
      <c r="D120" s="28">
        <v>300078</v>
      </c>
      <c r="E120" s="25" t="s">
        <v>5257</v>
      </c>
      <c r="F120" s="25" t="s">
        <v>5258</v>
      </c>
      <c r="G120" s="29">
        <v>209</v>
      </c>
      <c r="H120" s="29">
        <v>2</v>
      </c>
      <c r="I120" s="193"/>
      <c r="J120" s="193"/>
    </row>
    <row r="121" spans="1:10" ht="15" customHeight="1">
      <c r="A121" s="27" t="s">
        <v>19</v>
      </c>
      <c r="B121" s="15" t="s">
        <v>77</v>
      </c>
      <c r="C121" s="25" t="s">
        <v>112</v>
      </c>
      <c r="D121" s="28">
        <v>502101</v>
      </c>
      <c r="E121" s="25" t="s">
        <v>5259</v>
      </c>
      <c r="F121" s="25" t="s">
        <v>113</v>
      </c>
      <c r="G121" s="29">
        <v>31</v>
      </c>
      <c r="H121" s="29">
        <v>1</v>
      </c>
      <c r="I121" s="193"/>
      <c r="J121" s="193"/>
    </row>
    <row r="122" spans="1:10" ht="15" customHeight="1">
      <c r="A122" s="27" t="s">
        <v>19</v>
      </c>
      <c r="B122" s="15" t="s">
        <v>77</v>
      </c>
      <c r="C122" s="25" t="s">
        <v>90</v>
      </c>
      <c r="D122" s="28">
        <v>300080</v>
      </c>
      <c r="E122" s="25" t="s">
        <v>5260</v>
      </c>
      <c r="F122" s="25" t="s">
        <v>91</v>
      </c>
      <c r="G122" s="29">
        <v>612</v>
      </c>
      <c r="H122" s="29">
        <v>8</v>
      </c>
      <c r="I122" s="193"/>
      <c r="J122" s="193"/>
    </row>
    <row r="123" spans="1:10" ht="15" customHeight="1">
      <c r="A123" s="27" t="s">
        <v>19</v>
      </c>
      <c r="B123" s="15" t="s">
        <v>77</v>
      </c>
      <c r="C123" s="25" t="s">
        <v>90</v>
      </c>
      <c r="D123" s="28">
        <v>500595</v>
      </c>
      <c r="E123" s="25" t="s">
        <v>5261</v>
      </c>
      <c r="F123" s="25" t="s">
        <v>91</v>
      </c>
      <c r="G123" s="29">
        <v>41</v>
      </c>
      <c r="H123" s="29">
        <v>1</v>
      </c>
      <c r="I123" s="193"/>
      <c r="J123" s="193"/>
    </row>
    <row r="124" spans="1:10" ht="15" customHeight="1">
      <c r="A124" s="27" t="s">
        <v>19</v>
      </c>
      <c r="B124" s="15" t="s">
        <v>77</v>
      </c>
      <c r="C124" s="25" t="s">
        <v>90</v>
      </c>
      <c r="D124" s="28">
        <v>501547</v>
      </c>
      <c r="E124" s="25" t="s">
        <v>5262</v>
      </c>
      <c r="F124" s="25" t="s">
        <v>91</v>
      </c>
      <c r="G124" s="29">
        <v>25</v>
      </c>
      <c r="H124" s="29">
        <v>1</v>
      </c>
      <c r="I124" s="193"/>
      <c r="J124" s="193"/>
    </row>
    <row r="125" spans="1:10" ht="15" customHeight="1">
      <c r="A125" s="27" t="s">
        <v>19</v>
      </c>
      <c r="B125" s="15" t="s">
        <v>77</v>
      </c>
      <c r="C125" s="25" t="s">
        <v>92</v>
      </c>
      <c r="D125" s="28">
        <v>300042</v>
      </c>
      <c r="E125" s="25" t="s">
        <v>5263</v>
      </c>
      <c r="F125" s="25" t="s">
        <v>5264</v>
      </c>
      <c r="G125" s="29">
        <v>72</v>
      </c>
      <c r="H125" s="29">
        <v>1</v>
      </c>
      <c r="I125" s="193"/>
      <c r="J125" s="193"/>
    </row>
    <row r="126" spans="1:10" ht="15" customHeight="1">
      <c r="A126" s="27" t="s">
        <v>19</v>
      </c>
      <c r="B126" s="15" t="s">
        <v>77</v>
      </c>
      <c r="C126" s="25" t="s">
        <v>92</v>
      </c>
      <c r="D126" s="28">
        <v>502103</v>
      </c>
      <c r="E126" s="25" t="s">
        <v>5265</v>
      </c>
      <c r="F126" s="25" t="s">
        <v>93</v>
      </c>
      <c r="G126" s="29">
        <v>34</v>
      </c>
      <c r="H126" s="29">
        <v>1</v>
      </c>
      <c r="I126" s="193"/>
      <c r="J126" s="193"/>
    </row>
    <row r="127" spans="1:10" ht="15" customHeight="1">
      <c r="A127" s="27" t="s">
        <v>19</v>
      </c>
      <c r="B127" s="15" t="s">
        <v>77</v>
      </c>
      <c r="C127" s="25" t="s">
        <v>114</v>
      </c>
      <c r="D127" s="28">
        <v>300034</v>
      </c>
      <c r="E127" s="25" t="s">
        <v>5266</v>
      </c>
      <c r="F127" s="25" t="s">
        <v>5267</v>
      </c>
      <c r="G127" s="29">
        <v>79</v>
      </c>
      <c r="H127" s="29">
        <v>1</v>
      </c>
      <c r="I127" s="193"/>
      <c r="J127" s="193"/>
    </row>
    <row r="128" spans="1:10" ht="15" customHeight="1">
      <c r="A128" s="27" t="s">
        <v>19</v>
      </c>
      <c r="B128" s="15" t="s">
        <v>77</v>
      </c>
      <c r="C128" s="25" t="s">
        <v>114</v>
      </c>
      <c r="D128" s="28">
        <v>300049</v>
      </c>
      <c r="E128" s="25" t="s">
        <v>5268</v>
      </c>
      <c r="F128" s="25" t="s">
        <v>5269</v>
      </c>
      <c r="G128" s="29">
        <v>159</v>
      </c>
      <c r="H128" s="29">
        <v>2</v>
      </c>
      <c r="I128" s="193"/>
      <c r="J128" s="193"/>
    </row>
    <row r="129" spans="1:10" ht="15" customHeight="1">
      <c r="A129" s="27" t="s">
        <v>19</v>
      </c>
      <c r="B129" s="15" t="s">
        <v>77</v>
      </c>
      <c r="C129" s="25" t="s">
        <v>116</v>
      </c>
      <c r="D129" s="28">
        <v>300062</v>
      </c>
      <c r="E129" s="25" t="s">
        <v>5270</v>
      </c>
      <c r="F129" s="25" t="s">
        <v>5271</v>
      </c>
      <c r="G129" s="29">
        <v>45</v>
      </c>
      <c r="H129" s="29">
        <v>1</v>
      </c>
      <c r="I129" s="193"/>
      <c r="J129" s="193"/>
    </row>
    <row r="130" spans="1:10" ht="15" customHeight="1">
      <c r="A130" s="27" t="s">
        <v>19</v>
      </c>
      <c r="B130" s="15" t="s">
        <v>77</v>
      </c>
      <c r="C130" s="25" t="s">
        <v>116</v>
      </c>
      <c r="D130" s="28">
        <v>300065</v>
      </c>
      <c r="E130" s="25" t="s">
        <v>5272</v>
      </c>
      <c r="F130" s="25" t="s">
        <v>5273</v>
      </c>
      <c r="G130" s="29">
        <v>37</v>
      </c>
      <c r="H130" s="29">
        <v>1</v>
      </c>
      <c r="I130" s="193"/>
      <c r="J130" s="193"/>
    </row>
    <row r="131" spans="1:10" ht="15" customHeight="1">
      <c r="A131" s="27" t="s">
        <v>19</v>
      </c>
      <c r="B131" s="15" t="s">
        <v>77</v>
      </c>
      <c r="C131" s="25" t="s">
        <v>116</v>
      </c>
      <c r="D131" s="28">
        <v>300072</v>
      </c>
      <c r="E131" s="25" t="s">
        <v>5274</v>
      </c>
      <c r="F131" s="25" t="s">
        <v>5275</v>
      </c>
      <c r="G131" s="29">
        <v>259</v>
      </c>
      <c r="H131" s="29">
        <v>3</v>
      </c>
      <c r="I131" s="193"/>
      <c r="J131" s="193"/>
    </row>
    <row r="132" spans="1:10" ht="15" customHeight="1">
      <c r="A132" s="27" t="s">
        <v>19</v>
      </c>
      <c r="B132" s="15" t="s">
        <v>77</v>
      </c>
      <c r="C132" s="25" t="s">
        <v>116</v>
      </c>
      <c r="D132" s="28">
        <v>502099</v>
      </c>
      <c r="E132" s="25" t="s">
        <v>5276</v>
      </c>
      <c r="F132" s="25" t="s">
        <v>93</v>
      </c>
      <c r="G132" s="29">
        <v>36</v>
      </c>
      <c r="H132" s="29">
        <v>1</v>
      </c>
      <c r="I132" s="193"/>
      <c r="J132" s="193"/>
    </row>
    <row r="133" spans="1:10" ht="15" customHeight="1">
      <c r="A133" s="27" t="s">
        <v>19</v>
      </c>
      <c r="B133" s="15" t="s">
        <v>77</v>
      </c>
      <c r="C133" s="25" t="s">
        <v>118</v>
      </c>
      <c r="D133" s="28">
        <v>300032</v>
      </c>
      <c r="E133" s="25" t="s">
        <v>5277</v>
      </c>
      <c r="F133" s="25" t="s">
        <v>5278</v>
      </c>
      <c r="G133" s="29">
        <v>69</v>
      </c>
      <c r="H133" s="29">
        <v>1</v>
      </c>
      <c r="I133" s="193"/>
      <c r="J133" s="193"/>
    </row>
    <row r="134" spans="1:10" ht="15" customHeight="1">
      <c r="A134" s="27" t="s">
        <v>19</v>
      </c>
      <c r="B134" s="15" t="s">
        <v>77</v>
      </c>
      <c r="C134" s="25" t="s">
        <v>118</v>
      </c>
      <c r="D134" s="28">
        <v>300077</v>
      </c>
      <c r="E134" s="25" t="s">
        <v>5279</v>
      </c>
      <c r="F134" s="25" t="s">
        <v>5280</v>
      </c>
      <c r="G134" s="29">
        <v>461</v>
      </c>
      <c r="H134" s="29">
        <v>6</v>
      </c>
      <c r="I134" s="193"/>
      <c r="J134" s="193"/>
    </row>
    <row r="135" spans="1:10" ht="15" customHeight="1">
      <c r="A135" s="27" t="s">
        <v>19</v>
      </c>
      <c r="B135" s="15" t="s">
        <v>77</v>
      </c>
      <c r="C135" s="25" t="s">
        <v>94</v>
      </c>
      <c r="D135" s="28">
        <v>300040</v>
      </c>
      <c r="E135" s="25" t="s">
        <v>5281</v>
      </c>
      <c r="F135" s="25" t="s">
        <v>5282</v>
      </c>
      <c r="G135" s="29">
        <v>41</v>
      </c>
      <c r="H135" s="29">
        <v>1</v>
      </c>
      <c r="I135" s="193"/>
      <c r="J135" s="193"/>
    </row>
    <row r="136" spans="1:10" ht="15" customHeight="1">
      <c r="A136" s="27" t="s">
        <v>19</v>
      </c>
      <c r="B136" s="15" t="s">
        <v>77</v>
      </c>
      <c r="C136" s="25" t="s">
        <v>94</v>
      </c>
      <c r="D136" s="28">
        <v>300056</v>
      </c>
      <c r="E136" s="25" t="s">
        <v>5283</v>
      </c>
      <c r="F136" s="25" t="s">
        <v>5284</v>
      </c>
      <c r="G136" s="29">
        <v>197</v>
      </c>
      <c r="H136" s="29">
        <v>2</v>
      </c>
      <c r="I136" s="193"/>
      <c r="J136" s="193"/>
    </row>
    <row r="137" spans="1:10" ht="15" customHeight="1">
      <c r="A137" s="27" t="s">
        <v>19</v>
      </c>
      <c r="B137" s="15" t="s">
        <v>77</v>
      </c>
      <c r="C137" s="25" t="s">
        <v>94</v>
      </c>
      <c r="D137" s="28">
        <v>300060</v>
      </c>
      <c r="E137" s="25" t="s">
        <v>5285</v>
      </c>
      <c r="F137" s="25" t="s">
        <v>5286</v>
      </c>
      <c r="G137" s="29">
        <v>154</v>
      </c>
      <c r="H137" s="29">
        <v>2</v>
      </c>
      <c r="I137" s="193"/>
      <c r="J137" s="193"/>
    </row>
    <row r="138" spans="1:10" ht="15" customHeight="1">
      <c r="A138" s="27" t="s">
        <v>19</v>
      </c>
      <c r="B138" s="15" t="s">
        <v>77</v>
      </c>
      <c r="C138" s="25" t="s">
        <v>94</v>
      </c>
      <c r="D138" s="28">
        <v>502097</v>
      </c>
      <c r="E138" s="25" t="s">
        <v>5287</v>
      </c>
      <c r="F138" s="25" t="s">
        <v>5288</v>
      </c>
      <c r="G138" s="29">
        <v>43</v>
      </c>
      <c r="H138" s="29">
        <v>1</v>
      </c>
      <c r="I138" s="193"/>
      <c r="J138" s="193"/>
    </row>
    <row r="139" spans="1:10" ht="15" customHeight="1">
      <c r="A139" s="27" t="s">
        <v>19</v>
      </c>
      <c r="B139" s="15" t="s">
        <v>77</v>
      </c>
      <c r="C139" s="25" t="s">
        <v>94</v>
      </c>
      <c r="D139" s="28">
        <v>502098</v>
      </c>
      <c r="E139" s="25" t="s">
        <v>5289</v>
      </c>
      <c r="F139" s="25" t="s">
        <v>5290</v>
      </c>
      <c r="G139" s="29">
        <v>68</v>
      </c>
      <c r="H139" s="29">
        <v>1</v>
      </c>
      <c r="I139" s="193"/>
      <c r="J139" s="193"/>
    </row>
    <row r="140" spans="1:10" ht="15" customHeight="1">
      <c r="A140" s="27" t="s">
        <v>19</v>
      </c>
      <c r="B140" s="15" t="s">
        <v>77</v>
      </c>
      <c r="C140" s="25" t="s">
        <v>120</v>
      </c>
      <c r="D140" s="28">
        <v>300085</v>
      </c>
      <c r="E140" s="25" t="s">
        <v>5291</v>
      </c>
      <c r="F140" s="25" t="s">
        <v>5292</v>
      </c>
      <c r="G140" s="29">
        <v>130</v>
      </c>
      <c r="H140" s="29">
        <v>2</v>
      </c>
      <c r="I140" s="193"/>
      <c r="J140" s="193"/>
    </row>
    <row r="141" spans="1:10" ht="15" customHeight="1">
      <c r="A141" s="27" t="s">
        <v>19</v>
      </c>
      <c r="B141" s="15" t="s">
        <v>77</v>
      </c>
      <c r="C141" s="25" t="s">
        <v>120</v>
      </c>
      <c r="D141" s="28">
        <v>320904</v>
      </c>
      <c r="E141" s="25" t="s">
        <v>5293</v>
      </c>
      <c r="F141" s="25" t="s">
        <v>5294</v>
      </c>
      <c r="G141" s="29">
        <v>46</v>
      </c>
      <c r="H141" s="29">
        <v>1</v>
      </c>
      <c r="I141" s="193"/>
      <c r="J141" s="193"/>
    </row>
    <row r="142" spans="1:10" ht="15" customHeight="1">
      <c r="A142" s="27" t="s">
        <v>19</v>
      </c>
      <c r="B142" s="15" t="s">
        <v>77</v>
      </c>
      <c r="C142" s="25" t="s">
        <v>120</v>
      </c>
      <c r="D142" s="28">
        <v>501746</v>
      </c>
      <c r="E142" s="25" t="s">
        <v>5295</v>
      </c>
      <c r="F142" s="25" t="s">
        <v>121</v>
      </c>
      <c r="G142" s="29">
        <v>30</v>
      </c>
      <c r="H142" s="29">
        <v>1</v>
      </c>
      <c r="I142" s="193"/>
      <c r="J142" s="193"/>
    </row>
    <row r="143" spans="1:10" ht="15" customHeight="1">
      <c r="A143" s="27" t="s">
        <v>19</v>
      </c>
      <c r="B143" s="15" t="s">
        <v>77</v>
      </c>
      <c r="C143" s="25" t="s">
        <v>122</v>
      </c>
      <c r="D143" s="28">
        <v>300086</v>
      </c>
      <c r="E143" s="25" t="s">
        <v>5296</v>
      </c>
      <c r="F143" s="25" t="s">
        <v>5297</v>
      </c>
      <c r="G143" s="29">
        <v>521</v>
      </c>
      <c r="H143" s="29">
        <v>7</v>
      </c>
      <c r="I143" s="193"/>
      <c r="J143" s="193"/>
    </row>
    <row r="144" spans="1:10" ht="15" customHeight="1">
      <c r="A144" s="27" t="s">
        <v>19</v>
      </c>
      <c r="B144" s="15" t="s">
        <v>77</v>
      </c>
      <c r="C144" s="25" t="s">
        <v>122</v>
      </c>
      <c r="D144" s="28">
        <v>500347</v>
      </c>
      <c r="E144" s="25" t="s">
        <v>5298</v>
      </c>
      <c r="F144" s="25" t="s">
        <v>5299</v>
      </c>
      <c r="G144" s="29">
        <v>108</v>
      </c>
      <c r="H144" s="29">
        <v>2</v>
      </c>
      <c r="I144" s="193"/>
      <c r="J144" s="193"/>
    </row>
    <row r="145" spans="1:10" ht="15" customHeight="1">
      <c r="A145" s="27" t="s">
        <v>19</v>
      </c>
      <c r="B145" s="15" t="s">
        <v>77</v>
      </c>
      <c r="C145" s="25" t="s">
        <v>122</v>
      </c>
      <c r="D145" s="28">
        <v>500349</v>
      </c>
      <c r="E145" s="25" t="s">
        <v>5300</v>
      </c>
      <c r="F145" s="25" t="s">
        <v>5301</v>
      </c>
      <c r="G145" s="29">
        <v>42</v>
      </c>
      <c r="H145" s="29">
        <v>1</v>
      </c>
      <c r="I145" s="193"/>
      <c r="J145" s="193"/>
    </row>
    <row r="146" spans="1:10" ht="15" customHeight="1">
      <c r="A146" s="27" t="s">
        <v>19</v>
      </c>
      <c r="B146" s="15" t="s">
        <v>77</v>
      </c>
      <c r="C146" s="25" t="s">
        <v>122</v>
      </c>
      <c r="D146" s="28">
        <v>500597</v>
      </c>
      <c r="E146" s="25" t="s">
        <v>5302</v>
      </c>
      <c r="F146" s="25" t="s">
        <v>5301</v>
      </c>
      <c r="G146" s="29">
        <v>48</v>
      </c>
      <c r="H146" s="29">
        <v>1</v>
      </c>
      <c r="I146" s="193"/>
      <c r="J146" s="193"/>
    </row>
    <row r="147" spans="1:10" ht="15" customHeight="1">
      <c r="A147" s="27" t="s">
        <v>19</v>
      </c>
      <c r="B147" s="15" t="s">
        <v>77</v>
      </c>
      <c r="C147" s="25" t="s">
        <v>122</v>
      </c>
      <c r="D147" s="28">
        <v>500599</v>
      </c>
      <c r="E147" s="25" t="s">
        <v>5303</v>
      </c>
      <c r="F147" s="25" t="s">
        <v>5301</v>
      </c>
      <c r="G147" s="29">
        <v>65</v>
      </c>
      <c r="H147" s="29">
        <v>1</v>
      </c>
      <c r="I147" s="193"/>
      <c r="J147" s="193"/>
    </row>
    <row r="148" spans="1:10" ht="15" customHeight="1">
      <c r="A148" s="27" t="s">
        <v>19</v>
      </c>
      <c r="B148" s="15" t="s">
        <v>77</v>
      </c>
      <c r="C148" s="25" t="s">
        <v>122</v>
      </c>
      <c r="D148" s="28">
        <v>502140</v>
      </c>
      <c r="E148" s="25" t="s">
        <v>5304</v>
      </c>
      <c r="F148" s="25" t="s">
        <v>5301</v>
      </c>
      <c r="G148" s="29">
        <v>45</v>
      </c>
      <c r="H148" s="29">
        <v>1</v>
      </c>
      <c r="I148" s="193"/>
      <c r="J148" s="193"/>
    </row>
    <row r="149" spans="1:10" ht="15" customHeight="1">
      <c r="A149" s="27" t="s">
        <v>19</v>
      </c>
      <c r="B149" s="15" t="str">
        <f>B148</f>
        <v>Ilocos Sur</v>
      </c>
      <c r="C149" s="25"/>
      <c r="D149" s="28"/>
      <c r="E149" s="25" t="s">
        <v>64</v>
      </c>
      <c r="F149" s="25"/>
      <c r="G149" s="29">
        <f>SUM(G70:G148)</f>
        <v>8822</v>
      </c>
      <c r="H149" s="29">
        <f>SUM(H70:H148)</f>
        <v>133</v>
      </c>
      <c r="I149" s="193"/>
      <c r="J149" s="193"/>
    </row>
    <row r="150" spans="1:10" ht="15" customHeight="1">
      <c r="A150" s="27" t="s">
        <v>19</v>
      </c>
      <c r="B150" s="15"/>
      <c r="C150" s="25"/>
      <c r="D150" s="28"/>
      <c r="E150" s="25"/>
      <c r="F150" s="25"/>
      <c r="G150" s="29"/>
      <c r="H150" s="29"/>
      <c r="I150" s="193"/>
      <c r="J150" s="193"/>
    </row>
    <row r="151" spans="1:10" ht="15" customHeight="1">
      <c r="A151" s="27" t="s">
        <v>19</v>
      </c>
      <c r="B151" s="15" t="s">
        <v>133</v>
      </c>
      <c r="C151" s="25" t="s">
        <v>151</v>
      </c>
      <c r="D151" s="28">
        <v>300129</v>
      </c>
      <c r="E151" s="25" t="s">
        <v>5305</v>
      </c>
      <c r="F151" s="25" t="s">
        <v>5306</v>
      </c>
      <c r="G151" s="29">
        <v>349</v>
      </c>
      <c r="H151" s="29">
        <v>4</v>
      </c>
      <c r="I151" s="193"/>
      <c r="J151" s="193"/>
    </row>
    <row r="152" spans="1:10" ht="15" customHeight="1">
      <c r="A152" s="27" t="s">
        <v>19</v>
      </c>
      <c r="B152" s="15" t="s">
        <v>133</v>
      </c>
      <c r="C152" s="25" t="s">
        <v>151</v>
      </c>
      <c r="D152" s="28">
        <v>321027</v>
      </c>
      <c r="E152" s="25" t="s">
        <v>5307</v>
      </c>
      <c r="F152" s="25" t="s">
        <v>5306</v>
      </c>
      <c r="G152" s="29">
        <v>32</v>
      </c>
      <c r="H152" s="29">
        <v>1</v>
      </c>
      <c r="I152" s="193"/>
      <c r="J152" s="193"/>
    </row>
    <row r="153" spans="1:10" ht="15" customHeight="1">
      <c r="A153" s="27" t="s">
        <v>19</v>
      </c>
      <c r="B153" s="15" t="s">
        <v>133</v>
      </c>
      <c r="C153" s="25" t="s">
        <v>151</v>
      </c>
      <c r="D153" s="28">
        <v>500359</v>
      </c>
      <c r="E153" s="25" t="s">
        <v>5308</v>
      </c>
      <c r="F153" s="25" t="s">
        <v>5306</v>
      </c>
      <c r="G153" s="29">
        <v>50</v>
      </c>
      <c r="H153" s="29">
        <v>1</v>
      </c>
      <c r="I153" s="193"/>
      <c r="J153" s="193"/>
    </row>
    <row r="154" spans="1:10" ht="15" customHeight="1">
      <c r="A154" s="27" t="s">
        <v>19</v>
      </c>
      <c r="B154" s="15" t="s">
        <v>133</v>
      </c>
      <c r="C154" s="25" t="s">
        <v>153</v>
      </c>
      <c r="D154" s="28">
        <v>300130</v>
      </c>
      <c r="E154" s="25" t="s">
        <v>5309</v>
      </c>
      <c r="F154" s="25" t="s">
        <v>5306</v>
      </c>
      <c r="G154" s="29">
        <v>549</v>
      </c>
      <c r="H154" s="29">
        <v>7</v>
      </c>
      <c r="I154" s="193"/>
      <c r="J154" s="193"/>
    </row>
    <row r="155" spans="1:10" ht="15" customHeight="1">
      <c r="A155" s="27" t="s">
        <v>19</v>
      </c>
      <c r="B155" s="15" t="s">
        <v>133</v>
      </c>
      <c r="C155" s="25" t="s">
        <v>153</v>
      </c>
      <c r="D155" s="28">
        <v>300139</v>
      </c>
      <c r="E155" s="25" t="s">
        <v>5310</v>
      </c>
      <c r="F155" s="25" t="s">
        <v>5306</v>
      </c>
      <c r="G155" s="29">
        <v>187</v>
      </c>
      <c r="H155" s="29">
        <v>2</v>
      </c>
      <c r="I155" s="193"/>
      <c r="J155" s="193"/>
    </row>
    <row r="156" spans="1:10" ht="15" customHeight="1">
      <c r="A156" s="27" t="s">
        <v>19</v>
      </c>
      <c r="B156" s="15" t="s">
        <v>133</v>
      </c>
      <c r="C156" s="25" t="s">
        <v>153</v>
      </c>
      <c r="D156" s="28">
        <v>500563</v>
      </c>
      <c r="E156" s="25" t="s">
        <v>5311</v>
      </c>
      <c r="F156" s="25" t="s">
        <v>5306</v>
      </c>
      <c r="G156" s="29">
        <v>103</v>
      </c>
      <c r="H156" s="29">
        <v>2</v>
      </c>
      <c r="I156" s="193"/>
      <c r="J156" s="193"/>
    </row>
    <row r="157" spans="1:10" ht="15" customHeight="1">
      <c r="A157" s="27" t="s">
        <v>19</v>
      </c>
      <c r="B157" s="15" t="s">
        <v>133</v>
      </c>
      <c r="C157" s="25" t="s">
        <v>153</v>
      </c>
      <c r="D157" s="28">
        <v>502074</v>
      </c>
      <c r="E157" s="25" t="s">
        <v>5312</v>
      </c>
      <c r="F157" s="25" t="s">
        <v>5313</v>
      </c>
      <c r="G157" s="29">
        <v>83</v>
      </c>
      <c r="H157" s="29">
        <v>1</v>
      </c>
      <c r="I157" s="193"/>
      <c r="J157" s="193"/>
    </row>
    <row r="158" spans="1:10" ht="15" customHeight="1">
      <c r="A158" s="27" t="s">
        <v>19</v>
      </c>
      <c r="B158" s="15" t="s">
        <v>133</v>
      </c>
      <c r="C158" s="25" t="s">
        <v>155</v>
      </c>
      <c r="D158" s="28">
        <v>300093</v>
      </c>
      <c r="E158" s="25" t="s">
        <v>5314</v>
      </c>
      <c r="F158" s="25" t="s">
        <v>5315</v>
      </c>
      <c r="G158" s="29">
        <v>526</v>
      </c>
      <c r="H158" s="29">
        <v>7</v>
      </c>
      <c r="I158" s="193"/>
      <c r="J158" s="193"/>
    </row>
    <row r="159" spans="1:10" ht="15" customHeight="1">
      <c r="A159" s="27" t="s">
        <v>19</v>
      </c>
      <c r="B159" s="15" t="s">
        <v>133</v>
      </c>
      <c r="C159" s="25" t="s">
        <v>155</v>
      </c>
      <c r="D159" s="28">
        <v>321004</v>
      </c>
      <c r="E159" s="25" t="s">
        <v>5316</v>
      </c>
      <c r="F159" s="25" t="s">
        <v>156</v>
      </c>
      <c r="G159" s="29">
        <v>42</v>
      </c>
      <c r="H159" s="29">
        <v>1</v>
      </c>
      <c r="I159" s="193"/>
      <c r="J159" s="193"/>
    </row>
    <row r="160" spans="1:10" ht="15" customHeight="1">
      <c r="A160" s="27" t="s">
        <v>19</v>
      </c>
      <c r="B160" s="15" t="s">
        <v>133</v>
      </c>
      <c r="C160" s="25" t="s">
        <v>155</v>
      </c>
      <c r="D160" s="28">
        <v>321007</v>
      </c>
      <c r="E160" s="25" t="s">
        <v>5317</v>
      </c>
      <c r="F160" s="25" t="s">
        <v>156</v>
      </c>
      <c r="G160" s="29">
        <v>50</v>
      </c>
      <c r="H160" s="29">
        <v>1</v>
      </c>
      <c r="I160" s="193"/>
      <c r="J160" s="193"/>
    </row>
    <row r="161" spans="1:10" ht="15" customHeight="1">
      <c r="A161" s="27" t="s">
        <v>19</v>
      </c>
      <c r="B161" s="15" t="s">
        <v>133</v>
      </c>
      <c r="C161" s="25" t="s">
        <v>155</v>
      </c>
      <c r="D161" s="28">
        <v>500470</v>
      </c>
      <c r="E161" s="25" t="s">
        <v>5318</v>
      </c>
      <c r="F161" s="25" t="s">
        <v>156</v>
      </c>
      <c r="G161" s="29">
        <v>53</v>
      </c>
      <c r="H161" s="29">
        <v>1</v>
      </c>
      <c r="I161" s="193"/>
      <c r="J161" s="193"/>
    </row>
    <row r="162" spans="1:10" ht="15" customHeight="1">
      <c r="A162" s="27" t="s">
        <v>19</v>
      </c>
      <c r="B162" s="15" t="s">
        <v>133</v>
      </c>
      <c r="C162" s="25" t="s">
        <v>155</v>
      </c>
      <c r="D162" s="28">
        <v>501197</v>
      </c>
      <c r="E162" s="25" t="s">
        <v>5319</v>
      </c>
      <c r="F162" s="25" t="s">
        <v>5320</v>
      </c>
      <c r="G162" s="29">
        <v>94</v>
      </c>
      <c r="H162" s="29">
        <v>1</v>
      </c>
      <c r="I162" s="193"/>
      <c r="J162" s="193"/>
    </row>
    <row r="163" spans="1:10" ht="15" customHeight="1">
      <c r="A163" s="27" t="s">
        <v>19</v>
      </c>
      <c r="B163" s="15" t="s">
        <v>133</v>
      </c>
      <c r="C163" s="25" t="s">
        <v>134</v>
      </c>
      <c r="D163" s="28">
        <v>300095</v>
      </c>
      <c r="E163" s="25" t="s">
        <v>5321</v>
      </c>
      <c r="F163" s="25" t="s">
        <v>5322</v>
      </c>
      <c r="G163" s="29">
        <v>621</v>
      </c>
      <c r="H163" s="29">
        <v>8</v>
      </c>
      <c r="I163" s="193"/>
      <c r="J163" s="193"/>
    </row>
    <row r="164" spans="1:10" ht="15" customHeight="1">
      <c r="A164" s="27" t="s">
        <v>19</v>
      </c>
      <c r="B164" s="15" t="s">
        <v>133</v>
      </c>
      <c r="C164" s="25" t="s">
        <v>134</v>
      </c>
      <c r="D164" s="28">
        <v>500351</v>
      </c>
      <c r="E164" s="25" t="s">
        <v>5323</v>
      </c>
      <c r="F164" s="25" t="s">
        <v>5322</v>
      </c>
      <c r="G164" s="29">
        <v>101</v>
      </c>
      <c r="H164" s="29">
        <v>2</v>
      </c>
      <c r="I164" s="193"/>
      <c r="J164" s="193"/>
    </row>
    <row r="165" spans="1:10" ht="15" customHeight="1">
      <c r="A165" s="27" t="s">
        <v>19</v>
      </c>
      <c r="B165" s="15" t="s">
        <v>133</v>
      </c>
      <c r="C165" s="25" t="s">
        <v>157</v>
      </c>
      <c r="D165" s="28">
        <v>300105</v>
      </c>
      <c r="E165" s="25" t="s">
        <v>5324</v>
      </c>
      <c r="F165" s="25" t="s">
        <v>5325</v>
      </c>
      <c r="G165" s="29">
        <v>46</v>
      </c>
      <c r="H165" s="29">
        <v>1</v>
      </c>
      <c r="I165" s="193"/>
      <c r="J165" s="193"/>
    </row>
    <row r="166" spans="1:10" ht="15" customHeight="1">
      <c r="A166" s="27" t="s">
        <v>19</v>
      </c>
      <c r="B166" s="15" t="s">
        <v>133</v>
      </c>
      <c r="C166" s="25" t="s">
        <v>157</v>
      </c>
      <c r="D166" s="28">
        <v>300149</v>
      </c>
      <c r="E166" s="25" t="s">
        <v>5291</v>
      </c>
      <c r="F166" s="25" t="s">
        <v>5325</v>
      </c>
      <c r="G166" s="29">
        <v>86</v>
      </c>
      <c r="H166" s="29">
        <v>1</v>
      </c>
      <c r="I166" s="193"/>
      <c r="J166" s="193"/>
    </row>
    <row r="167" spans="1:10" ht="15" customHeight="1">
      <c r="A167" s="27" t="s">
        <v>19</v>
      </c>
      <c r="B167" s="15" t="s">
        <v>133</v>
      </c>
      <c r="C167" s="25" t="s">
        <v>157</v>
      </c>
      <c r="D167" s="28">
        <v>300150</v>
      </c>
      <c r="E167" s="25" t="s">
        <v>5326</v>
      </c>
      <c r="F167" s="25" t="s">
        <v>5325</v>
      </c>
      <c r="G167" s="29">
        <v>44</v>
      </c>
      <c r="H167" s="29">
        <v>1</v>
      </c>
      <c r="I167" s="193"/>
      <c r="J167" s="193"/>
    </row>
    <row r="168" spans="1:10" ht="15" customHeight="1">
      <c r="A168" s="27" t="s">
        <v>19</v>
      </c>
      <c r="B168" s="15" t="s">
        <v>133</v>
      </c>
      <c r="C168" s="25" t="s">
        <v>157</v>
      </c>
      <c r="D168" s="28">
        <v>500350</v>
      </c>
      <c r="E168" s="25" t="s">
        <v>5327</v>
      </c>
      <c r="F168" s="25" t="s">
        <v>5325</v>
      </c>
      <c r="G168" s="29">
        <v>37</v>
      </c>
      <c r="H168" s="29">
        <v>1</v>
      </c>
      <c r="I168" s="193"/>
      <c r="J168" s="193"/>
    </row>
    <row r="169" spans="1:10" ht="15" customHeight="1">
      <c r="A169" s="27" t="s">
        <v>19</v>
      </c>
      <c r="B169" s="15" t="s">
        <v>133</v>
      </c>
      <c r="C169" s="25" t="s">
        <v>157</v>
      </c>
      <c r="D169" s="28">
        <v>500352</v>
      </c>
      <c r="E169" s="25" t="s">
        <v>5328</v>
      </c>
      <c r="F169" s="25" t="s">
        <v>5329</v>
      </c>
      <c r="G169" s="29">
        <v>63</v>
      </c>
      <c r="H169" s="29">
        <v>1</v>
      </c>
      <c r="I169" s="193"/>
      <c r="J169" s="193"/>
    </row>
    <row r="170" spans="1:10" ht="15" customHeight="1">
      <c r="A170" s="27" t="s">
        <v>19</v>
      </c>
      <c r="B170" s="15" t="s">
        <v>133</v>
      </c>
      <c r="C170" s="25" t="s">
        <v>136</v>
      </c>
      <c r="D170" s="28">
        <v>300101</v>
      </c>
      <c r="E170" s="25" t="s">
        <v>5330</v>
      </c>
      <c r="F170" s="25" t="s">
        <v>5331</v>
      </c>
      <c r="G170" s="29">
        <v>52</v>
      </c>
      <c r="H170" s="29">
        <v>1</v>
      </c>
      <c r="I170" s="193"/>
      <c r="J170" s="193"/>
    </row>
    <row r="171" spans="1:10" ht="15" customHeight="1">
      <c r="A171" s="27" t="s">
        <v>19</v>
      </c>
      <c r="B171" s="15" t="s">
        <v>133</v>
      </c>
      <c r="C171" s="25" t="s">
        <v>136</v>
      </c>
      <c r="D171" s="28">
        <v>300103</v>
      </c>
      <c r="E171" s="25" t="s">
        <v>5332</v>
      </c>
      <c r="F171" s="25" t="s">
        <v>137</v>
      </c>
      <c r="G171" s="29">
        <v>77</v>
      </c>
      <c r="H171" s="29">
        <v>1</v>
      </c>
      <c r="I171" s="193"/>
      <c r="J171" s="193"/>
    </row>
    <row r="172" spans="1:10" ht="15" customHeight="1">
      <c r="A172" s="27" t="s">
        <v>19</v>
      </c>
      <c r="B172" s="15" t="s">
        <v>133</v>
      </c>
      <c r="C172" s="25" t="s">
        <v>136</v>
      </c>
      <c r="D172" s="28">
        <v>300106</v>
      </c>
      <c r="E172" s="25" t="s">
        <v>5333</v>
      </c>
      <c r="F172" s="25" t="s">
        <v>137</v>
      </c>
      <c r="G172" s="29">
        <v>427</v>
      </c>
      <c r="H172" s="29">
        <v>6</v>
      </c>
      <c r="I172" s="193"/>
      <c r="J172" s="193"/>
    </row>
    <row r="173" spans="1:10" ht="15" customHeight="1">
      <c r="A173" s="27" t="s">
        <v>19</v>
      </c>
      <c r="B173" s="15" t="s">
        <v>133</v>
      </c>
      <c r="C173" s="25" t="s">
        <v>136</v>
      </c>
      <c r="D173" s="28">
        <v>300111</v>
      </c>
      <c r="E173" s="25" t="s">
        <v>5334</v>
      </c>
      <c r="F173" s="25" t="s">
        <v>5335</v>
      </c>
      <c r="G173" s="29">
        <v>133</v>
      </c>
      <c r="H173" s="29">
        <v>2</v>
      </c>
      <c r="I173" s="193"/>
      <c r="J173" s="193"/>
    </row>
    <row r="174" spans="1:10" ht="15" customHeight="1">
      <c r="A174" s="27" t="s">
        <v>19</v>
      </c>
      <c r="B174" s="15" t="s">
        <v>133</v>
      </c>
      <c r="C174" s="25" t="s">
        <v>136</v>
      </c>
      <c r="D174" s="28">
        <v>300143</v>
      </c>
      <c r="E174" s="25" t="s">
        <v>5336</v>
      </c>
      <c r="F174" s="25" t="s">
        <v>137</v>
      </c>
      <c r="G174" s="29">
        <v>87</v>
      </c>
      <c r="H174" s="29">
        <v>1</v>
      </c>
      <c r="I174" s="193"/>
      <c r="J174" s="193"/>
    </row>
    <row r="175" spans="1:10" ht="15" customHeight="1">
      <c r="A175" s="27" t="s">
        <v>19</v>
      </c>
      <c r="B175" s="15" t="s">
        <v>133</v>
      </c>
      <c r="C175" s="25" t="s">
        <v>138</v>
      </c>
      <c r="D175" s="28">
        <v>300114</v>
      </c>
      <c r="E175" s="25" t="s">
        <v>5337</v>
      </c>
      <c r="F175" s="25" t="s">
        <v>5338</v>
      </c>
      <c r="G175" s="29">
        <v>488</v>
      </c>
      <c r="H175" s="29">
        <v>6</v>
      </c>
      <c r="I175" s="193"/>
      <c r="J175" s="193"/>
    </row>
    <row r="176" spans="1:10" ht="15" customHeight="1">
      <c r="A176" s="27" t="s">
        <v>19</v>
      </c>
      <c r="B176" s="15" t="s">
        <v>133</v>
      </c>
      <c r="C176" s="25" t="s">
        <v>138</v>
      </c>
      <c r="D176" s="28">
        <v>300115</v>
      </c>
      <c r="E176" s="25" t="s">
        <v>5339</v>
      </c>
      <c r="F176" s="25" t="s">
        <v>5340</v>
      </c>
      <c r="G176" s="29">
        <v>112</v>
      </c>
      <c r="H176" s="29">
        <v>2</v>
      </c>
      <c r="I176" s="193"/>
      <c r="J176" s="193"/>
    </row>
    <row r="177" spans="1:10" ht="15" customHeight="1">
      <c r="A177" s="27" t="s">
        <v>19</v>
      </c>
      <c r="B177" s="15" t="s">
        <v>133</v>
      </c>
      <c r="C177" s="25" t="s">
        <v>138</v>
      </c>
      <c r="D177" s="28">
        <v>300132</v>
      </c>
      <c r="E177" s="25" t="s">
        <v>5341</v>
      </c>
      <c r="F177" s="25" t="s">
        <v>139</v>
      </c>
      <c r="G177" s="29">
        <v>160</v>
      </c>
      <c r="H177" s="29">
        <v>2</v>
      </c>
      <c r="I177" s="193"/>
      <c r="J177" s="193"/>
    </row>
    <row r="178" spans="1:10" ht="15" customHeight="1">
      <c r="A178" s="27" t="s">
        <v>19</v>
      </c>
      <c r="B178" s="15" t="s">
        <v>133</v>
      </c>
      <c r="C178" s="25" t="s">
        <v>138</v>
      </c>
      <c r="D178" s="28">
        <v>500353</v>
      </c>
      <c r="E178" s="25" t="s">
        <v>5342</v>
      </c>
      <c r="F178" s="25" t="s">
        <v>139</v>
      </c>
      <c r="G178" s="29">
        <v>52</v>
      </c>
      <c r="H178" s="29">
        <v>1</v>
      </c>
      <c r="I178" s="193"/>
      <c r="J178" s="193"/>
    </row>
    <row r="179" spans="1:10" ht="15" customHeight="1">
      <c r="A179" s="27" t="s">
        <v>19</v>
      </c>
      <c r="B179" s="15" t="s">
        <v>133</v>
      </c>
      <c r="C179" s="25" t="s">
        <v>138</v>
      </c>
      <c r="D179" s="28">
        <v>500797</v>
      </c>
      <c r="E179" s="25" t="s">
        <v>5343</v>
      </c>
      <c r="F179" s="25" t="s">
        <v>5344</v>
      </c>
      <c r="G179" s="29">
        <v>46</v>
      </c>
      <c r="H179" s="29">
        <v>1</v>
      </c>
      <c r="I179" s="193"/>
      <c r="J179" s="193"/>
    </row>
    <row r="180" spans="1:10" ht="15" customHeight="1">
      <c r="A180" s="27" t="s">
        <v>19</v>
      </c>
      <c r="B180" s="15" t="s">
        <v>133</v>
      </c>
      <c r="C180" s="25" t="s">
        <v>159</v>
      </c>
      <c r="D180" s="28">
        <v>300090</v>
      </c>
      <c r="E180" s="25" t="s">
        <v>5345</v>
      </c>
      <c r="F180" s="25" t="s">
        <v>5346</v>
      </c>
      <c r="G180" s="29">
        <v>62</v>
      </c>
      <c r="H180" s="29">
        <v>1</v>
      </c>
      <c r="I180" s="193"/>
      <c r="J180" s="193"/>
    </row>
    <row r="181" spans="1:10" ht="15" customHeight="1">
      <c r="A181" s="27" t="s">
        <v>19</v>
      </c>
      <c r="B181" s="15" t="s">
        <v>133</v>
      </c>
      <c r="C181" s="25" t="s">
        <v>159</v>
      </c>
      <c r="D181" s="28">
        <v>300094</v>
      </c>
      <c r="E181" s="25" t="s">
        <v>5347</v>
      </c>
      <c r="F181" s="25" t="s">
        <v>5346</v>
      </c>
      <c r="G181" s="29">
        <v>155</v>
      </c>
      <c r="H181" s="29">
        <v>2</v>
      </c>
      <c r="I181" s="193"/>
      <c r="J181" s="193"/>
    </row>
    <row r="182" spans="1:10" ht="15" customHeight="1">
      <c r="A182" s="27" t="s">
        <v>19</v>
      </c>
      <c r="B182" s="15" t="s">
        <v>133</v>
      </c>
      <c r="C182" s="25" t="s">
        <v>159</v>
      </c>
      <c r="D182" s="28">
        <v>300098</v>
      </c>
      <c r="E182" s="25" t="s">
        <v>5348</v>
      </c>
      <c r="F182" s="25" t="s">
        <v>5346</v>
      </c>
      <c r="G182" s="29">
        <v>33</v>
      </c>
      <c r="H182" s="29">
        <v>1</v>
      </c>
      <c r="I182" s="193"/>
      <c r="J182" s="193"/>
    </row>
    <row r="183" spans="1:10" ht="15" customHeight="1">
      <c r="A183" s="27" t="s">
        <v>19</v>
      </c>
      <c r="B183" s="15" t="s">
        <v>133</v>
      </c>
      <c r="C183" s="25" t="s">
        <v>159</v>
      </c>
      <c r="D183" s="28">
        <v>300100</v>
      </c>
      <c r="E183" s="25" t="s">
        <v>5349</v>
      </c>
      <c r="F183" s="25" t="s">
        <v>5346</v>
      </c>
      <c r="G183" s="29">
        <v>88</v>
      </c>
      <c r="H183" s="29">
        <v>1</v>
      </c>
      <c r="I183" s="193"/>
      <c r="J183" s="193"/>
    </row>
    <row r="184" spans="1:10" ht="15" customHeight="1">
      <c r="A184" s="27" t="s">
        <v>19</v>
      </c>
      <c r="B184" s="15" t="s">
        <v>133</v>
      </c>
      <c r="C184" s="25" t="s">
        <v>159</v>
      </c>
      <c r="D184" s="28">
        <v>300128</v>
      </c>
      <c r="E184" s="25" t="s">
        <v>5350</v>
      </c>
      <c r="F184" s="25" t="s">
        <v>5346</v>
      </c>
      <c r="G184" s="29">
        <v>155</v>
      </c>
      <c r="H184" s="29">
        <v>2</v>
      </c>
      <c r="I184" s="193"/>
      <c r="J184" s="193"/>
    </row>
    <row r="185" spans="1:10" ht="15" customHeight="1">
      <c r="A185" s="27" t="s">
        <v>19</v>
      </c>
      <c r="B185" s="15" t="s">
        <v>133</v>
      </c>
      <c r="C185" s="25" t="s">
        <v>161</v>
      </c>
      <c r="D185" s="28">
        <v>300112</v>
      </c>
      <c r="E185" s="25" t="s">
        <v>5351</v>
      </c>
      <c r="F185" s="25" t="s">
        <v>5346</v>
      </c>
      <c r="G185" s="29">
        <v>769</v>
      </c>
      <c r="H185" s="29">
        <v>10</v>
      </c>
      <c r="I185" s="193"/>
      <c r="J185" s="193"/>
    </row>
    <row r="186" spans="1:10" ht="15" customHeight="1">
      <c r="A186" s="27" t="s">
        <v>19</v>
      </c>
      <c r="B186" s="15" t="s">
        <v>133</v>
      </c>
      <c r="C186" s="25" t="s">
        <v>161</v>
      </c>
      <c r="D186" s="28">
        <v>500358</v>
      </c>
      <c r="E186" s="25" t="s">
        <v>5352</v>
      </c>
      <c r="F186" s="25" t="s">
        <v>5346</v>
      </c>
      <c r="G186" s="29">
        <v>34</v>
      </c>
      <c r="H186" s="29">
        <v>1</v>
      </c>
      <c r="I186" s="193"/>
      <c r="J186" s="193"/>
    </row>
    <row r="187" spans="1:10" ht="15" customHeight="1">
      <c r="A187" s="27" t="s">
        <v>19</v>
      </c>
      <c r="B187" s="15" t="s">
        <v>133</v>
      </c>
      <c r="C187" s="25" t="s">
        <v>161</v>
      </c>
      <c r="D187" s="28">
        <v>501196</v>
      </c>
      <c r="E187" s="25" t="s">
        <v>5353</v>
      </c>
      <c r="F187" s="25" t="s">
        <v>5354</v>
      </c>
      <c r="G187" s="29">
        <v>39</v>
      </c>
      <c r="H187" s="29">
        <v>1</v>
      </c>
      <c r="I187" s="193"/>
      <c r="J187" s="193"/>
    </row>
    <row r="188" spans="1:10" ht="15" customHeight="1">
      <c r="A188" s="27" t="s">
        <v>19</v>
      </c>
      <c r="B188" s="15" t="s">
        <v>133</v>
      </c>
      <c r="C188" s="25" t="s">
        <v>28</v>
      </c>
      <c r="D188" s="28">
        <v>300102</v>
      </c>
      <c r="E188" s="25" t="s">
        <v>5176</v>
      </c>
      <c r="F188" s="25" t="s">
        <v>5355</v>
      </c>
      <c r="G188" s="29">
        <v>113</v>
      </c>
      <c r="H188" s="29">
        <v>2</v>
      </c>
      <c r="I188" s="193"/>
      <c r="J188" s="193"/>
    </row>
    <row r="189" spans="1:10" ht="15" customHeight="1">
      <c r="A189" s="27" t="s">
        <v>19</v>
      </c>
      <c r="B189" s="15" t="s">
        <v>133</v>
      </c>
      <c r="C189" s="25" t="s">
        <v>28</v>
      </c>
      <c r="D189" s="28">
        <v>321009</v>
      </c>
      <c r="E189" s="25" t="s">
        <v>5356</v>
      </c>
      <c r="F189" s="25" t="s">
        <v>5355</v>
      </c>
      <c r="G189" s="29">
        <v>54</v>
      </c>
      <c r="H189" s="29">
        <v>1</v>
      </c>
      <c r="I189" s="193"/>
      <c r="J189" s="193"/>
    </row>
    <row r="190" spans="1:10" ht="15" customHeight="1">
      <c r="A190" s="27" t="s">
        <v>19</v>
      </c>
      <c r="B190" s="15" t="s">
        <v>133</v>
      </c>
      <c r="C190" s="25" t="s">
        <v>28</v>
      </c>
      <c r="D190" s="28">
        <v>500600</v>
      </c>
      <c r="E190" s="25" t="s">
        <v>5357</v>
      </c>
      <c r="F190" s="25" t="s">
        <v>5358</v>
      </c>
      <c r="G190" s="29">
        <v>20</v>
      </c>
      <c r="H190" s="29">
        <v>1</v>
      </c>
      <c r="I190" s="193"/>
      <c r="J190" s="193"/>
    </row>
    <row r="191" spans="1:10" ht="15" customHeight="1">
      <c r="A191" s="27" t="s">
        <v>19</v>
      </c>
      <c r="B191" s="15" t="s">
        <v>133</v>
      </c>
      <c r="C191" s="25" t="s">
        <v>164</v>
      </c>
      <c r="D191" s="28">
        <v>300104</v>
      </c>
      <c r="E191" s="25" t="s">
        <v>5359</v>
      </c>
      <c r="F191" s="25" t="s">
        <v>165</v>
      </c>
      <c r="G191" s="29">
        <v>187</v>
      </c>
      <c r="H191" s="29">
        <v>2</v>
      </c>
      <c r="I191" s="193"/>
      <c r="J191" s="193"/>
    </row>
    <row r="192" spans="1:10" ht="15" customHeight="1">
      <c r="A192" s="27" t="s">
        <v>19</v>
      </c>
      <c r="B192" s="15" t="s">
        <v>133</v>
      </c>
      <c r="C192" s="25" t="s">
        <v>164</v>
      </c>
      <c r="D192" s="28">
        <v>300136</v>
      </c>
      <c r="E192" s="25" t="s">
        <v>5360</v>
      </c>
      <c r="F192" s="25" t="s">
        <v>5361</v>
      </c>
      <c r="G192" s="29">
        <v>41</v>
      </c>
      <c r="H192" s="29">
        <v>1</v>
      </c>
      <c r="I192" s="193"/>
      <c r="J192" s="193"/>
    </row>
    <row r="193" spans="1:10" ht="15" customHeight="1">
      <c r="A193" s="27" t="s">
        <v>19</v>
      </c>
      <c r="B193" s="15" t="s">
        <v>133</v>
      </c>
      <c r="C193" s="25" t="s">
        <v>164</v>
      </c>
      <c r="D193" s="28">
        <v>300137</v>
      </c>
      <c r="E193" s="25" t="s">
        <v>5362</v>
      </c>
      <c r="F193" s="25" t="s">
        <v>5363</v>
      </c>
      <c r="G193" s="29">
        <v>90</v>
      </c>
      <c r="H193" s="29">
        <v>1</v>
      </c>
      <c r="I193" s="193"/>
      <c r="J193" s="193"/>
    </row>
    <row r="194" spans="1:10" ht="15" customHeight="1">
      <c r="A194" s="27" t="s">
        <v>19</v>
      </c>
      <c r="B194" s="15" t="s">
        <v>133</v>
      </c>
      <c r="C194" s="25" t="s">
        <v>164</v>
      </c>
      <c r="D194" s="28">
        <v>300153</v>
      </c>
      <c r="E194" s="25" t="s">
        <v>5364</v>
      </c>
      <c r="F194" s="25" t="s">
        <v>165</v>
      </c>
      <c r="G194" s="29">
        <v>36</v>
      </c>
      <c r="H194" s="29">
        <v>1</v>
      </c>
      <c r="I194" s="193"/>
      <c r="J194" s="193"/>
    </row>
    <row r="195" spans="1:10" ht="15" customHeight="1">
      <c r="A195" s="27" t="s">
        <v>19</v>
      </c>
      <c r="B195" s="15" t="s">
        <v>133</v>
      </c>
      <c r="C195" s="25" t="s">
        <v>164</v>
      </c>
      <c r="D195" s="28">
        <v>500357</v>
      </c>
      <c r="E195" s="25" t="s">
        <v>5365</v>
      </c>
      <c r="F195" s="25" t="s">
        <v>165</v>
      </c>
      <c r="G195" s="29">
        <v>28</v>
      </c>
      <c r="H195" s="29">
        <v>1</v>
      </c>
      <c r="I195" s="193"/>
      <c r="J195" s="193"/>
    </row>
    <row r="196" spans="1:10" ht="15" customHeight="1">
      <c r="A196" s="27" t="s">
        <v>19</v>
      </c>
      <c r="B196" s="15" t="s">
        <v>133</v>
      </c>
      <c r="C196" s="25" t="s">
        <v>164</v>
      </c>
      <c r="D196" s="28">
        <v>500362</v>
      </c>
      <c r="E196" s="25" t="s">
        <v>5366</v>
      </c>
      <c r="F196" s="25" t="s">
        <v>165</v>
      </c>
      <c r="G196" s="29">
        <v>47</v>
      </c>
      <c r="H196" s="29">
        <v>1</v>
      </c>
      <c r="I196" s="193"/>
      <c r="J196" s="193"/>
    </row>
    <row r="197" spans="1:10" ht="15" customHeight="1">
      <c r="A197" s="27" t="s">
        <v>19</v>
      </c>
      <c r="B197" s="15" t="s">
        <v>133</v>
      </c>
      <c r="C197" s="25" t="s">
        <v>140</v>
      </c>
      <c r="D197" s="28">
        <v>300120</v>
      </c>
      <c r="E197" s="25" t="s">
        <v>5367</v>
      </c>
      <c r="F197" s="25" t="s">
        <v>5368</v>
      </c>
      <c r="G197" s="29">
        <v>340</v>
      </c>
      <c r="H197" s="29">
        <v>4</v>
      </c>
      <c r="I197" s="193"/>
      <c r="J197" s="193"/>
    </row>
    <row r="198" spans="1:10" ht="15" customHeight="1">
      <c r="A198" s="27" t="s">
        <v>19</v>
      </c>
      <c r="B198" s="15" t="s">
        <v>133</v>
      </c>
      <c r="C198" s="25" t="s">
        <v>140</v>
      </c>
      <c r="D198" s="28">
        <v>321002</v>
      </c>
      <c r="E198" s="25" t="s">
        <v>5369</v>
      </c>
      <c r="F198" s="25" t="s">
        <v>5370</v>
      </c>
      <c r="G198" s="29">
        <v>45</v>
      </c>
      <c r="H198" s="29">
        <v>1</v>
      </c>
      <c r="I198" s="193"/>
      <c r="J198" s="193"/>
    </row>
    <row r="199" spans="1:10" ht="15" customHeight="1">
      <c r="A199" s="27" t="s">
        <v>19</v>
      </c>
      <c r="B199" s="15" t="s">
        <v>133</v>
      </c>
      <c r="C199" s="25" t="s">
        <v>140</v>
      </c>
      <c r="D199" s="28">
        <v>321003</v>
      </c>
      <c r="E199" s="25" t="s">
        <v>5371</v>
      </c>
      <c r="F199" s="25" t="s">
        <v>143</v>
      </c>
      <c r="G199" s="29">
        <v>77</v>
      </c>
      <c r="H199" s="29">
        <v>1</v>
      </c>
      <c r="I199" s="193"/>
      <c r="J199" s="193"/>
    </row>
    <row r="200" spans="1:10" ht="15" customHeight="1">
      <c r="A200" s="27" t="s">
        <v>19</v>
      </c>
      <c r="B200" s="15" t="s">
        <v>133</v>
      </c>
      <c r="C200" s="25" t="s">
        <v>140</v>
      </c>
      <c r="D200" s="28">
        <v>321018</v>
      </c>
      <c r="E200" s="25" t="s">
        <v>5372</v>
      </c>
      <c r="F200" s="25" t="s">
        <v>143</v>
      </c>
      <c r="G200" s="29">
        <v>48</v>
      </c>
      <c r="H200" s="29">
        <v>1</v>
      </c>
      <c r="I200" s="193"/>
      <c r="J200" s="193"/>
    </row>
    <row r="201" spans="1:10" ht="15" customHeight="1">
      <c r="A201" s="27" t="s">
        <v>19</v>
      </c>
      <c r="B201" s="15" t="s">
        <v>133</v>
      </c>
      <c r="C201" s="25" t="s">
        <v>142</v>
      </c>
      <c r="D201" s="28">
        <v>300124</v>
      </c>
      <c r="E201" s="25" t="s">
        <v>5373</v>
      </c>
      <c r="F201" s="25" t="s">
        <v>5374</v>
      </c>
      <c r="G201" s="29">
        <v>96</v>
      </c>
      <c r="H201" s="29">
        <v>1</v>
      </c>
      <c r="I201" s="193"/>
      <c r="J201" s="193"/>
    </row>
    <row r="202" spans="1:10" ht="15" customHeight="1">
      <c r="A202" s="27" t="s">
        <v>19</v>
      </c>
      <c r="B202" s="15" t="s">
        <v>133</v>
      </c>
      <c r="C202" s="25" t="s">
        <v>142</v>
      </c>
      <c r="D202" s="28">
        <v>500354</v>
      </c>
      <c r="E202" s="25" t="s">
        <v>5375</v>
      </c>
      <c r="F202" s="25" t="s">
        <v>5376</v>
      </c>
      <c r="G202" s="29">
        <v>32</v>
      </c>
      <c r="H202" s="29">
        <v>1</v>
      </c>
      <c r="I202" s="193"/>
      <c r="J202" s="193"/>
    </row>
    <row r="203" spans="1:10" ht="15" customHeight="1">
      <c r="A203" s="27" t="s">
        <v>19</v>
      </c>
      <c r="B203" s="15" t="s">
        <v>133</v>
      </c>
      <c r="C203" s="25" t="s">
        <v>166</v>
      </c>
      <c r="D203" s="28">
        <v>300122</v>
      </c>
      <c r="E203" s="25" t="s">
        <v>5377</v>
      </c>
      <c r="F203" s="25" t="s">
        <v>5378</v>
      </c>
      <c r="G203" s="29">
        <v>615</v>
      </c>
      <c r="H203" s="29">
        <v>8</v>
      </c>
      <c r="I203" s="193"/>
      <c r="J203" s="193"/>
    </row>
    <row r="204" spans="1:10" ht="15" customHeight="1">
      <c r="A204" s="27" t="s">
        <v>19</v>
      </c>
      <c r="B204" s="15" t="s">
        <v>133</v>
      </c>
      <c r="C204" s="25" t="s">
        <v>166</v>
      </c>
      <c r="D204" s="28">
        <v>300123</v>
      </c>
      <c r="E204" s="25" t="s">
        <v>5379</v>
      </c>
      <c r="F204" s="25" t="s">
        <v>167</v>
      </c>
      <c r="G204" s="29">
        <v>106</v>
      </c>
      <c r="H204" s="29">
        <v>2</v>
      </c>
      <c r="I204" s="193"/>
      <c r="J204" s="193"/>
    </row>
    <row r="205" spans="1:10" ht="15" customHeight="1">
      <c r="A205" s="27" t="s">
        <v>19</v>
      </c>
      <c r="B205" s="15" t="s">
        <v>133</v>
      </c>
      <c r="C205" s="25" t="s">
        <v>166</v>
      </c>
      <c r="D205" s="28">
        <v>300144</v>
      </c>
      <c r="E205" s="25" t="s">
        <v>5380</v>
      </c>
      <c r="F205" s="25" t="s">
        <v>167</v>
      </c>
      <c r="G205" s="29">
        <v>67</v>
      </c>
      <c r="H205" s="29">
        <v>1</v>
      </c>
      <c r="I205" s="193"/>
      <c r="J205" s="193"/>
    </row>
    <row r="206" spans="1:10" ht="15" customHeight="1">
      <c r="A206" s="27" t="s">
        <v>19</v>
      </c>
      <c r="B206" s="15" t="s">
        <v>133</v>
      </c>
      <c r="C206" s="25" t="s">
        <v>166</v>
      </c>
      <c r="D206" s="28">
        <v>321005</v>
      </c>
      <c r="E206" s="25" t="s">
        <v>5381</v>
      </c>
      <c r="F206" s="25" t="s">
        <v>5382</v>
      </c>
      <c r="G206" s="29">
        <v>70</v>
      </c>
      <c r="H206" s="29">
        <v>1</v>
      </c>
      <c r="I206" s="193"/>
      <c r="J206" s="193"/>
    </row>
    <row r="207" spans="1:10" ht="15" customHeight="1">
      <c r="A207" s="27" t="s">
        <v>19</v>
      </c>
      <c r="B207" s="15" t="s">
        <v>133</v>
      </c>
      <c r="C207" s="25" t="s">
        <v>166</v>
      </c>
      <c r="D207" s="28">
        <v>500355</v>
      </c>
      <c r="E207" s="25" t="s">
        <v>5383</v>
      </c>
      <c r="F207" s="25" t="s">
        <v>167</v>
      </c>
      <c r="G207" s="29">
        <v>23</v>
      </c>
      <c r="H207" s="29">
        <v>1</v>
      </c>
      <c r="I207" s="193"/>
      <c r="J207" s="193"/>
    </row>
    <row r="208" spans="1:10" ht="15" customHeight="1">
      <c r="A208" s="27" t="s">
        <v>19</v>
      </c>
      <c r="B208" s="15" t="s">
        <v>133</v>
      </c>
      <c r="C208" s="25" t="s">
        <v>166</v>
      </c>
      <c r="D208" s="28">
        <v>500360</v>
      </c>
      <c r="E208" s="25" t="s">
        <v>5384</v>
      </c>
      <c r="F208" s="25" t="s">
        <v>5385</v>
      </c>
      <c r="G208" s="29">
        <v>37</v>
      </c>
      <c r="H208" s="29">
        <v>1</v>
      </c>
      <c r="I208" s="193"/>
      <c r="J208" s="193"/>
    </row>
    <row r="209" spans="1:10" ht="15" customHeight="1">
      <c r="A209" s="27" t="s">
        <v>19</v>
      </c>
      <c r="B209" s="15" t="s">
        <v>133</v>
      </c>
      <c r="C209" s="25" t="s">
        <v>166</v>
      </c>
      <c r="D209" s="28">
        <v>500495</v>
      </c>
      <c r="E209" s="25" t="s">
        <v>5386</v>
      </c>
      <c r="F209" s="25" t="s">
        <v>5387</v>
      </c>
      <c r="G209" s="29">
        <v>37</v>
      </c>
      <c r="H209" s="29">
        <v>1</v>
      </c>
      <c r="I209" s="193"/>
      <c r="J209" s="193"/>
    </row>
    <row r="210" spans="1:10" ht="15" customHeight="1">
      <c r="A210" s="27" t="s">
        <v>19</v>
      </c>
      <c r="B210" s="15" t="s">
        <v>133</v>
      </c>
      <c r="C210" s="25" t="s">
        <v>166</v>
      </c>
      <c r="D210" s="28">
        <v>501362</v>
      </c>
      <c r="E210" s="25" t="s">
        <v>5388</v>
      </c>
      <c r="F210" s="25" t="s">
        <v>167</v>
      </c>
      <c r="G210" s="29">
        <v>43</v>
      </c>
      <c r="H210" s="29">
        <v>1</v>
      </c>
      <c r="I210" s="193"/>
      <c r="J210" s="193"/>
    </row>
    <row r="211" spans="1:10" ht="15" customHeight="1">
      <c r="A211" s="27" t="s">
        <v>19</v>
      </c>
      <c r="B211" s="15" t="s">
        <v>133</v>
      </c>
      <c r="C211" s="25" t="s">
        <v>168</v>
      </c>
      <c r="D211" s="28">
        <v>300108</v>
      </c>
      <c r="E211" s="25" t="s">
        <v>5389</v>
      </c>
      <c r="F211" s="25" t="s">
        <v>5390</v>
      </c>
      <c r="G211" s="29">
        <v>35</v>
      </c>
      <c r="H211" s="29">
        <v>1</v>
      </c>
      <c r="I211" s="193"/>
      <c r="J211" s="193"/>
    </row>
    <row r="212" spans="1:10" ht="15" customHeight="1">
      <c r="A212" s="27" t="s">
        <v>19</v>
      </c>
      <c r="B212" s="15" t="s">
        <v>133</v>
      </c>
      <c r="C212" s="25" t="s">
        <v>168</v>
      </c>
      <c r="D212" s="28">
        <v>300121</v>
      </c>
      <c r="E212" s="25" t="s">
        <v>5391</v>
      </c>
      <c r="F212" s="25" t="s">
        <v>5392</v>
      </c>
      <c r="G212" s="29">
        <v>86</v>
      </c>
      <c r="H212" s="29">
        <v>1</v>
      </c>
      <c r="I212" s="193"/>
      <c r="J212" s="193"/>
    </row>
    <row r="213" spans="1:10" ht="15" customHeight="1">
      <c r="A213" s="27" t="s">
        <v>19</v>
      </c>
      <c r="B213" s="15" t="s">
        <v>133</v>
      </c>
      <c r="C213" s="25" t="s">
        <v>168</v>
      </c>
      <c r="D213" s="28">
        <v>300131</v>
      </c>
      <c r="E213" s="25" t="s">
        <v>5393</v>
      </c>
      <c r="F213" s="25" t="s">
        <v>5394</v>
      </c>
      <c r="G213" s="29">
        <v>220</v>
      </c>
      <c r="H213" s="29">
        <v>3</v>
      </c>
      <c r="I213" s="193"/>
      <c r="J213" s="193"/>
    </row>
    <row r="214" spans="1:10" ht="15" customHeight="1">
      <c r="A214" s="27" t="s">
        <v>19</v>
      </c>
      <c r="B214" s="15" t="s">
        <v>133</v>
      </c>
      <c r="C214" s="25" t="s">
        <v>168</v>
      </c>
      <c r="D214" s="28">
        <v>300138</v>
      </c>
      <c r="E214" s="25" t="s">
        <v>5395</v>
      </c>
      <c r="F214" s="25" t="s">
        <v>5396</v>
      </c>
      <c r="G214" s="29">
        <v>57</v>
      </c>
      <c r="H214" s="29">
        <v>1</v>
      </c>
      <c r="I214" s="193"/>
      <c r="J214" s="193"/>
    </row>
    <row r="215" spans="1:10" ht="15" customHeight="1">
      <c r="A215" s="27" t="s">
        <v>19</v>
      </c>
      <c r="B215" s="15" t="s">
        <v>133</v>
      </c>
      <c r="C215" s="25" t="s">
        <v>168</v>
      </c>
      <c r="D215" s="28">
        <v>500601</v>
      </c>
      <c r="E215" s="25" t="s">
        <v>5397</v>
      </c>
      <c r="F215" s="25" t="s">
        <v>5390</v>
      </c>
      <c r="G215" s="29">
        <v>76</v>
      </c>
      <c r="H215" s="29">
        <v>1</v>
      </c>
      <c r="I215" s="193"/>
      <c r="J215" s="193"/>
    </row>
    <row r="216" spans="1:10" ht="15" customHeight="1">
      <c r="A216" s="27" t="s">
        <v>19</v>
      </c>
      <c r="B216" s="15" t="s">
        <v>133</v>
      </c>
      <c r="C216" s="25" t="s">
        <v>170</v>
      </c>
      <c r="D216" s="28">
        <v>300091</v>
      </c>
      <c r="E216" s="25" t="s">
        <v>5398</v>
      </c>
      <c r="F216" s="25" t="s">
        <v>171</v>
      </c>
      <c r="G216" s="29">
        <v>88</v>
      </c>
      <c r="H216" s="29">
        <v>1</v>
      </c>
      <c r="I216" s="193"/>
      <c r="J216" s="193"/>
    </row>
    <row r="217" spans="1:10" ht="15" customHeight="1">
      <c r="A217" s="27" t="s">
        <v>19</v>
      </c>
      <c r="B217" s="15" t="s">
        <v>133</v>
      </c>
      <c r="C217" s="25" t="s">
        <v>170</v>
      </c>
      <c r="D217" s="28">
        <v>300110</v>
      </c>
      <c r="E217" s="25" t="s">
        <v>5399</v>
      </c>
      <c r="F217" s="25" t="s">
        <v>171</v>
      </c>
      <c r="G217" s="29">
        <v>55</v>
      </c>
      <c r="H217" s="29">
        <v>1</v>
      </c>
      <c r="I217" s="193"/>
      <c r="J217" s="193"/>
    </row>
    <row r="218" spans="1:10" ht="15" customHeight="1">
      <c r="A218" s="27" t="s">
        <v>19</v>
      </c>
      <c r="B218" s="15" t="s">
        <v>133</v>
      </c>
      <c r="C218" s="25" t="s">
        <v>170</v>
      </c>
      <c r="D218" s="28">
        <v>300127</v>
      </c>
      <c r="E218" s="25" t="s">
        <v>5400</v>
      </c>
      <c r="F218" s="25" t="s">
        <v>171</v>
      </c>
      <c r="G218" s="29">
        <v>66</v>
      </c>
      <c r="H218" s="29">
        <v>1</v>
      </c>
      <c r="I218" s="193"/>
      <c r="J218" s="193"/>
    </row>
    <row r="219" spans="1:10" ht="15" customHeight="1">
      <c r="A219" s="27" t="s">
        <v>19</v>
      </c>
      <c r="B219" s="15" t="s">
        <v>133</v>
      </c>
      <c r="C219" s="25" t="s">
        <v>170</v>
      </c>
      <c r="D219" s="28">
        <v>300151</v>
      </c>
      <c r="E219" s="25" t="s">
        <v>5401</v>
      </c>
      <c r="F219" s="25" t="s">
        <v>171</v>
      </c>
      <c r="G219" s="29">
        <v>75</v>
      </c>
      <c r="H219" s="29">
        <v>1</v>
      </c>
      <c r="I219" s="193"/>
      <c r="J219" s="193"/>
    </row>
    <row r="220" spans="1:10" ht="15" customHeight="1">
      <c r="A220" s="27" t="s">
        <v>19</v>
      </c>
      <c r="B220" s="15" t="s">
        <v>133</v>
      </c>
      <c r="C220" s="25" t="s">
        <v>170</v>
      </c>
      <c r="D220" s="28">
        <v>500002</v>
      </c>
      <c r="E220" s="25" t="s">
        <v>5402</v>
      </c>
      <c r="F220" s="25" t="s">
        <v>171</v>
      </c>
      <c r="G220" s="29">
        <v>729</v>
      </c>
      <c r="H220" s="29">
        <v>10</v>
      </c>
      <c r="I220" s="193"/>
      <c r="J220" s="193"/>
    </row>
    <row r="221" spans="1:10" ht="15" customHeight="1">
      <c r="A221" s="27" t="s">
        <v>19</v>
      </c>
      <c r="B221" s="15" t="s">
        <v>133</v>
      </c>
      <c r="C221" s="25" t="s">
        <v>144</v>
      </c>
      <c r="D221" s="28">
        <v>300097</v>
      </c>
      <c r="E221" s="25" t="s">
        <v>5403</v>
      </c>
      <c r="F221" s="25" t="s">
        <v>145</v>
      </c>
      <c r="G221" s="29">
        <v>52</v>
      </c>
      <c r="H221" s="29">
        <v>1</v>
      </c>
      <c r="I221" s="193"/>
      <c r="J221" s="193"/>
    </row>
    <row r="222" spans="1:10" ht="15" customHeight="1">
      <c r="A222" s="27" t="s">
        <v>19</v>
      </c>
      <c r="B222" s="15" t="s">
        <v>133</v>
      </c>
      <c r="C222" s="25" t="s">
        <v>144</v>
      </c>
      <c r="D222" s="28">
        <v>300135</v>
      </c>
      <c r="E222" s="25" t="s">
        <v>5404</v>
      </c>
      <c r="F222" s="25" t="s">
        <v>5405</v>
      </c>
      <c r="G222" s="29">
        <v>193</v>
      </c>
      <c r="H222" s="29">
        <v>2</v>
      </c>
      <c r="I222" s="193"/>
      <c r="J222" s="193"/>
    </row>
    <row r="223" spans="1:10" ht="15" customHeight="1">
      <c r="A223" s="27" t="s">
        <v>19</v>
      </c>
      <c r="B223" s="15" t="s">
        <v>133</v>
      </c>
      <c r="C223" s="25" t="s">
        <v>144</v>
      </c>
      <c r="D223" s="28">
        <v>500356</v>
      </c>
      <c r="E223" s="25" t="s">
        <v>5406</v>
      </c>
      <c r="F223" s="25" t="s">
        <v>145</v>
      </c>
      <c r="G223" s="29">
        <v>67</v>
      </c>
      <c r="H223" s="29">
        <v>1</v>
      </c>
      <c r="I223" s="193"/>
      <c r="J223" s="193"/>
    </row>
    <row r="224" spans="1:10" ht="15" customHeight="1">
      <c r="A224" s="27" t="s">
        <v>19</v>
      </c>
      <c r="B224" s="15" t="s">
        <v>133</v>
      </c>
      <c r="C224" s="25" t="s">
        <v>144</v>
      </c>
      <c r="D224" s="28">
        <v>502075</v>
      </c>
      <c r="E224" s="25" t="s">
        <v>5407</v>
      </c>
      <c r="F224" s="25" t="s">
        <v>145</v>
      </c>
      <c r="G224" s="29">
        <v>23</v>
      </c>
      <c r="H224" s="29">
        <v>1</v>
      </c>
      <c r="I224" s="193"/>
      <c r="J224" s="193"/>
    </row>
    <row r="225" spans="1:10" ht="15" customHeight="1">
      <c r="A225" s="27" t="s">
        <v>19</v>
      </c>
      <c r="B225" s="15" t="s">
        <v>133</v>
      </c>
      <c r="C225" s="25" t="s">
        <v>86</v>
      </c>
      <c r="D225" s="28">
        <v>300146</v>
      </c>
      <c r="E225" s="25" t="s">
        <v>5408</v>
      </c>
      <c r="F225" s="25" t="s">
        <v>5409</v>
      </c>
      <c r="G225" s="29">
        <v>241</v>
      </c>
      <c r="H225" s="29">
        <v>3</v>
      </c>
      <c r="I225" s="193"/>
      <c r="J225" s="193"/>
    </row>
    <row r="226" spans="1:10" ht="15" customHeight="1">
      <c r="A226" s="27" t="s">
        <v>19</v>
      </c>
      <c r="B226" s="15" t="s">
        <v>133</v>
      </c>
      <c r="C226" s="25" t="s">
        <v>86</v>
      </c>
      <c r="D226" s="28">
        <v>300147</v>
      </c>
      <c r="E226" s="25" t="s">
        <v>5240</v>
      </c>
      <c r="F226" s="25" t="s">
        <v>146</v>
      </c>
      <c r="G226" s="29">
        <v>242</v>
      </c>
      <c r="H226" s="29">
        <v>3</v>
      </c>
      <c r="I226" s="193"/>
      <c r="J226" s="193"/>
    </row>
    <row r="227" spans="1:10" ht="15" customHeight="1">
      <c r="A227" s="27" t="s">
        <v>19</v>
      </c>
      <c r="B227" s="15" t="s">
        <v>133</v>
      </c>
      <c r="C227" s="25" t="s">
        <v>147</v>
      </c>
      <c r="D227" s="28">
        <v>300107</v>
      </c>
      <c r="E227" s="25" t="s">
        <v>5410</v>
      </c>
      <c r="F227" s="25" t="s">
        <v>148</v>
      </c>
      <c r="G227" s="29">
        <v>86</v>
      </c>
      <c r="H227" s="29">
        <v>1</v>
      </c>
      <c r="I227" s="193"/>
      <c r="J227" s="193"/>
    </row>
    <row r="228" spans="1:10" ht="15" customHeight="1">
      <c r="A228" s="27" t="s">
        <v>19</v>
      </c>
      <c r="B228" s="15" t="s">
        <v>133</v>
      </c>
      <c r="C228" s="25" t="s">
        <v>147</v>
      </c>
      <c r="D228" s="28">
        <v>300140</v>
      </c>
      <c r="E228" s="25" t="s">
        <v>5411</v>
      </c>
      <c r="F228" s="25" t="s">
        <v>148</v>
      </c>
      <c r="G228" s="29">
        <v>103</v>
      </c>
      <c r="H228" s="29">
        <v>2</v>
      </c>
      <c r="I228" s="193"/>
      <c r="J228" s="193"/>
    </row>
    <row r="229" spans="1:10" ht="15" customHeight="1">
      <c r="A229" s="27" t="s">
        <v>19</v>
      </c>
      <c r="B229" s="15" t="s">
        <v>133</v>
      </c>
      <c r="C229" s="25" t="s">
        <v>147</v>
      </c>
      <c r="D229" s="28">
        <v>300141</v>
      </c>
      <c r="E229" s="25" t="s">
        <v>5412</v>
      </c>
      <c r="F229" s="25" t="s">
        <v>148</v>
      </c>
      <c r="G229" s="29">
        <v>87</v>
      </c>
      <c r="H229" s="29">
        <v>1</v>
      </c>
      <c r="I229" s="193"/>
      <c r="J229" s="193"/>
    </row>
    <row r="230" spans="1:10" ht="15" customHeight="1">
      <c r="A230" s="27" t="s">
        <v>19</v>
      </c>
      <c r="B230" s="15" t="s">
        <v>133</v>
      </c>
      <c r="C230" s="25" t="s">
        <v>147</v>
      </c>
      <c r="D230" s="28">
        <v>500363</v>
      </c>
      <c r="E230" s="25" t="s">
        <v>5413</v>
      </c>
      <c r="F230" s="25" t="s">
        <v>5414</v>
      </c>
      <c r="G230" s="29">
        <v>22</v>
      </c>
      <c r="H230" s="29">
        <v>1</v>
      </c>
      <c r="I230" s="193"/>
      <c r="J230" s="193"/>
    </row>
    <row r="231" spans="1:10" ht="15" customHeight="1">
      <c r="A231" s="27" t="s">
        <v>19</v>
      </c>
      <c r="B231" s="15" t="s">
        <v>133</v>
      </c>
      <c r="C231" s="25" t="s">
        <v>147</v>
      </c>
      <c r="D231" s="28">
        <v>500471</v>
      </c>
      <c r="E231" s="25" t="s">
        <v>5415</v>
      </c>
      <c r="F231" s="25" t="s">
        <v>148</v>
      </c>
      <c r="G231" s="29">
        <v>28</v>
      </c>
      <c r="H231" s="29">
        <v>1</v>
      </c>
      <c r="I231" s="193"/>
      <c r="J231" s="193"/>
    </row>
    <row r="232" spans="1:10" ht="15" customHeight="1">
      <c r="A232" s="27" t="s">
        <v>19</v>
      </c>
      <c r="B232" s="15" t="s">
        <v>133</v>
      </c>
      <c r="C232" s="25" t="s">
        <v>172</v>
      </c>
      <c r="D232" s="28">
        <v>300096</v>
      </c>
      <c r="E232" s="25" t="s">
        <v>5416</v>
      </c>
      <c r="F232" s="25" t="s">
        <v>5417</v>
      </c>
      <c r="G232" s="29">
        <v>81</v>
      </c>
      <c r="H232" s="29">
        <v>1</v>
      </c>
      <c r="I232" s="193"/>
      <c r="J232" s="193"/>
    </row>
    <row r="233" spans="1:10" ht="15" customHeight="1">
      <c r="A233" s="27" t="s">
        <v>19</v>
      </c>
      <c r="B233" s="15" t="s">
        <v>133</v>
      </c>
      <c r="C233" s="25" t="s">
        <v>172</v>
      </c>
      <c r="D233" s="28">
        <v>300109</v>
      </c>
      <c r="E233" s="25" t="s">
        <v>5418</v>
      </c>
      <c r="F233" s="25" t="s">
        <v>5417</v>
      </c>
      <c r="G233" s="29">
        <v>216</v>
      </c>
      <c r="H233" s="29">
        <v>3</v>
      </c>
      <c r="I233" s="193"/>
      <c r="J233" s="193"/>
    </row>
    <row r="234" spans="1:10" ht="15" customHeight="1">
      <c r="A234" s="27" t="s">
        <v>19</v>
      </c>
      <c r="B234" s="15" t="s">
        <v>133</v>
      </c>
      <c r="C234" s="25" t="s">
        <v>172</v>
      </c>
      <c r="D234" s="28">
        <v>321010</v>
      </c>
      <c r="E234" s="25" t="s">
        <v>5419</v>
      </c>
      <c r="F234" s="25" t="s">
        <v>5417</v>
      </c>
      <c r="G234" s="29">
        <v>359</v>
      </c>
      <c r="H234" s="29">
        <v>5</v>
      </c>
      <c r="I234" s="193"/>
      <c r="J234" s="193"/>
    </row>
    <row r="235" spans="1:10" ht="15" customHeight="1">
      <c r="A235" s="27" t="s">
        <v>19</v>
      </c>
      <c r="B235" s="15" t="s">
        <v>133</v>
      </c>
      <c r="C235" s="25" t="s">
        <v>172</v>
      </c>
      <c r="D235" s="28">
        <v>500361</v>
      </c>
      <c r="E235" s="25" t="s">
        <v>5420</v>
      </c>
      <c r="F235" s="25" t="s">
        <v>5421</v>
      </c>
      <c r="G235" s="29">
        <v>50</v>
      </c>
      <c r="H235" s="29">
        <v>1</v>
      </c>
      <c r="I235" s="193"/>
      <c r="J235" s="193"/>
    </row>
    <row r="236" spans="1:10" ht="15" customHeight="1">
      <c r="A236" s="27" t="s">
        <v>19</v>
      </c>
      <c r="B236" s="15" t="s">
        <v>133</v>
      </c>
      <c r="C236" s="25" t="s">
        <v>172</v>
      </c>
      <c r="D236" s="28">
        <v>501164</v>
      </c>
      <c r="E236" s="25" t="s">
        <v>5422</v>
      </c>
      <c r="F236" s="25" t="s">
        <v>173</v>
      </c>
      <c r="G236" s="29">
        <v>62</v>
      </c>
      <c r="H236" s="29">
        <v>1</v>
      </c>
      <c r="I236" s="193"/>
      <c r="J236" s="193"/>
    </row>
    <row r="237" spans="1:10" ht="15" customHeight="1">
      <c r="A237" s="27" t="s">
        <v>19</v>
      </c>
      <c r="B237" s="15" t="s">
        <v>133</v>
      </c>
      <c r="C237" s="25" t="s">
        <v>149</v>
      </c>
      <c r="D237" s="28">
        <v>300117</v>
      </c>
      <c r="E237" s="25" t="s">
        <v>5423</v>
      </c>
      <c r="F237" s="25" t="s">
        <v>150</v>
      </c>
      <c r="G237" s="29">
        <v>21</v>
      </c>
      <c r="H237" s="29">
        <v>1</v>
      </c>
      <c r="I237" s="193"/>
      <c r="J237" s="193"/>
    </row>
    <row r="238" spans="1:10" ht="15" customHeight="1">
      <c r="A238" s="27" t="s">
        <v>19</v>
      </c>
      <c r="B238" s="15" t="s">
        <v>133</v>
      </c>
      <c r="C238" s="25" t="s">
        <v>149</v>
      </c>
      <c r="D238" s="28">
        <v>300125</v>
      </c>
      <c r="E238" s="25" t="s">
        <v>5424</v>
      </c>
      <c r="F238" s="25" t="s">
        <v>5425</v>
      </c>
      <c r="G238" s="29">
        <v>50</v>
      </c>
      <c r="H238" s="29">
        <v>1</v>
      </c>
      <c r="I238" s="193"/>
      <c r="J238" s="193"/>
    </row>
    <row r="239" spans="1:10" ht="15" customHeight="1">
      <c r="A239" s="27" t="s">
        <v>19</v>
      </c>
      <c r="B239" s="15" t="s">
        <v>133</v>
      </c>
      <c r="C239" s="25" t="s">
        <v>149</v>
      </c>
      <c r="D239" s="28">
        <v>300134</v>
      </c>
      <c r="E239" s="25" t="s">
        <v>5426</v>
      </c>
      <c r="F239" s="25" t="s">
        <v>150</v>
      </c>
      <c r="G239" s="29">
        <v>56</v>
      </c>
      <c r="H239" s="29">
        <v>1</v>
      </c>
      <c r="I239" s="193"/>
      <c r="J239" s="193"/>
    </row>
    <row r="240" spans="1:10" ht="15" customHeight="1">
      <c r="A240" s="27" t="s">
        <v>19</v>
      </c>
      <c r="B240" s="15" t="s">
        <v>133</v>
      </c>
      <c r="C240" s="25" t="s">
        <v>149</v>
      </c>
      <c r="D240" s="28">
        <v>300148</v>
      </c>
      <c r="E240" s="25" t="s">
        <v>5427</v>
      </c>
      <c r="F240" s="25" t="s">
        <v>150</v>
      </c>
      <c r="G240" s="29">
        <v>80</v>
      </c>
      <c r="H240" s="29">
        <v>1</v>
      </c>
      <c r="I240" s="193"/>
      <c r="J240" s="193"/>
    </row>
    <row r="241" spans="1:10" ht="15" customHeight="1">
      <c r="A241" s="27" t="s">
        <v>19</v>
      </c>
      <c r="B241" s="15" t="s">
        <v>133</v>
      </c>
      <c r="C241" s="25" t="s">
        <v>174</v>
      </c>
      <c r="D241" s="28">
        <v>300092</v>
      </c>
      <c r="E241" s="25" t="s">
        <v>5428</v>
      </c>
      <c r="F241" s="25" t="s">
        <v>175</v>
      </c>
      <c r="G241" s="29">
        <v>85</v>
      </c>
      <c r="H241" s="29">
        <v>1</v>
      </c>
      <c r="I241" s="193"/>
      <c r="J241" s="193"/>
    </row>
    <row r="242" spans="1:10" ht="15" customHeight="1">
      <c r="A242" s="27" t="s">
        <v>19</v>
      </c>
      <c r="B242" s="15" t="s">
        <v>133</v>
      </c>
      <c r="C242" s="25" t="s">
        <v>174</v>
      </c>
      <c r="D242" s="28">
        <v>300113</v>
      </c>
      <c r="E242" s="25" t="s">
        <v>5429</v>
      </c>
      <c r="F242" s="25" t="s">
        <v>5430</v>
      </c>
      <c r="G242" s="29">
        <v>85</v>
      </c>
      <c r="H242" s="29">
        <v>1</v>
      </c>
      <c r="I242" s="193"/>
      <c r="J242" s="193"/>
    </row>
    <row r="243" spans="1:10" ht="15" customHeight="1">
      <c r="A243" s="27" t="s">
        <v>19</v>
      </c>
      <c r="B243" s="15" t="s">
        <v>133</v>
      </c>
      <c r="C243" s="25" t="s">
        <v>174</v>
      </c>
      <c r="D243" s="28">
        <v>300119</v>
      </c>
      <c r="E243" s="25" t="s">
        <v>5431</v>
      </c>
      <c r="F243" s="25" t="s">
        <v>5432</v>
      </c>
      <c r="G243" s="29">
        <v>95</v>
      </c>
      <c r="H243" s="29">
        <v>1</v>
      </c>
      <c r="I243" s="193"/>
      <c r="J243" s="193"/>
    </row>
    <row r="244" spans="1:10" ht="15" customHeight="1">
      <c r="A244" s="27" t="s">
        <v>19</v>
      </c>
      <c r="B244" s="15" t="s">
        <v>133</v>
      </c>
      <c r="C244" s="25" t="s">
        <v>174</v>
      </c>
      <c r="D244" s="28">
        <v>300145</v>
      </c>
      <c r="E244" s="25" t="s">
        <v>5433</v>
      </c>
      <c r="F244" s="25" t="s">
        <v>5434</v>
      </c>
      <c r="G244" s="29">
        <v>92</v>
      </c>
      <c r="H244" s="29">
        <v>1</v>
      </c>
      <c r="I244" s="193"/>
      <c r="J244" s="193"/>
    </row>
    <row r="245" spans="1:10" ht="15" customHeight="1">
      <c r="A245" s="27" t="s">
        <v>19</v>
      </c>
      <c r="B245" s="15" t="s">
        <v>133</v>
      </c>
      <c r="C245" s="25" t="s">
        <v>174</v>
      </c>
      <c r="D245" s="28">
        <v>300152</v>
      </c>
      <c r="E245" s="25" t="s">
        <v>5435</v>
      </c>
      <c r="F245" s="25" t="s">
        <v>175</v>
      </c>
      <c r="G245" s="29">
        <v>256</v>
      </c>
      <c r="H245" s="29">
        <v>3</v>
      </c>
      <c r="I245" s="193"/>
      <c r="J245" s="193"/>
    </row>
    <row r="246" spans="1:10" ht="15" customHeight="1">
      <c r="A246" s="27" t="s">
        <v>19</v>
      </c>
      <c r="B246" s="15" t="s">
        <v>133</v>
      </c>
      <c r="C246" s="25" t="s">
        <v>174</v>
      </c>
      <c r="D246" s="28">
        <v>321011</v>
      </c>
      <c r="E246" s="25" t="s">
        <v>5436</v>
      </c>
      <c r="F246" s="25" t="s">
        <v>175</v>
      </c>
      <c r="G246" s="29">
        <v>41</v>
      </c>
      <c r="H246" s="29">
        <v>1</v>
      </c>
      <c r="I246" s="193"/>
      <c r="J246" s="193"/>
    </row>
    <row r="247" spans="1:10" ht="15" customHeight="1">
      <c r="A247" s="27" t="s">
        <v>19</v>
      </c>
      <c r="B247" s="15" t="str">
        <f>B246</f>
        <v>La Union</v>
      </c>
      <c r="C247" s="25"/>
      <c r="D247" s="28"/>
      <c r="E247" s="25" t="s">
        <v>64</v>
      </c>
      <c r="F247" s="25"/>
      <c r="G247" s="29">
        <f>SUM(G151:G246)</f>
        <v>12597</v>
      </c>
      <c r="H247" s="29">
        <f>SUM(H151:H246)</f>
        <v>183</v>
      </c>
      <c r="I247" s="193"/>
      <c r="J247" s="193"/>
    </row>
    <row r="248" spans="1:10" ht="15" customHeight="1">
      <c r="A248" s="27" t="s">
        <v>19</v>
      </c>
      <c r="B248" s="15"/>
      <c r="C248" s="25"/>
      <c r="D248" s="28"/>
      <c r="E248" s="25"/>
      <c r="F248" s="25"/>
      <c r="G248" s="29"/>
      <c r="H248" s="29"/>
      <c r="I248" s="193"/>
      <c r="J248" s="193"/>
    </row>
    <row r="249" spans="1:10" ht="15" customHeight="1">
      <c r="A249" s="27" t="s">
        <v>19</v>
      </c>
      <c r="B249" s="15" t="s">
        <v>182</v>
      </c>
      <c r="C249" s="25" t="s">
        <v>183</v>
      </c>
      <c r="D249" s="28">
        <v>300154</v>
      </c>
      <c r="E249" s="25" t="s">
        <v>5437</v>
      </c>
      <c r="F249" s="25" t="s">
        <v>184</v>
      </c>
      <c r="G249" s="29">
        <v>321</v>
      </c>
      <c r="H249" s="29">
        <v>4</v>
      </c>
      <c r="I249" s="193"/>
      <c r="J249" s="193"/>
    </row>
    <row r="250" spans="1:10" ht="15" customHeight="1">
      <c r="A250" s="27" t="s">
        <v>19</v>
      </c>
      <c r="B250" s="15" t="s">
        <v>182</v>
      </c>
      <c r="C250" s="25" t="s">
        <v>183</v>
      </c>
      <c r="D250" s="28">
        <v>300164</v>
      </c>
      <c r="E250" s="25" t="s">
        <v>5438</v>
      </c>
      <c r="F250" s="25" t="s">
        <v>184</v>
      </c>
      <c r="G250" s="29">
        <v>106</v>
      </c>
      <c r="H250" s="29">
        <v>2</v>
      </c>
      <c r="I250" s="193"/>
      <c r="J250" s="193"/>
    </row>
    <row r="251" spans="1:10" ht="15" customHeight="1">
      <c r="A251" s="27" t="s">
        <v>19</v>
      </c>
      <c r="B251" s="15" t="s">
        <v>182</v>
      </c>
      <c r="C251" s="25" t="s">
        <v>183</v>
      </c>
      <c r="D251" s="28">
        <v>500604</v>
      </c>
      <c r="E251" s="25" t="s">
        <v>5439</v>
      </c>
      <c r="F251" s="25" t="s">
        <v>184</v>
      </c>
      <c r="G251" s="29">
        <v>37</v>
      </c>
      <c r="H251" s="29">
        <v>1</v>
      </c>
      <c r="I251" s="193"/>
      <c r="J251" s="193"/>
    </row>
    <row r="252" spans="1:10" ht="15" customHeight="1">
      <c r="A252" s="27" t="s">
        <v>19</v>
      </c>
      <c r="B252" s="15" t="s">
        <v>182</v>
      </c>
      <c r="C252" s="25" t="s">
        <v>183</v>
      </c>
      <c r="D252" s="28">
        <v>500613</v>
      </c>
      <c r="E252" s="25" t="s">
        <v>5440</v>
      </c>
      <c r="F252" s="25" t="s">
        <v>5441</v>
      </c>
      <c r="G252" s="29">
        <v>73</v>
      </c>
      <c r="H252" s="29">
        <v>1</v>
      </c>
      <c r="I252" s="193"/>
      <c r="J252" s="193"/>
    </row>
    <row r="253" spans="1:10" ht="15" customHeight="1">
      <c r="A253" s="27" t="s">
        <v>19</v>
      </c>
      <c r="B253" s="15" t="s">
        <v>182</v>
      </c>
      <c r="C253" s="25" t="s">
        <v>200</v>
      </c>
      <c r="D253" s="28">
        <v>300173</v>
      </c>
      <c r="E253" s="25" t="s">
        <v>5442</v>
      </c>
      <c r="F253" s="25" t="s">
        <v>201</v>
      </c>
      <c r="G253" s="29">
        <v>118</v>
      </c>
      <c r="H253" s="29">
        <v>2</v>
      </c>
      <c r="I253" s="193"/>
      <c r="J253" s="193"/>
    </row>
    <row r="254" spans="1:10" ht="15" customHeight="1">
      <c r="A254" s="27" t="s">
        <v>19</v>
      </c>
      <c r="B254" s="15" t="s">
        <v>182</v>
      </c>
      <c r="C254" s="25" t="s">
        <v>200</v>
      </c>
      <c r="D254" s="28">
        <v>300196</v>
      </c>
      <c r="E254" s="25" t="s">
        <v>5443</v>
      </c>
      <c r="F254" s="25" t="s">
        <v>201</v>
      </c>
      <c r="G254" s="29">
        <v>61</v>
      </c>
      <c r="H254" s="29">
        <v>1</v>
      </c>
      <c r="I254" s="193"/>
      <c r="J254" s="193"/>
    </row>
    <row r="255" spans="1:10" ht="15" customHeight="1">
      <c r="A255" s="27" t="s">
        <v>19</v>
      </c>
      <c r="B255" s="15" t="s">
        <v>182</v>
      </c>
      <c r="C255" s="25" t="s">
        <v>200</v>
      </c>
      <c r="D255" s="28">
        <v>300202</v>
      </c>
      <c r="E255" s="25" t="s">
        <v>5444</v>
      </c>
      <c r="F255" s="25" t="s">
        <v>201</v>
      </c>
      <c r="G255" s="29">
        <v>230</v>
      </c>
      <c r="H255" s="29">
        <v>3</v>
      </c>
      <c r="I255" s="193"/>
      <c r="J255" s="193"/>
    </row>
    <row r="256" spans="1:10" ht="15" customHeight="1">
      <c r="A256" s="27" t="s">
        <v>19</v>
      </c>
      <c r="B256" s="15" t="s">
        <v>182</v>
      </c>
      <c r="C256" s="25" t="s">
        <v>200</v>
      </c>
      <c r="D256" s="28">
        <v>500366</v>
      </c>
      <c r="E256" s="25" t="s">
        <v>5445</v>
      </c>
      <c r="F256" s="25" t="s">
        <v>5446</v>
      </c>
      <c r="G256" s="29">
        <v>51</v>
      </c>
      <c r="H256" s="29">
        <v>1</v>
      </c>
      <c r="I256" s="193"/>
      <c r="J256" s="193"/>
    </row>
    <row r="257" spans="1:10" ht="15" customHeight="1">
      <c r="A257" s="27" t="s">
        <v>19</v>
      </c>
      <c r="B257" s="15" t="s">
        <v>182</v>
      </c>
      <c r="C257" s="25" t="s">
        <v>200</v>
      </c>
      <c r="D257" s="28">
        <v>500373</v>
      </c>
      <c r="E257" s="25" t="s">
        <v>5447</v>
      </c>
      <c r="F257" s="25" t="s">
        <v>5448</v>
      </c>
      <c r="G257" s="29">
        <v>25</v>
      </c>
      <c r="H257" s="29">
        <v>1</v>
      </c>
      <c r="I257" s="193"/>
      <c r="J257" s="193"/>
    </row>
    <row r="258" spans="1:10" ht="15" customHeight="1">
      <c r="A258" s="27" t="s">
        <v>19</v>
      </c>
      <c r="B258" s="15" t="s">
        <v>182</v>
      </c>
      <c r="C258" s="25" t="s">
        <v>200</v>
      </c>
      <c r="D258" s="28">
        <v>500605</v>
      </c>
      <c r="E258" s="25" t="s">
        <v>5449</v>
      </c>
      <c r="F258" s="25" t="s">
        <v>201</v>
      </c>
      <c r="G258" s="29">
        <v>323</v>
      </c>
      <c r="H258" s="29">
        <v>4</v>
      </c>
      <c r="I258" s="193"/>
      <c r="J258" s="193"/>
    </row>
    <row r="259" spans="1:10" ht="15" customHeight="1">
      <c r="A259" s="27" t="s">
        <v>19</v>
      </c>
      <c r="B259" s="15" t="s">
        <v>182</v>
      </c>
      <c r="C259" s="25" t="s">
        <v>185</v>
      </c>
      <c r="D259" s="28">
        <v>300158</v>
      </c>
      <c r="E259" s="25" t="s">
        <v>5450</v>
      </c>
      <c r="F259" s="25" t="s">
        <v>5451</v>
      </c>
      <c r="G259" s="29">
        <v>140</v>
      </c>
      <c r="H259" s="29">
        <v>2</v>
      </c>
      <c r="I259" s="193"/>
      <c r="J259" s="193"/>
    </row>
    <row r="260" spans="1:10" ht="15" customHeight="1">
      <c r="A260" s="27" t="s">
        <v>19</v>
      </c>
      <c r="B260" s="15" t="s">
        <v>182</v>
      </c>
      <c r="C260" s="25" t="s">
        <v>185</v>
      </c>
      <c r="D260" s="28">
        <v>300182</v>
      </c>
      <c r="E260" s="25" t="s">
        <v>5452</v>
      </c>
      <c r="F260" s="25" t="s">
        <v>5451</v>
      </c>
      <c r="G260" s="29">
        <v>76</v>
      </c>
      <c r="H260" s="29">
        <v>1</v>
      </c>
      <c r="I260" s="193"/>
      <c r="J260" s="193"/>
    </row>
    <row r="261" spans="1:10" ht="15" customHeight="1">
      <c r="A261" s="27" t="s">
        <v>19</v>
      </c>
      <c r="B261" s="15" t="s">
        <v>182</v>
      </c>
      <c r="C261" s="25" t="s">
        <v>185</v>
      </c>
      <c r="D261" s="28">
        <v>300187</v>
      </c>
      <c r="E261" s="25" t="s">
        <v>5453</v>
      </c>
      <c r="F261" s="25" t="s">
        <v>5451</v>
      </c>
      <c r="G261" s="29">
        <v>107</v>
      </c>
      <c r="H261" s="29">
        <v>2</v>
      </c>
      <c r="I261" s="193"/>
      <c r="J261" s="193"/>
    </row>
    <row r="262" spans="1:10" ht="15" customHeight="1">
      <c r="A262" s="27" t="s">
        <v>19</v>
      </c>
      <c r="B262" s="15" t="s">
        <v>182</v>
      </c>
      <c r="C262" s="25" t="s">
        <v>185</v>
      </c>
      <c r="D262" s="28">
        <v>300217</v>
      </c>
      <c r="E262" s="25" t="s">
        <v>5454</v>
      </c>
      <c r="F262" s="25" t="s">
        <v>5451</v>
      </c>
      <c r="G262" s="29">
        <v>72</v>
      </c>
      <c r="H262" s="29">
        <v>1</v>
      </c>
      <c r="I262" s="193"/>
      <c r="J262" s="193"/>
    </row>
    <row r="263" spans="1:10" ht="15" customHeight="1">
      <c r="A263" s="27" t="s">
        <v>19</v>
      </c>
      <c r="B263" s="15" t="s">
        <v>182</v>
      </c>
      <c r="C263" s="25" t="s">
        <v>185</v>
      </c>
      <c r="D263" s="28">
        <v>300250</v>
      </c>
      <c r="E263" s="25" t="s">
        <v>5455</v>
      </c>
      <c r="F263" s="25" t="s">
        <v>5451</v>
      </c>
      <c r="G263" s="29">
        <v>135</v>
      </c>
      <c r="H263" s="29">
        <v>2</v>
      </c>
      <c r="I263" s="193"/>
      <c r="J263" s="193"/>
    </row>
    <row r="264" spans="1:10" ht="15" customHeight="1">
      <c r="A264" s="27" t="s">
        <v>19</v>
      </c>
      <c r="B264" s="15" t="s">
        <v>182</v>
      </c>
      <c r="C264" s="25" t="s">
        <v>185</v>
      </c>
      <c r="D264" s="28">
        <v>300264</v>
      </c>
      <c r="E264" s="25" t="s">
        <v>5456</v>
      </c>
      <c r="F264" s="25" t="s">
        <v>5451</v>
      </c>
      <c r="G264" s="29">
        <v>105</v>
      </c>
      <c r="H264" s="29">
        <v>2</v>
      </c>
      <c r="I264" s="193"/>
      <c r="J264" s="193"/>
    </row>
    <row r="265" spans="1:10" ht="15" customHeight="1">
      <c r="A265" s="27" t="s">
        <v>19</v>
      </c>
      <c r="B265" s="15" t="s">
        <v>182</v>
      </c>
      <c r="C265" s="25" t="s">
        <v>185</v>
      </c>
      <c r="D265" s="28">
        <v>500371</v>
      </c>
      <c r="E265" s="25" t="s">
        <v>5457</v>
      </c>
      <c r="F265" s="25" t="s">
        <v>5458</v>
      </c>
      <c r="G265" s="29">
        <v>44</v>
      </c>
      <c r="H265" s="29">
        <v>1</v>
      </c>
      <c r="I265" s="193"/>
      <c r="J265" s="193"/>
    </row>
    <row r="266" spans="1:10" ht="15" customHeight="1">
      <c r="A266" s="27" t="s">
        <v>19</v>
      </c>
      <c r="B266" s="15" t="s">
        <v>182</v>
      </c>
      <c r="C266" s="25" t="s">
        <v>185</v>
      </c>
      <c r="D266" s="28">
        <v>500372</v>
      </c>
      <c r="E266" s="25" t="s">
        <v>5459</v>
      </c>
      <c r="F266" s="25" t="s">
        <v>5451</v>
      </c>
      <c r="G266" s="29">
        <v>26</v>
      </c>
      <c r="H266" s="29">
        <v>1</v>
      </c>
      <c r="I266" s="193"/>
      <c r="J266" s="193"/>
    </row>
    <row r="267" spans="1:10" ht="15" customHeight="1">
      <c r="A267" s="27" t="s">
        <v>19</v>
      </c>
      <c r="B267" s="15" t="s">
        <v>182</v>
      </c>
      <c r="C267" s="25" t="s">
        <v>185</v>
      </c>
      <c r="D267" s="28">
        <v>500606</v>
      </c>
      <c r="E267" s="25" t="s">
        <v>5460</v>
      </c>
      <c r="F267" s="25" t="s">
        <v>5451</v>
      </c>
      <c r="G267" s="29">
        <v>97</v>
      </c>
      <c r="H267" s="29">
        <v>1</v>
      </c>
      <c r="I267" s="193"/>
      <c r="J267" s="193"/>
    </row>
    <row r="268" spans="1:10" ht="15" customHeight="1">
      <c r="A268" s="27" t="s">
        <v>19</v>
      </c>
      <c r="B268" s="15" t="s">
        <v>182</v>
      </c>
      <c r="C268" s="25" t="s">
        <v>187</v>
      </c>
      <c r="D268" s="28">
        <v>300165</v>
      </c>
      <c r="E268" s="25" t="s">
        <v>5461</v>
      </c>
      <c r="F268" s="25" t="s">
        <v>188</v>
      </c>
      <c r="G268" s="29">
        <v>194</v>
      </c>
      <c r="H268" s="29">
        <v>2</v>
      </c>
      <c r="I268" s="193"/>
      <c r="J268" s="193"/>
    </row>
    <row r="269" spans="1:10" ht="15" customHeight="1">
      <c r="A269" s="27" t="s">
        <v>19</v>
      </c>
      <c r="B269" s="15" t="s">
        <v>182</v>
      </c>
      <c r="C269" s="25" t="s">
        <v>187</v>
      </c>
      <c r="D269" s="28">
        <v>300166</v>
      </c>
      <c r="E269" s="25" t="s">
        <v>5462</v>
      </c>
      <c r="F269" s="25" t="s">
        <v>5463</v>
      </c>
      <c r="G269" s="29">
        <v>31</v>
      </c>
      <c r="H269" s="29">
        <v>1</v>
      </c>
      <c r="I269" s="193"/>
      <c r="J269" s="193"/>
    </row>
    <row r="270" spans="1:10" ht="15" customHeight="1">
      <c r="A270" s="27" t="s">
        <v>19</v>
      </c>
      <c r="B270" s="15" t="s">
        <v>182</v>
      </c>
      <c r="C270" s="25" t="s">
        <v>187</v>
      </c>
      <c r="D270" s="28">
        <v>300192</v>
      </c>
      <c r="E270" s="25" t="s">
        <v>5464</v>
      </c>
      <c r="F270" s="25" t="s">
        <v>188</v>
      </c>
      <c r="G270" s="29">
        <v>231</v>
      </c>
      <c r="H270" s="29">
        <v>3</v>
      </c>
      <c r="I270" s="193"/>
      <c r="J270" s="193"/>
    </row>
    <row r="271" spans="1:10" ht="15" customHeight="1">
      <c r="A271" s="27" t="s">
        <v>19</v>
      </c>
      <c r="B271" s="15" t="s">
        <v>182</v>
      </c>
      <c r="C271" s="25" t="s">
        <v>187</v>
      </c>
      <c r="D271" s="28">
        <v>300205</v>
      </c>
      <c r="E271" s="25" t="s">
        <v>5465</v>
      </c>
      <c r="F271" s="25" t="s">
        <v>188</v>
      </c>
      <c r="G271" s="29">
        <v>52</v>
      </c>
      <c r="H271" s="29">
        <v>1</v>
      </c>
      <c r="I271" s="193"/>
      <c r="J271" s="193"/>
    </row>
    <row r="272" spans="1:10" ht="15" customHeight="1">
      <c r="A272" s="27" t="s">
        <v>19</v>
      </c>
      <c r="B272" s="15" t="s">
        <v>182</v>
      </c>
      <c r="C272" s="25" t="s">
        <v>187</v>
      </c>
      <c r="D272" s="28">
        <v>300244</v>
      </c>
      <c r="E272" s="25" t="s">
        <v>5466</v>
      </c>
      <c r="F272" s="25" t="s">
        <v>188</v>
      </c>
      <c r="G272" s="29">
        <v>64</v>
      </c>
      <c r="H272" s="29">
        <v>1</v>
      </c>
      <c r="I272" s="193"/>
      <c r="J272" s="193"/>
    </row>
    <row r="273" spans="1:10" ht="15" customHeight="1">
      <c r="A273" s="27" t="s">
        <v>19</v>
      </c>
      <c r="B273" s="15" t="s">
        <v>182</v>
      </c>
      <c r="C273" s="25" t="s">
        <v>187</v>
      </c>
      <c r="D273" s="28">
        <v>300245</v>
      </c>
      <c r="E273" s="25" t="s">
        <v>5467</v>
      </c>
      <c r="F273" s="25" t="s">
        <v>188</v>
      </c>
      <c r="G273" s="29">
        <v>97</v>
      </c>
      <c r="H273" s="29">
        <v>1</v>
      </c>
      <c r="I273" s="193"/>
      <c r="J273" s="193"/>
    </row>
    <row r="274" spans="1:10" ht="15" customHeight="1">
      <c r="A274" s="27" t="s">
        <v>19</v>
      </c>
      <c r="B274" s="15" t="s">
        <v>182</v>
      </c>
      <c r="C274" s="25" t="s">
        <v>187</v>
      </c>
      <c r="D274" s="28">
        <v>300246</v>
      </c>
      <c r="E274" s="25" t="s">
        <v>5468</v>
      </c>
      <c r="F274" s="25" t="s">
        <v>188</v>
      </c>
      <c r="G274" s="29">
        <v>99</v>
      </c>
      <c r="H274" s="29">
        <v>1</v>
      </c>
      <c r="I274" s="193"/>
      <c r="J274" s="193"/>
    </row>
    <row r="275" spans="1:10" ht="15" customHeight="1">
      <c r="A275" s="27" t="s">
        <v>19</v>
      </c>
      <c r="B275" s="15" t="s">
        <v>182</v>
      </c>
      <c r="C275" s="25" t="s">
        <v>187</v>
      </c>
      <c r="D275" s="28">
        <v>300252</v>
      </c>
      <c r="E275" s="25" t="s">
        <v>5469</v>
      </c>
      <c r="F275" s="25" t="s">
        <v>188</v>
      </c>
      <c r="G275" s="29">
        <v>58</v>
      </c>
      <c r="H275" s="29">
        <v>1</v>
      </c>
      <c r="I275" s="193"/>
      <c r="J275" s="193"/>
    </row>
    <row r="276" spans="1:10" ht="15" customHeight="1">
      <c r="A276" s="27" t="s">
        <v>19</v>
      </c>
      <c r="B276" s="15" t="s">
        <v>182</v>
      </c>
      <c r="C276" s="25" t="s">
        <v>187</v>
      </c>
      <c r="D276" s="28">
        <v>300261</v>
      </c>
      <c r="E276" s="25" t="s">
        <v>5470</v>
      </c>
      <c r="F276" s="25" t="s">
        <v>188</v>
      </c>
      <c r="G276" s="29">
        <v>95</v>
      </c>
      <c r="H276" s="29">
        <v>1</v>
      </c>
      <c r="I276" s="193"/>
      <c r="J276" s="193"/>
    </row>
    <row r="277" spans="1:10" ht="15" customHeight="1">
      <c r="A277" s="27" t="s">
        <v>19</v>
      </c>
      <c r="B277" s="15" t="s">
        <v>182</v>
      </c>
      <c r="C277" s="25" t="s">
        <v>187</v>
      </c>
      <c r="D277" s="28">
        <v>500608</v>
      </c>
      <c r="E277" s="25" t="s">
        <v>5471</v>
      </c>
      <c r="F277" s="25" t="s">
        <v>188</v>
      </c>
      <c r="G277" s="29">
        <v>216</v>
      </c>
      <c r="H277" s="29">
        <v>3</v>
      </c>
      <c r="I277" s="193"/>
      <c r="J277" s="193"/>
    </row>
    <row r="278" spans="1:10" ht="15" customHeight="1">
      <c r="A278" s="27" t="s">
        <v>19</v>
      </c>
      <c r="B278" s="15" t="s">
        <v>182</v>
      </c>
      <c r="C278" s="25" t="s">
        <v>202</v>
      </c>
      <c r="D278" s="28">
        <v>300167</v>
      </c>
      <c r="E278" s="25" t="s">
        <v>5472</v>
      </c>
      <c r="F278" s="25" t="s">
        <v>5473</v>
      </c>
      <c r="G278" s="29">
        <v>554</v>
      </c>
      <c r="H278" s="29">
        <v>7</v>
      </c>
      <c r="I278" s="193"/>
      <c r="J278" s="193"/>
    </row>
    <row r="279" spans="1:10" ht="15" customHeight="1">
      <c r="A279" s="27" t="s">
        <v>19</v>
      </c>
      <c r="B279" s="15" t="s">
        <v>182</v>
      </c>
      <c r="C279" s="25" t="s">
        <v>202</v>
      </c>
      <c r="D279" s="28">
        <v>300170</v>
      </c>
      <c r="E279" s="25" t="s">
        <v>5474</v>
      </c>
      <c r="F279" s="25" t="s">
        <v>5473</v>
      </c>
      <c r="G279" s="29">
        <v>44</v>
      </c>
      <c r="H279" s="29">
        <v>1</v>
      </c>
      <c r="I279" s="193"/>
      <c r="J279" s="193"/>
    </row>
    <row r="280" spans="1:10" ht="15" customHeight="1">
      <c r="A280" s="27" t="s">
        <v>19</v>
      </c>
      <c r="B280" s="15" t="s">
        <v>182</v>
      </c>
      <c r="C280" s="25" t="s">
        <v>202</v>
      </c>
      <c r="D280" s="28">
        <v>300200</v>
      </c>
      <c r="E280" s="25" t="s">
        <v>5475</v>
      </c>
      <c r="F280" s="25" t="s">
        <v>5473</v>
      </c>
      <c r="G280" s="29">
        <v>182</v>
      </c>
      <c r="H280" s="29">
        <v>2</v>
      </c>
      <c r="I280" s="193"/>
      <c r="J280" s="193"/>
    </row>
    <row r="281" spans="1:10" ht="15" customHeight="1">
      <c r="A281" s="27" t="s">
        <v>19</v>
      </c>
      <c r="B281" s="15" t="s">
        <v>182</v>
      </c>
      <c r="C281" s="25" t="s">
        <v>226</v>
      </c>
      <c r="D281" s="28">
        <v>300168</v>
      </c>
      <c r="E281" s="25" t="s">
        <v>5476</v>
      </c>
      <c r="F281" s="25" t="s">
        <v>227</v>
      </c>
      <c r="G281" s="29">
        <v>1340</v>
      </c>
      <c r="H281" s="29">
        <v>19</v>
      </c>
      <c r="I281" s="193"/>
      <c r="J281" s="193"/>
    </row>
    <row r="282" spans="1:10" ht="15" customHeight="1">
      <c r="A282" s="27" t="s">
        <v>19</v>
      </c>
      <c r="B282" s="15" t="s">
        <v>182</v>
      </c>
      <c r="C282" s="25" t="s">
        <v>226</v>
      </c>
      <c r="D282" s="28">
        <v>300171</v>
      </c>
      <c r="E282" s="25" t="s">
        <v>5477</v>
      </c>
      <c r="F282" s="25" t="s">
        <v>5478</v>
      </c>
      <c r="G282" s="29">
        <v>73</v>
      </c>
      <c r="H282" s="29">
        <v>1</v>
      </c>
      <c r="I282" s="193"/>
      <c r="J282" s="193"/>
    </row>
    <row r="283" spans="1:10" ht="15" customHeight="1">
      <c r="A283" s="27" t="s">
        <v>19</v>
      </c>
      <c r="B283" s="15" t="s">
        <v>182</v>
      </c>
      <c r="C283" s="25" t="s">
        <v>226</v>
      </c>
      <c r="D283" s="28">
        <v>300259</v>
      </c>
      <c r="E283" s="25" t="s">
        <v>5479</v>
      </c>
      <c r="F283" s="25" t="s">
        <v>227</v>
      </c>
      <c r="G283" s="29">
        <v>123</v>
      </c>
      <c r="H283" s="29">
        <v>2</v>
      </c>
      <c r="I283" s="193"/>
      <c r="J283" s="193"/>
    </row>
    <row r="284" spans="1:10" ht="15" customHeight="1">
      <c r="A284" s="27" t="s">
        <v>19</v>
      </c>
      <c r="B284" s="15" t="s">
        <v>182</v>
      </c>
      <c r="C284" s="25" t="s">
        <v>226</v>
      </c>
      <c r="D284" s="28">
        <v>300263</v>
      </c>
      <c r="E284" s="25" t="s">
        <v>5480</v>
      </c>
      <c r="F284" s="25" t="s">
        <v>227</v>
      </c>
      <c r="G284" s="29">
        <v>174</v>
      </c>
      <c r="H284" s="29">
        <v>2</v>
      </c>
      <c r="I284" s="193"/>
      <c r="J284" s="193"/>
    </row>
    <row r="285" spans="1:10" ht="15" customHeight="1">
      <c r="A285" s="27" t="s">
        <v>19</v>
      </c>
      <c r="B285" s="15" t="s">
        <v>182</v>
      </c>
      <c r="C285" s="25" t="s">
        <v>228</v>
      </c>
      <c r="D285" s="28">
        <v>300188</v>
      </c>
      <c r="E285" s="25" t="s">
        <v>5481</v>
      </c>
      <c r="F285" s="25" t="s">
        <v>227</v>
      </c>
      <c r="G285" s="29">
        <v>205</v>
      </c>
      <c r="H285" s="29">
        <v>2</v>
      </c>
      <c r="I285" s="193"/>
      <c r="J285" s="193"/>
    </row>
    <row r="286" spans="1:10" ht="15" customHeight="1">
      <c r="A286" s="27" t="s">
        <v>19</v>
      </c>
      <c r="B286" s="15" t="s">
        <v>182</v>
      </c>
      <c r="C286" s="25" t="s">
        <v>228</v>
      </c>
      <c r="D286" s="28">
        <v>300206</v>
      </c>
      <c r="E286" s="25" t="s">
        <v>5482</v>
      </c>
      <c r="F286" s="25" t="s">
        <v>227</v>
      </c>
      <c r="G286" s="29">
        <v>118</v>
      </c>
      <c r="H286" s="29">
        <v>2</v>
      </c>
      <c r="I286" s="193"/>
      <c r="J286" s="193"/>
    </row>
    <row r="287" spans="1:10" ht="15" customHeight="1">
      <c r="A287" s="27" t="s">
        <v>19</v>
      </c>
      <c r="B287" s="15" t="s">
        <v>182</v>
      </c>
      <c r="C287" s="25" t="s">
        <v>228</v>
      </c>
      <c r="D287" s="28">
        <v>300254</v>
      </c>
      <c r="E287" s="25" t="s">
        <v>5483</v>
      </c>
      <c r="F287" s="25" t="s">
        <v>5484</v>
      </c>
      <c r="G287" s="29">
        <v>109</v>
      </c>
      <c r="H287" s="29">
        <v>2</v>
      </c>
      <c r="I287" s="193"/>
      <c r="J287" s="193"/>
    </row>
    <row r="288" spans="1:10" ht="15" customHeight="1">
      <c r="A288" s="27" t="s">
        <v>19</v>
      </c>
      <c r="B288" s="15" t="s">
        <v>182</v>
      </c>
      <c r="C288" s="25" t="s">
        <v>228</v>
      </c>
      <c r="D288" s="28">
        <v>500374</v>
      </c>
      <c r="E288" s="25" t="s">
        <v>5485</v>
      </c>
      <c r="F288" s="25" t="s">
        <v>5486</v>
      </c>
      <c r="G288" s="29">
        <v>47</v>
      </c>
      <c r="H288" s="29">
        <v>1</v>
      </c>
      <c r="I288" s="193"/>
      <c r="J288" s="193"/>
    </row>
    <row r="289" spans="1:10" ht="15" customHeight="1">
      <c r="A289" s="27" t="s">
        <v>19</v>
      </c>
      <c r="B289" s="15" t="s">
        <v>182</v>
      </c>
      <c r="C289" s="25" t="s">
        <v>228</v>
      </c>
      <c r="D289" s="28">
        <v>500603</v>
      </c>
      <c r="E289" s="25" t="s">
        <v>5487</v>
      </c>
      <c r="F289" s="25" t="s">
        <v>227</v>
      </c>
      <c r="G289" s="29">
        <v>128</v>
      </c>
      <c r="H289" s="29">
        <v>2</v>
      </c>
      <c r="I289" s="193"/>
      <c r="J289" s="193"/>
    </row>
    <row r="290" spans="1:10" ht="15" customHeight="1">
      <c r="A290" s="27" t="s">
        <v>19</v>
      </c>
      <c r="B290" s="15" t="s">
        <v>182</v>
      </c>
      <c r="C290" s="25" t="s">
        <v>204</v>
      </c>
      <c r="D290" s="28">
        <v>300232</v>
      </c>
      <c r="E290" s="25" t="s">
        <v>5488</v>
      </c>
      <c r="F290" s="25" t="s">
        <v>205</v>
      </c>
      <c r="G290" s="29">
        <v>433</v>
      </c>
      <c r="H290" s="29">
        <v>6</v>
      </c>
      <c r="I290" s="193"/>
      <c r="J290" s="193"/>
    </row>
    <row r="291" spans="1:10" ht="15" customHeight="1">
      <c r="A291" s="27" t="s">
        <v>19</v>
      </c>
      <c r="B291" s="15" t="s">
        <v>182</v>
      </c>
      <c r="C291" s="25" t="s">
        <v>204</v>
      </c>
      <c r="D291" s="28">
        <v>300235</v>
      </c>
      <c r="E291" s="25" t="s">
        <v>5489</v>
      </c>
      <c r="F291" s="25" t="s">
        <v>205</v>
      </c>
      <c r="G291" s="29">
        <v>208</v>
      </c>
      <c r="H291" s="29">
        <v>2</v>
      </c>
      <c r="I291" s="193"/>
      <c r="J291" s="193"/>
    </row>
    <row r="292" spans="1:10" ht="15" customHeight="1">
      <c r="A292" s="27" t="s">
        <v>19</v>
      </c>
      <c r="B292" s="15" t="s">
        <v>182</v>
      </c>
      <c r="C292" s="25" t="s">
        <v>206</v>
      </c>
      <c r="D292" s="28">
        <v>300185</v>
      </c>
      <c r="E292" s="25" t="s">
        <v>5490</v>
      </c>
      <c r="F292" s="25" t="s">
        <v>205</v>
      </c>
      <c r="G292" s="29">
        <v>174</v>
      </c>
      <c r="H292" s="29">
        <v>2</v>
      </c>
      <c r="I292" s="193"/>
      <c r="J292" s="193"/>
    </row>
    <row r="293" spans="1:10" ht="15" customHeight="1">
      <c r="A293" s="27" t="s">
        <v>19</v>
      </c>
      <c r="B293" s="15" t="s">
        <v>182</v>
      </c>
      <c r="C293" s="25" t="s">
        <v>206</v>
      </c>
      <c r="D293" s="28">
        <v>300199</v>
      </c>
      <c r="E293" s="25" t="s">
        <v>5491</v>
      </c>
      <c r="F293" s="25" t="s">
        <v>5492</v>
      </c>
      <c r="G293" s="29">
        <v>327</v>
      </c>
      <c r="H293" s="29">
        <v>4</v>
      </c>
      <c r="I293" s="193"/>
      <c r="J293" s="193"/>
    </row>
    <row r="294" spans="1:10" ht="15" customHeight="1">
      <c r="A294" s="27" t="s">
        <v>19</v>
      </c>
      <c r="B294" s="15" t="s">
        <v>182</v>
      </c>
      <c r="C294" s="25" t="s">
        <v>189</v>
      </c>
      <c r="D294" s="28">
        <v>300159</v>
      </c>
      <c r="E294" s="25" t="s">
        <v>5493</v>
      </c>
      <c r="F294" s="25" t="s">
        <v>5494</v>
      </c>
      <c r="G294" s="29">
        <v>88</v>
      </c>
      <c r="H294" s="29">
        <v>1</v>
      </c>
      <c r="I294" s="193"/>
      <c r="J294" s="193"/>
    </row>
    <row r="295" spans="1:10" ht="15" customHeight="1">
      <c r="A295" s="27" t="s">
        <v>19</v>
      </c>
      <c r="B295" s="15" t="s">
        <v>182</v>
      </c>
      <c r="C295" s="25" t="s">
        <v>189</v>
      </c>
      <c r="D295" s="28">
        <v>300161</v>
      </c>
      <c r="E295" s="25" t="s">
        <v>5495</v>
      </c>
      <c r="F295" s="25" t="s">
        <v>190</v>
      </c>
      <c r="G295" s="29">
        <v>166</v>
      </c>
      <c r="H295" s="29">
        <v>2</v>
      </c>
      <c r="I295" s="193"/>
      <c r="J295" s="193"/>
    </row>
    <row r="296" spans="1:10" ht="15" customHeight="1">
      <c r="A296" s="27" t="s">
        <v>19</v>
      </c>
      <c r="B296" s="15" t="s">
        <v>182</v>
      </c>
      <c r="C296" s="25" t="s">
        <v>189</v>
      </c>
      <c r="D296" s="28">
        <v>300172</v>
      </c>
      <c r="E296" s="25" t="s">
        <v>5496</v>
      </c>
      <c r="F296" s="25" t="s">
        <v>190</v>
      </c>
      <c r="G296" s="29">
        <v>223</v>
      </c>
      <c r="H296" s="29">
        <v>3</v>
      </c>
      <c r="I296" s="193"/>
      <c r="J296" s="193"/>
    </row>
    <row r="297" spans="1:10" ht="15" customHeight="1">
      <c r="A297" s="27" t="s">
        <v>19</v>
      </c>
      <c r="B297" s="15" t="s">
        <v>182</v>
      </c>
      <c r="C297" s="25" t="s">
        <v>189</v>
      </c>
      <c r="D297" s="28">
        <v>300175</v>
      </c>
      <c r="E297" s="25" t="s">
        <v>5497</v>
      </c>
      <c r="F297" s="25" t="s">
        <v>190</v>
      </c>
      <c r="G297" s="29">
        <v>120</v>
      </c>
      <c r="H297" s="29">
        <v>2</v>
      </c>
      <c r="I297" s="193"/>
      <c r="J297" s="193"/>
    </row>
    <row r="298" spans="1:10" ht="15" customHeight="1">
      <c r="A298" s="27" t="s">
        <v>19</v>
      </c>
      <c r="B298" s="15" t="s">
        <v>182</v>
      </c>
      <c r="C298" s="25" t="s">
        <v>189</v>
      </c>
      <c r="D298" s="28">
        <v>300194</v>
      </c>
      <c r="E298" s="25" t="s">
        <v>5498</v>
      </c>
      <c r="F298" s="25" t="s">
        <v>190</v>
      </c>
      <c r="G298" s="29">
        <v>56</v>
      </c>
      <c r="H298" s="29">
        <v>1</v>
      </c>
      <c r="I298" s="193"/>
      <c r="J298" s="193"/>
    </row>
    <row r="299" spans="1:10" ht="15" customHeight="1">
      <c r="A299" s="27" t="s">
        <v>19</v>
      </c>
      <c r="B299" s="15" t="s">
        <v>182</v>
      </c>
      <c r="C299" s="25" t="s">
        <v>189</v>
      </c>
      <c r="D299" s="28">
        <v>300207</v>
      </c>
      <c r="E299" s="25" t="s">
        <v>5499</v>
      </c>
      <c r="F299" s="25" t="s">
        <v>190</v>
      </c>
      <c r="G299" s="29">
        <v>98</v>
      </c>
      <c r="H299" s="29">
        <v>1</v>
      </c>
      <c r="I299" s="193"/>
      <c r="J299" s="193"/>
    </row>
    <row r="300" spans="1:10" ht="15" customHeight="1">
      <c r="A300" s="27" t="s">
        <v>19</v>
      </c>
      <c r="B300" s="15" t="s">
        <v>182</v>
      </c>
      <c r="C300" s="25" t="s">
        <v>189</v>
      </c>
      <c r="D300" s="28">
        <v>300214</v>
      </c>
      <c r="E300" s="25" t="s">
        <v>5500</v>
      </c>
      <c r="F300" s="25" t="s">
        <v>190</v>
      </c>
      <c r="G300" s="29">
        <v>83</v>
      </c>
      <c r="H300" s="29">
        <v>1</v>
      </c>
      <c r="I300" s="193"/>
      <c r="J300" s="193"/>
    </row>
    <row r="301" spans="1:10" ht="15" customHeight="1">
      <c r="A301" s="27" t="s">
        <v>19</v>
      </c>
      <c r="B301" s="15" t="s">
        <v>182</v>
      </c>
      <c r="C301" s="25" t="s">
        <v>189</v>
      </c>
      <c r="D301" s="28">
        <v>300215</v>
      </c>
      <c r="E301" s="25" t="s">
        <v>5367</v>
      </c>
      <c r="F301" s="25" t="s">
        <v>190</v>
      </c>
      <c r="G301" s="29">
        <v>162</v>
      </c>
      <c r="H301" s="29">
        <v>2</v>
      </c>
      <c r="I301" s="193"/>
      <c r="J301" s="193"/>
    </row>
    <row r="302" spans="1:10" ht="15" customHeight="1">
      <c r="A302" s="27" t="s">
        <v>19</v>
      </c>
      <c r="B302" s="15" t="s">
        <v>182</v>
      </c>
      <c r="C302" s="25" t="s">
        <v>189</v>
      </c>
      <c r="D302" s="28">
        <v>300238</v>
      </c>
      <c r="E302" s="25" t="s">
        <v>5501</v>
      </c>
      <c r="F302" s="25" t="s">
        <v>190</v>
      </c>
      <c r="G302" s="29">
        <v>161</v>
      </c>
      <c r="H302" s="29">
        <v>2</v>
      </c>
      <c r="I302" s="193"/>
      <c r="J302" s="193"/>
    </row>
    <row r="303" spans="1:10" ht="15" customHeight="1">
      <c r="A303" s="27" t="s">
        <v>19</v>
      </c>
      <c r="B303" s="15" t="s">
        <v>182</v>
      </c>
      <c r="C303" s="25" t="s">
        <v>189</v>
      </c>
      <c r="D303" s="28">
        <v>300249</v>
      </c>
      <c r="E303" s="25" t="s">
        <v>5502</v>
      </c>
      <c r="F303" s="25" t="s">
        <v>190</v>
      </c>
      <c r="G303" s="29">
        <v>112</v>
      </c>
      <c r="H303" s="29">
        <v>2</v>
      </c>
      <c r="I303" s="193"/>
      <c r="J303" s="193"/>
    </row>
    <row r="304" spans="1:10" ht="15" customHeight="1">
      <c r="A304" s="27" t="s">
        <v>19</v>
      </c>
      <c r="B304" s="15" t="s">
        <v>182</v>
      </c>
      <c r="C304" s="25" t="s">
        <v>189</v>
      </c>
      <c r="D304" s="28">
        <v>300268</v>
      </c>
      <c r="E304" s="25" t="s">
        <v>5503</v>
      </c>
      <c r="F304" s="25" t="s">
        <v>5504</v>
      </c>
      <c r="G304" s="29">
        <v>143</v>
      </c>
      <c r="H304" s="29">
        <v>2</v>
      </c>
      <c r="I304" s="193"/>
      <c r="J304" s="193"/>
    </row>
    <row r="305" spans="1:10" ht="15" customHeight="1">
      <c r="A305" s="27" t="s">
        <v>19</v>
      </c>
      <c r="B305" s="15" t="s">
        <v>182</v>
      </c>
      <c r="C305" s="25" t="s">
        <v>189</v>
      </c>
      <c r="D305" s="28">
        <v>321103</v>
      </c>
      <c r="E305" s="25" t="s">
        <v>5505</v>
      </c>
      <c r="F305" s="25" t="s">
        <v>190</v>
      </c>
      <c r="G305" s="29">
        <v>67</v>
      </c>
      <c r="H305" s="29">
        <v>1</v>
      </c>
      <c r="I305" s="193"/>
      <c r="J305" s="193"/>
    </row>
    <row r="306" spans="1:10" ht="15" customHeight="1">
      <c r="A306" s="27" t="s">
        <v>19</v>
      </c>
      <c r="B306" s="15" t="s">
        <v>182</v>
      </c>
      <c r="C306" s="25" t="s">
        <v>189</v>
      </c>
      <c r="D306" s="28">
        <v>500370</v>
      </c>
      <c r="E306" s="25" t="s">
        <v>5506</v>
      </c>
      <c r="F306" s="25" t="s">
        <v>190</v>
      </c>
      <c r="G306" s="29">
        <v>347</v>
      </c>
      <c r="H306" s="29">
        <v>4</v>
      </c>
      <c r="I306" s="193"/>
      <c r="J306" s="193"/>
    </row>
    <row r="307" spans="1:10" ht="15" customHeight="1">
      <c r="A307" s="27" t="s">
        <v>19</v>
      </c>
      <c r="B307" s="15" t="s">
        <v>182</v>
      </c>
      <c r="C307" s="25" t="s">
        <v>189</v>
      </c>
      <c r="D307" s="28">
        <v>500611</v>
      </c>
      <c r="E307" s="25" t="s">
        <v>5507</v>
      </c>
      <c r="F307" s="25" t="s">
        <v>5508</v>
      </c>
      <c r="G307" s="29">
        <v>59</v>
      </c>
      <c r="H307" s="29">
        <v>1</v>
      </c>
      <c r="I307" s="193"/>
      <c r="J307" s="193"/>
    </row>
    <row r="308" spans="1:10" ht="15" customHeight="1">
      <c r="A308" s="27" t="s">
        <v>19</v>
      </c>
      <c r="B308" s="15" t="s">
        <v>182</v>
      </c>
      <c r="C308" s="25" t="s">
        <v>189</v>
      </c>
      <c r="D308" s="28">
        <v>500615</v>
      </c>
      <c r="E308" s="25" t="s">
        <v>5509</v>
      </c>
      <c r="F308" s="25" t="s">
        <v>5510</v>
      </c>
      <c r="G308" s="29">
        <v>57</v>
      </c>
      <c r="H308" s="29">
        <v>1</v>
      </c>
      <c r="I308" s="193"/>
      <c r="J308" s="193"/>
    </row>
    <row r="309" spans="1:10" ht="15" customHeight="1">
      <c r="A309" s="27" t="s">
        <v>19</v>
      </c>
      <c r="B309" s="15" t="s">
        <v>182</v>
      </c>
      <c r="C309" s="25" t="s">
        <v>189</v>
      </c>
      <c r="D309" s="28">
        <v>500621</v>
      </c>
      <c r="E309" s="25" t="s">
        <v>5511</v>
      </c>
      <c r="F309" s="25" t="s">
        <v>190</v>
      </c>
      <c r="G309" s="29">
        <v>53</v>
      </c>
      <c r="H309" s="29">
        <v>1</v>
      </c>
      <c r="I309" s="193"/>
      <c r="J309" s="193"/>
    </row>
    <row r="310" spans="1:10" ht="15" customHeight="1">
      <c r="A310" s="27" t="s">
        <v>19</v>
      </c>
      <c r="B310" s="15" t="s">
        <v>182</v>
      </c>
      <c r="C310" s="25" t="s">
        <v>208</v>
      </c>
      <c r="D310" s="28">
        <v>300241</v>
      </c>
      <c r="E310" s="25" t="s">
        <v>5512</v>
      </c>
      <c r="F310" s="25" t="s">
        <v>5513</v>
      </c>
      <c r="G310" s="29">
        <v>492</v>
      </c>
      <c r="H310" s="29">
        <v>7</v>
      </c>
      <c r="I310" s="193"/>
      <c r="J310" s="193"/>
    </row>
    <row r="311" spans="1:10" ht="15" customHeight="1">
      <c r="A311" s="27" t="s">
        <v>19</v>
      </c>
      <c r="B311" s="15" t="s">
        <v>182</v>
      </c>
      <c r="C311" s="25" t="s">
        <v>208</v>
      </c>
      <c r="D311" s="28">
        <v>500610</v>
      </c>
      <c r="E311" s="25" t="s">
        <v>5514</v>
      </c>
      <c r="F311" s="25" t="s">
        <v>209</v>
      </c>
      <c r="G311" s="29">
        <v>630</v>
      </c>
      <c r="H311" s="29">
        <v>9</v>
      </c>
      <c r="I311" s="193"/>
      <c r="J311" s="193"/>
    </row>
    <row r="312" spans="1:10" ht="15" customHeight="1">
      <c r="A312" s="27" t="s">
        <v>19</v>
      </c>
      <c r="B312" s="15" t="s">
        <v>182</v>
      </c>
      <c r="C312" s="25" t="s">
        <v>210</v>
      </c>
      <c r="D312" s="28">
        <v>300248</v>
      </c>
      <c r="E312" s="25" t="s">
        <v>5515</v>
      </c>
      <c r="F312" s="25" t="s">
        <v>209</v>
      </c>
      <c r="G312" s="29">
        <v>165</v>
      </c>
      <c r="H312" s="29">
        <v>2</v>
      </c>
      <c r="I312" s="193"/>
      <c r="J312" s="193"/>
    </row>
    <row r="313" spans="1:10" ht="15" customHeight="1">
      <c r="A313" s="27" t="s">
        <v>19</v>
      </c>
      <c r="B313" s="15" t="s">
        <v>182</v>
      </c>
      <c r="C313" s="25" t="s">
        <v>210</v>
      </c>
      <c r="D313" s="28">
        <v>300267</v>
      </c>
      <c r="E313" s="25" t="s">
        <v>5516</v>
      </c>
      <c r="F313" s="25" t="s">
        <v>209</v>
      </c>
      <c r="G313" s="29">
        <v>260</v>
      </c>
      <c r="H313" s="29">
        <v>3</v>
      </c>
      <c r="I313" s="193"/>
      <c r="J313" s="193"/>
    </row>
    <row r="314" spans="1:10" ht="15" customHeight="1">
      <c r="A314" s="27" t="s">
        <v>19</v>
      </c>
      <c r="B314" s="15" t="s">
        <v>182</v>
      </c>
      <c r="C314" s="25" t="s">
        <v>210</v>
      </c>
      <c r="D314" s="28">
        <v>500619</v>
      </c>
      <c r="E314" s="25" t="s">
        <v>5517</v>
      </c>
      <c r="F314" s="25" t="s">
        <v>209</v>
      </c>
      <c r="G314" s="29">
        <v>59</v>
      </c>
      <c r="H314" s="29">
        <v>1</v>
      </c>
      <c r="I314" s="193"/>
      <c r="J314" s="193"/>
    </row>
    <row r="315" spans="1:10" ht="15" customHeight="1">
      <c r="A315" s="27" t="s">
        <v>19</v>
      </c>
      <c r="B315" s="15" t="s">
        <v>182</v>
      </c>
      <c r="C315" s="25" t="s">
        <v>28</v>
      </c>
      <c r="D315" s="28">
        <v>300179</v>
      </c>
      <c r="E315" s="25" t="s">
        <v>5518</v>
      </c>
      <c r="F315" s="25" t="s">
        <v>191</v>
      </c>
      <c r="G315" s="29">
        <v>270</v>
      </c>
      <c r="H315" s="29">
        <v>3</v>
      </c>
      <c r="I315" s="193"/>
      <c r="J315" s="193"/>
    </row>
    <row r="316" spans="1:10" ht="15" customHeight="1">
      <c r="A316" s="27" t="s">
        <v>19</v>
      </c>
      <c r="B316" s="15" t="s">
        <v>182</v>
      </c>
      <c r="C316" s="25" t="s">
        <v>28</v>
      </c>
      <c r="D316" s="28">
        <v>300239</v>
      </c>
      <c r="E316" s="25" t="s">
        <v>5519</v>
      </c>
      <c r="F316" s="25" t="s">
        <v>191</v>
      </c>
      <c r="G316" s="29">
        <v>127</v>
      </c>
      <c r="H316" s="29">
        <v>2</v>
      </c>
      <c r="I316" s="193"/>
      <c r="J316" s="193"/>
    </row>
    <row r="317" spans="1:10" ht="15" customHeight="1">
      <c r="A317" s="27" t="s">
        <v>19</v>
      </c>
      <c r="B317" s="15" t="s">
        <v>182</v>
      </c>
      <c r="C317" s="25" t="s">
        <v>28</v>
      </c>
      <c r="D317" s="28">
        <v>500620</v>
      </c>
      <c r="E317" s="25" t="s">
        <v>5520</v>
      </c>
      <c r="F317" s="25" t="s">
        <v>191</v>
      </c>
      <c r="G317" s="29">
        <v>20</v>
      </c>
      <c r="H317" s="29">
        <v>1</v>
      </c>
      <c r="I317" s="193"/>
      <c r="J317" s="193"/>
    </row>
    <row r="318" spans="1:10" ht="15" customHeight="1">
      <c r="A318" s="27" t="s">
        <v>19</v>
      </c>
      <c r="B318" s="15" t="s">
        <v>182</v>
      </c>
      <c r="C318" s="25" t="s">
        <v>229</v>
      </c>
      <c r="D318" s="28">
        <v>300177</v>
      </c>
      <c r="E318" s="25" t="s">
        <v>5521</v>
      </c>
      <c r="F318" s="25" t="s">
        <v>230</v>
      </c>
      <c r="G318" s="29">
        <v>248</v>
      </c>
      <c r="H318" s="29">
        <v>3</v>
      </c>
      <c r="I318" s="193"/>
      <c r="J318" s="193"/>
    </row>
    <row r="319" spans="1:10" ht="15" customHeight="1">
      <c r="A319" s="27" t="s">
        <v>19</v>
      </c>
      <c r="B319" s="15" t="s">
        <v>182</v>
      </c>
      <c r="C319" s="25" t="s">
        <v>229</v>
      </c>
      <c r="D319" s="28">
        <v>300183</v>
      </c>
      <c r="E319" s="25" t="s">
        <v>5522</v>
      </c>
      <c r="F319" s="25" t="s">
        <v>230</v>
      </c>
      <c r="G319" s="29">
        <v>1223</v>
      </c>
      <c r="H319" s="29">
        <v>17</v>
      </c>
      <c r="I319" s="193"/>
      <c r="J319" s="193"/>
    </row>
    <row r="320" spans="1:10" ht="15" customHeight="1">
      <c r="A320" s="27" t="s">
        <v>19</v>
      </c>
      <c r="B320" s="15" t="s">
        <v>182</v>
      </c>
      <c r="C320" s="25" t="s">
        <v>231</v>
      </c>
      <c r="D320" s="28">
        <v>300178</v>
      </c>
      <c r="E320" s="25" t="s">
        <v>5523</v>
      </c>
      <c r="F320" s="25" t="s">
        <v>230</v>
      </c>
      <c r="G320" s="29">
        <v>187</v>
      </c>
      <c r="H320" s="29">
        <v>2</v>
      </c>
      <c r="I320" s="193"/>
      <c r="J320" s="193"/>
    </row>
    <row r="321" spans="1:10" ht="15" customHeight="1">
      <c r="A321" s="27" t="s">
        <v>19</v>
      </c>
      <c r="B321" s="15" t="s">
        <v>182</v>
      </c>
      <c r="C321" s="25" t="s">
        <v>231</v>
      </c>
      <c r="D321" s="28">
        <v>300198</v>
      </c>
      <c r="E321" s="25" t="s">
        <v>5524</v>
      </c>
      <c r="F321" s="25" t="s">
        <v>5525</v>
      </c>
      <c r="G321" s="29">
        <v>255</v>
      </c>
      <c r="H321" s="29">
        <v>3</v>
      </c>
      <c r="I321" s="193"/>
      <c r="J321" s="193"/>
    </row>
    <row r="322" spans="1:10" ht="15" customHeight="1">
      <c r="A322" s="27" t="s">
        <v>19</v>
      </c>
      <c r="B322" s="15" t="s">
        <v>182</v>
      </c>
      <c r="C322" s="25" t="s">
        <v>192</v>
      </c>
      <c r="D322" s="28">
        <v>300201</v>
      </c>
      <c r="E322" s="25" t="s">
        <v>5526</v>
      </c>
      <c r="F322" s="25" t="s">
        <v>5527</v>
      </c>
      <c r="G322" s="29">
        <v>139</v>
      </c>
      <c r="H322" s="29">
        <v>2</v>
      </c>
      <c r="I322" s="193"/>
      <c r="J322" s="193"/>
    </row>
    <row r="323" spans="1:10" ht="15" customHeight="1">
      <c r="A323" s="27" t="s">
        <v>19</v>
      </c>
      <c r="B323" s="15" t="s">
        <v>182</v>
      </c>
      <c r="C323" s="25" t="s">
        <v>192</v>
      </c>
      <c r="D323" s="28">
        <v>300221</v>
      </c>
      <c r="E323" s="25" t="s">
        <v>5528</v>
      </c>
      <c r="F323" s="25" t="s">
        <v>5527</v>
      </c>
      <c r="G323" s="29">
        <v>40</v>
      </c>
      <c r="H323" s="29">
        <v>1</v>
      </c>
      <c r="I323" s="193"/>
      <c r="J323" s="193"/>
    </row>
    <row r="324" spans="1:10" ht="15" customHeight="1">
      <c r="A324" s="27" t="s">
        <v>19</v>
      </c>
      <c r="B324" s="15" t="s">
        <v>182</v>
      </c>
      <c r="C324" s="25" t="s">
        <v>192</v>
      </c>
      <c r="D324" s="28">
        <v>300258</v>
      </c>
      <c r="E324" s="25" t="s">
        <v>5529</v>
      </c>
      <c r="F324" s="25" t="s">
        <v>5527</v>
      </c>
      <c r="G324" s="29">
        <v>84</v>
      </c>
      <c r="H324" s="29">
        <v>1</v>
      </c>
      <c r="I324" s="193"/>
      <c r="J324" s="193"/>
    </row>
    <row r="325" spans="1:10" ht="15" customHeight="1">
      <c r="A325" s="27" t="s">
        <v>19</v>
      </c>
      <c r="B325" s="15" t="s">
        <v>182</v>
      </c>
      <c r="C325" s="25" t="s">
        <v>192</v>
      </c>
      <c r="D325" s="28">
        <v>500441</v>
      </c>
      <c r="E325" s="25" t="s">
        <v>5530</v>
      </c>
      <c r="F325" s="25" t="s">
        <v>5527</v>
      </c>
      <c r="G325" s="29">
        <v>138</v>
      </c>
      <c r="H325" s="29">
        <v>2</v>
      </c>
      <c r="I325" s="193"/>
      <c r="J325" s="193"/>
    </row>
    <row r="326" spans="1:10" ht="15" customHeight="1">
      <c r="A326" s="27" t="s">
        <v>19</v>
      </c>
      <c r="B326" s="15" t="s">
        <v>182</v>
      </c>
      <c r="C326" s="25" t="s">
        <v>194</v>
      </c>
      <c r="D326" s="28">
        <v>300169</v>
      </c>
      <c r="E326" s="25" t="s">
        <v>5531</v>
      </c>
      <c r="F326" s="25" t="s">
        <v>195</v>
      </c>
      <c r="G326" s="29">
        <v>81</v>
      </c>
      <c r="H326" s="29">
        <v>1</v>
      </c>
      <c r="I326" s="193"/>
      <c r="J326" s="193"/>
    </row>
    <row r="327" spans="1:10" ht="15" customHeight="1">
      <c r="A327" s="27" t="s">
        <v>19</v>
      </c>
      <c r="B327" s="15" t="s">
        <v>182</v>
      </c>
      <c r="C327" s="25" t="s">
        <v>194</v>
      </c>
      <c r="D327" s="28">
        <v>300189</v>
      </c>
      <c r="E327" s="25" t="s">
        <v>5532</v>
      </c>
      <c r="F327" s="25" t="s">
        <v>5533</v>
      </c>
      <c r="G327" s="29">
        <v>97</v>
      </c>
      <c r="H327" s="29">
        <v>1</v>
      </c>
      <c r="I327" s="193"/>
      <c r="J327" s="193"/>
    </row>
    <row r="328" spans="1:10" ht="15" customHeight="1">
      <c r="A328" s="27" t="s">
        <v>19</v>
      </c>
      <c r="B328" s="15" t="s">
        <v>182</v>
      </c>
      <c r="C328" s="25" t="s">
        <v>194</v>
      </c>
      <c r="D328" s="28">
        <v>500614</v>
      </c>
      <c r="E328" s="25" t="s">
        <v>5534</v>
      </c>
      <c r="F328" s="25" t="s">
        <v>195</v>
      </c>
      <c r="G328" s="29">
        <v>223</v>
      </c>
      <c r="H328" s="29">
        <v>3</v>
      </c>
      <c r="I328" s="193"/>
      <c r="J328" s="193"/>
    </row>
    <row r="329" spans="1:10" ht="15" customHeight="1">
      <c r="A329" s="27" t="s">
        <v>19</v>
      </c>
      <c r="B329" s="15" t="s">
        <v>182</v>
      </c>
      <c r="C329" s="25" t="s">
        <v>194</v>
      </c>
      <c r="D329" s="28">
        <v>500907</v>
      </c>
      <c r="E329" s="25" t="s">
        <v>5535</v>
      </c>
      <c r="F329" s="25" t="s">
        <v>195</v>
      </c>
      <c r="G329" s="29">
        <v>34</v>
      </c>
      <c r="H329" s="29">
        <v>1</v>
      </c>
      <c r="I329" s="193"/>
      <c r="J329" s="193"/>
    </row>
    <row r="330" spans="1:10" ht="15" customHeight="1">
      <c r="A330" s="27" t="s">
        <v>19</v>
      </c>
      <c r="B330" s="15" t="s">
        <v>182</v>
      </c>
      <c r="C330" s="25" t="s">
        <v>212</v>
      </c>
      <c r="D330" s="28">
        <v>300209</v>
      </c>
      <c r="E330" s="25" t="s">
        <v>5536</v>
      </c>
      <c r="F330" s="25" t="s">
        <v>213</v>
      </c>
      <c r="G330" s="29">
        <v>435</v>
      </c>
      <c r="H330" s="29">
        <v>6</v>
      </c>
      <c r="I330" s="193"/>
      <c r="J330" s="193"/>
    </row>
    <row r="331" spans="1:10" ht="15" customHeight="1">
      <c r="A331" s="27" t="s">
        <v>19</v>
      </c>
      <c r="B331" s="15" t="s">
        <v>182</v>
      </c>
      <c r="C331" s="25" t="s">
        <v>212</v>
      </c>
      <c r="D331" s="28">
        <v>500369</v>
      </c>
      <c r="E331" s="25" t="s">
        <v>5537</v>
      </c>
      <c r="F331" s="25" t="s">
        <v>213</v>
      </c>
      <c r="G331" s="29">
        <v>54</v>
      </c>
      <c r="H331" s="29">
        <v>1</v>
      </c>
      <c r="I331" s="193"/>
      <c r="J331" s="193"/>
    </row>
    <row r="332" spans="1:10" ht="15" customHeight="1">
      <c r="A332" s="27" t="s">
        <v>19</v>
      </c>
      <c r="B332" s="15" t="s">
        <v>182</v>
      </c>
      <c r="C332" s="25" t="s">
        <v>214</v>
      </c>
      <c r="D332" s="28">
        <v>300233</v>
      </c>
      <c r="E332" s="25" t="s">
        <v>5538</v>
      </c>
      <c r="F332" s="25" t="s">
        <v>5539</v>
      </c>
      <c r="G332" s="29">
        <v>1261</v>
      </c>
      <c r="H332" s="29">
        <v>18</v>
      </c>
      <c r="I332" s="193"/>
      <c r="J332" s="193"/>
    </row>
    <row r="333" spans="1:10" ht="15" customHeight="1">
      <c r="A333" s="27" t="s">
        <v>19</v>
      </c>
      <c r="B333" s="15" t="s">
        <v>182</v>
      </c>
      <c r="C333" s="25" t="s">
        <v>214</v>
      </c>
      <c r="D333" s="28">
        <v>300234</v>
      </c>
      <c r="E333" s="25" t="s">
        <v>5540</v>
      </c>
      <c r="F333" s="25" t="s">
        <v>5539</v>
      </c>
      <c r="G333" s="29">
        <v>578</v>
      </c>
      <c r="H333" s="29">
        <v>8</v>
      </c>
      <c r="I333" s="193"/>
      <c r="J333" s="193"/>
    </row>
    <row r="334" spans="1:10" ht="15" customHeight="1">
      <c r="A334" s="27" t="s">
        <v>19</v>
      </c>
      <c r="B334" s="15" t="s">
        <v>182</v>
      </c>
      <c r="C334" s="25" t="s">
        <v>216</v>
      </c>
      <c r="D334" s="28">
        <v>300203</v>
      </c>
      <c r="E334" s="25" t="s">
        <v>5541</v>
      </c>
      <c r="F334" s="25" t="s">
        <v>5539</v>
      </c>
      <c r="G334" s="29">
        <v>190</v>
      </c>
      <c r="H334" s="29">
        <v>2</v>
      </c>
      <c r="I334" s="193"/>
      <c r="J334" s="193"/>
    </row>
    <row r="335" spans="1:10" ht="15" customHeight="1">
      <c r="A335" s="27" t="s">
        <v>19</v>
      </c>
      <c r="B335" s="15" t="s">
        <v>182</v>
      </c>
      <c r="C335" s="25" t="s">
        <v>216</v>
      </c>
      <c r="D335" s="28">
        <v>500367</v>
      </c>
      <c r="E335" s="25" t="s">
        <v>5542</v>
      </c>
      <c r="F335" s="25" t="s">
        <v>5539</v>
      </c>
      <c r="G335" s="29">
        <v>234</v>
      </c>
      <c r="H335" s="29">
        <v>3</v>
      </c>
      <c r="I335" s="193"/>
      <c r="J335" s="193"/>
    </row>
    <row r="336" spans="1:10" ht="15" customHeight="1">
      <c r="A336" s="27" t="s">
        <v>19</v>
      </c>
      <c r="B336" s="15" t="s">
        <v>182</v>
      </c>
      <c r="C336" s="25" t="s">
        <v>218</v>
      </c>
      <c r="D336" s="28">
        <v>300211</v>
      </c>
      <c r="E336" s="25" t="s">
        <v>5543</v>
      </c>
      <c r="F336" s="25" t="s">
        <v>5539</v>
      </c>
      <c r="G336" s="29">
        <v>250</v>
      </c>
      <c r="H336" s="29">
        <v>3</v>
      </c>
      <c r="I336" s="193"/>
      <c r="J336" s="193"/>
    </row>
    <row r="337" spans="1:10" ht="15" customHeight="1">
      <c r="A337" s="27" t="s">
        <v>19</v>
      </c>
      <c r="B337" s="15" t="s">
        <v>182</v>
      </c>
      <c r="C337" s="25" t="s">
        <v>218</v>
      </c>
      <c r="D337" s="28">
        <v>500616</v>
      </c>
      <c r="E337" s="25" t="s">
        <v>5544</v>
      </c>
      <c r="F337" s="25" t="s">
        <v>5539</v>
      </c>
      <c r="G337" s="29">
        <v>65</v>
      </c>
      <c r="H337" s="29">
        <v>1</v>
      </c>
      <c r="I337" s="193"/>
      <c r="J337" s="193"/>
    </row>
    <row r="338" spans="1:10" ht="15" customHeight="1">
      <c r="A338" s="27" t="s">
        <v>19</v>
      </c>
      <c r="B338" s="15" t="s">
        <v>182</v>
      </c>
      <c r="C338" s="25" t="s">
        <v>196</v>
      </c>
      <c r="D338" s="28">
        <v>300180</v>
      </c>
      <c r="E338" s="25" t="s">
        <v>5545</v>
      </c>
      <c r="F338" s="25" t="s">
        <v>197</v>
      </c>
      <c r="G338" s="29">
        <v>24</v>
      </c>
      <c r="H338" s="29">
        <v>1</v>
      </c>
      <c r="I338" s="193"/>
      <c r="J338" s="193"/>
    </row>
    <row r="339" spans="1:10" ht="15" customHeight="1">
      <c r="A339" s="27" t="s">
        <v>19</v>
      </c>
      <c r="B339" s="15" t="s">
        <v>182</v>
      </c>
      <c r="C339" s="25" t="s">
        <v>196</v>
      </c>
      <c r="D339" s="28">
        <v>300219</v>
      </c>
      <c r="E339" s="25" t="s">
        <v>5546</v>
      </c>
      <c r="F339" s="25" t="s">
        <v>197</v>
      </c>
      <c r="G339" s="29">
        <v>68</v>
      </c>
      <c r="H339" s="29">
        <v>1</v>
      </c>
      <c r="I339" s="193"/>
      <c r="J339" s="193"/>
    </row>
    <row r="340" spans="1:10" ht="15" customHeight="1">
      <c r="A340" s="27" t="s">
        <v>19</v>
      </c>
      <c r="B340" s="15" t="s">
        <v>182</v>
      </c>
      <c r="C340" s="25" t="s">
        <v>196</v>
      </c>
      <c r="D340" s="28">
        <v>300256</v>
      </c>
      <c r="E340" s="25" t="s">
        <v>5296</v>
      </c>
      <c r="F340" s="25" t="s">
        <v>197</v>
      </c>
      <c r="G340" s="29">
        <v>236</v>
      </c>
      <c r="H340" s="29">
        <v>3</v>
      </c>
      <c r="I340" s="193"/>
      <c r="J340" s="193"/>
    </row>
    <row r="341" spans="1:10" ht="15" customHeight="1">
      <c r="A341" s="27" t="s">
        <v>19</v>
      </c>
      <c r="B341" s="15" t="s">
        <v>182</v>
      </c>
      <c r="C341" s="25" t="s">
        <v>196</v>
      </c>
      <c r="D341" s="28">
        <v>500607</v>
      </c>
      <c r="E341" s="25" t="s">
        <v>5547</v>
      </c>
      <c r="F341" s="25" t="s">
        <v>197</v>
      </c>
      <c r="G341" s="29">
        <v>50</v>
      </c>
      <c r="H341" s="29">
        <v>1</v>
      </c>
      <c r="I341" s="193"/>
      <c r="J341" s="193"/>
    </row>
    <row r="342" spans="1:10" ht="15" customHeight="1">
      <c r="A342" s="27" t="s">
        <v>19</v>
      </c>
      <c r="B342" s="15" t="s">
        <v>182</v>
      </c>
      <c r="C342" s="25" t="s">
        <v>196</v>
      </c>
      <c r="D342" s="28">
        <v>500609</v>
      </c>
      <c r="E342" s="25" t="s">
        <v>5548</v>
      </c>
      <c r="F342" s="25" t="s">
        <v>197</v>
      </c>
      <c r="G342" s="29">
        <v>39</v>
      </c>
      <c r="H342" s="29">
        <v>1</v>
      </c>
      <c r="I342" s="193"/>
      <c r="J342" s="193"/>
    </row>
    <row r="343" spans="1:10" ht="15" customHeight="1">
      <c r="A343" s="27" t="s">
        <v>19</v>
      </c>
      <c r="B343" s="15" t="s">
        <v>182</v>
      </c>
      <c r="C343" s="25" t="s">
        <v>233</v>
      </c>
      <c r="D343" s="28">
        <v>300184</v>
      </c>
      <c r="E343" s="25" t="s">
        <v>5549</v>
      </c>
      <c r="F343" s="25" t="s">
        <v>5550</v>
      </c>
      <c r="G343" s="29">
        <v>86</v>
      </c>
      <c r="H343" s="29">
        <v>1</v>
      </c>
      <c r="I343" s="193"/>
      <c r="J343" s="193"/>
    </row>
    <row r="344" spans="1:10" ht="15" customHeight="1">
      <c r="A344" s="27" t="s">
        <v>19</v>
      </c>
      <c r="B344" s="15" t="s">
        <v>182</v>
      </c>
      <c r="C344" s="25" t="s">
        <v>233</v>
      </c>
      <c r="D344" s="28">
        <v>300212</v>
      </c>
      <c r="E344" s="25" t="s">
        <v>5551</v>
      </c>
      <c r="F344" s="25" t="s">
        <v>5550</v>
      </c>
      <c r="G344" s="29">
        <v>70</v>
      </c>
      <c r="H344" s="29">
        <v>1</v>
      </c>
      <c r="I344" s="193"/>
      <c r="J344" s="193"/>
    </row>
    <row r="345" spans="1:10" ht="15" customHeight="1">
      <c r="A345" s="27" t="s">
        <v>19</v>
      </c>
      <c r="B345" s="15" t="s">
        <v>182</v>
      </c>
      <c r="C345" s="25" t="s">
        <v>233</v>
      </c>
      <c r="D345" s="28">
        <v>300213</v>
      </c>
      <c r="E345" s="25" t="s">
        <v>5552</v>
      </c>
      <c r="F345" s="25" t="s">
        <v>5550</v>
      </c>
      <c r="G345" s="29">
        <v>172</v>
      </c>
      <c r="H345" s="29">
        <v>2</v>
      </c>
      <c r="I345" s="193"/>
      <c r="J345" s="193"/>
    </row>
    <row r="346" spans="1:10" ht="15" customHeight="1">
      <c r="A346" s="27" t="s">
        <v>19</v>
      </c>
      <c r="B346" s="15" t="s">
        <v>182</v>
      </c>
      <c r="C346" s="25" t="s">
        <v>233</v>
      </c>
      <c r="D346" s="28">
        <v>300216</v>
      </c>
      <c r="E346" s="25" t="s">
        <v>5553</v>
      </c>
      <c r="F346" s="25" t="s">
        <v>5550</v>
      </c>
      <c r="G346" s="29">
        <v>88</v>
      </c>
      <c r="H346" s="29">
        <v>1</v>
      </c>
      <c r="I346" s="193"/>
      <c r="J346" s="193"/>
    </row>
    <row r="347" spans="1:10" ht="15" customHeight="1">
      <c r="A347" s="27" t="s">
        <v>19</v>
      </c>
      <c r="B347" s="15" t="s">
        <v>182</v>
      </c>
      <c r="C347" s="25" t="s">
        <v>233</v>
      </c>
      <c r="D347" s="28">
        <v>300220</v>
      </c>
      <c r="E347" s="25" t="s">
        <v>5554</v>
      </c>
      <c r="F347" s="25" t="s">
        <v>5550</v>
      </c>
      <c r="G347" s="29">
        <v>896</v>
      </c>
      <c r="H347" s="29">
        <v>12</v>
      </c>
      <c r="I347" s="193"/>
      <c r="J347" s="193"/>
    </row>
    <row r="348" spans="1:10" ht="15" customHeight="1">
      <c r="A348" s="27" t="s">
        <v>19</v>
      </c>
      <c r="B348" s="15" t="s">
        <v>182</v>
      </c>
      <c r="C348" s="25" t="s">
        <v>235</v>
      </c>
      <c r="D348" s="28">
        <v>300156</v>
      </c>
      <c r="E348" s="25" t="s">
        <v>5555</v>
      </c>
      <c r="F348" s="25" t="s">
        <v>5550</v>
      </c>
      <c r="G348" s="29">
        <v>114</v>
      </c>
      <c r="H348" s="29">
        <v>2</v>
      </c>
      <c r="I348" s="193"/>
      <c r="J348" s="193"/>
    </row>
    <row r="349" spans="1:10" ht="15" customHeight="1">
      <c r="A349" s="27" t="s">
        <v>19</v>
      </c>
      <c r="B349" s="15" t="s">
        <v>182</v>
      </c>
      <c r="C349" s="25" t="s">
        <v>235</v>
      </c>
      <c r="D349" s="28">
        <v>300186</v>
      </c>
      <c r="E349" s="25" t="s">
        <v>5556</v>
      </c>
      <c r="F349" s="25" t="s">
        <v>5550</v>
      </c>
      <c r="G349" s="29">
        <v>117</v>
      </c>
      <c r="H349" s="29">
        <v>2</v>
      </c>
      <c r="I349" s="193"/>
      <c r="J349" s="193"/>
    </row>
    <row r="350" spans="1:10" ht="15" customHeight="1">
      <c r="A350" s="27" t="s">
        <v>19</v>
      </c>
      <c r="B350" s="15" t="s">
        <v>182</v>
      </c>
      <c r="C350" s="25" t="s">
        <v>235</v>
      </c>
      <c r="D350" s="28">
        <v>300191</v>
      </c>
      <c r="E350" s="25" t="s">
        <v>5557</v>
      </c>
      <c r="F350" s="25" t="s">
        <v>5550</v>
      </c>
      <c r="G350" s="29">
        <v>63</v>
      </c>
      <c r="H350" s="29">
        <v>1</v>
      </c>
      <c r="I350" s="193"/>
      <c r="J350" s="193"/>
    </row>
    <row r="351" spans="1:10" ht="15" customHeight="1">
      <c r="A351" s="27" t="s">
        <v>19</v>
      </c>
      <c r="B351" s="15" t="s">
        <v>182</v>
      </c>
      <c r="C351" s="25" t="s">
        <v>235</v>
      </c>
      <c r="D351" s="28">
        <v>300195</v>
      </c>
      <c r="E351" s="25" t="s">
        <v>5558</v>
      </c>
      <c r="F351" s="25" t="s">
        <v>5550</v>
      </c>
      <c r="G351" s="29">
        <v>98</v>
      </c>
      <c r="H351" s="29">
        <v>1</v>
      </c>
      <c r="I351" s="193"/>
      <c r="J351" s="193"/>
    </row>
    <row r="352" spans="1:10" ht="15" customHeight="1">
      <c r="A352" s="27" t="s">
        <v>19</v>
      </c>
      <c r="B352" s="15" t="s">
        <v>182</v>
      </c>
      <c r="C352" s="25" t="s">
        <v>235</v>
      </c>
      <c r="D352" s="28">
        <v>300197</v>
      </c>
      <c r="E352" s="25" t="s">
        <v>5559</v>
      </c>
      <c r="F352" s="25" t="s">
        <v>5550</v>
      </c>
      <c r="G352" s="29">
        <v>96</v>
      </c>
      <c r="H352" s="29">
        <v>1</v>
      </c>
      <c r="I352" s="193"/>
      <c r="J352" s="193"/>
    </row>
    <row r="353" spans="1:10" ht="15" customHeight="1">
      <c r="A353" s="27" t="s">
        <v>19</v>
      </c>
      <c r="B353" s="15" t="s">
        <v>182</v>
      </c>
      <c r="C353" s="25" t="s">
        <v>235</v>
      </c>
      <c r="D353" s="28">
        <v>300210</v>
      </c>
      <c r="E353" s="25" t="s">
        <v>5560</v>
      </c>
      <c r="F353" s="25" t="s">
        <v>5550</v>
      </c>
      <c r="G353" s="29">
        <v>44</v>
      </c>
      <c r="H353" s="29">
        <v>1</v>
      </c>
      <c r="I353" s="193"/>
      <c r="J353" s="193"/>
    </row>
    <row r="354" spans="1:10" ht="15" customHeight="1">
      <c r="A354" s="27" t="s">
        <v>19</v>
      </c>
      <c r="B354" s="15" t="s">
        <v>182</v>
      </c>
      <c r="C354" s="25" t="s">
        <v>235</v>
      </c>
      <c r="D354" s="28">
        <v>300228</v>
      </c>
      <c r="E354" s="25" t="s">
        <v>5561</v>
      </c>
      <c r="F354" s="25" t="s">
        <v>5550</v>
      </c>
      <c r="G354" s="29">
        <v>179</v>
      </c>
      <c r="H354" s="29">
        <v>2</v>
      </c>
      <c r="I354" s="193"/>
      <c r="J354" s="193"/>
    </row>
    <row r="355" spans="1:10" ht="15" customHeight="1">
      <c r="A355" s="27" t="s">
        <v>19</v>
      </c>
      <c r="B355" s="15" t="s">
        <v>182</v>
      </c>
      <c r="C355" s="25" t="s">
        <v>235</v>
      </c>
      <c r="D355" s="28">
        <v>300229</v>
      </c>
      <c r="E355" s="25" t="s">
        <v>5562</v>
      </c>
      <c r="F355" s="25" t="s">
        <v>5550</v>
      </c>
      <c r="G355" s="29">
        <v>31</v>
      </c>
      <c r="H355" s="29">
        <v>1</v>
      </c>
      <c r="I355" s="193"/>
      <c r="J355" s="193"/>
    </row>
    <row r="356" spans="1:10" ht="15" customHeight="1">
      <c r="A356" s="27" t="s">
        <v>19</v>
      </c>
      <c r="B356" s="15" t="s">
        <v>182</v>
      </c>
      <c r="C356" s="25" t="s">
        <v>235</v>
      </c>
      <c r="D356" s="28">
        <v>300230</v>
      </c>
      <c r="E356" s="25" t="s">
        <v>5563</v>
      </c>
      <c r="F356" s="25" t="s">
        <v>5550</v>
      </c>
      <c r="G356" s="29">
        <v>150</v>
      </c>
      <c r="H356" s="29">
        <v>2</v>
      </c>
      <c r="I356" s="193"/>
      <c r="J356" s="193"/>
    </row>
    <row r="357" spans="1:10" ht="15" customHeight="1">
      <c r="A357" s="27" t="s">
        <v>19</v>
      </c>
      <c r="B357" s="15" t="s">
        <v>182</v>
      </c>
      <c r="C357" s="25" t="s">
        <v>235</v>
      </c>
      <c r="D357" s="28">
        <v>300251</v>
      </c>
      <c r="E357" s="25" t="s">
        <v>5564</v>
      </c>
      <c r="F357" s="25" t="s">
        <v>5550</v>
      </c>
      <c r="G357" s="29">
        <v>119</v>
      </c>
      <c r="H357" s="29">
        <v>2</v>
      </c>
      <c r="I357" s="193"/>
      <c r="J357" s="193"/>
    </row>
    <row r="358" spans="1:10" ht="15" customHeight="1">
      <c r="A358" s="27" t="s">
        <v>19</v>
      </c>
      <c r="B358" s="15" t="s">
        <v>182</v>
      </c>
      <c r="C358" s="25" t="s">
        <v>235</v>
      </c>
      <c r="D358" s="28">
        <v>300257</v>
      </c>
      <c r="E358" s="25" t="s">
        <v>5565</v>
      </c>
      <c r="F358" s="25" t="s">
        <v>5550</v>
      </c>
      <c r="G358" s="29">
        <v>174</v>
      </c>
      <c r="H358" s="29">
        <v>2</v>
      </c>
      <c r="I358" s="193"/>
      <c r="J358" s="193"/>
    </row>
    <row r="359" spans="1:10" ht="15" customHeight="1">
      <c r="A359" s="27" t="s">
        <v>19</v>
      </c>
      <c r="B359" s="15" t="s">
        <v>182</v>
      </c>
      <c r="C359" s="25" t="s">
        <v>235</v>
      </c>
      <c r="D359" s="28">
        <v>300262</v>
      </c>
      <c r="E359" s="25" t="s">
        <v>5566</v>
      </c>
      <c r="F359" s="25" t="s">
        <v>5550</v>
      </c>
      <c r="G359" s="29">
        <v>87</v>
      </c>
      <c r="H359" s="29">
        <v>1</v>
      </c>
      <c r="I359" s="193"/>
      <c r="J359" s="193"/>
    </row>
    <row r="360" spans="1:10" ht="15" customHeight="1">
      <c r="A360" s="27" t="s">
        <v>19</v>
      </c>
      <c r="B360" s="15" t="s">
        <v>182</v>
      </c>
      <c r="C360" s="25" t="s">
        <v>235</v>
      </c>
      <c r="D360" s="28">
        <v>321101</v>
      </c>
      <c r="E360" s="25" t="s">
        <v>5567</v>
      </c>
      <c r="F360" s="25" t="s">
        <v>5550</v>
      </c>
      <c r="G360" s="29">
        <v>66</v>
      </c>
      <c r="H360" s="29">
        <v>1</v>
      </c>
      <c r="I360" s="193"/>
      <c r="J360" s="193"/>
    </row>
    <row r="361" spans="1:10" ht="15" customHeight="1">
      <c r="A361" s="27" t="s">
        <v>19</v>
      </c>
      <c r="B361" s="15" t="s">
        <v>182</v>
      </c>
      <c r="C361" s="25" t="s">
        <v>235</v>
      </c>
      <c r="D361" s="28">
        <v>321121</v>
      </c>
      <c r="E361" s="25" t="s">
        <v>5568</v>
      </c>
      <c r="F361" s="25" t="s">
        <v>5550</v>
      </c>
      <c r="G361" s="29">
        <v>94</v>
      </c>
      <c r="H361" s="29">
        <v>1</v>
      </c>
      <c r="I361" s="193"/>
      <c r="J361" s="193"/>
    </row>
    <row r="362" spans="1:10" ht="15" customHeight="1">
      <c r="A362" s="27" t="s">
        <v>19</v>
      </c>
      <c r="B362" s="15" t="s">
        <v>182</v>
      </c>
      <c r="C362" s="25" t="s">
        <v>235</v>
      </c>
      <c r="D362" s="28">
        <v>500365</v>
      </c>
      <c r="E362" s="25" t="s">
        <v>5569</v>
      </c>
      <c r="F362" s="25" t="s">
        <v>5550</v>
      </c>
      <c r="G362" s="29">
        <v>80</v>
      </c>
      <c r="H362" s="29">
        <v>1</v>
      </c>
      <c r="I362" s="193"/>
      <c r="J362" s="193"/>
    </row>
    <row r="363" spans="1:10" ht="15" customHeight="1">
      <c r="A363" s="27" t="s">
        <v>19</v>
      </c>
      <c r="B363" s="15" t="s">
        <v>182</v>
      </c>
      <c r="C363" s="25" t="s">
        <v>220</v>
      </c>
      <c r="D363" s="28">
        <v>300181</v>
      </c>
      <c r="E363" s="25" t="s">
        <v>5570</v>
      </c>
      <c r="F363" s="25" t="s">
        <v>5571</v>
      </c>
      <c r="G363" s="29">
        <v>128</v>
      </c>
      <c r="H363" s="29">
        <v>2</v>
      </c>
      <c r="I363" s="193"/>
      <c r="J363" s="193"/>
    </row>
    <row r="364" spans="1:10" ht="15" customHeight="1">
      <c r="A364" s="27" t="s">
        <v>19</v>
      </c>
      <c r="B364" s="15" t="s">
        <v>182</v>
      </c>
      <c r="C364" s="25" t="s">
        <v>220</v>
      </c>
      <c r="D364" s="28">
        <v>300222</v>
      </c>
      <c r="E364" s="25" t="s">
        <v>5572</v>
      </c>
      <c r="F364" s="25" t="s">
        <v>5571</v>
      </c>
      <c r="G364" s="29">
        <v>942</v>
      </c>
      <c r="H364" s="29">
        <v>13</v>
      </c>
      <c r="I364" s="193"/>
      <c r="J364" s="193"/>
    </row>
    <row r="365" spans="1:10" ht="15" customHeight="1">
      <c r="A365" s="27" t="s">
        <v>19</v>
      </c>
      <c r="B365" s="15" t="s">
        <v>182</v>
      </c>
      <c r="C365" s="25" t="s">
        <v>220</v>
      </c>
      <c r="D365" s="28">
        <v>300231</v>
      </c>
      <c r="E365" s="25" t="s">
        <v>5573</v>
      </c>
      <c r="F365" s="25" t="s">
        <v>5571</v>
      </c>
      <c r="G365" s="29">
        <v>89</v>
      </c>
      <c r="H365" s="29">
        <v>1</v>
      </c>
      <c r="I365" s="193"/>
      <c r="J365" s="193"/>
    </row>
    <row r="366" spans="1:10" ht="15" customHeight="1">
      <c r="A366" s="27" t="s">
        <v>19</v>
      </c>
      <c r="B366" s="15" t="s">
        <v>182</v>
      </c>
      <c r="C366" s="25" t="s">
        <v>222</v>
      </c>
      <c r="D366" s="28">
        <v>300174</v>
      </c>
      <c r="E366" s="25" t="s">
        <v>5574</v>
      </c>
      <c r="F366" s="25" t="s">
        <v>5571</v>
      </c>
      <c r="G366" s="29">
        <v>96</v>
      </c>
      <c r="H366" s="29">
        <v>1</v>
      </c>
      <c r="I366" s="193"/>
      <c r="J366" s="193"/>
    </row>
    <row r="367" spans="1:10" ht="15" customHeight="1">
      <c r="A367" s="27" t="s">
        <v>19</v>
      </c>
      <c r="B367" s="15" t="s">
        <v>182</v>
      </c>
      <c r="C367" s="25" t="s">
        <v>222</v>
      </c>
      <c r="D367" s="28">
        <v>300218</v>
      </c>
      <c r="E367" s="25" t="s">
        <v>5575</v>
      </c>
      <c r="F367" s="25" t="s">
        <v>5571</v>
      </c>
      <c r="G367" s="29">
        <v>260</v>
      </c>
      <c r="H367" s="29">
        <v>3</v>
      </c>
      <c r="I367" s="193"/>
      <c r="J367" s="193"/>
    </row>
    <row r="368" spans="1:10" ht="15" customHeight="1">
      <c r="A368" s="27" t="s">
        <v>19</v>
      </c>
      <c r="B368" s="15" t="s">
        <v>182</v>
      </c>
      <c r="C368" s="25" t="s">
        <v>222</v>
      </c>
      <c r="D368" s="28">
        <v>300227</v>
      </c>
      <c r="E368" s="25" t="s">
        <v>5576</v>
      </c>
      <c r="F368" s="25" t="s">
        <v>5571</v>
      </c>
      <c r="G368" s="29">
        <v>25</v>
      </c>
      <c r="H368" s="29">
        <v>1</v>
      </c>
      <c r="I368" s="193"/>
      <c r="J368" s="193"/>
    </row>
    <row r="369" spans="1:10" ht="15" customHeight="1">
      <c r="A369" s="27" t="s">
        <v>19</v>
      </c>
      <c r="B369" s="15" t="s">
        <v>182</v>
      </c>
      <c r="C369" s="25" t="s">
        <v>222</v>
      </c>
      <c r="D369" s="28">
        <v>300243</v>
      </c>
      <c r="E369" s="25" t="s">
        <v>5577</v>
      </c>
      <c r="F369" s="25" t="s">
        <v>5571</v>
      </c>
      <c r="G369" s="29">
        <v>116</v>
      </c>
      <c r="H369" s="29">
        <v>2</v>
      </c>
      <c r="I369" s="193"/>
      <c r="J369" s="193"/>
    </row>
    <row r="370" spans="1:10" ht="15" customHeight="1">
      <c r="A370" s="27" t="s">
        <v>19</v>
      </c>
      <c r="B370" s="15" t="s">
        <v>182</v>
      </c>
      <c r="C370" s="25" t="s">
        <v>237</v>
      </c>
      <c r="D370" s="28">
        <v>300162</v>
      </c>
      <c r="E370" s="25" t="s">
        <v>5578</v>
      </c>
      <c r="F370" s="25" t="s">
        <v>238</v>
      </c>
      <c r="G370" s="29">
        <v>47</v>
      </c>
      <c r="H370" s="29">
        <v>1</v>
      </c>
      <c r="I370" s="193"/>
      <c r="J370" s="193"/>
    </row>
    <row r="371" spans="1:10" ht="15" customHeight="1">
      <c r="A371" s="27" t="s">
        <v>19</v>
      </c>
      <c r="B371" s="15" t="s">
        <v>182</v>
      </c>
      <c r="C371" s="25" t="s">
        <v>237</v>
      </c>
      <c r="D371" s="28">
        <v>300224</v>
      </c>
      <c r="E371" s="25" t="s">
        <v>5579</v>
      </c>
      <c r="F371" s="25" t="s">
        <v>238</v>
      </c>
      <c r="G371" s="29">
        <v>640</v>
      </c>
      <c r="H371" s="29">
        <v>9</v>
      </c>
      <c r="I371" s="193"/>
      <c r="J371" s="193"/>
    </row>
    <row r="372" spans="1:10" ht="15" customHeight="1">
      <c r="A372" s="27" t="s">
        <v>19</v>
      </c>
      <c r="B372" s="15" t="s">
        <v>182</v>
      </c>
      <c r="C372" s="25" t="s">
        <v>237</v>
      </c>
      <c r="D372" s="28">
        <v>300242</v>
      </c>
      <c r="E372" s="25" t="s">
        <v>5580</v>
      </c>
      <c r="F372" s="25" t="s">
        <v>238</v>
      </c>
      <c r="G372" s="29">
        <v>69</v>
      </c>
      <c r="H372" s="29">
        <v>1</v>
      </c>
      <c r="I372" s="193"/>
      <c r="J372" s="193"/>
    </row>
    <row r="373" spans="1:10" ht="15" customHeight="1">
      <c r="A373" s="27" t="s">
        <v>19</v>
      </c>
      <c r="B373" s="15" t="s">
        <v>182</v>
      </c>
      <c r="C373" s="25" t="s">
        <v>237</v>
      </c>
      <c r="D373" s="28">
        <v>300265</v>
      </c>
      <c r="E373" s="25" t="s">
        <v>5581</v>
      </c>
      <c r="F373" s="25" t="s">
        <v>238</v>
      </c>
      <c r="G373" s="29">
        <v>91</v>
      </c>
      <c r="H373" s="29">
        <v>1</v>
      </c>
      <c r="I373" s="193"/>
      <c r="J373" s="193"/>
    </row>
    <row r="374" spans="1:10" ht="15" customHeight="1">
      <c r="A374" s="27" t="s">
        <v>19</v>
      </c>
      <c r="B374" s="15" t="s">
        <v>182</v>
      </c>
      <c r="C374" s="25" t="s">
        <v>239</v>
      </c>
      <c r="D374" s="28">
        <v>300193</v>
      </c>
      <c r="E374" s="25" t="s">
        <v>5582</v>
      </c>
      <c r="F374" s="25" t="s">
        <v>5583</v>
      </c>
      <c r="G374" s="29">
        <v>737</v>
      </c>
      <c r="H374" s="29">
        <v>10</v>
      </c>
      <c r="I374" s="193"/>
      <c r="J374" s="193"/>
    </row>
    <row r="375" spans="1:10" ht="15" customHeight="1">
      <c r="A375" s="27" t="s">
        <v>19</v>
      </c>
      <c r="B375" s="15" t="s">
        <v>182</v>
      </c>
      <c r="C375" s="25" t="s">
        <v>239</v>
      </c>
      <c r="D375" s="28">
        <v>300266</v>
      </c>
      <c r="E375" s="25" t="s">
        <v>5584</v>
      </c>
      <c r="F375" s="25" t="s">
        <v>5585</v>
      </c>
      <c r="G375" s="29">
        <v>112</v>
      </c>
      <c r="H375" s="29">
        <v>2</v>
      </c>
      <c r="I375" s="193"/>
      <c r="J375" s="193"/>
    </row>
    <row r="376" spans="1:10" ht="15" customHeight="1">
      <c r="A376" s="27" t="s">
        <v>19</v>
      </c>
      <c r="B376" s="15" t="s">
        <v>182</v>
      </c>
      <c r="C376" s="25" t="s">
        <v>241</v>
      </c>
      <c r="D376" s="28">
        <v>300163</v>
      </c>
      <c r="E376" s="25" t="s">
        <v>5586</v>
      </c>
      <c r="F376" s="25" t="s">
        <v>5583</v>
      </c>
      <c r="G376" s="29">
        <v>146</v>
      </c>
      <c r="H376" s="29">
        <v>2</v>
      </c>
      <c r="I376" s="193"/>
      <c r="J376" s="193"/>
    </row>
    <row r="377" spans="1:10" ht="15" customHeight="1">
      <c r="A377" s="27" t="s">
        <v>19</v>
      </c>
      <c r="B377" s="15" t="s">
        <v>182</v>
      </c>
      <c r="C377" s="25" t="s">
        <v>241</v>
      </c>
      <c r="D377" s="28">
        <v>300176</v>
      </c>
      <c r="E377" s="25" t="s">
        <v>5587</v>
      </c>
      <c r="F377" s="25" t="s">
        <v>5583</v>
      </c>
      <c r="G377" s="29">
        <v>122</v>
      </c>
      <c r="H377" s="29">
        <v>2</v>
      </c>
      <c r="I377" s="193"/>
      <c r="J377" s="193"/>
    </row>
    <row r="378" spans="1:10" ht="15" customHeight="1">
      <c r="A378" s="27" t="s">
        <v>19</v>
      </c>
      <c r="B378" s="15" t="s">
        <v>182</v>
      </c>
      <c r="C378" s="25" t="s">
        <v>241</v>
      </c>
      <c r="D378" s="28">
        <v>300225</v>
      </c>
      <c r="E378" s="25" t="s">
        <v>5588</v>
      </c>
      <c r="F378" s="25" t="s">
        <v>5583</v>
      </c>
      <c r="G378" s="29">
        <v>121</v>
      </c>
      <c r="H378" s="29">
        <v>2</v>
      </c>
      <c r="I378" s="193"/>
      <c r="J378" s="193"/>
    </row>
    <row r="379" spans="1:10" ht="15" customHeight="1">
      <c r="A379" s="27" t="s">
        <v>19</v>
      </c>
      <c r="B379" s="15" t="s">
        <v>182</v>
      </c>
      <c r="C379" s="25" t="s">
        <v>241</v>
      </c>
      <c r="D379" s="28">
        <v>300226</v>
      </c>
      <c r="E379" s="25" t="s">
        <v>5589</v>
      </c>
      <c r="F379" s="25" t="s">
        <v>5583</v>
      </c>
      <c r="G379" s="29">
        <v>141</v>
      </c>
      <c r="H379" s="29">
        <v>2</v>
      </c>
      <c r="I379" s="193"/>
      <c r="J379" s="193"/>
    </row>
    <row r="380" spans="1:10" ht="15" customHeight="1">
      <c r="A380" s="27" t="s">
        <v>19</v>
      </c>
      <c r="B380" s="15" t="s">
        <v>182</v>
      </c>
      <c r="C380" s="25" t="s">
        <v>241</v>
      </c>
      <c r="D380" s="28">
        <v>300237</v>
      </c>
      <c r="E380" s="25" t="s">
        <v>5590</v>
      </c>
      <c r="F380" s="25" t="s">
        <v>5583</v>
      </c>
      <c r="G380" s="29">
        <v>181</v>
      </c>
      <c r="H380" s="29">
        <v>2</v>
      </c>
      <c r="I380" s="193"/>
      <c r="J380" s="193"/>
    </row>
    <row r="381" spans="1:10" ht="15" customHeight="1">
      <c r="A381" s="27" t="s">
        <v>19</v>
      </c>
      <c r="B381" s="15" t="s">
        <v>182</v>
      </c>
      <c r="C381" s="25" t="s">
        <v>198</v>
      </c>
      <c r="D381" s="28">
        <v>300255</v>
      </c>
      <c r="E381" s="25" t="s">
        <v>5591</v>
      </c>
      <c r="F381" s="25" t="s">
        <v>5592</v>
      </c>
      <c r="G381" s="29">
        <v>479</v>
      </c>
      <c r="H381" s="29">
        <v>6</v>
      </c>
      <c r="I381" s="193"/>
      <c r="J381" s="193"/>
    </row>
    <row r="382" spans="1:10" ht="15" customHeight="1">
      <c r="A382" s="27" t="s">
        <v>19</v>
      </c>
      <c r="B382" s="15" t="s">
        <v>182</v>
      </c>
      <c r="C382" s="25" t="s">
        <v>198</v>
      </c>
      <c r="D382" s="28">
        <v>500617</v>
      </c>
      <c r="E382" s="25" t="s">
        <v>5593</v>
      </c>
      <c r="F382" s="25" t="s">
        <v>5592</v>
      </c>
      <c r="G382" s="29">
        <v>173</v>
      </c>
      <c r="H382" s="29">
        <v>2</v>
      </c>
      <c r="I382" s="193"/>
      <c r="J382" s="193"/>
    </row>
    <row r="383" spans="1:10" ht="15" customHeight="1">
      <c r="A383" s="27" t="s">
        <v>19</v>
      </c>
      <c r="B383" s="15" t="s">
        <v>182</v>
      </c>
      <c r="C383" s="25" t="s">
        <v>198</v>
      </c>
      <c r="D383" s="28">
        <v>500618</v>
      </c>
      <c r="E383" s="25" t="s">
        <v>5594</v>
      </c>
      <c r="F383" s="25" t="s">
        <v>5595</v>
      </c>
      <c r="G383" s="29">
        <v>147</v>
      </c>
      <c r="H383" s="29">
        <v>2</v>
      </c>
      <c r="I383" s="193"/>
      <c r="J383" s="193"/>
    </row>
    <row r="384" spans="1:10" ht="15" customHeight="1">
      <c r="A384" s="27" t="s">
        <v>19</v>
      </c>
      <c r="B384" s="15" t="s">
        <v>182</v>
      </c>
      <c r="C384" s="25" t="s">
        <v>198</v>
      </c>
      <c r="D384" s="28">
        <v>502133</v>
      </c>
      <c r="E384" s="25" t="s">
        <v>5596</v>
      </c>
      <c r="F384" s="25" t="s">
        <v>5592</v>
      </c>
      <c r="G384" s="29">
        <v>40</v>
      </c>
      <c r="H384" s="29">
        <v>1</v>
      </c>
      <c r="I384" s="193"/>
      <c r="J384" s="193"/>
    </row>
    <row r="385" spans="1:10" ht="15" customHeight="1">
      <c r="A385" s="27" t="s">
        <v>19</v>
      </c>
      <c r="B385" s="15" t="s">
        <v>182</v>
      </c>
      <c r="C385" s="25" t="s">
        <v>224</v>
      </c>
      <c r="D385" s="28">
        <v>300160</v>
      </c>
      <c r="E385" s="25" t="s">
        <v>5597</v>
      </c>
      <c r="F385" s="25" t="s">
        <v>225</v>
      </c>
      <c r="G385" s="29">
        <v>77</v>
      </c>
      <c r="H385" s="29">
        <v>1</v>
      </c>
      <c r="I385" s="193"/>
      <c r="J385" s="193"/>
    </row>
    <row r="386" spans="1:10" ht="15" customHeight="1">
      <c r="A386" s="27" t="s">
        <v>19</v>
      </c>
      <c r="B386" s="15" t="s">
        <v>182</v>
      </c>
      <c r="C386" s="25" t="s">
        <v>224</v>
      </c>
      <c r="D386" s="28">
        <v>300204</v>
      </c>
      <c r="E386" s="25" t="s">
        <v>5598</v>
      </c>
      <c r="F386" s="25" t="s">
        <v>225</v>
      </c>
      <c r="G386" s="29">
        <v>113</v>
      </c>
      <c r="H386" s="29">
        <v>2</v>
      </c>
      <c r="I386" s="193"/>
      <c r="J386" s="193"/>
    </row>
    <row r="387" spans="1:10" ht="15" customHeight="1">
      <c r="A387" s="27" t="s">
        <v>19</v>
      </c>
      <c r="B387" s="15" t="s">
        <v>182</v>
      </c>
      <c r="C387" s="25" t="s">
        <v>224</v>
      </c>
      <c r="D387" s="28">
        <v>300236</v>
      </c>
      <c r="E387" s="25" t="s">
        <v>5599</v>
      </c>
      <c r="F387" s="25" t="s">
        <v>225</v>
      </c>
      <c r="G387" s="29">
        <v>208</v>
      </c>
      <c r="H387" s="29">
        <v>2</v>
      </c>
      <c r="I387" s="193"/>
      <c r="J387" s="193"/>
    </row>
    <row r="388" spans="1:10" ht="15" customHeight="1">
      <c r="A388" s="27" t="s">
        <v>19</v>
      </c>
      <c r="B388" s="15" t="s">
        <v>182</v>
      </c>
      <c r="C388" s="25" t="s">
        <v>224</v>
      </c>
      <c r="D388" s="28">
        <v>300247</v>
      </c>
      <c r="E388" s="25" t="s">
        <v>5600</v>
      </c>
      <c r="F388" s="25" t="s">
        <v>225</v>
      </c>
      <c r="G388" s="29">
        <v>147</v>
      </c>
      <c r="H388" s="29">
        <v>2</v>
      </c>
      <c r="I388" s="193"/>
      <c r="J388" s="193"/>
    </row>
    <row r="389" spans="1:10" ht="15" customHeight="1">
      <c r="A389" s="27" t="s">
        <v>19</v>
      </c>
      <c r="B389" s="15" t="s">
        <v>182</v>
      </c>
      <c r="C389" s="25" t="s">
        <v>224</v>
      </c>
      <c r="D389" s="28">
        <v>500364</v>
      </c>
      <c r="E389" s="25" t="s">
        <v>5601</v>
      </c>
      <c r="F389" s="25" t="s">
        <v>225</v>
      </c>
      <c r="G389" s="29">
        <v>161</v>
      </c>
      <c r="H389" s="29">
        <v>2</v>
      </c>
      <c r="I389" s="193"/>
      <c r="J389" s="193"/>
    </row>
    <row r="390" spans="1:10" ht="15" customHeight="1">
      <c r="A390" s="27" t="s">
        <v>19</v>
      </c>
      <c r="B390" s="15" t="s">
        <v>182</v>
      </c>
      <c r="C390" s="25" t="s">
        <v>224</v>
      </c>
      <c r="D390" s="28">
        <v>500368</v>
      </c>
      <c r="E390" s="25" t="s">
        <v>5602</v>
      </c>
      <c r="F390" s="25" t="s">
        <v>225</v>
      </c>
      <c r="G390" s="29">
        <v>509</v>
      </c>
      <c r="H390" s="29">
        <v>7</v>
      </c>
      <c r="I390" s="193"/>
      <c r="J390" s="193"/>
    </row>
    <row r="391" spans="1:10" ht="15" customHeight="1">
      <c r="A391" s="27" t="s">
        <v>19</v>
      </c>
      <c r="B391" s="15" t="s">
        <v>182</v>
      </c>
      <c r="C391" s="25" t="s">
        <v>224</v>
      </c>
      <c r="D391" s="28">
        <v>500612</v>
      </c>
      <c r="E391" s="25" t="s">
        <v>5603</v>
      </c>
      <c r="F391" s="25" t="s">
        <v>225</v>
      </c>
      <c r="G391" s="29">
        <v>87</v>
      </c>
      <c r="H391" s="29">
        <v>1</v>
      </c>
      <c r="I391" s="193"/>
      <c r="J391" s="193"/>
    </row>
    <row r="392" spans="1:10" ht="15" customHeight="1">
      <c r="A392" s="27" t="s">
        <v>19</v>
      </c>
      <c r="B392" s="15" t="str">
        <f>B391</f>
        <v>Pangasinan I, Lingayen</v>
      </c>
      <c r="C392" s="25"/>
      <c r="D392" s="28"/>
      <c r="E392" s="25" t="s">
        <v>64</v>
      </c>
      <c r="F392" s="25"/>
      <c r="G392" s="29">
        <f>SUM(G249:G391)</f>
        <v>26802</v>
      </c>
      <c r="H392" s="29">
        <f>SUM(H249:H391)</f>
        <v>369</v>
      </c>
      <c r="I392" s="193"/>
      <c r="J392" s="193"/>
    </row>
    <row r="393" spans="1:10" ht="15" customHeight="1">
      <c r="A393" s="27" t="s">
        <v>19</v>
      </c>
      <c r="B393" s="15"/>
      <c r="C393" s="25"/>
      <c r="D393" s="28"/>
      <c r="E393" s="25"/>
      <c r="F393" s="25"/>
      <c r="G393" s="29"/>
      <c r="H393" s="29"/>
      <c r="I393" s="193"/>
      <c r="J393" s="193"/>
    </row>
    <row r="394" spans="1:10" ht="15" customHeight="1">
      <c r="A394" s="27" t="s">
        <v>19</v>
      </c>
      <c r="B394" s="15" t="s">
        <v>254</v>
      </c>
      <c r="C394" s="25" t="s">
        <v>266</v>
      </c>
      <c r="D394" s="28">
        <v>300276</v>
      </c>
      <c r="E394" s="25" t="s">
        <v>5604</v>
      </c>
      <c r="F394" s="25" t="s">
        <v>5605</v>
      </c>
      <c r="G394" s="29">
        <v>168</v>
      </c>
      <c r="H394" s="29">
        <v>2</v>
      </c>
      <c r="I394" s="193"/>
      <c r="J394" s="193"/>
    </row>
    <row r="395" spans="1:10" ht="15" customHeight="1">
      <c r="A395" s="27" t="s">
        <v>19</v>
      </c>
      <c r="B395" s="15" t="s">
        <v>254</v>
      </c>
      <c r="C395" s="25" t="s">
        <v>266</v>
      </c>
      <c r="D395" s="28">
        <v>300288</v>
      </c>
      <c r="E395" s="25" t="s">
        <v>5606</v>
      </c>
      <c r="F395" s="25" t="s">
        <v>5605</v>
      </c>
      <c r="G395" s="29">
        <v>100</v>
      </c>
      <c r="H395" s="29">
        <v>2</v>
      </c>
      <c r="I395" s="193"/>
      <c r="J395" s="193"/>
    </row>
    <row r="396" spans="1:10" ht="15" customHeight="1">
      <c r="A396" s="27" t="s">
        <v>19</v>
      </c>
      <c r="B396" s="15" t="s">
        <v>254</v>
      </c>
      <c r="C396" s="25" t="s">
        <v>266</v>
      </c>
      <c r="D396" s="28">
        <v>300297</v>
      </c>
      <c r="E396" s="25" t="s">
        <v>5607</v>
      </c>
      <c r="F396" s="25" t="s">
        <v>5605</v>
      </c>
      <c r="G396" s="29">
        <v>41</v>
      </c>
      <c r="H396" s="29">
        <v>1</v>
      </c>
      <c r="I396" s="193"/>
      <c r="J396" s="193"/>
    </row>
    <row r="397" spans="1:10" ht="15" customHeight="1">
      <c r="A397" s="27" t="s">
        <v>19</v>
      </c>
      <c r="B397" s="15" t="s">
        <v>254</v>
      </c>
      <c r="C397" s="25" t="s">
        <v>266</v>
      </c>
      <c r="D397" s="28">
        <v>300301</v>
      </c>
      <c r="E397" s="25" t="s">
        <v>5608</v>
      </c>
      <c r="F397" s="25" t="s">
        <v>5605</v>
      </c>
      <c r="G397" s="29">
        <v>308</v>
      </c>
      <c r="H397" s="29">
        <v>4</v>
      </c>
      <c r="I397" s="193"/>
      <c r="J397" s="193"/>
    </row>
    <row r="398" spans="1:10" ht="15" customHeight="1">
      <c r="A398" s="27" t="s">
        <v>19</v>
      </c>
      <c r="B398" s="15" t="s">
        <v>254</v>
      </c>
      <c r="C398" s="25" t="s">
        <v>266</v>
      </c>
      <c r="D398" s="28">
        <v>300335</v>
      </c>
      <c r="E398" s="25" t="s">
        <v>5609</v>
      </c>
      <c r="F398" s="25" t="s">
        <v>5605</v>
      </c>
      <c r="G398" s="29">
        <v>131</v>
      </c>
      <c r="H398" s="29">
        <v>2</v>
      </c>
      <c r="I398" s="193"/>
      <c r="J398" s="193"/>
    </row>
    <row r="399" spans="1:10" ht="15" customHeight="1">
      <c r="A399" s="27" t="s">
        <v>19</v>
      </c>
      <c r="B399" s="15" t="s">
        <v>254</v>
      </c>
      <c r="C399" s="25" t="s">
        <v>266</v>
      </c>
      <c r="D399" s="28">
        <v>300355</v>
      </c>
      <c r="E399" s="25" t="s">
        <v>5610</v>
      </c>
      <c r="F399" s="25" t="s">
        <v>5605</v>
      </c>
      <c r="G399" s="29">
        <v>130</v>
      </c>
      <c r="H399" s="29">
        <v>2</v>
      </c>
      <c r="I399" s="193"/>
      <c r="J399" s="193"/>
    </row>
    <row r="400" spans="1:10" ht="15" customHeight="1">
      <c r="A400" s="27" t="s">
        <v>19</v>
      </c>
      <c r="B400" s="15" t="s">
        <v>254</v>
      </c>
      <c r="C400" s="25" t="s">
        <v>266</v>
      </c>
      <c r="D400" s="28">
        <v>500376</v>
      </c>
      <c r="E400" s="25" t="s">
        <v>5611</v>
      </c>
      <c r="F400" s="25" t="s">
        <v>5605</v>
      </c>
      <c r="G400" s="29">
        <v>57</v>
      </c>
      <c r="H400" s="29">
        <v>1</v>
      </c>
      <c r="I400" s="193"/>
      <c r="J400" s="193"/>
    </row>
    <row r="401" spans="1:10" ht="15" customHeight="1">
      <c r="A401" s="27" t="s">
        <v>19</v>
      </c>
      <c r="B401" s="15" t="s">
        <v>254</v>
      </c>
      <c r="C401" s="25" t="s">
        <v>266</v>
      </c>
      <c r="D401" s="28">
        <v>501897</v>
      </c>
      <c r="E401" s="25" t="s">
        <v>5612</v>
      </c>
      <c r="F401" s="25" t="s">
        <v>5605</v>
      </c>
      <c r="G401" s="29">
        <v>63</v>
      </c>
      <c r="H401" s="29">
        <v>1</v>
      </c>
      <c r="I401" s="193"/>
      <c r="J401" s="193"/>
    </row>
    <row r="402" spans="1:10" ht="15" customHeight="1">
      <c r="A402" s="27" t="s">
        <v>19</v>
      </c>
      <c r="B402" s="15" t="s">
        <v>254</v>
      </c>
      <c r="C402" s="25" t="s">
        <v>286</v>
      </c>
      <c r="D402" s="28">
        <v>300273</v>
      </c>
      <c r="E402" s="25" t="s">
        <v>5613</v>
      </c>
      <c r="F402" s="25" t="s">
        <v>287</v>
      </c>
      <c r="G402" s="29">
        <v>258</v>
      </c>
      <c r="H402" s="29">
        <v>3</v>
      </c>
      <c r="I402" s="193"/>
      <c r="J402" s="193"/>
    </row>
    <row r="403" spans="1:10" ht="15" customHeight="1">
      <c r="A403" s="27" t="s">
        <v>19</v>
      </c>
      <c r="B403" s="15" t="s">
        <v>254</v>
      </c>
      <c r="C403" s="25" t="s">
        <v>286</v>
      </c>
      <c r="D403" s="28">
        <v>300277</v>
      </c>
      <c r="E403" s="25" t="s">
        <v>5614</v>
      </c>
      <c r="F403" s="25" t="s">
        <v>287</v>
      </c>
      <c r="G403" s="29">
        <v>132</v>
      </c>
      <c r="H403" s="29">
        <v>2</v>
      </c>
      <c r="I403" s="193"/>
      <c r="J403" s="193"/>
    </row>
    <row r="404" spans="1:10" ht="15" customHeight="1">
      <c r="A404" s="27" t="s">
        <v>19</v>
      </c>
      <c r="B404" s="15" t="s">
        <v>254</v>
      </c>
      <c r="C404" s="25" t="s">
        <v>286</v>
      </c>
      <c r="D404" s="28">
        <v>300299</v>
      </c>
      <c r="E404" s="25" t="s">
        <v>5615</v>
      </c>
      <c r="F404" s="25" t="s">
        <v>287</v>
      </c>
      <c r="G404" s="29">
        <v>67</v>
      </c>
      <c r="H404" s="29">
        <v>1</v>
      </c>
      <c r="I404" s="193"/>
      <c r="J404" s="193"/>
    </row>
    <row r="405" spans="1:10" ht="15" customHeight="1">
      <c r="A405" s="27" t="s">
        <v>19</v>
      </c>
      <c r="B405" s="15" t="s">
        <v>254</v>
      </c>
      <c r="C405" s="25" t="s">
        <v>286</v>
      </c>
      <c r="D405" s="28">
        <v>300300</v>
      </c>
      <c r="E405" s="25" t="s">
        <v>5616</v>
      </c>
      <c r="F405" s="25" t="s">
        <v>287</v>
      </c>
      <c r="G405" s="29">
        <v>66</v>
      </c>
      <c r="H405" s="29">
        <v>1</v>
      </c>
      <c r="I405" s="193"/>
      <c r="J405" s="193"/>
    </row>
    <row r="406" spans="1:10" ht="15" customHeight="1">
      <c r="A406" s="27" t="s">
        <v>19</v>
      </c>
      <c r="B406" s="15" t="s">
        <v>254</v>
      </c>
      <c r="C406" s="25" t="s">
        <v>286</v>
      </c>
      <c r="D406" s="28">
        <v>300322</v>
      </c>
      <c r="E406" s="25" t="s">
        <v>5617</v>
      </c>
      <c r="F406" s="25" t="s">
        <v>287</v>
      </c>
      <c r="G406" s="29">
        <v>387</v>
      </c>
      <c r="H406" s="29">
        <v>5</v>
      </c>
      <c r="I406" s="193"/>
      <c r="J406" s="193"/>
    </row>
    <row r="407" spans="1:10" ht="15" customHeight="1">
      <c r="A407" s="27" t="s">
        <v>19</v>
      </c>
      <c r="B407" s="15" t="s">
        <v>254</v>
      </c>
      <c r="C407" s="25" t="s">
        <v>286</v>
      </c>
      <c r="D407" s="28">
        <v>501117</v>
      </c>
      <c r="E407" s="25" t="s">
        <v>5618</v>
      </c>
      <c r="F407" s="25" t="s">
        <v>287</v>
      </c>
      <c r="G407" s="29">
        <v>59</v>
      </c>
      <c r="H407" s="29">
        <v>1</v>
      </c>
      <c r="I407" s="193"/>
      <c r="J407" s="193"/>
    </row>
    <row r="408" spans="1:10" ht="15" customHeight="1">
      <c r="A408" s="27" t="s">
        <v>19</v>
      </c>
      <c r="B408" s="15" t="s">
        <v>254</v>
      </c>
      <c r="C408" s="25" t="s">
        <v>288</v>
      </c>
      <c r="D408" s="28">
        <v>300364</v>
      </c>
      <c r="E408" s="25" t="s">
        <v>5619</v>
      </c>
      <c r="F408" s="25" t="s">
        <v>287</v>
      </c>
      <c r="G408" s="29">
        <v>118</v>
      </c>
      <c r="H408" s="29">
        <v>2</v>
      </c>
      <c r="I408" s="193"/>
      <c r="J408" s="193"/>
    </row>
    <row r="409" spans="1:10" ht="15" customHeight="1">
      <c r="A409" s="27" t="s">
        <v>19</v>
      </c>
      <c r="B409" s="15" t="s">
        <v>254</v>
      </c>
      <c r="C409" s="25" t="s">
        <v>288</v>
      </c>
      <c r="D409" s="28">
        <v>500387</v>
      </c>
      <c r="E409" s="25" t="s">
        <v>5620</v>
      </c>
      <c r="F409" s="25" t="s">
        <v>287</v>
      </c>
      <c r="G409" s="29">
        <v>31</v>
      </c>
      <c r="H409" s="29">
        <v>1</v>
      </c>
      <c r="I409" s="193"/>
      <c r="J409" s="193"/>
    </row>
    <row r="410" spans="1:10" ht="15" customHeight="1">
      <c r="A410" s="27" t="s">
        <v>19</v>
      </c>
      <c r="B410" s="15" t="s">
        <v>254</v>
      </c>
      <c r="C410" s="25" t="s">
        <v>290</v>
      </c>
      <c r="D410" s="28">
        <v>300281</v>
      </c>
      <c r="E410" s="25" t="s">
        <v>5621</v>
      </c>
      <c r="F410" s="25" t="s">
        <v>291</v>
      </c>
      <c r="G410" s="29">
        <v>282</v>
      </c>
      <c r="H410" s="29">
        <v>4</v>
      </c>
      <c r="I410" s="193"/>
      <c r="J410" s="193"/>
    </row>
    <row r="411" spans="1:10" ht="15" customHeight="1">
      <c r="A411" s="27" t="s">
        <v>19</v>
      </c>
      <c r="B411" s="15" t="s">
        <v>254</v>
      </c>
      <c r="C411" s="25" t="s">
        <v>290</v>
      </c>
      <c r="D411" s="28">
        <v>300339</v>
      </c>
      <c r="E411" s="25" t="s">
        <v>5622</v>
      </c>
      <c r="F411" s="25" t="s">
        <v>291</v>
      </c>
      <c r="G411" s="29">
        <v>89</v>
      </c>
      <c r="H411" s="29">
        <v>1</v>
      </c>
      <c r="I411" s="193"/>
      <c r="J411" s="193"/>
    </row>
    <row r="412" spans="1:10" ht="15" customHeight="1">
      <c r="A412" s="27" t="s">
        <v>19</v>
      </c>
      <c r="B412" s="15" t="s">
        <v>254</v>
      </c>
      <c r="C412" s="25" t="s">
        <v>290</v>
      </c>
      <c r="D412" s="28">
        <v>300344</v>
      </c>
      <c r="E412" s="25" t="s">
        <v>5623</v>
      </c>
      <c r="F412" s="25" t="s">
        <v>291</v>
      </c>
      <c r="G412" s="29">
        <v>74</v>
      </c>
      <c r="H412" s="29">
        <v>1</v>
      </c>
      <c r="I412" s="193"/>
      <c r="J412" s="193"/>
    </row>
    <row r="413" spans="1:10" ht="15" customHeight="1">
      <c r="A413" s="27" t="s">
        <v>19</v>
      </c>
      <c r="B413" s="15" t="s">
        <v>254</v>
      </c>
      <c r="C413" s="25" t="s">
        <v>290</v>
      </c>
      <c r="D413" s="28">
        <v>300350</v>
      </c>
      <c r="E413" s="25" t="s">
        <v>5624</v>
      </c>
      <c r="F413" s="25" t="s">
        <v>291</v>
      </c>
      <c r="G413" s="29">
        <v>83</v>
      </c>
      <c r="H413" s="29">
        <v>1</v>
      </c>
      <c r="I413" s="193"/>
      <c r="J413" s="193"/>
    </row>
    <row r="414" spans="1:10" ht="15" customHeight="1">
      <c r="A414" s="27" t="s">
        <v>19</v>
      </c>
      <c r="B414" s="15" t="s">
        <v>254</v>
      </c>
      <c r="C414" s="25" t="s">
        <v>268</v>
      </c>
      <c r="D414" s="28">
        <v>300282</v>
      </c>
      <c r="E414" s="25" t="s">
        <v>5625</v>
      </c>
      <c r="F414" s="25" t="s">
        <v>5626</v>
      </c>
      <c r="G414" s="29">
        <v>67</v>
      </c>
      <c r="H414" s="29">
        <v>1</v>
      </c>
      <c r="I414" s="193"/>
      <c r="J414" s="193"/>
    </row>
    <row r="415" spans="1:10" ht="15" customHeight="1">
      <c r="A415" s="27" t="s">
        <v>19</v>
      </c>
      <c r="B415" s="15" t="s">
        <v>254</v>
      </c>
      <c r="C415" s="25" t="s">
        <v>268</v>
      </c>
      <c r="D415" s="28">
        <v>300286</v>
      </c>
      <c r="E415" s="25" t="s">
        <v>5627</v>
      </c>
      <c r="F415" s="25" t="s">
        <v>5626</v>
      </c>
      <c r="G415" s="29">
        <v>587</v>
      </c>
      <c r="H415" s="29">
        <v>8</v>
      </c>
      <c r="I415" s="193"/>
      <c r="J415" s="193"/>
    </row>
    <row r="416" spans="1:10" ht="15" customHeight="1">
      <c r="A416" s="27" t="s">
        <v>19</v>
      </c>
      <c r="B416" s="15" t="s">
        <v>254</v>
      </c>
      <c r="C416" s="25" t="s">
        <v>268</v>
      </c>
      <c r="D416" s="28">
        <v>300302</v>
      </c>
      <c r="E416" s="25" t="s">
        <v>5628</v>
      </c>
      <c r="F416" s="25" t="s">
        <v>5626</v>
      </c>
      <c r="G416" s="29">
        <v>156</v>
      </c>
      <c r="H416" s="29">
        <v>2</v>
      </c>
      <c r="I416" s="193"/>
      <c r="J416" s="193"/>
    </row>
    <row r="417" spans="1:10" ht="15" customHeight="1">
      <c r="A417" s="27" t="s">
        <v>19</v>
      </c>
      <c r="B417" s="15" t="s">
        <v>254</v>
      </c>
      <c r="C417" s="25" t="s">
        <v>270</v>
      </c>
      <c r="D417" s="28">
        <v>300307</v>
      </c>
      <c r="E417" s="25" t="s">
        <v>5629</v>
      </c>
      <c r="F417" s="25" t="s">
        <v>271</v>
      </c>
      <c r="G417" s="29">
        <v>789</v>
      </c>
      <c r="H417" s="29">
        <v>11</v>
      </c>
      <c r="I417" s="193"/>
      <c r="J417" s="193"/>
    </row>
    <row r="418" spans="1:10" ht="15" customHeight="1">
      <c r="A418" s="27" t="s">
        <v>19</v>
      </c>
      <c r="B418" s="15" t="s">
        <v>254</v>
      </c>
      <c r="C418" s="25" t="s">
        <v>270</v>
      </c>
      <c r="D418" s="28">
        <v>300346</v>
      </c>
      <c r="E418" s="25" t="s">
        <v>5630</v>
      </c>
      <c r="F418" s="25" t="s">
        <v>271</v>
      </c>
      <c r="G418" s="29">
        <v>110</v>
      </c>
      <c r="H418" s="29">
        <v>2</v>
      </c>
      <c r="I418" s="193"/>
      <c r="J418" s="193"/>
    </row>
    <row r="419" spans="1:10" ht="15" customHeight="1">
      <c r="A419" s="27" t="s">
        <v>19</v>
      </c>
      <c r="B419" s="15" t="s">
        <v>254</v>
      </c>
      <c r="C419" s="25" t="s">
        <v>270</v>
      </c>
      <c r="D419" s="28">
        <v>300358</v>
      </c>
      <c r="E419" s="25" t="s">
        <v>5631</v>
      </c>
      <c r="F419" s="25" t="s">
        <v>271</v>
      </c>
      <c r="G419" s="29">
        <v>69</v>
      </c>
      <c r="H419" s="29">
        <v>1</v>
      </c>
      <c r="I419" s="193"/>
      <c r="J419" s="193"/>
    </row>
    <row r="420" spans="1:10" ht="15" customHeight="1">
      <c r="A420" s="27" t="s">
        <v>19</v>
      </c>
      <c r="B420" s="15" t="s">
        <v>254</v>
      </c>
      <c r="C420" s="25" t="s">
        <v>270</v>
      </c>
      <c r="D420" s="28">
        <v>500003</v>
      </c>
      <c r="E420" s="25" t="s">
        <v>5632</v>
      </c>
      <c r="F420" s="25" t="s">
        <v>271</v>
      </c>
      <c r="G420" s="29">
        <v>74</v>
      </c>
      <c r="H420" s="29">
        <v>1</v>
      </c>
      <c r="I420" s="193"/>
      <c r="J420" s="193"/>
    </row>
    <row r="421" spans="1:10" ht="15" customHeight="1">
      <c r="A421" s="27" t="s">
        <v>19</v>
      </c>
      <c r="B421" s="15" t="s">
        <v>254</v>
      </c>
      <c r="C421" s="25" t="s">
        <v>272</v>
      </c>
      <c r="D421" s="28">
        <v>300285</v>
      </c>
      <c r="E421" s="25" t="s">
        <v>5633</v>
      </c>
      <c r="F421" s="25" t="s">
        <v>271</v>
      </c>
      <c r="G421" s="29">
        <v>63</v>
      </c>
      <c r="H421" s="29">
        <v>1</v>
      </c>
      <c r="I421" s="193"/>
      <c r="J421" s="193"/>
    </row>
    <row r="422" spans="1:10" ht="15" customHeight="1">
      <c r="A422" s="27" t="s">
        <v>19</v>
      </c>
      <c r="B422" s="15" t="s">
        <v>254</v>
      </c>
      <c r="C422" s="25" t="s">
        <v>272</v>
      </c>
      <c r="D422" s="28">
        <v>300362</v>
      </c>
      <c r="E422" s="25" t="s">
        <v>5634</v>
      </c>
      <c r="F422" s="25" t="s">
        <v>271</v>
      </c>
      <c r="G422" s="29">
        <v>62</v>
      </c>
      <c r="H422" s="29">
        <v>1</v>
      </c>
      <c r="I422" s="193"/>
      <c r="J422" s="193"/>
    </row>
    <row r="423" spans="1:10" ht="15" customHeight="1">
      <c r="A423" s="27" t="s">
        <v>19</v>
      </c>
      <c r="B423" s="15" t="s">
        <v>254</v>
      </c>
      <c r="C423" s="25" t="s">
        <v>274</v>
      </c>
      <c r="D423" s="28">
        <v>300295</v>
      </c>
      <c r="E423" s="25" t="s">
        <v>5635</v>
      </c>
      <c r="F423" s="25" t="s">
        <v>275</v>
      </c>
      <c r="G423" s="29">
        <v>141</v>
      </c>
      <c r="H423" s="29">
        <v>2</v>
      </c>
      <c r="I423" s="193"/>
      <c r="J423" s="193"/>
    </row>
    <row r="424" spans="1:10" ht="15" customHeight="1">
      <c r="A424" s="27" t="s">
        <v>19</v>
      </c>
      <c r="B424" s="15" t="s">
        <v>254</v>
      </c>
      <c r="C424" s="25" t="s">
        <v>274</v>
      </c>
      <c r="D424" s="28">
        <v>300319</v>
      </c>
      <c r="E424" s="25" t="s">
        <v>5636</v>
      </c>
      <c r="F424" s="25" t="s">
        <v>275</v>
      </c>
      <c r="G424" s="29">
        <v>319</v>
      </c>
      <c r="H424" s="29">
        <v>4</v>
      </c>
      <c r="I424" s="193"/>
      <c r="J424" s="193"/>
    </row>
    <row r="425" spans="1:10" ht="15" customHeight="1">
      <c r="A425" s="27" t="s">
        <v>19</v>
      </c>
      <c r="B425" s="15" t="s">
        <v>254</v>
      </c>
      <c r="C425" s="25" t="s">
        <v>274</v>
      </c>
      <c r="D425" s="28">
        <v>500381</v>
      </c>
      <c r="E425" s="25" t="s">
        <v>5637</v>
      </c>
      <c r="F425" s="25" t="s">
        <v>275</v>
      </c>
      <c r="G425" s="29">
        <v>28</v>
      </c>
      <c r="H425" s="29">
        <v>1</v>
      </c>
      <c r="I425" s="193"/>
      <c r="J425" s="193"/>
    </row>
    <row r="426" spans="1:10" ht="15" customHeight="1">
      <c r="A426" s="27" t="s">
        <v>19</v>
      </c>
      <c r="B426" s="15" t="s">
        <v>254</v>
      </c>
      <c r="C426" s="25" t="s">
        <v>274</v>
      </c>
      <c r="D426" s="28">
        <v>500382</v>
      </c>
      <c r="E426" s="25" t="s">
        <v>5638</v>
      </c>
      <c r="F426" s="25" t="s">
        <v>275</v>
      </c>
      <c r="G426" s="29">
        <v>35</v>
      </c>
      <c r="H426" s="29">
        <v>1</v>
      </c>
      <c r="I426" s="193"/>
      <c r="J426" s="193"/>
    </row>
    <row r="427" spans="1:10" ht="15" customHeight="1">
      <c r="A427" s="27" t="s">
        <v>19</v>
      </c>
      <c r="B427" s="15" t="s">
        <v>254</v>
      </c>
      <c r="C427" s="25" t="s">
        <v>274</v>
      </c>
      <c r="D427" s="28">
        <v>500622</v>
      </c>
      <c r="E427" s="25" t="s">
        <v>5639</v>
      </c>
      <c r="F427" s="25" t="s">
        <v>275</v>
      </c>
      <c r="G427" s="29">
        <v>45</v>
      </c>
      <c r="H427" s="29">
        <v>1</v>
      </c>
      <c r="I427" s="193"/>
      <c r="J427" s="193"/>
    </row>
    <row r="428" spans="1:10" ht="15" customHeight="1">
      <c r="A428" s="27" t="s">
        <v>19</v>
      </c>
      <c r="B428" s="15" t="s">
        <v>254</v>
      </c>
      <c r="C428" s="25" t="s">
        <v>255</v>
      </c>
      <c r="D428" s="28">
        <v>300280</v>
      </c>
      <c r="E428" s="25" t="s">
        <v>5640</v>
      </c>
      <c r="F428" s="25" t="s">
        <v>256</v>
      </c>
      <c r="G428" s="29">
        <v>36</v>
      </c>
      <c r="H428" s="29">
        <v>1</v>
      </c>
      <c r="I428" s="193"/>
      <c r="J428" s="193"/>
    </row>
    <row r="429" spans="1:10" ht="15" customHeight="1">
      <c r="A429" s="27" t="s">
        <v>19</v>
      </c>
      <c r="B429" s="15" t="s">
        <v>254</v>
      </c>
      <c r="C429" s="25" t="s">
        <v>255</v>
      </c>
      <c r="D429" s="28">
        <v>300294</v>
      </c>
      <c r="E429" s="25" t="s">
        <v>5641</v>
      </c>
      <c r="F429" s="25" t="s">
        <v>256</v>
      </c>
      <c r="G429" s="29">
        <v>163</v>
      </c>
      <c r="H429" s="29">
        <v>2</v>
      </c>
      <c r="I429" s="193"/>
      <c r="J429" s="193"/>
    </row>
    <row r="430" spans="1:10" ht="15" customHeight="1">
      <c r="A430" s="27" t="s">
        <v>19</v>
      </c>
      <c r="B430" s="15" t="s">
        <v>254</v>
      </c>
      <c r="C430" s="25" t="s">
        <v>255</v>
      </c>
      <c r="D430" s="28">
        <v>300320</v>
      </c>
      <c r="E430" s="25" t="s">
        <v>5182</v>
      </c>
      <c r="F430" s="25" t="s">
        <v>256</v>
      </c>
      <c r="G430" s="29">
        <v>63</v>
      </c>
      <c r="H430" s="29">
        <v>1</v>
      </c>
      <c r="I430" s="193"/>
      <c r="J430" s="193"/>
    </row>
    <row r="431" spans="1:10" ht="15" customHeight="1">
      <c r="A431" s="27" t="s">
        <v>19</v>
      </c>
      <c r="B431" s="15" t="s">
        <v>254</v>
      </c>
      <c r="C431" s="25" t="s">
        <v>255</v>
      </c>
      <c r="D431" s="28">
        <v>300325</v>
      </c>
      <c r="E431" s="25" t="s">
        <v>5642</v>
      </c>
      <c r="F431" s="25" t="s">
        <v>256</v>
      </c>
      <c r="G431" s="29">
        <v>1005</v>
      </c>
      <c r="H431" s="29">
        <v>14</v>
      </c>
      <c r="I431" s="193"/>
      <c r="J431" s="193"/>
    </row>
    <row r="432" spans="1:10" ht="15" customHeight="1">
      <c r="A432" s="27" t="s">
        <v>19</v>
      </c>
      <c r="B432" s="15" t="s">
        <v>254</v>
      </c>
      <c r="C432" s="25" t="s">
        <v>257</v>
      </c>
      <c r="D432" s="28">
        <v>300326</v>
      </c>
      <c r="E432" s="25" t="s">
        <v>5643</v>
      </c>
      <c r="F432" s="25" t="s">
        <v>258</v>
      </c>
      <c r="G432" s="29">
        <v>1594</v>
      </c>
      <c r="H432" s="29">
        <v>22</v>
      </c>
      <c r="I432" s="193"/>
      <c r="J432" s="193"/>
    </row>
    <row r="433" spans="1:10" ht="15" customHeight="1">
      <c r="A433" s="27" t="s">
        <v>19</v>
      </c>
      <c r="B433" s="15" t="s">
        <v>254</v>
      </c>
      <c r="C433" s="25" t="s">
        <v>257</v>
      </c>
      <c r="D433" s="28">
        <v>500388</v>
      </c>
      <c r="E433" s="25" t="s">
        <v>5644</v>
      </c>
      <c r="F433" s="25" t="s">
        <v>258</v>
      </c>
      <c r="G433" s="29">
        <v>167</v>
      </c>
      <c r="H433" s="29">
        <v>2</v>
      </c>
      <c r="I433" s="193"/>
      <c r="J433" s="193"/>
    </row>
    <row r="434" spans="1:10" ht="15" customHeight="1">
      <c r="A434" s="27" t="s">
        <v>19</v>
      </c>
      <c r="B434" s="15" t="s">
        <v>254</v>
      </c>
      <c r="C434" s="25" t="s">
        <v>259</v>
      </c>
      <c r="D434" s="28">
        <v>300304</v>
      </c>
      <c r="E434" s="25" t="s">
        <v>5645</v>
      </c>
      <c r="F434" s="25" t="s">
        <v>258</v>
      </c>
      <c r="G434" s="29">
        <v>113</v>
      </c>
      <c r="H434" s="29">
        <v>2</v>
      </c>
      <c r="I434" s="193"/>
      <c r="J434" s="193"/>
    </row>
    <row r="435" spans="1:10" ht="15" customHeight="1">
      <c r="A435" s="27" t="s">
        <v>19</v>
      </c>
      <c r="B435" s="15" t="s">
        <v>254</v>
      </c>
      <c r="C435" s="25" t="s">
        <v>259</v>
      </c>
      <c r="D435" s="28">
        <v>500383</v>
      </c>
      <c r="E435" s="25" t="s">
        <v>5646</v>
      </c>
      <c r="F435" s="25" t="s">
        <v>258</v>
      </c>
      <c r="G435" s="29">
        <v>283</v>
      </c>
      <c r="H435" s="29">
        <v>4</v>
      </c>
      <c r="I435" s="193"/>
      <c r="J435" s="193"/>
    </row>
    <row r="436" spans="1:10" ht="15" customHeight="1">
      <c r="A436" s="27" t="s">
        <v>19</v>
      </c>
      <c r="B436" s="15" t="s">
        <v>254</v>
      </c>
      <c r="C436" s="25" t="s">
        <v>292</v>
      </c>
      <c r="D436" s="28">
        <v>300331</v>
      </c>
      <c r="E436" s="25" t="s">
        <v>5647</v>
      </c>
      <c r="F436" s="25" t="s">
        <v>5648</v>
      </c>
      <c r="G436" s="29">
        <v>244</v>
      </c>
      <c r="H436" s="29">
        <v>3</v>
      </c>
      <c r="I436" s="193"/>
      <c r="J436" s="193"/>
    </row>
    <row r="437" spans="1:10" ht="15" customHeight="1">
      <c r="A437" s="27" t="s">
        <v>19</v>
      </c>
      <c r="B437" s="15" t="s">
        <v>254</v>
      </c>
      <c r="C437" s="25" t="s">
        <v>292</v>
      </c>
      <c r="D437" s="28">
        <v>300343</v>
      </c>
      <c r="E437" s="25" t="s">
        <v>5649</v>
      </c>
      <c r="F437" s="25" t="s">
        <v>5648</v>
      </c>
      <c r="G437" s="29">
        <v>55</v>
      </c>
      <c r="H437" s="29">
        <v>1</v>
      </c>
      <c r="I437" s="193"/>
      <c r="J437" s="193"/>
    </row>
    <row r="438" spans="1:10" ht="15" customHeight="1">
      <c r="A438" s="27" t="s">
        <v>19</v>
      </c>
      <c r="B438" s="15" t="s">
        <v>254</v>
      </c>
      <c r="C438" s="25" t="s">
        <v>292</v>
      </c>
      <c r="D438" s="28">
        <v>300352</v>
      </c>
      <c r="E438" s="25" t="s">
        <v>5650</v>
      </c>
      <c r="F438" s="25" t="s">
        <v>5648</v>
      </c>
      <c r="G438" s="29">
        <v>65</v>
      </c>
      <c r="H438" s="29">
        <v>1</v>
      </c>
      <c r="I438" s="193"/>
      <c r="J438" s="193"/>
    </row>
    <row r="439" spans="1:10" ht="15" customHeight="1">
      <c r="A439" s="27" t="s">
        <v>19</v>
      </c>
      <c r="B439" s="15" t="s">
        <v>254</v>
      </c>
      <c r="C439" s="25" t="s">
        <v>292</v>
      </c>
      <c r="D439" s="28">
        <v>300353</v>
      </c>
      <c r="E439" s="25" t="s">
        <v>5651</v>
      </c>
      <c r="F439" s="25" t="s">
        <v>5648</v>
      </c>
      <c r="G439" s="29">
        <v>42</v>
      </c>
      <c r="H439" s="29">
        <v>1</v>
      </c>
      <c r="I439" s="193"/>
      <c r="J439" s="193"/>
    </row>
    <row r="440" spans="1:10" ht="15" customHeight="1">
      <c r="A440" s="27" t="s">
        <v>19</v>
      </c>
      <c r="B440" s="15" t="s">
        <v>254</v>
      </c>
      <c r="C440" s="25" t="s">
        <v>276</v>
      </c>
      <c r="D440" s="28">
        <v>300287</v>
      </c>
      <c r="E440" s="25" t="s">
        <v>5652</v>
      </c>
      <c r="F440" s="25" t="s">
        <v>277</v>
      </c>
      <c r="G440" s="29">
        <v>835</v>
      </c>
      <c r="H440" s="29">
        <v>11</v>
      </c>
      <c r="I440" s="193"/>
      <c r="J440" s="193"/>
    </row>
    <row r="441" spans="1:10" ht="15" customHeight="1">
      <c r="A441" s="27" t="s">
        <v>19</v>
      </c>
      <c r="B441" s="15" t="s">
        <v>254</v>
      </c>
      <c r="C441" s="25" t="s">
        <v>276</v>
      </c>
      <c r="D441" s="28">
        <v>300290</v>
      </c>
      <c r="E441" s="25" t="s">
        <v>5653</v>
      </c>
      <c r="F441" s="25" t="s">
        <v>277</v>
      </c>
      <c r="G441" s="29">
        <v>109</v>
      </c>
      <c r="H441" s="29">
        <v>2</v>
      </c>
      <c r="I441" s="193"/>
      <c r="J441" s="193"/>
    </row>
    <row r="442" spans="1:10" ht="15" customHeight="1">
      <c r="A442" s="27" t="s">
        <v>19</v>
      </c>
      <c r="B442" s="15" t="s">
        <v>254</v>
      </c>
      <c r="C442" s="25" t="s">
        <v>276</v>
      </c>
      <c r="D442" s="28">
        <v>300332</v>
      </c>
      <c r="E442" s="25" t="s">
        <v>5654</v>
      </c>
      <c r="F442" s="25" t="s">
        <v>277</v>
      </c>
      <c r="G442" s="29">
        <v>64</v>
      </c>
      <c r="H442" s="29">
        <v>1</v>
      </c>
      <c r="I442" s="193"/>
      <c r="J442" s="193"/>
    </row>
    <row r="443" spans="1:10" ht="15" customHeight="1">
      <c r="A443" s="27" t="s">
        <v>19</v>
      </c>
      <c r="B443" s="15" t="s">
        <v>254</v>
      </c>
      <c r="C443" s="25" t="s">
        <v>276</v>
      </c>
      <c r="D443" s="28">
        <v>300342</v>
      </c>
      <c r="E443" s="25" t="s">
        <v>5655</v>
      </c>
      <c r="F443" s="25" t="s">
        <v>277</v>
      </c>
      <c r="G443" s="29">
        <v>73</v>
      </c>
      <c r="H443" s="29">
        <v>1</v>
      </c>
      <c r="I443" s="193"/>
      <c r="J443" s="193"/>
    </row>
    <row r="444" spans="1:10" ht="15" customHeight="1">
      <c r="A444" s="27" t="s">
        <v>19</v>
      </c>
      <c r="B444" s="15" t="s">
        <v>254</v>
      </c>
      <c r="C444" s="25" t="s">
        <v>276</v>
      </c>
      <c r="D444" s="28">
        <v>500380</v>
      </c>
      <c r="E444" s="25" t="s">
        <v>5656</v>
      </c>
      <c r="F444" s="25" t="s">
        <v>277</v>
      </c>
      <c r="G444" s="29">
        <v>106</v>
      </c>
      <c r="H444" s="29">
        <v>2</v>
      </c>
      <c r="I444" s="193"/>
      <c r="J444" s="193"/>
    </row>
    <row r="445" spans="1:10" ht="15" customHeight="1">
      <c r="A445" s="27" t="s">
        <v>19</v>
      </c>
      <c r="B445" s="15" t="s">
        <v>254</v>
      </c>
      <c r="C445" s="25" t="s">
        <v>278</v>
      </c>
      <c r="D445" s="28">
        <v>300306</v>
      </c>
      <c r="E445" s="25" t="s">
        <v>5657</v>
      </c>
      <c r="F445" s="25" t="s">
        <v>277</v>
      </c>
      <c r="G445" s="29">
        <v>83</v>
      </c>
      <c r="H445" s="29">
        <v>1</v>
      </c>
      <c r="I445" s="193"/>
      <c r="J445" s="193"/>
    </row>
    <row r="446" spans="1:10" ht="15" customHeight="1">
      <c r="A446" s="27" t="s">
        <v>19</v>
      </c>
      <c r="B446" s="15" t="s">
        <v>254</v>
      </c>
      <c r="C446" s="25" t="s">
        <v>278</v>
      </c>
      <c r="D446" s="28">
        <v>300311</v>
      </c>
      <c r="E446" s="25" t="s">
        <v>5658</v>
      </c>
      <c r="F446" s="25" t="s">
        <v>277</v>
      </c>
      <c r="G446" s="29">
        <v>54</v>
      </c>
      <c r="H446" s="29">
        <v>1</v>
      </c>
      <c r="I446" s="193"/>
      <c r="J446" s="193"/>
    </row>
    <row r="447" spans="1:10" ht="15" customHeight="1">
      <c r="A447" s="27" t="s">
        <v>19</v>
      </c>
      <c r="B447" s="15" t="s">
        <v>254</v>
      </c>
      <c r="C447" s="25" t="s">
        <v>278</v>
      </c>
      <c r="D447" s="28">
        <v>300329</v>
      </c>
      <c r="E447" s="25" t="s">
        <v>5659</v>
      </c>
      <c r="F447" s="25" t="s">
        <v>277</v>
      </c>
      <c r="G447" s="29">
        <v>99</v>
      </c>
      <c r="H447" s="29">
        <v>1</v>
      </c>
      <c r="I447" s="193"/>
      <c r="J447" s="193"/>
    </row>
    <row r="448" spans="1:10" ht="15" customHeight="1">
      <c r="A448" s="27" t="s">
        <v>19</v>
      </c>
      <c r="B448" s="15" t="s">
        <v>254</v>
      </c>
      <c r="C448" s="25" t="s">
        <v>278</v>
      </c>
      <c r="D448" s="28">
        <v>300330</v>
      </c>
      <c r="E448" s="25" t="s">
        <v>5660</v>
      </c>
      <c r="F448" s="25" t="s">
        <v>277</v>
      </c>
      <c r="G448" s="29">
        <v>139</v>
      </c>
      <c r="H448" s="29">
        <v>2</v>
      </c>
      <c r="I448" s="193"/>
      <c r="J448" s="193"/>
    </row>
    <row r="449" spans="1:10" ht="15" customHeight="1">
      <c r="A449" s="27" t="s">
        <v>19</v>
      </c>
      <c r="B449" s="15" t="s">
        <v>254</v>
      </c>
      <c r="C449" s="25" t="s">
        <v>294</v>
      </c>
      <c r="D449" s="28">
        <v>300314</v>
      </c>
      <c r="E449" s="25" t="s">
        <v>5661</v>
      </c>
      <c r="F449" s="25" t="s">
        <v>297</v>
      </c>
      <c r="G449" s="29">
        <v>184</v>
      </c>
      <c r="H449" s="29">
        <v>2</v>
      </c>
      <c r="I449" s="193"/>
      <c r="J449" s="193"/>
    </row>
    <row r="450" spans="1:10" ht="15" customHeight="1">
      <c r="A450" s="27" t="s">
        <v>19</v>
      </c>
      <c r="B450" s="15" t="s">
        <v>254</v>
      </c>
      <c r="C450" s="25" t="s">
        <v>294</v>
      </c>
      <c r="D450" s="28">
        <v>300340</v>
      </c>
      <c r="E450" s="25" t="s">
        <v>5662</v>
      </c>
      <c r="F450" s="25" t="s">
        <v>297</v>
      </c>
      <c r="G450" s="29">
        <v>141</v>
      </c>
      <c r="H450" s="29">
        <v>2</v>
      </c>
      <c r="I450" s="193"/>
      <c r="J450" s="193"/>
    </row>
    <row r="451" spans="1:10" ht="15" customHeight="1">
      <c r="A451" s="27" t="s">
        <v>19</v>
      </c>
      <c r="B451" s="15" t="s">
        <v>254</v>
      </c>
      <c r="C451" s="25" t="s">
        <v>294</v>
      </c>
      <c r="D451" s="28">
        <v>300341</v>
      </c>
      <c r="E451" s="25" t="s">
        <v>5663</v>
      </c>
      <c r="F451" s="25" t="s">
        <v>297</v>
      </c>
      <c r="G451" s="29">
        <v>1135</v>
      </c>
      <c r="H451" s="29">
        <v>16</v>
      </c>
      <c r="I451" s="193"/>
      <c r="J451" s="193"/>
    </row>
    <row r="452" spans="1:10" ht="15" customHeight="1">
      <c r="A452" s="27" t="s">
        <v>19</v>
      </c>
      <c r="B452" s="15" t="s">
        <v>254</v>
      </c>
      <c r="C452" s="25" t="s">
        <v>296</v>
      </c>
      <c r="D452" s="28">
        <v>300351</v>
      </c>
      <c r="E452" s="25" t="s">
        <v>5664</v>
      </c>
      <c r="F452" s="25" t="s">
        <v>297</v>
      </c>
      <c r="G452" s="29">
        <v>76</v>
      </c>
      <c r="H452" s="29">
        <v>1</v>
      </c>
      <c r="I452" s="193"/>
      <c r="J452" s="193"/>
    </row>
    <row r="453" spans="1:10" ht="15" customHeight="1">
      <c r="A453" s="27" t="s">
        <v>19</v>
      </c>
      <c r="B453" s="15" t="s">
        <v>254</v>
      </c>
      <c r="C453" s="25" t="s">
        <v>261</v>
      </c>
      <c r="D453" s="28">
        <v>300272</v>
      </c>
      <c r="E453" s="25" t="s">
        <v>5665</v>
      </c>
      <c r="F453" s="25" t="s">
        <v>262</v>
      </c>
      <c r="G453" s="29">
        <v>45</v>
      </c>
      <c r="H453" s="29">
        <v>1</v>
      </c>
      <c r="I453" s="193"/>
      <c r="J453" s="193"/>
    </row>
    <row r="454" spans="1:10" ht="15" customHeight="1">
      <c r="A454" s="27" t="s">
        <v>19</v>
      </c>
      <c r="B454" s="15" t="s">
        <v>254</v>
      </c>
      <c r="C454" s="25" t="s">
        <v>261</v>
      </c>
      <c r="D454" s="28">
        <v>300274</v>
      </c>
      <c r="E454" s="25" t="s">
        <v>5666</v>
      </c>
      <c r="F454" s="25" t="s">
        <v>262</v>
      </c>
      <c r="G454" s="29">
        <v>177</v>
      </c>
      <c r="H454" s="29">
        <v>2</v>
      </c>
      <c r="I454" s="193"/>
      <c r="J454" s="193"/>
    </row>
    <row r="455" spans="1:10" ht="15" customHeight="1">
      <c r="A455" s="27" t="s">
        <v>19</v>
      </c>
      <c r="B455" s="15" t="s">
        <v>254</v>
      </c>
      <c r="C455" s="25" t="s">
        <v>261</v>
      </c>
      <c r="D455" s="28">
        <v>300289</v>
      </c>
      <c r="E455" s="25" t="s">
        <v>5667</v>
      </c>
      <c r="F455" s="25" t="s">
        <v>262</v>
      </c>
      <c r="G455" s="29">
        <v>74</v>
      </c>
      <c r="H455" s="29">
        <v>1</v>
      </c>
      <c r="I455" s="193"/>
      <c r="J455" s="193"/>
    </row>
    <row r="456" spans="1:10" ht="15" customHeight="1">
      <c r="A456" s="27" t="s">
        <v>19</v>
      </c>
      <c r="B456" s="15" t="s">
        <v>254</v>
      </c>
      <c r="C456" s="25" t="s">
        <v>261</v>
      </c>
      <c r="D456" s="28">
        <v>500006</v>
      </c>
      <c r="E456" s="25" t="s">
        <v>5668</v>
      </c>
      <c r="F456" s="25" t="s">
        <v>262</v>
      </c>
      <c r="G456" s="29">
        <v>106</v>
      </c>
      <c r="H456" s="29">
        <v>2</v>
      </c>
      <c r="I456" s="193"/>
      <c r="J456" s="193"/>
    </row>
    <row r="457" spans="1:10" ht="15" customHeight="1">
      <c r="A457" s="27" t="s">
        <v>19</v>
      </c>
      <c r="B457" s="15" t="s">
        <v>254</v>
      </c>
      <c r="C457" s="25" t="s">
        <v>263</v>
      </c>
      <c r="D457" s="28">
        <v>300323</v>
      </c>
      <c r="E457" s="25" t="s">
        <v>5669</v>
      </c>
      <c r="F457" s="25" t="s">
        <v>262</v>
      </c>
      <c r="G457" s="29">
        <v>254</v>
      </c>
      <c r="H457" s="29">
        <v>3</v>
      </c>
      <c r="I457" s="193"/>
      <c r="J457" s="193"/>
    </row>
    <row r="458" spans="1:10" ht="15" customHeight="1">
      <c r="A458" s="27" t="s">
        <v>19</v>
      </c>
      <c r="B458" s="15" t="s">
        <v>254</v>
      </c>
      <c r="C458" s="25" t="s">
        <v>263</v>
      </c>
      <c r="D458" s="28">
        <v>300345</v>
      </c>
      <c r="E458" s="25" t="s">
        <v>5670</v>
      </c>
      <c r="F458" s="25" t="s">
        <v>262</v>
      </c>
      <c r="G458" s="29">
        <v>1027</v>
      </c>
      <c r="H458" s="29">
        <v>14</v>
      </c>
      <c r="I458" s="193"/>
      <c r="J458" s="193"/>
    </row>
    <row r="459" spans="1:10" ht="15" customHeight="1">
      <c r="A459" s="27" t="s">
        <v>19</v>
      </c>
      <c r="B459" s="15" t="s">
        <v>254</v>
      </c>
      <c r="C459" s="25" t="s">
        <v>264</v>
      </c>
      <c r="D459" s="28">
        <v>300321</v>
      </c>
      <c r="E459" s="25" t="s">
        <v>5671</v>
      </c>
      <c r="F459" s="25" t="s">
        <v>265</v>
      </c>
      <c r="G459" s="29">
        <v>287</v>
      </c>
      <c r="H459" s="29">
        <v>4</v>
      </c>
      <c r="I459" s="193"/>
      <c r="J459" s="193"/>
    </row>
    <row r="460" spans="1:10" ht="15" customHeight="1">
      <c r="A460" s="27" t="s">
        <v>19</v>
      </c>
      <c r="B460" s="15" t="s">
        <v>254</v>
      </c>
      <c r="C460" s="25" t="s">
        <v>264</v>
      </c>
      <c r="D460" s="28">
        <v>300348</v>
      </c>
      <c r="E460" s="25" t="s">
        <v>5672</v>
      </c>
      <c r="F460" s="25" t="s">
        <v>265</v>
      </c>
      <c r="G460" s="29">
        <v>685</v>
      </c>
      <c r="H460" s="29">
        <v>9</v>
      </c>
      <c r="I460" s="193"/>
      <c r="J460" s="193"/>
    </row>
    <row r="461" spans="1:10" ht="15" customHeight="1">
      <c r="A461" s="27" t="s">
        <v>19</v>
      </c>
      <c r="B461" s="15" t="s">
        <v>254</v>
      </c>
      <c r="C461" s="25" t="s">
        <v>298</v>
      </c>
      <c r="D461" s="28">
        <v>300328</v>
      </c>
      <c r="E461" s="25" t="s">
        <v>5673</v>
      </c>
      <c r="F461" s="25" t="s">
        <v>299</v>
      </c>
      <c r="G461" s="29">
        <v>535</v>
      </c>
      <c r="H461" s="29">
        <v>7</v>
      </c>
      <c r="I461" s="193"/>
      <c r="J461" s="193"/>
    </row>
    <row r="462" spans="1:10" ht="15" customHeight="1">
      <c r="A462" s="27" t="s">
        <v>19</v>
      </c>
      <c r="B462" s="15" t="s">
        <v>254</v>
      </c>
      <c r="C462" s="25" t="s">
        <v>298</v>
      </c>
      <c r="D462" s="28">
        <v>300349</v>
      </c>
      <c r="E462" s="25" t="s">
        <v>5674</v>
      </c>
      <c r="F462" s="25" t="s">
        <v>299</v>
      </c>
      <c r="G462" s="29">
        <v>50</v>
      </c>
      <c r="H462" s="29">
        <v>1</v>
      </c>
      <c r="I462" s="193"/>
      <c r="J462" s="193"/>
    </row>
    <row r="463" spans="1:10" ht="15" customHeight="1">
      <c r="A463" s="27" t="s">
        <v>19</v>
      </c>
      <c r="B463" s="15" t="s">
        <v>254</v>
      </c>
      <c r="C463" s="25" t="s">
        <v>298</v>
      </c>
      <c r="D463" s="28">
        <v>300360</v>
      </c>
      <c r="E463" s="25" t="s">
        <v>5675</v>
      </c>
      <c r="F463" s="25" t="s">
        <v>299</v>
      </c>
      <c r="G463" s="29">
        <v>91</v>
      </c>
      <c r="H463" s="29">
        <v>1</v>
      </c>
      <c r="I463" s="193"/>
      <c r="J463" s="193"/>
    </row>
    <row r="464" spans="1:10" ht="15" customHeight="1">
      <c r="A464" s="27" t="s">
        <v>19</v>
      </c>
      <c r="B464" s="15" t="s">
        <v>254</v>
      </c>
      <c r="C464" s="25" t="s">
        <v>298</v>
      </c>
      <c r="D464" s="28">
        <v>321208</v>
      </c>
      <c r="E464" s="25" t="s">
        <v>5676</v>
      </c>
      <c r="F464" s="25" t="s">
        <v>299</v>
      </c>
      <c r="G464" s="29">
        <v>29</v>
      </c>
      <c r="H464" s="29">
        <v>1</v>
      </c>
      <c r="I464" s="193"/>
      <c r="J464" s="193"/>
    </row>
    <row r="465" spans="1:10" ht="15" customHeight="1">
      <c r="A465" s="27" t="s">
        <v>19</v>
      </c>
      <c r="B465" s="15" t="s">
        <v>254</v>
      </c>
      <c r="C465" s="25" t="s">
        <v>298</v>
      </c>
      <c r="D465" s="28">
        <v>500005</v>
      </c>
      <c r="E465" s="25" t="s">
        <v>5677</v>
      </c>
      <c r="F465" s="25" t="s">
        <v>299</v>
      </c>
      <c r="G465" s="29">
        <v>209</v>
      </c>
      <c r="H465" s="29">
        <v>2</v>
      </c>
      <c r="I465" s="193"/>
      <c r="J465" s="193"/>
    </row>
    <row r="466" spans="1:10" ht="15" customHeight="1">
      <c r="A466" s="27" t="s">
        <v>19</v>
      </c>
      <c r="B466" s="15" t="s">
        <v>254</v>
      </c>
      <c r="C466" s="25" t="s">
        <v>300</v>
      </c>
      <c r="D466" s="28">
        <v>300347</v>
      </c>
      <c r="E466" s="25" t="s">
        <v>5678</v>
      </c>
      <c r="F466" s="25" t="s">
        <v>5679</v>
      </c>
      <c r="G466" s="29">
        <v>31</v>
      </c>
      <c r="H466" s="29">
        <v>1</v>
      </c>
      <c r="I466" s="193"/>
      <c r="J466" s="193"/>
    </row>
    <row r="467" spans="1:10" ht="15" customHeight="1">
      <c r="A467" s="27" t="s">
        <v>19</v>
      </c>
      <c r="B467" s="15" t="s">
        <v>254</v>
      </c>
      <c r="C467" s="25" t="s">
        <v>300</v>
      </c>
      <c r="D467" s="28">
        <v>300354</v>
      </c>
      <c r="E467" s="25" t="s">
        <v>5680</v>
      </c>
      <c r="F467" s="25" t="s">
        <v>5679</v>
      </c>
      <c r="G467" s="29">
        <v>236</v>
      </c>
      <c r="H467" s="29">
        <v>3</v>
      </c>
      <c r="I467" s="193"/>
      <c r="J467" s="193"/>
    </row>
    <row r="468" spans="1:10" ht="15" customHeight="1">
      <c r="A468" s="27" t="s">
        <v>19</v>
      </c>
      <c r="B468" s="15" t="s">
        <v>254</v>
      </c>
      <c r="C468" s="25" t="s">
        <v>300</v>
      </c>
      <c r="D468" s="28">
        <v>300357</v>
      </c>
      <c r="E468" s="25" t="s">
        <v>5681</v>
      </c>
      <c r="F468" s="25" t="s">
        <v>5679</v>
      </c>
      <c r="G468" s="29">
        <v>54</v>
      </c>
      <c r="H468" s="29">
        <v>1</v>
      </c>
      <c r="I468" s="193"/>
      <c r="J468" s="193"/>
    </row>
    <row r="469" spans="1:10" ht="15" customHeight="1">
      <c r="A469" s="27" t="s">
        <v>19</v>
      </c>
      <c r="B469" s="15" t="s">
        <v>254</v>
      </c>
      <c r="C469" s="25" t="s">
        <v>300</v>
      </c>
      <c r="D469" s="28">
        <v>500379</v>
      </c>
      <c r="E469" s="25" t="s">
        <v>5682</v>
      </c>
      <c r="F469" s="25" t="s">
        <v>5679</v>
      </c>
      <c r="G469" s="29">
        <v>106</v>
      </c>
      <c r="H469" s="29">
        <v>2</v>
      </c>
      <c r="I469" s="193"/>
      <c r="J469" s="193"/>
    </row>
    <row r="470" spans="1:10" ht="15" customHeight="1">
      <c r="A470" s="27" t="s">
        <v>19</v>
      </c>
      <c r="B470" s="15" t="s">
        <v>254</v>
      </c>
      <c r="C470" s="25" t="s">
        <v>302</v>
      </c>
      <c r="D470" s="28">
        <v>300296</v>
      </c>
      <c r="E470" s="25" t="s">
        <v>5683</v>
      </c>
      <c r="F470" s="25" t="s">
        <v>5679</v>
      </c>
      <c r="G470" s="29">
        <v>15</v>
      </c>
      <c r="H470" s="29">
        <v>1</v>
      </c>
      <c r="I470" s="193"/>
      <c r="J470" s="193"/>
    </row>
    <row r="471" spans="1:10" ht="15" customHeight="1">
      <c r="A471" s="27" t="s">
        <v>19</v>
      </c>
      <c r="B471" s="15" t="s">
        <v>254</v>
      </c>
      <c r="C471" s="25" t="s">
        <v>302</v>
      </c>
      <c r="D471" s="28">
        <v>300303</v>
      </c>
      <c r="E471" s="25" t="s">
        <v>5684</v>
      </c>
      <c r="F471" s="25" t="s">
        <v>5679</v>
      </c>
      <c r="G471" s="29">
        <v>32</v>
      </c>
      <c r="H471" s="29">
        <v>1</v>
      </c>
      <c r="I471" s="193"/>
      <c r="J471" s="193"/>
    </row>
    <row r="472" spans="1:10" ht="15" customHeight="1">
      <c r="A472" s="27" t="s">
        <v>19</v>
      </c>
      <c r="B472" s="15" t="s">
        <v>254</v>
      </c>
      <c r="C472" s="25" t="s">
        <v>302</v>
      </c>
      <c r="D472" s="28">
        <v>300324</v>
      </c>
      <c r="E472" s="25" t="s">
        <v>5685</v>
      </c>
      <c r="F472" s="25" t="s">
        <v>5679</v>
      </c>
      <c r="G472" s="29">
        <v>17</v>
      </c>
      <c r="H472" s="29">
        <v>1</v>
      </c>
      <c r="I472" s="193"/>
      <c r="J472" s="193"/>
    </row>
    <row r="473" spans="1:10" ht="15" customHeight="1">
      <c r="A473" s="27" t="s">
        <v>19</v>
      </c>
      <c r="B473" s="15" t="s">
        <v>254</v>
      </c>
      <c r="C473" s="25" t="s">
        <v>302</v>
      </c>
      <c r="D473" s="28">
        <v>300359</v>
      </c>
      <c r="E473" s="25" t="s">
        <v>5686</v>
      </c>
      <c r="F473" s="25" t="s">
        <v>5679</v>
      </c>
      <c r="G473" s="29">
        <v>77</v>
      </c>
      <c r="H473" s="29">
        <v>1</v>
      </c>
      <c r="I473" s="193"/>
      <c r="J473" s="193"/>
    </row>
    <row r="474" spans="1:10" ht="15" customHeight="1">
      <c r="A474" s="27" t="s">
        <v>19</v>
      </c>
      <c r="B474" s="15" t="s">
        <v>254</v>
      </c>
      <c r="C474" s="25" t="s">
        <v>302</v>
      </c>
      <c r="D474" s="28">
        <v>300361</v>
      </c>
      <c r="E474" s="25" t="s">
        <v>5687</v>
      </c>
      <c r="F474" s="25" t="s">
        <v>5679</v>
      </c>
      <c r="G474" s="29">
        <v>76</v>
      </c>
      <c r="H474" s="29">
        <v>1</v>
      </c>
      <c r="I474" s="193"/>
      <c r="J474" s="193"/>
    </row>
    <row r="475" spans="1:10" ht="15" customHeight="1">
      <c r="A475" s="27" t="s">
        <v>19</v>
      </c>
      <c r="B475" s="15" t="s">
        <v>254</v>
      </c>
      <c r="C475" s="25" t="s">
        <v>304</v>
      </c>
      <c r="D475" s="28">
        <v>300318</v>
      </c>
      <c r="E475" s="25" t="s">
        <v>5688</v>
      </c>
      <c r="F475" s="25" t="s">
        <v>305</v>
      </c>
      <c r="G475" s="29">
        <v>46</v>
      </c>
      <c r="H475" s="29">
        <v>1</v>
      </c>
      <c r="I475" s="193"/>
      <c r="J475" s="193"/>
    </row>
    <row r="476" spans="1:10" ht="15" customHeight="1">
      <c r="A476" s="27" t="s">
        <v>19</v>
      </c>
      <c r="B476" s="15" t="s">
        <v>254</v>
      </c>
      <c r="C476" s="25" t="s">
        <v>304</v>
      </c>
      <c r="D476" s="28">
        <v>300356</v>
      </c>
      <c r="E476" s="25" t="s">
        <v>5689</v>
      </c>
      <c r="F476" s="25" t="s">
        <v>305</v>
      </c>
      <c r="G476" s="29">
        <v>514</v>
      </c>
      <c r="H476" s="29">
        <v>7</v>
      </c>
      <c r="I476" s="193"/>
      <c r="J476" s="193"/>
    </row>
    <row r="477" spans="1:10" ht="15" customHeight="1">
      <c r="A477" s="27" t="s">
        <v>19</v>
      </c>
      <c r="B477" s="15" t="s">
        <v>254</v>
      </c>
      <c r="C477" s="25" t="s">
        <v>304</v>
      </c>
      <c r="D477" s="28">
        <v>500386</v>
      </c>
      <c r="E477" s="25" t="s">
        <v>5690</v>
      </c>
      <c r="F477" s="25" t="s">
        <v>305</v>
      </c>
      <c r="G477" s="29">
        <v>88</v>
      </c>
      <c r="H477" s="29">
        <v>1</v>
      </c>
      <c r="I477" s="193"/>
      <c r="J477" s="193"/>
    </row>
    <row r="478" spans="1:10" ht="15" customHeight="1">
      <c r="A478" s="27" t="s">
        <v>19</v>
      </c>
      <c r="B478" s="15" t="s">
        <v>254</v>
      </c>
      <c r="C478" s="25" t="s">
        <v>280</v>
      </c>
      <c r="D478" s="28">
        <v>300269</v>
      </c>
      <c r="E478" s="25" t="s">
        <v>5691</v>
      </c>
      <c r="F478" s="25" t="s">
        <v>281</v>
      </c>
      <c r="G478" s="29">
        <v>56</v>
      </c>
      <c r="H478" s="29">
        <v>1</v>
      </c>
      <c r="I478" s="193"/>
      <c r="J478" s="193"/>
    </row>
    <row r="479" spans="1:10" ht="15" customHeight="1">
      <c r="A479" s="27" t="s">
        <v>19</v>
      </c>
      <c r="B479" s="15" t="s">
        <v>254</v>
      </c>
      <c r="C479" s="25" t="s">
        <v>280</v>
      </c>
      <c r="D479" s="28">
        <v>300278</v>
      </c>
      <c r="E479" s="25" t="s">
        <v>5692</v>
      </c>
      <c r="F479" s="25" t="s">
        <v>281</v>
      </c>
      <c r="G479" s="29">
        <v>121</v>
      </c>
      <c r="H479" s="29">
        <v>2</v>
      </c>
      <c r="I479" s="193"/>
      <c r="J479" s="193"/>
    </row>
    <row r="480" spans="1:10" ht="15" customHeight="1">
      <c r="A480" s="27" t="s">
        <v>19</v>
      </c>
      <c r="B480" s="15" t="s">
        <v>254</v>
      </c>
      <c r="C480" s="25" t="s">
        <v>280</v>
      </c>
      <c r="D480" s="28">
        <v>300279</v>
      </c>
      <c r="E480" s="25" t="s">
        <v>5693</v>
      </c>
      <c r="F480" s="25" t="s">
        <v>281</v>
      </c>
      <c r="G480" s="29">
        <v>144</v>
      </c>
      <c r="H480" s="29">
        <v>2</v>
      </c>
      <c r="I480" s="193"/>
      <c r="J480" s="193"/>
    </row>
    <row r="481" spans="1:10" ht="15" customHeight="1">
      <c r="A481" s="27" t="s">
        <v>19</v>
      </c>
      <c r="B481" s="15" t="s">
        <v>254</v>
      </c>
      <c r="C481" s="25" t="s">
        <v>280</v>
      </c>
      <c r="D481" s="28">
        <v>300292</v>
      </c>
      <c r="E481" s="25" t="s">
        <v>5694</v>
      </c>
      <c r="F481" s="25" t="s">
        <v>281</v>
      </c>
      <c r="G481" s="29">
        <v>75</v>
      </c>
      <c r="H481" s="29">
        <v>1</v>
      </c>
      <c r="I481" s="193"/>
      <c r="J481" s="193"/>
    </row>
    <row r="482" spans="1:10" ht="15" customHeight="1">
      <c r="A482" s="27" t="s">
        <v>19</v>
      </c>
      <c r="B482" s="15" t="s">
        <v>254</v>
      </c>
      <c r="C482" s="25" t="s">
        <v>280</v>
      </c>
      <c r="D482" s="28">
        <v>300305</v>
      </c>
      <c r="E482" s="25" t="s">
        <v>5695</v>
      </c>
      <c r="F482" s="25" t="s">
        <v>281</v>
      </c>
      <c r="G482" s="29">
        <v>61</v>
      </c>
      <c r="H482" s="29">
        <v>1</v>
      </c>
      <c r="I482" s="193"/>
      <c r="J482" s="193"/>
    </row>
    <row r="483" spans="1:10" ht="15" customHeight="1">
      <c r="A483" s="27" t="s">
        <v>19</v>
      </c>
      <c r="B483" s="15" t="s">
        <v>254</v>
      </c>
      <c r="C483" s="25" t="s">
        <v>280</v>
      </c>
      <c r="D483" s="28">
        <v>300317</v>
      </c>
      <c r="E483" s="25" t="s">
        <v>5696</v>
      </c>
      <c r="F483" s="25" t="s">
        <v>281</v>
      </c>
      <c r="G483" s="29">
        <v>90</v>
      </c>
      <c r="H483" s="29">
        <v>1</v>
      </c>
      <c r="I483" s="193"/>
      <c r="J483" s="193"/>
    </row>
    <row r="484" spans="1:10" ht="15" customHeight="1">
      <c r="A484" s="27" t="s">
        <v>19</v>
      </c>
      <c r="B484" s="15" t="s">
        <v>254</v>
      </c>
      <c r="C484" s="25" t="s">
        <v>280</v>
      </c>
      <c r="D484" s="28">
        <v>300336</v>
      </c>
      <c r="E484" s="25" t="s">
        <v>5697</v>
      </c>
      <c r="F484" s="25" t="s">
        <v>281</v>
      </c>
      <c r="G484" s="29">
        <v>32</v>
      </c>
      <c r="H484" s="29">
        <v>1</v>
      </c>
      <c r="I484" s="193"/>
      <c r="J484" s="193"/>
    </row>
    <row r="485" spans="1:10" ht="15" customHeight="1">
      <c r="A485" s="27" t="s">
        <v>19</v>
      </c>
      <c r="B485" s="15" t="s">
        <v>254</v>
      </c>
      <c r="C485" s="25" t="s">
        <v>280</v>
      </c>
      <c r="D485" s="28">
        <v>300337</v>
      </c>
      <c r="E485" s="25" t="s">
        <v>5698</v>
      </c>
      <c r="F485" s="25" t="s">
        <v>281</v>
      </c>
      <c r="G485" s="29">
        <v>59</v>
      </c>
      <c r="H485" s="29">
        <v>1</v>
      </c>
      <c r="I485" s="193"/>
      <c r="J485" s="193"/>
    </row>
    <row r="486" spans="1:10" ht="15" customHeight="1">
      <c r="A486" s="27" t="s">
        <v>19</v>
      </c>
      <c r="B486" s="15" t="s">
        <v>254</v>
      </c>
      <c r="C486" s="25" t="s">
        <v>280</v>
      </c>
      <c r="D486" s="28">
        <v>500004</v>
      </c>
      <c r="E486" s="25" t="s">
        <v>5699</v>
      </c>
      <c r="F486" s="25" t="s">
        <v>281</v>
      </c>
      <c r="G486" s="29">
        <v>43</v>
      </c>
      <c r="H486" s="29">
        <v>1</v>
      </c>
      <c r="I486" s="193"/>
      <c r="J486" s="193"/>
    </row>
    <row r="487" spans="1:10" ht="15" customHeight="1">
      <c r="A487" s="27" t="s">
        <v>19</v>
      </c>
      <c r="B487" s="15" t="s">
        <v>254</v>
      </c>
      <c r="C487" s="25" t="s">
        <v>280</v>
      </c>
      <c r="D487" s="28">
        <v>500375</v>
      </c>
      <c r="E487" s="25" t="s">
        <v>5700</v>
      </c>
      <c r="F487" s="25" t="s">
        <v>281</v>
      </c>
      <c r="G487" s="29">
        <v>113</v>
      </c>
      <c r="H487" s="29">
        <v>2</v>
      </c>
      <c r="I487" s="193"/>
      <c r="J487" s="193"/>
    </row>
    <row r="488" spans="1:10" ht="15" customHeight="1">
      <c r="A488" s="27" t="s">
        <v>19</v>
      </c>
      <c r="B488" s="15" t="s">
        <v>254</v>
      </c>
      <c r="C488" s="25" t="s">
        <v>280</v>
      </c>
      <c r="D488" s="28">
        <v>500377</v>
      </c>
      <c r="E488" s="25" t="s">
        <v>5701</v>
      </c>
      <c r="F488" s="25" t="s">
        <v>281</v>
      </c>
      <c r="G488" s="29">
        <v>34</v>
      </c>
      <c r="H488" s="29">
        <v>1</v>
      </c>
      <c r="I488" s="193"/>
      <c r="J488" s="193"/>
    </row>
    <row r="489" spans="1:10" ht="15" customHeight="1">
      <c r="A489" s="27" t="s">
        <v>19</v>
      </c>
      <c r="B489" s="15" t="s">
        <v>254</v>
      </c>
      <c r="C489" s="25" t="s">
        <v>280</v>
      </c>
      <c r="D489" s="28">
        <v>500378</v>
      </c>
      <c r="E489" s="25" t="s">
        <v>5702</v>
      </c>
      <c r="F489" s="25" t="s">
        <v>281</v>
      </c>
      <c r="G489" s="29">
        <v>43</v>
      </c>
      <c r="H489" s="29">
        <v>1</v>
      </c>
      <c r="I489" s="193"/>
      <c r="J489" s="193"/>
    </row>
    <row r="490" spans="1:10" ht="15" customHeight="1">
      <c r="A490" s="27" t="s">
        <v>19</v>
      </c>
      <c r="B490" s="15" t="s">
        <v>254</v>
      </c>
      <c r="C490" s="25" t="s">
        <v>280</v>
      </c>
      <c r="D490" s="28">
        <v>500385</v>
      </c>
      <c r="E490" s="25" t="s">
        <v>5703</v>
      </c>
      <c r="F490" s="25" t="s">
        <v>281</v>
      </c>
      <c r="G490" s="29">
        <v>46</v>
      </c>
      <c r="H490" s="29">
        <v>1</v>
      </c>
      <c r="I490" s="193"/>
      <c r="J490" s="193"/>
    </row>
    <row r="491" spans="1:10" ht="15" customHeight="1">
      <c r="A491" s="27" t="s">
        <v>19</v>
      </c>
      <c r="B491" s="15" t="s">
        <v>254</v>
      </c>
      <c r="C491" s="25" t="s">
        <v>280</v>
      </c>
      <c r="D491" s="28">
        <v>501118</v>
      </c>
      <c r="E491" s="25" t="s">
        <v>5704</v>
      </c>
      <c r="F491" s="25" t="s">
        <v>281</v>
      </c>
      <c r="G491" s="29">
        <v>65</v>
      </c>
      <c r="H491" s="29">
        <v>1</v>
      </c>
      <c r="I491" s="193"/>
      <c r="J491" s="193"/>
    </row>
    <row r="492" spans="1:10" ht="15" customHeight="1">
      <c r="A492" s="27" t="s">
        <v>19</v>
      </c>
      <c r="B492" s="15" t="s">
        <v>254</v>
      </c>
      <c r="C492" s="25" t="s">
        <v>280</v>
      </c>
      <c r="D492" s="28">
        <v>501950</v>
      </c>
      <c r="E492" s="25" t="s">
        <v>5705</v>
      </c>
      <c r="F492" s="25" t="s">
        <v>281</v>
      </c>
      <c r="G492" s="29">
        <v>18</v>
      </c>
      <c r="H492" s="29">
        <v>1</v>
      </c>
      <c r="I492" s="193"/>
      <c r="J492" s="193"/>
    </row>
    <row r="493" spans="1:10" ht="15" customHeight="1">
      <c r="A493" s="27" t="s">
        <v>19</v>
      </c>
      <c r="B493" s="15" t="s">
        <v>254</v>
      </c>
      <c r="C493" s="25" t="s">
        <v>118</v>
      </c>
      <c r="D493" s="28">
        <v>300309</v>
      </c>
      <c r="E493" s="25" t="s">
        <v>5706</v>
      </c>
      <c r="F493" s="25" t="s">
        <v>5707</v>
      </c>
      <c r="G493" s="29">
        <v>264</v>
      </c>
      <c r="H493" s="29">
        <v>3</v>
      </c>
      <c r="I493" s="193"/>
      <c r="J493" s="193"/>
    </row>
    <row r="494" spans="1:10" ht="15" customHeight="1">
      <c r="A494" s="27" t="s">
        <v>19</v>
      </c>
      <c r="B494" s="15" t="s">
        <v>254</v>
      </c>
      <c r="C494" s="25" t="s">
        <v>118</v>
      </c>
      <c r="D494" s="28">
        <v>500384</v>
      </c>
      <c r="E494" s="25" t="s">
        <v>5708</v>
      </c>
      <c r="F494" s="25" t="s">
        <v>5707</v>
      </c>
      <c r="G494" s="29">
        <v>58</v>
      </c>
      <c r="H494" s="29">
        <v>1</v>
      </c>
      <c r="I494" s="193"/>
      <c r="J494" s="193"/>
    </row>
    <row r="495" spans="1:10" ht="15" customHeight="1">
      <c r="A495" s="27" t="s">
        <v>19</v>
      </c>
      <c r="B495" s="15" t="s">
        <v>254</v>
      </c>
      <c r="C495" s="25" t="s">
        <v>118</v>
      </c>
      <c r="D495" s="28">
        <v>500623</v>
      </c>
      <c r="E495" s="25" t="s">
        <v>5709</v>
      </c>
      <c r="F495" s="25" t="s">
        <v>5707</v>
      </c>
      <c r="G495" s="29">
        <v>324</v>
      </c>
      <c r="H495" s="29">
        <v>4</v>
      </c>
      <c r="I495" s="193"/>
      <c r="J495" s="193"/>
    </row>
    <row r="496" spans="1:10" ht="15" customHeight="1">
      <c r="A496" s="27" t="s">
        <v>19</v>
      </c>
      <c r="B496" s="15" t="s">
        <v>254</v>
      </c>
      <c r="C496" s="25" t="s">
        <v>172</v>
      </c>
      <c r="D496" s="28">
        <v>300275</v>
      </c>
      <c r="E496" s="25" t="s">
        <v>5710</v>
      </c>
      <c r="F496" s="25" t="s">
        <v>5711</v>
      </c>
      <c r="G496" s="29">
        <v>166</v>
      </c>
      <c r="H496" s="29">
        <v>2</v>
      </c>
      <c r="I496" s="193"/>
      <c r="J496" s="193"/>
    </row>
    <row r="497" spans="1:10" ht="15" customHeight="1">
      <c r="A497" s="27" t="s">
        <v>19</v>
      </c>
      <c r="B497" s="15" t="s">
        <v>254</v>
      </c>
      <c r="C497" s="25" t="s">
        <v>172</v>
      </c>
      <c r="D497" s="28">
        <v>321203</v>
      </c>
      <c r="E497" s="25" t="s">
        <v>5712</v>
      </c>
      <c r="F497" s="25" t="s">
        <v>5711</v>
      </c>
      <c r="G497" s="29">
        <v>128</v>
      </c>
      <c r="H497" s="29">
        <v>2</v>
      </c>
      <c r="I497" s="193"/>
      <c r="J497" s="193"/>
    </row>
    <row r="498" spans="1:10" ht="15" customHeight="1">
      <c r="A498" s="27" t="s">
        <v>19</v>
      </c>
      <c r="B498" s="15" t="s">
        <v>254</v>
      </c>
      <c r="C498" s="25" t="s">
        <v>307</v>
      </c>
      <c r="D498" s="28">
        <v>300363</v>
      </c>
      <c r="E498" s="25" t="s">
        <v>5713</v>
      </c>
      <c r="F498" s="25" t="s">
        <v>5714</v>
      </c>
      <c r="G498" s="29">
        <v>883</v>
      </c>
      <c r="H498" s="29">
        <v>12</v>
      </c>
      <c r="I498" s="193"/>
      <c r="J498" s="193"/>
    </row>
    <row r="499" spans="1:10" ht="15" customHeight="1">
      <c r="A499" s="27" t="s">
        <v>19</v>
      </c>
      <c r="B499" s="15" t="s">
        <v>254</v>
      </c>
      <c r="C499" s="25" t="s">
        <v>309</v>
      </c>
      <c r="D499" s="28">
        <v>300333</v>
      </c>
      <c r="E499" s="25" t="s">
        <v>5715</v>
      </c>
      <c r="F499" s="25" t="s">
        <v>5714</v>
      </c>
      <c r="G499" s="29">
        <v>66</v>
      </c>
      <c r="H499" s="29">
        <v>1</v>
      </c>
      <c r="I499" s="193"/>
      <c r="J499" s="193"/>
    </row>
    <row r="500" spans="1:10" ht="15" customHeight="1">
      <c r="A500" s="27" t="s">
        <v>19</v>
      </c>
      <c r="B500" s="15" t="s">
        <v>254</v>
      </c>
      <c r="C500" s="25" t="s">
        <v>311</v>
      </c>
      <c r="D500" s="28">
        <v>300283</v>
      </c>
      <c r="E500" s="25" t="s">
        <v>5716</v>
      </c>
      <c r="F500" s="25" t="s">
        <v>312</v>
      </c>
      <c r="G500" s="29">
        <v>87</v>
      </c>
      <c r="H500" s="29">
        <v>1</v>
      </c>
      <c r="I500" s="193"/>
      <c r="J500" s="193"/>
    </row>
    <row r="501" spans="1:10" ht="15" customHeight="1">
      <c r="A501" s="27" t="s">
        <v>19</v>
      </c>
      <c r="B501" s="15" t="s">
        <v>254</v>
      </c>
      <c r="C501" s="25" t="s">
        <v>311</v>
      </c>
      <c r="D501" s="28">
        <v>300316</v>
      </c>
      <c r="E501" s="25" t="s">
        <v>5717</v>
      </c>
      <c r="F501" s="25" t="s">
        <v>312</v>
      </c>
      <c r="G501" s="29">
        <v>140</v>
      </c>
      <c r="H501" s="29">
        <v>2</v>
      </c>
      <c r="I501" s="193"/>
      <c r="J501" s="193"/>
    </row>
    <row r="502" spans="1:10" ht="15" customHeight="1">
      <c r="A502" s="27" t="s">
        <v>19</v>
      </c>
      <c r="B502" s="15" t="s">
        <v>254</v>
      </c>
      <c r="C502" s="25" t="s">
        <v>311</v>
      </c>
      <c r="D502" s="28">
        <v>300327</v>
      </c>
      <c r="E502" s="25" t="s">
        <v>5718</v>
      </c>
      <c r="F502" s="25" t="s">
        <v>312</v>
      </c>
      <c r="G502" s="29">
        <v>66</v>
      </c>
      <c r="H502" s="29">
        <v>1</v>
      </c>
      <c r="I502" s="193"/>
      <c r="J502" s="193"/>
    </row>
    <row r="503" spans="1:10" ht="15" customHeight="1">
      <c r="A503" s="27" t="s">
        <v>19</v>
      </c>
      <c r="B503" s="15" t="s">
        <v>254</v>
      </c>
      <c r="C503" s="25" t="s">
        <v>311</v>
      </c>
      <c r="D503" s="28">
        <v>300365</v>
      </c>
      <c r="E503" s="25" t="s">
        <v>5719</v>
      </c>
      <c r="F503" s="25" t="s">
        <v>312</v>
      </c>
      <c r="G503" s="29">
        <v>877</v>
      </c>
      <c r="H503" s="29">
        <v>12</v>
      </c>
      <c r="I503" s="193"/>
      <c r="J503" s="193"/>
    </row>
    <row r="504" spans="1:10" ht="15" customHeight="1">
      <c r="A504" s="27" t="s">
        <v>19</v>
      </c>
      <c r="B504" s="15" t="s">
        <v>254</v>
      </c>
      <c r="C504" s="25" t="s">
        <v>313</v>
      </c>
      <c r="D504" s="28">
        <v>300293</v>
      </c>
      <c r="E504" s="25" t="s">
        <v>5720</v>
      </c>
      <c r="F504" s="25" t="s">
        <v>312</v>
      </c>
      <c r="G504" s="29">
        <v>40</v>
      </c>
      <c r="H504" s="29">
        <v>1</v>
      </c>
      <c r="I504" s="193"/>
      <c r="J504" s="193"/>
    </row>
    <row r="505" spans="1:10" ht="15" customHeight="1">
      <c r="A505" s="27" t="s">
        <v>19</v>
      </c>
      <c r="B505" s="15" t="s">
        <v>254</v>
      </c>
      <c r="C505" s="25" t="s">
        <v>313</v>
      </c>
      <c r="D505" s="28">
        <v>300313</v>
      </c>
      <c r="E505" s="25" t="s">
        <v>5721</v>
      </c>
      <c r="F505" s="25" t="s">
        <v>312</v>
      </c>
      <c r="G505" s="29">
        <v>68</v>
      </c>
      <c r="H505" s="29">
        <v>1</v>
      </c>
      <c r="I505" s="193"/>
      <c r="J505" s="193"/>
    </row>
    <row r="506" spans="1:10" ht="15" customHeight="1">
      <c r="A506" s="27" t="s">
        <v>19</v>
      </c>
      <c r="B506" s="15" t="s">
        <v>254</v>
      </c>
      <c r="C506" s="25" t="s">
        <v>313</v>
      </c>
      <c r="D506" s="28">
        <v>300338</v>
      </c>
      <c r="E506" s="25" t="s">
        <v>5722</v>
      </c>
      <c r="F506" s="25" t="s">
        <v>312</v>
      </c>
      <c r="G506" s="29">
        <v>100</v>
      </c>
      <c r="H506" s="29">
        <v>2</v>
      </c>
      <c r="I506" s="193"/>
      <c r="J506" s="193"/>
    </row>
    <row r="507" spans="1:10" ht="15" customHeight="1">
      <c r="A507" s="27" t="s">
        <v>19</v>
      </c>
      <c r="B507" s="15" t="s">
        <v>254</v>
      </c>
      <c r="C507" s="25" t="s">
        <v>313</v>
      </c>
      <c r="D507" s="28">
        <v>501898</v>
      </c>
      <c r="E507" s="25" t="s">
        <v>5247</v>
      </c>
      <c r="F507" s="25" t="s">
        <v>312</v>
      </c>
      <c r="G507" s="29">
        <v>43</v>
      </c>
      <c r="H507" s="29">
        <v>1</v>
      </c>
      <c r="I507" s="193"/>
      <c r="J507" s="193"/>
    </row>
    <row r="508" spans="1:10" ht="15" customHeight="1">
      <c r="A508" s="27" t="s">
        <v>19</v>
      </c>
      <c r="B508" s="15" t="s">
        <v>254</v>
      </c>
      <c r="C508" s="25" t="s">
        <v>283</v>
      </c>
      <c r="D508" s="28">
        <v>300271</v>
      </c>
      <c r="E508" s="25" t="s">
        <v>5723</v>
      </c>
      <c r="F508" s="25" t="s">
        <v>284</v>
      </c>
      <c r="G508" s="29">
        <v>116</v>
      </c>
      <c r="H508" s="29">
        <v>2</v>
      </c>
      <c r="I508" s="193"/>
      <c r="J508" s="193"/>
    </row>
    <row r="509" spans="1:10" ht="15" customHeight="1">
      <c r="A509" s="27" t="s">
        <v>19</v>
      </c>
      <c r="B509" s="15" t="s">
        <v>254</v>
      </c>
      <c r="C509" s="25" t="s">
        <v>283</v>
      </c>
      <c r="D509" s="28">
        <v>300284</v>
      </c>
      <c r="E509" s="25" t="s">
        <v>5724</v>
      </c>
      <c r="F509" s="25" t="s">
        <v>284</v>
      </c>
      <c r="G509" s="29">
        <v>55</v>
      </c>
      <c r="H509" s="29">
        <v>1</v>
      </c>
      <c r="I509" s="193"/>
      <c r="J509" s="193"/>
    </row>
    <row r="510" spans="1:10" ht="15" customHeight="1">
      <c r="A510" s="27" t="s">
        <v>19</v>
      </c>
      <c r="B510" s="15" t="s">
        <v>254</v>
      </c>
      <c r="C510" s="25" t="s">
        <v>283</v>
      </c>
      <c r="D510" s="28">
        <v>300298</v>
      </c>
      <c r="E510" s="25" t="s">
        <v>5725</v>
      </c>
      <c r="F510" s="25" t="s">
        <v>284</v>
      </c>
      <c r="G510" s="29">
        <v>74</v>
      </c>
      <c r="H510" s="29">
        <v>1</v>
      </c>
      <c r="I510" s="193"/>
      <c r="J510" s="193"/>
    </row>
    <row r="511" spans="1:10" ht="15" customHeight="1">
      <c r="A511" s="27" t="s">
        <v>19</v>
      </c>
      <c r="B511" s="15" t="s">
        <v>254</v>
      </c>
      <c r="C511" s="25" t="s">
        <v>283</v>
      </c>
      <c r="D511" s="28">
        <v>300308</v>
      </c>
      <c r="E511" s="25" t="s">
        <v>5726</v>
      </c>
      <c r="F511" s="25" t="s">
        <v>284</v>
      </c>
      <c r="G511" s="29">
        <v>829</v>
      </c>
      <c r="H511" s="29">
        <v>11</v>
      </c>
      <c r="I511" s="193"/>
      <c r="J511" s="193"/>
    </row>
    <row r="512" spans="1:10" ht="15" customHeight="1">
      <c r="A512" s="27" t="s">
        <v>19</v>
      </c>
      <c r="B512" s="15" t="s">
        <v>254</v>
      </c>
      <c r="C512" s="25" t="s">
        <v>283</v>
      </c>
      <c r="D512" s="28">
        <v>300334</v>
      </c>
      <c r="E512" s="25" t="s">
        <v>5727</v>
      </c>
      <c r="F512" s="25" t="s">
        <v>284</v>
      </c>
      <c r="G512" s="29">
        <v>98</v>
      </c>
      <c r="H512" s="29">
        <v>1</v>
      </c>
      <c r="I512" s="193"/>
      <c r="J512" s="193"/>
    </row>
    <row r="513" spans="1:10" ht="15" customHeight="1">
      <c r="A513" s="27" t="s">
        <v>19</v>
      </c>
      <c r="B513" s="15" t="s">
        <v>254</v>
      </c>
      <c r="C513" s="25" t="s">
        <v>285</v>
      </c>
      <c r="D513" s="28">
        <v>300366</v>
      </c>
      <c r="E513" s="25" t="s">
        <v>5728</v>
      </c>
      <c r="F513" s="25" t="s">
        <v>284</v>
      </c>
      <c r="G513" s="29">
        <v>107</v>
      </c>
      <c r="H513" s="29">
        <v>2</v>
      </c>
      <c r="I513" s="193"/>
      <c r="J513" s="193"/>
    </row>
    <row r="514" spans="1:10" ht="15" customHeight="1">
      <c r="A514" s="27" t="s">
        <v>19</v>
      </c>
      <c r="B514" s="15" t="s">
        <v>254</v>
      </c>
      <c r="C514" s="25" t="s">
        <v>285</v>
      </c>
      <c r="D514" s="28">
        <v>500624</v>
      </c>
      <c r="E514" s="25" t="s">
        <v>5729</v>
      </c>
      <c r="F514" s="25" t="s">
        <v>284</v>
      </c>
      <c r="G514" s="29">
        <v>65</v>
      </c>
      <c r="H514" s="29">
        <v>1</v>
      </c>
      <c r="I514" s="193"/>
      <c r="J514" s="193"/>
    </row>
    <row r="515" spans="1:10" ht="15" customHeight="1">
      <c r="A515" s="27" t="s">
        <v>19</v>
      </c>
      <c r="B515" s="15" t="str">
        <f>B514</f>
        <v>Pangasinan II, Binalonan</v>
      </c>
      <c r="C515" s="25"/>
      <c r="D515" s="28"/>
      <c r="E515" s="25" t="s">
        <v>64</v>
      </c>
      <c r="F515" s="25"/>
      <c r="G515" s="29">
        <f>SUM(G394:G514)</f>
        <v>22632</v>
      </c>
      <c r="H515" s="29">
        <f>SUM(H394:H514)</f>
        <v>324</v>
      </c>
      <c r="I515" s="193"/>
      <c r="J515" s="193"/>
    </row>
    <row r="516" spans="1:10" ht="15" customHeight="1">
      <c r="A516" s="27" t="s">
        <v>19</v>
      </c>
      <c r="B516" s="15"/>
      <c r="C516" s="25"/>
      <c r="D516" s="28"/>
      <c r="E516" s="25"/>
      <c r="F516" s="25"/>
      <c r="G516" s="29"/>
      <c r="H516" s="29"/>
      <c r="I516" s="193"/>
      <c r="J516" s="193"/>
    </row>
    <row r="517" spans="1:10" ht="15" customHeight="1">
      <c r="A517" s="27" t="s">
        <v>19</v>
      </c>
      <c r="B517" s="15" t="s">
        <v>314</v>
      </c>
      <c r="C517" s="25" t="s">
        <v>315</v>
      </c>
      <c r="D517" s="28">
        <v>300368</v>
      </c>
      <c r="E517" s="25" t="s">
        <v>5730</v>
      </c>
      <c r="F517" s="25" t="s">
        <v>5731</v>
      </c>
      <c r="G517" s="29">
        <v>1320</v>
      </c>
      <c r="H517" s="29">
        <v>18</v>
      </c>
      <c r="I517" s="193"/>
      <c r="J517" s="193"/>
    </row>
    <row r="518" spans="1:10" ht="15" customHeight="1">
      <c r="A518" s="27" t="s">
        <v>19</v>
      </c>
      <c r="B518" s="15" t="s">
        <v>314</v>
      </c>
      <c r="C518" s="25" t="s">
        <v>317</v>
      </c>
      <c r="D518" s="28">
        <v>500053</v>
      </c>
      <c r="E518" s="25" t="s">
        <v>5732</v>
      </c>
      <c r="F518" s="25" t="s">
        <v>5733</v>
      </c>
      <c r="G518" s="29">
        <v>356</v>
      </c>
      <c r="H518" s="29">
        <v>5</v>
      </c>
      <c r="I518" s="193"/>
      <c r="J518" s="193"/>
    </row>
    <row r="519" spans="1:10" ht="15" customHeight="1">
      <c r="A519" s="27" t="s">
        <v>19</v>
      </c>
      <c r="B519" s="15" t="s">
        <v>314</v>
      </c>
      <c r="C519" s="25" t="s">
        <v>319</v>
      </c>
      <c r="D519" s="28">
        <v>300367</v>
      </c>
      <c r="E519" s="25" t="s">
        <v>5734</v>
      </c>
      <c r="F519" s="25" t="s">
        <v>5735</v>
      </c>
      <c r="G519" s="29">
        <v>645</v>
      </c>
      <c r="H519" s="29">
        <v>9</v>
      </c>
      <c r="I519" s="193"/>
      <c r="J519" s="193"/>
    </row>
    <row r="520" spans="1:10" ht="15" customHeight="1">
      <c r="A520" s="27" t="s">
        <v>19</v>
      </c>
      <c r="B520" s="15" t="s">
        <v>314</v>
      </c>
      <c r="C520" s="25" t="s">
        <v>319</v>
      </c>
      <c r="D520" s="28">
        <v>300371</v>
      </c>
      <c r="E520" s="25" t="s">
        <v>5736</v>
      </c>
      <c r="F520" s="25" t="s">
        <v>5737</v>
      </c>
      <c r="G520" s="29">
        <v>404</v>
      </c>
      <c r="H520" s="29">
        <v>5</v>
      </c>
      <c r="I520" s="193"/>
      <c r="J520" s="193"/>
    </row>
    <row r="521" spans="1:10" ht="15" customHeight="1">
      <c r="A521" s="27" t="s">
        <v>19</v>
      </c>
      <c r="B521" s="15" t="s">
        <v>314</v>
      </c>
      <c r="C521" s="25" t="s">
        <v>319</v>
      </c>
      <c r="D521" s="28">
        <v>500054</v>
      </c>
      <c r="E521" s="25" t="s">
        <v>5738</v>
      </c>
      <c r="F521" s="25" t="s">
        <v>5733</v>
      </c>
      <c r="G521" s="29">
        <v>248</v>
      </c>
      <c r="H521" s="29">
        <v>3</v>
      </c>
      <c r="I521" s="193"/>
      <c r="J521" s="193"/>
    </row>
    <row r="522" spans="1:10" ht="15" customHeight="1">
      <c r="A522" s="27" t="s">
        <v>19</v>
      </c>
      <c r="B522" s="15" t="s">
        <v>314</v>
      </c>
      <c r="C522" s="25" t="s">
        <v>321</v>
      </c>
      <c r="D522" s="28">
        <v>300369</v>
      </c>
      <c r="E522" s="25" t="s">
        <v>5739</v>
      </c>
      <c r="F522" s="25" t="s">
        <v>5740</v>
      </c>
      <c r="G522" s="29">
        <v>225</v>
      </c>
      <c r="H522" s="29">
        <v>3</v>
      </c>
      <c r="I522" s="193"/>
      <c r="J522" s="193"/>
    </row>
    <row r="523" spans="1:10" ht="15" customHeight="1">
      <c r="A523" s="27" t="s">
        <v>19</v>
      </c>
      <c r="B523" s="15" t="s">
        <v>314</v>
      </c>
      <c r="C523" s="25" t="s">
        <v>321</v>
      </c>
      <c r="D523" s="28">
        <v>300370</v>
      </c>
      <c r="E523" s="25" t="s">
        <v>5741</v>
      </c>
      <c r="F523" s="25" t="s">
        <v>5742</v>
      </c>
      <c r="G523" s="29">
        <v>103</v>
      </c>
      <c r="H523" s="29">
        <v>2</v>
      </c>
      <c r="I523" s="193"/>
      <c r="J523" s="193"/>
    </row>
    <row r="524" spans="1:10" ht="15" customHeight="1">
      <c r="A524" s="27" t="s">
        <v>19</v>
      </c>
      <c r="B524" s="15" t="s">
        <v>314</v>
      </c>
      <c r="C524" s="25" t="s">
        <v>321</v>
      </c>
      <c r="D524" s="28">
        <v>500055</v>
      </c>
      <c r="E524" s="25" t="s">
        <v>5743</v>
      </c>
      <c r="F524" s="25" t="s">
        <v>5733</v>
      </c>
      <c r="G524" s="29">
        <v>119</v>
      </c>
      <c r="H524" s="29">
        <v>2</v>
      </c>
      <c r="I524" s="193"/>
      <c r="J524" s="193"/>
    </row>
    <row r="525" spans="1:10" ht="15" customHeight="1">
      <c r="A525" s="27" t="s">
        <v>19</v>
      </c>
      <c r="B525" s="15" t="str">
        <f>B524</f>
        <v>Dagupan City</v>
      </c>
      <c r="C525" s="25"/>
      <c r="D525" s="28"/>
      <c r="E525" s="25" t="s">
        <v>64</v>
      </c>
      <c r="F525" s="25"/>
      <c r="G525" s="29">
        <f>SUM(G517:G524)</f>
        <v>3420</v>
      </c>
      <c r="H525" s="29">
        <f>SUM(H517:H524)</f>
        <v>47</v>
      </c>
      <c r="I525" s="193"/>
      <c r="J525" s="193"/>
    </row>
    <row r="526" spans="1:10" ht="15" customHeight="1">
      <c r="A526" s="27" t="s">
        <v>19</v>
      </c>
      <c r="B526" s="15"/>
      <c r="C526" s="25"/>
      <c r="D526" s="28"/>
      <c r="E526" s="25"/>
      <c r="F526" s="25"/>
      <c r="G526" s="29"/>
      <c r="H526" s="29"/>
      <c r="I526" s="193"/>
      <c r="J526" s="193"/>
    </row>
    <row r="527" spans="1:10" ht="15" customHeight="1">
      <c r="A527" s="27" t="s">
        <v>19</v>
      </c>
      <c r="B527" s="25" t="s">
        <v>65</v>
      </c>
      <c r="C527" s="25" t="s">
        <v>66</v>
      </c>
      <c r="D527" s="28">
        <v>300372</v>
      </c>
      <c r="E527" s="25" t="s">
        <v>5744</v>
      </c>
      <c r="F527" s="25" t="s">
        <v>5745</v>
      </c>
      <c r="G527" s="29">
        <v>142</v>
      </c>
      <c r="H527" s="29">
        <v>2</v>
      </c>
      <c r="I527" s="193"/>
      <c r="J527" s="193"/>
    </row>
    <row r="528" spans="1:10" ht="15" customHeight="1">
      <c r="A528" s="27" t="s">
        <v>19</v>
      </c>
      <c r="B528" s="25" t="s">
        <v>65</v>
      </c>
      <c r="C528" s="25" t="s">
        <v>66</v>
      </c>
      <c r="D528" s="28">
        <v>500056</v>
      </c>
      <c r="E528" s="25" t="s">
        <v>5746</v>
      </c>
      <c r="F528" s="25" t="s">
        <v>5747</v>
      </c>
      <c r="G528" s="29">
        <v>164</v>
      </c>
      <c r="H528" s="29">
        <v>2</v>
      </c>
      <c r="I528" s="193"/>
      <c r="J528" s="193"/>
    </row>
    <row r="529" spans="1:10" ht="15" customHeight="1">
      <c r="A529" s="27" t="s">
        <v>19</v>
      </c>
      <c r="B529" s="25" t="s">
        <v>65</v>
      </c>
      <c r="C529" s="25" t="s">
        <v>68</v>
      </c>
      <c r="D529" s="28">
        <v>300373</v>
      </c>
      <c r="E529" s="25" t="s">
        <v>5748</v>
      </c>
      <c r="F529" s="25" t="s">
        <v>5749</v>
      </c>
      <c r="G529" s="29">
        <v>867</v>
      </c>
      <c r="H529" s="29">
        <v>12</v>
      </c>
      <c r="I529" s="193"/>
      <c r="J529" s="193"/>
    </row>
    <row r="530" spans="1:10" ht="15" customHeight="1">
      <c r="A530" s="27" t="s">
        <v>19</v>
      </c>
      <c r="B530" s="25" t="s">
        <v>65</v>
      </c>
      <c r="C530" s="25" t="s">
        <v>68</v>
      </c>
      <c r="D530" s="28">
        <v>300374</v>
      </c>
      <c r="E530" s="25" t="s">
        <v>5750</v>
      </c>
      <c r="F530" s="25" t="s">
        <v>5751</v>
      </c>
      <c r="G530" s="29">
        <v>848</v>
      </c>
      <c r="H530" s="29">
        <v>12</v>
      </c>
      <c r="I530" s="193"/>
      <c r="J530" s="193"/>
    </row>
    <row r="531" spans="1:10" ht="15" customHeight="1">
      <c r="A531" s="27" t="s">
        <v>19</v>
      </c>
      <c r="B531" s="25" t="s">
        <v>65</v>
      </c>
      <c r="C531" s="25" t="s">
        <v>68</v>
      </c>
      <c r="D531" s="28">
        <v>300375</v>
      </c>
      <c r="E531" s="25" t="s">
        <v>5752</v>
      </c>
      <c r="F531" s="25" t="s">
        <v>5753</v>
      </c>
      <c r="G531" s="29">
        <v>146</v>
      </c>
      <c r="H531" s="29">
        <v>2</v>
      </c>
      <c r="I531" s="193"/>
      <c r="J531" s="193"/>
    </row>
    <row r="532" spans="1:10" ht="15" customHeight="1">
      <c r="A532" s="27" t="s">
        <v>19</v>
      </c>
      <c r="B532" s="25" t="s">
        <v>65</v>
      </c>
      <c r="C532" s="25" t="s">
        <v>68</v>
      </c>
      <c r="D532" s="28">
        <v>305601</v>
      </c>
      <c r="E532" s="25" t="s">
        <v>5754</v>
      </c>
      <c r="F532" s="25" t="s">
        <v>5755</v>
      </c>
      <c r="G532" s="29">
        <v>33</v>
      </c>
      <c r="H532" s="29">
        <v>1</v>
      </c>
      <c r="I532" s="193"/>
      <c r="J532" s="193"/>
    </row>
    <row r="533" spans="1:10" ht="15" customHeight="1">
      <c r="A533" s="27" t="s">
        <v>19</v>
      </c>
      <c r="B533" s="25" t="s">
        <v>65</v>
      </c>
      <c r="C533" s="25" t="s">
        <v>70</v>
      </c>
      <c r="D533" s="28">
        <v>500742</v>
      </c>
      <c r="E533" s="25" t="s">
        <v>5756</v>
      </c>
      <c r="F533" s="25" t="s">
        <v>65</v>
      </c>
      <c r="G533" s="29">
        <v>25</v>
      </c>
      <c r="H533" s="29">
        <v>1</v>
      </c>
      <c r="I533" s="193"/>
      <c r="J533" s="193"/>
    </row>
    <row r="534" spans="1:10" ht="15" customHeight="1">
      <c r="A534" s="27" t="s">
        <v>19</v>
      </c>
      <c r="B534" s="15" t="str">
        <f>B533</f>
        <v>Laoag City</v>
      </c>
      <c r="C534" s="25"/>
      <c r="D534" s="28"/>
      <c r="E534" s="25" t="s">
        <v>64</v>
      </c>
      <c r="F534" s="25"/>
      <c r="G534" s="29">
        <f>SUM(G527:G533)</f>
        <v>2225</v>
      </c>
      <c r="H534" s="29">
        <f>SUM(H527:H533)</f>
        <v>32</v>
      </c>
      <c r="I534" s="193"/>
      <c r="J534" s="193"/>
    </row>
    <row r="535" spans="1:10" ht="15" customHeight="1">
      <c r="A535" s="27" t="s">
        <v>19</v>
      </c>
      <c r="B535" s="15"/>
      <c r="C535" s="25"/>
      <c r="D535" s="28"/>
      <c r="E535" s="25"/>
      <c r="F535" s="25"/>
      <c r="G535" s="29"/>
      <c r="H535" s="29"/>
      <c r="I535" s="193"/>
      <c r="J535" s="193"/>
    </row>
    <row r="536" spans="1:10" ht="15" customHeight="1">
      <c r="A536" s="27" t="s">
        <v>19</v>
      </c>
      <c r="B536" s="15" t="s">
        <v>245</v>
      </c>
      <c r="C536" s="25" t="s">
        <v>246</v>
      </c>
      <c r="D536" s="28">
        <v>300376</v>
      </c>
      <c r="E536" s="25" t="s">
        <v>5757</v>
      </c>
      <c r="F536" s="25" t="s">
        <v>5758</v>
      </c>
      <c r="G536" s="29">
        <v>252</v>
      </c>
      <c r="H536" s="29">
        <v>3</v>
      </c>
      <c r="I536" s="193"/>
      <c r="J536" s="193"/>
    </row>
    <row r="537" spans="1:10" ht="15" customHeight="1">
      <c r="A537" s="27" t="s">
        <v>19</v>
      </c>
      <c r="B537" s="15" t="s">
        <v>245</v>
      </c>
      <c r="C537" s="25" t="s">
        <v>246</v>
      </c>
      <c r="D537" s="28">
        <v>300377</v>
      </c>
      <c r="E537" s="25" t="s">
        <v>5759</v>
      </c>
      <c r="F537" s="25" t="s">
        <v>5760</v>
      </c>
      <c r="G537" s="29">
        <v>132</v>
      </c>
      <c r="H537" s="29">
        <v>2</v>
      </c>
      <c r="I537" s="193"/>
      <c r="J537" s="193"/>
    </row>
    <row r="538" spans="1:10" ht="15" customHeight="1">
      <c r="A538" s="27" t="s">
        <v>19</v>
      </c>
      <c r="B538" s="15" t="s">
        <v>245</v>
      </c>
      <c r="C538" s="25" t="s">
        <v>246</v>
      </c>
      <c r="D538" s="28">
        <v>300378</v>
      </c>
      <c r="E538" s="25" t="s">
        <v>5761</v>
      </c>
      <c r="F538" s="25" t="s">
        <v>5762</v>
      </c>
      <c r="G538" s="29">
        <v>111</v>
      </c>
      <c r="H538" s="29">
        <v>2</v>
      </c>
      <c r="I538" s="193"/>
      <c r="J538" s="193"/>
    </row>
    <row r="539" spans="1:10" ht="15" customHeight="1">
      <c r="A539" s="27" t="s">
        <v>19</v>
      </c>
      <c r="B539" s="15" t="s">
        <v>245</v>
      </c>
      <c r="C539" s="25" t="s">
        <v>246</v>
      </c>
      <c r="D539" s="28">
        <v>300379</v>
      </c>
      <c r="E539" s="25" t="s">
        <v>5763</v>
      </c>
      <c r="F539" s="25" t="s">
        <v>5764</v>
      </c>
      <c r="G539" s="29">
        <v>102</v>
      </c>
      <c r="H539" s="29">
        <v>2</v>
      </c>
      <c r="I539" s="193"/>
      <c r="J539" s="193"/>
    </row>
    <row r="540" spans="1:10" ht="15" customHeight="1">
      <c r="A540" s="27" t="s">
        <v>19</v>
      </c>
      <c r="B540" s="15" t="s">
        <v>245</v>
      </c>
      <c r="C540" s="25" t="s">
        <v>246</v>
      </c>
      <c r="D540" s="28">
        <v>300380</v>
      </c>
      <c r="E540" s="25" t="s">
        <v>5765</v>
      </c>
      <c r="F540" s="25" t="s">
        <v>5766</v>
      </c>
      <c r="G540" s="29">
        <v>167</v>
      </c>
      <c r="H540" s="29">
        <v>2</v>
      </c>
      <c r="I540" s="193"/>
      <c r="J540" s="193"/>
    </row>
    <row r="541" spans="1:10" ht="15" customHeight="1">
      <c r="A541" s="27" t="s">
        <v>19</v>
      </c>
      <c r="B541" s="15" t="s">
        <v>245</v>
      </c>
      <c r="C541" s="25" t="s">
        <v>246</v>
      </c>
      <c r="D541" s="28">
        <v>300381</v>
      </c>
      <c r="E541" s="25" t="s">
        <v>5767</v>
      </c>
      <c r="F541" s="25" t="s">
        <v>5768</v>
      </c>
      <c r="G541" s="29">
        <v>175</v>
      </c>
      <c r="H541" s="29">
        <v>2</v>
      </c>
      <c r="I541" s="193"/>
      <c r="J541" s="193"/>
    </row>
    <row r="542" spans="1:10" ht="15" customHeight="1">
      <c r="A542" s="27" t="s">
        <v>19</v>
      </c>
      <c r="B542" s="15" t="s">
        <v>245</v>
      </c>
      <c r="C542" s="25" t="s">
        <v>246</v>
      </c>
      <c r="D542" s="28">
        <v>300382</v>
      </c>
      <c r="E542" s="25" t="s">
        <v>5769</v>
      </c>
      <c r="F542" s="25" t="s">
        <v>5770</v>
      </c>
      <c r="G542" s="29">
        <v>102</v>
      </c>
      <c r="H542" s="29">
        <v>2</v>
      </c>
      <c r="I542" s="193"/>
      <c r="J542" s="193"/>
    </row>
    <row r="543" spans="1:10" ht="15" customHeight="1">
      <c r="A543" s="27" t="s">
        <v>19</v>
      </c>
      <c r="B543" s="15" t="s">
        <v>245</v>
      </c>
      <c r="C543" s="25" t="s">
        <v>246</v>
      </c>
      <c r="D543" s="28">
        <v>300383</v>
      </c>
      <c r="E543" s="25" t="s">
        <v>5771</v>
      </c>
      <c r="F543" s="25" t="s">
        <v>5772</v>
      </c>
      <c r="G543" s="29">
        <v>72</v>
      </c>
      <c r="H543" s="29">
        <v>1</v>
      </c>
      <c r="I543" s="193"/>
      <c r="J543" s="193"/>
    </row>
    <row r="544" spans="1:10" ht="15" customHeight="1">
      <c r="A544" s="27" t="s">
        <v>19</v>
      </c>
      <c r="B544" s="15" t="s">
        <v>245</v>
      </c>
      <c r="C544" s="25" t="s">
        <v>246</v>
      </c>
      <c r="D544" s="28">
        <v>300384</v>
      </c>
      <c r="E544" s="25" t="s">
        <v>5773</v>
      </c>
      <c r="F544" s="25" t="s">
        <v>5774</v>
      </c>
      <c r="G544" s="29">
        <v>136</v>
      </c>
      <c r="H544" s="29">
        <v>2</v>
      </c>
      <c r="I544" s="193"/>
      <c r="J544" s="193"/>
    </row>
    <row r="545" spans="1:10" ht="15" customHeight="1">
      <c r="A545" s="27" t="s">
        <v>19</v>
      </c>
      <c r="B545" s="15" t="s">
        <v>245</v>
      </c>
      <c r="C545" s="25" t="s">
        <v>246</v>
      </c>
      <c r="D545" s="28">
        <v>300385</v>
      </c>
      <c r="E545" s="25" t="s">
        <v>5775</v>
      </c>
      <c r="F545" s="25" t="s">
        <v>5776</v>
      </c>
      <c r="G545" s="29">
        <v>106</v>
      </c>
      <c r="H545" s="29">
        <v>2</v>
      </c>
      <c r="I545" s="193"/>
      <c r="J545" s="193"/>
    </row>
    <row r="546" spans="1:10" ht="15" customHeight="1">
      <c r="A546" s="27" t="s">
        <v>19</v>
      </c>
      <c r="B546" s="15" t="s">
        <v>245</v>
      </c>
      <c r="C546" s="25" t="s">
        <v>246</v>
      </c>
      <c r="D546" s="28">
        <v>300386</v>
      </c>
      <c r="E546" s="25" t="s">
        <v>5777</v>
      </c>
      <c r="F546" s="25" t="s">
        <v>5778</v>
      </c>
      <c r="G546" s="29">
        <v>258</v>
      </c>
      <c r="H546" s="29">
        <v>3</v>
      </c>
      <c r="I546" s="193"/>
      <c r="J546" s="193"/>
    </row>
    <row r="547" spans="1:10" ht="15" customHeight="1">
      <c r="A547" s="27" t="s">
        <v>19</v>
      </c>
      <c r="B547" s="15" t="s">
        <v>245</v>
      </c>
      <c r="C547" s="25" t="s">
        <v>246</v>
      </c>
      <c r="D547" s="28">
        <v>300387</v>
      </c>
      <c r="E547" s="25" t="s">
        <v>5779</v>
      </c>
      <c r="F547" s="25" t="s">
        <v>5780</v>
      </c>
      <c r="G547" s="29">
        <v>118</v>
      </c>
      <c r="H547" s="29">
        <v>2</v>
      </c>
      <c r="I547" s="193"/>
      <c r="J547" s="193"/>
    </row>
    <row r="548" spans="1:10" ht="15" customHeight="1">
      <c r="A548" s="27" t="s">
        <v>19</v>
      </c>
      <c r="B548" s="15" t="s">
        <v>245</v>
      </c>
      <c r="C548" s="25" t="s">
        <v>246</v>
      </c>
      <c r="D548" s="28">
        <v>300388</v>
      </c>
      <c r="E548" s="25" t="s">
        <v>5781</v>
      </c>
      <c r="F548" s="25" t="s">
        <v>5782</v>
      </c>
      <c r="G548" s="29">
        <v>1214</v>
      </c>
      <c r="H548" s="29">
        <v>17</v>
      </c>
      <c r="I548" s="193"/>
      <c r="J548" s="193"/>
    </row>
    <row r="549" spans="1:10" ht="15" customHeight="1">
      <c r="A549" s="27" t="s">
        <v>19</v>
      </c>
      <c r="B549" s="15" t="s">
        <v>245</v>
      </c>
      <c r="C549" s="25" t="s">
        <v>246</v>
      </c>
      <c r="D549" s="28">
        <v>300389</v>
      </c>
      <c r="E549" s="25" t="s">
        <v>5783</v>
      </c>
      <c r="F549" s="25" t="s">
        <v>5784</v>
      </c>
      <c r="G549" s="29">
        <v>133</v>
      </c>
      <c r="H549" s="29">
        <v>2</v>
      </c>
      <c r="I549" s="193"/>
      <c r="J549" s="193"/>
    </row>
    <row r="550" spans="1:10" ht="15" customHeight="1">
      <c r="A550" s="27" t="s">
        <v>19</v>
      </c>
      <c r="B550" s="15" t="s">
        <v>245</v>
      </c>
      <c r="C550" s="25" t="s">
        <v>246</v>
      </c>
      <c r="D550" s="28">
        <v>300390</v>
      </c>
      <c r="E550" s="25" t="s">
        <v>5785</v>
      </c>
      <c r="F550" s="25" t="s">
        <v>5786</v>
      </c>
      <c r="G550" s="29">
        <v>272</v>
      </c>
      <c r="H550" s="29">
        <v>3</v>
      </c>
      <c r="I550" s="193"/>
      <c r="J550" s="193"/>
    </row>
    <row r="551" spans="1:10" ht="15" customHeight="1">
      <c r="A551" s="27" t="s">
        <v>19</v>
      </c>
      <c r="B551" s="15" t="s">
        <v>245</v>
      </c>
      <c r="C551" s="25" t="s">
        <v>246</v>
      </c>
      <c r="D551" s="28">
        <v>300391</v>
      </c>
      <c r="E551" s="25" t="s">
        <v>5787</v>
      </c>
      <c r="F551" s="25" t="s">
        <v>5788</v>
      </c>
      <c r="G551" s="29">
        <v>398</v>
      </c>
      <c r="H551" s="29">
        <v>5</v>
      </c>
      <c r="I551" s="193"/>
      <c r="J551" s="193"/>
    </row>
    <row r="552" spans="1:10" ht="15" customHeight="1">
      <c r="A552" s="27" t="s">
        <v>19</v>
      </c>
      <c r="B552" s="15" t="s">
        <v>245</v>
      </c>
      <c r="C552" s="25" t="s">
        <v>248</v>
      </c>
      <c r="D552" s="28">
        <v>500057</v>
      </c>
      <c r="E552" s="25" t="s">
        <v>5789</v>
      </c>
      <c r="F552" s="25" t="s">
        <v>5790</v>
      </c>
      <c r="G552" s="29">
        <v>170</v>
      </c>
      <c r="H552" s="29">
        <v>2</v>
      </c>
      <c r="I552" s="193"/>
      <c r="J552" s="193"/>
    </row>
    <row r="553" spans="1:10" ht="15" customHeight="1">
      <c r="A553" s="27" t="s">
        <v>19</v>
      </c>
      <c r="B553" s="15" t="s">
        <v>245</v>
      </c>
      <c r="C553" s="25" t="s">
        <v>248</v>
      </c>
      <c r="D553" s="28">
        <v>500059</v>
      </c>
      <c r="E553" s="25" t="s">
        <v>5791</v>
      </c>
      <c r="F553" s="25" t="s">
        <v>5792</v>
      </c>
      <c r="G553" s="29">
        <v>242</v>
      </c>
      <c r="H553" s="29">
        <v>3</v>
      </c>
      <c r="I553" s="193"/>
      <c r="J553" s="193"/>
    </row>
    <row r="554" spans="1:10" ht="15" customHeight="1">
      <c r="A554" s="27" t="s">
        <v>19</v>
      </c>
      <c r="B554" s="15" t="s">
        <v>245</v>
      </c>
      <c r="C554" s="25" t="s">
        <v>250</v>
      </c>
      <c r="D554" s="28">
        <v>500645</v>
      </c>
      <c r="E554" s="25" t="s">
        <v>5793</v>
      </c>
      <c r="F554" s="25" t="s">
        <v>5794</v>
      </c>
      <c r="G554" s="29">
        <v>96</v>
      </c>
      <c r="H554" s="29">
        <v>1</v>
      </c>
      <c r="I554" s="193"/>
      <c r="J554" s="193"/>
    </row>
    <row r="555" spans="1:10" ht="15" customHeight="1">
      <c r="A555" s="27" t="s">
        <v>19</v>
      </c>
      <c r="B555" s="15" t="s">
        <v>245</v>
      </c>
      <c r="C555" s="25" t="s">
        <v>252</v>
      </c>
      <c r="D555" s="28">
        <v>500058</v>
      </c>
      <c r="E555" s="25" t="s">
        <v>5795</v>
      </c>
      <c r="F555" s="25" t="s">
        <v>5796</v>
      </c>
      <c r="G555" s="29">
        <v>118</v>
      </c>
      <c r="H555" s="29">
        <v>2</v>
      </c>
      <c r="I555" s="193"/>
      <c r="J555" s="193"/>
    </row>
    <row r="556" spans="1:10" ht="15" customHeight="1">
      <c r="A556" s="27" t="s">
        <v>19</v>
      </c>
      <c r="B556" s="15" t="str">
        <f>B555</f>
        <v>San Carlos City, I</v>
      </c>
      <c r="C556" s="25"/>
      <c r="D556" s="28"/>
      <c r="E556" s="25" t="s">
        <v>64</v>
      </c>
      <c r="F556" s="25"/>
      <c r="G556" s="29">
        <f>SUM(G536:G555)</f>
        <v>4374</v>
      </c>
      <c r="H556" s="29">
        <f>SUM(H536:H555)</f>
        <v>60</v>
      </c>
      <c r="I556" s="193"/>
      <c r="J556" s="193"/>
    </row>
    <row r="557" spans="1:10" ht="15" customHeight="1">
      <c r="A557" s="27" t="s">
        <v>19</v>
      </c>
      <c r="B557" s="15"/>
      <c r="C557" s="25"/>
      <c r="D557" s="28"/>
      <c r="E557" s="25"/>
      <c r="F557" s="25"/>
      <c r="G557" s="29"/>
      <c r="H557" s="29"/>
      <c r="I557" s="193"/>
      <c r="J557" s="193"/>
    </row>
    <row r="558" spans="1:10" ht="15" customHeight="1">
      <c r="A558" s="27" t="s">
        <v>19</v>
      </c>
      <c r="B558" s="15" t="s">
        <v>323</v>
      </c>
      <c r="C558" s="25" t="s">
        <v>324</v>
      </c>
      <c r="D558" s="28">
        <v>300393</v>
      </c>
      <c r="E558" s="25" t="s">
        <v>5797</v>
      </c>
      <c r="F558" s="25" t="s">
        <v>5798</v>
      </c>
      <c r="G558" s="29">
        <v>44</v>
      </c>
      <c r="H558" s="29">
        <v>1</v>
      </c>
      <c r="I558" s="193"/>
      <c r="J558" s="193"/>
    </row>
    <row r="559" spans="1:10" ht="15" customHeight="1">
      <c r="A559" s="27" t="s">
        <v>19</v>
      </c>
      <c r="B559" s="15" t="s">
        <v>323</v>
      </c>
      <c r="C559" s="25" t="s">
        <v>324</v>
      </c>
      <c r="D559" s="28">
        <v>300394</v>
      </c>
      <c r="E559" s="25" t="s">
        <v>5799</v>
      </c>
      <c r="F559" s="25" t="s">
        <v>5800</v>
      </c>
      <c r="G559" s="29">
        <v>263</v>
      </c>
      <c r="H559" s="29">
        <v>3</v>
      </c>
      <c r="I559" s="193"/>
      <c r="J559" s="193"/>
    </row>
    <row r="560" spans="1:10" ht="15" customHeight="1">
      <c r="A560" s="27" t="s">
        <v>19</v>
      </c>
      <c r="B560" s="15" t="s">
        <v>323</v>
      </c>
      <c r="C560" s="25" t="s">
        <v>324</v>
      </c>
      <c r="D560" s="28">
        <v>300395</v>
      </c>
      <c r="E560" s="25" t="s">
        <v>5801</v>
      </c>
      <c r="F560" s="25" t="s">
        <v>5802</v>
      </c>
      <c r="G560" s="29">
        <v>120</v>
      </c>
      <c r="H560" s="29">
        <v>2</v>
      </c>
      <c r="I560" s="193"/>
      <c r="J560" s="193"/>
    </row>
    <row r="561" spans="1:10" ht="15" customHeight="1">
      <c r="A561" s="27" t="s">
        <v>19</v>
      </c>
      <c r="B561" s="15" t="s">
        <v>323</v>
      </c>
      <c r="C561" s="25" t="s">
        <v>324</v>
      </c>
      <c r="D561" s="28">
        <v>300397</v>
      </c>
      <c r="E561" s="25" t="s">
        <v>5803</v>
      </c>
      <c r="F561" s="25" t="s">
        <v>5804</v>
      </c>
      <c r="G561" s="29">
        <v>76</v>
      </c>
      <c r="H561" s="29">
        <v>1</v>
      </c>
      <c r="I561" s="193"/>
      <c r="J561" s="193"/>
    </row>
    <row r="562" spans="1:10" ht="15" customHeight="1">
      <c r="A562" s="27" t="s">
        <v>19</v>
      </c>
      <c r="B562" s="15" t="s">
        <v>323</v>
      </c>
      <c r="C562" s="25" t="s">
        <v>324</v>
      </c>
      <c r="D562" s="28">
        <v>300399</v>
      </c>
      <c r="E562" s="25" t="s">
        <v>5805</v>
      </c>
      <c r="F562" s="25" t="s">
        <v>5806</v>
      </c>
      <c r="G562" s="29">
        <v>50</v>
      </c>
      <c r="H562" s="29">
        <v>1</v>
      </c>
      <c r="I562" s="193"/>
      <c r="J562" s="193"/>
    </row>
    <row r="563" spans="1:10" ht="15" customHeight="1">
      <c r="A563" s="27" t="s">
        <v>19</v>
      </c>
      <c r="B563" s="15" t="s">
        <v>323</v>
      </c>
      <c r="C563" s="25" t="s">
        <v>324</v>
      </c>
      <c r="D563" s="28">
        <v>300403</v>
      </c>
      <c r="E563" s="25" t="s">
        <v>5807</v>
      </c>
      <c r="F563" s="25" t="s">
        <v>5808</v>
      </c>
      <c r="G563" s="29">
        <v>80</v>
      </c>
      <c r="H563" s="29">
        <v>1</v>
      </c>
      <c r="I563" s="193"/>
      <c r="J563" s="193"/>
    </row>
    <row r="564" spans="1:10" ht="15" customHeight="1">
      <c r="A564" s="27" t="s">
        <v>19</v>
      </c>
      <c r="B564" s="15" t="s">
        <v>323</v>
      </c>
      <c r="C564" s="25" t="s">
        <v>324</v>
      </c>
      <c r="D564" s="28">
        <v>300407</v>
      </c>
      <c r="E564" s="25" t="s">
        <v>5809</v>
      </c>
      <c r="F564" s="25" t="s">
        <v>5810</v>
      </c>
      <c r="G564" s="29">
        <v>183</v>
      </c>
      <c r="H564" s="29">
        <v>2</v>
      </c>
      <c r="I564" s="193"/>
      <c r="J564" s="193"/>
    </row>
    <row r="565" spans="1:10" ht="15" customHeight="1">
      <c r="A565" s="27" t="s">
        <v>19</v>
      </c>
      <c r="B565" s="15" t="s">
        <v>323</v>
      </c>
      <c r="C565" s="25" t="s">
        <v>324</v>
      </c>
      <c r="D565" s="28">
        <v>300408</v>
      </c>
      <c r="E565" s="25" t="s">
        <v>5811</v>
      </c>
      <c r="F565" s="25" t="s">
        <v>5812</v>
      </c>
      <c r="G565" s="29">
        <v>68</v>
      </c>
      <c r="H565" s="29">
        <v>1</v>
      </c>
      <c r="I565" s="193"/>
      <c r="J565" s="193"/>
    </row>
    <row r="566" spans="1:10" ht="15" customHeight="1">
      <c r="A566" s="27" t="s">
        <v>19</v>
      </c>
      <c r="B566" s="15" t="s">
        <v>323</v>
      </c>
      <c r="C566" s="25" t="s">
        <v>324</v>
      </c>
      <c r="D566" s="28">
        <v>300409</v>
      </c>
      <c r="E566" s="25" t="s">
        <v>5813</v>
      </c>
      <c r="F566" s="25" t="s">
        <v>5814</v>
      </c>
      <c r="G566" s="29">
        <v>95</v>
      </c>
      <c r="H566" s="29">
        <v>1</v>
      </c>
      <c r="I566" s="193"/>
      <c r="J566" s="193"/>
    </row>
    <row r="567" spans="1:10" ht="15" customHeight="1">
      <c r="A567" s="27" t="s">
        <v>19</v>
      </c>
      <c r="B567" s="15" t="s">
        <v>323</v>
      </c>
      <c r="C567" s="25" t="s">
        <v>326</v>
      </c>
      <c r="D567" s="28">
        <v>300392</v>
      </c>
      <c r="E567" s="25" t="s">
        <v>5815</v>
      </c>
      <c r="F567" s="25" t="s">
        <v>5816</v>
      </c>
      <c r="G567" s="29">
        <v>130</v>
      </c>
      <c r="H567" s="29">
        <v>2</v>
      </c>
      <c r="I567" s="193"/>
      <c r="J567" s="193"/>
    </row>
    <row r="568" spans="1:10" ht="15" customHeight="1">
      <c r="A568" s="27" t="s">
        <v>19</v>
      </c>
      <c r="B568" s="15" t="s">
        <v>323</v>
      </c>
      <c r="C568" s="25" t="s">
        <v>326</v>
      </c>
      <c r="D568" s="28">
        <v>300396</v>
      </c>
      <c r="E568" s="25" t="s">
        <v>5817</v>
      </c>
      <c r="F568" s="25" t="s">
        <v>5818</v>
      </c>
      <c r="G568" s="29">
        <v>89</v>
      </c>
      <c r="H568" s="29">
        <v>1</v>
      </c>
      <c r="I568" s="193"/>
      <c r="J568" s="193"/>
    </row>
    <row r="569" spans="1:10" ht="15" customHeight="1">
      <c r="A569" s="27" t="s">
        <v>19</v>
      </c>
      <c r="B569" s="15" t="s">
        <v>323</v>
      </c>
      <c r="C569" s="25" t="s">
        <v>326</v>
      </c>
      <c r="D569" s="28">
        <v>300398</v>
      </c>
      <c r="E569" s="25" t="s">
        <v>5819</v>
      </c>
      <c r="F569" s="25" t="s">
        <v>5820</v>
      </c>
      <c r="G569" s="29">
        <v>122</v>
      </c>
      <c r="H569" s="29">
        <v>2</v>
      </c>
      <c r="I569" s="193"/>
      <c r="J569" s="193"/>
    </row>
    <row r="570" spans="1:10" ht="15" customHeight="1">
      <c r="A570" s="27" t="s">
        <v>19</v>
      </c>
      <c r="B570" s="15" t="s">
        <v>323</v>
      </c>
      <c r="C570" s="25" t="s">
        <v>326</v>
      </c>
      <c r="D570" s="28">
        <v>300401</v>
      </c>
      <c r="E570" s="25" t="s">
        <v>5821</v>
      </c>
      <c r="F570" s="25" t="s">
        <v>5822</v>
      </c>
      <c r="G570" s="29">
        <v>96</v>
      </c>
      <c r="H570" s="29">
        <v>1</v>
      </c>
      <c r="I570" s="193"/>
      <c r="J570" s="193"/>
    </row>
    <row r="571" spans="1:10" ht="15" customHeight="1">
      <c r="A571" s="27" t="s">
        <v>19</v>
      </c>
      <c r="B571" s="15" t="s">
        <v>323</v>
      </c>
      <c r="C571" s="25" t="s">
        <v>326</v>
      </c>
      <c r="D571" s="28">
        <v>300402</v>
      </c>
      <c r="E571" s="25" t="s">
        <v>5823</v>
      </c>
      <c r="F571" s="25" t="s">
        <v>5824</v>
      </c>
      <c r="G571" s="29">
        <v>67</v>
      </c>
      <c r="H571" s="29">
        <v>1</v>
      </c>
      <c r="I571" s="193"/>
      <c r="J571" s="193"/>
    </row>
    <row r="572" spans="1:10" ht="15" customHeight="1">
      <c r="A572" s="27" t="s">
        <v>19</v>
      </c>
      <c r="B572" s="15" t="s">
        <v>323</v>
      </c>
      <c r="C572" s="25" t="s">
        <v>326</v>
      </c>
      <c r="D572" s="28">
        <v>300404</v>
      </c>
      <c r="E572" s="25" t="s">
        <v>5825</v>
      </c>
      <c r="F572" s="25" t="s">
        <v>5826</v>
      </c>
      <c r="G572" s="29">
        <v>88</v>
      </c>
      <c r="H572" s="29">
        <v>1</v>
      </c>
      <c r="I572" s="193"/>
      <c r="J572" s="193"/>
    </row>
    <row r="573" spans="1:10" ht="15" customHeight="1">
      <c r="A573" s="27" t="s">
        <v>19</v>
      </c>
      <c r="B573" s="15" t="s">
        <v>323</v>
      </c>
      <c r="C573" s="25" t="s">
        <v>326</v>
      </c>
      <c r="D573" s="28">
        <v>300405</v>
      </c>
      <c r="E573" s="25" t="s">
        <v>5827</v>
      </c>
      <c r="F573" s="25" t="s">
        <v>5828</v>
      </c>
      <c r="G573" s="29">
        <v>201</v>
      </c>
      <c r="H573" s="29">
        <v>2</v>
      </c>
      <c r="I573" s="193"/>
      <c r="J573" s="193"/>
    </row>
    <row r="574" spans="1:10" ht="15" customHeight="1">
      <c r="A574" s="27" t="s">
        <v>19</v>
      </c>
      <c r="B574" s="15" t="s">
        <v>323</v>
      </c>
      <c r="C574" s="25" t="s">
        <v>326</v>
      </c>
      <c r="D574" s="28">
        <v>300406</v>
      </c>
      <c r="E574" s="25" t="s">
        <v>5829</v>
      </c>
      <c r="F574" s="25" t="s">
        <v>5830</v>
      </c>
      <c r="G574" s="29">
        <v>78</v>
      </c>
      <c r="H574" s="29">
        <v>1</v>
      </c>
      <c r="I574" s="193"/>
      <c r="J574" s="193"/>
    </row>
    <row r="575" spans="1:10" ht="15" customHeight="1">
      <c r="A575" s="27" t="s">
        <v>19</v>
      </c>
      <c r="B575" s="15" t="s">
        <v>323</v>
      </c>
      <c r="C575" s="25" t="s">
        <v>326</v>
      </c>
      <c r="D575" s="28">
        <v>300410</v>
      </c>
      <c r="E575" s="25" t="s">
        <v>5831</v>
      </c>
      <c r="F575" s="25" t="s">
        <v>5832</v>
      </c>
      <c r="G575" s="29">
        <v>914</v>
      </c>
      <c r="H575" s="29">
        <v>13</v>
      </c>
      <c r="I575" s="193"/>
      <c r="J575" s="193"/>
    </row>
    <row r="576" spans="1:10" ht="15" customHeight="1">
      <c r="A576" s="27" t="s">
        <v>19</v>
      </c>
      <c r="B576" s="15" t="s">
        <v>323</v>
      </c>
      <c r="C576" s="25" t="s">
        <v>326</v>
      </c>
      <c r="D576" s="28">
        <v>500007</v>
      </c>
      <c r="E576" s="25" t="s">
        <v>5833</v>
      </c>
      <c r="F576" s="25" t="s">
        <v>5834</v>
      </c>
      <c r="G576" s="29">
        <v>100</v>
      </c>
      <c r="H576" s="29">
        <v>2</v>
      </c>
      <c r="I576" s="193"/>
      <c r="J576" s="193"/>
    </row>
    <row r="577" spans="1:10" ht="15" customHeight="1">
      <c r="A577" s="27" t="s">
        <v>19</v>
      </c>
      <c r="B577" s="15" t="s">
        <v>323</v>
      </c>
      <c r="C577" s="25" t="s">
        <v>326</v>
      </c>
      <c r="D577" s="28">
        <v>500060</v>
      </c>
      <c r="E577" s="25" t="s">
        <v>5835</v>
      </c>
      <c r="F577" s="25" t="s">
        <v>5834</v>
      </c>
      <c r="G577" s="29">
        <v>50</v>
      </c>
      <c r="H577" s="29">
        <v>1</v>
      </c>
      <c r="I577" s="193"/>
      <c r="J577" s="193"/>
    </row>
    <row r="578" spans="1:10" ht="15" customHeight="1">
      <c r="A578" s="27" t="s">
        <v>19</v>
      </c>
      <c r="B578" s="15" t="s">
        <v>323</v>
      </c>
      <c r="C578" s="25" t="s">
        <v>326</v>
      </c>
      <c r="D578" s="28">
        <v>500061</v>
      </c>
      <c r="E578" s="25" t="s">
        <v>5836</v>
      </c>
      <c r="F578" s="25" t="s">
        <v>5834</v>
      </c>
      <c r="G578" s="29">
        <v>53</v>
      </c>
      <c r="H578" s="29">
        <v>1</v>
      </c>
      <c r="I578" s="193"/>
      <c r="J578" s="193"/>
    </row>
    <row r="579" spans="1:10" ht="15" customHeight="1">
      <c r="A579" s="27" t="s">
        <v>19</v>
      </c>
      <c r="B579" s="15" t="s">
        <v>323</v>
      </c>
      <c r="C579" s="25" t="s">
        <v>326</v>
      </c>
      <c r="D579" s="28">
        <v>500442</v>
      </c>
      <c r="E579" s="25" t="s">
        <v>5837</v>
      </c>
      <c r="F579" s="25" t="s">
        <v>5834</v>
      </c>
      <c r="G579" s="29">
        <v>36</v>
      </c>
      <c r="H579" s="29">
        <v>1</v>
      </c>
      <c r="I579" s="193"/>
      <c r="J579" s="193"/>
    </row>
    <row r="580" spans="1:10" ht="15" customHeight="1">
      <c r="A580" s="27" t="s">
        <v>19</v>
      </c>
      <c r="B580" s="15" t="str">
        <f>B579</f>
        <v>Urdaneta City</v>
      </c>
      <c r="C580" s="25"/>
      <c r="D580" s="28"/>
      <c r="E580" s="25" t="s">
        <v>64</v>
      </c>
      <c r="F580" s="25"/>
      <c r="G580" s="29">
        <f>SUM(G558:G579)</f>
        <v>3003</v>
      </c>
      <c r="H580" s="29">
        <f>SUM(H558:H579)</f>
        <v>42</v>
      </c>
      <c r="I580" s="193"/>
      <c r="J580" s="193"/>
    </row>
    <row r="581" spans="1:10" ht="15" customHeight="1">
      <c r="A581" s="27" t="s">
        <v>19</v>
      </c>
      <c r="B581" s="15"/>
      <c r="C581" s="25"/>
      <c r="D581" s="28"/>
      <c r="E581" s="25"/>
      <c r="F581" s="25"/>
      <c r="G581" s="29"/>
      <c r="H581" s="29"/>
      <c r="I581" s="193"/>
      <c r="J581" s="193"/>
    </row>
    <row r="582" spans="1:10" ht="15" customHeight="1">
      <c r="A582" s="27" t="s">
        <v>19</v>
      </c>
      <c r="B582" s="15" t="s">
        <v>131</v>
      </c>
      <c r="C582" s="25" t="s">
        <v>125</v>
      </c>
      <c r="D582" s="28">
        <v>300044</v>
      </c>
      <c r="E582" s="25" t="s">
        <v>5838</v>
      </c>
      <c r="F582" s="25" t="s">
        <v>5839</v>
      </c>
      <c r="G582" s="29">
        <v>723</v>
      </c>
      <c r="H582" s="29">
        <v>10</v>
      </c>
      <c r="I582" s="193"/>
      <c r="J582" s="193"/>
    </row>
    <row r="583" spans="1:10" ht="15" customHeight="1">
      <c r="A583" s="27" t="s">
        <v>19</v>
      </c>
      <c r="B583" s="15" t="s">
        <v>131</v>
      </c>
      <c r="C583" s="25" t="s">
        <v>125</v>
      </c>
      <c r="D583" s="28">
        <v>300047</v>
      </c>
      <c r="E583" s="25" t="s">
        <v>5840</v>
      </c>
      <c r="F583" s="25" t="s">
        <v>5841</v>
      </c>
      <c r="G583" s="29">
        <v>69</v>
      </c>
      <c r="H583" s="29">
        <v>1</v>
      </c>
      <c r="I583" s="193"/>
      <c r="J583" s="193"/>
    </row>
    <row r="584" spans="1:10" ht="15" customHeight="1">
      <c r="A584" s="27" t="s">
        <v>19</v>
      </c>
      <c r="B584" s="15" t="s">
        <v>131</v>
      </c>
      <c r="C584" s="25" t="s">
        <v>125</v>
      </c>
      <c r="D584" s="28">
        <v>300051</v>
      </c>
      <c r="E584" s="25" t="s">
        <v>5842</v>
      </c>
      <c r="F584" s="25" t="s">
        <v>5843</v>
      </c>
      <c r="G584" s="29">
        <v>112</v>
      </c>
      <c r="H584" s="29">
        <v>2</v>
      </c>
      <c r="I584" s="193"/>
      <c r="J584" s="193"/>
    </row>
    <row r="585" spans="1:10" ht="15" customHeight="1">
      <c r="A585" s="27" t="s">
        <v>19</v>
      </c>
      <c r="B585" s="15" t="s">
        <v>131</v>
      </c>
      <c r="C585" s="25" t="s">
        <v>127</v>
      </c>
      <c r="D585" s="28">
        <v>300083</v>
      </c>
      <c r="E585" s="25" t="s">
        <v>5419</v>
      </c>
      <c r="F585" s="25" t="s">
        <v>5844</v>
      </c>
      <c r="G585" s="29">
        <v>138</v>
      </c>
      <c r="H585" s="29">
        <v>2</v>
      </c>
      <c r="I585" s="193"/>
      <c r="J585" s="193"/>
    </row>
    <row r="586" spans="1:10" ht="15" customHeight="1">
      <c r="A586" s="27" t="s">
        <v>19</v>
      </c>
      <c r="B586" s="15" t="s">
        <v>131</v>
      </c>
      <c r="C586" s="25" t="s">
        <v>127</v>
      </c>
      <c r="D586" s="28">
        <v>322601</v>
      </c>
      <c r="E586" s="25" t="s">
        <v>5845</v>
      </c>
      <c r="F586" s="25" t="s">
        <v>5846</v>
      </c>
      <c r="G586" s="29">
        <v>130</v>
      </c>
      <c r="H586" s="29">
        <v>2</v>
      </c>
      <c r="I586" s="193"/>
      <c r="J586" s="193"/>
    </row>
    <row r="587" spans="1:10" ht="15" customHeight="1">
      <c r="A587" s="27" t="s">
        <v>19</v>
      </c>
      <c r="B587" s="15" t="str">
        <f>B586</f>
        <v>Candon City</v>
      </c>
      <c r="C587" s="25"/>
      <c r="D587" s="28"/>
      <c r="E587" s="25" t="s">
        <v>64</v>
      </c>
      <c r="F587" s="25"/>
      <c r="G587" s="29">
        <f>SUM(G582:G586)</f>
        <v>1172</v>
      </c>
      <c r="H587" s="29">
        <f>SUM(H582:H586)</f>
        <v>17</v>
      </c>
      <c r="I587" s="193"/>
      <c r="J587" s="193"/>
    </row>
    <row r="588" spans="1:10" ht="15" customHeight="1">
      <c r="A588" s="27" t="s">
        <v>19</v>
      </c>
      <c r="B588" s="15"/>
      <c r="C588" s="25"/>
      <c r="D588" s="28"/>
      <c r="E588" s="25"/>
      <c r="F588" s="25"/>
      <c r="G588" s="29"/>
      <c r="H588" s="29"/>
      <c r="I588" s="193"/>
      <c r="J588" s="193"/>
    </row>
    <row r="589" spans="1:10" ht="15" customHeight="1">
      <c r="A589" s="27" t="s">
        <v>19</v>
      </c>
      <c r="B589" s="15" t="s">
        <v>243</v>
      </c>
      <c r="C589" s="25" t="s">
        <v>125</v>
      </c>
      <c r="D589" s="28">
        <v>300155</v>
      </c>
      <c r="E589" s="25" t="s">
        <v>5847</v>
      </c>
      <c r="F589" s="25" t="s">
        <v>5848</v>
      </c>
      <c r="G589" s="29">
        <v>950</v>
      </c>
      <c r="H589" s="29">
        <v>13</v>
      </c>
      <c r="I589" s="193"/>
      <c r="J589" s="193"/>
    </row>
    <row r="590" spans="1:10" ht="15" customHeight="1">
      <c r="A590" s="27" t="s">
        <v>19</v>
      </c>
      <c r="B590" s="15" t="s">
        <v>243</v>
      </c>
      <c r="C590" s="25" t="s">
        <v>125</v>
      </c>
      <c r="D590" s="28">
        <v>300157</v>
      </c>
      <c r="E590" s="25" t="s">
        <v>5849</v>
      </c>
      <c r="F590" s="25" t="s">
        <v>5850</v>
      </c>
      <c r="G590" s="29">
        <v>198</v>
      </c>
      <c r="H590" s="29">
        <v>2</v>
      </c>
      <c r="I590" s="193"/>
      <c r="J590" s="193"/>
    </row>
    <row r="591" spans="1:10" ht="15" customHeight="1">
      <c r="A591" s="27" t="s">
        <v>19</v>
      </c>
      <c r="B591" s="15" t="s">
        <v>243</v>
      </c>
      <c r="C591" s="25" t="s">
        <v>125</v>
      </c>
      <c r="D591" s="28">
        <v>300190</v>
      </c>
      <c r="E591" s="25" t="s">
        <v>5851</v>
      </c>
      <c r="F591" s="25" t="s">
        <v>5852</v>
      </c>
      <c r="G591" s="29">
        <v>85</v>
      </c>
      <c r="H591" s="29">
        <v>1</v>
      </c>
      <c r="I591" s="193"/>
      <c r="J591" s="193"/>
    </row>
    <row r="592" spans="1:10" ht="15" customHeight="1">
      <c r="A592" s="27" t="s">
        <v>19</v>
      </c>
      <c r="B592" s="15" t="s">
        <v>243</v>
      </c>
      <c r="C592" s="25" t="s">
        <v>125</v>
      </c>
      <c r="D592" s="28">
        <v>300208</v>
      </c>
      <c r="E592" s="25" t="s">
        <v>5853</v>
      </c>
      <c r="F592" s="25" t="s">
        <v>5854</v>
      </c>
      <c r="G592" s="29">
        <v>109</v>
      </c>
      <c r="H592" s="29">
        <v>2</v>
      </c>
      <c r="I592" s="193"/>
      <c r="J592" s="193"/>
    </row>
    <row r="593" spans="1:10" ht="15" customHeight="1">
      <c r="A593" s="27" t="s">
        <v>19</v>
      </c>
      <c r="B593" s="15" t="s">
        <v>243</v>
      </c>
      <c r="C593" s="25" t="s">
        <v>125</v>
      </c>
      <c r="D593" s="28">
        <v>300240</v>
      </c>
      <c r="E593" s="25" t="s">
        <v>5855</v>
      </c>
      <c r="F593" s="25" t="s">
        <v>5856</v>
      </c>
      <c r="G593" s="29">
        <v>64</v>
      </c>
      <c r="H593" s="29">
        <v>1</v>
      </c>
      <c r="I593" s="193"/>
      <c r="J593" s="193"/>
    </row>
    <row r="594" spans="1:10" ht="15" customHeight="1">
      <c r="A594" s="27" t="s">
        <v>19</v>
      </c>
      <c r="B594" s="15" t="s">
        <v>243</v>
      </c>
      <c r="C594" s="25" t="s">
        <v>125</v>
      </c>
      <c r="D594" s="28">
        <v>300253</v>
      </c>
      <c r="E594" s="25" t="s">
        <v>5857</v>
      </c>
      <c r="F594" s="25" t="s">
        <v>5858</v>
      </c>
      <c r="G594" s="29">
        <v>159</v>
      </c>
      <c r="H594" s="29">
        <v>2</v>
      </c>
      <c r="I594" s="193"/>
      <c r="J594" s="193"/>
    </row>
    <row r="595" spans="1:10" ht="15" customHeight="1">
      <c r="A595" s="27" t="s">
        <v>19</v>
      </c>
      <c r="B595" s="15" t="s">
        <v>243</v>
      </c>
      <c r="C595" s="25" t="s">
        <v>125</v>
      </c>
      <c r="D595" s="28">
        <v>300260</v>
      </c>
      <c r="E595" s="25" t="s">
        <v>5859</v>
      </c>
      <c r="F595" s="25" t="s">
        <v>5860</v>
      </c>
      <c r="G595" s="29">
        <v>209</v>
      </c>
      <c r="H595" s="29">
        <v>2</v>
      </c>
      <c r="I595" s="193"/>
      <c r="J595" s="193"/>
    </row>
    <row r="596" spans="1:10" ht="15" customHeight="1">
      <c r="A596" s="27" t="s">
        <v>19</v>
      </c>
      <c r="B596" s="15" t="s">
        <v>243</v>
      </c>
      <c r="C596" s="25" t="s">
        <v>125</v>
      </c>
      <c r="D596" s="28">
        <v>322701</v>
      </c>
      <c r="E596" s="25" t="s">
        <v>5861</v>
      </c>
      <c r="F596" s="25" t="s">
        <v>244</v>
      </c>
      <c r="G596" s="29">
        <v>89</v>
      </c>
      <c r="H596" s="29">
        <v>1</v>
      </c>
      <c r="I596" s="193"/>
      <c r="J596" s="193"/>
    </row>
    <row r="597" spans="1:10" ht="15" customHeight="1">
      <c r="A597" s="27" t="s">
        <v>19</v>
      </c>
      <c r="B597" s="15" t="s">
        <v>243</v>
      </c>
      <c r="C597" s="25" t="s">
        <v>129</v>
      </c>
      <c r="D597" s="28">
        <v>500564</v>
      </c>
      <c r="E597" s="25" t="s">
        <v>5862</v>
      </c>
      <c r="F597" s="25" t="s">
        <v>5863</v>
      </c>
      <c r="G597" s="29">
        <v>99</v>
      </c>
      <c r="H597" s="29">
        <v>1</v>
      </c>
      <c r="I597" s="193"/>
      <c r="J597" s="193"/>
    </row>
    <row r="598" spans="1:10" ht="15" customHeight="1">
      <c r="A598" s="27" t="s">
        <v>19</v>
      </c>
      <c r="B598" s="15" t="str">
        <f>B597</f>
        <v>Alaminos City</v>
      </c>
      <c r="C598" s="25"/>
      <c r="D598" s="28"/>
      <c r="E598" s="25" t="s">
        <v>64</v>
      </c>
      <c r="F598" s="25"/>
      <c r="G598" s="29">
        <f>SUM(G589:G597)</f>
        <v>1962</v>
      </c>
      <c r="H598" s="29">
        <f>SUM(H589:H597)</f>
        <v>25</v>
      </c>
      <c r="I598" s="193"/>
      <c r="J598" s="193"/>
    </row>
    <row r="599" spans="1:10" ht="15" customHeight="1">
      <c r="A599" s="27" t="s">
        <v>19</v>
      </c>
      <c r="B599" s="15"/>
      <c r="C599" s="25"/>
      <c r="D599" s="28"/>
      <c r="E599" s="25"/>
      <c r="F599" s="25"/>
      <c r="G599" s="29"/>
      <c r="H599" s="29"/>
      <c r="I599" s="193"/>
      <c r="J599" s="193"/>
    </row>
    <row r="600" spans="1:10" ht="15" customHeight="1">
      <c r="A600" s="27" t="s">
        <v>19</v>
      </c>
      <c r="B600" s="15" t="s">
        <v>124</v>
      </c>
      <c r="C600" s="25" t="s">
        <v>125</v>
      </c>
      <c r="D600" s="28">
        <v>300089</v>
      </c>
      <c r="E600" s="25" t="s">
        <v>5864</v>
      </c>
      <c r="F600" s="25" t="s">
        <v>5865</v>
      </c>
      <c r="G600" s="29">
        <v>64</v>
      </c>
      <c r="H600" s="29">
        <v>1</v>
      </c>
      <c r="I600" s="193"/>
      <c r="J600" s="193"/>
    </row>
    <row r="601" spans="1:10" ht="15" customHeight="1">
      <c r="A601" s="27" t="s">
        <v>19</v>
      </c>
      <c r="B601" s="15" t="s">
        <v>124</v>
      </c>
      <c r="C601" s="25" t="s">
        <v>127</v>
      </c>
      <c r="D601" s="28">
        <v>300052</v>
      </c>
      <c r="E601" s="25" t="s">
        <v>5866</v>
      </c>
      <c r="F601" s="25" t="s">
        <v>5867</v>
      </c>
      <c r="G601" s="29">
        <v>1486</v>
      </c>
      <c r="H601" s="29">
        <v>21</v>
      </c>
      <c r="I601" s="193"/>
      <c r="J601" s="193"/>
    </row>
    <row r="602" spans="1:10" ht="15" customHeight="1">
      <c r="A602" s="27" t="s">
        <v>19</v>
      </c>
      <c r="B602" s="15" t="s">
        <v>124</v>
      </c>
      <c r="C602" s="25" t="s">
        <v>129</v>
      </c>
      <c r="D602" s="28">
        <v>300088</v>
      </c>
      <c r="E602" s="25" t="s">
        <v>5868</v>
      </c>
      <c r="F602" s="25" t="s">
        <v>5869</v>
      </c>
      <c r="G602" s="29">
        <v>172</v>
      </c>
      <c r="H602" s="29">
        <v>2</v>
      </c>
      <c r="I602" s="193"/>
      <c r="J602" s="193"/>
    </row>
    <row r="603" spans="1:10" ht="15" customHeight="1">
      <c r="A603" s="27" t="s">
        <v>19</v>
      </c>
      <c r="B603" s="15" t="str">
        <f>B602</f>
        <v>Vigan City</v>
      </c>
      <c r="C603" s="25"/>
      <c r="D603" s="28"/>
      <c r="E603" s="25" t="s">
        <v>64</v>
      </c>
      <c r="F603" s="25"/>
      <c r="G603" s="29">
        <f>SUM(G600:G602)</f>
        <v>1722</v>
      </c>
      <c r="H603" s="29">
        <f>SUM(H600:H602)</f>
        <v>24</v>
      </c>
      <c r="I603" s="193"/>
      <c r="J603" s="193"/>
    </row>
    <row r="604" spans="1:10" ht="15" customHeight="1">
      <c r="A604" s="27" t="s">
        <v>19</v>
      </c>
      <c r="B604" s="15"/>
      <c r="C604" s="25"/>
      <c r="D604" s="28"/>
      <c r="E604" s="25"/>
      <c r="F604" s="25"/>
      <c r="G604" s="29"/>
      <c r="H604" s="29"/>
      <c r="I604" s="193"/>
      <c r="J604" s="193"/>
    </row>
    <row r="605" spans="1:10" ht="15" customHeight="1">
      <c r="A605" s="27" t="s">
        <v>19</v>
      </c>
      <c r="B605" s="15" t="s">
        <v>176</v>
      </c>
      <c r="C605" s="25" t="s">
        <v>177</v>
      </c>
      <c r="D605" s="28">
        <v>300099</v>
      </c>
      <c r="E605" s="25" t="s">
        <v>5870</v>
      </c>
      <c r="F605" s="25" t="s">
        <v>5871</v>
      </c>
      <c r="G605" s="29">
        <v>37</v>
      </c>
      <c r="H605" s="29">
        <v>1</v>
      </c>
      <c r="I605" s="193"/>
      <c r="J605" s="193"/>
    </row>
    <row r="606" spans="1:10" ht="15" customHeight="1">
      <c r="A606" s="27" t="s">
        <v>19</v>
      </c>
      <c r="B606" s="15" t="s">
        <v>176</v>
      </c>
      <c r="C606" s="25" t="s">
        <v>177</v>
      </c>
      <c r="D606" s="28">
        <v>300116</v>
      </c>
      <c r="E606" s="25" t="s">
        <v>5872</v>
      </c>
      <c r="F606" s="25" t="s">
        <v>5873</v>
      </c>
      <c r="G606" s="29">
        <v>80</v>
      </c>
      <c r="H606" s="29">
        <v>1</v>
      </c>
      <c r="I606" s="193"/>
      <c r="J606" s="193"/>
    </row>
    <row r="607" spans="1:10" ht="15" customHeight="1">
      <c r="A607" s="27" t="s">
        <v>19</v>
      </c>
      <c r="B607" s="15" t="s">
        <v>176</v>
      </c>
      <c r="C607" s="25" t="s">
        <v>177</v>
      </c>
      <c r="D607" s="28">
        <v>300118</v>
      </c>
      <c r="E607" s="25" t="s">
        <v>5874</v>
      </c>
      <c r="F607" s="25" t="s">
        <v>5875</v>
      </c>
      <c r="G607" s="29">
        <v>839</v>
      </c>
      <c r="H607" s="29">
        <v>11</v>
      </c>
      <c r="I607" s="193"/>
      <c r="J607" s="193"/>
    </row>
    <row r="608" spans="1:10" ht="15" customHeight="1">
      <c r="A608" s="27" t="s">
        <v>19</v>
      </c>
      <c r="B608" s="15" t="s">
        <v>176</v>
      </c>
      <c r="C608" s="25" t="s">
        <v>177</v>
      </c>
      <c r="D608" s="28">
        <v>300126</v>
      </c>
      <c r="E608" s="25" t="s">
        <v>5876</v>
      </c>
      <c r="F608" s="25" t="s">
        <v>5877</v>
      </c>
      <c r="G608" s="29">
        <v>20</v>
      </c>
      <c r="H608" s="29">
        <v>1</v>
      </c>
      <c r="I608" s="193"/>
      <c r="J608" s="193"/>
    </row>
    <row r="609" spans="1:10" ht="15" customHeight="1">
      <c r="A609" s="27" t="s">
        <v>19</v>
      </c>
      <c r="B609" s="15" t="s">
        <v>176</v>
      </c>
      <c r="C609" s="25" t="s">
        <v>177</v>
      </c>
      <c r="D609" s="28">
        <v>321001</v>
      </c>
      <c r="E609" s="25" t="s">
        <v>5878</v>
      </c>
      <c r="F609" s="25" t="s">
        <v>5879</v>
      </c>
      <c r="G609" s="29">
        <v>23</v>
      </c>
      <c r="H609" s="29">
        <v>1</v>
      </c>
      <c r="I609" s="193"/>
      <c r="J609" s="193"/>
    </row>
    <row r="610" spans="1:10" ht="15" customHeight="1">
      <c r="A610" s="27" t="s">
        <v>19</v>
      </c>
      <c r="B610" s="15" t="s">
        <v>176</v>
      </c>
      <c r="C610" s="25" t="s">
        <v>177</v>
      </c>
      <c r="D610" s="28">
        <v>324103</v>
      </c>
      <c r="E610" s="25" t="s">
        <v>5880</v>
      </c>
      <c r="F610" s="25" t="s">
        <v>5879</v>
      </c>
      <c r="G610" s="29">
        <v>150</v>
      </c>
      <c r="H610" s="29">
        <v>2</v>
      </c>
      <c r="I610" s="193"/>
      <c r="J610" s="193"/>
    </row>
    <row r="611" spans="1:10" ht="15" customHeight="1">
      <c r="A611" s="27" t="s">
        <v>19</v>
      </c>
      <c r="B611" s="15" t="s">
        <v>176</v>
      </c>
      <c r="C611" s="25" t="s">
        <v>177</v>
      </c>
      <c r="D611" s="28">
        <v>500482</v>
      </c>
      <c r="E611" s="25" t="s">
        <v>5881</v>
      </c>
      <c r="F611" s="25" t="s">
        <v>5882</v>
      </c>
      <c r="G611" s="29">
        <v>264</v>
      </c>
      <c r="H611" s="29">
        <v>3</v>
      </c>
      <c r="I611" s="193"/>
      <c r="J611" s="193"/>
    </row>
    <row r="612" spans="1:10" ht="15" customHeight="1">
      <c r="A612" s="27" t="s">
        <v>19</v>
      </c>
      <c r="B612" s="15" t="s">
        <v>176</v>
      </c>
      <c r="C612" s="25" t="s">
        <v>177</v>
      </c>
      <c r="D612" s="28">
        <v>500530</v>
      </c>
      <c r="E612" s="25" t="s">
        <v>5883</v>
      </c>
      <c r="F612" s="25" t="s">
        <v>5882</v>
      </c>
      <c r="G612" s="29">
        <v>34</v>
      </c>
      <c r="H612" s="29">
        <v>1</v>
      </c>
      <c r="I612" s="193"/>
      <c r="J612" s="193"/>
    </row>
    <row r="613" spans="1:10" ht="15" customHeight="1">
      <c r="A613" s="27" t="s">
        <v>19</v>
      </c>
      <c r="B613" s="15" t="s">
        <v>176</v>
      </c>
      <c r="C613" s="25" t="s">
        <v>177</v>
      </c>
      <c r="D613" s="28">
        <v>500602</v>
      </c>
      <c r="E613" s="25" t="s">
        <v>5884</v>
      </c>
      <c r="F613" s="25" t="s">
        <v>5882</v>
      </c>
      <c r="G613" s="29">
        <v>336</v>
      </c>
      <c r="H613" s="29">
        <v>4</v>
      </c>
      <c r="I613" s="193"/>
      <c r="J613" s="193"/>
    </row>
    <row r="614" spans="1:10" ht="15" customHeight="1">
      <c r="A614" s="27" t="s">
        <v>19</v>
      </c>
      <c r="B614" s="15" t="s">
        <v>176</v>
      </c>
      <c r="C614" s="25" t="s">
        <v>177</v>
      </c>
      <c r="D614" s="28">
        <v>500983</v>
      </c>
      <c r="E614" s="25" t="s">
        <v>5885</v>
      </c>
      <c r="F614" s="25" t="s">
        <v>5882</v>
      </c>
      <c r="G614" s="29">
        <v>18</v>
      </c>
      <c r="H614" s="29">
        <v>1</v>
      </c>
      <c r="I614" s="193"/>
      <c r="J614" s="193"/>
    </row>
    <row r="615" spans="1:10" ht="15" customHeight="1">
      <c r="A615" s="27" t="s">
        <v>19</v>
      </c>
      <c r="B615" s="15" t="s">
        <v>176</v>
      </c>
      <c r="C615" s="25" t="s">
        <v>179</v>
      </c>
      <c r="D615" s="28">
        <v>500480</v>
      </c>
      <c r="E615" s="25" t="s">
        <v>5886</v>
      </c>
      <c r="F615" s="25" t="s">
        <v>5879</v>
      </c>
      <c r="G615" s="29">
        <v>116</v>
      </c>
      <c r="H615" s="29">
        <v>2</v>
      </c>
      <c r="I615" s="193"/>
      <c r="J615" s="193"/>
    </row>
    <row r="616" spans="1:10" ht="15" customHeight="1">
      <c r="A616" s="27" t="s">
        <v>19</v>
      </c>
      <c r="B616" s="15" t="s">
        <v>176</v>
      </c>
      <c r="C616" s="25" t="s">
        <v>179</v>
      </c>
      <c r="D616" s="28">
        <v>500481</v>
      </c>
      <c r="E616" s="25" t="s">
        <v>5887</v>
      </c>
      <c r="F616" s="25" t="s">
        <v>5888</v>
      </c>
      <c r="G616" s="29">
        <v>30</v>
      </c>
      <c r="H616" s="29">
        <v>1</v>
      </c>
      <c r="I616" s="193"/>
      <c r="J616" s="193"/>
    </row>
    <row r="617" spans="1:10" ht="15" customHeight="1">
      <c r="A617" s="27" t="s">
        <v>19</v>
      </c>
      <c r="B617" s="15" t="str">
        <f>B616</f>
        <v>San Fernando City, I</v>
      </c>
      <c r="C617" s="25"/>
      <c r="D617" s="28"/>
      <c r="E617" s="25" t="s">
        <v>64</v>
      </c>
      <c r="F617" s="25"/>
      <c r="G617" s="29">
        <f>SUM(G605:G616)</f>
        <v>1947</v>
      </c>
      <c r="H617" s="29">
        <f>SUM(H605:H616)</f>
        <v>29</v>
      </c>
      <c r="I617" s="193"/>
      <c r="J617" s="193"/>
    </row>
    <row r="618" spans="1:10" ht="15" customHeight="1">
      <c r="A618" s="27" t="s">
        <v>19</v>
      </c>
      <c r="B618" s="15"/>
      <c r="C618" s="25"/>
      <c r="D618" s="28"/>
      <c r="E618" s="25"/>
      <c r="F618" s="25"/>
      <c r="G618" s="29"/>
      <c r="H618" s="29"/>
      <c r="I618" s="193"/>
      <c r="J618" s="193"/>
    </row>
    <row r="619" spans="1:10" ht="15" customHeight="1">
      <c r="A619" s="27" t="s">
        <v>19</v>
      </c>
      <c r="B619" s="15" t="s">
        <v>72</v>
      </c>
      <c r="C619" s="25" t="s">
        <v>73</v>
      </c>
      <c r="D619" s="28">
        <v>300005</v>
      </c>
      <c r="E619" s="25" t="s">
        <v>5889</v>
      </c>
      <c r="F619" s="25" t="s">
        <v>5890</v>
      </c>
      <c r="G619" s="29">
        <v>122</v>
      </c>
      <c r="H619" s="29">
        <v>2</v>
      </c>
      <c r="I619" s="193"/>
      <c r="J619" s="193"/>
    </row>
    <row r="620" spans="1:10" ht="15" customHeight="1">
      <c r="A620" s="27" t="s">
        <v>19</v>
      </c>
      <c r="B620" s="15" t="s">
        <v>72</v>
      </c>
      <c r="C620" s="25" t="s">
        <v>73</v>
      </c>
      <c r="D620" s="28">
        <v>300012</v>
      </c>
      <c r="E620" s="25" t="s">
        <v>5891</v>
      </c>
      <c r="F620" s="25" t="s">
        <v>5892</v>
      </c>
      <c r="G620" s="29">
        <v>57</v>
      </c>
      <c r="H620" s="29">
        <v>1</v>
      </c>
      <c r="I620" s="193"/>
      <c r="J620" s="193"/>
    </row>
    <row r="621" spans="1:10" ht="15" customHeight="1">
      <c r="A621" s="27" t="s">
        <v>19</v>
      </c>
      <c r="B621" s="15" t="s">
        <v>72</v>
      </c>
      <c r="C621" s="25" t="s">
        <v>73</v>
      </c>
      <c r="D621" s="28">
        <v>320803</v>
      </c>
      <c r="E621" s="25" t="s">
        <v>5893</v>
      </c>
      <c r="F621" s="25" t="s">
        <v>5894</v>
      </c>
      <c r="G621" s="29">
        <v>68</v>
      </c>
      <c r="H621" s="29">
        <v>1</v>
      </c>
      <c r="I621" s="193"/>
      <c r="J621" s="193"/>
    </row>
    <row r="622" spans="1:10" ht="15" customHeight="1">
      <c r="A622" s="27" t="s">
        <v>19</v>
      </c>
      <c r="B622" s="15" t="s">
        <v>72</v>
      </c>
      <c r="C622" s="25" t="s">
        <v>73</v>
      </c>
      <c r="D622" s="28">
        <v>320804</v>
      </c>
      <c r="E622" s="25" t="s">
        <v>5895</v>
      </c>
      <c r="F622" s="25" t="s">
        <v>5896</v>
      </c>
      <c r="G622" s="29">
        <v>452</v>
      </c>
      <c r="H622" s="29">
        <v>6</v>
      </c>
      <c r="I622" s="193"/>
      <c r="J622" s="193"/>
    </row>
    <row r="623" spans="1:10" ht="15" customHeight="1">
      <c r="A623" s="27" t="s">
        <v>19</v>
      </c>
      <c r="B623" s="15" t="s">
        <v>72</v>
      </c>
      <c r="C623" s="25" t="s">
        <v>75</v>
      </c>
      <c r="D623" s="28">
        <v>305491</v>
      </c>
      <c r="E623" s="25" t="s">
        <v>5897</v>
      </c>
      <c r="F623" s="25" t="s">
        <v>5898</v>
      </c>
      <c r="G623" s="29">
        <v>57</v>
      </c>
      <c r="H623" s="29">
        <v>1</v>
      </c>
      <c r="I623" s="193"/>
      <c r="J623" s="193"/>
    </row>
    <row r="624" spans="1:10" ht="15" customHeight="1">
      <c r="A624" s="27" t="s">
        <v>19</v>
      </c>
      <c r="B624" s="15" t="s">
        <v>72</v>
      </c>
      <c r="C624" s="25"/>
      <c r="D624" s="28"/>
      <c r="E624" s="25" t="s">
        <v>64</v>
      </c>
      <c r="F624" s="25"/>
      <c r="G624" s="29">
        <f>SUM(G619:G623)</f>
        <v>756</v>
      </c>
      <c r="H624" s="29">
        <f>SUM(H619:H623)</f>
        <v>11</v>
      </c>
      <c r="I624" s="193"/>
      <c r="J624" s="193"/>
    </row>
    <row r="625" spans="1:10" ht="15" customHeight="1">
      <c r="A625" s="13"/>
      <c r="B625" s="15"/>
      <c r="C625" s="25"/>
      <c r="D625" s="28"/>
      <c r="E625" s="25"/>
      <c r="F625" s="25"/>
      <c r="G625" s="29"/>
      <c r="H625" s="29"/>
      <c r="I625" s="193"/>
      <c r="J625" s="193"/>
    </row>
    <row r="626" spans="1:10">
      <c r="A626" s="22" t="str">
        <f>A629</f>
        <v>II</v>
      </c>
      <c r="B626" s="22" t="s">
        <v>20</v>
      </c>
      <c r="C626" s="22"/>
      <c r="D626" s="23"/>
      <c r="E626" s="22"/>
      <c r="F626" s="22"/>
      <c r="G626" s="24">
        <f>SUMIF($E$628:$E$1123,"SUB-TOTAL",G$628:G$1123)</f>
        <v>71782</v>
      </c>
      <c r="H626" s="24">
        <f>SUMIF($E$628:$E$1123,"SUB-TOTAL",H$628:H$1123)</f>
        <v>985</v>
      </c>
      <c r="I626" s="193"/>
      <c r="J626" s="193"/>
    </row>
    <row r="627" spans="1:10">
      <c r="A627" s="22"/>
      <c r="B627" s="22"/>
      <c r="C627" s="22"/>
      <c r="D627" s="23"/>
      <c r="E627" s="22"/>
      <c r="F627" s="22"/>
      <c r="G627" s="24"/>
      <c r="H627" s="24"/>
      <c r="I627" s="193"/>
      <c r="J627" s="193"/>
    </row>
    <row r="628" spans="1:10" ht="15" customHeight="1">
      <c r="A628" s="27" t="s">
        <v>328</v>
      </c>
      <c r="B628" s="15" t="s">
        <v>329</v>
      </c>
      <c r="C628" s="25" t="s">
        <v>331</v>
      </c>
      <c r="D628" s="28">
        <v>300411</v>
      </c>
      <c r="E628" s="25" t="s">
        <v>5899</v>
      </c>
      <c r="F628" s="25" t="s">
        <v>5900</v>
      </c>
      <c r="G628" s="29">
        <v>178</v>
      </c>
      <c r="H628" s="29">
        <v>2</v>
      </c>
      <c r="I628" s="193"/>
      <c r="J628" s="193"/>
    </row>
    <row r="629" spans="1:10" ht="15" customHeight="1">
      <c r="A629" s="27" t="s">
        <v>328</v>
      </c>
      <c r="B629" s="15" t="s">
        <v>329</v>
      </c>
      <c r="C629" s="25" t="s">
        <v>331</v>
      </c>
      <c r="D629" s="28">
        <v>300413</v>
      </c>
      <c r="E629" s="25" t="s">
        <v>5901</v>
      </c>
      <c r="F629" s="25" t="s">
        <v>5902</v>
      </c>
      <c r="G629" s="29">
        <v>8</v>
      </c>
      <c r="H629" s="29">
        <v>1</v>
      </c>
      <c r="I629" s="193"/>
      <c r="J629" s="193"/>
    </row>
    <row r="630" spans="1:10" ht="15" customHeight="1">
      <c r="A630" s="27" t="s">
        <v>328</v>
      </c>
      <c r="B630" s="15" t="s">
        <v>329</v>
      </c>
      <c r="C630" s="25" t="s">
        <v>331</v>
      </c>
      <c r="D630" s="28">
        <v>501736</v>
      </c>
      <c r="E630" s="25" t="s">
        <v>5903</v>
      </c>
      <c r="F630" s="25" t="s">
        <v>5900</v>
      </c>
      <c r="G630" s="29">
        <v>15</v>
      </c>
      <c r="H630" s="29">
        <v>1</v>
      </c>
      <c r="I630" s="193"/>
      <c r="J630" s="193"/>
    </row>
    <row r="631" spans="1:10" ht="15" customHeight="1">
      <c r="A631" s="27" t="s">
        <v>328</v>
      </c>
      <c r="B631" s="15" t="s">
        <v>329</v>
      </c>
      <c r="C631" s="25" t="s">
        <v>333</v>
      </c>
      <c r="D631" s="28">
        <v>300414</v>
      </c>
      <c r="E631" s="25" t="s">
        <v>5904</v>
      </c>
      <c r="F631" s="25" t="s">
        <v>334</v>
      </c>
      <c r="G631" s="29">
        <v>52</v>
      </c>
      <c r="H631" s="29">
        <v>1</v>
      </c>
      <c r="I631" s="193"/>
      <c r="J631" s="193"/>
    </row>
    <row r="632" spans="1:10" ht="15" customHeight="1">
      <c r="A632" s="27" t="s">
        <v>328</v>
      </c>
      <c r="B632" s="15" t="s">
        <v>329</v>
      </c>
      <c r="C632" s="25" t="s">
        <v>333</v>
      </c>
      <c r="D632" s="28">
        <v>500063</v>
      </c>
      <c r="E632" s="25" t="s">
        <v>5905</v>
      </c>
      <c r="F632" s="25" t="s">
        <v>334</v>
      </c>
      <c r="G632" s="29">
        <v>18</v>
      </c>
      <c r="H632" s="29">
        <v>1</v>
      </c>
      <c r="I632" s="193"/>
      <c r="J632" s="193"/>
    </row>
    <row r="633" spans="1:10" ht="15" customHeight="1">
      <c r="A633" s="27" t="s">
        <v>328</v>
      </c>
      <c r="B633" s="15" t="s">
        <v>329</v>
      </c>
      <c r="C633" s="25" t="s">
        <v>335</v>
      </c>
      <c r="D633" s="28">
        <v>300415</v>
      </c>
      <c r="E633" s="25" t="s">
        <v>5906</v>
      </c>
      <c r="F633" s="25" t="s">
        <v>336</v>
      </c>
      <c r="G633" s="29">
        <v>36</v>
      </c>
      <c r="H633" s="29">
        <v>1</v>
      </c>
      <c r="I633" s="193"/>
      <c r="J633" s="193"/>
    </row>
    <row r="634" spans="1:10" ht="15" customHeight="1">
      <c r="A634" s="27" t="s">
        <v>328</v>
      </c>
      <c r="B634" s="15" t="s">
        <v>329</v>
      </c>
      <c r="C634" s="25" t="s">
        <v>335</v>
      </c>
      <c r="D634" s="28">
        <v>500062</v>
      </c>
      <c r="E634" s="25" t="s">
        <v>5907</v>
      </c>
      <c r="F634" s="25" t="s">
        <v>5902</v>
      </c>
      <c r="G634" s="29">
        <v>14</v>
      </c>
      <c r="H634" s="29">
        <v>1</v>
      </c>
      <c r="I634" s="193"/>
      <c r="J634" s="193"/>
    </row>
    <row r="635" spans="1:10" ht="15" customHeight="1">
      <c r="A635" s="27" t="s">
        <v>328</v>
      </c>
      <c r="B635" s="15" t="s">
        <v>329</v>
      </c>
      <c r="C635" s="25" t="s">
        <v>337</v>
      </c>
      <c r="D635" s="28">
        <v>300416</v>
      </c>
      <c r="E635" s="25" t="s">
        <v>5908</v>
      </c>
      <c r="F635" s="25" t="s">
        <v>338</v>
      </c>
      <c r="G635" s="29">
        <v>31</v>
      </c>
      <c r="H635" s="29">
        <v>1</v>
      </c>
      <c r="I635" s="193"/>
      <c r="J635" s="193"/>
    </row>
    <row r="636" spans="1:10" ht="15" customHeight="1">
      <c r="A636" s="27" t="s">
        <v>328</v>
      </c>
      <c r="B636" s="15" t="s">
        <v>329</v>
      </c>
      <c r="C636" s="25" t="s">
        <v>339</v>
      </c>
      <c r="D636" s="28">
        <v>300417</v>
      </c>
      <c r="E636" s="25" t="s">
        <v>5909</v>
      </c>
      <c r="F636" s="25" t="s">
        <v>340</v>
      </c>
      <c r="G636" s="29">
        <v>34</v>
      </c>
      <c r="H636" s="29">
        <v>1</v>
      </c>
      <c r="I636" s="193"/>
      <c r="J636" s="193"/>
    </row>
    <row r="637" spans="1:10" ht="15" customHeight="1">
      <c r="A637" s="27" t="s">
        <v>328</v>
      </c>
      <c r="B637" s="15" t="str">
        <f>B636</f>
        <v>Batanes</v>
      </c>
      <c r="C637" s="25"/>
      <c r="D637" s="28"/>
      <c r="E637" s="25" t="s">
        <v>64</v>
      </c>
      <c r="F637" s="25"/>
      <c r="G637" s="29">
        <f>SUM(G628:G636)</f>
        <v>386</v>
      </c>
      <c r="H637" s="29">
        <f>SUM(H628:H636)</f>
        <v>10</v>
      </c>
      <c r="I637" s="193"/>
      <c r="J637" s="193"/>
    </row>
    <row r="638" spans="1:10" ht="15" customHeight="1">
      <c r="A638" s="27" t="s">
        <v>328</v>
      </c>
      <c r="B638" s="15"/>
      <c r="C638" s="25"/>
      <c r="D638" s="28"/>
      <c r="E638" s="25"/>
      <c r="F638" s="25"/>
      <c r="G638" s="29"/>
      <c r="H638" s="29"/>
      <c r="I638" s="193"/>
      <c r="J638" s="193"/>
    </row>
    <row r="639" spans="1:10" ht="15" customHeight="1">
      <c r="A639" s="27" t="s">
        <v>328</v>
      </c>
      <c r="B639" s="15" t="s">
        <v>341</v>
      </c>
      <c r="C639" s="25" t="s">
        <v>383</v>
      </c>
      <c r="D639" s="28">
        <v>300418</v>
      </c>
      <c r="E639" s="25" t="s">
        <v>5910</v>
      </c>
      <c r="F639" s="25" t="s">
        <v>5911</v>
      </c>
      <c r="G639" s="29">
        <v>85</v>
      </c>
      <c r="H639" s="29">
        <v>1</v>
      </c>
      <c r="I639" s="193"/>
      <c r="J639" s="193"/>
    </row>
    <row r="640" spans="1:10" ht="15" customHeight="1">
      <c r="A640" s="27" t="s">
        <v>328</v>
      </c>
      <c r="B640" s="15" t="s">
        <v>341</v>
      </c>
      <c r="C640" s="25" t="s">
        <v>383</v>
      </c>
      <c r="D640" s="28">
        <v>300419</v>
      </c>
      <c r="E640" s="25" t="s">
        <v>5912</v>
      </c>
      <c r="F640" s="25" t="s">
        <v>384</v>
      </c>
      <c r="G640" s="29">
        <v>123</v>
      </c>
      <c r="H640" s="29">
        <v>2</v>
      </c>
      <c r="I640" s="193"/>
      <c r="J640" s="193"/>
    </row>
    <row r="641" spans="1:10" ht="15" customHeight="1">
      <c r="A641" s="27" t="s">
        <v>328</v>
      </c>
      <c r="B641" s="15" t="s">
        <v>341</v>
      </c>
      <c r="C641" s="25" t="s">
        <v>383</v>
      </c>
      <c r="D641" s="28">
        <v>300473</v>
      </c>
      <c r="E641" s="25" t="s">
        <v>5913</v>
      </c>
      <c r="F641" s="25" t="s">
        <v>5914</v>
      </c>
      <c r="G641" s="29">
        <v>341</v>
      </c>
      <c r="H641" s="29">
        <v>4</v>
      </c>
      <c r="I641" s="193"/>
      <c r="J641" s="193"/>
    </row>
    <row r="642" spans="1:10" ht="15" customHeight="1">
      <c r="A642" s="27" t="s">
        <v>328</v>
      </c>
      <c r="B642" s="15" t="s">
        <v>341</v>
      </c>
      <c r="C642" s="25" t="s">
        <v>342</v>
      </c>
      <c r="D642" s="28">
        <v>300421</v>
      </c>
      <c r="E642" s="25" t="s">
        <v>5915</v>
      </c>
      <c r="F642" s="25" t="s">
        <v>5916</v>
      </c>
      <c r="G642" s="29">
        <v>115</v>
      </c>
      <c r="H642" s="29">
        <v>2</v>
      </c>
      <c r="I642" s="193"/>
      <c r="J642" s="193"/>
    </row>
    <row r="643" spans="1:10" ht="15" customHeight="1">
      <c r="A643" s="27" t="s">
        <v>328</v>
      </c>
      <c r="B643" s="15" t="s">
        <v>341</v>
      </c>
      <c r="C643" s="25" t="s">
        <v>342</v>
      </c>
      <c r="D643" s="28">
        <v>300422</v>
      </c>
      <c r="E643" s="25" t="s">
        <v>5917</v>
      </c>
      <c r="F643" s="25" t="s">
        <v>5918</v>
      </c>
      <c r="G643" s="29">
        <v>356</v>
      </c>
      <c r="H643" s="29">
        <v>5</v>
      </c>
      <c r="I643" s="193"/>
      <c r="J643" s="193"/>
    </row>
    <row r="644" spans="1:10" ht="15" customHeight="1">
      <c r="A644" s="27" t="s">
        <v>328</v>
      </c>
      <c r="B644" s="15" t="s">
        <v>341</v>
      </c>
      <c r="C644" s="25" t="s">
        <v>385</v>
      </c>
      <c r="D644" s="28">
        <v>300424</v>
      </c>
      <c r="E644" s="25" t="s">
        <v>5919</v>
      </c>
      <c r="F644" s="25" t="s">
        <v>386</v>
      </c>
      <c r="G644" s="29">
        <v>391</v>
      </c>
      <c r="H644" s="29">
        <v>5</v>
      </c>
      <c r="I644" s="193"/>
      <c r="J644" s="193"/>
    </row>
    <row r="645" spans="1:10" ht="15" customHeight="1">
      <c r="A645" s="27" t="s">
        <v>328</v>
      </c>
      <c r="B645" s="15" t="s">
        <v>341</v>
      </c>
      <c r="C645" s="25" t="s">
        <v>385</v>
      </c>
      <c r="D645" s="28">
        <v>300477</v>
      </c>
      <c r="E645" s="25" t="s">
        <v>5920</v>
      </c>
      <c r="F645" s="25" t="s">
        <v>5921</v>
      </c>
      <c r="G645" s="29">
        <v>212</v>
      </c>
      <c r="H645" s="29">
        <v>3</v>
      </c>
      <c r="I645" s="193"/>
      <c r="J645" s="193"/>
    </row>
    <row r="646" spans="1:10" ht="15" customHeight="1">
      <c r="A646" s="27" t="s">
        <v>328</v>
      </c>
      <c r="B646" s="15" t="s">
        <v>341</v>
      </c>
      <c r="C646" s="25" t="s">
        <v>385</v>
      </c>
      <c r="D646" s="28">
        <v>500008</v>
      </c>
      <c r="E646" s="25" t="s">
        <v>5922</v>
      </c>
      <c r="F646" s="25" t="s">
        <v>388</v>
      </c>
      <c r="G646" s="29">
        <v>62</v>
      </c>
      <c r="H646" s="29">
        <v>1</v>
      </c>
      <c r="I646" s="193"/>
      <c r="J646" s="193"/>
    </row>
    <row r="647" spans="1:10" ht="15" customHeight="1">
      <c r="A647" s="27" t="s">
        <v>328</v>
      </c>
      <c r="B647" s="15" t="s">
        <v>341</v>
      </c>
      <c r="C647" s="25" t="s">
        <v>385</v>
      </c>
      <c r="D647" s="28">
        <v>502081</v>
      </c>
      <c r="E647" s="25" t="s">
        <v>5923</v>
      </c>
      <c r="F647" s="25" t="s">
        <v>388</v>
      </c>
      <c r="G647" s="29">
        <v>48</v>
      </c>
      <c r="H647" s="29">
        <v>1</v>
      </c>
      <c r="I647" s="193"/>
      <c r="J647" s="193"/>
    </row>
    <row r="648" spans="1:10" ht="15" customHeight="1">
      <c r="A648" s="27" t="s">
        <v>328</v>
      </c>
      <c r="B648" s="15" t="s">
        <v>341</v>
      </c>
      <c r="C648" s="25" t="s">
        <v>411</v>
      </c>
      <c r="D648" s="28">
        <v>300425</v>
      </c>
      <c r="E648" s="25" t="s">
        <v>5924</v>
      </c>
      <c r="F648" s="25" t="s">
        <v>5925</v>
      </c>
      <c r="G648" s="29">
        <v>266</v>
      </c>
      <c r="H648" s="29">
        <v>3</v>
      </c>
      <c r="I648" s="193"/>
      <c r="J648" s="193"/>
    </row>
    <row r="649" spans="1:10" ht="15" customHeight="1">
      <c r="A649" s="27" t="s">
        <v>328</v>
      </c>
      <c r="B649" s="15" t="s">
        <v>341</v>
      </c>
      <c r="C649" s="25" t="s">
        <v>411</v>
      </c>
      <c r="D649" s="28">
        <v>306008</v>
      </c>
      <c r="E649" s="25" t="s">
        <v>5926</v>
      </c>
      <c r="F649" s="25" t="s">
        <v>5927</v>
      </c>
      <c r="G649" s="29">
        <v>99</v>
      </c>
      <c r="H649" s="29">
        <v>1</v>
      </c>
      <c r="I649" s="193"/>
      <c r="J649" s="193"/>
    </row>
    <row r="650" spans="1:10" ht="15" customHeight="1">
      <c r="A650" s="27" t="s">
        <v>328</v>
      </c>
      <c r="B650" s="15" t="s">
        <v>341</v>
      </c>
      <c r="C650" s="25" t="s">
        <v>411</v>
      </c>
      <c r="D650" s="28">
        <v>306017</v>
      </c>
      <c r="E650" s="25" t="s">
        <v>5928</v>
      </c>
      <c r="F650" s="25" t="s">
        <v>5929</v>
      </c>
      <c r="G650" s="29">
        <v>79</v>
      </c>
      <c r="H650" s="29">
        <v>1</v>
      </c>
      <c r="I650" s="193"/>
      <c r="J650" s="193"/>
    </row>
    <row r="651" spans="1:10" ht="15" customHeight="1">
      <c r="A651" s="27" t="s">
        <v>328</v>
      </c>
      <c r="B651" s="15" t="s">
        <v>341</v>
      </c>
      <c r="C651" s="25" t="s">
        <v>413</v>
      </c>
      <c r="D651" s="28">
        <v>300452</v>
      </c>
      <c r="E651" s="25" t="s">
        <v>5930</v>
      </c>
      <c r="F651" s="25" t="s">
        <v>5931</v>
      </c>
      <c r="G651" s="29">
        <v>192</v>
      </c>
      <c r="H651" s="29">
        <v>2</v>
      </c>
      <c r="I651" s="193"/>
      <c r="J651" s="193"/>
    </row>
    <row r="652" spans="1:10" ht="15" customHeight="1">
      <c r="A652" s="27" t="s">
        <v>328</v>
      </c>
      <c r="B652" s="15" t="s">
        <v>341</v>
      </c>
      <c r="C652" s="25" t="s">
        <v>413</v>
      </c>
      <c r="D652" s="28">
        <v>300453</v>
      </c>
      <c r="E652" s="25" t="s">
        <v>5932</v>
      </c>
      <c r="F652" s="25" t="s">
        <v>5933</v>
      </c>
      <c r="G652" s="29">
        <v>98</v>
      </c>
      <c r="H652" s="29">
        <v>1</v>
      </c>
      <c r="I652" s="193"/>
      <c r="J652" s="193"/>
    </row>
    <row r="653" spans="1:10" ht="15" customHeight="1">
      <c r="A653" s="27" t="s">
        <v>328</v>
      </c>
      <c r="B653" s="15" t="s">
        <v>341</v>
      </c>
      <c r="C653" s="25" t="s">
        <v>413</v>
      </c>
      <c r="D653" s="28">
        <v>306009</v>
      </c>
      <c r="E653" s="25" t="s">
        <v>5934</v>
      </c>
      <c r="F653" s="25" t="s">
        <v>5935</v>
      </c>
      <c r="G653" s="29">
        <v>63</v>
      </c>
      <c r="H653" s="29">
        <v>1</v>
      </c>
      <c r="I653" s="193"/>
      <c r="J653" s="193"/>
    </row>
    <row r="654" spans="1:10" ht="15" customHeight="1">
      <c r="A654" s="27" t="s">
        <v>328</v>
      </c>
      <c r="B654" s="15" t="s">
        <v>341</v>
      </c>
      <c r="C654" s="25" t="s">
        <v>413</v>
      </c>
      <c r="D654" s="28">
        <v>306010</v>
      </c>
      <c r="E654" s="25" t="s">
        <v>5936</v>
      </c>
      <c r="F654" s="25" t="s">
        <v>5937</v>
      </c>
      <c r="G654" s="29">
        <v>168</v>
      </c>
      <c r="H654" s="29">
        <v>2</v>
      </c>
      <c r="I654" s="193"/>
      <c r="J654" s="193"/>
    </row>
    <row r="655" spans="1:10" ht="15" customHeight="1">
      <c r="A655" s="27" t="s">
        <v>328</v>
      </c>
      <c r="B655" s="15" t="s">
        <v>341</v>
      </c>
      <c r="C655" s="25" t="s">
        <v>345</v>
      </c>
      <c r="D655" s="28">
        <v>300428</v>
      </c>
      <c r="E655" s="25" t="s">
        <v>5938</v>
      </c>
      <c r="F655" s="25" t="s">
        <v>5939</v>
      </c>
      <c r="G655" s="29">
        <v>451</v>
      </c>
      <c r="H655" s="29">
        <v>6</v>
      </c>
      <c r="I655" s="193"/>
      <c r="J655" s="193"/>
    </row>
    <row r="656" spans="1:10" ht="15" customHeight="1">
      <c r="A656" s="27" t="s">
        <v>328</v>
      </c>
      <c r="B656" s="15" t="s">
        <v>341</v>
      </c>
      <c r="C656" s="25" t="s">
        <v>345</v>
      </c>
      <c r="D656" s="28">
        <v>300471</v>
      </c>
      <c r="E656" s="25" t="s">
        <v>5940</v>
      </c>
      <c r="F656" s="25" t="s">
        <v>5941</v>
      </c>
      <c r="G656" s="29">
        <v>418</v>
      </c>
      <c r="H656" s="29">
        <v>5</v>
      </c>
      <c r="I656" s="193"/>
      <c r="J656" s="193"/>
    </row>
    <row r="657" spans="1:10" ht="15" customHeight="1">
      <c r="A657" s="27" t="s">
        <v>328</v>
      </c>
      <c r="B657" s="15" t="s">
        <v>341</v>
      </c>
      <c r="C657" s="25" t="s">
        <v>349</v>
      </c>
      <c r="D657" s="28">
        <v>300437</v>
      </c>
      <c r="E657" s="25" t="s">
        <v>5942</v>
      </c>
      <c r="F657" s="25" t="s">
        <v>5943</v>
      </c>
      <c r="G657" s="29">
        <v>233</v>
      </c>
      <c r="H657" s="29">
        <v>3</v>
      </c>
      <c r="I657" s="193"/>
      <c r="J657" s="193"/>
    </row>
    <row r="658" spans="1:10" ht="15" customHeight="1">
      <c r="A658" s="27" t="s">
        <v>328</v>
      </c>
      <c r="B658" s="15" t="s">
        <v>341</v>
      </c>
      <c r="C658" s="25" t="s">
        <v>349</v>
      </c>
      <c r="D658" s="28">
        <v>300470</v>
      </c>
      <c r="E658" s="25" t="s">
        <v>5944</v>
      </c>
      <c r="F658" s="25" t="s">
        <v>5945</v>
      </c>
      <c r="G658" s="29">
        <v>58</v>
      </c>
      <c r="H658" s="29">
        <v>1</v>
      </c>
      <c r="I658" s="193"/>
      <c r="J658" s="193"/>
    </row>
    <row r="659" spans="1:10" ht="15" customHeight="1">
      <c r="A659" s="27" t="s">
        <v>328</v>
      </c>
      <c r="B659" s="15" t="s">
        <v>341</v>
      </c>
      <c r="C659" s="25" t="s">
        <v>353</v>
      </c>
      <c r="D659" s="28">
        <v>300429</v>
      </c>
      <c r="E659" s="25" t="s">
        <v>5946</v>
      </c>
      <c r="F659" s="25" t="s">
        <v>352</v>
      </c>
      <c r="G659" s="29">
        <v>194</v>
      </c>
      <c r="H659" s="29">
        <v>2</v>
      </c>
      <c r="I659" s="193"/>
      <c r="J659" s="193"/>
    </row>
    <row r="660" spans="1:10" ht="15" customHeight="1">
      <c r="A660" s="27" t="s">
        <v>328</v>
      </c>
      <c r="B660" s="15" t="s">
        <v>341</v>
      </c>
      <c r="C660" s="25" t="s">
        <v>353</v>
      </c>
      <c r="D660" s="28">
        <v>306002</v>
      </c>
      <c r="E660" s="25" t="s">
        <v>5947</v>
      </c>
      <c r="F660" s="25" t="s">
        <v>5948</v>
      </c>
      <c r="G660" s="29">
        <v>207</v>
      </c>
      <c r="H660" s="29">
        <v>2</v>
      </c>
      <c r="I660" s="193"/>
      <c r="J660" s="193"/>
    </row>
    <row r="661" spans="1:10" ht="15" customHeight="1">
      <c r="A661" s="27" t="s">
        <v>328</v>
      </c>
      <c r="B661" s="15" t="s">
        <v>341</v>
      </c>
      <c r="C661" s="25" t="s">
        <v>353</v>
      </c>
      <c r="D661" s="28">
        <v>306020</v>
      </c>
      <c r="E661" s="25" t="s">
        <v>5949</v>
      </c>
      <c r="F661" s="25" t="s">
        <v>354</v>
      </c>
      <c r="G661" s="29">
        <v>124</v>
      </c>
      <c r="H661" s="29">
        <v>1</v>
      </c>
      <c r="I661" s="193"/>
      <c r="J661" s="193"/>
    </row>
    <row r="662" spans="1:10" ht="15" customHeight="1">
      <c r="A662" s="27" t="s">
        <v>328</v>
      </c>
      <c r="B662" s="15" t="s">
        <v>341</v>
      </c>
      <c r="C662" s="25" t="s">
        <v>353</v>
      </c>
      <c r="D662" s="28">
        <v>500010</v>
      </c>
      <c r="E662" s="25" t="s">
        <v>5950</v>
      </c>
      <c r="F662" s="25" t="s">
        <v>354</v>
      </c>
      <c r="G662" s="29">
        <v>23</v>
      </c>
      <c r="H662" s="29">
        <v>1</v>
      </c>
      <c r="I662" s="193"/>
      <c r="J662" s="193"/>
    </row>
    <row r="663" spans="1:10" ht="15" customHeight="1">
      <c r="A663" s="27" t="s">
        <v>328</v>
      </c>
      <c r="B663" s="15" t="s">
        <v>341</v>
      </c>
      <c r="C663" s="25" t="s">
        <v>356</v>
      </c>
      <c r="D663" s="28">
        <v>300431</v>
      </c>
      <c r="E663" s="25" t="s">
        <v>5951</v>
      </c>
      <c r="F663" s="25" t="s">
        <v>5952</v>
      </c>
      <c r="G663" s="29">
        <v>405</v>
      </c>
      <c r="H663" s="29">
        <v>5</v>
      </c>
      <c r="I663" s="193"/>
      <c r="J663" s="193"/>
    </row>
    <row r="664" spans="1:10" ht="15" customHeight="1">
      <c r="A664" s="27" t="s">
        <v>328</v>
      </c>
      <c r="B664" s="15" t="s">
        <v>341</v>
      </c>
      <c r="C664" s="25" t="s">
        <v>356</v>
      </c>
      <c r="D664" s="28">
        <v>501171</v>
      </c>
      <c r="E664" s="25" t="s">
        <v>5953</v>
      </c>
      <c r="F664" s="25" t="s">
        <v>354</v>
      </c>
      <c r="G664" s="29">
        <v>41</v>
      </c>
      <c r="H664" s="29">
        <v>1</v>
      </c>
      <c r="I664" s="193"/>
      <c r="J664" s="193"/>
    </row>
    <row r="665" spans="1:10" ht="15" customHeight="1">
      <c r="A665" s="27" t="s">
        <v>328</v>
      </c>
      <c r="B665" s="15" t="s">
        <v>341</v>
      </c>
      <c r="C665" s="25" t="s">
        <v>389</v>
      </c>
      <c r="D665" s="28">
        <v>300434</v>
      </c>
      <c r="E665" s="25" t="s">
        <v>5954</v>
      </c>
      <c r="F665" s="25" t="s">
        <v>5955</v>
      </c>
      <c r="G665" s="29">
        <v>658</v>
      </c>
      <c r="H665" s="29">
        <v>9</v>
      </c>
      <c r="I665" s="193"/>
      <c r="J665" s="193"/>
    </row>
    <row r="666" spans="1:10" ht="15" customHeight="1">
      <c r="A666" s="27" t="s">
        <v>328</v>
      </c>
      <c r="B666" s="15" t="s">
        <v>341</v>
      </c>
      <c r="C666" s="25" t="s">
        <v>357</v>
      </c>
      <c r="D666" s="28">
        <v>300474</v>
      </c>
      <c r="E666" s="25" t="s">
        <v>5956</v>
      </c>
      <c r="F666" s="25" t="s">
        <v>5957</v>
      </c>
      <c r="G666" s="29">
        <v>238</v>
      </c>
      <c r="H666" s="29">
        <v>3</v>
      </c>
      <c r="I666" s="193"/>
      <c r="J666" s="193"/>
    </row>
    <row r="667" spans="1:10" ht="15" customHeight="1">
      <c r="A667" s="27" t="s">
        <v>328</v>
      </c>
      <c r="B667" s="15" t="s">
        <v>341</v>
      </c>
      <c r="C667" s="25" t="s">
        <v>357</v>
      </c>
      <c r="D667" s="28">
        <v>306005</v>
      </c>
      <c r="E667" s="25" t="s">
        <v>5958</v>
      </c>
      <c r="F667" s="25" t="s">
        <v>5959</v>
      </c>
      <c r="G667" s="29">
        <v>44</v>
      </c>
      <c r="H667" s="29">
        <v>1</v>
      </c>
      <c r="I667" s="193"/>
      <c r="J667" s="193"/>
    </row>
    <row r="668" spans="1:10" ht="15" customHeight="1">
      <c r="A668" s="27" t="s">
        <v>328</v>
      </c>
      <c r="B668" s="15" t="s">
        <v>341</v>
      </c>
      <c r="C668" s="25" t="s">
        <v>393</v>
      </c>
      <c r="D668" s="28">
        <v>300441</v>
      </c>
      <c r="E668" s="25" t="s">
        <v>5960</v>
      </c>
      <c r="F668" s="25" t="s">
        <v>5961</v>
      </c>
      <c r="G668" s="29">
        <v>148</v>
      </c>
      <c r="H668" s="29">
        <v>2</v>
      </c>
      <c r="I668" s="193"/>
      <c r="J668" s="193"/>
    </row>
    <row r="669" spans="1:10" ht="15" customHeight="1">
      <c r="A669" s="27" t="s">
        <v>328</v>
      </c>
      <c r="B669" s="15" t="s">
        <v>341</v>
      </c>
      <c r="C669" s="25" t="s">
        <v>393</v>
      </c>
      <c r="D669" s="28">
        <v>306015</v>
      </c>
      <c r="E669" s="25" t="s">
        <v>5962</v>
      </c>
      <c r="F669" s="25" t="s">
        <v>5963</v>
      </c>
      <c r="G669" s="29">
        <v>48</v>
      </c>
      <c r="H669" s="29">
        <v>1</v>
      </c>
      <c r="I669" s="193"/>
      <c r="J669" s="193"/>
    </row>
    <row r="670" spans="1:10" ht="15" customHeight="1">
      <c r="A670" s="27" t="s">
        <v>328</v>
      </c>
      <c r="B670" s="15" t="s">
        <v>341</v>
      </c>
      <c r="C670" s="25" t="s">
        <v>393</v>
      </c>
      <c r="D670" s="28">
        <v>306427</v>
      </c>
      <c r="E670" s="25" t="s">
        <v>5964</v>
      </c>
      <c r="F670" s="25" t="s">
        <v>392</v>
      </c>
      <c r="G670" s="29">
        <v>41</v>
      </c>
      <c r="H670" s="29">
        <v>1</v>
      </c>
      <c r="I670" s="193"/>
      <c r="J670" s="193"/>
    </row>
    <row r="671" spans="1:10" ht="15" customHeight="1">
      <c r="A671" s="27" t="s">
        <v>328</v>
      </c>
      <c r="B671" s="15" t="s">
        <v>341</v>
      </c>
      <c r="C671" s="25" t="s">
        <v>361</v>
      </c>
      <c r="D671" s="28">
        <v>300444</v>
      </c>
      <c r="E671" s="25" t="s">
        <v>5965</v>
      </c>
      <c r="F671" s="25" t="s">
        <v>362</v>
      </c>
      <c r="G671" s="29">
        <v>527</v>
      </c>
      <c r="H671" s="29">
        <v>7</v>
      </c>
      <c r="I671" s="193"/>
      <c r="J671" s="193"/>
    </row>
    <row r="672" spans="1:10" ht="15" customHeight="1">
      <c r="A672" s="27" t="s">
        <v>328</v>
      </c>
      <c r="B672" s="15" t="s">
        <v>341</v>
      </c>
      <c r="C672" s="25" t="s">
        <v>361</v>
      </c>
      <c r="D672" s="28">
        <v>300460</v>
      </c>
      <c r="E672" s="25" t="s">
        <v>5966</v>
      </c>
      <c r="F672" s="25" t="s">
        <v>5967</v>
      </c>
      <c r="G672" s="29">
        <v>45</v>
      </c>
      <c r="H672" s="29">
        <v>1</v>
      </c>
      <c r="I672" s="193"/>
      <c r="J672" s="193"/>
    </row>
    <row r="673" spans="1:10" ht="15" customHeight="1">
      <c r="A673" s="27" t="s">
        <v>328</v>
      </c>
      <c r="B673" s="15" t="s">
        <v>341</v>
      </c>
      <c r="C673" s="25" t="s">
        <v>361</v>
      </c>
      <c r="D673" s="28">
        <v>306426</v>
      </c>
      <c r="E673" s="25" t="s">
        <v>5968</v>
      </c>
      <c r="F673" s="25" t="s">
        <v>362</v>
      </c>
      <c r="G673" s="29">
        <v>56</v>
      </c>
      <c r="H673" s="29">
        <v>1</v>
      </c>
      <c r="I673" s="193"/>
      <c r="J673" s="193"/>
    </row>
    <row r="674" spans="1:10" ht="15" customHeight="1">
      <c r="A674" s="27" t="s">
        <v>328</v>
      </c>
      <c r="B674" s="15" t="s">
        <v>341</v>
      </c>
      <c r="C674" s="25" t="s">
        <v>394</v>
      </c>
      <c r="D674" s="28">
        <v>300449</v>
      </c>
      <c r="E674" s="25" t="s">
        <v>5969</v>
      </c>
      <c r="F674" s="25" t="s">
        <v>5970</v>
      </c>
      <c r="G674" s="29">
        <v>25</v>
      </c>
      <c r="H674" s="29">
        <v>1</v>
      </c>
      <c r="I674" s="193"/>
      <c r="J674" s="193"/>
    </row>
    <row r="675" spans="1:10" ht="15" customHeight="1">
      <c r="A675" s="27" t="s">
        <v>328</v>
      </c>
      <c r="B675" s="15" t="s">
        <v>341</v>
      </c>
      <c r="C675" s="25" t="s">
        <v>394</v>
      </c>
      <c r="D675" s="28">
        <v>300450</v>
      </c>
      <c r="E675" s="25" t="s">
        <v>5971</v>
      </c>
      <c r="F675" s="25" t="s">
        <v>5972</v>
      </c>
      <c r="G675" s="29">
        <v>79</v>
      </c>
      <c r="H675" s="29">
        <v>1</v>
      </c>
      <c r="I675" s="193"/>
      <c r="J675" s="193"/>
    </row>
    <row r="676" spans="1:10" ht="15" customHeight="1">
      <c r="A676" s="27" t="s">
        <v>328</v>
      </c>
      <c r="B676" s="15" t="s">
        <v>341</v>
      </c>
      <c r="C676" s="25" t="s">
        <v>394</v>
      </c>
      <c r="D676" s="28">
        <v>300451</v>
      </c>
      <c r="E676" s="25" t="s">
        <v>5973</v>
      </c>
      <c r="F676" s="25" t="s">
        <v>395</v>
      </c>
      <c r="G676" s="29">
        <v>269</v>
      </c>
      <c r="H676" s="29">
        <v>3</v>
      </c>
      <c r="I676" s="193"/>
      <c r="J676" s="193"/>
    </row>
    <row r="677" spans="1:10" ht="15" customHeight="1">
      <c r="A677" s="27" t="s">
        <v>328</v>
      </c>
      <c r="B677" s="15" t="s">
        <v>341</v>
      </c>
      <c r="C677" s="25" t="s">
        <v>394</v>
      </c>
      <c r="D677" s="28">
        <v>502065</v>
      </c>
      <c r="E677" s="25" t="s">
        <v>5974</v>
      </c>
      <c r="F677" s="25" t="s">
        <v>5975</v>
      </c>
      <c r="G677" s="29">
        <v>59</v>
      </c>
      <c r="H677" s="29">
        <v>1</v>
      </c>
      <c r="I677" s="193"/>
      <c r="J677" s="193"/>
    </row>
    <row r="678" spans="1:10" ht="15" customHeight="1">
      <c r="A678" s="27" t="s">
        <v>328</v>
      </c>
      <c r="B678" s="15" t="s">
        <v>341</v>
      </c>
      <c r="C678" s="25" t="s">
        <v>415</v>
      </c>
      <c r="D678" s="28">
        <v>300472</v>
      </c>
      <c r="E678" s="25" t="s">
        <v>5976</v>
      </c>
      <c r="F678" s="25" t="s">
        <v>5977</v>
      </c>
      <c r="G678" s="29">
        <v>107</v>
      </c>
      <c r="H678" s="29">
        <v>2</v>
      </c>
      <c r="I678" s="193"/>
      <c r="J678" s="193"/>
    </row>
    <row r="679" spans="1:10" ht="15" customHeight="1">
      <c r="A679" s="27" t="s">
        <v>328</v>
      </c>
      <c r="B679" s="15" t="s">
        <v>341</v>
      </c>
      <c r="C679" s="25" t="s">
        <v>415</v>
      </c>
      <c r="D679" s="28">
        <v>300476</v>
      </c>
      <c r="E679" s="25" t="s">
        <v>5978</v>
      </c>
      <c r="F679" s="25" t="s">
        <v>5979</v>
      </c>
      <c r="G679" s="29">
        <v>153</v>
      </c>
      <c r="H679" s="29">
        <v>2</v>
      </c>
      <c r="I679" s="193"/>
      <c r="J679" s="193"/>
    </row>
    <row r="680" spans="1:10" ht="15" customHeight="1">
      <c r="A680" s="27" t="s">
        <v>328</v>
      </c>
      <c r="B680" s="15" t="s">
        <v>341</v>
      </c>
      <c r="C680" s="25" t="s">
        <v>417</v>
      </c>
      <c r="D680" s="28">
        <v>300458</v>
      </c>
      <c r="E680" s="25" t="s">
        <v>5980</v>
      </c>
      <c r="F680" s="25" t="s">
        <v>5981</v>
      </c>
      <c r="G680" s="29">
        <v>338</v>
      </c>
      <c r="H680" s="29">
        <v>4</v>
      </c>
      <c r="I680" s="193"/>
      <c r="J680" s="193"/>
    </row>
    <row r="681" spans="1:10" ht="15" customHeight="1">
      <c r="A681" s="27" t="s">
        <v>328</v>
      </c>
      <c r="B681" s="15" t="s">
        <v>341</v>
      </c>
      <c r="C681" s="25" t="s">
        <v>417</v>
      </c>
      <c r="D681" s="28">
        <v>300459</v>
      </c>
      <c r="E681" s="25" t="s">
        <v>5982</v>
      </c>
      <c r="F681" s="25" t="s">
        <v>5983</v>
      </c>
      <c r="G681" s="29">
        <v>102</v>
      </c>
      <c r="H681" s="29">
        <v>2</v>
      </c>
      <c r="I681" s="193"/>
      <c r="J681" s="193"/>
    </row>
    <row r="682" spans="1:10" ht="15" customHeight="1">
      <c r="A682" s="27" t="s">
        <v>328</v>
      </c>
      <c r="B682" s="15" t="s">
        <v>341</v>
      </c>
      <c r="C682" s="25" t="s">
        <v>365</v>
      </c>
      <c r="D682" s="28">
        <v>306422</v>
      </c>
      <c r="E682" s="25" t="s">
        <v>5984</v>
      </c>
      <c r="F682" s="25" t="s">
        <v>5985</v>
      </c>
      <c r="G682" s="29">
        <v>221</v>
      </c>
      <c r="H682" s="29">
        <v>3</v>
      </c>
      <c r="I682" s="193"/>
      <c r="J682" s="193"/>
    </row>
    <row r="683" spans="1:10" ht="15" customHeight="1">
      <c r="A683" s="27" t="s">
        <v>328</v>
      </c>
      <c r="B683" s="15" t="s">
        <v>341</v>
      </c>
      <c r="C683" s="25" t="s">
        <v>367</v>
      </c>
      <c r="D683" s="28">
        <v>300455</v>
      </c>
      <c r="E683" s="25" t="s">
        <v>5986</v>
      </c>
      <c r="F683" s="25" t="s">
        <v>5987</v>
      </c>
      <c r="G683" s="29">
        <v>164</v>
      </c>
      <c r="H683" s="29">
        <v>2</v>
      </c>
      <c r="I683" s="193"/>
      <c r="J683" s="193"/>
    </row>
    <row r="684" spans="1:10" ht="15" customHeight="1">
      <c r="A684" s="27" t="s">
        <v>328</v>
      </c>
      <c r="B684" s="15" t="s">
        <v>341</v>
      </c>
      <c r="C684" s="25" t="s">
        <v>371</v>
      </c>
      <c r="D684" s="28">
        <v>300482</v>
      </c>
      <c r="E684" s="25" t="s">
        <v>5988</v>
      </c>
      <c r="F684" s="25" t="s">
        <v>5989</v>
      </c>
      <c r="G684" s="29">
        <v>131</v>
      </c>
      <c r="H684" s="29">
        <v>1</v>
      </c>
      <c r="I684" s="193"/>
      <c r="J684" s="193"/>
    </row>
    <row r="685" spans="1:10" ht="15" customHeight="1">
      <c r="A685" s="27" t="s">
        <v>328</v>
      </c>
      <c r="B685" s="15" t="s">
        <v>341</v>
      </c>
      <c r="C685" s="25" t="s">
        <v>371</v>
      </c>
      <c r="D685" s="28">
        <v>300483</v>
      </c>
      <c r="E685" s="25" t="s">
        <v>5990</v>
      </c>
      <c r="F685" s="25" t="s">
        <v>5991</v>
      </c>
      <c r="G685" s="29">
        <v>273</v>
      </c>
      <c r="H685" s="29">
        <v>3</v>
      </c>
      <c r="I685" s="193"/>
      <c r="J685" s="193"/>
    </row>
    <row r="686" spans="1:10" ht="15" customHeight="1">
      <c r="A686" s="27" t="s">
        <v>328</v>
      </c>
      <c r="B686" s="15" t="s">
        <v>341</v>
      </c>
      <c r="C686" s="25" t="s">
        <v>371</v>
      </c>
      <c r="D686" s="28">
        <v>306428</v>
      </c>
      <c r="E686" s="25" t="s">
        <v>5992</v>
      </c>
      <c r="F686" s="25" t="s">
        <v>372</v>
      </c>
      <c r="G686" s="29">
        <v>62</v>
      </c>
      <c r="H686" s="29">
        <v>1</v>
      </c>
      <c r="I686" s="193"/>
      <c r="J686" s="193"/>
    </row>
    <row r="687" spans="1:10" ht="15" customHeight="1">
      <c r="A687" s="27" t="s">
        <v>328</v>
      </c>
      <c r="B687" s="15" t="s">
        <v>341</v>
      </c>
      <c r="C687" s="25" t="s">
        <v>419</v>
      </c>
      <c r="D687" s="28">
        <v>300463</v>
      </c>
      <c r="E687" s="25" t="s">
        <v>5993</v>
      </c>
      <c r="F687" s="25" t="s">
        <v>5994</v>
      </c>
      <c r="G687" s="29">
        <v>339</v>
      </c>
      <c r="H687" s="29">
        <v>4</v>
      </c>
      <c r="I687" s="193"/>
      <c r="J687" s="193"/>
    </row>
    <row r="688" spans="1:10" ht="15" customHeight="1">
      <c r="A688" s="27" t="s">
        <v>328</v>
      </c>
      <c r="B688" s="15" t="s">
        <v>341</v>
      </c>
      <c r="C688" s="25" t="s">
        <v>419</v>
      </c>
      <c r="D688" s="28">
        <v>306001</v>
      </c>
      <c r="E688" s="25" t="s">
        <v>5995</v>
      </c>
      <c r="F688" s="25" t="s">
        <v>5996</v>
      </c>
      <c r="G688" s="29">
        <v>135</v>
      </c>
      <c r="H688" s="29">
        <v>1</v>
      </c>
      <c r="I688" s="193"/>
      <c r="J688" s="193"/>
    </row>
    <row r="689" spans="1:10" ht="15" customHeight="1">
      <c r="A689" s="27" t="s">
        <v>328</v>
      </c>
      <c r="B689" s="15" t="s">
        <v>341</v>
      </c>
      <c r="C689" s="25" t="s">
        <v>419</v>
      </c>
      <c r="D689" s="28">
        <v>306421</v>
      </c>
      <c r="E689" s="25" t="s">
        <v>5997</v>
      </c>
      <c r="F689" s="25" t="s">
        <v>420</v>
      </c>
      <c r="G689" s="29">
        <v>106</v>
      </c>
      <c r="H689" s="29">
        <v>2</v>
      </c>
      <c r="I689" s="193"/>
      <c r="J689" s="193"/>
    </row>
    <row r="690" spans="1:10" ht="15" customHeight="1">
      <c r="A690" s="27" t="s">
        <v>328</v>
      </c>
      <c r="B690" s="15" t="s">
        <v>341</v>
      </c>
      <c r="C690" s="25" t="s">
        <v>375</v>
      </c>
      <c r="D690" s="28">
        <v>300469</v>
      </c>
      <c r="E690" s="25" t="s">
        <v>5998</v>
      </c>
      <c r="F690" s="25" t="s">
        <v>5999</v>
      </c>
      <c r="G690" s="29">
        <v>551</v>
      </c>
      <c r="H690" s="29">
        <v>7</v>
      </c>
      <c r="I690" s="193"/>
      <c r="J690" s="193"/>
    </row>
    <row r="691" spans="1:10" ht="15" customHeight="1">
      <c r="A691" s="27" t="s">
        <v>328</v>
      </c>
      <c r="B691" s="15" t="s">
        <v>341</v>
      </c>
      <c r="C691" s="25" t="s">
        <v>377</v>
      </c>
      <c r="D691" s="28">
        <v>300475</v>
      </c>
      <c r="E691" s="25" t="s">
        <v>6000</v>
      </c>
      <c r="F691" s="25" t="s">
        <v>6001</v>
      </c>
      <c r="G691" s="29">
        <v>225</v>
      </c>
      <c r="H691" s="29">
        <v>3</v>
      </c>
      <c r="I691" s="193"/>
      <c r="J691" s="193"/>
    </row>
    <row r="692" spans="1:10" ht="15" customHeight="1">
      <c r="A692" s="27" t="s">
        <v>328</v>
      </c>
      <c r="B692" s="15" t="s">
        <v>341</v>
      </c>
      <c r="C692" s="25" t="s">
        <v>377</v>
      </c>
      <c r="D692" s="28">
        <v>306003</v>
      </c>
      <c r="E692" s="25" t="s">
        <v>6002</v>
      </c>
      <c r="F692" s="25" t="s">
        <v>6003</v>
      </c>
      <c r="G692" s="29">
        <v>100</v>
      </c>
      <c r="H692" s="29">
        <v>2</v>
      </c>
      <c r="I692" s="193"/>
      <c r="J692" s="193"/>
    </row>
    <row r="693" spans="1:10" ht="15" customHeight="1">
      <c r="A693" s="27" t="s">
        <v>328</v>
      </c>
      <c r="B693" s="15" t="s">
        <v>341</v>
      </c>
      <c r="C693" s="25" t="s">
        <v>377</v>
      </c>
      <c r="D693" s="28">
        <v>306004</v>
      </c>
      <c r="E693" s="25" t="s">
        <v>6004</v>
      </c>
      <c r="F693" s="25" t="s">
        <v>6005</v>
      </c>
      <c r="G693" s="29">
        <v>121</v>
      </c>
      <c r="H693" s="29">
        <v>2</v>
      </c>
      <c r="I693" s="193"/>
      <c r="J693" s="193"/>
    </row>
    <row r="694" spans="1:10" ht="15" customHeight="1">
      <c r="A694" s="27" t="s">
        <v>328</v>
      </c>
      <c r="B694" s="15" t="s">
        <v>341</v>
      </c>
      <c r="C694" s="25" t="s">
        <v>396</v>
      </c>
      <c r="D694" s="28">
        <v>300443</v>
      </c>
      <c r="E694" s="25" t="s">
        <v>6006</v>
      </c>
      <c r="F694" s="25" t="s">
        <v>6007</v>
      </c>
      <c r="G694" s="29">
        <v>48</v>
      </c>
      <c r="H694" s="29">
        <v>1</v>
      </c>
      <c r="I694" s="193"/>
      <c r="J694" s="193"/>
    </row>
    <row r="695" spans="1:10" ht="15" customHeight="1">
      <c r="A695" s="27" t="s">
        <v>328</v>
      </c>
      <c r="B695" s="15" t="s">
        <v>341</v>
      </c>
      <c r="C695" s="25" t="s">
        <v>396</v>
      </c>
      <c r="D695" s="28">
        <v>300497</v>
      </c>
      <c r="E695" s="25" t="s">
        <v>6008</v>
      </c>
      <c r="F695" s="25" t="s">
        <v>6009</v>
      </c>
      <c r="G695" s="29">
        <v>383</v>
      </c>
      <c r="H695" s="29">
        <v>5</v>
      </c>
      <c r="I695" s="193"/>
      <c r="J695" s="193"/>
    </row>
    <row r="696" spans="1:10" ht="15" customHeight="1">
      <c r="A696" s="27" t="s">
        <v>328</v>
      </c>
      <c r="B696" s="15" t="s">
        <v>341</v>
      </c>
      <c r="C696" s="25" t="s">
        <v>399</v>
      </c>
      <c r="D696" s="28">
        <v>300436</v>
      </c>
      <c r="E696" s="25" t="s">
        <v>6010</v>
      </c>
      <c r="F696" s="25" t="s">
        <v>6011</v>
      </c>
      <c r="G696" s="29">
        <v>94</v>
      </c>
      <c r="H696" s="29">
        <v>1</v>
      </c>
      <c r="I696" s="193"/>
      <c r="J696" s="193"/>
    </row>
    <row r="697" spans="1:10" ht="15" customHeight="1">
      <c r="A697" s="27" t="s">
        <v>328</v>
      </c>
      <c r="B697" s="15" t="s">
        <v>341</v>
      </c>
      <c r="C697" s="25" t="s">
        <v>399</v>
      </c>
      <c r="D697" s="28">
        <v>300454</v>
      </c>
      <c r="E697" s="25" t="s">
        <v>6012</v>
      </c>
      <c r="F697" s="25" t="s">
        <v>6013</v>
      </c>
      <c r="G697" s="29">
        <v>197</v>
      </c>
      <c r="H697" s="29">
        <v>2</v>
      </c>
      <c r="I697" s="193"/>
      <c r="J697" s="193"/>
    </row>
    <row r="698" spans="1:10" ht="15" customHeight="1">
      <c r="A698" s="27" t="s">
        <v>328</v>
      </c>
      <c r="B698" s="15" t="s">
        <v>341</v>
      </c>
      <c r="C698" s="25" t="s">
        <v>399</v>
      </c>
      <c r="D698" s="28">
        <v>300479</v>
      </c>
      <c r="E698" s="25" t="s">
        <v>6014</v>
      </c>
      <c r="F698" s="25" t="s">
        <v>6015</v>
      </c>
      <c r="G698" s="29">
        <v>98</v>
      </c>
      <c r="H698" s="29">
        <v>2</v>
      </c>
      <c r="I698" s="193"/>
      <c r="J698" s="193"/>
    </row>
    <row r="699" spans="1:10" ht="15" customHeight="1">
      <c r="A699" s="27" t="s">
        <v>328</v>
      </c>
      <c r="B699" s="15" t="s">
        <v>341</v>
      </c>
      <c r="C699" s="25" t="s">
        <v>6016</v>
      </c>
      <c r="D699" s="28">
        <v>300456</v>
      </c>
      <c r="E699" s="25" t="s">
        <v>6017</v>
      </c>
      <c r="F699" s="25" t="s">
        <v>6018</v>
      </c>
      <c r="G699" s="29">
        <v>232</v>
      </c>
      <c r="H699" s="29">
        <v>3</v>
      </c>
      <c r="I699" s="193"/>
      <c r="J699" s="193"/>
    </row>
    <row r="700" spans="1:10" ht="15" customHeight="1">
      <c r="A700" s="27" t="s">
        <v>328</v>
      </c>
      <c r="B700" s="15" t="s">
        <v>341</v>
      </c>
      <c r="C700" s="25" t="s">
        <v>6016</v>
      </c>
      <c r="D700" s="28">
        <v>300457</v>
      </c>
      <c r="E700" s="25" t="s">
        <v>6019</v>
      </c>
      <c r="F700" s="25" t="s">
        <v>6020</v>
      </c>
      <c r="G700" s="29">
        <v>117</v>
      </c>
      <c r="H700" s="29">
        <v>1</v>
      </c>
      <c r="I700" s="193"/>
      <c r="J700" s="193"/>
    </row>
    <row r="701" spans="1:10" ht="15" customHeight="1">
      <c r="A701" s="27" t="s">
        <v>328</v>
      </c>
      <c r="B701" s="15" t="s">
        <v>341</v>
      </c>
      <c r="C701" s="25" t="s">
        <v>6016</v>
      </c>
      <c r="D701" s="28">
        <v>502068</v>
      </c>
      <c r="E701" s="25" t="s">
        <v>6021</v>
      </c>
      <c r="F701" s="25" t="s">
        <v>6022</v>
      </c>
      <c r="G701" s="29">
        <v>31</v>
      </c>
      <c r="H701" s="29">
        <v>1</v>
      </c>
      <c r="I701" s="193"/>
      <c r="J701" s="193"/>
    </row>
    <row r="702" spans="1:10" ht="15" customHeight="1">
      <c r="A702" s="27" t="s">
        <v>328</v>
      </c>
      <c r="B702" s="15" t="s">
        <v>341</v>
      </c>
      <c r="C702" s="25" t="s">
        <v>6023</v>
      </c>
      <c r="D702" s="28">
        <v>300445</v>
      </c>
      <c r="E702" s="25" t="s">
        <v>6024</v>
      </c>
      <c r="F702" s="25" t="s">
        <v>6025</v>
      </c>
      <c r="G702" s="29">
        <v>418</v>
      </c>
      <c r="H702" s="29">
        <v>5</v>
      </c>
      <c r="I702" s="193"/>
      <c r="J702" s="193"/>
    </row>
    <row r="703" spans="1:10" ht="15" customHeight="1">
      <c r="A703" s="27" t="s">
        <v>328</v>
      </c>
      <c r="B703" s="15" t="s">
        <v>341</v>
      </c>
      <c r="C703" s="25" t="s">
        <v>6023</v>
      </c>
      <c r="D703" s="28">
        <v>300446</v>
      </c>
      <c r="E703" s="25" t="s">
        <v>6026</v>
      </c>
      <c r="F703" s="25" t="s">
        <v>6027</v>
      </c>
      <c r="G703" s="29">
        <v>210</v>
      </c>
      <c r="H703" s="29">
        <v>3</v>
      </c>
      <c r="I703" s="193"/>
      <c r="J703" s="193"/>
    </row>
    <row r="704" spans="1:10" ht="15" customHeight="1">
      <c r="A704" s="27" t="s">
        <v>328</v>
      </c>
      <c r="B704" s="15" t="s">
        <v>341</v>
      </c>
      <c r="C704" s="25" t="s">
        <v>401</v>
      </c>
      <c r="D704" s="28">
        <v>300481</v>
      </c>
      <c r="E704" s="25" t="s">
        <v>6028</v>
      </c>
      <c r="F704" s="25" t="s">
        <v>6029</v>
      </c>
      <c r="G704" s="29">
        <v>197</v>
      </c>
      <c r="H704" s="29">
        <v>2</v>
      </c>
      <c r="I704" s="193"/>
      <c r="J704" s="193"/>
    </row>
    <row r="705" spans="1:10" ht="15" customHeight="1">
      <c r="A705" s="27" t="s">
        <v>328</v>
      </c>
      <c r="B705" s="15" t="s">
        <v>341</v>
      </c>
      <c r="C705" s="25" t="s">
        <v>401</v>
      </c>
      <c r="D705" s="28">
        <v>502078</v>
      </c>
      <c r="E705" s="25" t="s">
        <v>6030</v>
      </c>
      <c r="F705" s="25" t="s">
        <v>6031</v>
      </c>
      <c r="G705" s="29">
        <v>42</v>
      </c>
      <c r="H705" s="29">
        <v>2</v>
      </c>
      <c r="I705" s="193"/>
      <c r="J705" s="193"/>
    </row>
    <row r="706" spans="1:10" ht="15" customHeight="1">
      <c r="A706" s="27" t="s">
        <v>328</v>
      </c>
      <c r="B706" s="15" t="s">
        <v>341</v>
      </c>
      <c r="C706" s="25" t="s">
        <v>403</v>
      </c>
      <c r="D706" s="28">
        <v>300464</v>
      </c>
      <c r="E706" s="25" t="s">
        <v>6032</v>
      </c>
      <c r="F706" s="25" t="s">
        <v>6033</v>
      </c>
      <c r="G706" s="29">
        <v>118</v>
      </c>
      <c r="H706" s="29">
        <v>1</v>
      </c>
      <c r="I706" s="193"/>
      <c r="J706" s="193"/>
    </row>
    <row r="707" spans="1:10" ht="15" customHeight="1">
      <c r="A707" s="27" t="s">
        <v>328</v>
      </c>
      <c r="B707" s="15" t="s">
        <v>341</v>
      </c>
      <c r="C707" s="25" t="s">
        <v>403</v>
      </c>
      <c r="D707" s="28">
        <v>300478</v>
      </c>
      <c r="E707" s="25" t="s">
        <v>6034</v>
      </c>
      <c r="F707" s="25" t="s">
        <v>6035</v>
      </c>
      <c r="G707" s="29">
        <v>57</v>
      </c>
      <c r="H707" s="29">
        <v>1</v>
      </c>
      <c r="I707" s="193"/>
      <c r="J707" s="193"/>
    </row>
    <row r="708" spans="1:10" ht="15" customHeight="1">
      <c r="A708" s="27" t="s">
        <v>328</v>
      </c>
      <c r="B708" s="15" t="s">
        <v>341</v>
      </c>
      <c r="C708" s="25" t="s">
        <v>403</v>
      </c>
      <c r="D708" s="28">
        <v>501586</v>
      </c>
      <c r="E708" s="25" t="s">
        <v>6036</v>
      </c>
      <c r="F708" s="25" t="s">
        <v>6037</v>
      </c>
      <c r="G708" s="29">
        <v>26</v>
      </c>
      <c r="H708" s="29">
        <v>1</v>
      </c>
      <c r="I708" s="193"/>
      <c r="J708" s="193"/>
    </row>
    <row r="709" spans="1:10" ht="15" customHeight="1">
      <c r="A709" s="27" t="s">
        <v>328</v>
      </c>
      <c r="B709" s="15" t="s">
        <v>341</v>
      </c>
      <c r="C709" s="25" t="s">
        <v>403</v>
      </c>
      <c r="D709" s="28">
        <v>501587</v>
      </c>
      <c r="E709" s="25" t="s">
        <v>6038</v>
      </c>
      <c r="F709" s="25" t="s">
        <v>6037</v>
      </c>
      <c r="G709" s="29">
        <v>10</v>
      </c>
      <c r="H709" s="29">
        <v>1</v>
      </c>
      <c r="I709" s="193"/>
      <c r="J709" s="193"/>
    </row>
    <row r="710" spans="1:10" ht="15" customHeight="1">
      <c r="A710" s="27" t="s">
        <v>328</v>
      </c>
      <c r="B710" s="15" t="s">
        <v>341</v>
      </c>
      <c r="C710" s="25" t="s">
        <v>405</v>
      </c>
      <c r="D710" s="28">
        <v>300485</v>
      </c>
      <c r="E710" s="25" t="s">
        <v>6039</v>
      </c>
      <c r="F710" s="25" t="s">
        <v>6040</v>
      </c>
      <c r="G710" s="29">
        <v>134</v>
      </c>
      <c r="H710" s="29">
        <v>1</v>
      </c>
      <c r="I710" s="193"/>
      <c r="J710" s="193"/>
    </row>
    <row r="711" spans="1:10" ht="15" customHeight="1">
      <c r="A711" s="27" t="s">
        <v>328</v>
      </c>
      <c r="B711" s="15" t="s">
        <v>341</v>
      </c>
      <c r="C711" s="25" t="s">
        <v>405</v>
      </c>
      <c r="D711" s="28">
        <v>300486</v>
      </c>
      <c r="E711" s="25" t="s">
        <v>6041</v>
      </c>
      <c r="F711" s="25" t="s">
        <v>6042</v>
      </c>
      <c r="G711" s="29">
        <v>284</v>
      </c>
      <c r="H711" s="29">
        <v>4</v>
      </c>
      <c r="I711" s="193"/>
      <c r="J711" s="193"/>
    </row>
    <row r="712" spans="1:10" ht="15" customHeight="1">
      <c r="A712" s="27" t="s">
        <v>328</v>
      </c>
      <c r="B712" s="15" t="s">
        <v>341</v>
      </c>
      <c r="C712" s="25" t="s">
        <v>425</v>
      </c>
      <c r="D712" s="28">
        <v>300426</v>
      </c>
      <c r="E712" s="25" t="s">
        <v>6043</v>
      </c>
      <c r="F712" s="25" t="s">
        <v>6044</v>
      </c>
      <c r="G712" s="29">
        <v>427</v>
      </c>
      <c r="H712" s="29">
        <v>6</v>
      </c>
      <c r="I712" s="193"/>
      <c r="J712" s="193"/>
    </row>
    <row r="713" spans="1:10" ht="15" customHeight="1">
      <c r="A713" s="27" t="s">
        <v>328</v>
      </c>
      <c r="B713" s="15" t="s">
        <v>341</v>
      </c>
      <c r="C713" s="25" t="s">
        <v>425</v>
      </c>
      <c r="D713" s="28">
        <v>300427</v>
      </c>
      <c r="E713" s="25" t="s">
        <v>6045</v>
      </c>
      <c r="F713" s="25" t="s">
        <v>6046</v>
      </c>
      <c r="G713" s="29">
        <v>143</v>
      </c>
      <c r="H713" s="29">
        <v>2</v>
      </c>
      <c r="I713" s="193"/>
      <c r="J713" s="193"/>
    </row>
    <row r="714" spans="1:10" ht="15" customHeight="1">
      <c r="A714" s="27" t="s">
        <v>328</v>
      </c>
      <c r="B714" s="15" t="s">
        <v>341</v>
      </c>
      <c r="C714" s="25" t="s">
        <v>425</v>
      </c>
      <c r="D714" s="28">
        <v>300487</v>
      </c>
      <c r="E714" s="25" t="s">
        <v>6047</v>
      </c>
      <c r="F714" s="25" t="s">
        <v>6048</v>
      </c>
      <c r="G714" s="29">
        <v>257</v>
      </c>
      <c r="H714" s="29">
        <v>3</v>
      </c>
      <c r="I714" s="193"/>
      <c r="J714" s="193"/>
    </row>
    <row r="715" spans="1:10" ht="15" customHeight="1">
      <c r="A715" s="27" t="s">
        <v>328</v>
      </c>
      <c r="B715" s="15" t="s">
        <v>341</v>
      </c>
      <c r="C715" s="25" t="s">
        <v>427</v>
      </c>
      <c r="D715" s="28">
        <v>306424</v>
      </c>
      <c r="E715" s="25" t="s">
        <v>6049</v>
      </c>
      <c r="F715" s="25" t="s">
        <v>6050</v>
      </c>
      <c r="G715" s="29">
        <v>307</v>
      </c>
      <c r="H715" s="29">
        <v>4</v>
      </c>
      <c r="I715" s="193"/>
      <c r="J715" s="193"/>
    </row>
    <row r="716" spans="1:10" ht="15" customHeight="1">
      <c r="A716" s="27" t="s">
        <v>328</v>
      </c>
      <c r="B716" s="15" t="s">
        <v>341</v>
      </c>
      <c r="C716" s="25" t="s">
        <v>379</v>
      </c>
      <c r="D716" s="28">
        <v>300447</v>
      </c>
      <c r="E716" s="25" t="s">
        <v>6051</v>
      </c>
      <c r="F716" s="25" t="s">
        <v>6052</v>
      </c>
      <c r="G716" s="29">
        <v>131</v>
      </c>
      <c r="H716" s="29">
        <v>1</v>
      </c>
      <c r="I716" s="193"/>
      <c r="J716" s="193"/>
    </row>
    <row r="717" spans="1:10" ht="15" customHeight="1">
      <c r="A717" s="27" t="s">
        <v>328</v>
      </c>
      <c r="B717" s="15" t="s">
        <v>341</v>
      </c>
      <c r="C717" s="25" t="s">
        <v>379</v>
      </c>
      <c r="D717" s="28">
        <v>300488</v>
      </c>
      <c r="E717" s="25" t="s">
        <v>6053</v>
      </c>
      <c r="F717" s="25" t="s">
        <v>380</v>
      </c>
      <c r="G717" s="29">
        <v>374</v>
      </c>
      <c r="H717" s="29">
        <v>5</v>
      </c>
      <c r="I717" s="193"/>
      <c r="J717" s="193"/>
    </row>
    <row r="718" spans="1:10" ht="15" customHeight="1">
      <c r="A718" s="27" t="s">
        <v>328</v>
      </c>
      <c r="B718" s="15" t="s">
        <v>341</v>
      </c>
      <c r="C718" s="25" t="s">
        <v>379</v>
      </c>
      <c r="D718" s="28">
        <v>502079</v>
      </c>
      <c r="E718" s="25" t="s">
        <v>6054</v>
      </c>
      <c r="F718" s="25" t="s">
        <v>6055</v>
      </c>
      <c r="G718" s="29">
        <v>31</v>
      </c>
      <c r="H718" s="29">
        <v>1</v>
      </c>
      <c r="I718" s="193"/>
      <c r="J718" s="193"/>
    </row>
    <row r="719" spans="1:10" ht="15" customHeight="1">
      <c r="A719" s="27" t="s">
        <v>328</v>
      </c>
      <c r="B719" s="15" t="s">
        <v>341</v>
      </c>
      <c r="C719" s="25" t="s">
        <v>407</v>
      </c>
      <c r="D719" s="28">
        <v>300489</v>
      </c>
      <c r="E719" s="25" t="s">
        <v>6056</v>
      </c>
      <c r="F719" s="25" t="s">
        <v>6057</v>
      </c>
      <c r="G719" s="29">
        <v>79</v>
      </c>
      <c r="H719" s="29">
        <v>1</v>
      </c>
      <c r="I719" s="193"/>
      <c r="J719" s="193"/>
    </row>
    <row r="720" spans="1:10" ht="15" customHeight="1">
      <c r="A720" s="27" t="s">
        <v>328</v>
      </c>
      <c r="B720" s="15" t="s">
        <v>341</v>
      </c>
      <c r="C720" s="25" t="s">
        <v>381</v>
      </c>
      <c r="D720" s="28">
        <v>300490</v>
      </c>
      <c r="E720" s="25" t="s">
        <v>6058</v>
      </c>
      <c r="F720" s="25" t="s">
        <v>6059</v>
      </c>
      <c r="G720" s="29">
        <v>257</v>
      </c>
      <c r="H720" s="29">
        <v>3</v>
      </c>
      <c r="I720" s="193"/>
      <c r="J720" s="193"/>
    </row>
    <row r="721" spans="1:10" ht="15" customHeight="1">
      <c r="A721" s="27" t="s">
        <v>328</v>
      </c>
      <c r="B721" s="15" t="s">
        <v>341</v>
      </c>
      <c r="C721" s="25" t="s">
        <v>381</v>
      </c>
      <c r="D721" s="28">
        <v>306013</v>
      </c>
      <c r="E721" s="25" t="s">
        <v>6060</v>
      </c>
      <c r="F721" s="25" t="s">
        <v>6061</v>
      </c>
      <c r="G721" s="29">
        <v>47</v>
      </c>
      <c r="H721" s="29">
        <v>1</v>
      </c>
      <c r="I721" s="193"/>
      <c r="J721" s="193"/>
    </row>
    <row r="722" spans="1:10" ht="15" customHeight="1">
      <c r="A722" s="27" t="s">
        <v>328</v>
      </c>
      <c r="B722" s="15" t="s">
        <v>341</v>
      </c>
      <c r="C722" s="25" t="s">
        <v>3520</v>
      </c>
      <c r="D722" s="28">
        <v>300491</v>
      </c>
      <c r="E722" s="25" t="s">
        <v>6062</v>
      </c>
      <c r="F722" s="25" t="s">
        <v>410</v>
      </c>
      <c r="G722" s="29">
        <v>173</v>
      </c>
      <c r="H722" s="29">
        <v>2</v>
      </c>
      <c r="I722" s="193"/>
      <c r="J722" s="193"/>
    </row>
    <row r="723" spans="1:10" ht="15" customHeight="1">
      <c r="A723" s="27" t="s">
        <v>328</v>
      </c>
      <c r="B723" s="15" t="s">
        <v>341</v>
      </c>
      <c r="C723" s="25" t="s">
        <v>3520</v>
      </c>
      <c r="D723" s="28">
        <v>306006</v>
      </c>
      <c r="E723" s="25" t="s">
        <v>6063</v>
      </c>
      <c r="F723" s="25" t="s">
        <v>6064</v>
      </c>
      <c r="G723" s="29">
        <v>100</v>
      </c>
      <c r="H723" s="29">
        <v>2</v>
      </c>
      <c r="I723" s="193"/>
      <c r="J723" s="193"/>
    </row>
    <row r="724" spans="1:10" ht="15" customHeight="1">
      <c r="A724" s="27" t="s">
        <v>328</v>
      </c>
      <c r="B724" s="15" t="s">
        <v>341</v>
      </c>
      <c r="C724" s="25" t="s">
        <v>3520</v>
      </c>
      <c r="D724" s="28">
        <v>306014</v>
      </c>
      <c r="E724" s="25" t="s">
        <v>6065</v>
      </c>
      <c r="F724" s="25" t="s">
        <v>6066</v>
      </c>
      <c r="G724" s="29">
        <v>62</v>
      </c>
      <c r="H724" s="29">
        <v>1</v>
      </c>
      <c r="I724" s="193"/>
      <c r="J724" s="193"/>
    </row>
    <row r="725" spans="1:10" ht="15" customHeight="1">
      <c r="A725" s="27" t="s">
        <v>328</v>
      </c>
      <c r="B725" s="15" t="s">
        <v>341</v>
      </c>
      <c r="C725" s="25" t="s">
        <v>3520</v>
      </c>
      <c r="D725" s="28">
        <v>500625</v>
      </c>
      <c r="E725" s="25" t="s">
        <v>6067</v>
      </c>
      <c r="F725" s="25" t="s">
        <v>6068</v>
      </c>
      <c r="G725" s="29">
        <v>41</v>
      </c>
      <c r="H725" s="29">
        <v>1</v>
      </c>
      <c r="I725" s="193"/>
      <c r="J725" s="193"/>
    </row>
    <row r="726" spans="1:10" ht="15" customHeight="1">
      <c r="A726" s="27" t="s">
        <v>328</v>
      </c>
      <c r="B726" s="15" t="s">
        <v>341</v>
      </c>
      <c r="C726" s="25" t="s">
        <v>3520</v>
      </c>
      <c r="D726" s="28">
        <v>501172</v>
      </c>
      <c r="E726" s="25" t="s">
        <v>6069</v>
      </c>
      <c r="F726" s="25" t="s">
        <v>6070</v>
      </c>
      <c r="G726" s="29">
        <v>58</v>
      </c>
      <c r="H726" s="29">
        <v>1</v>
      </c>
      <c r="I726" s="193"/>
      <c r="J726" s="193"/>
    </row>
    <row r="727" spans="1:10" ht="15" customHeight="1">
      <c r="A727" s="27" t="s">
        <v>328</v>
      </c>
      <c r="B727" s="15" t="s">
        <v>341</v>
      </c>
      <c r="C727" s="25" t="s">
        <v>3520</v>
      </c>
      <c r="D727" s="28">
        <v>501534</v>
      </c>
      <c r="E727" s="25" t="s">
        <v>6071</v>
      </c>
      <c r="F727" s="25" t="s">
        <v>6070</v>
      </c>
      <c r="G727" s="29">
        <v>37</v>
      </c>
      <c r="H727" s="29">
        <v>1</v>
      </c>
      <c r="I727" s="193"/>
      <c r="J727" s="193"/>
    </row>
    <row r="728" spans="1:10" ht="15" customHeight="1">
      <c r="A728" s="27" t="s">
        <v>328</v>
      </c>
      <c r="B728" s="15" t="s">
        <v>341</v>
      </c>
      <c r="C728" s="25" t="s">
        <v>3520</v>
      </c>
      <c r="D728" s="28">
        <v>502077</v>
      </c>
      <c r="E728" s="25" t="s">
        <v>6072</v>
      </c>
      <c r="F728" s="25" t="s">
        <v>6070</v>
      </c>
      <c r="G728" s="29">
        <v>83</v>
      </c>
      <c r="H728" s="29">
        <v>1</v>
      </c>
      <c r="I728" s="193"/>
      <c r="J728" s="193"/>
    </row>
    <row r="729" spans="1:10" ht="15" customHeight="1">
      <c r="A729" s="27" t="s">
        <v>328</v>
      </c>
      <c r="B729" s="15" t="s">
        <v>341</v>
      </c>
      <c r="C729" s="25" t="s">
        <v>431</v>
      </c>
      <c r="D729" s="28">
        <v>300492</v>
      </c>
      <c r="E729" s="25" t="s">
        <v>6073</v>
      </c>
      <c r="F729" s="25" t="s">
        <v>432</v>
      </c>
      <c r="G729" s="29">
        <v>231</v>
      </c>
      <c r="H729" s="29">
        <v>3</v>
      </c>
      <c r="I729" s="193"/>
      <c r="J729" s="193"/>
    </row>
    <row r="730" spans="1:10" ht="15" customHeight="1">
      <c r="A730" s="27" t="s">
        <v>328</v>
      </c>
      <c r="B730" s="15" t="s">
        <v>341</v>
      </c>
      <c r="C730" s="25" t="s">
        <v>431</v>
      </c>
      <c r="D730" s="28">
        <v>300493</v>
      </c>
      <c r="E730" s="25" t="s">
        <v>6074</v>
      </c>
      <c r="F730" s="25" t="s">
        <v>6075</v>
      </c>
      <c r="G730" s="29">
        <v>214</v>
      </c>
      <c r="H730" s="29">
        <v>3</v>
      </c>
      <c r="I730" s="193"/>
      <c r="J730" s="193"/>
    </row>
    <row r="731" spans="1:10" ht="15" customHeight="1">
      <c r="A731" s="27" t="s">
        <v>328</v>
      </c>
      <c r="B731" s="15" t="s">
        <v>341</v>
      </c>
      <c r="C731" s="25" t="s">
        <v>431</v>
      </c>
      <c r="D731" s="28">
        <v>300494</v>
      </c>
      <c r="E731" s="25" t="s">
        <v>6076</v>
      </c>
      <c r="F731" s="25" t="s">
        <v>6077</v>
      </c>
      <c r="G731" s="29">
        <v>56</v>
      </c>
      <c r="H731" s="29">
        <v>2</v>
      </c>
      <c r="I731" s="193"/>
      <c r="J731" s="193"/>
    </row>
    <row r="732" spans="1:10" ht="15" customHeight="1">
      <c r="A732" s="27" t="s">
        <v>328</v>
      </c>
      <c r="B732" s="15" t="s">
        <v>341</v>
      </c>
      <c r="C732" s="25" t="s">
        <v>431</v>
      </c>
      <c r="D732" s="28">
        <v>306019</v>
      </c>
      <c r="E732" s="25" t="s">
        <v>6078</v>
      </c>
      <c r="F732" s="25" t="s">
        <v>6079</v>
      </c>
      <c r="G732" s="29">
        <v>110</v>
      </c>
      <c r="H732" s="29">
        <v>2</v>
      </c>
      <c r="I732" s="193"/>
      <c r="J732" s="193"/>
    </row>
    <row r="733" spans="1:10" ht="15" customHeight="1">
      <c r="A733" s="27" t="s">
        <v>328</v>
      </c>
      <c r="B733" s="15" t="s">
        <v>341</v>
      </c>
      <c r="C733" s="25" t="s">
        <v>433</v>
      </c>
      <c r="D733" s="28">
        <v>300466</v>
      </c>
      <c r="E733" s="25" t="s">
        <v>6080</v>
      </c>
      <c r="F733" s="25" t="s">
        <v>6081</v>
      </c>
      <c r="G733" s="29">
        <v>128</v>
      </c>
      <c r="H733" s="29">
        <v>1</v>
      </c>
      <c r="I733" s="193"/>
      <c r="J733" s="193"/>
    </row>
    <row r="734" spans="1:10" ht="15" customHeight="1">
      <c r="A734" s="27" t="s">
        <v>328</v>
      </c>
      <c r="B734" s="15" t="s">
        <v>341</v>
      </c>
      <c r="C734" s="25" t="s">
        <v>433</v>
      </c>
      <c r="D734" s="28">
        <v>300467</v>
      </c>
      <c r="E734" s="25" t="s">
        <v>6082</v>
      </c>
      <c r="F734" s="25" t="s">
        <v>6083</v>
      </c>
      <c r="G734" s="29">
        <v>397</v>
      </c>
      <c r="H734" s="29">
        <v>5</v>
      </c>
      <c r="I734" s="193"/>
      <c r="J734" s="193"/>
    </row>
    <row r="735" spans="1:10" ht="15" customHeight="1">
      <c r="A735" s="27" t="s">
        <v>328</v>
      </c>
      <c r="B735" s="15" t="s">
        <v>341</v>
      </c>
      <c r="C735" s="25" t="s">
        <v>433</v>
      </c>
      <c r="D735" s="28">
        <v>300468</v>
      </c>
      <c r="E735" s="25" t="s">
        <v>6084</v>
      </c>
      <c r="F735" s="25" t="s">
        <v>6085</v>
      </c>
      <c r="G735" s="29">
        <v>184</v>
      </c>
      <c r="H735" s="29">
        <v>2</v>
      </c>
      <c r="I735" s="193"/>
      <c r="J735" s="193"/>
    </row>
    <row r="736" spans="1:10" ht="15" customHeight="1">
      <c r="A736" s="27" t="s">
        <v>328</v>
      </c>
      <c r="B736" s="15" t="s">
        <v>341</v>
      </c>
      <c r="C736" s="25" t="s">
        <v>351</v>
      </c>
      <c r="D736" s="28">
        <v>300432</v>
      </c>
      <c r="E736" s="25" t="s">
        <v>6086</v>
      </c>
      <c r="F736" s="25" t="s">
        <v>6087</v>
      </c>
      <c r="G736" s="29">
        <v>215</v>
      </c>
      <c r="H736" s="29">
        <v>3</v>
      </c>
      <c r="I736" s="193"/>
      <c r="J736" s="193"/>
    </row>
    <row r="737" spans="1:10" ht="15" customHeight="1">
      <c r="A737" s="27" t="s">
        <v>328</v>
      </c>
      <c r="B737" s="15" t="s">
        <v>341</v>
      </c>
      <c r="C737" s="25" t="s">
        <v>351</v>
      </c>
      <c r="D737" s="28">
        <v>500919</v>
      </c>
      <c r="E737" s="25" t="s">
        <v>6088</v>
      </c>
      <c r="F737" s="25" t="s">
        <v>354</v>
      </c>
      <c r="G737" s="29">
        <v>102</v>
      </c>
      <c r="H737" s="29">
        <v>1</v>
      </c>
      <c r="I737" s="193"/>
      <c r="J737" s="193"/>
    </row>
    <row r="738" spans="1:10" ht="15" customHeight="1">
      <c r="A738" s="27" t="s">
        <v>328</v>
      </c>
      <c r="B738" s="15" t="s">
        <v>341</v>
      </c>
      <c r="C738" s="25" t="s">
        <v>363</v>
      </c>
      <c r="D738" s="28">
        <v>300440</v>
      </c>
      <c r="E738" s="25" t="s">
        <v>6089</v>
      </c>
      <c r="F738" s="25" t="s">
        <v>6090</v>
      </c>
      <c r="G738" s="29">
        <v>305</v>
      </c>
      <c r="H738" s="29">
        <v>4</v>
      </c>
      <c r="I738" s="193"/>
      <c r="J738" s="193"/>
    </row>
    <row r="739" spans="1:10" ht="15" customHeight="1">
      <c r="A739" s="27" t="s">
        <v>328</v>
      </c>
      <c r="B739" s="15" t="s">
        <v>341</v>
      </c>
      <c r="C739" s="25" t="s">
        <v>363</v>
      </c>
      <c r="D739" s="28">
        <v>300462</v>
      </c>
      <c r="E739" s="25" t="s">
        <v>6091</v>
      </c>
      <c r="F739" s="25" t="s">
        <v>6092</v>
      </c>
      <c r="G739" s="29">
        <v>410</v>
      </c>
      <c r="H739" s="29">
        <v>5</v>
      </c>
      <c r="I739" s="193"/>
      <c r="J739" s="193"/>
    </row>
    <row r="740" spans="1:10" ht="15" customHeight="1">
      <c r="A740" s="27" t="s">
        <v>328</v>
      </c>
      <c r="B740" s="15" t="s">
        <v>341</v>
      </c>
      <c r="C740" s="25" t="s">
        <v>429</v>
      </c>
      <c r="D740" s="28">
        <v>300461</v>
      </c>
      <c r="E740" s="25" t="s">
        <v>6093</v>
      </c>
      <c r="F740" s="25" t="s">
        <v>6094</v>
      </c>
      <c r="G740" s="29">
        <v>345</v>
      </c>
      <c r="H740" s="29">
        <v>4</v>
      </c>
      <c r="I740" s="193"/>
      <c r="J740" s="193"/>
    </row>
    <row r="741" spans="1:10" ht="15" customHeight="1">
      <c r="A741" s="27" t="s">
        <v>328</v>
      </c>
      <c r="B741" s="15" t="s">
        <v>341</v>
      </c>
      <c r="C741" s="25" t="s">
        <v>429</v>
      </c>
      <c r="D741" s="28">
        <v>300484</v>
      </c>
      <c r="E741" s="25" t="s">
        <v>6095</v>
      </c>
      <c r="F741" s="25" t="s">
        <v>430</v>
      </c>
      <c r="G741" s="29">
        <v>303</v>
      </c>
      <c r="H741" s="29">
        <v>4</v>
      </c>
      <c r="I741" s="193"/>
      <c r="J741" s="193"/>
    </row>
    <row r="742" spans="1:10" ht="15" customHeight="1">
      <c r="A742" s="27" t="s">
        <v>328</v>
      </c>
      <c r="B742" s="15" t="s">
        <v>341</v>
      </c>
      <c r="C742" s="25" t="s">
        <v>344</v>
      </c>
      <c r="D742" s="28">
        <v>300420</v>
      </c>
      <c r="E742" s="25" t="s">
        <v>6096</v>
      </c>
      <c r="F742" s="25" t="s">
        <v>6097</v>
      </c>
      <c r="G742" s="29">
        <v>179</v>
      </c>
      <c r="H742" s="29">
        <v>2</v>
      </c>
      <c r="I742" s="193"/>
      <c r="J742" s="193"/>
    </row>
    <row r="743" spans="1:10" ht="15" customHeight="1">
      <c r="A743" s="27" t="s">
        <v>328</v>
      </c>
      <c r="B743" s="15" t="s">
        <v>341</v>
      </c>
      <c r="C743" s="25" t="s">
        <v>347</v>
      </c>
      <c r="D743" s="28">
        <v>502080</v>
      </c>
      <c r="E743" s="25" t="s">
        <v>6098</v>
      </c>
      <c r="F743" s="25" t="s">
        <v>343</v>
      </c>
      <c r="G743" s="29">
        <v>89</v>
      </c>
      <c r="H743" s="29">
        <v>1</v>
      </c>
      <c r="I743" s="193"/>
      <c r="J743" s="193"/>
    </row>
    <row r="744" spans="1:10" ht="15" customHeight="1">
      <c r="A744" s="27" t="s">
        <v>328</v>
      </c>
      <c r="B744" s="15" t="s">
        <v>341</v>
      </c>
      <c r="C744" s="25" t="s">
        <v>359</v>
      </c>
      <c r="D744" s="28">
        <v>300480</v>
      </c>
      <c r="E744" s="25" t="s">
        <v>6099</v>
      </c>
      <c r="F744" s="25" t="s">
        <v>360</v>
      </c>
      <c r="G744" s="29">
        <v>161</v>
      </c>
      <c r="H744" s="29">
        <v>2</v>
      </c>
      <c r="I744" s="193"/>
      <c r="J744" s="193"/>
    </row>
    <row r="745" spans="1:10" ht="15" customHeight="1">
      <c r="A745" s="27" t="s">
        <v>328</v>
      </c>
      <c r="B745" s="15" t="s">
        <v>341</v>
      </c>
      <c r="C745" s="25" t="s">
        <v>359</v>
      </c>
      <c r="D745" s="28">
        <v>306011</v>
      </c>
      <c r="E745" s="25" t="s">
        <v>6100</v>
      </c>
      <c r="F745" s="25" t="s">
        <v>6101</v>
      </c>
      <c r="G745" s="29">
        <v>75</v>
      </c>
      <c r="H745" s="29">
        <v>1</v>
      </c>
      <c r="I745" s="193"/>
      <c r="J745" s="193"/>
    </row>
    <row r="746" spans="1:10" ht="15" customHeight="1">
      <c r="A746" s="27" t="s">
        <v>328</v>
      </c>
      <c r="B746" s="15" t="s">
        <v>341</v>
      </c>
      <c r="C746" s="25" t="s">
        <v>359</v>
      </c>
      <c r="D746" s="28">
        <v>306012</v>
      </c>
      <c r="E746" s="25" t="s">
        <v>6102</v>
      </c>
      <c r="F746" s="25" t="s">
        <v>6103</v>
      </c>
      <c r="G746" s="29">
        <v>45</v>
      </c>
      <c r="H746" s="29">
        <v>1</v>
      </c>
      <c r="I746" s="193"/>
      <c r="J746" s="193"/>
    </row>
    <row r="747" spans="1:10" ht="15" customHeight="1">
      <c r="A747" s="27" t="s">
        <v>328</v>
      </c>
      <c r="B747" s="15" t="s">
        <v>341</v>
      </c>
      <c r="C747" s="25" t="s">
        <v>369</v>
      </c>
      <c r="D747" s="28">
        <v>300435</v>
      </c>
      <c r="E747" s="25" t="s">
        <v>6104</v>
      </c>
      <c r="F747" s="25" t="s">
        <v>6105</v>
      </c>
      <c r="G747" s="29">
        <v>182</v>
      </c>
      <c r="H747" s="29">
        <v>2</v>
      </c>
      <c r="I747" s="193"/>
      <c r="J747" s="193"/>
    </row>
    <row r="748" spans="1:10" ht="15" customHeight="1">
      <c r="A748" s="27" t="s">
        <v>328</v>
      </c>
      <c r="B748" s="15" t="s">
        <v>341</v>
      </c>
      <c r="C748" s="25" t="s">
        <v>369</v>
      </c>
      <c r="D748" s="28">
        <v>300465</v>
      </c>
      <c r="E748" s="25" t="s">
        <v>6106</v>
      </c>
      <c r="F748" s="25" t="s">
        <v>6107</v>
      </c>
      <c r="G748" s="29">
        <v>81</v>
      </c>
      <c r="H748" s="29">
        <v>1</v>
      </c>
      <c r="I748" s="193"/>
      <c r="J748" s="193"/>
    </row>
    <row r="749" spans="1:10" ht="15" customHeight="1">
      <c r="A749" s="27" t="s">
        <v>328</v>
      </c>
      <c r="B749" s="15" t="s">
        <v>341</v>
      </c>
      <c r="C749" s="25" t="s">
        <v>369</v>
      </c>
      <c r="D749" s="28">
        <v>306423</v>
      </c>
      <c r="E749" s="25" t="s">
        <v>6108</v>
      </c>
      <c r="F749" s="25" t="s">
        <v>372</v>
      </c>
      <c r="G749" s="29">
        <v>62</v>
      </c>
      <c r="H749" s="29">
        <v>1</v>
      </c>
      <c r="I749" s="193"/>
      <c r="J749" s="193"/>
    </row>
    <row r="750" spans="1:10" ht="15" customHeight="1">
      <c r="A750" s="27" t="s">
        <v>328</v>
      </c>
      <c r="B750" s="15" t="s">
        <v>341</v>
      </c>
      <c r="C750" s="25" t="s">
        <v>387</v>
      </c>
      <c r="D750" s="28">
        <v>300423</v>
      </c>
      <c r="E750" s="25" t="s">
        <v>6109</v>
      </c>
      <c r="F750" s="25" t="s">
        <v>6110</v>
      </c>
      <c r="G750" s="29">
        <v>44</v>
      </c>
      <c r="H750" s="29">
        <v>1</v>
      </c>
      <c r="I750" s="193"/>
      <c r="J750" s="193"/>
    </row>
    <row r="751" spans="1:10" ht="15" customHeight="1">
      <c r="A751" s="27" t="s">
        <v>328</v>
      </c>
      <c r="B751" s="15" t="s">
        <v>341</v>
      </c>
      <c r="C751" s="25" t="s">
        <v>387</v>
      </c>
      <c r="D751" s="28">
        <v>500009</v>
      </c>
      <c r="E751" s="25" t="s">
        <v>6111</v>
      </c>
      <c r="F751" s="25" t="s">
        <v>388</v>
      </c>
      <c r="G751" s="29">
        <v>56</v>
      </c>
      <c r="H751" s="29">
        <v>1</v>
      </c>
      <c r="I751" s="193"/>
      <c r="J751" s="193"/>
    </row>
    <row r="752" spans="1:10" ht="15" customHeight="1">
      <c r="A752" s="27" t="s">
        <v>328</v>
      </c>
      <c r="B752" s="15" t="s">
        <v>341</v>
      </c>
      <c r="C752" s="25" t="s">
        <v>387</v>
      </c>
      <c r="D752" s="28">
        <v>500065</v>
      </c>
      <c r="E752" s="25" t="s">
        <v>6112</v>
      </c>
      <c r="F752" s="25" t="s">
        <v>388</v>
      </c>
      <c r="G752" s="29">
        <v>43</v>
      </c>
      <c r="H752" s="29">
        <v>1</v>
      </c>
      <c r="I752" s="193"/>
      <c r="J752" s="193"/>
    </row>
    <row r="753" spans="1:10" ht="15" customHeight="1">
      <c r="A753" s="27" t="s">
        <v>328</v>
      </c>
      <c r="B753" s="15" t="s">
        <v>341</v>
      </c>
      <c r="C753" s="25" t="s">
        <v>398</v>
      </c>
      <c r="D753" s="28">
        <v>300438</v>
      </c>
      <c r="E753" s="25" t="s">
        <v>6113</v>
      </c>
      <c r="F753" s="25" t="s">
        <v>6114</v>
      </c>
      <c r="G753" s="29">
        <v>105</v>
      </c>
      <c r="H753" s="29">
        <v>1</v>
      </c>
      <c r="I753" s="193"/>
      <c r="J753" s="193"/>
    </row>
    <row r="754" spans="1:10" ht="15" customHeight="1">
      <c r="A754" s="27" t="s">
        <v>328</v>
      </c>
      <c r="B754" s="15" t="s">
        <v>341</v>
      </c>
      <c r="C754" s="25" t="s">
        <v>398</v>
      </c>
      <c r="D754" s="28">
        <v>300439</v>
      </c>
      <c r="E754" s="25" t="s">
        <v>6115</v>
      </c>
      <c r="F754" s="25" t="s">
        <v>6116</v>
      </c>
      <c r="G754" s="29">
        <v>96</v>
      </c>
      <c r="H754" s="29">
        <v>1</v>
      </c>
      <c r="I754" s="193"/>
      <c r="J754" s="193"/>
    </row>
    <row r="755" spans="1:10" ht="15" customHeight="1">
      <c r="A755" s="27" t="s">
        <v>328</v>
      </c>
      <c r="B755" s="15" t="s">
        <v>341</v>
      </c>
      <c r="C755" s="25" t="s">
        <v>398</v>
      </c>
      <c r="D755" s="28">
        <v>500066</v>
      </c>
      <c r="E755" s="25" t="s">
        <v>6117</v>
      </c>
      <c r="F755" s="25" t="s">
        <v>6118</v>
      </c>
      <c r="G755" s="29">
        <v>34</v>
      </c>
      <c r="H755" s="29">
        <v>1</v>
      </c>
      <c r="I755" s="193"/>
      <c r="J755" s="193"/>
    </row>
    <row r="756" spans="1:10" ht="15" customHeight="1">
      <c r="A756" s="27" t="s">
        <v>328</v>
      </c>
      <c r="B756" s="15" t="s">
        <v>341</v>
      </c>
      <c r="C756" s="25" t="s">
        <v>391</v>
      </c>
      <c r="D756" s="28">
        <v>300442</v>
      </c>
      <c r="E756" s="25" t="s">
        <v>6119</v>
      </c>
      <c r="F756" s="25" t="s">
        <v>6120</v>
      </c>
      <c r="G756" s="29">
        <v>65</v>
      </c>
      <c r="H756" s="29">
        <v>1</v>
      </c>
      <c r="I756" s="193"/>
      <c r="J756" s="193"/>
    </row>
    <row r="757" spans="1:10" ht="15" customHeight="1">
      <c r="A757" s="27" t="s">
        <v>328</v>
      </c>
      <c r="B757" s="15" t="s">
        <v>341</v>
      </c>
      <c r="C757" s="25" t="s">
        <v>391</v>
      </c>
      <c r="D757" s="28">
        <v>500064</v>
      </c>
      <c r="E757" s="25" t="s">
        <v>6121</v>
      </c>
      <c r="F757" s="25" t="s">
        <v>392</v>
      </c>
      <c r="G757" s="29">
        <v>44</v>
      </c>
      <c r="H757" s="29">
        <v>1</v>
      </c>
      <c r="I757" s="193"/>
      <c r="J757" s="193"/>
    </row>
    <row r="758" spans="1:10" ht="15" customHeight="1">
      <c r="A758" s="27" t="s">
        <v>328</v>
      </c>
      <c r="B758" s="15" t="s">
        <v>341</v>
      </c>
      <c r="C758" s="25" t="s">
        <v>391</v>
      </c>
      <c r="D758" s="28">
        <v>501170</v>
      </c>
      <c r="E758" s="25" t="s">
        <v>6122</v>
      </c>
      <c r="F758" s="25" t="s">
        <v>392</v>
      </c>
      <c r="G758" s="29">
        <v>30</v>
      </c>
      <c r="H758" s="29">
        <v>1</v>
      </c>
      <c r="I758" s="193"/>
      <c r="J758" s="193"/>
    </row>
    <row r="759" spans="1:10" ht="15" customHeight="1">
      <c r="A759" s="27" t="s">
        <v>328</v>
      </c>
      <c r="B759" s="15" t="s">
        <v>341</v>
      </c>
      <c r="C759" s="25" t="s">
        <v>355</v>
      </c>
      <c r="D759" s="28">
        <v>300430</v>
      </c>
      <c r="E759" s="25" t="s">
        <v>6123</v>
      </c>
      <c r="F759" s="25" t="s">
        <v>6124</v>
      </c>
      <c r="G759" s="29">
        <v>255</v>
      </c>
      <c r="H759" s="29">
        <v>3</v>
      </c>
      <c r="I759" s="193"/>
      <c r="J759" s="193"/>
    </row>
    <row r="760" spans="1:10" ht="15" customHeight="1">
      <c r="A760" s="27" t="s">
        <v>328</v>
      </c>
      <c r="B760" s="15" t="s">
        <v>341</v>
      </c>
      <c r="C760" s="25" t="s">
        <v>355</v>
      </c>
      <c r="D760" s="28">
        <v>300433</v>
      </c>
      <c r="E760" s="25" t="s">
        <v>6125</v>
      </c>
      <c r="F760" s="25" t="s">
        <v>6126</v>
      </c>
      <c r="G760" s="29">
        <v>134</v>
      </c>
      <c r="H760" s="29">
        <v>1</v>
      </c>
      <c r="I760" s="193"/>
      <c r="J760" s="193"/>
    </row>
    <row r="761" spans="1:10" ht="15" customHeight="1">
      <c r="A761" s="27" t="s">
        <v>328</v>
      </c>
      <c r="B761" s="15" t="str">
        <f>B760</f>
        <v>Cagayan</v>
      </c>
      <c r="C761" s="25"/>
      <c r="D761" s="28"/>
      <c r="E761" s="25" t="s">
        <v>64</v>
      </c>
      <c r="F761" s="25"/>
      <c r="G761" s="29">
        <f>SUM(G639:G760)</f>
        <v>20300</v>
      </c>
      <c r="H761" s="29">
        <f>SUM(H639:H760)</f>
        <v>271</v>
      </c>
      <c r="I761" s="193"/>
      <c r="J761" s="193"/>
    </row>
    <row r="762" spans="1:10" ht="15" customHeight="1">
      <c r="A762" s="27" t="s">
        <v>328</v>
      </c>
      <c r="B762" s="15"/>
      <c r="C762" s="25"/>
      <c r="D762" s="28"/>
      <c r="E762" s="25"/>
      <c r="F762" s="25"/>
      <c r="G762" s="29"/>
      <c r="H762" s="29"/>
      <c r="I762" s="193"/>
      <c r="J762" s="193"/>
    </row>
    <row r="763" spans="1:10" ht="15" customHeight="1">
      <c r="A763" s="27" t="s">
        <v>328</v>
      </c>
      <c r="B763" s="15" t="s">
        <v>442</v>
      </c>
      <c r="C763" s="25" t="s">
        <v>482</v>
      </c>
      <c r="D763" s="28">
        <v>300576</v>
      </c>
      <c r="E763" s="25" t="s">
        <v>6127</v>
      </c>
      <c r="F763" s="25" t="s">
        <v>6128</v>
      </c>
      <c r="G763" s="29">
        <v>190</v>
      </c>
      <c r="H763" s="29">
        <v>2</v>
      </c>
      <c r="I763" s="193"/>
      <c r="J763" s="193"/>
    </row>
    <row r="764" spans="1:10" ht="15" customHeight="1">
      <c r="A764" s="27" t="s">
        <v>328</v>
      </c>
      <c r="B764" s="15" t="s">
        <v>442</v>
      </c>
      <c r="C764" s="25" t="s">
        <v>484</v>
      </c>
      <c r="D764" s="28">
        <v>300565</v>
      </c>
      <c r="E764" s="25" t="s">
        <v>6129</v>
      </c>
      <c r="F764" s="25" t="s">
        <v>6130</v>
      </c>
      <c r="G764" s="29">
        <v>188</v>
      </c>
      <c r="H764" s="29">
        <v>2</v>
      </c>
      <c r="I764" s="193"/>
      <c r="J764" s="193"/>
    </row>
    <row r="765" spans="1:10" ht="15" customHeight="1">
      <c r="A765" s="27" t="s">
        <v>328</v>
      </c>
      <c r="B765" s="15" t="s">
        <v>442</v>
      </c>
      <c r="C765" s="25" t="s">
        <v>485</v>
      </c>
      <c r="D765" s="28">
        <v>300506</v>
      </c>
      <c r="E765" s="25" t="s">
        <v>6131</v>
      </c>
      <c r="F765" s="25" t="s">
        <v>6132</v>
      </c>
      <c r="G765" s="29">
        <v>112</v>
      </c>
      <c r="H765" s="29">
        <v>1</v>
      </c>
      <c r="I765" s="193"/>
      <c r="J765" s="193"/>
    </row>
    <row r="766" spans="1:10" ht="15" customHeight="1">
      <c r="A766" s="27" t="s">
        <v>328</v>
      </c>
      <c r="B766" s="15" t="s">
        <v>442</v>
      </c>
      <c r="C766" s="25" t="s">
        <v>485</v>
      </c>
      <c r="D766" s="28">
        <v>300550</v>
      </c>
      <c r="E766" s="25" t="s">
        <v>6133</v>
      </c>
      <c r="F766" s="25" t="s">
        <v>6134</v>
      </c>
      <c r="G766" s="29">
        <v>61</v>
      </c>
      <c r="H766" s="29">
        <v>1</v>
      </c>
      <c r="I766" s="193"/>
      <c r="J766" s="193"/>
    </row>
    <row r="767" spans="1:10" ht="15" customHeight="1">
      <c r="A767" s="27" t="s">
        <v>328</v>
      </c>
      <c r="B767" s="15" t="s">
        <v>442</v>
      </c>
      <c r="C767" s="25" t="s">
        <v>485</v>
      </c>
      <c r="D767" s="28">
        <v>500021</v>
      </c>
      <c r="E767" s="25" t="s">
        <v>6135</v>
      </c>
      <c r="F767" s="25" t="s">
        <v>6136</v>
      </c>
      <c r="G767" s="29">
        <v>34</v>
      </c>
      <c r="H767" s="29">
        <v>1</v>
      </c>
      <c r="I767" s="193"/>
      <c r="J767" s="193"/>
    </row>
    <row r="768" spans="1:10" ht="15" customHeight="1">
      <c r="A768" s="27" t="s">
        <v>328</v>
      </c>
      <c r="B768" s="15" t="s">
        <v>442</v>
      </c>
      <c r="C768" s="25" t="s">
        <v>485</v>
      </c>
      <c r="D768" s="28">
        <v>500023</v>
      </c>
      <c r="E768" s="25" t="s">
        <v>6137</v>
      </c>
      <c r="F768" s="25" t="s">
        <v>6136</v>
      </c>
      <c r="G768" s="29">
        <v>63</v>
      </c>
      <c r="H768" s="29">
        <v>1</v>
      </c>
      <c r="I768" s="193"/>
      <c r="J768" s="193"/>
    </row>
    <row r="769" spans="1:10" ht="15" customHeight="1">
      <c r="A769" s="27" t="s">
        <v>328</v>
      </c>
      <c r="B769" s="15" t="s">
        <v>442</v>
      </c>
      <c r="C769" s="25" t="s">
        <v>485</v>
      </c>
      <c r="D769" s="28">
        <v>500084</v>
      </c>
      <c r="E769" s="25" t="s">
        <v>6138</v>
      </c>
      <c r="F769" s="25" t="s">
        <v>6136</v>
      </c>
      <c r="G769" s="29">
        <v>43</v>
      </c>
      <c r="H769" s="29">
        <v>1</v>
      </c>
      <c r="I769" s="193"/>
      <c r="J769" s="193"/>
    </row>
    <row r="770" spans="1:10" ht="15" customHeight="1">
      <c r="A770" s="27" t="s">
        <v>328</v>
      </c>
      <c r="B770" s="15" t="s">
        <v>442</v>
      </c>
      <c r="C770" s="25" t="s">
        <v>485</v>
      </c>
      <c r="D770" s="28">
        <v>501947</v>
      </c>
      <c r="E770" s="25" t="s">
        <v>6139</v>
      </c>
      <c r="F770" s="25" t="s">
        <v>6136</v>
      </c>
      <c r="G770" s="29">
        <v>48</v>
      </c>
      <c r="H770" s="29">
        <v>1</v>
      </c>
      <c r="I770" s="193"/>
      <c r="J770" s="193"/>
    </row>
    <row r="771" spans="1:10" ht="15" customHeight="1">
      <c r="A771" s="27" t="s">
        <v>328</v>
      </c>
      <c r="B771" s="15" t="s">
        <v>442</v>
      </c>
      <c r="C771" s="25" t="s">
        <v>487</v>
      </c>
      <c r="D771" s="28">
        <v>300501</v>
      </c>
      <c r="E771" s="25" t="s">
        <v>6140</v>
      </c>
      <c r="F771" s="25" t="s">
        <v>6141</v>
      </c>
      <c r="G771" s="29">
        <v>219</v>
      </c>
      <c r="H771" s="29">
        <v>3</v>
      </c>
      <c r="I771" s="193"/>
      <c r="J771" s="193"/>
    </row>
    <row r="772" spans="1:10" ht="15" customHeight="1">
      <c r="A772" s="27" t="s">
        <v>328</v>
      </c>
      <c r="B772" s="15" t="s">
        <v>442</v>
      </c>
      <c r="C772" s="25" t="s">
        <v>487</v>
      </c>
      <c r="D772" s="28">
        <v>300502</v>
      </c>
      <c r="E772" s="25" t="s">
        <v>6142</v>
      </c>
      <c r="F772" s="25" t="s">
        <v>6143</v>
      </c>
      <c r="G772" s="29">
        <v>74</v>
      </c>
      <c r="H772" s="29">
        <v>1</v>
      </c>
      <c r="I772" s="193"/>
      <c r="J772" s="193"/>
    </row>
    <row r="773" spans="1:10" ht="15" customHeight="1">
      <c r="A773" s="27" t="s">
        <v>328</v>
      </c>
      <c r="B773" s="15" t="s">
        <v>442</v>
      </c>
      <c r="C773" s="25" t="s">
        <v>487</v>
      </c>
      <c r="D773" s="28">
        <v>500012</v>
      </c>
      <c r="E773" s="25" t="s">
        <v>6144</v>
      </c>
      <c r="F773" s="25" t="s">
        <v>6136</v>
      </c>
      <c r="G773" s="29">
        <v>42</v>
      </c>
      <c r="H773" s="29">
        <v>1</v>
      </c>
      <c r="I773" s="193"/>
      <c r="J773" s="193"/>
    </row>
    <row r="774" spans="1:10" ht="15" customHeight="1">
      <c r="A774" s="27" t="s">
        <v>328</v>
      </c>
      <c r="B774" s="15" t="s">
        <v>442</v>
      </c>
      <c r="C774" s="25" t="s">
        <v>487</v>
      </c>
      <c r="D774" s="28">
        <v>500017</v>
      </c>
      <c r="E774" s="25" t="s">
        <v>6145</v>
      </c>
      <c r="F774" s="25" t="s">
        <v>6136</v>
      </c>
      <c r="G774" s="29">
        <v>45</v>
      </c>
      <c r="H774" s="29">
        <v>1</v>
      </c>
      <c r="I774" s="193"/>
      <c r="J774" s="193"/>
    </row>
    <row r="775" spans="1:10" ht="15" customHeight="1">
      <c r="A775" s="27" t="s">
        <v>328</v>
      </c>
      <c r="B775" s="15" t="s">
        <v>442</v>
      </c>
      <c r="C775" s="25" t="s">
        <v>487</v>
      </c>
      <c r="D775" s="28">
        <v>500020</v>
      </c>
      <c r="E775" s="25" t="s">
        <v>6146</v>
      </c>
      <c r="F775" s="25" t="s">
        <v>6136</v>
      </c>
      <c r="G775" s="29">
        <v>64</v>
      </c>
      <c r="H775" s="29">
        <v>1</v>
      </c>
      <c r="I775" s="193"/>
      <c r="J775" s="193"/>
    </row>
    <row r="776" spans="1:10" ht="15" customHeight="1">
      <c r="A776" s="27" t="s">
        <v>328</v>
      </c>
      <c r="B776" s="15" t="s">
        <v>442</v>
      </c>
      <c r="C776" s="25" t="s">
        <v>487</v>
      </c>
      <c r="D776" s="28">
        <v>500089</v>
      </c>
      <c r="E776" s="25" t="s">
        <v>6147</v>
      </c>
      <c r="F776" s="25" t="s">
        <v>6136</v>
      </c>
      <c r="G776" s="29">
        <v>33</v>
      </c>
      <c r="H776" s="29">
        <v>1</v>
      </c>
      <c r="I776" s="193"/>
      <c r="J776" s="193"/>
    </row>
    <row r="777" spans="1:10" ht="15" customHeight="1">
      <c r="A777" s="27" t="s">
        <v>328</v>
      </c>
      <c r="B777" s="15" t="s">
        <v>442</v>
      </c>
      <c r="C777" s="25" t="s">
        <v>457</v>
      </c>
      <c r="D777" s="28">
        <v>300530</v>
      </c>
      <c r="E777" s="25" t="s">
        <v>6148</v>
      </c>
      <c r="F777" s="25" t="s">
        <v>6149</v>
      </c>
      <c r="G777" s="29">
        <v>695</v>
      </c>
      <c r="H777" s="29">
        <v>9</v>
      </c>
      <c r="I777" s="193"/>
      <c r="J777" s="193"/>
    </row>
    <row r="778" spans="1:10" ht="15" customHeight="1">
      <c r="A778" s="27" t="s">
        <v>328</v>
      </c>
      <c r="B778" s="15" t="s">
        <v>442</v>
      </c>
      <c r="C778" s="25" t="s">
        <v>457</v>
      </c>
      <c r="D778" s="28">
        <v>501447</v>
      </c>
      <c r="E778" s="25" t="s">
        <v>6150</v>
      </c>
      <c r="F778" s="25" t="s">
        <v>458</v>
      </c>
      <c r="G778" s="29">
        <v>29</v>
      </c>
      <c r="H778" s="29">
        <v>1</v>
      </c>
      <c r="I778" s="193"/>
      <c r="J778" s="193"/>
    </row>
    <row r="779" spans="1:10" ht="15" customHeight="1">
      <c r="A779" s="27" t="s">
        <v>328</v>
      </c>
      <c r="B779" s="15" t="s">
        <v>442</v>
      </c>
      <c r="C779" s="25" t="s">
        <v>457</v>
      </c>
      <c r="D779" s="28">
        <v>501665</v>
      </c>
      <c r="E779" s="25" t="s">
        <v>6151</v>
      </c>
      <c r="F779" s="25" t="s">
        <v>458</v>
      </c>
      <c r="G779" s="29">
        <v>11</v>
      </c>
      <c r="H779" s="29">
        <v>1</v>
      </c>
      <c r="I779" s="193"/>
      <c r="J779" s="193"/>
    </row>
    <row r="780" spans="1:10" ht="15" customHeight="1">
      <c r="A780" s="27" t="s">
        <v>328</v>
      </c>
      <c r="B780" s="15" t="s">
        <v>442</v>
      </c>
      <c r="C780" s="25" t="s">
        <v>459</v>
      </c>
      <c r="D780" s="28">
        <v>300503</v>
      </c>
      <c r="E780" s="25" t="s">
        <v>6152</v>
      </c>
      <c r="F780" s="25" t="s">
        <v>6153</v>
      </c>
      <c r="G780" s="29">
        <v>283</v>
      </c>
      <c r="H780" s="29">
        <v>4</v>
      </c>
      <c r="I780" s="193"/>
      <c r="J780" s="193"/>
    </row>
    <row r="781" spans="1:10" ht="15" customHeight="1">
      <c r="A781" s="27" t="s">
        <v>328</v>
      </c>
      <c r="B781" s="15" t="s">
        <v>442</v>
      </c>
      <c r="C781" s="25" t="s">
        <v>459</v>
      </c>
      <c r="D781" s="28">
        <v>300546</v>
      </c>
      <c r="E781" s="25" t="s">
        <v>6154</v>
      </c>
      <c r="F781" s="25" t="s">
        <v>6155</v>
      </c>
      <c r="G781" s="29">
        <v>150</v>
      </c>
      <c r="H781" s="29">
        <v>2</v>
      </c>
      <c r="I781" s="193"/>
      <c r="J781" s="193"/>
    </row>
    <row r="782" spans="1:10" ht="15" customHeight="1">
      <c r="A782" s="27" t="s">
        <v>328</v>
      </c>
      <c r="B782" s="15" t="s">
        <v>442</v>
      </c>
      <c r="C782" s="25" t="s">
        <v>459</v>
      </c>
      <c r="D782" s="28">
        <v>500019</v>
      </c>
      <c r="E782" s="25" t="s">
        <v>6156</v>
      </c>
      <c r="F782" s="25" t="s">
        <v>6157</v>
      </c>
      <c r="G782" s="29">
        <v>47</v>
      </c>
      <c r="H782" s="29">
        <v>1</v>
      </c>
      <c r="I782" s="193"/>
      <c r="J782" s="193"/>
    </row>
    <row r="783" spans="1:10" ht="15" customHeight="1">
      <c r="A783" s="27" t="s">
        <v>328</v>
      </c>
      <c r="B783" s="15" t="s">
        <v>442</v>
      </c>
      <c r="C783" s="25" t="s">
        <v>459</v>
      </c>
      <c r="D783" s="28">
        <v>500072</v>
      </c>
      <c r="E783" s="25" t="s">
        <v>6158</v>
      </c>
      <c r="F783" s="25" t="s">
        <v>6157</v>
      </c>
      <c r="G783" s="29">
        <v>83</v>
      </c>
      <c r="H783" s="29">
        <v>1</v>
      </c>
      <c r="I783" s="193"/>
      <c r="J783" s="193"/>
    </row>
    <row r="784" spans="1:10" ht="15" customHeight="1">
      <c r="A784" s="27" t="s">
        <v>328</v>
      </c>
      <c r="B784" s="15" t="s">
        <v>442</v>
      </c>
      <c r="C784" s="25" t="s">
        <v>459</v>
      </c>
      <c r="D784" s="28">
        <v>500079</v>
      </c>
      <c r="E784" s="25" t="s">
        <v>6159</v>
      </c>
      <c r="F784" s="25" t="s">
        <v>6157</v>
      </c>
      <c r="G784" s="29">
        <v>56</v>
      </c>
      <c r="H784" s="29">
        <v>1</v>
      </c>
      <c r="I784" s="193"/>
      <c r="J784" s="193"/>
    </row>
    <row r="785" spans="1:10" ht="15" customHeight="1">
      <c r="A785" s="27" t="s">
        <v>328</v>
      </c>
      <c r="B785" s="15" t="s">
        <v>442</v>
      </c>
      <c r="C785" s="25" t="s">
        <v>459</v>
      </c>
      <c r="D785" s="28">
        <v>500732</v>
      </c>
      <c r="E785" s="25" t="s">
        <v>6160</v>
      </c>
      <c r="F785" s="25" t="s">
        <v>6157</v>
      </c>
      <c r="G785" s="29">
        <v>23</v>
      </c>
      <c r="H785" s="29">
        <v>1</v>
      </c>
      <c r="I785" s="193"/>
      <c r="J785" s="193"/>
    </row>
    <row r="786" spans="1:10" ht="15" customHeight="1">
      <c r="A786" s="27" t="s">
        <v>328</v>
      </c>
      <c r="B786" s="15" t="s">
        <v>442</v>
      </c>
      <c r="C786" s="25" t="s">
        <v>459</v>
      </c>
      <c r="D786" s="28">
        <v>501133</v>
      </c>
      <c r="E786" s="25" t="s">
        <v>6161</v>
      </c>
      <c r="F786" s="25" t="s">
        <v>6157</v>
      </c>
      <c r="G786" s="29">
        <v>23</v>
      </c>
      <c r="H786" s="29">
        <v>1</v>
      </c>
      <c r="I786" s="193"/>
      <c r="J786" s="193"/>
    </row>
    <row r="787" spans="1:10" ht="15" customHeight="1">
      <c r="A787" s="27" t="s">
        <v>328</v>
      </c>
      <c r="B787" s="15" t="s">
        <v>442</v>
      </c>
      <c r="C787" s="25" t="s">
        <v>28</v>
      </c>
      <c r="D787" s="28">
        <v>300509</v>
      </c>
      <c r="E787" s="25" t="s">
        <v>5176</v>
      </c>
      <c r="F787" s="25" t="s">
        <v>6162</v>
      </c>
      <c r="G787" s="29">
        <v>211</v>
      </c>
      <c r="H787" s="29">
        <v>3</v>
      </c>
      <c r="I787" s="193"/>
      <c r="J787" s="193"/>
    </row>
    <row r="788" spans="1:10" ht="15" customHeight="1">
      <c r="A788" s="27" t="s">
        <v>328</v>
      </c>
      <c r="B788" s="15" t="s">
        <v>442</v>
      </c>
      <c r="C788" s="25" t="s">
        <v>28</v>
      </c>
      <c r="D788" s="28">
        <v>300510</v>
      </c>
      <c r="E788" s="25" t="s">
        <v>6163</v>
      </c>
      <c r="F788" s="25" t="s">
        <v>6164</v>
      </c>
      <c r="G788" s="29">
        <v>149</v>
      </c>
      <c r="H788" s="29">
        <v>2</v>
      </c>
      <c r="I788" s="193"/>
      <c r="J788" s="193"/>
    </row>
    <row r="789" spans="1:10" ht="15" customHeight="1">
      <c r="A789" s="27" t="s">
        <v>328</v>
      </c>
      <c r="B789" s="15" t="s">
        <v>442</v>
      </c>
      <c r="C789" s="25" t="s">
        <v>28</v>
      </c>
      <c r="D789" s="28">
        <v>300511</v>
      </c>
      <c r="E789" s="25" t="s">
        <v>6165</v>
      </c>
      <c r="F789" s="25" t="s">
        <v>6166</v>
      </c>
      <c r="G789" s="29">
        <v>190</v>
      </c>
      <c r="H789" s="29">
        <v>2</v>
      </c>
      <c r="I789" s="193"/>
      <c r="J789" s="193"/>
    </row>
    <row r="790" spans="1:10" ht="15" customHeight="1">
      <c r="A790" s="27" t="s">
        <v>328</v>
      </c>
      <c r="B790" s="15" t="s">
        <v>442</v>
      </c>
      <c r="C790" s="25" t="s">
        <v>443</v>
      </c>
      <c r="D790" s="28">
        <v>300520</v>
      </c>
      <c r="E790" s="25" t="s">
        <v>6167</v>
      </c>
      <c r="F790" s="25" t="s">
        <v>6168</v>
      </c>
      <c r="G790" s="29">
        <v>551</v>
      </c>
      <c r="H790" s="29">
        <v>7</v>
      </c>
      <c r="I790" s="193"/>
      <c r="J790" s="193"/>
    </row>
    <row r="791" spans="1:10" ht="15" customHeight="1">
      <c r="A791" s="27" t="s">
        <v>328</v>
      </c>
      <c r="B791" s="15" t="s">
        <v>442</v>
      </c>
      <c r="C791" s="25" t="s">
        <v>443</v>
      </c>
      <c r="D791" s="28">
        <v>300521</v>
      </c>
      <c r="E791" s="25" t="s">
        <v>6169</v>
      </c>
      <c r="F791" s="25" t="s">
        <v>6170</v>
      </c>
      <c r="G791" s="29">
        <v>265</v>
      </c>
      <c r="H791" s="29">
        <v>3</v>
      </c>
      <c r="I791" s="193"/>
      <c r="J791" s="193"/>
    </row>
    <row r="792" spans="1:10" ht="15" customHeight="1">
      <c r="A792" s="27" t="s">
        <v>328</v>
      </c>
      <c r="B792" s="15" t="s">
        <v>442</v>
      </c>
      <c r="C792" s="25" t="s">
        <v>443</v>
      </c>
      <c r="D792" s="28">
        <v>300522</v>
      </c>
      <c r="E792" s="25" t="s">
        <v>6171</v>
      </c>
      <c r="F792" s="25" t="s">
        <v>6172</v>
      </c>
      <c r="G792" s="29">
        <v>194</v>
      </c>
      <c r="H792" s="29">
        <v>2</v>
      </c>
      <c r="I792" s="193"/>
      <c r="J792" s="193"/>
    </row>
    <row r="793" spans="1:10" ht="15" customHeight="1">
      <c r="A793" s="27" t="s">
        <v>328</v>
      </c>
      <c r="B793" s="15" t="s">
        <v>442</v>
      </c>
      <c r="C793" s="25" t="s">
        <v>443</v>
      </c>
      <c r="D793" s="28">
        <v>306167</v>
      </c>
      <c r="E793" s="25" t="s">
        <v>6173</v>
      </c>
      <c r="F793" s="25" t="s">
        <v>6174</v>
      </c>
      <c r="G793" s="29">
        <v>63</v>
      </c>
      <c r="H793" s="29">
        <v>1</v>
      </c>
      <c r="I793" s="193"/>
      <c r="J793" s="193"/>
    </row>
    <row r="794" spans="1:10" ht="15" customHeight="1">
      <c r="A794" s="27" t="s">
        <v>328</v>
      </c>
      <c r="B794" s="15" t="s">
        <v>442</v>
      </c>
      <c r="C794" s="25" t="s">
        <v>443</v>
      </c>
      <c r="D794" s="28">
        <v>501434</v>
      </c>
      <c r="E794" s="25" t="s">
        <v>6175</v>
      </c>
      <c r="F794" s="25" t="s">
        <v>6174</v>
      </c>
      <c r="G794" s="29">
        <v>46</v>
      </c>
      <c r="H794" s="29">
        <v>1</v>
      </c>
      <c r="I794" s="193"/>
      <c r="J794" s="193"/>
    </row>
    <row r="795" spans="1:10" ht="15" customHeight="1">
      <c r="A795" s="27" t="s">
        <v>328</v>
      </c>
      <c r="B795" s="15" t="s">
        <v>442</v>
      </c>
      <c r="C795" s="25" t="s">
        <v>503</v>
      </c>
      <c r="D795" s="28">
        <v>300523</v>
      </c>
      <c r="E795" s="25" t="s">
        <v>6176</v>
      </c>
      <c r="F795" s="25" t="s">
        <v>6177</v>
      </c>
      <c r="G795" s="29">
        <v>166</v>
      </c>
      <c r="H795" s="29">
        <v>2</v>
      </c>
      <c r="I795" s="193"/>
      <c r="J795" s="193"/>
    </row>
    <row r="796" spans="1:10" ht="15" customHeight="1">
      <c r="A796" s="27" t="s">
        <v>328</v>
      </c>
      <c r="B796" s="15" t="s">
        <v>442</v>
      </c>
      <c r="C796" s="25" t="s">
        <v>503</v>
      </c>
      <c r="D796" s="28">
        <v>500073</v>
      </c>
      <c r="E796" s="25" t="s">
        <v>6178</v>
      </c>
      <c r="F796" s="25" t="s">
        <v>6179</v>
      </c>
      <c r="G796" s="29">
        <v>95</v>
      </c>
      <c r="H796" s="29">
        <v>1</v>
      </c>
      <c r="I796" s="193"/>
      <c r="J796" s="193"/>
    </row>
    <row r="797" spans="1:10" ht="15" customHeight="1">
      <c r="A797" s="27" t="s">
        <v>328</v>
      </c>
      <c r="B797" s="15" t="s">
        <v>442</v>
      </c>
      <c r="C797" s="25" t="s">
        <v>503</v>
      </c>
      <c r="D797" s="28">
        <v>501316</v>
      </c>
      <c r="E797" s="25" t="s">
        <v>6180</v>
      </c>
      <c r="F797" s="25" t="s">
        <v>6179</v>
      </c>
      <c r="G797" s="29">
        <v>53</v>
      </c>
      <c r="H797" s="29">
        <v>1</v>
      </c>
      <c r="I797" s="193"/>
      <c r="J797" s="193"/>
    </row>
    <row r="798" spans="1:10" ht="15" customHeight="1">
      <c r="A798" s="27" t="s">
        <v>328</v>
      </c>
      <c r="B798" s="15" t="s">
        <v>442</v>
      </c>
      <c r="C798" s="25" t="s">
        <v>445</v>
      </c>
      <c r="D798" s="28">
        <v>300585</v>
      </c>
      <c r="E798" s="25" t="s">
        <v>6181</v>
      </c>
      <c r="F798" s="25" t="s">
        <v>6182</v>
      </c>
      <c r="G798" s="29">
        <v>232</v>
      </c>
      <c r="H798" s="29">
        <v>3</v>
      </c>
      <c r="I798" s="193"/>
      <c r="J798" s="193"/>
    </row>
    <row r="799" spans="1:10" ht="15" customHeight="1">
      <c r="A799" s="27" t="s">
        <v>328</v>
      </c>
      <c r="B799" s="15" t="s">
        <v>442</v>
      </c>
      <c r="C799" s="25" t="s">
        <v>445</v>
      </c>
      <c r="D799" s="28">
        <v>300587</v>
      </c>
      <c r="E799" s="25" t="s">
        <v>6183</v>
      </c>
      <c r="F799" s="25" t="s">
        <v>6184</v>
      </c>
      <c r="G799" s="29">
        <v>168</v>
      </c>
      <c r="H799" s="29">
        <v>2</v>
      </c>
      <c r="I799" s="193"/>
      <c r="J799" s="193"/>
    </row>
    <row r="800" spans="1:10" ht="15" customHeight="1">
      <c r="A800" s="27" t="s">
        <v>328</v>
      </c>
      <c r="B800" s="15" t="s">
        <v>442</v>
      </c>
      <c r="C800" s="25" t="s">
        <v>445</v>
      </c>
      <c r="D800" s="28">
        <v>306133</v>
      </c>
      <c r="E800" s="25" t="s">
        <v>6185</v>
      </c>
      <c r="F800" s="25" t="s">
        <v>6186</v>
      </c>
      <c r="G800" s="29">
        <v>40</v>
      </c>
      <c r="H800" s="29">
        <v>1</v>
      </c>
      <c r="I800" s="193"/>
      <c r="J800" s="193"/>
    </row>
    <row r="801" spans="1:10" ht="15" customHeight="1">
      <c r="A801" s="27" t="s">
        <v>328</v>
      </c>
      <c r="B801" s="15" t="s">
        <v>442</v>
      </c>
      <c r="C801" s="25" t="s">
        <v>445</v>
      </c>
      <c r="D801" s="28">
        <v>501180</v>
      </c>
      <c r="E801" s="25" t="s">
        <v>6187</v>
      </c>
      <c r="F801" s="25" t="s">
        <v>6188</v>
      </c>
      <c r="G801" s="29">
        <v>53</v>
      </c>
      <c r="H801" s="29">
        <v>1</v>
      </c>
      <c r="I801" s="193"/>
      <c r="J801" s="193"/>
    </row>
    <row r="802" spans="1:10" ht="15" customHeight="1">
      <c r="A802" s="27" t="s">
        <v>328</v>
      </c>
      <c r="B802" s="15" t="s">
        <v>442</v>
      </c>
      <c r="C802" s="25" t="s">
        <v>506</v>
      </c>
      <c r="D802" s="28">
        <v>300541</v>
      </c>
      <c r="E802" s="25" t="s">
        <v>6189</v>
      </c>
      <c r="F802" s="25" t="s">
        <v>6190</v>
      </c>
      <c r="G802" s="29">
        <v>134</v>
      </c>
      <c r="H802" s="29">
        <v>1</v>
      </c>
      <c r="I802" s="193"/>
      <c r="J802" s="193"/>
    </row>
    <row r="803" spans="1:10" ht="15" customHeight="1">
      <c r="A803" s="27" t="s">
        <v>328</v>
      </c>
      <c r="B803" s="15" t="s">
        <v>442</v>
      </c>
      <c r="C803" s="25" t="s">
        <v>506</v>
      </c>
      <c r="D803" s="28">
        <v>300611</v>
      </c>
      <c r="E803" s="25" t="s">
        <v>6191</v>
      </c>
      <c r="F803" s="25" t="s">
        <v>6192</v>
      </c>
      <c r="G803" s="29">
        <v>346</v>
      </c>
      <c r="H803" s="29">
        <v>4</v>
      </c>
      <c r="I803" s="193"/>
      <c r="J803" s="193"/>
    </row>
    <row r="804" spans="1:10" ht="15" customHeight="1">
      <c r="A804" s="27" t="s">
        <v>328</v>
      </c>
      <c r="B804" s="15" t="s">
        <v>442</v>
      </c>
      <c r="C804" s="25" t="s">
        <v>506</v>
      </c>
      <c r="D804" s="28">
        <v>300612</v>
      </c>
      <c r="E804" s="25" t="s">
        <v>6193</v>
      </c>
      <c r="F804" s="25" t="s">
        <v>6194</v>
      </c>
      <c r="G804" s="29">
        <v>391</v>
      </c>
      <c r="H804" s="29">
        <v>5</v>
      </c>
      <c r="I804" s="193"/>
      <c r="J804" s="193"/>
    </row>
    <row r="805" spans="1:10" ht="15" customHeight="1">
      <c r="A805" s="27" t="s">
        <v>328</v>
      </c>
      <c r="B805" s="15" t="s">
        <v>442</v>
      </c>
      <c r="C805" s="25" t="s">
        <v>506</v>
      </c>
      <c r="D805" s="28">
        <v>306120</v>
      </c>
      <c r="E805" s="25" t="s">
        <v>6195</v>
      </c>
      <c r="F805" s="25" t="s">
        <v>6196</v>
      </c>
      <c r="G805" s="29">
        <v>30</v>
      </c>
      <c r="H805" s="29">
        <v>1</v>
      </c>
      <c r="I805" s="193"/>
      <c r="J805" s="193"/>
    </row>
    <row r="806" spans="1:10" ht="15" customHeight="1">
      <c r="A806" s="27" t="s">
        <v>328</v>
      </c>
      <c r="B806" s="15" t="s">
        <v>442</v>
      </c>
      <c r="C806" s="25" t="s">
        <v>508</v>
      </c>
      <c r="D806" s="28">
        <v>300529</v>
      </c>
      <c r="E806" s="25" t="s">
        <v>6197</v>
      </c>
      <c r="F806" s="25" t="s">
        <v>6198</v>
      </c>
      <c r="G806" s="29">
        <v>253</v>
      </c>
      <c r="H806" s="29">
        <v>3</v>
      </c>
      <c r="I806" s="193"/>
      <c r="J806" s="193"/>
    </row>
    <row r="807" spans="1:10" ht="15" customHeight="1">
      <c r="A807" s="27" t="s">
        <v>328</v>
      </c>
      <c r="B807" s="15" t="s">
        <v>442</v>
      </c>
      <c r="C807" s="25" t="s">
        <v>508</v>
      </c>
      <c r="D807" s="28">
        <v>300566</v>
      </c>
      <c r="E807" s="25" t="s">
        <v>6199</v>
      </c>
      <c r="F807" s="25" t="s">
        <v>6200</v>
      </c>
      <c r="G807" s="29">
        <v>79</v>
      </c>
      <c r="H807" s="29">
        <v>1</v>
      </c>
      <c r="I807" s="193"/>
      <c r="J807" s="193"/>
    </row>
    <row r="808" spans="1:10" ht="15" customHeight="1">
      <c r="A808" s="27" t="s">
        <v>328</v>
      </c>
      <c r="B808" s="15" t="s">
        <v>442</v>
      </c>
      <c r="C808" s="25" t="s">
        <v>510</v>
      </c>
      <c r="D808" s="28">
        <v>300533</v>
      </c>
      <c r="E808" s="25" t="s">
        <v>6201</v>
      </c>
      <c r="F808" s="25" t="s">
        <v>6202</v>
      </c>
      <c r="G808" s="29">
        <v>127</v>
      </c>
      <c r="H808" s="29">
        <v>1</v>
      </c>
      <c r="I808" s="193"/>
      <c r="J808" s="193"/>
    </row>
    <row r="809" spans="1:10" ht="15" customHeight="1">
      <c r="A809" s="27" t="s">
        <v>328</v>
      </c>
      <c r="B809" s="15" t="s">
        <v>442</v>
      </c>
      <c r="C809" s="25" t="s">
        <v>510</v>
      </c>
      <c r="D809" s="28">
        <v>300539</v>
      </c>
      <c r="E809" s="25" t="s">
        <v>6203</v>
      </c>
      <c r="F809" s="25" t="s">
        <v>6204</v>
      </c>
      <c r="G809" s="29">
        <v>86</v>
      </c>
      <c r="H809" s="29">
        <v>1</v>
      </c>
      <c r="I809" s="193"/>
      <c r="J809" s="193"/>
    </row>
    <row r="810" spans="1:10" ht="15" customHeight="1">
      <c r="A810" s="27" t="s">
        <v>328</v>
      </c>
      <c r="B810" s="15" t="s">
        <v>442</v>
      </c>
      <c r="C810" s="25" t="s">
        <v>462</v>
      </c>
      <c r="D810" s="28">
        <v>300537</v>
      </c>
      <c r="E810" s="25" t="s">
        <v>6205</v>
      </c>
      <c r="F810" s="25" t="s">
        <v>6206</v>
      </c>
      <c r="G810" s="29">
        <v>296</v>
      </c>
      <c r="H810" s="29">
        <v>4</v>
      </c>
      <c r="I810" s="193"/>
      <c r="J810" s="193"/>
    </row>
    <row r="811" spans="1:10" ht="15" customHeight="1">
      <c r="A811" s="27" t="s">
        <v>328</v>
      </c>
      <c r="B811" s="15" t="s">
        <v>442</v>
      </c>
      <c r="C811" s="25" t="s">
        <v>462</v>
      </c>
      <c r="D811" s="28">
        <v>300559</v>
      </c>
      <c r="E811" s="25" t="s">
        <v>6207</v>
      </c>
      <c r="F811" s="25" t="s">
        <v>6208</v>
      </c>
      <c r="G811" s="29">
        <v>178</v>
      </c>
      <c r="H811" s="29">
        <v>2</v>
      </c>
      <c r="I811" s="193"/>
      <c r="J811" s="193"/>
    </row>
    <row r="812" spans="1:10" ht="15" customHeight="1">
      <c r="A812" s="27" t="s">
        <v>328</v>
      </c>
      <c r="B812" s="15" t="s">
        <v>442</v>
      </c>
      <c r="C812" s="25" t="s">
        <v>462</v>
      </c>
      <c r="D812" s="28">
        <v>306113</v>
      </c>
      <c r="E812" s="25" t="s">
        <v>6209</v>
      </c>
      <c r="F812" s="25" t="s">
        <v>6210</v>
      </c>
      <c r="G812" s="29">
        <v>144</v>
      </c>
      <c r="H812" s="29">
        <v>2</v>
      </c>
      <c r="I812" s="193"/>
      <c r="J812" s="193"/>
    </row>
    <row r="813" spans="1:10" ht="15" customHeight="1">
      <c r="A813" s="27" t="s">
        <v>328</v>
      </c>
      <c r="B813" s="15" t="s">
        <v>442</v>
      </c>
      <c r="C813" s="25" t="s">
        <v>462</v>
      </c>
      <c r="D813" s="28">
        <v>501676</v>
      </c>
      <c r="E813" s="25" t="s">
        <v>6211</v>
      </c>
      <c r="F813" s="25" t="s">
        <v>6212</v>
      </c>
      <c r="G813" s="29">
        <v>11</v>
      </c>
      <c r="H813" s="29">
        <v>1</v>
      </c>
      <c r="I813" s="193"/>
      <c r="J813" s="193"/>
    </row>
    <row r="814" spans="1:10" ht="15" customHeight="1">
      <c r="A814" s="27" t="s">
        <v>328</v>
      </c>
      <c r="B814" s="15" t="s">
        <v>442</v>
      </c>
      <c r="C814" s="25" t="s">
        <v>512</v>
      </c>
      <c r="D814" s="28">
        <v>300600</v>
      </c>
      <c r="E814" s="25" t="s">
        <v>6213</v>
      </c>
      <c r="F814" s="25" t="s">
        <v>6214</v>
      </c>
      <c r="G814" s="29">
        <v>98</v>
      </c>
      <c r="H814" s="29">
        <v>1</v>
      </c>
      <c r="I814" s="193"/>
      <c r="J814" s="193"/>
    </row>
    <row r="815" spans="1:10" ht="15" customHeight="1">
      <c r="A815" s="27" t="s">
        <v>328</v>
      </c>
      <c r="B815" s="15" t="s">
        <v>442</v>
      </c>
      <c r="C815" s="25" t="s">
        <v>512</v>
      </c>
      <c r="D815" s="28">
        <v>306122</v>
      </c>
      <c r="E815" s="25" t="s">
        <v>6215</v>
      </c>
      <c r="F815" s="25" t="s">
        <v>6216</v>
      </c>
      <c r="G815" s="29">
        <v>53</v>
      </c>
      <c r="H815" s="29">
        <v>1</v>
      </c>
      <c r="I815" s="193"/>
      <c r="J815" s="193"/>
    </row>
    <row r="816" spans="1:10" ht="15" customHeight="1">
      <c r="A816" s="27" t="s">
        <v>328</v>
      </c>
      <c r="B816" s="15" t="s">
        <v>442</v>
      </c>
      <c r="C816" s="25" t="s">
        <v>512</v>
      </c>
      <c r="D816" s="28">
        <v>306134</v>
      </c>
      <c r="E816" s="25" t="s">
        <v>6217</v>
      </c>
      <c r="F816" s="25" t="s">
        <v>6218</v>
      </c>
      <c r="G816" s="29">
        <v>29</v>
      </c>
      <c r="H816" s="29">
        <v>1</v>
      </c>
      <c r="I816" s="193"/>
      <c r="J816" s="193"/>
    </row>
    <row r="817" spans="1:10" ht="15" customHeight="1">
      <c r="A817" s="27" t="s">
        <v>328</v>
      </c>
      <c r="B817" s="15" t="s">
        <v>442</v>
      </c>
      <c r="C817" s="25" t="s">
        <v>514</v>
      </c>
      <c r="D817" s="28">
        <v>300498</v>
      </c>
      <c r="E817" s="25" t="s">
        <v>6219</v>
      </c>
      <c r="F817" s="25" t="s">
        <v>6220</v>
      </c>
      <c r="G817" s="29">
        <v>30</v>
      </c>
      <c r="H817" s="29">
        <v>1</v>
      </c>
      <c r="I817" s="193"/>
      <c r="J817" s="193"/>
    </row>
    <row r="818" spans="1:10" ht="15" customHeight="1">
      <c r="A818" s="27" t="s">
        <v>328</v>
      </c>
      <c r="B818" s="15" t="s">
        <v>442</v>
      </c>
      <c r="C818" s="25" t="s">
        <v>514</v>
      </c>
      <c r="D818" s="28">
        <v>300524</v>
      </c>
      <c r="E818" s="25" t="s">
        <v>6221</v>
      </c>
      <c r="F818" s="25" t="s">
        <v>6222</v>
      </c>
      <c r="G818" s="29">
        <v>142</v>
      </c>
      <c r="H818" s="29">
        <v>2</v>
      </c>
      <c r="I818" s="193"/>
      <c r="J818" s="193"/>
    </row>
    <row r="819" spans="1:10" ht="15" customHeight="1">
      <c r="A819" s="27" t="s">
        <v>328</v>
      </c>
      <c r="B819" s="15" t="s">
        <v>442</v>
      </c>
      <c r="C819" s="25" t="s">
        <v>514</v>
      </c>
      <c r="D819" s="28">
        <v>300555</v>
      </c>
      <c r="E819" s="25" t="s">
        <v>6223</v>
      </c>
      <c r="F819" s="25" t="s">
        <v>6224</v>
      </c>
      <c r="G819" s="29">
        <v>445</v>
      </c>
      <c r="H819" s="29">
        <v>6</v>
      </c>
      <c r="I819" s="193"/>
      <c r="J819" s="193"/>
    </row>
    <row r="820" spans="1:10" ht="15" customHeight="1">
      <c r="A820" s="27" t="s">
        <v>328</v>
      </c>
      <c r="B820" s="15" t="s">
        <v>442</v>
      </c>
      <c r="C820" s="25" t="s">
        <v>514</v>
      </c>
      <c r="D820" s="28">
        <v>306119</v>
      </c>
      <c r="E820" s="25" t="s">
        <v>6225</v>
      </c>
      <c r="F820" s="25" t="s">
        <v>6226</v>
      </c>
      <c r="G820" s="29">
        <v>26</v>
      </c>
      <c r="H820" s="29">
        <v>1</v>
      </c>
      <c r="I820" s="193"/>
      <c r="J820" s="193"/>
    </row>
    <row r="821" spans="1:10" ht="15" customHeight="1">
      <c r="A821" s="27" t="s">
        <v>328</v>
      </c>
      <c r="B821" s="15" t="s">
        <v>442</v>
      </c>
      <c r="C821" s="25" t="s">
        <v>514</v>
      </c>
      <c r="D821" s="28">
        <v>306121</v>
      </c>
      <c r="E821" s="25" t="s">
        <v>6227</v>
      </c>
      <c r="F821" s="25" t="s">
        <v>6228</v>
      </c>
      <c r="G821" s="29">
        <v>33</v>
      </c>
      <c r="H821" s="29">
        <v>1</v>
      </c>
      <c r="I821" s="193"/>
      <c r="J821" s="193"/>
    </row>
    <row r="822" spans="1:10" ht="15" customHeight="1">
      <c r="A822" s="27" t="s">
        <v>328</v>
      </c>
      <c r="B822" s="15" t="s">
        <v>442</v>
      </c>
      <c r="C822" s="25" t="s">
        <v>514</v>
      </c>
      <c r="D822" s="28">
        <v>501315</v>
      </c>
      <c r="E822" s="25" t="s">
        <v>6229</v>
      </c>
      <c r="F822" s="25" t="s">
        <v>6230</v>
      </c>
      <c r="G822" s="29">
        <v>24</v>
      </c>
      <c r="H822" s="29">
        <v>1</v>
      </c>
      <c r="I822" s="193"/>
      <c r="J822" s="193"/>
    </row>
    <row r="823" spans="1:10" ht="15" customHeight="1">
      <c r="A823" s="27" t="s">
        <v>328</v>
      </c>
      <c r="B823" s="15" t="s">
        <v>442</v>
      </c>
      <c r="C823" s="25" t="s">
        <v>493</v>
      </c>
      <c r="D823" s="28">
        <v>300558</v>
      </c>
      <c r="E823" s="25" t="s">
        <v>5367</v>
      </c>
      <c r="F823" s="25" t="s">
        <v>6231</v>
      </c>
      <c r="G823" s="29">
        <v>246</v>
      </c>
      <c r="H823" s="29">
        <v>3</v>
      </c>
      <c r="I823" s="193"/>
      <c r="J823" s="193"/>
    </row>
    <row r="824" spans="1:10" ht="15" customHeight="1">
      <c r="A824" s="27" t="s">
        <v>328</v>
      </c>
      <c r="B824" s="15" t="s">
        <v>442</v>
      </c>
      <c r="C824" s="25" t="s">
        <v>493</v>
      </c>
      <c r="D824" s="28">
        <v>306150</v>
      </c>
      <c r="E824" s="25" t="s">
        <v>6232</v>
      </c>
      <c r="F824" s="25" t="s">
        <v>6233</v>
      </c>
      <c r="G824" s="29">
        <v>99</v>
      </c>
      <c r="H824" s="29">
        <v>1</v>
      </c>
      <c r="I824" s="193"/>
      <c r="J824" s="193"/>
    </row>
    <row r="825" spans="1:10" ht="15" customHeight="1">
      <c r="A825" s="27" t="s">
        <v>328</v>
      </c>
      <c r="B825" s="15" t="s">
        <v>442</v>
      </c>
      <c r="C825" s="25" t="s">
        <v>493</v>
      </c>
      <c r="D825" s="28">
        <v>500970</v>
      </c>
      <c r="E825" s="25" t="s">
        <v>6234</v>
      </c>
      <c r="F825" s="25" t="s">
        <v>494</v>
      </c>
      <c r="G825" s="29">
        <v>45</v>
      </c>
      <c r="H825" s="29">
        <v>1</v>
      </c>
      <c r="I825" s="193"/>
      <c r="J825" s="193"/>
    </row>
    <row r="826" spans="1:10" ht="15" customHeight="1">
      <c r="A826" s="27" t="s">
        <v>328</v>
      </c>
      <c r="B826" s="15" t="s">
        <v>442</v>
      </c>
      <c r="C826" s="25" t="s">
        <v>464</v>
      </c>
      <c r="D826" s="28">
        <v>300561</v>
      </c>
      <c r="E826" s="25" t="s">
        <v>6235</v>
      </c>
      <c r="F826" s="25" t="s">
        <v>6236</v>
      </c>
      <c r="G826" s="29">
        <v>186</v>
      </c>
      <c r="H826" s="29">
        <v>2</v>
      </c>
      <c r="I826" s="193"/>
      <c r="J826" s="193"/>
    </row>
    <row r="827" spans="1:10" ht="15" customHeight="1">
      <c r="A827" s="27" t="s">
        <v>328</v>
      </c>
      <c r="B827" s="15" t="s">
        <v>442</v>
      </c>
      <c r="C827" s="25" t="s">
        <v>464</v>
      </c>
      <c r="D827" s="28">
        <v>306110</v>
      </c>
      <c r="E827" s="25" t="s">
        <v>5362</v>
      </c>
      <c r="F827" s="25" t="s">
        <v>6237</v>
      </c>
      <c r="G827" s="29">
        <v>224</v>
      </c>
      <c r="H827" s="29">
        <v>3</v>
      </c>
      <c r="I827" s="193"/>
      <c r="J827" s="193"/>
    </row>
    <row r="828" spans="1:10" ht="15" customHeight="1">
      <c r="A828" s="27" t="s">
        <v>328</v>
      </c>
      <c r="B828" s="15" t="s">
        <v>442</v>
      </c>
      <c r="C828" s="25" t="s">
        <v>464</v>
      </c>
      <c r="D828" s="28">
        <v>306166</v>
      </c>
      <c r="E828" s="25" t="s">
        <v>6238</v>
      </c>
      <c r="F828" s="25" t="s">
        <v>6239</v>
      </c>
      <c r="G828" s="29">
        <v>175</v>
      </c>
      <c r="H828" s="29">
        <v>2</v>
      </c>
      <c r="I828" s="193"/>
      <c r="J828" s="193"/>
    </row>
    <row r="829" spans="1:10" ht="15" customHeight="1">
      <c r="A829" s="27" t="s">
        <v>328</v>
      </c>
      <c r="B829" s="15" t="s">
        <v>442</v>
      </c>
      <c r="C829" s="25" t="s">
        <v>464</v>
      </c>
      <c r="D829" s="28">
        <v>500077</v>
      </c>
      <c r="E829" s="25" t="s">
        <v>6240</v>
      </c>
      <c r="F829" s="25" t="s">
        <v>6239</v>
      </c>
      <c r="G829" s="29">
        <v>43</v>
      </c>
      <c r="H829" s="29">
        <v>1</v>
      </c>
      <c r="I829" s="193"/>
      <c r="J829" s="193"/>
    </row>
    <row r="830" spans="1:10" ht="15" customHeight="1">
      <c r="A830" s="27" t="s">
        <v>328</v>
      </c>
      <c r="B830" s="15" t="s">
        <v>442</v>
      </c>
      <c r="C830" s="25" t="s">
        <v>166</v>
      </c>
      <c r="D830" s="28">
        <v>300563</v>
      </c>
      <c r="E830" s="25" t="s">
        <v>6241</v>
      </c>
      <c r="F830" s="25" t="s">
        <v>6242</v>
      </c>
      <c r="G830" s="29">
        <v>397</v>
      </c>
      <c r="H830" s="29">
        <v>5</v>
      </c>
      <c r="I830" s="193"/>
      <c r="J830" s="193"/>
    </row>
    <row r="831" spans="1:10" ht="15" customHeight="1">
      <c r="A831" s="27" t="s">
        <v>328</v>
      </c>
      <c r="B831" s="15" t="s">
        <v>442</v>
      </c>
      <c r="C831" s="25" t="s">
        <v>166</v>
      </c>
      <c r="D831" s="28">
        <v>500467</v>
      </c>
      <c r="E831" s="25" t="s">
        <v>6243</v>
      </c>
      <c r="F831" s="25" t="s">
        <v>466</v>
      </c>
      <c r="G831" s="29">
        <v>44</v>
      </c>
      <c r="H831" s="29">
        <v>1</v>
      </c>
      <c r="I831" s="193"/>
      <c r="J831" s="193"/>
    </row>
    <row r="832" spans="1:10" ht="15" customHeight="1">
      <c r="A832" s="27" t="s">
        <v>328</v>
      </c>
      <c r="B832" s="15" t="s">
        <v>442</v>
      </c>
      <c r="C832" s="25" t="s">
        <v>166</v>
      </c>
      <c r="D832" s="28">
        <v>501142</v>
      </c>
      <c r="E832" s="25" t="s">
        <v>6244</v>
      </c>
      <c r="F832" s="25" t="s">
        <v>466</v>
      </c>
      <c r="G832" s="29">
        <v>29</v>
      </c>
      <c r="H832" s="29">
        <v>1</v>
      </c>
      <c r="I832" s="193"/>
      <c r="J832" s="193"/>
    </row>
    <row r="833" spans="1:10" ht="15" customHeight="1">
      <c r="A833" s="27" t="s">
        <v>328</v>
      </c>
      <c r="B833" s="15" t="s">
        <v>442</v>
      </c>
      <c r="C833" s="25" t="s">
        <v>166</v>
      </c>
      <c r="D833" s="28">
        <v>501202</v>
      </c>
      <c r="E833" s="25" t="s">
        <v>5420</v>
      </c>
      <c r="F833" s="25" t="s">
        <v>466</v>
      </c>
      <c r="G833" s="29">
        <v>110</v>
      </c>
      <c r="H833" s="29">
        <v>1</v>
      </c>
      <c r="I833" s="193"/>
      <c r="J833" s="193"/>
    </row>
    <row r="834" spans="1:10" ht="15" customHeight="1">
      <c r="A834" s="27" t="s">
        <v>328</v>
      </c>
      <c r="B834" s="15" t="s">
        <v>442</v>
      </c>
      <c r="C834" s="25" t="s">
        <v>447</v>
      </c>
      <c r="D834" s="28">
        <v>300526</v>
      </c>
      <c r="E834" s="25" t="s">
        <v>6245</v>
      </c>
      <c r="F834" s="25" t="s">
        <v>6246</v>
      </c>
      <c r="G834" s="29">
        <v>105</v>
      </c>
      <c r="H834" s="29">
        <v>1</v>
      </c>
      <c r="I834" s="193"/>
      <c r="J834" s="193"/>
    </row>
    <row r="835" spans="1:10" ht="15" customHeight="1">
      <c r="A835" s="27" t="s">
        <v>328</v>
      </c>
      <c r="B835" s="15" t="s">
        <v>442</v>
      </c>
      <c r="C835" s="25" t="s">
        <v>447</v>
      </c>
      <c r="D835" s="28">
        <v>300549</v>
      </c>
      <c r="E835" s="25" t="s">
        <v>6247</v>
      </c>
      <c r="F835" s="25" t="s">
        <v>6248</v>
      </c>
      <c r="G835" s="29">
        <v>103</v>
      </c>
      <c r="H835" s="29">
        <v>1</v>
      </c>
      <c r="I835" s="193"/>
      <c r="J835" s="193"/>
    </row>
    <row r="836" spans="1:10" ht="15" customHeight="1">
      <c r="A836" s="27" t="s">
        <v>328</v>
      </c>
      <c r="B836" s="15" t="s">
        <v>442</v>
      </c>
      <c r="C836" s="25" t="s">
        <v>447</v>
      </c>
      <c r="D836" s="28">
        <v>300554</v>
      </c>
      <c r="E836" s="25" t="s">
        <v>6249</v>
      </c>
      <c r="F836" s="25" t="s">
        <v>6250</v>
      </c>
      <c r="G836" s="29">
        <v>90</v>
      </c>
      <c r="H836" s="29">
        <v>1</v>
      </c>
      <c r="I836" s="193"/>
      <c r="J836" s="193"/>
    </row>
    <row r="837" spans="1:10" ht="15" customHeight="1">
      <c r="A837" s="27" t="s">
        <v>328</v>
      </c>
      <c r="B837" s="15" t="s">
        <v>442</v>
      </c>
      <c r="C837" s="25" t="s">
        <v>447</v>
      </c>
      <c r="D837" s="28">
        <v>300560</v>
      </c>
      <c r="E837" s="25" t="s">
        <v>6251</v>
      </c>
      <c r="F837" s="25" t="s">
        <v>6252</v>
      </c>
      <c r="G837" s="29">
        <v>54</v>
      </c>
      <c r="H837" s="29">
        <v>1</v>
      </c>
      <c r="I837" s="193"/>
      <c r="J837" s="193"/>
    </row>
    <row r="838" spans="1:10" ht="15" customHeight="1">
      <c r="A838" s="27" t="s">
        <v>328</v>
      </c>
      <c r="B838" s="15" t="s">
        <v>442</v>
      </c>
      <c r="C838" s="25" t="s">
        <v>447</v>
      </c>
      <c r="D838" s="28">
        <v>300564</v>
      </c>
      <c r="E838" s="25" t="s">
        <v>6253</v>
      </c>
      <c r="F838" s="25" t="s">
        <v>6254</v>
      </c>
      <c r="G838" s="29">
        <v>233</v>
      </c>
      <c r="H838" s="29">
        <v>3</v>
      </c>
      <c r="I838" s="193"/>
      <c r="J838" s="193"/>
    </row>
    <row r="839" spans="1:10" ht="15" customHeight="1">
      <c r="A839" s="27" t="s">
        <v>328</v>
      </c>
      <c r="B839" s="15" t="s">
        <v>442</v>
      </c>
      <c r="C839" s="25" t="s">
        <v>447</v>
      </c>
      <c r="D839" s="28">
        <v>306164</v>
      </c>
      <c r="E839" s="25" t="s">
        <v>6255</v>
      </c>
      <c r="F839" s="25" t="s">
        <v>448</v>
      </c>
      <c r="G839" s="29">
        <v>127</v>
      </c>
      <c r="H839" s="29">
        <v>1</v>
      </c>
      <c r="I839" s="193"/>
      <c r="J839" s="193"/>
    </row>
    <row r="840" spans="1:10" ht="15" customHeight="1">
      <c r="A840" s="27" t="s">
        <v>328</v>
      </c>
      <c r="B840" s="15" t="s">
        <v>442</v>
      </c>
      <c r="C840" s="25" t="s">
        <v>447</v>
      </c>
      <c r="D840" s="28">
        <v>501309</v>
      </c>
      <c r="E840" s="25" t="s">
        <v>6256</v>
      </c>
      <c r="F840" s="25" t="s">
        <v>6257</v>
      </c>
      <c r="G840" s="29">
        <v>41</v>
      </c>
      <c r="H840" s="29">
        <v>1</v>
      </c>
      <c r="I840" s="193"/>
      <c r="J840" s="193"/>
    </row>
    <row r="841" spans="1:10" ht="15" customHeight="1">
      <c r="A841" s="27" t="s">
        <v>328</v>
      </c>
      <c r="B841" s="15" t="s">
        <v>442</v>
      </c>
      <c r="C841" s="25" t="s">
        <v>447</v>
      </c>
      <c r="D841" s="28">
        <v>501310</v>
      </c>
      <c r="E841" s="25" t="s">
        <v>6258</v>
      </c>
      <c r="F841" s="25" t="s">
        <v>6259</v>
      </c>
      <c r="G841" s="29">
        <v>29</v>
      </c>
      <c r="H841" s="29">
        <v>1</v>
      </c>
      <c r="I841" s="193"/>
      <c r="J841" s="193"/>
    </row>
    <row r="842" spans="1:10" ht="15" customHeight="1">
      <c r="A842" s="27" t="s">
        <v>328</v>
      </c>
      <c r="B842" s="15" t="s">
        <v>442</v>
      </c>
      <c r="C842" s="25" t="s">
        <v>447</v>
      </c>
      <c r="D842" s="28">
        <v>501311</v>
      </c>
      <c r="E842" s="25" t="s">
        <v>6260</v>
      </c>
      <c r="F842" s="25" t="s">
        <v>6261</v>
      </c>
      <c r="G842" s="29">
        <v>20</v>
      </c>
      <c r="H842" s="29">
        <v>1</v>
      </c>
      <c r="I842" s="193"/>
      <c r="J842" s="193"/>
    </row>
    <row r="843" spans="1:10" ht="15" customHeight="1">
      <c r="A843" s="27" t="s">
        <v>328</v>
      </c>
      <c r="B843" s="15" t="s">
        <v>442</v>
      </c>
      <c r="C843" s="25" t="s">
        <v>447</v>
      </c>
      <c r="D843" s="28">
        <v>501313</v>
      </c>
      <c r="E843" s="25" t="s">
        <v>6262</v>
      </c>
      <c r="F843" s="25" t="s">
        <v>6263</v>
      </c>
      <c r="G843" s="29">
        <v>41</v>
      </c>
      <c r="H843" s="29">
        <v>1</v>
      </c>
      <c r="I843" s="193"/>
      <c r="J843" s="193"/>
    </row>
    <row r="844" spans="1:10" ht="15" customHeight="1">
      <c r="A844" s="27" t="s">
        <v>328</v>
      </c>
      <c r="B844" s="15" t="s">
        <v>442</v>
      </c>
      <c r="C844" s="25" t="s">
        <v>467</v>
      </c>
      <c r="D844" s="28">
        <v>300568</v>
      </c>
      <c r="E844" s="25" t="s">
        <v>6264</v>
      </c>
      <c r="F844" s="25" t="s">
        <v>6265</v>
      </c>
      <c r="G844" s="29">
        <v>309</v>
      </c>
      <c r="H844" s="29">
        <v>4</v>
      </c>
      <c r="I844" s="193"/>
      <c r="J844" s="193"/>
    </row>
    <row r="845" spans="1:10" ht="15" customHeight="1">
      <c r="A845" s="27" t="s">
        <v>328</v>
      </c>
      <c r="B845" s="15" t="s">
        <v>442</v>
      </c>
      <c r="C845" s="25" t="s">
        <v>467</v>
      </c>
      <c r="D845" s="28">
        <v>306112</v>
      </c>
      <c r="E845" s="25" t="s">
        <v>6266</v>
      </c>
      <c r="F845" s="25" t="s">
        <v>6267</v>
      </c>
      <c r="G845" s="29">
        <v>141</v>
      </c>
      <c r="H845" s="29">
        <v>2</v>
      </c>
      <c r="I845" s="193"/>
      <c r="J845" s="193"/>
    </row>
    <row r="846" spans="1:10" ht="15" customHeight="1">
      <c r="A846" s="27" t="s">
        <v>328</v>
      </c>
      <c r="B846" s="15" t="s">
        <v>442</v>
      </c>
      <c r="C846" s="25" t="s">
        <v>467</v>
      </c>
      <c r="D846" s="28">
        <v>500071</v>
      </c>
      <c r="E846" s="25" t="s">
        <v>6036</v>
      </c>
      <c r="F846" s="25" t="s">
        <v>6268</v>
      </c>
      <c r="G846" s="29">
        <v>40</v>
      </c>
      <c r="H846" s="29">
        <v>1</v>
      </c>
      <c r="I846" s="193"/>
      <c r="J846" s="193"/>
    </row>
    <row r="847" spans="1:10" ht="15" customHeight="1">
      <c r="A847" s="27" t="s">
        <v>328</v>
      </c>
      <c r="B847" s="15" t="s">
        <v>442</v>
      </c>
      <c r="C847" s="25" t="s">
        <v>467</v>
      </c>
      <c r="D847" s="28">
        <v>500090</v>
      </c>
      <c r="E847" s="25" t="s">
        <v>6269</v>
      </c>
      <c r="F847" s="25" t="s">
        <v>6268</v>
      </c>
      <c r="G847" s="29">
        <v>81</v>
      </c>
      <c r="H847" s="29">
        <v>1</v>
      </c>
      <c r="I847" s="193"/>
      <c r="J847" s="193"/>
    </row>
    <row r="848" spans="1:10" ht="15" customHeight="1">
      <c r="A848" s="27" t="s">
        <v>328</v>
      </c>
      <c r="B848" s="15" t="s">
        <v>442</v>
      </c>
      <c r="C848" s="25" t="s">
        <v>469</v>
      </c>
      <c r="D848" s="28">
        <v>300569</v>
      </c>
      <c r="E848" s="25" t="s">
        <v>6270</v>
      </c>
      <c r="F848" s="25" t="s">
        <v>6271</v>
      </c>
      <c r="G848" s="29">
        <v>270</v>
      </c>
      <c r="H848" s="29">
        <v>3</v>
      </c>
      <c r="I848" s="193"/>
      <c r="J848" s="193"/>
    </row>
    <row r="849" spans="1:10" ht="15" customHeight="1">
      <c r="A849" s="27" t="s">
        <v>328</v>
      </c>
      <c r="B849" s="15" t="s">
        <v>442</v>
      </c>
      <c r="C849" s="25" t="s">
        <v>469</v>
      </c>
      <c r="D849" s="28">
        <v>300570</v>
      </c>
      <c r="E849" s="25" t="s">
        <v>6272</v>
      </c>
      <c r="F849" s="25" t="s">
        <v>6273</v>
      </c>
      <c r="G849" s="29">
        <v>79</v>
      </c>
      <c r="H849" s="29">
        <v>1</v>
      </c>
      <c r="I849" s="193"/>
      <c r="J849" s="193"/>
    </row>
    <row r="850" spans="1:10" ht="15" customHeight="1">
      <c r="A850" s="27" t="s">
        <v>328</v>
      </c>
      <c r="B850" s="15" t="s">
        <v>442</v>
      </c>
      <c r="C850" s="25" t="s">
        <v>469</v>
      </c>
      <c r="D850" s="28">
        <v>500067</v>
      </c>
      <c r="E850" s="25" t="s">
        <v>6274</v>
      </c>
      <c r="F850" s="25" t="s">
        <v>6275</v>
      </c>
      <c r="G850" s="29">
        <v>47</v>
      </c>
      <c r="H850" s="29">
        <v>1</v>
      </c>
      <c r="I850" s="193"/>
      <c r="J850" s="193"/>
    </row>
    <row r="851" spans="1:10" ht="15" customHeight="1">
      <c r="A851" s="27" t="s">
        <v>328</v>
      </c>
      <c r="B851" s="15" t="s">
        <v>442</v>
      </c>
      <c r="C851" s="25" t="s">
        <v>469</v>
      </c>
      <c r="D851" s="28">
        <v>500068</v>
      </c>
      <c r="E851" s="25" t="s">
        <v>6276</v>
      </c>
      <c r="F851" s="25" t="s">
        <v>6275</v>
      </c>
      <c r="G851" s="29">
        <v>48</v>
      </c>
      <c r="H851" s="29">
        <v>1</v>
      </c>
      <c r="I851" s="193"/>
      <c r="J851" s="193"/>
    </row>
    <row r="852" spans="1:10" ht="15" customHeight="1">
      <c r="A852" s="27" t="s">
        <v>328</v>
      </c>
      <c r="B852" s="15" t="s">
        <v>442</v>
      </c>
      <c r="C852" s="25" t="s">
        <v>469</v>
      </c>
      <c r="D852" s="28">
        <v>500082</v>
      </c>
      <c r="E852" s="25" t="s">
        <v>5289</v>
      </c>
      <c r="F852" s="25" t="s">
        <v>6275</v>
      </c>
      <c r="G852" s="29">
        <v>48</v>
      </c>
      <c r="H852" s="29">
        <v>1</v>
      </c>
      <c r="I852" s="193"/>
      <c r="J852" s="193"/>
    </row>
    <row r="853" spans="1:10" ht="15" customHeight="1">
      <c r="A853" s="27" t="s">
        <v>328</v>
      </c>
      <c r="B853" s="15" t="s">
        <v>442</v>
      </c>
      <c r="C853" s="25" t="s">
        <v>516</v>
      </c>
      <c r="D853" s="28">
        <v>300571</v>
      </c>
      <c r="E853" s="25" t="s">
        <v>6277</v>
      </c>
      <c r="F853" s="25" t="s">
        <v>6278</v>
      </c>
      <c r="G853" s="29">
        <v>248</v>
      </c>
      <c r="H853" s="29">
        <v>3</v>
      </c>
      <c r="I853" s="193"/>
      <c r="J853" s="193"/>
    </row>
    <row r="854" spans="1:10" ht="15" customHeight="1">
      <c r="A854" s="27" t="s">
        <v>328</v>
      </c>
      <c r="B854" s="15" t="s">
        <v>442</v>
      </c>
      <c r="C854" s="25" t="s">
        <v>516</v>
      </c>
      <c r="D854" s="28">
        <v>300572</v>
      </c>
      <c r="E854" s="25" t="s">
        <v>6279</v>
      </c>
      <c r="F854" s="25" t="s">
        <v>6280</v>
      </c>
      <c r="G854" s="29">
        <v>199</v>
      </c>
      <c r="H854" s="29">
        <v>2</v>
      </c>
      <c r="I854" s="193"/>
      <c r="J854" s="193"/>
    </row>
    <row r="855" spans="1:10" ht="15" customHeight="1">
      <c r="A855" s="27" t="s">
        <v>328</v>
      </c>
      <c r="B855" s="15" t="s">
        <v>442</v>
      </c>
      <c r="C855" s="25" t="s">
        <v>516</v>
      </c>
      <c r="D855" s="28">
        <v>300574</v>
      </c>
      <c r="E855" s="25" t="s">
        <v>6281</v>
      </c>
      <c r="F855" s="25" t="s">
        <v>6282</v>
      </c>
      <c r="G855" s="29">
        <v>473</v>
      </c>
      <c r="H855" s="29">
        <v>6</v>
      </c>
      <c r="I855" s="193"/>
      <c r="J855" s="193"/>
    </row>
    <row r="856" spans="1:10" ht="15" customHeight="1">
      <c r="A856" s="27" t="s">
        <v>328</v>
      </c>
      <c r="B856" s="15" t="s">
        <v>442</v>
      </c>
      <c r="C856" s="25" t="s">
        <v>516</v>
      </c>
      <c r="D856" s="28">
        <v>500081</v>
      </c>
      <c r="E856" s="25" t="s">
        <v>6229</v>
      </c>
      <c r="F856" s="25" t="s">
        <v>517</v>
      </c>
      <c r="G856" s="29">
        <v>153</v>
      </c>
      <c r="H856" s="29">
        <v>2</v>
      </c>
      <c r="I856" s="193"/>
      <c r="J856" s="193"/>
    </row>
    <row r="857" spans="1:10" ht="15" customHeight="1">
      <c r="A857" s="27" t="s">
        <v>328</v>
      </c>
      <c r="B857" s="15" t="s">
        <v>442</v>
      </c>
      <c r="C857" s="25" t="s">
        <v>516</v>
      </c>
      <c r="D857" s="28">
        <v>500092</v>
      </c>
      <c r="E857" s="25" t="s">
        <v>6283</v>
      </c>
      <c r="F857" s="25" t="s">
        <v>517</v>
      </c>
      <c r="G857" s="29">
        <v>254</v>
      </c>
      <c r="H857" s="29">
        <v>3</v>
      </c>
      <c r="I857" s="193"/>
      <c r="J857" s="193"/>
    </row>
    <row r="858" spans="1:10" ht="15" customHeight="1">
      <c r="A858" s="27" t="s">
        <v>328</v>
      </c>
      <c r="B858" s="15" t="s">
        <v>442</v>
      </c>
      <c r="C858" s="25" t="s">
        <v>495</v>
      </c>
      <c r="D858" s="28">
        <v>300575</v>
      </c>
      <c r="E858" s="25" t="s">
        <v>6284</v>
      </c>
      <c r="F858" s="25" t="s">
        <v>6285</v>
      </c>
      <c r="G858" s="29">
        <v>386</v>
      </c>
      <c r="H858" s="29">
        <v>5</v>
      </c>
      <c r="I858" s="193"/>
      <c r="J858" s="193"/>
    </row>
    <row r="859" spans="1:10" ht="15" customHeight="1">
      <c r="A859" s="27" t="s">
        <v>328</v>
      </c>
      <c r="B859" s="15" t="s">
        <v>442</v>
      </c>
      <c r="C859" s="25" t="s">
        <v>495</v>
      </c>
      <c r="D859" s="28">
        <v>306116</v>
      </c>
      <c r="E859" s="25" t="s">
        <v>6286</v>
      </c>
      <c r="F859" s="25" t="s">
        <v>6287</v>
      </c>
      <c r="G859" s="29">
        <v>132</v>
      </c>
      <c r="H859" s="29">
        <v>1</v>
      </c>
      <c r="I859" s="193"/>
      <c r="J859" s="193"/>
    </row>
    <row r="860" spans="1:10" ht="15" customHeight="1">
      <c r="A860" s="27" t="s">
        <v>328</v>
      </c>
      <c r="B860" s="15" t="s">
        <v>442</v>
      </c>
      <c r="C860" s="25" t="s">
        <v>495</v>
      </c>
      <c r="D860" s="28">
        <v>500075</v>
      </c>
      <c r="E860" s="25" t="s">
        <v>6288</v>
      </c>
      <c r="F860" s="25" t="s">
        <v>496</v>
      </c>
      <c r="G860" s="29">
        <v>57</v>
      </c>
      <c r="H860" s="29">
        <v>1</v>
      </c>
      <c r="I860" s="193"/>
      <c r="J860" s="193"/>
    </row>
    <row r="861" spans="1:10" ht="15" customHeight="1">
      <c r="A861" s="27" t="s">
        <v>328</v>
      </c>
      <c r="B861" s="15" t="s">
        <v>442</v>
      </c>
      <c r="C861" s="25" t="s">
        <v>495</v>
      </c>
      <c r="D861" s="28">
        <v>500076</v>
      </c>
      <c r="E861" s="25" t="s">
        <v>6289</v>
      </c>
      <c r="F861" s="25" t="s">
        <v>496</v>
      </c>
      <c r="G861" s="29">
        <v>65</v>
      </c>
      <c r="H861" s="29">
        <v>1</v>
      </c>
      <c r="I861" s="193"/>
      <c r="J861" s="193"/>
    </row>
    <row r="862" spans="1:10" ht="15" customHeight="1">
      <c r="A862" s="27" t="s">
        <v>328</v>
      </c>
      <c r="B862" s="15" t="s">
        <v>442</v>
      </c>
      <c r="C862" s="25" t="s">
        <v>471</v>
      </c>
      <c r="D862" s="28">
        <v>300580</v>
      </c>
      <c r="E862" s="25" t="s">
        <v>6290</v>
      </c>
      <c r="F862" s="25" t="s">
        <v>6291</v>
      </c>
      <c r="G862" s="29">
        <v>127</v>
      </c>
      <c r="H862" s="29">
        <v>1</v>
      </c>
      <c r="I862" s="193"/>
      <c r="J862" s="193"/>
    </row>
    <row r="863" spans="1:10" ht="15" customHeight="1">
      <c r="A863" s="27" t="s">
        <v>328</v>
      </c>
      <c r="B863" s="15" t="s">
        <v>442</v>
      </c>
      <c r="C863" s="25" t="s">
        <v>471</v>
      </c>
      <c r="D863" s="28">
        <v>306111</v>
      </c>
      <c r="E863" s="25" t="s">
        <v>6292</v>
      </c>
      <c r="F863" s="25" t="s">
        <v>6293</v>
      </c>
      <c r="G863" s="29">
        <v>58</v>
      </c>
      <c r="H863" s="29">
        <v>1</v>
      </c>
      <c r="I863" s="193"/>
      <c r="J863" s="193"/>
    </row>
    <row r="864" spans="1:10" ht="15" customHeight="1">
      <c r="A864" s="27" t="s">
        <v>328</v>
      </c>
      <c r="B864" s="15" t="s">
        <v>442</v>
      </c>
      <c r="C864" s="25" t="s">
        <v>471</v>
      </c>
      <c r="D864" s="28">
        <v>306135</v>
      </c>
      <c r="E864" s="25" t="s">
        <v>6294</v>
      </c>
      <c r="F864" s="25" t="s">
        <v>6295</v>
      </c>
      <c r="G864" s="29">
        <v>89</v>
      </c>
      <c r="H864" s="29">
        <v>1</v>
      </c>
      <c r="I864" s="193"/>
      <c r="J864" s="193"/>
    </row>
    <row r="865" spans="1:10" ht="15" customHeight="1">
      <c r="A865" s="27" t="s">
        <v>328</v>
      </c>
      <c r="B865" s="15" t="s">
        <v>442</v>
      </c>
      <c r="C865" s="25" t="s">
        <v>471</v>
      </c>
      <c r="D865" s="28">
        <v>501917</v>
      </c>
      <c r="E865" s="25" t="s">
        <v>6296</v>
      </c>
      <c r="F865" s="25" t="s">
        <v>6297</v>
      </c>
      <c r="G865" s="29">
        <v>33</v>
      </c>
      <c r="H865" s="29">
        <v>1</v>
      </c>
      <c r="I865" s="193"/>
      <c r="J865" s="193"/>
    </row>
    <row r="866" spans="1:10" ht="15" customHeight="1">
      <c r="A866" s="27" t="s">
        <v>328</v>
      </c>
      <c r="B866" s="15" t="s">
        <v>442</v>
      </c>
      <c r="C866" s="25" t="s">
        <v>473</v>
      </c>
      <c r="D866" s="28">
        <v>300562</v>
      </c>
      <c r="E866" s="25" t="s">
        <v>6298</v>
      </c>
      <c r="F866" s="25" t="s">
        <v>6299</v>
      </c>
      <c r="G866" s="29">
        <v>254</v>
      </c>
      <c r="H866" s="29">
        <v>3</v>
      </c>
      <c r="I866" s="193"/>
      <c r="J866" s="193"/>
    </row>
    <row r="867" spans="1:10" ht="15" customHeight="1">
      <c r="A867" s="27" t="s">
        <v>328</v>
      </c>
      <c r="B867" s="15" t="s">
        <v>442</v>
      </c>
      <c r="C867" s="25" t="s">
        <v>473</v>
      </c>
      <c r="D867" s="28">
        <v>300579</v>
      </c>
      <c r="E867" s="25" t="s">
        <v>6300</v>
      </c>
      <c r="F867" s="25" t="s">
        <v>6301</v>
      </c>
      <c r="G867" s="29">
        <v>756</v>
      </c>
      <c r="H867" s="29">
        <v>10</v>
      </c>
      <c r="I867" s="193"/>
      <c r="J867" s="193"/>
    </row>
    <row r="868" spans="1:10" ht="15" customHeight="1">
      <c r="A868" s="27" t="s">
        <v>328</v>
      </c>
      <c r="B868" s="15" t="s">
        <v>442</v>
      </c>
      <c r="C868" s="25" t="s">
        <v>473</v>
      </c>
      <c r="D868" s="28">
        <v>500094</v>
      </c>
      <c r="E868" s="25" t="s">
        <v>6302</v>
      </c>
      <c r="F868" s="25" t="s">
        <v>6297</v>
      </c>
      <c r="G868" s="29">
        <v>105</v>
      </c>
      <c r="H868" s="29">
        <v>1</v>
      </c>
      <c r="I868" s="193"/>
      <c r="J868" s="193"/>
    </row>
    <row r="869" spans="1:10" ht="15" customHeight="1">
      <c r="A869" s="27" t="s">
        <v>328</v>
      </c>
      <c r="B869" s="15" t="s">
        <v>442</v>
      </c>
      <c r="C869" s="25" t="s">
        <v>518</v>
      </c>
      <c r="D869" s="28">
        <v>300518</v>
      </c>
      <c r="E869" s="25" t="s">
        <v>6303</v>
      </c>
      <c r="F869" s="25" t="s">
        <v>6304</v>
      </c>
      <c r="G869" s="29">
        <v>127</v>
      </c>
      <c r="H869" s="29">
        <v>1</v>
      </c>
      <c r="I869" s="193"/>
      <c r="J869" s="193"/>
    </row>
    <row r="870" spans="1:10" ht="15" customHeight="1">
      <c r="A870" s="27" t="s">
        <v>328</v>
      </c>
      <c r="B870" s="15" t="s">
        <v>442</v>
      </c>
      <c r="C870" s="25" t="s">
        <v>518</v>
      </c>
      <c r="D870" s="28">
        <v>300534</v>
      </c>
      <c r="E870" s="25" t="s">
        <v>6305</v>
      </c>
      <c r="F870" s="25" t="s">
        <v>6306</v>
      </c>
      <c r="G870" s="29">
        <v>33</v>
      </c>
      <c r="H870" s="29">
        <v>1</v>
      </c>
      <c r="I870" s="193"/>
      <c r="J870" s="193"/>
    </row>
    <row r="871" spans="1:10" ht="15" customHeight="1">
      <c r="A871" s="27" t="s">
        <v>328</v>
      </c>
      <c r="B871" s="15" t="s">
        <v>442</v>
      </c>
      <c r="C871" s="25" t="s">
        <v>518</v>
      </c>
      <c r="D871" s="28">
        <v>300582</v>
      </c>
      <c r="E871" s="25" t="s">
        <v>6307</v>
      </c>
      <c r="F871" s="25" t="s">
        <v>6308</v>
      </c>
      <c r="G871" s="29">
        <v>103</v>
      </c>
      <c r="H871" s="29">
        <v>1</v>
      </c>
      <c r="I871" s="193"/>
      <c r="J871" s="193"/>
    </row>
    <row r="872" spans="1:10" ht="15" customHeight="1">
      <c r="A872" s="27" t="s">
        <v>328</v>
      </c>
      <c r="B872" s="15" t="s">
        <v>442</v>
      </c>
      <c r="C872" s="25" t="s">
        <v>518</v>
      </c>
      <c r="D872" s="28">
        <v>306168</v>
      </c>
      <c r="E872" s="25" t="s">
        <v>6309</v>
      </c>
      <c r="F872" s="25" t="s">
        <v>6310</v>
      </c>
      <c r="G872" s="29">
        <v>51</v>
      </c>
      <c r="H872" s="29">
        <v>1</v>
      </c>
      <c r="I872" s="193"/>
      <c r="J872" s="193"/>
    </row>
    <row r="873" spans="1:10" ht="15" customHeight="1">
      <c r="A873" s="27" t="s">
        <v>328</v>
      </c>
      <c r="B873" s="15" t="s">
        <v>442</v>
      </c>
      <c r="C873" s="25" t="s">
        <v>497</v>
      </c>
      <c r="D873" s="28">
        <v>300590</v>
      </c>
      <c r="E873" s="25" t="s">
        <v>6311</v>
      </c>
      <c r="F873" s="25" t="s">
        <v>6312</v>
      </c>
      <c r="G873" s="29">
        <v>156</v>
      </c>
      <c r="H873" s="29">
        <v>2</v>
      </c>
      <c r="I873" s="193"/>
      <c r="J873" s="193"/>
    </row>
    <row r="874" spans="1:10" ht="15" customHeight="1">
      <c r="A874" s="27" t="s">
        <v>328</v>
      </c>
      <c r="B874" s="15" t="s">
        <v>442</v>
      </c>
      <c r="C874" s="25" t="s">
        <v>497</v>
      </c>
      <c r="D874" s="28">
        <v>500013</v>
      </c>
      <c r="E874" s="25" t="s">
        <v>6313</v>
      </c>
      <c r="F874" s="25" t="s">
        <v>6314</v>
      </c>
      <c r="G874" s="29">
        <v>70</v>
      </c>
      <c r="H874" s="29">
        <v>1</v>
      </c>
      <c r="I874" s="193"/>
      <c r="J874" s="193"/>
    </row>
    <row r="875" spans="1:10" ht="15" customHeight="1">
      <c r="A875" s="27" t="s">
        <v>328</v>
      </c>
      <c r="B875" s="15" t="s">
        <v>442</v>
      </c>
      <c r="C875" s="25" t="s">
        <v>497</v>
      </c>
      <c r="D875" s="28">
        <v>500015</v>
      </c>
      <c r="E875" s="25" t="s">
        <v>6315</v>
      </c>
      <c r="F875" s="25" t="s">
        <v>6314</v>
      </c>
      <c r="G875" s="29">
        <v>74</v>
      </c>
      <c r="H875" s="29">
        <v>1</v>
      </c>
      <c r="I875" s="193"/>
      <c r="J875" s="193"/>
    </row>
    <row r="876" spans="1:10" ht="15" customHeight="1">
      <c r="A876" s="27" t="s">
        <v>328</v>
      </c>
      <c r="B876" s="15" t="s">
        <v>442</v>
      </c>
      <c r="C876" s="25" t="s">
        <v>497</v>
      </c>
      <c r="D876" s="28">
        <v>500016</v>
      </c>
      <c r="E876" s="25" t="s">
        <v>6316</v>
      </c>
      <c r="F876" s="25" t="s">
        <v>6314</v>
      </c>
      <c r="G876" s="29">
        <v>81</v>
      </c>
      <c r="H876" s="29">
        <v>1</v>
      </c>
      <c r="I876" s="193"/>
      <c r="J876" s="193"/>
    </row>
    <row r="877" spans="1:10" ht="15" customHeight="1">
      <c r="A877" s="27" t="s">
        <v>328</v>
      </c>
      <c r="B877" s="15" t="s">
        <v>442</v>
      </c>
      <c r="C877" s="25" t="s">
        <v>497</v>
      </c>
      <c r="D877" s="28">
        <v>500022</v>
      </c>
      <c r="E877" s="25" t="s">
        <v>6317</v>
      </c>
      <c r="F877" s="25" t="s">
        <v>6314</v>
      </c>
      <c r="G877" s="29">
        <v>39</v>
      </c>
      <c r="H877" s="29">
        <v>1</v>
      </c>
      <c r="I877" s="193"/>
      <c r="J877" s="193"/>
    </row>
    <row r="878" spans="1:10" ht="15" customHeight="1">
      <c r="A878" s="27" t="s">
        <v>328</v>
      </c>
      <c r="B878" s="15" t="s">
        <v>442</v>
      </c>
      <c r="C878" s="25" t="s">
        <v>497</v>
      </c>
      <c r="D878" s="28">
        <v>500083</v>
      </c>
      <c r="E878" s="25" t="s">
        <v>6318</v>
      </c>
      <c r="F878" s="25" t="s">
        <v>6314</v>
      </c>
      <c r="G878" s="29">
        <v>35</v>
      </c>
      <c r="H878" s="29">
        <v>1</v>
      </c>
      <c r="I878" s="193"/>
      <c r="J878" s="193"/>
    </row>
    <row r="879" spans="1:10" ht="15" customHeight="1">
      <c r="A879" s="27" t="s">
        <v>328</v>
      </c>
      <c r="B879" s="15" t="s">
        <v>442</v>
      </c>
      <c r="C879" s="25" t="s">
        <v>520</v>
      </c>
      <c r="D879" s="28">
        <v>300591</v>
      </c>
      <c r="E879" s="25" t="s">
        <v>6319</v>
      </c>
      <c r="F879" s="25" t="s">
        <v>6320</v>
      </c>
      <c r="G879" s="29">
        <v>309</v>
      </c>
      <c r="H879" s="29">
        <v>4</v>
      </c>
      <c r="I879" s="193"/>
      <c r="J879" s="193"/>
    </row>
    <row r="880" spans="1:10" ht="15" customHeight="1">
      <c r="A880" s="27" t="s">
        <v>328</v>
      </c>
      <c r="B880" s="15" t="s">
        <v>442</v>
      </c>
      <c r="C880" s="25" t="s">
        <v>520</v>
      </c>
      <c r="D880" s="28">
        <v>306123</v>
      </c>
      <c r="E880" s="25" t="s">
        <v>6321</v>
      </c>
      <c r="F880" s="25" t="s">
        <v>6322</v>
      </c>
      <c r="G880" s="29">
        <v>61</v>
      </c>
      <c r="H880" s="29">
        <v>1</v>
      </c>
      <c r="I880" s="193"/>
      <c r="J880" s="193"/>
    </row>
    <row r="881" spans="1:10" ht="15" customHeight="1">
      <c r="A881" s="27" t="s">
        <v>328</v>
      </c>
      <c r="B881" s="15" t="s">
        <v>442</v>
      </c>
      <c r="C881" s="25" t="s">
        <v>520</v>
      </c>
      <c r="D881" s="28">
        <v>500091</v>
      </c>
      <c r="E881" s="25" t="s">
        <v>6323</v>
      </c>
      <c r="F881" s="25" t="s">
        <v>6324</v>
      </c>
      <c r="G881" s="29">
        <v>65</v>
      </c>
      <c r="H881" s="29">
        <v>1</v>
      </c>
      <c r="I881" s="193"/>
      <c r="J881" s="193"/>
    </row>
    <row r="882" spans="1:10" ht="15" customHeight="1">
      <c r="A882" s="27" t="s">
        <v>328</v>
      </c>
      <c r="B882" s="15" t="s">
        <v>442</v>
      </c>
      <c r="C882" s="25" t="s">
        <v>298</v>
      </c>
      <c r="D882" s="28">
        <v>300512</v>
      </c>
      <c r="E882" s="25" t="s">
        <v>6325</v>
      </c>
      <c r="F882" s="25" t="s">
        <v>6326</v>
      </c>
      <c r="G882" s="29">
        <v>280</v>
      </c>
      <c r="H882" s="29">
        <v>4</v>
      </c>
      <c r="I882" s="193"/>
      <c r="J882" s="193"/>
    </row>
    <row r="883" spans="1:10" ht="15" customHeight="1">
      <c r="A883" s="27" t="s">
        <v>328</v>
      </c>
      <c r="B883" s="15" t="s">
        <v>442</v>
      </c>
      <c r="C883" s="25" t="s">
        <v>298</v>
      </c>
      <c r="D883" s="28">
        <v>300513</v>
      </c>
      <c r="E883" s="25" t="s">
        <v>6327</v>
      </c>
      <c r="F883" s="25" t="s">
        <v>6328</v>
      </c>
      <c r="G883" s="29">
        <v>77</v>
      </c>
      <c r="H883" s="29">
        <v>1</v>
      </c>
      <c r="I883" s="193"/>
      <c r="J883" s="193"/>
    </row>
    <row r="884" spans="1:10" ht="15" customHeight="1">
      <c r="A884" s="27" t="s">
        <v>328</v>
      </c>
      <c r="B884" s="15" t="s">
        <v>442</v>
      </c>
      <c r="C884" s="25" t="s">
        <v>298</v>
      </c>
      <c r="D884" s="28">
        <v>300514</v>
      </c>
      <c r="E884" s="25" t="s">
        <v>6329</v>
      </c>
      <c r="F884" s="25" t="s">
        <v>6330</v>
      </c>
      <c r="G884" s="29">
        <v>146</v>
      </c>
      <c r="H884" s="29">
        <v>2</v>
      </c>
      <c r="I884" s="193"/>
      <c r="J884" s="193"/>
    </row>
    <row r="885" spans="1:10" ht="15" customHeight="1">
      <c r="A885" s="27" t="s">
        <v>328</v>
      </c>
      <c r="B885" s="15" t="s">
        <v>442</v>
      </c>
      <c r="C885" s="25" t="s">
        <v>298</v>
      </c>
      <c r="D885" s="28">
        <v>306160</v>
      </c>
      <c r="E885" s="25" t="s">
        <v>6331</v>
      </c>
      <c r="F885" s="25" t="s">
        <v>6332</v>
      </c>
      <c r="G885" s="29">
        <v>62</v>
      </c>
      <c r="H885" s="29">
        <v>1</v>
      </c>
      <c r="I885" s="193"/>
      <c r="J885" s="193"/>
    </row>
    <row r="886" spans="1:10" ht="15" customHeight="1">
      <c r="A886" s="27" t="s">
        <v>328</v>
      </c>
      <c r="B886" s="15" t="s">
        <v>442</v>
      </c>
      <c r="C886" s="25" t="s">
        <v>298</v>
      </c>
      <c r="D886" s="28">
        <v>500093</v>
      </c>
      <c r="E886" s="25" t="s">
        <v>6333</v>
      </c>
      <c r="F886" s="25" t="s">
        <v>6332</v>
      </c>
      <c r="G886" s="29">
        <v>43</v>
      </c>
      <c r="H886" s="29">
        <v>1</v>
      </c>
      <c r="I886" s="193"/>
      <c r="J886" s="193"/>
    </row>
    <row r="887" spans="1:10" ht="15" customHeight="1">
      <c r="A887" s="27" t="s">
        <v>328</v>
      </c>
      <c r="B887" s="15" t="s">
        <v>442</v>
      </c>
      <c r="C887" s="25" t="s">
        <v>298</v>
      </c>
      <c r="D887" s="28">
        <v>501615</v>
      </c>
      <c r="E887" s="25" t="s">
        <v>5708</v>
      </c>
      <c r="F887" s="25" t="s">
        <v>6332</v>
      </c>
      <c r="G887" s="29">
        <v>34</v>
      </c>
      <c r="H887" s="29">
        <v>1</v>
      </c>
      <c r="I887" s="193"/>
      <c r="J887" s="193"/>
    </row>
    <row r="888" spans="1:10" ht="15" customHeight="1">
      <c r="A888" s="27" t="s">
        <v>328</v>
      </c>
      <c r="B888" s="15" t="s">
        <v>442</v>
      </c>
      <c r="C888" s="25" t="s">
        <v>476</v>
      </c>
      <c r="D888" s="28">
        <v>300592</v>
      </c>
      <c r="E888" s="25" t="s">
        <v>6334</v>
      </c>
      <c r="F888" s="25" t="s">
        <v>6335</v>
      </c>
      <c r="G888" s="29">
        <v>299</v>
      </c>
      <c r="H888" s="29">
        <v>4</v>
      </c>
      <c r="I888" s="193"/>
      <c r="J888" s="193"/>
    </row>
    <row r="889" spans="1:10" ht="15" customHeight="1">
      <c r="A889" s="27" t="s">
        <v>328</v>
      </c>
      <c r="B889" s="15" t="s">
        <v>442</v>
      </c>
      <c r="C889" s="25" t="s">
        <v>476</v>
      </c>
      <c r="D889" s="28">
        <v>300594</v>
      </c>
      <c r="E889" s="25" t="s">
        <v>6336</v>
      </c>
      <c r="F889" s="25" t="s">
        <v>6337</v>
      </c>
      <c r="G889" s="29">
        <v>69</v>
      </c>
      <c r="H889" s="29">
        <v>1</v>
      </c>
      <c r="I889" s="193"/>
      <c r="J889" s="193"/>
    </row>
    <row r="890" spans="1:10" ht="15" customHeight="1">
      <c r="A890" s="27" t="s">
        <v>328</v>
      </c>
      <c r="B890" s="15" t="s">
        <v>442</v>
      </c>
      <c r="C890" s="25" t="s">
        <v>476</v>
      </c>
      <c r="D890" s="28">
        <v>300595</v>
      </c>
      <c r="E890" s="25" t="s">
        <v>6338</v>
      </c>
      <c r="F890" s="25" t="s">
        <v>6339</v>
      </c>
      <c r="G890" s="29">
        <v>83</v>
      </c>
      <c r="H890" s="29">
        <v>1</v>
      </c>
      <c r="I890" s="193"/>
      <c r="J890" s="193"/>
    </row>
    <row r="891" spans="1:10" ht="15" customHeight="1">
      <c r="A891" s="27" t="s">
        <v>328</v>
      </c>
      <c r="B891" s="15" t="s">
        <v>442</v>
      </c>
      <c r="C891" s="25" t="s">
        <v>476</v>
      </c>
      <c r="D891" s="28">
        <v>306137</v>
      </c>
      <c r="E891" s="25" t="s">
        <v>6340</v>
      </c>
      <c r="F891" s="25" t="s">
        <v>6341</v>
      </c>
      <c r="G891" s="29">
        <v>79</v>
      </c>
      <c r="H891" s="29">
        <v>1</v>
      </c>
      <c r="I891" s="193"/>
      <c r="J891" s="193"/>
    </row>
    <row r="892" spans="1:10" ht="15" customHeight="1">
      <c r="A892" s="27" t="s">
        <v>328</v>
      </c>
      <c r="B892" s="15" t="s">
        <v>442</v>
      </c>
      <c r="C892" s="25" t="s">
        <v>476</v>
      </c>
      <c r="D892" s="28">
        <v>306148</v>
      </c>
      <c r="E892" s="25" t="s">
        <v>6342</v>
      </c>
      <c r="F892" s="25" t="s">
        <v>6343</v>
      </c>
      <c r="G892" s="29">
        <v>35</v>
      </c>
      <c r="H892" s="29">
        <v>1</v>
      </c>
      <c r="I892" s="193"/>
      <c r="J892" s="193"/>
    </row>
    <row r="893" spans="1:10" ht="15" customHeight="1">
      <c r="A893" s="27" t="s">
        <v>328</v>
      </c>
      <c r="B893" s="15" t="s">
        <v>442</v>
      </c>
      <c r="C893" s="25" t="s">
        <v>476</v>
      </c>
      <c r="D893" s="28">
        <v>500011</v>
      </c>
      <c r="E893" s="25" t="s">
        <v>6344</v>
      </c>
      <c r="F893" s="25" t="s">
        <v>6345</v>
      </c>
      <c r="G893" s="29">
        <v>75</v>
      </c>
      <c r="H893" s="29">
        <v>1</v>
      </c>
      <c r="I893" s="193"/>
      <c r="J893" s="193"/>
    </row>
    <row r="894" spans="1:10" ht="15" customHeight="1">
      <c r="A894" s="27" t="s">
        <v>328</v>
      </c>
      <c r="B894" s="15" t="s">
        <v>442</v>
      </c>
      <c r="C894" s="25" t="s">
        <v>476</v>
      </c>
      <c r="D894" s="28">
        <v>500069</v>
      </c>
      <c r="E894" s="25" t="s">
        <v>6346</v>
      </c>
      <c r="F894" s="25" t="s">
        <v>6345</v>
      </c>
      <c r="G894" s="29">
        <v>39</v>
      </c>
      <c r="H894" s="29">
        <v>1</v>
      </c>
      <c r="I894" s="193"/>
      <c r="J894" s="193"/>
    </row>
    <row r="895" spans="1:10" ht="15" customHeight="1">
      <c r="A895" s="27" t="s">
        <v>328</v>
      </c>
      <c r="B895" s="15" t="s">
        <v>442</v>
      </c>
      <c r="C895" s="25" t="s">
        <v>476</v>
      </c>
      <c r="D895" s="28">
        <v>500086</v>
      </c>
      <c r="E895" s="25" t="s">
        <v>6347</v>
      </c>
      <c r="F895" s="25" t="s">
        <v>6345</v>
      </c>
      <c r="G895" s="29">
        <v>51</v>
      </c>
      <c r="H895" s="29">
        <v>1</v>
      </c>
      <c r="I895" s="193"/>
      <c r="J895" s="193"/>
    </row>
    <row r="896" spans="1:10" ht="15" customHeight="1">
      <c r="A896" s="27" t="s">
        <v>328</v>
      </c>
      <c r="B896" s="15" t="s">
        <v>442</v>
      </c>
      <c r="C896" s="25" t="s">
        <v>476</v>
      </c>
      <c r="D896" s="28">
        <v>501150</v>
      </c>
      <c r="E896" s="25" t="s">
        <v>6348</v>
      </c>
      <c r="F896" s="25" t="s">
        <v>6345</v>
      </c>
      <c r="G896" s="29">
        <v>50</v>
      </c>
      <c r="H896" s="29">
        <v>1</v>
      </c>
      <c r="I896" s="193"/>
      <c r="J896" s="193"/>
    </row>
    <row r="897" spans="1:10" ht="15" customHeight="1">
      <c r="A897" s="27" t="s">
        <v>328</v>
      </c>
      <c r="B897" s="15" t="s">
        <v>442</v>
      </c>
      <c r="C897" s="25" t="s">
        <v>476</v>
      </c>
      <c r="D897" s="28">
        <v>501588</v>
      </c>
      <c r="E897" s="25" t="s">
        <v>6349</v>
      </c>
      <c r="F897" s="25" t="s">
        <v>6345</v>
      </c>
      <c r="G897" s="29">
        <v>37</v>
      </c>
      <c r="H897" s="29">
        <v>1</v>
      </c>
      <c r="I897" s="193"/>
      <c r="J897" s="193"/>
    </row>
    <row r="898" spans="1:10" ht="15" customHeight="1">
      <c r="A898" s="27" t="s">
        <v>328</v>
      </c>
      <c r="B898" s="15" t="s">
        <v>442</v>
      </c>
      <c r="C898" s="25" t="s">
        <v>476</v>
      </c>
      <c r="D898" s="28">
        <v>501675</v>
      </c>
      <c r="E898" s="25" t="s">
        <v>6350</v>
      </c>
      <c r="F898" s="25" t="s">
        <v>6345</v>
      </c>
      <c r="G898" s="29">
        <v>58</v>
      </c>
      <c r="H898" s="29">
        <v>1</v>
      </c>
      <c r="I898" s="193"/>
      <c r="J898" s="193"/>
    </row>
    <row r="899" spans="1:10" ht="15" customHeight="1">
      <c r="A899" s="27" t="s">
        <v>328</v>
      </c>
      <c r="B899" s="15" t="s">
        <v>442</v>
      </c>
      <c r="C899" s="25" t="s">
        <v>476</v>
      </c>
      <c r="D899" s="28">
        <v>501894</v>
      </c>
      <c r="E899" s="25" t="s">
        <v>6351</v>
      </c>
      <c r="F899" s="25" t="s">
        <v>6345</v>
      </c>
      <c r="G899" s="29">
        <v>52</v>
      </c>
      <c r="H899" s="29">
        <v>1</v>
      </c>
      <c r="I899" s="193"/>
      <c r="J899" s="193"/>
    </row>
    <row r="900" spans="1:10" ht="15" customHeight="1">
      <c r="A900" s="27" t="s">
        <v>328</v>
      </c>
      <c r="B900" s="15" t="s">
        <v>442</v>
      </c>
      <c r="C900" s="25" t="s">
        <v>476</v>
      </c>
      <c r="D900" s="28">
        <v>502130</v>
      </c>
      <c r="E900" s="25" t="s">
        <v>6352</v>
      </c>
      <c r="F900" s="25" t="s">
        <v>6345</v>
      </c>
      <c r="G900" s="29">
        <v>15</v>
      </c>
      <c r="H900" s="29">
        <v>1</v>
      </c>
      <c r="I900" s="193"/>
      <c r="J900" s="193"/>
    </row>
    <row r="901" spans="1:10" ht="15" customHeight="1">
      <c r="A901" s="27" t="s">
        <v>328</v>
      </c>
      <c r="B901" s="15" t="s">
        <v>442</v>
      </c>
      <c r="C901" s="25" t="s">
        <v>478</v>
      </c>
      <c r="D901" s="28">
        <v>300593</v>
      </c>
      <c r="E901" s="25" t="s">
        <v>6353</v>
      </c>
      <c r="F901" s="25" t="s">
        <v>6354</v>
      </c>
      <c r="G901" s="29">
        <v>165</v>
      </c>
      <c r="H901" s="29">
        <v>2</v>
      </c>
      <c r="I901" s="193"/>
      <c r="J901" s="193"/>
    </row>
    <row r="902" spans="1:10" ht="15" customHeight="1">
      <c r="A902" s="27" t="s">
        <v>328</v>
      </c>
      <c r="B902" s="15" t="s">
        <v>442</v>
      </c>
      <c r="C902" s="25" t="s">
        <v>478</v>
      </c>
      <c r="D902" s="28">
        <v>500014</v>
      </c>
      <c r="E902" s="25" t="s">
        <v>6355</v>
      </c>
      <c r="F902" s="25" t="s">
        <v>6345</v>
      </c>
      <c r="G902" s="29">
        <v>84</v>
      </c>
      <c r="H902" s="29">
        <v>1</v>
      </c>
      <c r="I902" s="193"/>
      <c r="J902" s="193"/>
    </row>
    <row r="903" spans="1:10" ht="15" customHeight="1">
      <c r="A903" s="27" t="s">
        <v>328</v>
      </c>
      <c r="B903" s="15" t="s">
        <v>442</v>
      </c>
      <c r="C903" s="25" t="s">
        <v>478</v>
      </c>
      <c r="D903" s="28">
        <v>500070</v>
      </c>
      <c r="E903" s="25" t="s">
        <v>6356</v>
      </c>
      <c r="F903" s="25" t="s">
        <v>6345</v>
      </c>
      <c r="G903" s="29">
        <v>81</v>
      </c>
      <c r="H903" s="29">
        <v>1</v>
      </c>
      <c r="I903" s="193"/>
      <c r="J903" s="193"/>
    </row>
    <row r="904" spans="1:10" ht="15" customHeight="1">
      <c r="A904" s="27" t="s">
        <v>328</v>
      </c>
      <c r="B904" s="15" t="s">
        <v>442</v>
      </c>
      <c r="C904" s="25" t="s">
        <v>478</v>
      </c>
      <c r="D904" s="28">
        <v>500085</v>
      </c>
      <c r="E904" s="25" t="s">
        <v>6357</v>
      </c>
      <c r="F904" s="25" t="s">
        <v>6345</v>
      </c>
      <c r="G904" s="29">
        <v>17</v>
      </c>
      <c r="H904" s="29">
        <v>1</v>
      </c>
      <c r="I904" s="193"/>
      <c r="J904" s="193"/>
    </row>
    <row r="905" spans="1:10" ht="15" customHeight="1">
      <c r="A905" s="27" t="s">
        <v>328</v>
      </c>
      <c r="B905" s="15" t="s">
        <v>442</v>
      </c>
      <c r="C905" s="25" t="s">
        <v>478</v>
      </c>
      <c r="D905" s="28">
        <v>500095</v>
      </c>
      <c r="E905" s="25" t="s">
        <v>6358</v>
      </c>
      <c r="F905" s="25" t="s">
        <v>6345</v>
      </c>
      <c r="G905" s="29">
        <v>122</v>
      </c>
      <c r="H905" s="29">
        <v>1</v>
      </c>
      <c r="I905" s="193"/>
      <c r="J905" s="193"/>
    </row>
    <row r="906" spans="1:10" ht="15" customHeight="1">
      <c r="A906" s="27" t="s">
        <v>328</v>
      </c>
      <c r="B906" s="15" t="s">
        <v>442</v>
      </c>
      <c r="C906" s="25" t="s">
        <v>478</v>
      </c>
      <c r="D906" s="28">
        <v>500501</v>
      </c>
      <c r="E906" s="25" t="s">
        <v>6088</v>
      </c>
      <c r="F906" s="25" t="s">
        <v>6345</v>
      </c>
      <c r="G906" s="29">
        <v>32</v>
      </c>
      <c r="H906" s="29">
        <v>1</v>
      </c>
      <c r="I906" s="193"/>
      <c r="J906" s="193"/>
    </row>
    <row r="907" spans="1:10" ht="15" customHeight="1">
      <c r="A907" s="27" t="s">
        <v>328</v>
      </c>
      <c r="B907" s="15" t="s">
        <v>442</v>
      </c>
      <c r="C907" s="25" t="s">
        <v>478</v>
      </c>
      <c r="D907" s="28">
        <v>500502</v>
      </c>
      <c r="E907" s="25" t="s">
        <v>6359</v>
      </c>
      <c r="F907" s="25" t="s">
        <v>6345</v>
      </c>
      <c r="G907" s="29">
        <v>51</v>
      </c>
      <c r="H907" s="29">
        <v>1</v>
      </c>
      <c r="I907" s="193"/>
      <c r="J907" s="193"/>
    </row>
    <row r="908" spans="1:10" ht="15" customHeight="1">
      <c r="A908" s="27" t="s">
        <v>328</v>
      </c>
      <c r="B908" s="15" t="s">
        <v>442</v>
      </c>
      <c r="C908" s="25" t="s">
        <v>478</v>
      </c>
      <c r="D908" s="28">
        <v>501132</v>
      </c>
      <c r="E908" s="25" t="s">
        <v>6360</v>
      </c>
      <c r="F908" s="25" t="s">
        <v>6345</v>
      </c>
      <c r="G908" s="29">
        <v>52</v>
      </c>
      <c r="H908" s="29">
        <v>1</v>
      </c>
      <c r="I908" s="193"/>
      <c r="J908" s="193"/>
    </row>
    <row r="909" spans="1:10" ht="15" customHeight="1">
      <c r="A909" s="27" t="s">
        <v>328</v>
      </c>
      <c r="B909" s="15" t="s">
        <v>442</v>
      </c>
      <c r="C909" s="25" t="s">
        <v>499</v>
      </c>
      <c r="D909" s="28">
        <v>300581</v>
      </c>
      <c r="E909" s="25" t="s">
        <v>6361</v>
      </c>
      <c r="F909" s="25" t="s">
        <v>6362</v>
      </c>
      <c r="G909" s="29">
        <v>331</v>
      </c>
      <c r="H909" s="29">
        <v>4</v>
      </c>
      <c r="I909" s="193"/>
      <c r="J909" s="193"/>
    </row>
    <row r="910" spans="1:10" ht="15" customHeight="1">
      <c r="A910" s="27" t="s">
        <v>328</v>
      </c>
      <c r="B910" s="15" t="s">
        <v>442</v>
      </c>
      <c r="C910" s="25" t="s">
        <v>499</v>
      </c>
      <c r="D910" s="28">
        <v>300596</v>
      </c>
      <c r="E910" s="25" t="s">
        <v>6363</v>
      </c>
      <c r="F910" s="25" t="s">
        <v>6364</v>
      </c>
      <c r="G910" s="29">
        <v>401</v>
      </c>
      <c r="H910" s="29">
        <v>5</v>
      </c>
      <c r="I910" s="193"/>
      <c r="J910" s="193"/>
    </row>
    <row r="911" spans="1:10" ht="15" customHeight="1">
      <c r="A911" s="27" t="s">
        <v>328</v>
      </c>
      <c r="B911" s="15" t="s">
        <v>442</v>
      </c>
      <c r="C911" s="25" t="s">
        <v>499</v>
      </c>
      <c r="D911" s="28">
        <v>501888</v>
      </c>
      <c r="E911" s="25" t="s">
        <v>6365</v>
      </c>
      <c r="F911" s="25" t="s">
        <v>502</v>
      </c>
      <c r="G911" s="29">
        <v>61</v>
      </c>
      <c r="H911" s="29">
        <v>1</v>
      </c>
      <c r="I911" s="193"/>
      <c r="J911" s="193"/>
    </row>
    <row r="912" spans="1:10" ht="15" customHeight="1">
      <c r="A912" s="27" t="s">
        <v>328</v>
      </c>
      <c r="B912" s="15" t="s">
        <v>442</v>
      </c>
      <c r="C912" s="25" t="s">
        <v>501</v>
      </c>
      <c r="D912" s="28">
        <v>306117</v>
      </c>
      <c r="E912" s="25" t="s">
        <v>6366</v>
      </c>
      <c r="F912" s="25" t="s">
        <v>6367</v>
      </c>
      <c r="G912" s="29">
        <v>86</v>
      </c>
      <c r="H912" s="29">
        <v>1</v>
      </c>
      <c r="I912" s="193"/>
      <c r="J912" s="193"/>
    </row>
    <row r="913" spans="1:10" ht="15" customHeight="1">
      <c r="A913" s="27" t="s">
        <v>328</v>
      </c>
      <c r="B913" s="15" t="s">
        <v>442</v>
      </c>
      <c r="C913" s="25" t="s">
        <v>501</v>
      </c>
      <c r="D913" s="28">
        <v>306127</v>
      </c>
      <c r="E913" s="25" t="s">
        <v>6368</v>
      </c>
      <c r="F913" s="25" t="s">
        <v>6369</v>
      </c>
      <c r="G913" s="29">
        <v>196</v>
      </c>
      <c r="H913" s="29">
        <v>2</v>
      </c>
      <c r="I913" s="193"/>
      <c r="J913" s="193"/>
    </row>
    <row r="914" spans="1:10" ht="15" customHeight="1">
      <c r="A914" s="27" t="s">
        <v>328</v>
      </c>
      <c r="B914" s="15" t="s">
        <v>442</v>
      </c>
      <c r="C914" s="25" t="s">
        <v>449</v>
      </c>
      <c r="D914" s="28">
        <v>300597</v>
      </c>
      <c r="E914" s="25" t="s">
        <v>6370</v>
      </c>
      <c r="F914" s="25" t="s">
        <v>6371</v>
      </c>
      <c r="G914" s="29">
        <v>156</v>
      </c>
      <c r="H914" s="29">
        <v>2</v>
      </c>
      <c r="I914" s="193"/>
      <c r="J914" s="193"/>
    </row>
    <row r="915" spans="1:10" ht="15" customHeight="1">
      <c r="A915" s="27" t="s">
        <v>328</v>
      </c>
      <c r="B915" s="15" t="s">
        <v>442</v>
      </c>
      <c r="C915" s="25" t="s">
        <v>449</v>
      </c>
      <c r="D915" s="28">
        <v>300601</v>
      </c>
      <c r="E915" s="25" t="s">
        <v>6372</v>
      </c>
      <c r="F915" s="25" t="s">
        <v>6373</v>
      </c>
      <c r="G915" s="29">
        <v>162</v>
      </c>
      <c r="H915" s="29">
        <v>2</v>
      </c>
      <c r="I915" s="193"/>
      <c r="J915" s="193"/>
    </row>
    <row r="916" spans="1:10" ht="15" customHeight="1">
      <c r="A916" s="27" t="s">
        <v>328</v>
      </c>
      <c r="B916" s="15" t="s">
        <v>442</v>
      </c>
      <c r="C916" s="25" t="s">
        <v>449</v>
      </c>
      <c r="D916" s="28">
        <v>306132</v>
      </c>
      <c r="E916" s="25" t="s">
        <v>6374</v>
      </c>
      <c r="F916" s="25" t="s">
        <v>6375</v>
      </c>
      <c r="G916" s="29">
        <v>69</v>
      </c>
      <c r="H916" s="29">
        <v>1</v>
      </c>
      <c r="I916" s="193"/>
      <c r="J916" s="193"/>
    </row>
    <row r="917" spans="1:10" ht="15" customHeight="1">
      <c r="A917" s="27" t="s">
        <v>328</v>
      </c>
      <c r="B917" s="15" t="s">
        <v>442</v>
      </c>
      <c r="C917" s="25" t="s">
        <v>449</v>
      </c>
      <c r="D917" s="28">
        <v>330501</v>
      </c>
      <c r="E917" s="25" t="s">
        <v>6376</v>
      </c>
      <c r="F917" s="25" t="s">
        <v>6377</v>
      </c>
      <c r="G917" s="29">
        <v>87</v>
      </c>
      <c r="H917" s="29">
        <v>1</v>
      </c>
      <c r="I917" s="193"/>
      <c r="J917" s="193"/>
    </row>
    <row r="918" spans="1:10" ht="15" customHeight="1">
      <c r="A918" s="27" t="s">
        <v>328</v>
      </c>
      <c r="B918" s="15" t="s">
        <v>442</v>
      </c>
      <c r="C918" s="25" t="s">
        <v>118</v>
      </c>
      <c r="D918" s="28">
        <v>300603</v>
      </c>
      <c r="E918" s="25" t="s">
        <v>6378</v>
      </c>
      <c r="F918" s="25" t="s">
        <v>6379</v>
      </c>
      <c r="G918" s="29">
        <v>361</v>
      </c>
      <c r="H918" s="29">
        <v>5</v>
      </c>
      <c r="I918" s="193"/>
      <c r="J918" s="193"/>
    </row>
    <row r="919" spans="1:10" ht="15" customHeight="1">
      <c r="A919" s="27" t="s">
        <v>328</v>
      </c>
      <c r="B919" s="15" t="s">
        <v>442</v>
      </c>
      <c r="C919" s="25" t="s">
        <v>118</v>
      </c>
      <c r="D919" s="28">
        <v>300604</v>
      </c>
      <c r="E919" s="25" t="s">
        <v>6380</v>
      </c>
      <c r="F919" s="25" t="s">
        <v>6381</v>
      </c>
      <c r="G919" s="29">
        <v>75</v>
      </c>
      <c r="H919" s="29">
        <v>1</v>
      </c>
      <c r="I919" s="193"/>
      <c r="J919" s="193"/>
    </row>
    <row r="920" spans="1:10" ht="15" customHeight="1">
      <c r="A920" s="27" t="s">
        <v>328</v>
      </c>
      <c r="B920" s="15" t="s">
        <v>442</v>
      </c>
      <c r="C920" s="25" t="s">
        <v>118</v>
      </c>
      <c r="D920" s="28">
        <v>300605</v>
      </c>
      <c r="E920" s="25" t="s">
        <v>6382</v>
      </c>
      <c r="F920" s="25" t="s">
        <v>6383</v>
      </c>
      <c r="G920" s="29">
        <v>119</v>
      </c>
      <c r="H920" s="29">
        <v>1</v>
      </c>
      <c r="I920" s="193"/>
      <c r="J920" s="193"/>
    </row>
    <row r="921" spans="1:10" ht="15" customHeight="1">
      <c r="A921" s="27" t="s">
        <v>328</v>
      </c>
      <c r="B921" s="15" t="s">
        <v>442</v>
      </c>
      <c r="C921" s="25" t="s">
        <v>172</v>
      </c>
      <c r="D921" s="28">
        <v>300606</v>
      </c>
      <c r="E921" s="25" t="s">
        <v>6384</v>
      </c>
      <c r="F921" s="25" t="s">
        <v>6385</v>
      </c>
      <c r="G921" s="29">
        <v>317</v>
      </c>
      <c r="H921" s="29">
        <v>4</v>
      </c>
      <c r="I921" s="193"/>
      <c r="J921" s="193"/>
    </row>
    <row r="922" spans="1:10" ht="15" customHeight="1">
      <c r="A922" s="27" t="s">
        <v>328</v>
      </c>
      <c r="B922" s="15" t="s">
        <v>442</v>
      </c>
      <c r="C922" s="25" t="s">
        <v>172</v>
      </c>
      <c r="D922" s="28">
        <v>306101</v>
      </c>
      <c r="E922" s="25" t="s">
        <v>6386</v>
      </c>
      <c r="F922" s="25" t="s">
        <v>6387</v>
      </c>
      <c r="G922" s="29">
        <v>152</v>
      </c>
      <c r="H922" s="29">
        <v>2</v>
      </c>
      <c r="I922" s="193"/>
      <c r="J922" s="193"/>
    </row>
    <row r="923" spans="1:10" ht="15" customHeight="1">
      <c r="A923" s="27" t="s">
        <v>328</v>
      </c>
      <c r="B923" s="15" t="s">
        <v>442</v>
      </c>
      <c r="C923" s="25" t="s">
        <v>172</v>
      </c>
      <c r="D923" s="28">
        <v>501307</v>
      </c>
      <c r="E923" s="25" t="s">
        <v>6388</v>
      </c>
      <c r="F923" s="25" t="s">
        <v>6389</v>
      </c>
      <c r="G923" s="29">
        <v>30</v>
      </c>
      <c r="H923" s="29">
        <v>1</v>
      </c>
      <c r="I923" s="193"/>
      <c r="J923" s="193"/>
    </row>
    <row r="924" spans="1:10" ht="15" customHeight="1">
      <c r="A924" s="27" t="s">
        <v>328</v>
      </c>
      <c r="B924" s="15" t="s">
        <v>442</v>
      </c>
      <c r="C924" s="25" t="s">
        <v>172</v>
      </c>
      <c r="D924" s="28">
        <v>501323</v>
      </c>
      <c r="E924" s="25" t="s">
        <v>5247</v>
      </c>
      <c r="F924" s="25" t="s">
        <v>6389</v>
      </c>
      <c r="G924" s="29">
        <v>58</v>
      </c>
      <c r="H924" s="29">
        <v>1</v>
      </c>
      <c r="I924" s="193"/>
      <c r="J924" s="193"/>
    </row>
    <row r="925" spans="1:10" ht="15" customHeight="1">
      <c r="A925" s="27" t="s">
        <v>328</v>
      </c>
      <c r="B925" s="15" t="s">
        <v>442</v>
      </c>
      <c r="C925" s="25" t="s">
        <v>453</v>
      </c>
      <c r="D925" s="28">
        <v>300551</v>
      </c>
      <c r="E925" s="25" t="s">
        <v>6390</v>
      </c>
      <c r="F925" s="25" t="s">
        <v>6391</v>
      </c>
      <c r="G925" s="29">
        <v>129</v>
      </c>
      <c r="H925" s="29">
        <v>1</v>
      </c>
      <c r="I925" s="193"/>
      <c r="J925" s="193"/>
    </row>
    <row r="926" spans="1:10" ht="15" customHeight="1">
      <c r="A926" s="27" t="s">
        <v>328</v>
      </c>
      <c r="B926" s="15" t="s">
        <v>442</v>
      </c>
      <c r="C926" s="25" t="s">
        <v>453</v>
      </c>
      <c r="D926" s="28">
        <v>300610</v>
      </c>
      <c r="E926" s="25" t="s">
        <v>6392</v>
      </c>
      <c r="F926" s="25" t="s">
        <v>6393</v>
      </c>
      <c r="G926" s="29">
        <v>155</v>
      </c>
      <c r="H926" s="29">
        <v>2</v>
      </c>
      <c r="I926" s="193"/>
      <c r="J926" s="193"/>
    </row>
    <row r="927" spans="1:10" ht="15" customHeight="1">
      <c r="A927" s="27" t="s">
        <v>328</v>
      </c>
      <c r="B927" s="15" t="s">
        <v>442</v>
      </c>
      <c r="C927" s="25" t="s">
        <v>453</v>
      </c>
      <c r="D927" s="28">
        <v>306109</v>
      </c>
      <c r="E927" s="25" t="s">
        <v>6394</v>
      </c>
      <c r="F927" s="25" t="s">
        <v>6395</v>
      </c>
      <c r="G927" s="29">
        <v>129</v>
      </c>
      <c r="H927" s="29">
        <v>1</v>
      </c>
      <c r="I927" s="193"/>
      <c r="J927" s="193"/>
    </row>
    <row r="928" spans="1:10" ht="15" customHeight="1">
      <c r="A928" s="27" t="s">
        <v>328</v>
      </c>
      <c r="B928" s="15" t="s">
        <v>442</v>
      </c>
      <c r="C928" s="25" t="s">
        <v>453</v>
      </c>
      <c r="D928" s="28">
        <v>500088</v>
      </c>
      <c r="E928" s="25" t="s">
        <v>6396</v>
      </c>
      <c r="F928" s="25" t="s">
        <v>6397</v>
      </c>
      <c r="G928" s="29">
        <v>115</v>
      </c>
      <c r="H928" s="29">
        <v>1</v>
      </c>
      <c r="I928" s="193"/>
      <c r="J928" s="193"/>
    </row>
    <row r="929" spans="1:10" ht="15" customHeight="1">
      <c r="A929" s="27" t="s">
        <v>328</v>
      </c>
      <c r="B929" s="15" t="s">
        <v>442</v>
      </c>
      <c r="C929" s="25" t="s">
        <v>455</v>
      </c>
      <c r="D929" s="28">
        <v>300547</v>
      </c>
      <c r="E929" s="25" t="s">
        <v>6398</v>
      </c>
      <c r="F929" s="25" t="s">
        <v>6399</v>
      </c>
      <c r="G929" s="29">
        <v>121</v>
      </c>
      <c r="H929" s="29">
        <v>1</v>
      </c>
      <c r="I929" s="193"/>
      <c r="J929" s="193"/>
    </row>
    <row r="930" spans="1:10" ht="15" customHeight="1">
      <c r="A930" s="27" t="s">
        <v>328</v>
      </c>
      <c r="B930" s="15" t="s">
        <v>442</v>
      </c>
      <c r="C930" s="25" t="s">
        <v>455</v>
      </c>
      <c r="D930" s="28">
        <v>300556</v>
      </c>
      <c r="E930" s="25" t="s">
        <v>6400</v>
      </c>
      <c r="F930" s="25" t="s">
        <v>6401</v>
      </c>
      <c r="G930" s="29">
        <v>151</v>
      </c>
      <c r="H930" s="29">
        <v>2</v>
      </c>
      <c r="I930" s="193"/>
      <c r="J930" s="193"/>
    </row>
    <row r="931" spans="1:10" ht="15" customHeight="1">
      <c r="A931" s="27" t="s">
        <v>328</v>
      </c>
      <c r="B931" s="15" t="s">
        <v>442</v>
      </c>
      <c r="C931" s="25" t="s">
        <v>455</v>
      </c>
      <c r="D931" s="28">
        <v>300586</v>
      </c>
      <c r="E931" s="25" t="s">
        <v>6402</v>
      </c>
      <c r="F931" s="25" t="s">
        <v>6403</v>
      </c>
      <c r="G931" s="29">
        <v>43</v>
      </c>
      <c r="H931" s="29">
        <v>1</v>
      </c>
      <c r="I931" s="193"/>
      <c r="J931" s="193"/>
    </row>
    <row r="932" spans="1:10" ht="15" customHeight="1">
      <c r="A932" s="27" t="s">
        <v>328</v>
      </c>
      <c r="B932" s="15" t="s">
        <v>442</v>
      </c>
      <c r="C932" s="25" t="s">
        <v>455</v>
      </c>
      <c r="D932" s="28">
        <v>300609</v>
      </c>
      <c r="E932" s="25" t="s">
        <v>6404</v>
      </c>
      <c r="F932" s="25" t="s">
        <v>6393</v>
      </c>
      <c r="G932" s="29">
        <v>589</v>
      </c>
      <c r="H932" s="29">
        <v>8</v>
      </c>
      <c r="I932" s="193"/>
      <c r="J932" s="193"/>
    </row>
    <row r="933" spans="1:10" ht="15" customHeight="1">
      <c r="A933" s="27" t="s">
        <v>328</v>
      </c>
      <c r="B933" s="15" t="s">
        <v>442</v>
      </c>
      <c r="C933" s="25" t="s">
        <v>455</v>
      </c>
      <c r="D933" s="28">
        <v>501317</v>
      </c>
      <c r="E933" s="25" t="s">
        <v>6405</v>
      </c>
      <c r="F933" s="25" t="s">
        <v>6397</v>
      </c>
      <c r="G933" s="29">
        <v>43</v>
      </c>
      <c r="H933" s="29">
        <v>1</v>
      </c>
      <c r="I933" s="193"/>
      <c r="J933" s="193"/>
    </row>
    <row r="934" spans="1:10" ht="15" customHeight="1">
      <c r="A934" s="27" t="s">
        <v>328</v>
      </c>
      <c r="B934" s="15" t="s">
        <v>442</v>
      </c>
      <c r="C934" s="25" t="s">
        <v>455</v>
      </c>
      <c r="D934" s="28">
        <v>501319</v>
      </c>
      <c r="E934" s="25" t="s">
        <v>6406</v>
      </c>
      <c r="F934" s="25" t="s">
        <v>6397</v>
      </c>
      <c r="G934" s="29">
        <v>54</v>
      </c>
      <c r="H934" s="29">
        <v>1</v>
      </c>
      <c r="I934" s="193"/>
      <c r="J934" s="193"/>
    </row>
    <row r="935" spans="1:10" ht="15" customHeight="1">
      <c r="A935" s="27" t="s">
        <v>328</v>
      </c>
      <c r="B935" s="15" t="s">
        <v>442</v>
      </c>
      <c r="C935" s="25" t="s">
        <v>489</v>
      </c>
      <c r="D935" s="28">
        <v>306114</v>
      </c>
      <c r="E935" s="25" t="s">
        <v>6407</v>
      </c>
      <c r="F935" s="25" t="s">
        <v>6408</v>
      </c>
      <c r="G935" s="29">
        <v>103</v>
      </c>
      <c r="H935" s="29">
        <v>1</v>
      </c>
      <c r="I935" s="193"/>
      <c r="J935" s="193"/>
    </row>
    <row r="936" spans="1:10" ht="15" customHeight="1">
      <c r="A936" s="27" t="s">
        <v>328</v>
      </c>
      <c r="B936" s="15" t="s">
        <v>442</v>
      </c>
      <c r="C936" s="25" t="s">
        <v>489</v>
      </c>
      <c r="D936" s="28">
        <v>306115</v>
      </c>
      <c r="E936" s="25" t="s">
        <v>6409</v>
      </c>
      <c r="F936" s="25" t="s">
        <v>6410</v>
      </c>
      <c r="G936" s="29">
        <v>120</v>
      </c>
      <c r="H936" s="29">
        <v>1</v>
      </c>
      <c r="I936" s="193"/>
      <c r="J936" s="193"/>
    </row>
    <row r="937" spans="1:10" ht="15" customHeight="1">
      <c r="A937" s="27" t="s">
        <v>328</v>
      </c>
      <c r="B937" s="15" t="s">
        <v>442</v>
      </c>
      <c r="C937" s="25" t="s">
        <v>491</v>
      </c>
      <c r="D937" s="28">
        <v>300504</v>
      </c>
      <c r="E937" s="25" t="s">
        <v>6411</v>
      </c>
      <c r="F937" s="25" t="s">
        <v>492</v>
      </c>
      <c r="G937" s="29">
        <v>423</v>
      </c>
      <c r="H937" s="29">
        <v>6</v>
      </c>
      <c r="I937" s="193"/>
      <c r="J937" s="193"/>
    </row>
    <row r="938" spans="1:10" ht="15" customHeight="1">
      <c r="A938" s="27" t="s">
        <v>328</v>
      </c>
      <c r="B938" s="15" t="s">
        <v>442</v>
      </c>
      <c r="C938" s="25" t="s">
        <v>480</v>
      </c>
      <c r="D938" s="28">
        <v>300499</v>
      </c>
      <c r="E938" s="25" t="s">
        <v>6412</v>
      </c>
      <c r="F938" s="25" t="s">
        <v>6413</v>
      </c>
      <c r="G938" s="29">
        <v>160</v>
      </c>
      <c r="H938" s="29">
        <v>2</v>
      </c>
      <c r="I938" s="193"/>
      <c r="J938" s="193"/>
    </row>
    <row r="939" spans="1:10" ht="15" customHeight="1">
      <c r="A939" s="27" t="s">
        <v>328</v>
      </c>
      <c r="B939" s="15" t="s">
        <v>442</v>
      </c>
      <c r="C939" s="25" t="s">
        <v>480</v>
      </c>
      <c r="D939" s="28">
        <v>300500</v>
      </c>
      <c r="E939" s="25" t="s">
        <v>6414</v>
      </c>
      <c r="F939" s="25" t="s">
        <v>6415</v>
      </c>
      <c r="G939" s="29">
        <v>677</v>
      </c>
      <c r="H939" s="29">
        <v>9</v>
      </c>
      <c r="I939" s="193"/>
      <c r="J939" s="193"/>
    </row>
    <row r="940" spans="1:10" ht="15" customHeight="1">
      <c r="A940" s="27" t="s">
        <v>328</v>
      </c>
      <c r="B940" s="15" t="s">
        <v>442</v>
      </c>
      <c r="C940" s="25" t="s">
        <v>505</v>
      </c>
      <c r="D940" s="28">
        <v>300508</v>
      </c>
      <c r="E940" s="25" t="s">
        <v>6416</v>
      </c>
      <c r="F940" s="25" t="s">
        <v>6417</v>
      </c>
      <c r="G940" s="29">
        <v>161</v>
      </c>
      <c r="H940" s="29">
        <v>2</v>
      </c>
      <c r="I940" s="193"/>
      <c r="J940" s="193"/>
    </row>
    <row r="941" spans="1:10" ht="15" customHeight="1">
      <c r="A941" s="27" t="s">
        <v>328</v>
      </c>
      <c r="B941" s="15" t="s">
        <v>442</v>
      </c>
      <c r="C941" s="25" t="s">
        <v>505</v>
      </c>
      <c r="D941" s="28">
        <v>300532</v>
      </c>
      <c r="E941" s="25" t="s">
        <v>6418</v>
      </c>
      <c r="F941" s="25" t="s">
        <v>6419</v>
      </c>
      <c r="G941" s="29">
        <v>130</v>
      </c>
      <c r="H941" s="29">
        <v>1</v>
      </c>
      <c r="I941" s="193"/>
      <c r="J941" s="193"/>
    </row>
    <row r="942" spans="1:10" ht="15" customHeight="1">
      <c r="A942" s="27" t="s">
        <v>328</v>
      </c>
      <c r="B942" s="15" t="s">
        <v>442</v>
      </c>
      <c r="C942" s="25" t="s">
        <v>505</v>
      </c>
      <c r="D942" s="28">
        <v>306143</v>
      </c>
      <c r="E942" s="25" t="s">
        <v>6420</v>
      </c>
      <c r="F942" s="25" t="s">
        <v>6421</v>
      </c>
      <c r="G942" s="29">
        <v>226</v>
      </c>
      <c r="H942" s="29">
        <v>3</v>
      </c>
      <c r="I942" s="193"/>
      <c r="J942" s="193"/>
    </row>
    <row r="943" spans="1:10" ht="15" customHeight="1">
      <c r="A943" s="27" t="s">
        <v>328</v>
      </c>
      <c r="B943" s="15" t="str">
        <f>B942</f>
        <v>Isabela</v>
      </c>
      <c r="C943" s="25"/>
      <c r="D943" s="28"/>
      <c r="E943" s="25" t="s">
        <v>64</v>
      </c>
      <c r="F943" s="25"/>
      <c r="G943" s="29">
        <f>SUM(G763:G942)</f>
        <v>24522</v>
      </c>
      <c r="H943" s="29">
        <f>SUM(H763:H942)</f>
        <v>333</v>
      </c>
      <c r="I943" s="193"/>
      <c r="J943" s="193"/>
    </row>
    <row r="944" spans="1:10" ht="15" customHeight="1">
      <c r="A944" s="27" t="s">
        <v>328</v>
      </c>
      <c r="B944" s="15"/>
      <c r="C944" s="25"/>
      <c r="D944" s="28"/>
      <c r="E944" s="25"/>
      <c r="F944" s="25"/>
      <c r="G944" s="29"/>
      <c r="H944" s="29"/>
      <c r="I944" s="193"/>
      <c r="J944" s="193"/>
    </row>
    <row r="945" spans="1:10" ht="15" customHeight="1">
      <c r="A945" s="27" t="s">
        <v>328</v>
      </c>
      <c r="B945" s="15" t="s">
        <v>551</v>
      </c>
      <c r="C945" s="25" t="s">
        <v>560</v>
      </c>
      <c r="D945" s="28">
        <v>300619</v>
      </c>
      <c r="E945" s="25" t="s">
        <v>6422</v>
      </c>
      <c r="F945" s="25" t="s">
        <v>6423</v>
      </c>
      <c r="G945" s="29">
        <v>471</v>
      </c>
      <c r="H945" s="29">
        <v>6</v>
      </c>
      <c r="I945" s="193"/>
      <c r="J945" s="193"/>
    </row>
    <row r="946" spans="1:10" ht="15" customHeight="1">
      <c r="A946" s="27" t="s">
        <v>328</v>
      </c>
      <c r="B946" s="15" t="s">
        <v>551</v>
      </c>
      <c r="C946" s="25" t="s">
        <v>560</v>
      </c>
      <c r="D946" s="28">
        <v>300638</v>
      </c>
      <c r="E946" s="25" t="s">
        <v>6424</v>
      </c>
      <c r="F946" s="25" t="s">
        <v>6425</v>
      </c>
      <c r="G946" s="29">
        <v>89</v>
      </c>
      <c r="H946" s="29">
        <v>1</v>
      </c>
      <c r="I946" s="193"/>
      <c r="J946" s="193"/>
    </row>
    <row r="947" spans="1:10" ht="15" customHeight="1">
      <c r="A947" s="27" t="s">
        <v>328</v>
      </c>
      <c r="B947" s="15" t="s">
        <v>551</v>
      </c>
      <c r="C947" s="25" t="s">
        <v>560</v>
      </c>
      <c r="D947" s="28">
        <v>300643</v>
      </c>
      <c r="E947" s="25" t="s">
        <v>6426</v>
      </c>
      <c r="F947" s="25" t="s">
        <v>6427</v>
      </c>
      <c r="G947" s="29">
        <v>78</v>
      </c>
      <c r="H947" s="29">
        <v>1</v>
      </c>
      <c r="I947" s="193"/>
      <c r="J947" s="193"/>
    </row>
    <row r="948" spans="1:10" ht="15" customHeight="1">
      <c r="A948" s="27" t="s">
        <v>328</v>
      </c>
      <c r="B948" s="15" t="s">
        <v>551</v>
      </c>
      <c r="C948" s="25" t="s">
        <v>564</v>
      </c>
      <c r="D948" s="28">
        <v>300620</v>
      </c>
      <c r="E948" s="25" t="s">
        <v>6428</v>
      </c>
      <c r="F948" s="25" t="s">
        <v>6429</v>
      </c>
      <c r="G948" s="29">
        <v>791</v>
      </c>
      <c r="H948" s="29">
        <v>11</v>
      </c>
      <c r="I948" s="193"/>
      <c r="J948" s="193"/>
    </row>
    <row r="949" spans="1:10" ht="15" customHeight="1">
      <c r="A949" s="27" t="s">
        <v>328</v>
      </c>
      <c r="B949" s="15" t="s">
        <v>551</v>
      </c>
      <c r="C949" s="25" t="s">
        <v>564</v>
      </c>
      <c r="D949" s="28">
        <v>300645</v>
      </c>
      <c r="E949" s="25" t="s">
        <v>6430</v>
      </c>
      <c r="F949" s="25" t="s">
        <v>6431</v>
      </c>
      <c r="G949" s="29">
        <v>91</v>
      </c>
      <c r="H949" s="29">
        <v>1</v>
      </c>
      <c r="I949" s="193"/>
      <c r="J949" s="193"/>
    </row>
    <row r="950" spans="1:10" ht="15" customHeight="1">
      <c r="A950" s="27" t="s">
        <v>328</v>
      </c>
      <c r="B950" s="15" t="s">
        <v>551</v>
      </c>
      <c r="C950" s="25" t="s">
        <v>564</v>
      </c>
      <c r="D950" s="28">
        <v>501941</v>
      </c>
      <c r="E950" s="25" t="s">
        <v>6432</v>
      </c>
      <c r="F950" s="25" t="s">
        <v>6433</v>
      </c>
      <c r="G950" s="29">
        <v>98</v>
      </c>
      <c r="H950" s="29">
        <v>1</v>
      </c>
      <c r="I950" s="193"/>
      <c r="J950" s="193"/>
    </row>
    <row r="951" spans="1:10" ht="15" customHeight="1">
      <c r="A951" s="27" t="s">
        <v>328</v>
      </c>
      <c r="B951" s="15" t="s">
        <v>551</v>
      </c>
      <c r="C951" s="25" t="s">
        <v>568</v>
      </c>
      <c r="D951" s="28">
        <v>300641</v>
      </c>
      <c r="E951" s="25" t="s">
        <v>6434</v>
      </c>
      <c r="F951" s="25" t="s">
        <v>6435</v>
      </c>
      <c r="G951" s="29">
        <v>928</v>
      </c>
      <c r="H951" s="29">
        <v>13</v>
      </c>
      <c r="I951" s="193"/>
      <c r="J951" s="193"/>
    </row>
    <row r="952" spans="1:10" ht="15" customHeight="1">
      <c r="A952" s="27" t="s">
        <v>328</v>
      </c>
      <c r="B952" s="15" t="s">
        <v>551</v>
      </c>
      <c r="C952" s="25" t="s">
        <v>568</v>
      </c>
      <c r="D952" s="28">
        <v>300642</v>
      </c>
      <c r="E952" s="25" t="s">
        <v>6436</v>
      </c>
      <c r="F952" s="25" t="s">
        <v>6437</v>
      </c>
      <c r="G952" s="29">
        <v>51</v>
      </c>
      <c r="H952" s="29">
        <v>1</v>
      </c>
      <c r="I952" s="193"/>
      <c r="J952" s="193"/>
    </row>
    <row r="953" spans="1:10" ht="15" customHeight="1">
      <c r="A953" s="27" t="s">
        <v>328</v>
      </c>
      <c r="B953" s="15" t="s">
        <v>551</v>
      </c>
      <c r="C953" s="25" t="s">
        <v>570</v>
      </c>
      <c r="D953" s="28">
        <v>300626</v>
      </c>
      <c r="E953" s="25" t="s">
        <v>6438</v>
      </c>
      <c r="F953" s="25" t="s">
        <v>6439</v>
      </c>
      <c r="G953" s="29">
        <v>99</v>
      </c>
      <c r="H953" s="29">
        <v>1</v>
      </c>
      <c r="I953" s="193"/>
      <c r="J953" s="193"/>
    </row>
    <row r="954" spans="1:10" ht="15" customHeight="1">
      <c r="A954" s="27" t="s">
        <v>328</v>
      </c>
      <c r="B954" s="15" t="s">
        <v>551</v>
      </c>
      <c r="C954" s="25" t="s">
        <v>570</v>
      </c>
      <c r="D954" s="28">
        <v>306202</v>
      </c>
      <c r="E954" s="25" t="s">
        <v>6440</v>
      </c>
      <c r="F954" s="25" t="s">
        <v>6441</v>
      </c>
      <c r="G954" s="29">
        <v>228</v>
      </c>
      <c r="H954" s="29">
        <v>3</v>
      </c>
      <c r="I954" s="193"/>
      <c r="J954" s="193"/>
    </row>
    <row r="955" spans="1:10" ht="15" customHeight="1">
      <c r="A955" s="27" t="s">
        <v>328</v>
      </c>
      <c r="B955" s="15" t="s">
        <v>551</v>
      </c>
      <c r="C955" s="25" t="s">
        <v>572</v>
      </c>
      <c r="D955" s="28">
        <v>300627</v>
      </c>
      <c r="E955" s="25" t="s">
        <v>6442</v>
      </c>
      <c r="F955" s="25" t="s">
        <v>6443</v>
      </c>
      <c r="G955" s="29">
        <v>380</v>
      </c>
      <c r="H955" s="29">
        <v>5</v>
      </c>
      <c r="I955" s="193"/>
      <c r="J955" s="193"/>
    </row>
    <row r="956" spans="1:10" ht="15" customHeight="1">
      <c r="A956" s="27" t="s">
        <v>328</v>
      </c>
      <c r="B956" s="15" t="s">
        <v>551</v>
      </c>
      <c r="C956" s="25" t="s">
        <v>574</v>
      </c>
      <c r="D956" s="28">
        <v>300622</v>
      </c>
      <c r="E956" s="25" t="s">
        <v>6444</v>
      </c>
      <c r="F956" s="25" t="s">
        <v>6445</v>
      </c>
      <c r="G956" s="29">
        <v>236</v>
      </c>
      <c r="H956" s="29">
        <v>3</v>
      </c>
      <c r="I956" s="193"/>
      <c r="J956" s="193"/>
    </row>
    <row r="957" spans="1:10" ht="15" customHeight="1">
      <c r="A957" s="27" t="s">
        <v>328</v>
      </c>
      <c r="B957" s="15" t="s">
        <v>551</v>
      </c>
      <c r="C957" s="25" t="s">
        <v>574</v>
      </c>
      <c r="D957" s="28">
        <v>300624</v>
      </c>
      <c r="E957" s="25" t="s">
        <v>6446</v>
      </c>
      <c r="F957" s="25" t="s">
        <v>6447</v>
      </c>
      <c r="G957" s="29">
        <v>42</v>
      </c>
      <c r="H957" s="29">
        <v>1</v>
      </c>
      <c r="I957" s="193"/>
      <c r="J957" s="193"/>
    </row>
    <row r="958" spans="1:10" ht="15" customHeight="1">
      <c r="A958" s="27" t="s">
        <v>328</v>
      </c>
      <c r="B958" s="15" t="s">
        <v>551</v>
      </c>
      <c r="C958" s="25" t="s">
        <v>574</v>
      </c>
      <c r="D958" s="28">
        <v>300635</v>
      </c>
      <c r="E958" s="25" t="s">
        <v>6448</v>
      </c>
      <c r="F958" s="25" t="s">
        <v>6449</v>
      </c>
      <c r="G958" s="29">
        <v>195</v>
      </c>
      <c r="H958" s="29">
        <v>2</v>
      </c>
      <c r="I958" s="193"/>
      <c r="J958" s="193"/>
    </row>
    <row r="959" spans="1:10" ht="15" customHeight="1">
      <c r="A959" s="27" t="s">
        <v>328</v>
      </c>
      <c r="B959" s="15" t="s">
        <v>551</v>
      </c>
      <c r="C959" s="25" t="s">
        <v>574</v>
      </c>
      <c r="D959" s="28">
        <v>300637</v>
      </c>
      <c r="E959" s="25" t="s">
        <v>6450</v>
      </c>
      <c r="F959" s="25" t="s">
        <v>6451</v>
      </c>
      <c r="G959" s="29">
        <v>130</v>
      </c>
      <c r="H959" s="29">
        <v>1</v>
      </c>
      <c r="I959" s="193"/>
      <c r="J959" s="193"/>
    </row>
    <row r="960" spans="1:10" ht="15" customHeight="1">
      <c r="A960" s="27" t="s">
        <v>328</v>
      </c>
      <c r="B960" s="15" t="s">
        <v>551</v>
      </c>
      <c r="C960" s="25" t="s">
        <v>574</v>
      </c>
      <c r="D960" s="28">
        <v>306206</v>
      </c>
      <c r="E960" s="25" t="s">
        <v>6452</v>
      </c>
      <c r="F960" s="25" t="s">
        <v>6453</v>
      </c>
      <c r="G960" s="29">
        <v>162</v>
      </c>
      <c r="H960" s="29">
        <v>2</v>
      </c>
      <c r="I960" s="193"/>
      <c r="J960" s="193"/>
    </row>
    <row r="961" spans="1:10" ht="15" customHeight="1">
      <c r="A961" s="27" t="s">
        <v>328</v>
      </c>
      <c r="B961" s="15" t="s">
        <v>551</v>
      </c>
      <c r="C961" s="25" t="s">
        <v>578</v>
      </c>
      <c r="D961" s="28">
        <v>300625</v>
      </c>
      <c r="E961" s="25" t="s">
        <v>6454</v>
      </c>
      <c r="F961" s="25" t="s">
        <v>6455</v>
      </c>
      <c r="G961" s="29">
        <v>45</v>
      </c>
      <c r="H961" s="29">
        <v>1</v>
      </c>
      <c r="I961" s="193"/>
      <c r="J961" s="193"/>
    </row>
    <row r="962" spans="1:10" ht="15" customHeight="1">
      <c r="A962" s="27" t="s">
        <v>328</v>
      </c>
      <c r="B962" s="15" t="s">
        <v>551</v>
      </c>
      <c r="C962" s="25" t="s">
        <v>578</v>
      </c>
      <c r="D962" s="28">
        <v>300628</v>
      </c>
      <c r="E962" s="25" t="s">
        <v>6456</v>
      </c>
      <c r="F962" s="25" t="s">
        <v>6457</v>
      </c>
      <c r="G962" s="29">
        <v>157</v>
      </c>
      <c r="H962" s="29">
        <v>2</v>
      </c>
      <c r="I962" s="193"/>
      <c r="J962" s="193"/>
    </row>
    <row r="963" spans="1:10" ht="15" customHeight="1">
      <c r="A963" s="27" t="s">
        <v>328</v>
      </c>
      <c r="B963" s="15" t="s">
        <v>551</v>
      </c>
      <c r="C963" s="25" t="s">
        <v>578</v>
      </c>
      <c r="D963" s="28">
        <v>300629</v>
      </c>
      <c r="E963" s="25" t="s">
        <v>6458</v>
      </c>
      <c r="F963" s="25" t="s">
        <v>6459</v>
      </c>
      <c r="G963" s="29">
        <v>72</v>
      </c>
      <c r="H963" s="29">
        <v>1</v>
      </c>
      <c r="I963" s="193"/>
      <c r="J963" s="193"/>
    </row>
    <row r="964" spans="1:10" ht="15" customHeight="1">
      <c r="A964" s="27" t="s">
        <v>328</v>
      </c>
      <c r="B964" s="15" t="s">
        <v>551</v>
      </c>
      <c r="C964" s="25" t="s">
        <v>580</v>
      </c>
      <c r="D964" s="28">
        <v>300636</v>
      </c>
      <c r="E964" s="25" t="s">
        <v>6460</v>
      </c>
      <c r="F964" s="25" t="s">
        <v>6461</v>
      </c>
      <c r="G964" s="29">
        <v>126</v>
      </c>
      <c r="H964" s="29">
        <v>1</v>
      </c>
      <c r="I964" s="193"/>
      <c r="J964" s="193"/>
    </row>
    <row r="965" spans="1:10" ht="15" customHeight="1">
      <c r="A965" s="27" t="s">
        <v>328</v>
      </c>
      <c r="B965" s="15" t="s">
        <v>551</v>
      </c>
      <c r="C965" s="25" t="s">
        <v>580</v>
      </c>
      <c r="D965" s="28">
        <v>306208</v>
      </c>
      <c r="E965" s="25" t="s">
        <v>6462</v>
      </c>
      <c r="F965" s="25" t="s">
        <v>581</v>
      </c>
      <c r="G965" s="29">
        <v>91</v>
      </c>
      <c r="H965" s="29">
        <v>1</v>
      </c>
      <c r="I965" s="193"/>
      <c r="J965" s="193"/>
    </row>
    <row r="966" spans="1:10" ht="15" customHeight="1">
      <c r="A966" s="27" t="s">
        <v>328</v>
      </c>
      <c r="B966" s="15" t="s">
        <v>551</v>
      </c>
      <c r="C966" s="25" t="s">
        <v>580</v>
      </c>
      <c r="D966" s="28">
        <v>501696</v>
      </c>
      <c r="E966" s="25" t="s">
        <v>6463</v>
      </c>
      <c r="F966" s="25" t="s">
        <v>581</v>
      </c>
      <c r="G966" s="29">
        <v>19</v>
      </c>
      <c r="H966" s="29">
        <v>1</v>
      </c>
      <c r="I966" s="193"/>
      <c r="J966" s="193"/>
    </row>
    <row r="967" spans="1:10" ht="15" customHeight="1">
      <c r="A967" s="27" t="s">
        <v>328</v>
      </c>
      <c r="B967" s="15" t="s">
        <v>551</v>
      </c>
      <c r="C967" s="25" t="s">
        <v>580</v>
      </c>
      <c r="D967" s="28">
        <v>502196</v>
      </c>
      <c r="E967" s="25" t="s">
        <v>6464</v>
      </c>
      <c r="F967" s="25" t="s">
        <v>581</v>
      </c>
      <c r="G967" s="29">
        <v>21</v>
      </c>
      <c r="H967" s="29">
        <v>1</v>
      </c>
      <c r="I967" s="193"/>
      <c r="J967" s="193"/>
    </row>
    <row r="968" spans="1:10" ht="15" customHeight="1">
      <c r="A968" s="27" t="s">
        <v>328</v>
      </c>
      <c r="B968" s="15" t="s">
        <v>551</v>
      </c>
      <c r="C968" s="25" t="s">
        <v>584</v>
      </c>
      <c r="D968" s="28">
        <v>300639</v>
      </c>
      <c r="E968" s="25" t="s">
        <v>6465</v>
      </c>
      <c r="F968" s="25" t="s">
        <v>6466</v>
      </c>
      <c r="G968" s="29">
        <v>78</v>
      </c>
      <c r="H968" s="29">
        <v>1</v>
      </c>
      <c r="I968" s="193"/>
      <c r="J968" s="193"/>
    </row>
    <row r="969" spans="1:10" ht="15" customHeight="1">
      <c r="A969" s="27" t="s">
        <v>328</v>
      </c>
      <c r="B969" s="15" t="s">
        <v>551</v>
      </c>
      <c r="C969" s="25" t="s">
        <v>584</v>
      </c>
      <c r="D969" s="28">
        <v>300648</v>
      </c>
      <c r="E969" s="25" t="s">
        <v>6467</v>
      </c>
      <c r="F969" s="25" t="s">
        <v>6468</v>
      </c>
      <c r="G969" s="29">
        <v>150</v>
      </c>
      <c r="H969" s="29">
        <v>2</v>
      </c>
      <c r="I969" s="193"/>
      <c r="J969" s="193"/>
    </row>
    <row r="970" spans="1:10" ht="15" customHeight="1">
      <c r="A970" s="27" t="s">
        <v>328</v>
      </c>
      <c r="B970" s="15" t="s">
        <v>551</v>
      </c>
      <c r="C970" s="25" t="s">
        <v>584</v>
      </c>
      <c r="D970" s="28">
        <v>304675</v>
      </c>
      <c r="E970" s="25" t="s">
        <v>6469</v>
      </c>
      <c r="F970" s="25" t="s">
        <v>6470</v>
      </c>
      <c r="G970" s="29">
        <v>84</v>
      </c>
      <c r="H970" s="29">
        <v>1</v>
      </c>
      <c r="I970" s="193"/>
      <c r="J970" s="193"/>
    </row>
    <row r="971" spans="1:10" ht="15" customHeight="1">
      <c r="A971" s="27" t="s">
        <v>328</v>
      </c>
      <c r="B971" s="15" t="s">
        <v>551</v>
      </c>
      <c r="C971" s="25" t="s">
        <v>584</v>
      </c>
      <c r="D971" s="28">
        <v>500895</v>
      </c>
      <c r="E971" s="25" t="s">
        <v>6471</v>
      </c>
      <c r="F971" s="25" t="s">
        <v>6470</v>
      </c>
      <c r="G971" s="29">
        <v>61</v>
      </c>
      <c r="H971" s="29">
        <v>1</v>
      </c>
      <c r="I971" s="193"/>
      <c r="J971" s="193"/>
    </row>
    <row r="972" spans="1:10" ht="15" customHeight="1">
      <c r="A972" s="27" t="s">
        <v>328</v>
      </c>
      <c r="B972" s="15" t="s">
        <v>551</v>
      </c>
      <c r="C972" s="25" t="s">
        <v>467</v>
      </c>
      <c r="D972" s="28">
        <v>300644</v>
      </c>
      <c r="E972" s="25" t="s">
        <v>6472</v>
      </c>
      <c r="F972" s="25" t="s">
        <v>6473</v>
      </c>
      <c r="G972" s="29">
        <v>304</v>
      </c>
      <c r="H972" s="29">
        <v>4</v>
      </c>
      <c r="I972" s="193"/>
      <c r="J972" s="193"/>
    </row>
    <row r="973" spans="1:10" ht="15" customHeight="1">
      <c r="A973" s="27" t="s">
        <v>328</v>
      </c>
      <c r="B973" s="15" t="s">
        <v>551</v>
      </c>
      <c r="C973" s="25" t="s">
        <v>467</v>
      </c>
      <c r="D973" s="28">
        <v>305896</v>
      </c>
      <c r="E973" s="25" t="s">
        <v>6474</v>
      </c>
      <c r="F973" s="25" t="s">
        <v>588</v>
      </c>
      <c r="G973" s="29">
        <v>77</v>
      </c>
      <c r="H973" s="29">
        <v>1</v>
      </c>
      <c r="I973" s="193"/>
      <c r="J973" s="193"/>
    </row>
    <row r="974" spans="1:10" ht="15" customHeight="1">
      <c r="A974" s="27" t="s">
        <v>328</v>
      </c>
      <c r="B974" s="15" t="s">
        <v>551</v>
      </c>
      <c r="C974" s="25" t="s">
        <v>467</v>
      </c>
      <c r="D974" s="28">
        <v>306204</v>
      </c>
      <c r="E974" s="25" t="s">
        <v>6475</v>
      </c>
      <c r="F974" s="25" t="s">
        <v>6476</v>
      </c>
      <c r="G974" s="29">
        <v>186</v>
      </c>
      <c r="H974" s="29">
        <v>2</v>
      </c>
      <c r="I974" s="193"/>
      <c r="J974" s="193"/>
    </row>
    <row r="975" spans="1:10" ht="15" customHeight="1">
      <c r="A975" s="27" t="s">
        <v>328</v>
      </c>
      <c r="B975" s="15" t="s">
        <v>551</v>
      </c>
      <c r="C975" s="25" t="s">
        <v>589</v>
      </c>
      <c r="D975" s="28">
        <v>300621</v>
      </c>
      <c r="E975" s="25" t="s">
        <v>6477</v>
      </c>
      <c r="F975" s="25" t="s">
        <v>6478</v>
      </c>
      <c r="G975" s="29">
        <v>131</v>
      </c>
      <c r="H975" s="29">
        <v>1</v>
      </c>
      <c r="I975" s="193"/>
      <c r="J975" s="193"/>
    </row>
    <row r="976" spans="1:10" ht="15" customHeight="1">
      <c r="A976" s="27" t="s">
        <v>328</v>
      </c>
      <c r="B976" s="15" t="s">
        <v>551</v>
      </c>
      <c r="C976" s="25" t="s">
        <v>591</v>
      </c>
      <c r="D976" s="28">
        <v>300646</v>
      </c>
      <c r="E976" s="25" t="s">
        <v>6479</v>
      </c>
      <c r="F976" s="25" t="s">
        <v>6480</v>
      </c>
      <c r="G976" s="29">
        <v>891</v>
      </c>
      <c r="H976" s="29">
        <v>12</v>
      </c>
      <c r="I976" s="193"/>
      <c r="J976" s="193"/>
    </row>
    <row r="977" spans="1:10" ht="15" customHeight="1">
      <c r="A977" s="27" t="s">
        <v>328</v>
      </c>
      <c r="B977" s="15" t="s">
        <v>551</v>
      </c>
      <c r="C977" s="25" t="s">
        <v>591</v>
      </c>
      <c r="D977" s="28">
        <v>300651</v>
      </c>
      <c r="E977" s="25" t="s">
        <v>6481</v>
      </c>
      <c r="F977" s="25" t="s">
        <v>6482</v>
      </c>
      <c r="G977" s="29">
        <v>144</v>
      </c>
      <c r="H977" s="29">
        <v>2</v>
      </c>
      <c r="I977" s="193"/>
      <c r="J977" s="193"/>
    </row>
    <row r="978" spans="1:10" ht="15" customHeight="1">
      <c r="A978" s="27" t="s">
        <v>328</v>
      </c>
      <c r="B978" s="15" t="s">
        <v>551</v>
      </c>
      <c r="C978" s="25" t="s">
        <v>593</v>
      </c>
      <c r="D978" s="28">
        <v>300649</v>
      </c>
      <c r="E978" s="25" t="s">
        <v>6483</v>
      </c>
      <c r="F978" s="25" t="s">
        <v>6484</v>
      </c>
      <c r="G978" s="29">
        <v>272</v>
      </c>
      <c r="H978" s="29">
        <v>3</v>
      </c>
      <c r="I978" s="193"/>
      <c r="J978" s="193"/>
    </row>
    <row r="979" spans="1:10" ht="15" customHeight="1">
      <c r="A979" s="27" t="s">
        <v>328</v>
      </c>
      <c r="B979" s="15" t="s">
        <v>551</v>
      </c>
      <c r="C979" s="25" t="s">
        <v>593</v>
      </c>
      <c r="D979" s="28">
        <v>306205</v>
      </c>
      <c r="E979" s="25" t="s">
        <v>6485</v>
      </c>
      <c r="F979" s="25" t="s">
        <v>6486</v>
      </c>
      <c r="G979" s="29">
        <v>80</v>
      </c>
      <c r="H979" s="29">
        <v>1</v>
      </c>
      <c r="I979" s="193"/>
      <c r="J979" s="193"/>
    </row>
    <row r="980" spans="1:10" ht="15" customHeight="1">
      <c r="A980" s="27" t="s">
        <v>328</v>
      </c>
      <c r="B980" s="15" t="s">
        <v>551</v>
      </c>
      <c r="C980" s="25" t="s">
        <v>595</v>
      </c>
      <c r="D980" s="28">
        <v>300623</v>
      </c>
      <c r="E980" s="25" t="s">
        <v>6487</v>
      </c>
      <c r="F980" s="25" t="s">
        <v>6488</v>
      </c>
      <c r="G980" s="29">
        <v>370</v>
      </c>
      <c r="H980" s="29">
        <v>5</v>
      </c>
      <c r="I980" s="193"/>
      <c r="J980" s="193"/>
    </row>
    <row r="981" spans="1:10" ht="15" customHeight="1">
      <c r="A981" s="27" t="s">
        <v>328</v>
      </c>
      <c r="B981" s="15" t="s">
        <v>551</v>
      </c>
      <c r="C981" s="25" t="s">
        <v>554</v>
      </c>
      <c r="D981" s="28">
        <v>300525</v>
      </c>
      <c r="E981" s="25" t="s">
        <v>6489</v>
      </c>
      <c r="F981" s="25" t="s">
        <v>555</v>
      </c>
      <c r="G981" s="29">
        <v>79</v>
      </c>
      <c r="H981" s="29">
        <v>1</v>
      </c>
      <c r="I981" s="193"/>
      <c r="J981" s="193"/>
    </row>
    <row r="982" spans="1:10" ht="15" customHeight="1">
      <c r="A982" s="27" t="s">
        <v>328</v>
      </c>
      <c r="B982" s="15" t="s">
        <v>551</v>
      </c>
      <c r="C982" s="25" t="s">
        <v>554</v>
      </c>
      <c r="D982" s="28">
        <v>300617</v>
      </c>
      <c r="E982" s="25" t="s">
        <v>6490</v>
      </c>
      <c r="F982" s="25" t="s">
        <v>6491</v>
      </c>
      <c r="G982" s="29">
        <v>120</v>
      </c>
      <c r="H982" s="29">
        <v>1</v>
      </c>
      <c r="I982" s="193"/>
      <c r="J982" s="193"/>
    </row>
    <row r="983" spans="1:10" ht="15" customHeight="1">
      <c r="A983" s="27" t="s">
        <v>328</v>
      </c>
      <c r="B983" s="15" t="s">
        <v>551</v>
      </c>
      <c r="C983" s="25" t="s">
        <v>554</v>
      </c>
      <c r="D983" s="28">
        <v>501901</v>
      </c>
      <c r="E983" s="25" t="s">
        <v>6492</v>
      </c>
      <c r="F983" s="25" t="s">
        <v>555</v>
      </c>
      <c r="G983" s="29">
        <v>19</v>
      </c>
      <c r="H983" s="29">
        <v>1</v>
      </c>
      <c r="I983" s="193"/>
      <c r="J983" s="193"/>
    </row>
    <row r="984" spans="1:10" ht="15" customHeight="1">
      <c r="A984" s="27" t="s">
        <v>328</v>
      </c>
      <c r="B984" s="15" t="s">
        <v>551</v>
      </c>
      <c r="C984" s="25" t="s">
        <v>554</v>
      </c>
      <c r="D984" s="28">
        <v>502194</v>
      </c>
      <c r="E984" s="25" t="s">
        <v>6493</v>
      </c>
      <c r="F984" s="25" t="s">
        <v>555</v>
      </c>
      <c r="G984" s="29">
        <v>34</v>
      </c>
      <c r="H984" s="29">
        <v>1</v>
      </c>
      <c r="I984" s="193"/>
      <c r="J984" s="193"/>
    </row>
    <row r="985" spans="1:10" ht="15" customHeight="1">
      <c r="A985" s="27" t="s">
        <v>328</v>
      </c>
      <c r="B985" s="15" t="s">
        <v>551</v>
      </c>
      <c r="C985" s="25" t="s">
        <v>552</v>
      </c>
      <c r="D985" s="28">
        <v>300615</v>
      </c>
      <c r="E985" s="25" t="s">
        <v>6494</v>
      </c>
      <c r="F985" s="25" t="s">
        <v>6495</v>
      </c>
      <c r="G985" s="29">
        <v>154</v>
      </c>
      <c r="H985" s="29">
        <v>2</v>
      </c>
      <c r="I985" s="193"/>
      <c r="J985" s="193"/>
    </row>
    <row r="986" spans="1:10" ht="15" customHeight="1">
      <c r="A986" s="27" t="s">
        <v>328</v>
      </c>
      <c r="B986" s="15" t="s">
        <v>551</v>
      </c>
      <c r="C986" s="25" t="s">
        <v>552</v>
      </c>
      <c r="D986" s="28">
        <v>300616</v>
      </c>
      <c r="E986" s="25" t="s">
        <v>6496</v>
      </c>
      <c r="F986" s="25" t="s">
        <v>6497</v>
      </c>
      <c r="G986" s="29">
        <v>64</v>
      </c>
      <c r="H986" s="29">
        <v>1</v>
      </c>
      <c r="I986" s="193"/>
      <c r="J986" s="193"/>
    </row>
    <row r="987" spans="1:10" ht="15" customHeight="1">
      <c r="A987" s="27" t="s">
        <v>328</v>
      </c>
      <c r="B987" s="15" t="s">
        <v>551</v>
      </c>
      <c r="C987" s="25" t="s">
        <v>552</v>
      </c>
      <c r="D987" s="28">
        <v>306207</v>
      </c>
      <c r="E987" s="25" t="s">
        <v>6498</v>
      </c>
      <c r="F987" s="25" t="s">
        <v>6499</v>
      </c>
      <c r="G987" s="29">
        <v>22</v>
      </c>
      <c r="H987" s="29">
        <v>1</v>
      </c>
      <c r="I987" s="193"/>
      <c r="J987" s="193"/>
    </row>
    <row r="988" spans="1:10" ht="15" customHeight="1">
      <c r="A988" s="27" t="s">
        <v>328</v>
      </c>
      <c r="B988" s="15" t="s">
        <v>551</v>
      </c>
      <c r="C988" s="25" t="s">
        <v>582</v>
      </c>
      <c r="D988" s="28">
        <v>300630</v>
      </c>
      <c r="E988" s="25" t="s">
        <v>6500</v>
      </c>
      <c r="F988" s="25" t="s">
        <v>6501</v>
      </c>
      <c r="G988" s="29">
        <v>72</v>
      </c>
      <c r="H988" s="29">
        <v>1</v>
      </c>
      <c r="I988" s="193"/>
      <c r="J988" s="193"/>
    </row>
    <row r="989" spans="1:10" ht="15" customHeight="1">
      <c r="A989" s="27" t="s">
        <v>328</v>
      </c>
      <c r="B989" s="15" t="s">
        <v>551</v>
      </c>
      <c r="C989" s="25" t="s">
        <v>582</v>
      </c>
      <c r="D989" s="28">
        <v>300631</v>
      </c>
      <c r="E989" s="25" t="s">
        <v>6502</v>
      </c>
      <c r="F989" s="25" t="s">
        <v>6503</v>
      </c>
      <c r="G989" s="29">
        <v>266</v>
      </c>
      <c r="H989" s="29">
        <v>3</v>
      </c>
      <c r="I989" s="193"/>
      <c r="J989" s="193"/>
    </row>
    <row r="990" spans="1:10" ht="15" customHeight="1">
      <c r="A990" s="27" t="s">
        <v>328</v>
      </c>
      <c r="B990" s="15" t="s">
        <v>551</v>
      </c>
      <c r="C990" s="25" t="s">
        <v>582</v>
      </c>
      <c r="D990" s="28">
        <v>300634</v>
      </c>
      <c r="E990" s="25" t="s">
        <v>6504</v>
      </c>
      <c r="F990" s="25" t="s">
        <v>6505</v>
      </c>
      <c r="G990" s="29">
        <v>179</v>
      </c>
      <c r="H990" s="29">
        <v>2</v>
      </c>
      <c r="I990" s="193"/>
      <c r="J990" s="193"/>
    </row>
    <row r="991" spans="1:10" ht="15" customHeight="1">
      <c r="A991" s="27" t="s">
        <v>328</v>
      </c>
      <c r="B991" s="15" t="s">
        <v>551</v>
      </c>
      <c r="C991" s="25" t="s">
        <v>582</v>
      </c>
      <c r="D991" s="28">
        <v>502192</v>
      </c>
      <c r="E991" s="25" t="s">
        <v>6506</v>
      </c>
      <c r="F991" s="25" t="s">
        <v>581</v>
      </c>
      <c r="G991" s="29">
        <v>64</v>
      </c>
      <c r="H991" s="29">
        <v>1</v>
      </c>
      <c r="I991" s="193"/>
      <c r="J991" s="193"/>
    </row>
    <row r="992" spans="1:10" ht="15" customHeight="1">
      <c r="A992" s="27" t="s">
        <v>328</v>
      </c>
      <c r="B992" s="15" t="s">
        <v>551</v>
      </c>
      <c r="C992" s="25" t="s">
        <v>582</v>
      </c>
      <c r="D992" s="28">
        <v>502193</v>
      </c>
      <c r="E992" s="25" t="s">
        <v>6507</v>
      </c>
      <c r="F992" s="25" t="s">
        <v>581</v>
      </c>
      <c r="G992" s="29">
        <v>72</v>
      </c>
      <c r="H992" s="29">
        <v>1</v>
      </c>
      <c r="I992" s="193"/>
      <c r="J992" s="193"/>
    </row>
    <row r="993" spans="1:10" ht="15" customHeight="1">
      <c r="A993" s="27" t="s">
        <v>328</v>
      </c>
      <c r="B993" s="15" t="s">
        <v>551</v>
      </c>
      <c r="C993" s="25" t="s">
        <v>586</v>
      </c>
      <c r="D993" s="28">
        <v>300632</v>
      </c>
      <c r="E993" s="25" t="s">
        <v>6508</v>
      </c>
      <c r="F993" s="25" t="s">
        <v>6509</v>
      </c>
      <c r="G993" s="29">
        <v>105</v>
      </c>
      <c r="H993" s="29">
        <v>1</v>
      </c>
      <c r="I993" s="193"/>
      <c r="J993" s="193"/>
    </row>
    <row r="994" spans="1:10" ht="15" customHeight="1">
      <c r="A994" s="27" t="s">
        <v>328</v>
      </c>
      <c r="B994" s="15" t="s">
        <v>551</v>
      </c>
      <c r="C994" s="25" t="s">
        <v>586</v>
      </c>
      <c r="D994" s="28">
        <v>300633</v>
      </c>
      <c r="E994" s="25" t="s">
        <v>6510</v>
      </c>
      <c r="F994" s="25" t="s">
        <v>6511</v>
      </c>
      <c r="G994" s="29">
        <v>48</v>
      </c>
      <c r="H994" s="29">
        <v>1</v>
      </c>
      <c r="I994" s="193"/>
      <c r="J994" s="193"/>
    </row>
    <row r="995" spans="1:10" ht="15" customHeight="1">
      <c r="A995" s="27" t="s">
        <v>328</v>
      </c>
      <c r="B995" s="15" t="s">
        <v>551</v>
      </c>
      <c r="C995" s="25" t="s">
        <v>586</v>
      </c>
      <c r="D995" s="28">
        <v>500024</v>
      </c>
      <c r="E995" s="25" t="s">
        <v>6512</v>
      </c>
      <c r="F995" s="25" t="s">
        <v>6470</v>
      </c>
      <c r="G995" s="29">
        <v>30</v>
      </c>
      <c r="H995" s="29">
        <v>1</v>
      </c>
      <c r="I995" s="193"/>
      <c r="J995" s="193"/>
    </row>
    <row r="996" spans="1:10" ht="15" customHeight="1">
      <c r="A996" s="27" t="s">
        <v>328</v>
      </c>
      <c r="B996" s="15" t="s">
        <v>551</v>
      </c>
      <c r="C996" s="25" t="s">
        <v>586</v>
      </c>
      <c r="D996" s="28">
        <v>501942</v>
      </c>
      <c r="E996" s="25" t="s">
        <v>6513</v>
      </c>
      <c r="F996" s="25" t="s">
        <v>6470</v>
      </c>
      <c r="G996" s="29">
        <v>15</v>
      </c>
      <c r="H996" s="29">
        <v>1</v>
      </c>
      <c r="I996" s="193"/>
      <c r="J996" s="193"/>
    </row>
    <row r="997" spans="1:10" ht="15" customHeight="1">
      <c r="A997" s="27" t="s">
        <v>328</v>
      </c>
      <c r="B997" s="15" t="s">
        <v>551</v>
      </c>
      <c r="C997" s="25" t="s">
        <v>558</v>
      </c>
      <c r="D997" s="28">
        <v>300618</v>
      </c>
      <c r="E997" s="25" t="s">
        <v>6514</v>
      </c>
      <c r="F997" s="25" t="s">
        <v>6515</v>
      </c>
      <c r="G997" s="29">
        <v>603</v>
      </c>
      <c r="H997" s="29">
        <v>8</v>
      </c>
      <c r="I997" s="193"/>
      <c r="J997" s="193"/>
    </row>
    <row r="998" spans="1:10" ht="15" customHeight="1">
      <c r="A998" s="27" t="s">
        <v>328</v>
      </c>
      <c r="B998" s="15" t="s">
        <v>551</v>
      </c>
      <c r="C998" s="25" t="s">
        <v>558</v>
      </c>
      <c r="D998" s="28">
        <v>300647</v>
      </c>
      <c r="E998" s="25" t="s">
        <v>6516</v>
      </c>
      <c r="F998" s="25" t="s">
        <v>6517</v>
      </c>
      <c r="G998" s="29">
        <v>76</v>
      </c>
      <c r="H998" s="29">
        <v>1</v>
      </c>
      <c r="I998" s="193"/>
      <c r="J998" s="193"/>
    </row>
    <row r="999" spans="1:10" ht="15" customHeight="1">
      <c r="A999" s="27" t="s">
        <v>328</v>
      </c>
      <c r="B999" s="15" t="s">
        <v>551</v>
      </c>
      <c r="C999" s="25" t="s">
        <v>558</v>
      </c>
      <c r="D999" s="28">
        <v>502195</v>
      </c>
      <c r="E999" s="25" t="s">
        <v>6518</v>
      </c>
      <c r="F999" s="25" t="s">
        <v>6519</v>
      </c>
      <c r="G999" s="29">
        <v>119</v>
      </c>
      <c r="H999" s="29">
        <v>1</v>
      </c>
      <c r="I999" s="193"/>
      <c r="J999" s="193"/>
    </row>
    <row r="1000" spans="1:10" ht="15" customHeight="1">
      <c r="A1000" s="27" t="s">
        <v>328</v>
      </c>
      <c r="B1000" s="15" t="s">
        <v>551</v>
      </c>
      <c r="C1000" s="25" t="s">
        <v>562</v>
      </c>
      <c r="D1000" s="28">
        <v>300650</v>
      </c>
      <c r="E1000" s="25" t="s">
        <v>6520</v>
      </c>
      <c r="F1000" s="25" t="s">
        <v>6521</v>
      </c>
      <c r="G1000" s="29">
        <v>96</v>
      </c>
      <c r="H1000" s="29">
        <v>1</v>
      </c>
      <c r="I1000" s="193"/>
      <c r="J1000" s="193"/>
    </row>
    <row r="1001" spans="1:10" ht="15" customHeight="1">
      <c r="A1001" s="27" t="s">
        <v>328</v>
      </c>
      <c r="B1001" s="15" t="str">
        <f>B1000</f>
        <v>Nueva Vizcaya</v>
      </c>
      <c r="C1001" s="25"/>
      <c r="D1001" s="28"/>
      <c r="E1001" s="25" t="s">
        <v>64</v>
      </c>
      <c r="F1001" s="25"/>
      <c r="G1001" s="29">
        <f>SUM(G945:G1000)</f>
        <v>9665</v>
      </c>
      <c r="H1001" s="29">
        <f>SUM(H945:H1000)</f>
        <v>128</v>
      </c>
      <c r="I1001" s="193"/>
      <c r="J1001" s="193"/>
    </row>
    <row r="1002" spans="1:10" ht="15" customHeight="1">
      <c r="A1002" s="27" t="s">
        <v>328</v>
      </c>
      <c r="B1002" s="15"/>
      <c r="C1002" s="25"/>
      <c r="D1002" s="28"/>
      <c r="E1002" s="25"/>
      <c r="F1002" s="25"/>
      <c r="G1002" s="29"/>
      <c r="H1002" s="29"/>
      <c r="I1002" s="193"/>
      <c r="J1002" s="193"/>
    </row>
    <row r="1003" spans="1:10" ht="15" customHeight="1">
      <c r="A1003" s="27" t="s">
        <v>328</v>
      </c>
      <c r="B1003" s="15" t="s">
        <v>469</v>
      </c>
      <c r="C1003" s="25" t="s">
        <v>6522</v>
      </c>
      <c r="D1003" s="28">
        <v>300652</v>
      </c>
      <c r="E1003" s="25" t="s">
        <v>6523</v>
      </c>
      <c r="F1003" s="25" t="s">
        <v>6524</v>
      </c>
      <c r="G1003" s="29">
        <v>73</v>
      </c>
      <c r="H1003" s="29">
        <v>1</v>
      </c>
      <c r="I1003" s="193"/>
      <c r="J1003" s="193"/>
    </row>
    <row r="1004" spans="1:10" ht="15" customHeight="1">
      <c r="A1004" s="27" t="s">
        <v>328</v>
      </c>
      <c r="B1004" s="15" t="s">
        <v>469</v>
      </c>
      <c r="C1004" s="25" t="s">
        <v>6522</v>
      </c>
      <c r="D1004" s="28">
        <v>300653</v>
      </c>
      <c r="E1004" s="25" t="s">
        <v>6525</v>
      </c>
      <c r="F1004" s="25" t="s">
        <v>6526</v>
      </c>
      <c r="G1004" s="29">
        <v>173</v>
      </c>
      <c r="H1004" s="29">
        <v>2</v>
      </c>
      <c r="I1004" s="193"/>
      <c r="J1004" s="193"/>
    </row>
    <row r="1005" spans="1:10" ht="15" customHeight="1">
      <c r="A1005" s="27" t="s">
        <v>328</v>
      </c>
      <c r="B1005" s="15" t="s">
        <v>469</v>
      </c>
      <c r="C1005" s="25" t="s">
        <v>6522</v>
      </c>
      <c r="D1005" s="28">
        <v>300663</v>
      </c>
      <c r="E1005" s="25" t="s">
        <v>6527</v>
      </c>
      <c r="F1005" s="25" t="s">
        <v>6528</v>
      </c>
      <c r="G1005" s="29">
        <v>185</v>
      </c>
      <c r="H1005" s="29">
        <v>2</v>
      </c>
      <c r="I1005" s="193"/>
      <c r="J1005" s="193"/>
    </row>
    <row r="1006" spans="1:10" ht="15" customHeight="1">
      <c r="A1006" s="27" t="s">
        <v>328</v>
      </c>
      <c r="B1006" s="15" t="s">
        <v>469</v>
      </c>
      <c r="C1006" s="25" t="s">
        <v>6522</v>
      </c>
      <c r="D1006" s="28">
        <v>300666</v>
      </c>
      <c r="E1006" s="25" t="s">
        <v>6529</v>
      </c>
      <c r="F1006" s="25" t="s">
        <v>6530</v>
      </c>
      <c r="G1006" s="29">
        <v>56</v>
      </c>
      <c r="H1006" s="29">
        <v>1</v>
      </c>
      <c r="I1006" s="193"/>
      <c r="J1006" s="193"/>
    </row>
    <row r="1007" spans="1:10" ht="15" customHeight="1">
      <c r="A1007" s="27" t="s">
        <v>328</v>
      </c>
      <c r="B1007" s="15" t="s">
        <v>469</v>
      </c>
      <c r="C1007" s="25" t="s">
        <v>6522</v>
      </c>
      <c r="D1007" s="28">
        <v>500098</v>
      </c>
      <c r="E1007" s="25" t="s">
        <v>6531</v>
      </c>
      <c r="F1007" s="25" t="s">
        <v>6532</v>
      </c>
      <c r="G1007" s="29">
        <v>22</v>
      </c>
      <c r="H1007" s="29">
        <v>1</v>
      </c>
      <c r="I1007" s="193"/>
      <c r="J1007" s="193"/>
    </row>
    <row r="1008" spans="1:10" ht="15" customHeight="1">
      <c r="A1008" s="27" t="s">
        <v>328</v>
      </c>
      <c r="B1008" s="15" t="s">
        <v>469</v>
      </c>
      <c r="C1008" s="25" t="s">
        <v>6522</v>
      </c>
      <c r="D1008" s="28">
        <v>500108</v>
      </c>
      <c r="E1008" s="25" t="s">
        <v>6533</v>
      </c>
      <c r="F1008" s="25" t="s">
        <v>6532</v>
      </c>
      <c r="G1008" s="29">
        <v>21</v>
      </c>
      <c r="H1008" s="29">
        <v>1</v>
      </c>
      <c r="I1008" s="193"/>
      <c r="J1008" s="193"/>
    </row>
    <row r="1009" spans="1:10" ht="15" customHeight="1">
      <c r="A1009" s="27" t="s">
        <v>328</v>
      </c>
      <c r="B1009" s="15" t="s">
        <v>469</v>
      </c>
      <c r="C1009" s="25" t="s">
        <v>6522</v>
      </c>
      <c r="D1009" s="28">
        <v>500115</v>
      </c>
      <c r="E1009" s="25" t="s">
        <v>6534</v>
      </c>
      <c r="F1009" s="25" t="s">
        <v>6532</v>
      </c>
      <c r="G1009" s="29">
        <v>35</v>
      </c>
      <c r="H1009" s="29">
        <v>1</v>
      </c>
      <c r="I1009" s="193"/>
      <c r="J1009" s="193"/>
    </row>
    <row r="1010" spans="1:10" ht="15" customHeight="1">
      <c r="A1010" s="27" t="s">
        <v>328</v>
      </c>
      <c r="B1010" s="15" t="s">
        <v>469</v>
      </c>
      <c r="C1010" s="25" t="s">
        <v>6522</v>
      </c>
      <c r="D1010" s="28">
        <v>501565</v>
      </c>
      <c r="E1010" s="25" t="s">
        <v>6535</v>
      </c>
      <c r="F1010" s="25" t="s">
        <v>6532</v>
      </c>
      <c r="G1010" s="29">
        <v>33</v>
      </c>
      <c r="H1010" s="29">
        <v>1</v>
      </c>
      <c r="I1010" s="193"/>
      <c r="J1010" s="193"/>
    </row>
    <row r="1011" spans="1:10" ht="15" customHeight="1">
      <c r="A1011" s="27" t="s">
        <v>328</v>
      </c>
      <c r="B1011" s="15" t="s">
        <v>469</v>
      </c>
      <c r="C1011" s="25" t="s">
        <v>6522</v>
      </c>
      <c r="D1011" s="28">
        <v>501851</v>
      </c>
      <c r="E1011" s="25" t="s">
        <v>6536</v>
      </c>
      <c r="F1011" s="25" t="s">
        <v>6532</v>
      </c>
      <c r="G1011" s="29">
        <v>17</v>
      </c>
      <c r="H1011" s="29">
        <v>1</v>
      </c>
      <c r="I1011" s="193"/>
      <c r="J1011" s="193"/>
    </row>
    <row r="1012" spans="1:10" ht="15" customHeight="1">
      <c r="A1012" s="27" t="s">
        <v>328</v>
      </c>
      <c r="B1012" s="15" t="s">
        <v>469</v>
      </c>
      <c r="C1012" s="25" t="s">
        <v>600</v>
      </c>
      <c r="D1012" s="28">
        <v>300655</v>
      </c>
      <c r="E1012" s="25" t="s">
        <v>5518</v>
      </c>
      <c r="F1012" s="25" t="s">
        <v>6537</v>
      </c>
      <c r="G1012" s="29">
        <v>85</v>
      </c>
      <c r="H1012" s="29">
        <v>1</v>
      </c>
      <c r="I1012" s="193"/>
      <c r="J1012" s="193"/>
    </row>
    <row r="1013" spans="1:10" ht="15" customHeight="1">
      <c r="A1013" s="27" t="s">
        <v>328</v>
      </c>
      <c r="B1013" s="15" t="s">
        <v>469</v>
      </c>
      <c r="C1013" s="25" t="s">
        <v>600</v>
      </c>
      <c r="D1013" s="28">
        <v>300656</v>
      </c>
      <c r="E1013" s="25" t="s">
        <v>6538</v>
      </c>
      <c r="F1013" s="25" t="s">
        <v>6539</v>
      </c>
      <c r="G1013" s="29">
        <v>340</v>
      </c>
      <c r="H1013" s="29">
        <v>4</v>
      </c>
      <c r="I1013" s="193"/>
      <c r="J1013" s="193"/>
    </row>
    <row r="1014" spans="1:10" ht="15" customHeight="1">
      <c r="A1014" s="27" t="s">
        <v>328</v>
      </c>
      <c r="B1014" s="15" t="s">
        <v>469</v>
      </c>
      <c r="C1014" s="25" t="s">
        <v>600</v>
      </c>
      <c r="D1014" s="28">
        <v>300664</v>
      </c>
      <c r="E1014" s="25" t="s">
        <v>6540</v>
      </c>
      <c r="F1014" s="25" t="s">
        <v>6541</v>
      </c>
      <c r="G1014" s="29">
        <v>340</v>
      </c>
      <c r="H1014" s="29">
        <v>4</v>
      </c>
      <c r="I1014" s="193"/>
      <c r="J1014" s="193"/>
    </row>
    <row r="1015" spans="1:10" ht="15" customHeight="1">
      <c r="A1015" s="27" t="s">
        <v>328</v>
      </c>
      <c r="B1015" s="15" t="s">
        <v>469</v>
      </c>
      <c r="C1015" s="25" t="s">
        <v>600</v>
      </c>
      <c r="D1015" s="28">
        <v>500102</v>
      </c>
      <c r="E1015" s="25" t="s">
        <v>6542</v>
      </c>
      <c r="F1015" s="25" t="s">
        <v>6543</v>
      </c>
      <c r="G1015" s="29">
        <v>19</v>
      </c>
      <c r="H1015" s="29">
        <v>1</v>
      </c>
      <c r="I1015" s="193"/>
      <c r="J1015" s="193"/>
    </row>
    <row r="1016" spans="1:10" ht="15" customHeight="1">
      <c r="A1016" s="27" t="s">
        <v>328</v>
      </c>
      <c r="B1016" s="15" t="s">
        <v>469</v>
      </c>
      <c r="C1016" s="25" t="s">
        <v>600</v>
      </c>
      <c r="D1016" s="28">
        <v>500107</v>
      </c>
      <c r="E1016" s="25" t="s">
        <v>6544</v>
      </c>
      <c r="F1016" s="25" t="s">
        <v>6543</v>
      </c>
      <c r="G1016" s="29">
        <v>79</v>
      </c>
      <c r="H1016" s="29">
        <v>1</v>
      </c>
      <c r="I1016" s="193"/>
      <c r="J1016" s="193"/>
    </row>
    <row r="1017" spans="1:10" ht="15" customHeight="1">
      <c r="A1017" s="27" t="s">
        <v>328</v>
      </c>
      <c r="B1017" s="15" t="s">
        <v>469</v>
      </c>
      <c r="C1017" s="25" t="s">
        <v>600</v>
      </c>
      <c r="D1017" s="28">
        <v>500110</v>
      </c>
      <c r="E1017" s="25" t="s">
        <v>6545</v>
      </c>
      <c r="F1017" s="25" t="s">
        <v>6543</v>
      </c>
      <c r="G1017" s="29">
        <v>32</v>
      </c>
      <c r="H1017" s="29">
        <v>1</v>
      </c>
      <c r="I1017" s="193"/>
      <c r="J1017" s="193"/>
    </row>
    <row r="1018" spans="1:10" ht="15" customHeight="1">
      <c r="A1018" s="27" t="s">
        <v>328</v>
      </c>
      <c r="B1018" s="15" t="s">
        <v>469</v>
      </c>
      <c r="C1018" s="25" t="s">
        <v>600</v>
      </c>
      <c r="D1018" s="28">
        <v>500627</v>
      </c>
      <c r="E1018" s="25" t="s">
        <v>6546</v>
      </c>
      <c r="F1018" s="25" t="s">
        <v>6543</v>
      </c>
      <c r="G1018" s="29">
        <v>17</v>
      </c>
      <c r="H1018" s="29">
        <v>1</v>
      </c>
      <c r="I1018" s="193"/>
      <c r="J1018" s="193"/>
    </row>
    <row r="1019" spans="1:10" ht="15" customHeight="1">
      <c r="A1019" s="27" t="s">
        <v>328</v>
      </c>
      <c r="B1019" s="15" t="s">
        <v>469</v>
      </c>
      <c r="C1019" s="25" t="s">
        <v>600</v>
      </c>
      <c r="D1019" s="28">
        <v>500872</v>
      </c>
      <c r="E1019" s="25" t="s">
        <v>6547</v>
      </c>
      <c r="F1019" s="25" t="s">
        <v>601</v>
      </c>
      <c r="G1019" s="29">
        <v>2</v>
      </c>
      <c r="H1019" s="29">
        <v>1</v>
      </c>
      <c r="I1019" s="193"/>
      <c r="J1019" s="193"/>
    </row>
    <row r="1020" spans="1:10" ht="15" customHeight="1">
      <c r="A1020" s="27" t="s">
        <v>328</v>
      </c>
      <c r="B1020" s="15" t="s">
        <v>469</v>
      </c>
      <c r="C1020" s="25" t="s">
        <v>600</v>
      </c>
      <c r="D1020" s="28">
        <v>501566</v>
      </c>
      <c r="E1020" s="25" t="s">
        <v>6333</v>
      </c>
      <c r="F1020" s="25" t="s">
        <v>601</v>
      </c>
      <c r="G1020" s="29">
        <v>32</v>
      </c>
      <c r="H1020" s="29">
        <v>1</v>
      </c>
      <c r="I1020" s="193"/>
      <c r="J1020" s="193"/>
    </row>
    <row r="1021" spans="1:10" ht="15" customHeight="1">
      <c r="A1021" s="27" t="s">
        <v>328</v>
      </c>
      <c r="B1021" s="15" t="s">
        <v>469</v>
      </c>
      <c r="C1021" s="25" t="s">
        <v>602</v>
      </c>
      <c r="D1021" s="28">
        <v>300657</v>
      </c>
      <c r="E1021" s="25" t="s">
        <v>6548</v>
      </c>
      <c r="F1021" s="25" t="s">
        <v>6549</v>
      </c>
      <c r="G1021" s="29">
        <v>585</v>
      </c>
      <c r="H1021" s="29">
        <v>8</v>
      </c>
      <c r="I1021" s="193"/>
      <c r="J1021" s="193"/>
    </row>
    <row r="1022" spans="1:10" ht="15" customHeight="1">
      <c r="A1022" s="27" t="s">
        <v>328</v>
      </c>
      <c r="B1022" s="15" t="s">
        <v>469</v>
      </c>
      <c r="C1022" s="25" t="s">
        <v>602</v>
      </c>
      <c r="D1022" s="28">
        <v>500099</v>
      </c>
      <c r="E1022" s="25" t="s">
        <v>6550</v>
      </c>
      <c r="F1022" s="25" t="s">
        <v>6551</v>
      </c>
      <c r="G1022" s="29">
        <v>76</v>
      </c>
      <c r="H1022" s="29">
        <v>1</v>
      </c>
      <c r="I1022" s="193"/>
      <c r="J1022" s="193"/>
    </row>
    <row r="1023" spans="1:10" ht="15" customHeight="1">
      <c r="A1023" s="27" t="s">
        <v>328</v>
      </c>
      <c r="B1023" s="15" t="s">
        <v>469</v>
      </c>
      <c r="C1023" s="25" t="s">
        <v>602</v>
      </c>
      <c r="D1023" s="28">
        <v>500104</v>
      </c>
      <c r="E1023" s="25" t="s">
        <v>6552</v>
      </c>
      <c r="F1023" s="25" t="s">
        <v>6551</v>
      </c>
      <c r="G1023" s="29">
        <v>58</v>
      </c>
      <c r="H1023" s="29">
        <v>1</v>
      </c>
      <c r="I1023" s="193"/>
      <c r="J1023" s="193"/>
    </row>
    <row r="1024" spans="1:10" ht="15" customHeight="1">
      <c r="A1024" s="27" t="s">
        <v>328</v>
      </c>
      <c r="B1024" s="15" t="s">
        <v>469</v>
      </c>
      <c r="C1024" s="25" t="s">
        <v>602</v>
      </c>
      <c r="D1024" s="28">
        <v>500114</v>
      </c>
      <c r="E1024" s="25" t="s">
        <v>6553</v>
      </c>
      <c r="F1024" s="25" t="s">
        <v>6551</v>
      </c>
      <c r="G1024" s="29">
        <v>47</v>
      </c>
      <c r="H1024" s="29">
        <v>1</v>
      </c>
      <c r="I1024" s="193"/>
      <c r="J1024" s="193"/>
    </row>
    <row r="1025" spans="1:10" ht="15" customHeight="1">
      <c r="A1025" s="27" t="s">
        <v>328</v>
      </c>
      <c r="B1025" s="15" t="s">
        <v>469</v>
      </c>
      <c r="C1025" s="25" t="s">
        <v>602</v>
      </c>
      <c r="D1025" s="28">
        <v>501228</v>
      </c>
      <c r="E1025" s="25" t="s">
        <v>6554</v>
      </c>
      <c r="F1025" s="25" t="s">
        <v>6551</v>
      </c>
      <c r="G1025" s="29">
        <v>13</v>
      </c>
      <c r="H1025" s="29">
        <v>1</v>
      </c>
      <c r="I1025" s="193"/>
      <c r="J1025" s="193"/>
    </row>
    <row r="1026" spans="1:10" ht="15" customHeight="1">
      <c r="A1026" s="27" t="s">
        <v>328</v>
      </c>
      <c r="B1026" s="15" t="s">
        <v>469</v>
      </c>
      <c r="C1026" s="25" t="s">
        <v>602</v>
      </c>
      <c r="D1026" s="28">
        <v>501560</v>
      </c>
      <c r="E1026" s="25" t="s">
        <v>6555</v>
      </c>
      <c r="F1026" s="25" t="s">
        <v>6551</v>
      </c>
      <c r="G1026" s="29">
        <v>36</v>
      </c>
      <c r="H1026" s="29">
        <v>1</v>
      </c>
      <c r="I1026" s="193"/>
      <c r="J1026" s="193"/>
    </row>
    <row r="1027" spans="1:10" ht="15" customHeight="1">
      <c r="A1027" s="27" t="s">
        <v>328</v>
      </c>
      <c r="B1027" s="15" t="s">
        <v>469</v>
      </c>
      <c r="C1027" s="25" t="s">
        <v>602</v>
      </c>
      <c r="D1027" s="28">
        <v>501561</v>
      </c>
      <c r="E1027" s="25" t="s">
        <v>6556</v>
      </c>
      <c r="F1027" s="25" t="s">
        <v>6551</v>
      </c>
      <c r="G1027" s="29">
        <v>21</v>
      </c>
      <c r="H1027" s="29">
        <v>1</v>
      </c>
      <c r="I1027" s="193"/>
      <c r="J1027" s="193"/>
    </row>
    <row r="1028" spans="1:10" ht="15" customHeight="1">
      <c r="A1028" s="27" t="s">
        <v>328</v>
      </c>
      <c r="B1028" s="15" t="s">
        <v>469</v>
      </c>
      <c r="C1028" s="25" t="s">
        <v>602</v>
      </c>
      <c r="D1028" s="28">
        <v>501563</v>
      </c>
      <c r="E1028" s="25" t="s">
        <v>6557</v>
      </c>
      <c r="F1028" s="25" t="s">
        <v>6551</v>
      </c>
      <c r="G1028" s="29">
        <v>22</v>
      </c>
      <c r="H1028" s="29">
        <v>1</v>
      </c>
      <c r="I1028" s="193"/>
      <c r="J1028" s="193"/>
    </row>
    <row r="1029" spans="1:10" ht="15" customHeight="1">
      <c r="A1029" s="27" t="s">
        <v>328</v>
      </c>
      <c r="B1029" s="15" t="s">
        <v>469</v>
      </c>
      <c r="C1029" s="25" t="s">
        <v>604</v>
      </c>
      <c r="D1029" s="28">
        <v>300661</v>
      </c>
      <c r="E1029" s="25" t="s">
        <v>6558</v>
      </c>
      <c r="F1029" s="25" t="s">
        <v>6559</v>
      </c>
      <c r="G1029" s="29">
        <v>94</v>
      </c>
      <c r="H1029" s="29">
        <v>1</v>
      </c>
      <c r="I1029" s="193"/>
      <c r="J1029" s="193"/>
    </row>
    <row r="1030" spans="1:10" ht="15" customHeight="1">
      <c r="A1030" s="27" t="s">
        <v>328</v>
      </c>
      <c r="B1030" s="15" t="s">
        <v>469</v>
      </c>
      <c r="C1030" s="25" t="s">
        <v>604</v>
      </c>
      <c r="D1030" s="28">
        <v>500109</v>
      </c>
      <c r="E1030" s="25" t="s">
        <v>6560</v>
      </c>
      <c r="F1030" s="25" t="s">
        <v>6551</v>
      </c>
      <c r="G1030" s="29">
        <v>67</v>
      </c>
      <c r="H1030" s="29">
        <v>1</v>
      </c>
      <c r="I1030" s="193"/>
      <c r="J1030" s="193"/>
    </row>
    <row r="1031" spans="1:10" ht="15" customHeight="1">
      <c r="A1031" s="27" t="s">
        <v>328</v>
      </c>
      <c r="B1031" s="15" t="s">
        <v>469</v>
      </c>
      <c r="C1031" s="25" t="s">
        <v>604</v>
      </c>
      <c r="D1031" s="28">
        <v>501559</v>
      </c>
      <c r="E1031" s="25" t="s">
        <v>6561</v>
      </c>
      <c r="F1031" s="25" t="s">
        <v>6551</v>
      </c>
      <c r="G1031" s="29">
        <v>55</v>
      </c>
      <c r="H1031" s="29">
        <v>1</v>
      </c>
      <c r="I1031" s="193"/>
      <c r="J1031" s="193"/>
    </row>
    <row r="1032" spans="1:10" ht="15" customHeight="1">
      <c r="A1032" s="27" t="s">
        <v>328</v>
      </c>
      <c r="B1032" s="15" t="s">
        <v>469</v>
      </c>
      <c r="C1032" s="25" t="s">
        <v>606</v>
      </c>
      <c r="D1032" s="28">
        <v>300660</v>
      </c>
      <c r="E1032" s="25" t="s">
        <v>6562</v>
      </c>
      <c r="F1032" s="25" t="s">
        <v>6563</v>
      </c>
      <c r="G1032" s="29">
        <v>454</v>
      </c>
      <c r="H1032" s="29">
        <v>6</v>
      </c>
      <c r="I1032" s="193"/>
      <c r="J1032" s="193"/>
    </row>
    <row r="1033" spans="1:10" ht="15" customHeight="1">
      <c r="A1033" s="27" t="s">
        <v>328</v>
      </c>
      <c r="B1033" s="15" t="s">
        <v>469</v>
      </c>
      <c r="C1033" s="25" t="s">
        <v>606</v>
      </c>
      <c r="D1033" s="28">
        <v>500103</v>
      </c>
      <c r="E1033" s="25" t="s">
        <v>6564</v>
      </c>
      <c r="F1033" s="25" t="s">
        <v>6565</v>
      </c>
      <c r="G1033" s="29">
        <v>33</v>
      </c>
      <c r="H1033" s="29">
        <v>1</v>
      </c>
      <c r="I1033" s="193"/>
      <c r="J1033" s="193"/>
    </row>
    <row r="1034" spans="1:10" ht="15" customHeight="1">
      <c r="A1034" s="27" t="s">
        <v>328</v>
      </c>
      <c r="B1034" s="15" t="s">
        <v>469</v>
      </c>
      <c r="C1034" s="25" t="s">
        <v>606</v>
      </c>
      <c r="D1034" s="28">
        <v>500105</v>
      </c>
      <c r="E1034" s="25" t="s">
        <v>6566</v>
      </c>
      <c r="F1034" s="25" t="s">
        <v>6565</v>
      </c>
      <c r="G1034" s="29">
        <v>40</v>
      </c>
      <c r="H1034" s="29">
        <v>1</v>
      </c>
      <c r="I1034" s="193"/>
      <c r="J1034" s="193"/>
    </row>
    <row r="1035" spans="1:10" ht="15" customHeight="1">
      <c r="A1035" s="27" t="s">
        <v>328</v>
      </c>
      <c r="B1035" s="15" t="s">
        <v>469</v>
      </c>
      <c r="C1035" s="25" t="s">
        <v>606</v>
      </c>
      <c r="D1035" s="28">
        <v>501221</v>
      </c>
      <c r="E1035" s="25" t="s">
        <v>6567</v>
      </c>
      <c r="F1035" s="25" t="s">
        <v>6565</v>
      </c>
      <c r="G1035" s="29">
        <v>18</v>
      </c>
      <c r="H1035" s="29">
        <v>1</v>
      </c>
      <c r="I1035" s="193"/>
      <c r="J1035" s="193"/>
    </row>
    <row r="1036" spans="1:10" ht="15" customHeight="1">
      <c r="A1036" s="27" t="s">
        <v>328</v>
      </c>
      <c r="B1036" s="15" t="s">
        <v>469</v>
      </c>
      <c r="C1036" s="25" t="s">
        <v>6568</v>
      </c>
      <c r="D1036" s="28">
        <v>300662</v>
      </c>
      <c r="E1036" s="25" t="s">
        <v>6569</v>
      </c>
      <c r="F1036" s="25" t="s">
        <v>6570</v>
      </c>
      <c r="G1036" s="29">
        <v>112</v>
      </c>
      <c r="H1036" s="29">
        <v>1</v>
      </c>
      <c r="I1036" s="193"/>
      <c r="J1036" s="193"/>
    </row>
    <row r="1037" spans="1:10" ht="15" customHeight="1">
      <c r="A1037" s="27" t="s">
        <v>328</v>
      </c>
      <c r="B1037" s="15" t="s">
        <v>469</v>
      </c>
      <c r="C1037" s="25" t="s">
        <v>6568</v>
      </c>
      <c r="D1037" s="28">
        <v>500025</v>
      </c>
      <c r="E1037" s="25" t="s">
        <v>6571</v>
      </c>
      <c r="F1037" s="25" t="s">
        <v>6572</v>
      </c>
      <c r="G1037" s="29">
        <v>34</v>
      </c>
      <c r="H1037" s="29">
        <v>1</v>
      </c>
      <c r="I1037" s="193"/>
      <c r="J1037" s="193"/>
    </row>
    <row r="1038" spans="1:10" ht="15" customHeight="1">
      <c r="A1038" s="27" t="s">
        <v>328</v>
      </c>
      <c r="B1038" s="15" t="s">
        <v>469</v>
      </c>
      <c r="C1038" s="25" t="s">
        <v>6568</v>
      </c>
      <c r="D1038" s="28">
        <v>500100</v>
      </c>
      <c r="E1038" s="25" t="s">
        <v>6573</v>
      </c>
      <c r="F1038" s="25" t="s">
        <v>6572</v>
      </c>
      <c r="G1038" s="29">
        <v>52</v>
      </c>
      <c r="H1038" s="29">
        <v>1</v>
      </c>
      <c r="I1038" s="193"/>
      <c r="J1038" s="193"/>
    </row>
    <row r="1039" spans="1:10" ht="15" customHeight="1">
      <c r="A1039" s="27" t="s">
        <v>328</v>
      </c>
      <c r="B1039" s="15" t="s">
        <v>469</v>
      </c>
      <c r="C1039" s="25" t="s">
        <v>6568</v>
      </c>
      <c r="D1039" s="28">
        <v>500101</v>
      </c>
      <c r="E1039" s="25" t="s">
        <v>6574</v>
      </c>
      <c r="F1039" s="25" t="s">
        <v>6572</v>
      </c>
      <c r="G1039" s="29">
        <v>33</v>
      </c>
      <c r="H1039" s="29">
        <v>1</v>
      </c>
      <c r="I1039" s="193"/>
      <c r="J1039" s="193"/>
    </row>
    <row r="1040" spans="1:10" ht="15" customHeight="1">
      <c r="A1040" s="27" t="s">
        <v>328</v>
      </c>
      <c r="B1040" s="15" t="s">
        <v>469</v>
      </c>
      <c r="C1040" s="25" t="s">
        <v>6568</v>
      </c>
      <c r="D1040" s="28">
        <v>500106</v>
      </c>
      <c r="E1040" s="25" t="s">
        <v>6575</v>
      </c>
      <c r="F1040" s="25" t="s">
        <v>6572</v>
      </c>
      <c r="G1040" s="29">
        <v>40</v>
      </c>
      <c r="H1040" s="29">
        <v>1</v>
      </c>
      <c r="I1040" s="193"/>
      <c r="J1040" s="193"/>
    </row>
    <row r="1041" spans="1:10" ht="15" customHeight="1">
      <c r="A1041" s="27" t="s">
        <v>328</v>
      </c>
      <c r="B1041" s="15" t="s">
        <v>469</v>
      </c>
      <c r="C1041" s="25" t="s">
        <v>6568</v>
      </c>
      <c r="D1041" s="28">
        <v>500111</v>
      </c>
      <c r="E1041" s="25" t="s">
        <v>6576</v>
      </c>
      <c r="F1041" s="25" t="s">
        <v>6572</v>
      </c>
      <c r="G1041" s="29">
        <v>69</v>
      </c>
      <c r="H1041" s="29">
        <v>1</v>
      </c>
      <c r="I1041" s="193"/>
      <c r="J1041" s="193"/>
    </row>
    <row r="1042" spans="1:10" ht="15" customHeight="1">
      <c r="A1042" s="27" t="s">
        <v>328</v>
      </c>
      <c r="B1042" s="15" t="s">
        <v>469</v>
      </c>
      <c r="C1042" s="25" t="s">
        <v>6568</v>
      </c>
      <c r="D1042" s="28">
        <v>500113</v>
      </c>
      <c r="E1042" s="25" t="s">
        <v>6577</v>
      </c>
      <c r="F1042" s="25" t="s">
        <v>6572</v>
      </c>
      <c r="G1042" s="29">
        <v>33</v>
      </c>
      <c r="H1042" s="29">
        <v>1</v>
      </c>
      <c r="I1042" s="193"/>
      <c r="J1042" s="193"/>
    </row>
    <row r="1043" spans="1:10" ht="15" customHeight="1">
      <c r="A1043" s="27" t="s">
        <v>328</v>
      </c>
      <c r="B1043" s="15" t="s">
        <v>469</v>
      </c>
      <c r="C1043" s="25" t="s">
        <v>6568</v>
      </c>
      <c r="D1043" s="28">
        <v>500628</v>
      </c>
      <c r="E1043" s="25" t="s">
        <v>6578</v>
      </c>
      <c r="F1043" s="25" t="s">
        <v>6572</v>
      </c>
      <c r="G1043" s="29">
        <v>23</v>
      </c>
      <c r="H1043" s="29">
        <v>1</v>
      </c>
      <c r="I1043" s="193"/>
      <c r="J1043" s="193"/>
    </row>
    <row r="1044" spans="1:10" ht="15" customHeight="1">
      <c r="A1044" s="27" t="s">
        <v>328</v>
      </c>
      <c r="B1044" s="15" t="s">
        <v>469</v>
      </c>
      <c r="C1044" s="25" t="s">
        <v>6568</v>
      </c>
      <c r="D1044" s="28">
        <v>500629</v>
      </c>
      <c r="E1044" s="25" t="s">
        <v>6579</v>
      </c>
      <c r="F1044" s="25" t="s">
        <v>6572</v>
      </c>
      <c r="G1044" s="29">
        <v>8</v>
      </c>
      <c r="H1044" s="29">
        <v>1</v>
      </c>
      <c r="I1044" s="193"/>
      <c r="J1044" s="193"/>
    </row>
    <row r="1045" spans="1:10" ht="15" customHeight="1">
      <c r="A1045" s="27" t="s">
        <v>328</v>
      </c>
      <c r="B1045" s="15" t="s">
        <v>469</v>
      </c>
      <c r="C1045" s="25" t="s">
        <v>6568</v>
      </c>
      <c r="D1045" s="28">
        <v>501564</v>
      </c>
      <c r="E1045" s="25" t="s">
        <v>6580</v>
      </c>
      <c r="F1045" s="25" t="s">
        <v>6572</v>
      </c>
      <c r="G1045" s="29">
        <v>34</v>
      </c>
      <c r="H1045" s="29">
        <v>1</v>
      </c>
      <c r="I1045" s="193"/>
      <c r="J1045" s="193"/>
    </row>
    <row r="1046" spans="1:10" ht="15" customHeight="1">
      <c r="A1046" s="27" t="s">
        <v>328</v>
      </c>
      <c r="B1046" s="15" t="s">
        <v>469</v>
      </c>
      <c r="C1046" s="25" t="s">
        <v>6568</v>
      </c>
      <c r="D1046" s="28">
        <v>501849</v>
      </c>
      <c r="E1046" s="25" t="s">
        <v>6581</v>
      </c>
      <c r="F1046" s="25" t="s">
        <v>6572</v>
      </c>
      <c r="G1046" s="29">
        <v>23</v>
      </c>
      <c r="H1046" s="29">
        <v>1</v>
      </c>
      <c r="I1046" s="193"/>
      <c r="J1046" s="193"/>
    </row>
    <row r="1047" spans="1:10" ht="15" customHeight="1">
      <c r="A1047" s="27" t="s">
        <v>328</v>
      </c>
      <c r="B1047" s="15" t="s">
        <v>469</v>
      </c>
      <c r="C1047" s="25" t="s">
        <v>6568</v>
      </c>
      <c r="D1047" s="28">
        <v>502033</v>
      </c>
      <c r="E1047" s="25" t="s">
        <v>6582</v>
      </c>
      <c r="F1047" s="25" t="s">
        <v>6572</v>
      </c>
      <c r="G1047" s="29">
        <v>41</v>
      </c>
      <c r="H1047" s="29">
        <v>1</v>
      </c>
      <c r="I1047" s="193"/>
      <c r="J1047" s="193"/>
    </row>
    <row r="1048" spans="1:10" ht="15" customHeight="1">
      <c r="A1048" s="27" t="s">
        <v>328</v>
      </c>
      <c r="B1048" s="15" t="s">
        <v>469</v>
      </c>
      <c r="C1048" s="25" t="s">
        <v>6568</v>
      </c>
      <c r="D1048" s="28">
        <v>502055</v>
      </c>
      <c r="E1048" s="25" t="s">
        <v>6583</v>
      </c>
      <c r="F1048" s="25" t="s">
        <v>6572</v>
      </c>
      <c r="G1048" s="29">
        <v>14</v>
      </c>
      <c r="H1048" s="29">
        <v>1</v>
      </c>
      <c r="I1048" s="193"/>
      <c r="J1048" s="193"/>
    </row>
    <row r="1049" spans="1:10" ht="15" customHeight="1">
      <c r="A1049" s="27" t="s">
        <v>328</v>
      </c>
      <c r="B1049" s="15" t="s">
        <v>469</v>
      </c>
      <c r="C1049" s="25" t="s">
        <v>613</v>
      </c>
      <c r="D1049" s="28">
        <v>300665</v>
      </c>
      <c r="E1049" s="25" t="s">
        <v>6584</v>
      </c>
      <c r="F1049" s="25" t="s">
        <v>6585</v>
      </c>
      <c r="G1049" s="29">
        <v>319</v>
      </c>
      <c r="H1049" s="29">
        <v>4</v>
      </c>
      <c r="I1049" s="193"/>
      <c r="J1049" s="193"/>
    </row>
    <row r="1050" spans="1:10" ht="15" customHeight="1">
      <c r="A1050" s="27" t="s">
        <v>328</v>
      </c>
      <c r="B1050" s="15" t="s">
        <v>469</v>
      </c>
      <c r="C1050" s="25" t="s">
        <v>613</v>
      </c>
      <c r="D1050" s="28">
        <v>501562</v>
      </c>
      <c r="E1050" s="25" t="s">
        <v>6586</v>
      </c>
      <c r="F1050" s="25" t="s">
        <v>614</v>
      </c>
      <c r="G1050" s="29">
        <v>32</v>
      </c>
      <c r="H1050" s="29">
        <v>1</v>
      </c>
      <c r="I1050" s="193"/>
      <c r="J1050" s="193"/>
    </row>
    <row r="1051" spans="1:10" ht="15" customHeight="1">
      <c r="A1051" s="27" t="s">
        <v>328</v>
      </c>
      <c r="B1051" s="15" t="s">
        <v>469</v>
      </c>
      <c r="C1051" s="25" t="s">
        <v>608</v>
      </c>
      <c r="D1051" s="28">
        <v>300654</v>
      </c>
      <c r="E1051" s="25" t="s">
        <v>6587</v>
      </c>
      <c r="F1051" s="25" t="s">
        <v>6565</v>
      </c>
      <c r="G1051" s="29">
        <v>79</v>
      </c>
      <c r="H1051" s="29">
        <v>1</v>
      </c>
      <c r="I1051" s="193"/>
      <c r="J1051" s="193"/>
    </row>
    <row r="1052" spans="1:10" ht="15" customHeight="1">
      <c r="A1052" s="27" t="s">
        <v>328</v>
      </c>
      <c r="B1052" s="15" t="s">
        <v>469</v>
      </c>
      <c r="C1052" s="25" t="s">
        <v>608</v>
      </c>
      <c r="D1052" s="28">
        <v>300659</v>
      </c>
      <c r="E1052" s="25" t="s">
        <v>6588</v>
      </c>
      <c r="F1052" s="25" t="s">
        <v>6589</v>
      </c>
      <c r="G1052" s="29">
        <v>86</v>
      </c>
      <c r="H1052" s="29">
        <v>1</v>
      </c>
      <c r="I1052" s="193"/>
      <c r="J1052" s="193"/>
    </row>
    <row r="1053" spans="1:10" ht="15" customHeight="1">
      <c r="A1053" s="27" t="s">
        <v>328</v>
      </c>
      <c r="B1053" s="15" t="s">
        <v>469</v>
      </c>
      <c r="C1053" s="25" t="s">
        <v>608</v>
      </c>
      <c r="D1053" s="28">
        <v>500112</v>
      </c>
      <c r="E1053" s="25" t="s">
        <v>6590</v>
      </c>
      <c r="F1053" s="25" t="s">
        <v>6565</v>
      </c>
      <c r="G1053" s="29">
        <v>90</v>
      </c>
      <c r="H1053" s="29">
        <v>1</v>
      </c>
      <c r="I1053" s="193"/>
      <c r="J1053" s="193"/>
    </row>
    <row r="1054" spans="1:10" ht="15" customHeight="1">
      <c r="A1054" s="27" t="s">
        <v>328</v>
      </c>
      <c r="B1054" s="15" t="s">
        <v>469</v>
      </c>
      <c r="C1054" s="25" t="s">
        <v>608</v>
      </c>
      <c r="D1054" s="28">
        <v>500116</v>
      </c>
      <c r="E1054" s="25" t="s">
        <v>6591</v>
      </c>
      <c r="F1054" s="25" t="s">
        <v>6565</v>
      </c>
      <c r="G1054" s="29">
        <v>46</v>
      </c>
      <c r="H1054" s="29">
        <v>1</v>
      </c>
      <c r="I1054" s="193"/>
      <c r="J1054" s="193"/>
    </row>
    <row r="1055" spans="1:10" ht="15" customHeight="1">
      <c r="A1055" s="27" t="s">
        <v>328</v>
      </c>
      <c r="B1055" s="15" t="s">
        <v>469</v>
      </c>
      <c r="C1055" s="25" t="s">
        <v>608</v>
      </c>
      <c r="D1055" s="28">
        <v>500626</v>
      </c>
      <c r="E1055" s="25" t="s">
        <v>6592</v>
      </c>
      <c r="F1055" s="25" t="s">
        <v>6565</v>
      </c>
      <c r="G1055" s="29">
        <v>29</v>
      </c>
      <c r="H1055" s="29">
        <v>1</v>
      </c>
      <c r="I1055" s="193"/>
      <c r="J1055" s="193"/>
    </row>
    <row r="1056" spans="1:10" ht="15" customHeight="1">
      <c r="A1056" s="27" t="s">
        <v>328</v>
      </c>
      <c r="B1056" s="15" t="str">
        <f>B1055</f>
        <v>Quirino</v>
      </c>
      <c r="C1056" s="25"/>
      <c r="D1056" s="28"/>
      <c r="E1056" s="25" t="s">
        <v>64</v>
      </c>
      <c r="F1056" s="25"/>
      <c r="G1056" s="29">
        <f>SUM(G1003:G1055)</f>
        <v>4377</v>
      </c>
      <c r="H1056" s="29">
        <f>SUM(H1003:H1055)</f>
        <v>76</v>
      </c>
      <c r="I1056" s="193"/>
      <c r="J1056" s="193"/>
    </row>
    <row r="1057" spans="1:10" ht="15" customHeight="1">
      <c r="A1057" s="27" t="s">
        <v>328</v>
      </c>
      <c r="B1057" s="15"/>
      <c r="C1057" s="25"/>
      <c r="D1057" s="28"/>
      <c r="E1057" s="25"/>
      <c r="F1057" s="25"/>
      <c r="G1057" s="29"/>
      <c r="H1057" s="29"/>
      <c r="I1057" s="193"/>
      <c r="J1057" s="193"/>
    </row>
    <row r="1058" spans="1:10" ht="15" customHeight="1">
      <c r="A1058" s="27" t="s">
        <v>328</v>
      </c>
      <c r="B1058" s="15" t="s">
        <v>435</v>
      </c>
      <c r="C1058" s="25" t="s">
        <v>436</v>
      </c>
      <c r="D1058" s="28">
        <v>300671</v>
      </c>
      <c r="E1058" s="25" t="s">
        <v>6593</v>
      </c>
      <c r="F1058" s="25" t="s">
        <v>6594</v>
      </c>
      <c r="G1058" s="29">
        <v>119</v>
      </c>
      <c r="H1058" s="29">
        <v>1</v>
      </c>
      <c r="I1058" s="193"/>
      <c r="J1058" s="193"/>
    </row>
    <row r="1059" spans="1:10" ht="15" customHeight="1">
      <c r="A1059" s="27" t="s">
        <v>328</v>
      </c>
      <c r="B1059" s="15" t="s">
        <v>435</v>
      </c>
      <c r="C1059" s="25" t="s">
        <v>436</v>
      </c>
      <c r="D1059" s="28">
        <v>501748</v>
      </c>
      <c r="E1059" s="25" t="s">
        <v>6595</v>
      </c>
      <c r="F1059" s="25" t="s">
        <v>435</v>
      </c>
      <c r="G1059" s="29">
        <v>145</v>
      </c>
      <c r="H1059" s="29">
        <v>2</v>
      </c>
      <c r="I1059" s="193"/>
      <c r="J1059" s="193"/>
    </row>
    <row r="1060" spans="1:10" ht="15" customHeight="1">
      <c r="A1060" s="27" t="s">
        <v>328</v>
      </c>
      <c r="B1060" s="15" t="s">
        <v>435</v>
      </c>
      <c r="C1060" s="25" t="s">
        <v>436</v>
      </c>
      <c r="D1060" s="28">
        <v>501749</v>
      </c>
      <c r="E1060" s="25" t="s">
        <v>6596</v>
      </c>
      <c r="F1060" s="25" t="s">
        <v>435</v>
      </c>
      <c r="G1060" s="29">
        <v>100</v>
      </c>
      <c r="H1060" s="29">
        <v>1</v>
      </c>
      <c r="I1060" s="193"/>
      <c r="J1060" s="193"/>
    </row>
    <row r="1061" spans="1:10" ht="15" customHeight="1">
      <c r="A1061" s="27" t="s">
        <v>328</v>
      </c>
      <c r="B1061" s="15" t="s">
        <v>435</v>
      </c>
      <c r="C1061" s="25" t="s">
        <v>436</v>
      </c>
      <c r="D1061" s="28">
        <v>501750</v>
      </c>
      <c r="E1061" s="25" t="s">
        <v>6597</v>
      </c>
      <c r="F1061" s="25" t="s">
        <v>435</v>
      </c>
      <c r="G1061" s="29">
        <v>33</v>
      </c>
      <c r="H1061" s="29">
        <v>1</v>
      </c>
      <c r="I1061" s="193"/>
      <c r="J1061" s="193"/>
    </row>
    <row r="1062" spans="1:10" ht="15" customHeight="1">
      <c r="A1062" s="27" t="s">
        <v>328</v>
      </c>
      <c r="B1062" s="15" t="s">
        <v>435</v>
      </c>
      <c r="C1062" s="25" t="s">
        <v>438</v>
      </c>
      <c r="D1062" s="28">
        <v>501735</v>
      </c>
      <c r="E1062" s="25" t="s">
        <v>6598</v>
      </c>
      <c r="F1062" s="25" t="s">
        <v>435</v>
      </c>
      <c r="G1062" s="29">
        <v>153</v>
      </c>
      <c r="H1062" s="29">
        <v>2</v>
      </c>
      <c r="I1062" s="193"/>
      <c r="J1062" s="193"/>
    </row>
    <row r="1063" spans="1:10" ht="15" customHeight="1">
      <c r="A1063" s="27" t="s">
        <v>328</v>
      </c>
      <c r="B1063" s="15" t="s">
        <v>435</v>
      </c>
      <c r="C1063" s="25" t="s">
        <v>440</v>
      </c>
      <c r="D1063" s="28">
        <v>300668</v>
      </c>
      <c r="E1063" s="25" t="s">
        <v>6599</v>
      </c>
      <c r="F1063" s="25" t="s">
        <v>6600</v>
      </c>
      <c r="G1063" s="29">
        <v>1687</v>
      </c>
      <c r="H1063" s="29">
        <v>24</v>
      </c>
      <c r="I1063" s="193"/>
      <c r="J1063" s="193"/>
    </row>
    <row r="1064" spans="1:10" ht="15" customHeight="1">
      <c r="A1064" s="27" t="s">
        <v>328</v>
      </c>
      <c r="B1064" s="15" t="s">
        <v>435</v>
      </c>
      <c r="C1064" s="25" t="s">
        <v>440</v>
      </c>
      <c r="D1064" s="28">
        <v>300669</v>
      </c>
      <c r="E1064" s="25" t="s">
        <v>6601</v>
      </c>
      <c r="F1064" s="25" t="s">
        <v>6602</v>
      </c>
      <c r="G1064" s="29">
        <v>242</v>
      </c>
      <c r="H1064" s="29">
        <v>3</v>
      </c>
      <c r="I1064" s="193"/>
      <c r="J1064" s="193"/>
    </row>
    <row r="1065" spans="1:10" ht="15" customHeight="1">
      <c r="A1065" s="27" t="s">
        <v>328</v>
      </c>
      <c r="B1065" s="15" t="s">
        <v>435</v>
      </c>
      <c r="C1065" s="25" t="s">
        <v>440</v>
      </c>
      <c r="D1065" s="28">
        <v>306401</v>
      </c>
      <c r="E1065" s="25" t="s">
        <v>6603</v>
      </c>
      <c r="F1065" s="25" t="s">
        <v>435</v>
      </c>
      <c r="G1065" s="29">
        <v>165</v>
      </c>
      <c r="H1065" s="29">
        <v>2</v>
      </c>
      <c r="I1065" s="193"/>
      <c r="J1065" s="193"/>
    </row>
    <row r="1066" spans="1:10" ht="15" customHeight="1">
      <c r="A1066" s="27" t="s">
        <v>328</v>
      </c>
      <c r="B1066" s="15" t="s">
        <v>435</v>
      </c>
      <c r="C1066" s="25" t="s">
        <v>440</v>
      </c>
      <c r="D1066" s="28">
        <v>306402</v>
      </c>
      <c r="E1066" s="25" t="s">
        <v>6604</v>
      </c>
      <c r="F1066" s="25" t="s">
        <v>435</v>
      </c>
      <c r="G1066" s="29">
        <v>119</v>
      </c>
      <c r="H1066" s="29">
        <v>1</v>
      </c>
      <c r="I1066" s="193"/>
      <c r="J1066" s="193"/>
    </row>
    <row r="1067" spans="1:10" ht="15" customHeight="1">
      <c r="A1067" s="27" t="s">
        <v>328</v>
      </c>
      <c r="B1067" s="15" t="s">
        <v>435</v>
      </c>
      <c r="C1067" s="25" t="s">
        <v>441</v>
      </c>
      <c r="D1067" s="28">
        <v>300670</v>
      </c>
      <c r="E1067" s="25" t="s">
        <v>6605</v>
      </c>
      <c r="F1067" s="25" t="s">
        <v>6606</v>
      </c>
      <c r="G1067" s="29">
        <v>253</v>
      </c>
      <c r="H1067" s="29">
        <v>3</v>
      </c>
      <c r="I1067" s="193"/>
      <c r="J1067" s="193"/>
    </row>
    <row r="1068" spans="1:10" ht="15" customHeight="1">
      <c r="A1068" s="27" t="s">
        <v>328</v>
      </c>
      <c r="B1068" s="15" t="s">
        <v>435</v>
      </c>
      <c r="C1068" s="25" t="s">
        <v>441</v>
      </c>
      <c r="D1068" s="28">
        <v>501614</v>
      </c>
      <c r="E1068" s="25" t="s">
        <v>6607</v>
      </c>
      <c r="F1068" s="25" t="s">
        <v>435</v>
      </c>
      <c r="G1068" s="29">
        <v>109</v>
      </c>
      <c r="H1068" s="29">
        <v>1</v>
      </c>
      <c r="I1068" s="193"/>
      <c r="J1068" s="193"/>
    </row>
    <row r="1069" spans="1:10" ht="15" customHeight="1">
      <c r="A1069" s="27" t="s">
        <v>328</v>
      </c>
      <c r="B1069" s="15" t="str">
        <f>B1068</f>
        <v>Tuguegarao City</v>
      </c>
      <c r="C1069" s="25"/>
      <c r="D1069" s="28"/>
      <c r="E1069" s="25" t="s">
        <v>64</v>
      </c>
      <c r="F1069" s="25"/>
      <c r="G1069" s="29">
        <f>SUM(G1058:G1068)</f>
        <v>3125</v>
      </c>
      <c r="H1069" s="29">
        <f>SUM(H1058:H1068)</f>
        <v>41</v>
      </c>
      <c r="I1069" s="193"/>
      <c r="J1069" s="193"/>
    </row>
    <row r="1070" spans="1:10" ht="15" customHeight="1">
      <c r="A1070" s="27" t="s">
        <v>328</v>
      </c>
      <c r="B1070" s="15"/>
      <c r="C1070" s="25"/>
      <c r="D1070" s="28"/>
      <c r="E1070" s="25"/>
      <c r="F1070" s="25"/>
      <c r="G1070" s="29"/>
      <c r="H1070" s="29"/>
      <c r="I1070" s="193"/>
      <c r="J1070" s="193"/>
    </row>
    <row r="1071" spans="1:10" ht="15" customHeight="1">
      <c r="A1071" s="27" t="s">
        <v>328</v>
      </c>
      <c r="B1071" s="15" t="s">
        <v>532</v>
      </c>
      <c r="C1071" s="25" t="s">
        <v>533</v>
      </c>
      <c r="D1071" s="28">
        <v>300538</v>
      </c>
      <c r="E1071" s="25" t="s">
        <v>6608</v>
      </c>
      <c r="F1071" s="25" t="s">
        <v>6609</v>
      </c>
      <c r="G1071" s="29">
        <v>111</v>
      </c>
      <c r="H1071" s="29">
        <v>1</v>
      </c>
      <c r="I1071" s="193"/>
      <c r="J1071" s="193"/>
    </row>
    <row r="1072" spans="1:10" ht="15" customHeight="1">
      <c r="A1072" s="27" t="s">
        <v>328</v>
      </c>
      <c r="B1072" s="15" t="s">
        <v>532</v>
      </c>
      <c r="C1072" s="25" t="s">
        <v>533</v>
      </c>
      <c r="D1072" s="28">
        <v>300552</v>
      </c>
      <c r="E1072" s="25" t="s">
        <v>6610</v>
      </c>
      <c r="F1072" s="25" t="s">
        <v>6611</v>
      </c>
      <c r="G1072" s="29">
        <v>20</v>
      </c>
      <c r="H1072" s="29">
        <v>1</v>
      </c>
      <c r="I1072" s="193"/>
      <c r="J1072" s="193"/>
    </row>
    <row r="1073" spans="1:10" ht="15" customHeight="1">
      <c r="A1073" s="27" t="s">
        <v>328</v>
      </c>
      <c r="B1073" s="15" t="s">
        <v>532</v>
      </c>
      <c r="C1073" s="25" t="s">
        <v>533</v>
      </c>
      <c r="D1073" s="28">
        <v>300613</v>
      </c>
      <c r="E1073" s="25" t="s">
        <v>6612</v>
      </c>
      <c r="F1073" s="25" t="s">
        <v>6613</v>
      </c>
      <c r="G1073" s="29">
        <v>222</v>
      </c>
      <c r="H1073" s="29">
        <v>3</v>
      </c>
      <c r="I1073" s="193"/>
      <c r="J1073" s="193"/>
    </row>
    <row r="1074" spans="1:10" ht="15" customHeight="1">
      <c r="A1074" s="27" t="s">
        <v>328</v>
      </c>
      <c r="B1074" s="15" t="s">
        <v>532</v>
      </c>
      <c r="C1074" s="25" t="s">
        <v>533</v>
      </c>
      <c r="D1074" s="28">
        <v>306118</v>
      </c>
      <c r="E1074" s="25" t="s">
        <v>6614</v>
      </c>
      <c r="F1074" s="25" t="s">
        <v>6615</v>
      </c>
      <c r="G1074" s="29">
        <v>113</v>
      </c>
      <c r="H1074" s="29">
        <v>1</v>
      </c>
      <c r="I1074" s="193"/>
      <c r="J1074" s="193"/>
    </row>
    <row r="1075" spans="1:10" ht="15" customHeight="1">
      <c r="A1075" s="27" t="s">
        <v>328</v>
      </c>
      <c r="B1075" s="15" t="s">
        <v>532</v>
      </c>
      <c r="C1075" s="25" t="s">
        <v>533</v>
      </c>
      <c r="D1075" s="28">
        <v>323903</v>
      </c>
      <c r="E1075" s="25" t="s">
        <v>6616</v>
      </c>
      <c r="F1075" s="25" t="s">
        <v>538</v>
      </c>
      <c r="G1075" s="29">
        <v>69</v>
      </c>
      <c r="H1075" s="29">
        <v>1</v>
      </c>
      <c r="I1075" s="193"/>
      <c r="J1075" s="193"/>
    </row>
    <row r="1076" spans="1:10" ht="15" customHeight="1">
      <c r="A1076" s="27" t="s">
        <v>328</v>
      </c>
      <c r="B1076" s="15" t="s">
        <v>532</v>
      </c>
      <c r="C1076" s="25" t="s">
        <v>533</v>
      </c>
      <c r="D1076" s="28">
        <v>323904</v>
      </c>
      <c r="E1076" s="25" t="s">
        <v>6617</v>
      </c>
      <c r="F1076" s="25" t="s">
        <v>538</v>
      </c>
      <c r="G1076" s="29">
        <v>74</v>
      </c>
      <c r="H1076" s="29">
        <v>1</v>
      </c>
      <c r="I1076" s="193"/>
      <c r="J1076" s="193"/>
    </row>
    <row r="1077" spans="1:10" ht="15" customHeight="1">
      <c r="A1077" s="27" t="s">
        <v>328</v>
      </c>
      <c r="B1077" s="15" t="s">
        <v>532</v>
      </c>
      <c r="C1077" s="25" t="s">
        <v>533</v>
      </c>
      <c r="D1077" s="28">
        <v>501751</v>
      </c>
      <c r="E1077" s="25" t="s">
        <v>6618</v>
      </c>
      <c r="F1077" s="25" t="s">
        <v>538</v>
      </c>
      <c r="G1077" s="29">
        <v>52</v>
      </c>
      <c r="H1077" s="29">
        <v>1</v>
      </c>
      <c r="I1077" s="193"/>
      <c r="J1077" s="193"/>
    </row>
    <row r="1078" spans="1:10" ht="15" customHeight="1">
      <c r="A1078" s="27" t="s">
        <v>328</v>
      </c>
      <c r="B1078" s="15" t="s">
        <v>532</v>
      </c>
      <c r="C1078" s="25" t="s">
        <v>535</v>
      </c>
      <c r="D1078" s="28">
        <v>300516</v>
      </c>
      <c r="E1078" s="25" t="s">
        <v>6619</v>
      </c>
      <c r="F1078" s="25" t="s">
        <v>6620</v>
      </c>
      <c r="G1078" s="29">
        <v>1262</v>
      </c>
      <c r="H1078" s="29">
        <v>18</v>
      </c>
      <c r="I1078" s="193"/>
      <c r="J1078" s="193"/>
    </row>
    <row r="1079" spans="1:10" ht="15" customHeight="1">
      <c r="A1079" s="27" t="s">
        <v>328</v>
      </c>
      <c r="B1079" s="15" t="s">
        <v>532</v>
      </c>
      <c r="C1079" s="25" t="s">
        <v>535</v>
      </c>
      <c r="D1079" s="28">
        <v>300589</v>
      </c>
      <c r="E1079" s="25" t="s">
        <v>6181</v>
      </c>
      <c r="F1079" s="25" t="s">
        <v>6621</v>
      </c>
      <c r="G1079" s="29">
        <v>108</v>
      </c>
      <c r="H1079" s="29">
        <v>1</v>
      </c>
      <c r="I1079" s="193"/>
      <c r="J1079" s="193"/>
    </row>
    <row r="1080" spans="1:10" ht="15" customHeight="1">
      <c r="A1080" s="27" t="s">
        <v>328</v>
      </c>
      <c r="B1080" s="15" t="s">
        <v>532</v>
      </c>
      <c r="C1080" s="25" t="s">
        <v>535</v>
      </c>
      <c r="D1080" s="28">
        <v>306107</v>
      </c>
      <c r="E1080" s="25" t="s">
        <v>6622</v>
      </c>
      <c r="F1080" s="25" t="s">
        <v>6623</v>
      </c>
      <c r="G1080" s="29">
        <v>185</v>
      </c>
      <c r="H1080" s="29">
        <v>2</v>
      </c>
      <c r="I1080" s="193"/>
      <c r="J1080" s="193"/>
    </row>
    <row r="1081" spans="1:10" ht="15" customHeight="1">
      <c r="A1081" s="27" t="s">
        <v>328</v>
      </c>
      <c r="B1081" s="15" t="s">
        <v>532</v>
      </c>
      <c r="C1081" s="25" t="s">
        <v>537</v>
      </c>
      <c r="D1081" s="28">
        <v>323902</v>
      </c>
      <c r="E1081" s="25" t="s">
        <v>6624</v>
      </c>
      <c r="F1081" s="25" t="s">
        <v>538</v>
      </c>
      <c r="G1081" s="29">
        <v>59</v>
      </c>
      <c r="H1081" s="29">
        <v>1</v>
      </c>
      <c r="I1081" s="193"/>
      <c r="J1081" s="193"/>
    </row>
    <row r="1082" spans="1:10" ht="15" customHeight="1">
      <c r="A1082" s="27" t="s">
        <v>328</v>
      </c>
      <c r="B1082" s="15" t="s">
        <v>532</v>
      </c>
      <c r="C1082" s="25" t="s">
        <v>539</v>
      </c>
      <c r="D1082" s="28">
        <v>300567</v>
      </c>
      <c r="E1082" s="25" t="s">
        <v>6625</v>
      </c>
      <c r="F1082" s="25" t="s">
        <v>6626</v>
      </c>
      <c r="G1082" s="29">
        <v>189</v>
      </c>
      <c r="H1082" s="29">
        <v>2</v>
      </c>
      <c r="I1082" s="193"/>
      <c r="J1082" s="193"/>
    </row>
    <row r="1083" spans="1:10" ht="15" customHeight="1">
      <c r="A1083" s="27" t="s">
        <v>328</v>
      </c>
      <c r="B1083" s="15" t="s">
        <v>532</v>
      </c>
      <c r="C1083" s="25" t="s">
        <v>539</v>
      </c>
      <c r="D1083" s="28">
        <v>323901</v>
      </c>
      <c r="E1083" s="25" t="s">
        <v>6627</v>
      </c>
      <c r="F1083" s="25" t="s">
        <v>538</v>
      </c>
      <c r="G1083" s="29">
        <v>167</v>
      </c>
      <c r="H1083" s="29">
        <v>2</v>
      </c>
      <c r="I1083" s="193"/>
      <c r="J1083" s="193"/>
    </row>
    <row r="1084" spans="1:10" ht="15" customHeight="1">
      <c r="A1084" s="27" t="s">
        <v>328</v>
      </c>
      <c r="B1084" s="15" t="s">
        <v>532</v>
      </c>
      <c r="C1084" s="25" t="s">
        <v>539</v>
      </c>
      <c r="D1084" s="28">
        <v>323905</v>
      </c>
      <c r="E1084" s="25" t="s">
        <v>6628</v>
      </c>
      <c r="F1084" s="25" t="s">
        <v>538</v>
      </c>
      <c r="G1084" s="29">
        <v>144</v>
      </c>
      <c r="H1084" s="29">
        <v>2</v>
      </c>
      <c r="I1084" s="193"/>
      <c r="J1084" s="193"/>
    </row>
    <row r="1085" spans="1:10" ht="15" customHeight="1">
      <c r="A1085" s="27" t="s">
        <v>328</v>
      </c>
      <c r="B1085" s="15" t="s">
        <v>532</v>
      </c>
      <c r="C1085" s="25" t="s">
        <v>541</v>
      </c>
      <c r="D1085" s="28">
        <v>300614</v>
      </c>
      <c r="E1085" s="25" t="s">
        <v>6629</v>
      </c>
      <c r="F1085" s="25" t="s">
        <v>6630</v>
      </c>
      <c r="G1085" s="29">
        <v>228</v>
      </c>
      <c r="H1085" s="29">
        <v>3</v>
      </c>
      <c r="I1085" s="193"/>
      <c r="J1085" s="193"/>
    </row>
    <row r="1086" spans="1:10" ht="15" customHeight="1">
      <c r="A1086" s="27" t="s">
        <v>328</v>
      </c>
      <c r="B1086" s="15" t="s">
        <v>532</v>
      </c>
      <c r="C1086" s="25" t="s">
        <v>541</v>
      </c>
      <c r="D1086" s="28">
        <v>501622</v>
      </c>
      <c r="E1086" s="25" t="s">
        <v>6631</v>
      </c>
      <c r="F1086" s="25" t="s">
        <v>538</v>
      </c>
      <c r="G1086" s="29">
        <v>42</v>
      </c>
      <c r="H1086" s="29">
        <v>1</v>
      </c>
      <c r="I1086" s="193"/>
      <c r="J1086" s="193"/>
    </row>
    <row r="1087" spans="1:10" ht="15" customHeight="1">
      <c r="A1087" s="27" t="s">
        <v>328</v>
      </c>
      <c r="B1087" s="15" t="str">
        <f>B1086</f>
        <v>Cauayan City</v>
      </c>
      <c r="C1087" s="25"/>
      <c r="D1087" s="28"/>
      <c r="E1087" s="25" t="s">
        <v>64</v>
      </c>
      <c r="F1087" s="25"/>
      <c r="G1087" s="29">
        <f>SUM(G1071:G1086)</f>
        <v>3045</v>
      </c>
      <c r="H1087" s="29">
        <f>SUM(H1071:H1086)</f>
        <v>41</v>
      </c>
      <c r="I1087" s="193"/>
      <c r="J1087" s="193"/>
    </row>
    <row r="1088" spans="1:10" ht="15" customHeight="1">
      <c r="A1088" s="27" t="s">
        <v>328</v>
      </c>
      <c r="B1088" s="15"/>
      <c r="C1088" s="25"/>
      <c r="D1088" s="28"/>
      <c r="E1088" s="25"/>
      <c r="F1088" s="25"/>
      <c r="G1088" s="29"/>
      <c r="H1088" s="29"/>
      <c r="I1088" s="193"/>
      <c r="J1088" s="193"/>
    </row>
    <row r="1089" spans="1:10" ht="15" customHeight="1">
      <c r="A1089" s="27" t="s">
        <v>328</v>
      </c>
      <c r="B1089" s="15" t="s">
        <v>542</v>
      </c>
      <c r="C1089" s="25" t="s">
        <v>543</v>
      </c>
      <c r="D1089" s="28">
        <v>300528</v>
      </c>
      <c r="E1089" s="25" t="s">
        <v>6632</v>
      </c>
      <c r="F1089" s="25" t="s">
        <v>6633</v>
      </c>
      <c r="G1089" s="29">
        <v>283</v>
      </c>
      <c r="H1089" s="29">
        <v>4</v>
      </c>
      <c r="I1089" s="193"/>
      <c r="J1089" s="193"/>
    </row>
    <row r="1090" spans="1:10" ht="15" customHeight="1">
      <c r="A1090" s="27" t="s">
        <v>328</v>
      </c>
      <c r="B1090" s="15" t="s">
        <v>542</v>
      </c>
      <c r="C1090" s="25" t="s">
        <v>543</v>
      </c>
      <c r="D1090" s="28">
        <v>300578</v>
      </c>
      <c r="E1090" s="25" t="s">
        <v>6634</v>
      </c>
      <c r="F1090" s="25" t="s">
        <v>6635</v>
      </c>
      <c r="G1090" s="29">
        <v>407</v>
      </c>
      <c r="H1090" s="29">
        <v>5</v>
      </c>
      <c r="I1090" s="193"/>
      <c r="J1090" s="193"/>
    </row>
    <row r="1091" spans="1:10" ht="15" customHeight="1">
      <c r="A1091" s="27" t="s">
        <v>328</v>
      </c>
      <c r="B1091" s="15" t="s">
        <v>542</v>
      </c>
      <c r="C1091" s="25" t="s">
        <v>543</v>
      </c>
      <c r="D1091" s="28">
        <v>325204</v>
      </c>
      <c r="E1091" s="25" t="s">
        <v>6636</v>
      </c>
      <c r="F1091" s="25" t="s">
        <v>6633</v>
      </c>
      <c r="G1091" s="29">
        <v>115</v>
      </c>
      <c r="H1091" s="29">
        <v>1</v>
      </c>
      <c r="I1091" s="193"/>
      <c r="J1091" s="193"/>
    </row>
    <row r="1092" spans="1:10" ht="15" customHeight="1">
      <c r="A1092" s="27" t="s">
        <v>328</v>
      </c>
      <c r="B1092" s="15" t="s">
        <v>542</v>
      </c>
      <c r="C1092" s="25" t="s">
        <v>543</v>
      </c>
      <c r="D1092" s="28">
        <v>500937</v>
      </c>
      <c r="E1092" s="25" t="s">
        <v>6637</v>
      </c>
      <c r="F1092" s="25" t="s">
        <v>6638</v>
      </c>
      <c r="G1092" s="29">
        <v>69</v>
      </c>
      <c r="H1092" s="29">
        <v>1</v>
      </c>
      <c r="I1092" s="193"/>
      <c r="J1092" s="193"/>
    </row>
    <row r="1093" spans="1:10" ht="15" customHeight="1">
      <c r="A1093" s="27" t="s">
        <v>328</v>
      </c>
      <c r="B1093" s="15" t="s">
        <v>542</v>
      </c>
      <c r="C1093" s="25" t="s">
        <v>545</v>
      </c>
      <c r="D1093" s="28">
        <v>300505</v>
      </c>
      <c r="E1093" s="25" t="s">
        <v>6639</v>
      </c>
      <c r="F1093" s="25" t="s">
        <v>6640</v>
      </c>
      <c r="G1093" s="29">
        <v>201</v>
      </c>
      <c r="H1093" s="29">
        <v>2</v>
      </c>
      <c r="I1093" s="193"/>
      <c r="J1093" s="193"/>
    </row>
    <row r="1094" spans="1:10" ht="15" customHeight="1">
      <c r="A1094" s="27" t="s">
        <v>328</v>
      </c>
      <c r="B1094" s="15" t="s">
        <v>542</v>
      </c>
      <c r="C1094" s="25" t="s">
        <v>547</v>
      </c>
      <c r="D1094" s="28">
        <v>300599</v>
      </c>
      <c r="E1094" s="25" t="s">
        <v>6641</v>
      </c>
      <c r="F1094" s="25" t="s">
        <v>6642</v>
      </c>
      <c r="G1094" s="29">
        <v>1198</v>
      </c>
      <c r="H1094" s="29">
        <v>17</v>
      </c>
      <c r="I1094" s="193"/>
      <c r="J1094" s="193"/>
    </row>
    <row r="1095" spans="1:10" ht="15" customHeight="1">
      <c r="A1095" s="27" t="s">
        <v>328</v>
      </c>
      <c r="B1095" s="15" t="s">
        <v>542</v>
      </c>
      <c r="C1095" s="25" t="s">
        <v>547</v>
      </c>
      <c r="D1095" s="28">
        <v>325202</v>
      </c>
      <c r="E1095" s="25" t="s">
        <v>6643</v>
      </c>
      <c r="F1095" s="25" t="s">
        <v>6638</v>
      </c>
      <c r="G1095" s="29">
        <v>151</v>
      </c>
      <c r="H1095" s="29">
        <v>2</v>
      </c>
      <c r="I1095" s="193"/>
      <c r="J1095" s="193"/>
    </row>
    <row r="1096" spans="1:10" ht="15" customHeight="1">
      <c r="A1096" s="27" t="s">
        <v>328</v>
      </c>
      <c r="B1096" s="15" t="s">
        <v>542</v>
      </c>
      <c r="C1096" s="25" t="s">
        <v>547</v>
      </c>
      <c r="D1096" s="28">
        <v>325203</v>
      </c>
      <c r="E1096" s="25" t="s">
        <v>6644</v>
      </c>
      <c r="F1096" s="25" t="s">
        <v>6638</v>
      </c>
      <c r="G1096" s="29">
        <v>174</v>
      </c>
      <c r="H1096" s="29">
        <v>2</v>
      </c>
      <c r="I1096" s="193"/>
      <c r="J1096" s="193"/>
    </row>
    <row r="1097" spans="1:10" ht="15" customHeight="1">
      <c r="A1097" s="27" t="s">
        <v>328</v>
      </c>
      <c r="B1097" s="15" t="s">
        <v>542</v>
      </c>
      <c r="C1097" s="25" t="s">
        <v>547</v>
      </c>
      <c r="D1097" s="28">
        <v>500936</v>
      </c>
      <c r="E1097" s="25" t="s">
        <v>6645</v>
      </c>
      <c r="F1097" s="25" t="s">
        <v>6638</v>
      </c>
      <c r="G1097" s="29">
        <v>98</v>
      </c>
      <c r="H1097" s="29">
        <v>1</v>
      </c>
      <c r="I1097" s="193"/>
      <c r="J1097" s="193"/>
    </row>
    <row r="1098" spans="1:10" ht="15" customHeight="1">
      <c r="A1098" s="27" t="s">
        <v>328</v>
      </c>
      <c r="B1098" s="15" t="s">
        <v>542</v>
      </c>
      <c r="C1098" s="25" t="s">
        <v>547</v>
      </c>
      <c r="D1098" s="28">
        <v>501147</v>
      </c>
      <c r="E1098" s="25" t="s">
        <v>6356</v>
      </c>
      <c r="F1098" s="25" t="s">
        <v>6638</v>
      </c>
      <c r="G1098" s="29">
        <v>59</v>
      </c>
      <c r="H1098" s="29">
        <v>1</v>
      </c>
      <c r="I1098" s="193"/>
      <c r="J1098" s="193"/>
    </row>
    <row r="1099" spans="1:10" ht="15" customHeight="1">
      <c r="A1099" s="27" t="s">
        <v>328</v>
      </c>
      <c r="B1099" s="15" t="s">
        <v>542</v>
      </c>
      <c r="C1099" s="25" t="s">
        <v>549</v>
      </c>
      <c r="D1099" s="28">
        <v>306124</v>
      </c>
      <c r="E1099" s="25" t="s">
        <v>6646</v>
      </c>
      <c r="F1099" s="25" t="s">
        <v>6647</v>
      </c>
      <c r="G1099" s="29">
        <v>221</v>
      </c>
      <c r="H1099" s="29">
        <v>3</v>
      </c>
      <c r="I1099" s="193"/>
      <c r="J1099" s="193"/>
    </row>
    <row r="1100" spans="1:10" ht="15" customHeight="1">
      <c r="A1100" s="27" t="s">
        <v>328</v>
      </c>
      <c r="B1100" s="15" t="s">
        <v>542</v>
      </c>
      <c r="C1100" s="25" t="s">
        <v>549</v>
      </c>
      <c r="D1100" s="28">
        <v>325201</v>
      </c>
      <c r="E1100" s="25" t="s">
        <v>6648</v>
      </c>
      <c r="F1100" s="25" t="s">
        <v>6638</v>
      </c>
      <c r="G1100" s="29">
        <v>110</v>
      </c>
      <c r="H1100" s="29">
        <v>1</v>
      </c>
      <c r="I1100" s="193"/>
      <c r="J1100" s="193"/>
    </row>
    <row r="1101" spans="1:10" ht="15" customHeight="1">
      <c r="A1101" s="27" t="s">
        <v>328</v>
      </c>
      <c r="B1101" s="15" t="s">
        <v>542</v>
      </c>
      <c r="C1101" s="25" t="s">
        <v>549</v>
      </c>
      <c r="D1101" s="28">
        <v>500938</v>
      </c>
      <c r="E1101" s="25" t="s">
        <v>6649</v>
      </c>
      <c r="F1101" s="25" t="s">
        <v>6638</v>
      </c>
      <c r="G1101" s="29">
        <v>42</v>
      </c>
      <c r="H1101" s="29">
        <v>1</v>
      </c>
      <c r="I1101" s="193"/>
      <c r="J1101" s="193"/>
    </row>
    <row r="1102" spans="1:10" ht="15" customHeight="1">
      <c r="A1102" s="27" t="s">
        <v>328</v>
      </c>
      <c r="B1102" s="15" t="str">
        <f>B1101</f>
        <v>Santiago City</v>
      </c>
      <c r="C1102" s="25"/>
      <c r="D1102" s="28"/>
      <c r="E1102" s="25" t="s">
        <v>64</v>
      </c>
      <c r="F1102" s="25"/>
      <c r="G1102" s="29">
        <f>SUM(G1089:G1101)</f>
        <v>3128</v>
      </c>
      <c r="H1102" s="29">
        <f>SUM(H1089:H1101)</f>
        <v>41</v>
      </c>
      <c r="I1102" s="193"/>
      <c r="J1102" s="193"/>
    </row>
    <row r="1103" spans="1:10" ht="15" customHeight="1">
      <c r="A1103" s="27" t="s">
        <v>328</v>
      </c>
      <c r="B1103" s="15"/>
      <c r="C1103" s="25"/>
      <c r="D1103" s="28"/>
      <c r="E1103" s="25"/>
      <c r="F1103" s="25"/>
      <c r="G1103" s="29"/>
      <c r="H1103" s="29"/>
      <c r="I1103" s="193"/>
      <c r="J1103" s="193"/>
    </row>
    <row r="1104" spans="1:10" ht="15" customHeight="1">
      <c r="A1104" s="27" t="s">
        <v>328</v>
      </c>
      <c r="B1104" s="15" t="s">
        <v>522</v>
      </c>
      <c r="C1104" s="25" t="s">
        <v>523</v>
      </c>
      <c r="D1104" s="28">
        <v>500992</v>
      </c>
      <c r="E1104" s="25" t="s">
        <v>6650</v>
      </c>
      <c r="F1104" s="25" t="s">
        <v>6651</v>
      </c>
      <c r="G1104" s="29">
        <v>10</v>
      </c>
      <c r="H1104" s="29">
        <v>1</v>
      </c>
      <c r="I1104" s="193"/>
      <c r="J1104" s="193"/>
    </row>
    <row r="1105" spans="1:10" ht="15" customHeight="1">
      <c r="A1105" s="27" t="s">
        <v>328</v>
      </c>
      <c r="B1105" s="15" t="s">
        <v>522</v>
      </c>
      <c r="C1105" s="25" t="s">
        <v>523</v>
      </c>
      <c r="D1105" s="28">
        <v>501839</v>
      </c>
      <c r="E1105" s="25" t="s">
        <v>6652</v>
      </c>
      <c r="F1105" s="25" t="s">
        <v>6651</v>
      </c>
      <c r="G1105" s="29">
        <v>48</v>
      </c>
      <c r="H1105" s="29">
        <v>1</v>
      </c>
      <c r="I1105" s="193"/>
      <c r="J1105" s="193"/>
    </row>
    <row r="1106" spans="1:10" ht="15" customHeight="1">
      <c r="A1106" s="27" t="s">
        <v>328</v>
      </c>
      <c r="B1106" s="15" t="s">
        <v>522</v>
      </c>
      <c r="C1106" s="25" t="s">
        <v>529</v>
      </c>
      <c r="D1106" s="28">
        <v>305727</v>
      </c>
      <c r="E1106" s="25" t="s">
        <v>6653</v>
      </c>
      <c r="F1106" s="25" t="s">
        <v>6651</v>
      </c>
      <c r="G1106" s="29">
        <v>40</v>
      </c>
      <c r="H1106" s="29">
        <v>1</v>
      </c>
      <c r="I1106" s="193"/>
      <c r="J1106" s="193"/>
    </row>
    <row r="1107" spans="1:10" ht="15" customHeight="1">
      <c r="A1107" s="27" t="s">
        <v>328</v>
      </c>
      <c r="B1107" s="15" t="s">
        <v>522</v>
      </c>
      <c r="C1107" s="25" t="s">
        <v>529</v>
      </c>
      <c r="D1107" s="28">
        <v>306105</v>
      </c>
      <c r="E1107" s="25" t="s">
        <v>6654</v>
      </c>
      <c r="F1107" s="25" t="s">
        <v>6655</v>
      </c>
      <c r="G1107" s="29">
        <v>668</v>
      </c>
      <c r="H1107" s="29">
        <v>9</v>
      </c>
      <c r="I1107" s="193"/>
      <c r="J1107" s="193"/>
    </row>
    <row r="1108" spans="1:10" ht="15" customHeight="1">
      <c r="A1108" s="27" t="s">
        <v>328</v>
      </c>
      <c r="B1108" s="15" t="s">
        <v>522</v>
      </c>
      <c r="C1108" s="25" t="s">
        <v>529</v>
      </c>
      <c r="D1108" s="28">
        <v>500080</v>
      </c>
      <c r="E1108" s="25" t="s">
        <v>6656</v>
      </c>
      <c r="F1108" s="25" t="s">
        <v>6651</v>
      </c>
      <c r="G1108" s="29">
        <v>81</v>
      </c>
      <c r="H1108" s="29">
        <v>1</v>
      </c>
      <c r="I1108" s="193"/>
      <c r="J1108" s="193"/>
    </row>
    <row r="1109" spans="1:10" ht="15" customHeight="1">
      <c r="A1109" s="27" t="s">
        <v>328</v>
      </c>
      <c r="B1109" s="15" t="s">
        <v>522</v>
      </c>
      <c r="C1109" s="25" t="s">
        <v>529</v>
      </c>
      <c r="D1109" s="28">
        <v>500731</v>
      </c>
      <c r="E1109" s="25" t="s">
        <v>6657</v>
      </c>
      <c r="F1109" s="25" t="s">
        <v>6651</v>
      </c>
      <c r="G1109" s="29">
        <v>41</v>
      </c>
      <c r="H1109" s="29">
        <v>1</v>
      </c>
      <c r="I1109" s="193"/>
      <c r="J1109" s="193"/>
    </row>
    <row r="1110" spans="1:10" ht="15" customHeight="1">
      <c r="A1110" s="27" t="s">
        <v>328</v>
      </c>
      <c r="B1110" s="15" t="s">
        <v>522</v>
      </c>
      <c r="C1110" s="25" t="s">
        <v>530</v>
      </c>
      <c r="D1110" s="28">
        <v>300542</v>
      </c>
      <c r="E1110" s="25" t="s">
        <v>6658</v>
      </c>
      <c r="F1110" s="25" t="s">
        <v>6659</v>
      </c>
      <c r="G1110" s="29">
        <v>840</v>
      </c>
      <c r="H1110" s="29">
        <v>12</v>
      </c>
      <c r="I1110" s="193"/>
      <c r="J1110" s="193"/>
    </row>
    <row r="1111" spans="1:10" ht="15" customHeight="1">
      <c r="A1111" s="27" t="s">
        <v>328</v>
      </c>
      <c r="B1111" s="15" t="s">
        <v>522</v>
      </c>
      <c r="C1111" s="25" t="s">
        <v>530</v>
      </c>
      <c r="D1111" s="28">
        <v>300545</v>
      </c>
      <c r="E1111" s="25" t="s">
        <v>6660</v>
      </c>
      <c r="F1111" s="25" t="s">
        <v>6661</v>
      </c>
      <c r="G1111" s="29">
        <v>48</v>
      </c>
      <c r="H1111" s="29">
        <v>1</v>
      </c>
      <c r="I1111" s="193"/>
      <c r="J1111" s="193"/>
    </row>
    <row r="1112" spans="1:10" ht="15" customHeight="1">
      <c r="A1112" s="27" t="s">
        <v>328</v>
      </c>
      <c r="B1112" s="15" t="s">
        <v>522</v>
      </c>
      <c r="C1112" s="25" t="s">
        <v>525</v>
      </c>
      <c r="D1112" s="28">
        <v>300543</v>
      </c>
      <c r="E1112" s="25" t="s">
        <v>6662</v>
      </c>
      <c r="F1112" s="25" t="s">
        <v>6663</v>
      </c>
      <c r="G1112" s="29">
        <v>228</v>
      </c>
      <c r="H1112" s="29">
        <v>3</v>
      </c>
      <c r="I1112" s="193"/>
      <c r="J1112" s="193"/>
    </row>
    <row r="1113" spans="1:10" ht="15" customHeight="1">
      <c r="A1113" s="27" t="s">
        <v>328</v>
      </c>
      <c r="B1113" s="15" t="s">
        <v>522</v>
      </c>
      <c r="C1113" s="25" t="s">
        <v>525</v>
      </c>
      <c r="D1113" s="28">
        <v>500018</v>
      </c>
      <c r="E1113" s="25" t="s">
        <v>6664</v>
      </c>
      <c r="F1113" s="25" t="s">
        <v>6651</v>
      </c>
      <c r="G1113" s="29">
        <v>126</v>
      </c>
      <c r="H1113" s="29">
        <v>1</v>
      </c>
      <c r="I1113" s="193"/>
      <c r="J1113" s="193"/>
    </row>
    <row r="1114" spans="1:10" ht="15" customHeight="1">
      <c r="A1114" s="27" t="s">
        <v>328</v>
      </c>
      <c r="B1114" s="15" t="s">
        <v>522</v>
      </c>
      <c r="C1114" s="25" t="s">
        <v>525</v>
      </c>
      <c r="D1114" s="28">
        <v>500078</v>
      </c>
      <c r="E1114" s="25" t="s">
        <v>6665</v>
      </c>
      <c r="F1114" s="25" t="s">
        <v>6651</v>
      </c>
      <c r="G1114" s="29">
        <v>161</v>
      </c>
      <c r="H1114" s="29">
        <v>2</v>
      </c>
      <c r="I1114" s="193"/>
      <c r="J1114" s="193"/>
    </row>
    <row r="1115" spans="1:10" ht="15" customHeight="1">
      <c r="A1115" s="27" t="s">
        <v>328</v>
      </c>
      <c r="B1115" s="15" t="s">
        <v>522</v>
      </c>
      <c r="C1115" s="25" t="s">
        <v>527</v>
      </c>
      <c r="D1115" s="28">
        <v>300540</v>
      </c>
      <c r="E1115" s="25" t="s">
        <v>6666</v>
      </c>
      <c r="F1115" s="25" t="s">
        <v>6667</v>
      </c>
      <c r="G1115" s="29">
        <v>188</v>
      </c>
      <c r="H1115" s="29">
        <v>2</v>
      </c>
      <c r="I1115" s="193"/>
      <c r="J1115" s="193"/>
    </row>
    <row r="1116" spans="1:10" ht="15" customHeight="1">
      <c r="A1116" s="27" t="s">
        <v>328</v>
      </c>
      <c r="B1116" s="15" t="s">
        <v>522</v>
      </c>
      <c r="C1116" s="25" t="s">
        <v>527</v>
      </c>
      <c r="D1116" s="28">
        <v>300602</v>
      </c>
      <c r="E1116" s="25" t="s">
        <v>6668</v>
      </c>
      <c r="F1116" s="25" t="s">
        <v>6669</v>
      </c>
      <c r="G1116" s="29">
        <v>165</v>
      </c>
      <c r="H1116" s="29">
        <v>2</v>
      </c>
      <c r="I1116" s="193"/>
      <c r="J1116" s="193"/>
    </row>
    <row r="1117" spans="1:10" ht="15" customHeight="1">
      <c r="A1117" s="27" t="s">
        <v>328</v>
      </c>
      <c r="B1117" s="15" t="s">
        <v>522</v>
      </c>
      <c r="C1117" s="25" t="s">
        <v>527</v>
      </c>
      <c r="D1117" s="28">
        <v>306149</v>
      </c>
      <c r="E1117" s="25" t="s">
        <v>6670</v>
      </c>
      <c r="F1117" s="25" t="s">
        <v>6671</v>
      </c>
      <c r="G1117" s="29">
        <v>106</v>
      </c>
      <c r="H1117" s="29">
        <v>1</v>
      </c>
      <c r="I1117" s="193"/>
      <c r="J1117" s="193"/>
    </row>
    <row r="1118" spans="1:10" ht="15" customHeight="1">
      <c r="A1118" s="27" t="s">
        <v>328</v>
      </c>
      <c r="B1118" s="15" t="s">
        <v>522</v>
      </c>
      <c r="C1118" s="25" t="s">
        <v>528</v>
      </c>
      <c r="D1118" s="28">
        <v>300583</v>
      </c>
      <c r="E1118" s="25" t="s">
        <v>6672</v>
      </c>
      <c r="F1118" s="25" t="s">
        <v>6673</v>
      </c>
      <c r="G1118" s="29">
        <v>177</v>
      </c>
      <c r="H1118" s="29">
        <v>2</v>
      </c>
      <c r="I1118" s="193"/>
      <c r="J1118" s="193"/>
    </row>
    <row r="1119" spans="1:10" ht="15" customHeight="1">
      <c r="A1119" s="27" t="s">
        <v>328</v>
      </c>
      <c r="B1119" s="15" t="s">
        <v>522</v>
      </c>
      <c r="C1119" s="25" t="s">
        <v>528</v>
      </c>
      <c r="D1119" s="28">
        <v>300584</v>
      </c>
      <c r="E1119" s="25" t="s">
        <v>6674</v>
      </c>
      <c r="F1119" s="25" t="s">
        <v>6675</v>
      </c>
      <c r="G1119" s="29">
        <v>105</v>
      </c>
      <c r="H1119" s="29">
        <v>1</v>
      </c>
      <c r="I1119" s="193"/>
      <c r="J1119" s="193"/>
    </row>
    <row r="1120" spans="1:10" ht="15" customHeight="1">
      <c r="A1120" s="27" t="s">
        <v>328</v>
      </c>
      <c r="B1120" s="15" t="s">
        <v>522</v>
      </c>
      <c r="C1120" s="25" t="s">
        <v>528</v>
      </c>
      <c r="D1120" s="28">
        <v>500074</v>
      </c>
      <c r="E1120" s="25" t="s">
        <v>6676</v>
      </c>
      <c r="F1120" s="25" t="s">
        <v>6651</v>
      </c>
      <c r="G1120" s="29">
        <v>53</v>
      </c>
      <c r="H1120" s="29">
        <v>1</v>
      </c>
      <c r="I1120" s="193"/>
      <c r="J1120" s="193"/>
    </row>
    <row r="1121" spans="1:10" ht="15" customHeight="1">
      <c r="A1121" s="27" t="s">
        <v>328</v>
      </c>
      <c r="B1121" s="15" t="s">
        <v>522</v>
      </c>
      <c r="C1121" s="25" t="s">
        <v>528</v>
      </c>
      <c r="D1121" s="28">
        <v>500087</v>
      </c>
      <c r="E1121" s="25" t="s">
        <v>6677</v>
      </c>
      <c r="F1121" s="25" t="s">
        <v>6651</v>
      </c>
      <c r="G1121" s="29">
        <v>62</v>
      </c>
      <c r="H1121" s="29">
        <v>1</v>
      </c>
      <c r="I1121" s="193"/>
      <c r="J1121" s="193"/>
    </row>
    <row r="1122" spans="1:10" ht="15" customHeight="1">
      <c r="A1122" s="27" t="s">
        <v>328</v>
      </c>
      <c r="B1122" s="15" t="s">
        <v>522</v>
      </c>
      <c r="C1122" s="25" t="s">
        <v>528</v>
      </c>
      <c r="D1122" s="28">
        <v>501548</v>
      </c>
      <c r="E1122" s="25" t="s">
        <v>6678</v>
      </c>
      <c r="F1122" s="25" t="s">
        <v>6651</v>
      </c>
      <c r="G1122" s="29">
        <v>87</v>
      </c>
      <c r="H1122" s="29">
        <v>1</v>
      </c>
      <c r="I1122" s="193"/>
      <c r="J1122" s="193"/>
    </row>
    <row r="1123" spans="1:10" ht="15" customHeight="1">
      <c r="A1123" s="27" t="s">
        <v>328</v>
      </c>
      <c r="B1123" s="15" t="str">
        <f>B1122</f>
        <v xml:space="preserve">City of Ilagan </v>
      </c>
      <c r="C1123" s="25"/>
      <c r="D1123" s="28"/>
      <c r="E1123" s="25" t="s">
        <v>64</v>
      </c>
      <c r="F1123" s="25"/>
      <c r="G1123" s="29">
        <f>SUM(G1104:G1122)</f>
        <v>3234</v>
      </c>
      <c r="H1123" s="29">
        <f>SUM(H1104:H1122)</f>
        <v>44</v>
      </c>
      <c r="I1123" s="193"/>
      <c r="J1123" s="193"/>
    </row>
    <row r="1124" spans="1:10" ht="15" customHeight="1">
      <c r="A1124" s="13"/>
      <c r="B1124" s="15"/>
      <c r="C1124" s="25"/>
      <c r="D1124" s="28"/>
      <c r="E1124" s="25"/>
      <c r="F1124" s="25"/>
      <c r="G1124" s="29"/>
      <c r="H1124" s="29"/>
      <c r="I1124" s="193"/>
      <c r="J1124" s="193"/>
    </row>
    <row r="1125" spans="1:10">
      <c r="A1125" s="22" t="str">
        <f>A1128</f>
        <v>III</v>
      </c>
      <c r="B1125" s="22" t="s">
        <v>20</v>
      </c>
      <c r="C1125" s="22"/>
      <c r="D1125" s="23"/>
      <c r="E1125" s="22"/>
      <c r="F1125" s="22"/>
      <c r="G1125" s="24">
        <f>SUMIF($E$1127:$E$2000,"SUB-TOTAL",G$1127:G$2000)</f>
        <v>217070</v>
      </c>
      <c r="H1125" s="24">
        <f>SUMIF($E$1127:$E$2000,"SUB-TOTAL",H$1127:H$2000)</f>
        <v>3101</v>
      </c>
      <c r="I1125" s="193"/>
      <c r="J1125" s="193"/>
    </row>
    <row r="1126" spans="1:10">
      <c r="A1126" s="22"/>
      <c r="B1126" s="22"/>
      <c r="C1126" s="22"/>
      <c r="D1126" s="23"/>
      <c r="E1126" s="22"/>
      <c r="F1126" s="22"/>
      <c r="G1126" s="24"/>
      <c r="H1126" s="24"/>
      <c r="I1126" s="193"/>
      <c r="J1126" s="193"/>
    </row>
    <row r="1127" spans="1:10" ht="15" customHeight="1">
      <c r="A1127" s="27" t="s">
        <v>615</v>
      </c>
      <c r="B1127" s="15" t="s">
        <v>800</v>
      </c>
      <c r="C1127" s="25" t="s">
        <v>801</v>
      </c>
      <c r="D1127" s="28">
        <v>300800</v>
      </c>
      <c r="E1127" s="25" t="s">
        <v>6679</v>
      </c>
      <c r="F1127" s="25" t="s">
        <v>6680</v>
      </c>
      <c r="G1127" s="29">
        <v>1432</v>
      </c>
      <c r="H1127" s="29">
        <v>20</v>
      </c>
      <c r="I1127" s="193"/>
      <c r="J1127" s="193"/>
    </row>
    <row r="1128" spans="1:10" ht="15" customHeight="1">
      <c r="A1128" s="27" t="s">
        <v>615</v>
      </c>
      <c r="B1128" s="15" t="s">
        <v>800</v>
      </c>
      <c r="C1128" s="25" t="s">
        <v>801</v>
      </c>
      <c r="D1128" s="28">
        <v>300833</v>
      </c>
      <c r="E1128" s="25" t="s">
        <v>6681</v>
      </c>
      <c r="F1128" s="25" t="s">
        <v>6682</v>
      </c>
      <c r="G1128" s="29">
        <v>210</v>
      </c>
      <c r="H1128" s="29">
        <v>3</v>
      </c>
      <c r="I1128" s="193"/>
      <c r="J1128" s="193"/>
    </row>
    <row r="1129" spans="1:10" ht="15" customHeight="1">
      <c r="A1129" s="27" t="s">
        <v>615</v>
      </c>
      <c r="B1129" s="15" t="s">
        <v>800</v>
      </c>
      <c r="C1129" s="25" t="s">
        <v>801</v>
      </c>
      <c r="D1129" s="28">
        <v>300868</v>
      </c>
      <c r="E1129" s="25" t="s">
        <v>6683</v>
      </c>
      <c r="F1129" s="25" t="s">
        <v>6684</v>
      </c>
      <c r="G1129" s="29">
        <v>162</v>
      </c>
      <c r="H1129" s="29">
        <v>2</v>
      </c>
      <c r="I1129" s="193"/>
      <c r="J1129" s="193"/>
    </row>
    <row r="1130" spans="1:10" ht="15" customHeight="1">
      <c r="A1130" s="27" t="s">
        <v>615</v>
      </c>
      <c r="B1130" s="15" t="s">
        <v>800</v>
      </c>
      <c r="C1130" s="25" t="s">
        <v>801</v>
      </c>
      <c r="D1130" s="28">
        <v>306805</v>
      </c>
      <c r="E1130" s="25" t="s">
        <v>6685</v>
      </c>
      <c r="F1130" s="25" t="s">
        <v>6686</v>
      </c>
      <c r="G1130" s="29">
        <v>279</v>
      </c>
      <c r="H1130" s="29">
        <v>3</v>
      </c>
      <c r="I1130" s="193"/>
      <c r="J1130" s="193"/>
    </row>
    <row r="1131" spans="1:10" ht="15" customHeight="1">
      <c r="A1131" s="27" t="s">
        <v>615</v>
      </c>
      <c r="B1131" s="15" t="s">
        <v>800</v>
      </c>
      <c r="C1131" s="25" t="s">
        <v>801</v>
      </c>
      <c r="D1131" s="28">
        <v>325801</v>
      </c>
      <c r="E1131" s="25" t="s">
        <v>6687</v>
      </c>
      <c r="F1131" s="25" t="s">
        <v>6688</v>
      </c>
      <c r="G1131" s="29">
        <v>203</v>
      </c>
      <c r="H1131" s="29">
        <v>2</v>
      </c>
      <c r="I1131" s="193"/>
      <c r="J1131" s="193"/>
    </row>
    <row r="1132" spans="1:10" ht="15" customHeight="1">
      <c r="A1132" s="27" t="s">
        <v>615</v>
      </c>
      <c r="B1132" s="15" t="s">
        <v>800</v>
      </c>
      <c r="C1132" s="25" t="s">
        <v>801</v>
      </c>
      <c r="D1132" s="28">
        <v>325802</v>
      </c>
      <c r="E1132" s="25" t="s">
        <v>6689</v>
      </c>
      <c r="F1132" s="25" t="s">
        <v>6688</v>
      </c>
      <c r="G1132" s="29">
        <v>130</v>
      </c>
      <c r="H1132" s="29">
        <v>2</v>
      </c>
      <c r="I1132" s="193"/>
      <c r="J1132" s="193"/>
    </row>
    <row r="1133" spans="1:10" ht="15" customHeight="1">
      <c r="A1133" s="27" t="s">
        <v>615</v>
      </c>
      <c r="B1133" s="15" t="s">
        <v>800</v>
      </c>
      <c r="C1133" s="25" t="s">
        <v>801</v>
      </c>
      <c r="D1133" s="28">
        <v>500632</v>
      </c>
      <c r="E1133" s="25" t="s">
        <v>6690</v>
      </c>
      <c r="F1133" s="25" t="s">
        <v>6688</v>
      </c>
      <c r="G1133" s="29">
        <v>41</v>
      </c>
      <c r="H1133" s="29">
        <v>1</v>
      </c>
      <c r="I1133" s="193"/>
      <c r="J1133" s="193"/>
    </row>
    <row r="1134" spans="1:10" ht="15" customHeight="1">
      <c r="A1134" s="27" t="s">
        <v>615</v>
      </c>
      <c r="B1134" s="15" t="s">
        <v>800</v>
      </c>
      <c r="C1134" s="25" t="s">
        <v>801</v>
      </c>
      <c r="D1134" s="28">
        <v>501238</v>
      </c>
      <c r="E1134" s="25" t="s">
        <v>6691</v>
      </c>
      <c r="F1134" s="25" t="s">
        <v>6688</v>
      </c>
      <c r="G1134" s="29">
        <v>199</v>
      </c>
      <c r="H1134" s="29">
        <v>2</v>
      </c>
      <c r="I1134" s="193"/>
      <c r="J1134" s="193"/>
    </row>
    <row r="1135" spans="1:10" ht="15" customHeight="1">
      <c r="A1135" s="27" t="s">
        <v>615</v>
      </c>
      <c r="B1135" s="15" t="s">
        <v>800</v>
      </c>
      <c r="C1135" s="25" t="s">
        <v>803</v>
      </c>
      <c r="D1135" s="28">
        <v>306817</v>
      </c>
      <c r="E1135" s="25" t="s">
        <v>6692</v>
      </c>
      <c r="F1135" s="25" t="s">
        <v>6688</v>
      </c>
      <c r="G1135" s="29">
        <v>392</v>
      </c>
      <c r="H1135" s="29">
        <v>6</v>
      </c>
      <c r="I1135" s="193"/>
      <c r="J1135" s="193"/>
    </row>
    <row r="1136" spans="1:10" ht="15" customHeight="1">
      <c r="A1136" s="27" t="s">
        <v>615</v>
      </c>
      <c r="B1136" s="15" t="str">
        <f>B1135</f>
        <v>San Jose City</v>
      </c>
      <c r="C1136" s="25"/>
      <c r="D1136" s="28"/>
      <c r="E1136" s="25" t="s">
        <v>64</v>
      </c>
      <c r="F1136" s="25"/>
      <c r="G1136" s="29">
        <f>SUM(G1127:G1135)</f>
        <v>3048</v>
      </c>
      <c r="H1136" s="29">
        <f>SUM(H1127:H1135)</f>
        <v>41</v>
      </c>
      <c r="I1136" s="193"/>
      <c r="J1136" s="193"/>
    </row>
    <row r="1137" spans="1:10" ht="15" customHeight="1">
      <c r="A1137" s="27" t="s">
        <v>615</v>
      </c>
      <c r="B1137" s="15"/>
      <c r="C1137" s="25"/>
      <c r="D1137" s="28"/>
      <c r="E1137" s="25"/>
      <c r="F1137" s="25"/>
      <c r="G1137" s="29"/>
      <c r="H1137" s="29"/>
      <c r="I1137" s="193"/>
      <c r="J1137" s="193"/>
    </row>
    <row r="1138" spans="1:10" ht="15" customHeight="1">
      <c r="A1138" s="27" t="s">
        <v>615</v>
      </c>
      <c r="B1138" s="15" t="s">
        <v>457</v>
      </c>
      <c r="C1138" s="25" t="s">
        <v>616</v>
      </c>
      <c r="D1138" s="28">
        <v>300672</v>
      </c>
      <c r="E1138" s="25" t="s">
        <v>6693</v>
      </c>
      <c r="F1138" s="25" t="s">
        <v>6694</v>
      </c>
      <c r="G1138" s="29">
        <v>144</v>
      </c>
      <c r="H1138" s="29">
        <v>2</v>
      </c>
      <c r="I1138" s="193"/>
      <c r="J1138" s="193"/>
    </row>
    <row r="1139" spans="1:10" ht="15" customHeight="1">
      <c r="A1139" s="27" t="s">
        <v>615</v>
      </c>
      <c r="B1139" s="15" t="s">
        <v>457</v>
      </c>
      <c r="C1139" s="25" t="s">
        <v>616</v>
      </c>
      <c r="D1139" s="28">
        <v>300673</v>
      </c>
      <c r="E1139" s="25" t="s">
        <v>6695</v>
      </c>
      <c r="F1139" s="25" t="s">
        <v>6696</v>
      </c>
      <c r="G1139" s="29">
        <v>117</v>
      </c>
      <c r="H1139" s="29">
        <v>2</v>
      </c>
      <c r="I1139" s="193"/>
      <c r="J1139" s="193"/>
    </row>
    <row r="1140" spans="1:10" ht="15" customHeight="1">
      <c r="A1140" s="27" t="s">
        <v>615</v>
      </c>
      <c r="B1140" s="15" t="s">
        <v>457</v>
      </c>
      <c r="C1140" s="25" t="s">
        <v>616</v>
      </c>
      <c r="D1140" s="28">
        <v>300677</v>
      </c>
      <c r="E1140" s="25" t="s">
        <v>6697</v>
      </c>
      <c r="F1140" s="25" t="s">
        <v>6698</v>
      </c>
      <c r="G1140" s="29">
        <v>473</v>
      </c>
      <c r="H1140" s="29">
        <v>7</v>
      </c>
      <c r="I1140" s="193"/>
      <c r="J1140" s="193"/>
    </row>
    <row r="1141" spans="1:10" ht="15" customHeight="1">
      <c r="A1141" s="27" t="s">
        <v>615</v>
      </c>
      <c r="B1141" s="15" t="s">
        <v>457</v>
      </c>
      <c r="C1141" s="25" t="s">
        <v>616</v>
      </c>
      <c r="D1141" s="28">
        <v>300678</v>
      </c>
      <c r="E1141" s="25" t="s">
        <v>6699</v>
      </c>
      <c r="F1141" s="25" t="s">
        <v>6700</v>
      </c>
      <c r="G1141" s="29">
        <v>101</v>
      </c>
      <c r="H1141" s="29">
        <v>1</v>
      </c>
      <c r="I1141" s="193"/>
      <c r="J1141" s="193"/>
    </row>
    <row r="1142" spans="1:10" ht="15" customHeight="1">
      <c r="A1142" s="27" t="s">
        <v>615</v>
      </c>
      <c r="B1142" s="15" t="s">
        <v>457</v>
      </c>
      <c r="C1142" s="25" t="s">
        <v>616</v>
      </c>
      <c r="D1142" s="28">
        <v>500117</v>
      </c>
      <c r="E1142" s="25" t="s">
        <v>6701</v>
      </c>
      <c r="F1142" s="25" t="s">
        <v>6702</v>
      </c>
      <c r="G1142" s="29">
        <v>30</v>
      </c>
      <c r="H1142" s="29">
        <v>1</v>
      </c>
      <c r="I1142" s="193"/>
      <c r="J1142" s="193"/>
    </row>
    <row r="1143" spans="1:10" ht="15" customHeight="1">
      <c r="A1143" s="27" t="s">
        <v>615</v>
      </c>
      <c r="B1143" s="15" t="s">
        <v>457</v>
      </c>
      <c r="C1143" s="25" t="s">
        <v>616</v>
      </c>
      <c r="D1143" s="28">
        <v>500118</v>
      </c>
      <c r="E1143" s="25" t="s">
        <v>6703</v>
      </c>
      <c r="F1143" s="25" t="s">
        <v>6704</v>
      </c>
      <c r="G1143" s="29">
        <v>44</v>
      </c>
      <c r="H1143" s="29">
        <v>1</v>
      </c>
      <c r="I1143" s="193"/>
      <c r="J1143" s="193"/>
    </row>
    <row r="1144" spans="1:10" ht="15" customHeight="1">
      <c r="A1144" s="27" t="s">
        <v>615</v>
      </c>
      <c r="B1144" s="15" t="s">
        <v>457</v>
      </c>
      <c r="C1144" s="25" t="s">
        <v>616</v>
      </c>
      <c r="D1144" s="28">
        <v>500729</v>
      </c>
      <c r="E1144" s="25" t="s">
        <v>6705</v>
      </c>
      <c r="F1144" s="25" t="s">
        <v>6706</v>
      </c>
      <c r="G1144" s="29">
        <v>63</v>
      </c>
      <c r="H1144" s="29">
        <v>1</v>
      </c>
      <c r="I1144" s="193"/>
      <c r="J1144" s="193"/>
    </row>
    <row r="1145" spans="1:10" ht="15" customHeight="1">
      <c r="A1145" s="27" t="s">
        <v>615</v>
      </c>
      <c r="B1145" s="15" t="s">
        <v>457</v>
      </c>
      <c r="C1145" s="25" t="s">
        <v>618</v>
      </c>
      <c r="D1145" s="28">
        <v>300680</v>
      </c>
      <c r="E1145" s="25" t="s">
        <v>6707</v>
      </c>
      <c r="F1145" s="25" t="s">
        <v>6708</v>
      </c>
      <c r="G1145" s="29">
        <v>217</v>
      </c>
      <c r="H1145" s="29">
        <v>3</v>
      </c>
      <c r="I1145" s="193"/>
      <c r="J1145" s="193"/>
    </row>
    <row r="1146" spans="1:10" ht="15" customHeight="1">
      <c r="A1146" s="27" t="s">
        <v>615</v>
      </c>
      <c r="B1146" s="15" t="s">
        <v>457</v>
      </c>
      <c r="C1146" s="25" t="s">
        <v>618</v>
      </c>
      <c r="D1146" s="28">
        <v>300690</v>
      </c>
      <c r="E1146" s="25" t="s">
        <v>6709</v>
      </c>
      <c r="F1146" s="25" t="s">
        <v>6710</v>
      </c>
      <c r="G1146" s="29">
        <v>241</v>
      </c>
      <c r="H1146" s="29">
        <v>3</v>
      </c>
      <c r="I1146" s="193"/>
      <c r="J1146" s="193"/>
    </row>
    <row r="1147" spans="1:10" ht="15" customHeight="1">
      <c r="A1147" s="27" t="s">
        <v>615</v>
      </c>
      <c r="B1147" s="15" t="s">
        <v>457</v>
      </c>
      <c r="C1147" s="25" t="s">
        <v>618</v>
      </c>
      <c r="D1147" s="28">
        <v>306502</v>
      </c>
      <c r="E1147" s="25" t="s">
        <v>6711</v>
      </c>
      <c r="F1147" s="25" t="s">
        <v>6712</v>
      </c>
      <c r="G1147" s="29">
        <v>45</v>
      </c>
      <c r="H1147" s="29">
        <v>1</v>
      </c>
      <c r="I1147" s="193"/>
      <c r="J1147" s="193"/>
    </row>
    <row r="1148" spans="1:10" ht="15" customHeight="1">
      <c r="A1148" s="27" t="s">
        <v>615</v>
      </c>
      <c r="B1148" s="15" t="s">
        <v>457</v>
      </c>
      <c r="C1148" s="25" t="s">
        <v>618</v>
      </c>
      <c r="D1148" s="28">
        <v>500738</v>
      </c>
      <c r="E1148" s="25" t="s">
        <v>6713</v>
      </c>
      <c r="F1148" s="25" t="s">
        <v>6714</v>
      </c>
      <c r="G1148" s="29">
        <v>86</v>
      </c>
      <c r="H1148" s="29">
        <v>1</v>
      </c>
      <c r="I1148" s="193"/>
      <c r="J1148" s="193"/>
    </row>
    <row r="1149" spans="1:10" ht="15" customHeight="1">
      <c r="A1149" s="27" t="s">
        <v>615</v>
      </c>
      <c r="B1149" s="15" t="s">
        <v>457</v>
      </c>
      <c r="C1149" s="25" t="s">
        <v>620</v>
      </c>
      <c r="D1149" s="28">
        <v>300515</v>
      </c>
      <c r="E1149" s="25" t="s">
        <v>6715</v>
      </c>
      <c r="F1149" s="25" t="s">
        <v>6716</v>
      </c>
      <c r="G1149" s="29">
        <v>42</v>
      </c>
      <c r="H1149" s="29">
        <v>1</v>
      </c>
      <c r="I1149" s="193"/>
      <c r="J1149" s="193"/>
    </row>
    <row r="1150" spans="1:10" ht="15" customHeight="1">
      <c r="A1150" s="27" t="s">
        <v>615</v>
      </c>
      <c r="B1150" s="15" t="s">
        <v>457</v>
      </c>
      <c r="C1150" s="25" t="s">
        <v>620</v>
      </c>
      <c r="D1150" s="28">
        <v>300682</v>
      </c>
      <c r="E1150" s="25" t="s">
        <v>6717</v>
      </c>
      <c r="F1150" s="25" t="s">
        <v>6718</v>
      </c>
      <c r="G1150" s="29">
        <v>156</v>
      </c>
      <c r="H1150" s="29">
        <v>2</v>
      </c>
      <c r="I1150" s="193"/>
      <c r="J1150" s="193"/>
    </row>
    <row r="1151" spans="1:10" ht="15" customHeight="1">
      <c r="A1151" s="27" t="s">
        <v>615</v>
      </c>
      <c r="B1151" s="15" t="s">
        <v>457</v>
      </c>
      <c r="C1151" s="25" t="s">
        <v>620</v>
      </c>
      <c r="D1151" s="28">
        <v>300692</v>
      </c>
      <c r="E1151" s="25" t="s">
        <v>6719</v>
      </c>
      <c r="F1151" s="25" t="s">
        <v>6720</v>
      </c>
      <c r="G1151" s="29">
        <v>92</v>
      </c>
      <c r="H1151" s="29">
        <v>1</v>
      </c>
      <c r="I1151" s="193"/>
      <c r="J1151" s="193"/>
    </row>
    <row r="1152" spans="1:10" ht="15" customHeight="1">
      <c r="A1152" s="27" t="s">
        <v>615</v>
      </c>
      <c r="B1152" s="15" t="s">
        <v>457</v>
      </c>
      <c r="C1152" s="25" t="s">
        <v>620</v>
      </c>
      <c r="D1152" s="28">
        <v>306504</v>
      </c>
      <c r="E1152" s="25" t="s">
        <v>6721</v>
      </c>
      <c r="F1152" s="25" t="s">
        <v>6722</v>
      </c>
      <c r="G1152" s="29">
        <v>92</v>
      </c>
      <c r="H1152" s="29">
        <v>1</v>
      </c>
      <c r="I1152" s="193"/>
      <c r="J1152" s="193"/>
    </row>
    <row r="1153" spans="1:10" ht="15" customHeight="1">
      <c r="A1153" s="27" t="s">
        <v>615</v>
      </c>
      <c r="B1153" s="15" t="s">
        <v>457</v>
      </c>
      <c r="C1153" s="25" t="s">
        <v>620</v>
      </c>
      <c r="D1153" s="28">
        <v>306509</v>
      </c>
      <c r="E1153" s="25" t="s">
        <v>6723</v>
      </c>
      <c r="F1153" s="25" t="s">
        <v>6724</v>
      </c>
      <c r="G1153" s="29">
        <v>47</v>
      </c>
      <c r="H1153" s="29">
        <v>1</v>
      </c>
      <c r="I1153" s="193"/>
      <c r="J1153" s="193"/>
    </row>
    <row r="1154" spans="1:10" ht="15" customHeight="1">
      <c r="A1154" s="27" t="s">
        <v>615</v>
      </c>
      <c r="B1154" s="15" t="s">
        <v>457</v>
      </c>
      <c r="C1154" s="25" t="s">
        <v>622</v>
      </c>
      <c r="D1154" s="28">
        <v>300689</v>
      </c>
      <c r="E1154" s="25" t="s">
        <v>6725</v>
      </c>
      <c r="F1154" s="25" t="s">
        <v>6726</v>
      </c>
      <c r="G1154" s="29">
        <v>228</v>
      </c>
      <c r="H1154" s="29">
        <v>3</v>
      </c>
      <c r="I1154" s="193"/>
      <c r="J1154" s="193"/>
    </row>
    <row r="1155" spans="1:10" ht="15" customHeight="1">
      <c r="A1155" s="27" t="s">
        <v>615</v>
      </c>
      <c r="B1155" s="15" t="s">
        <v>457</v>
      </c>
      <c r="C1155" s="25" t="s">
        <v>622</v>
      </c>
      <c r="D1155" s="28">
        <v>306501</v>
      </c>
      <c r="E1155" s="25" t="s">
        <v>6727</v>
      </c>
      <c r="F1155" s="25" t="s">
        <v>6728</v>
      </c>
      <c r="G1155" s="29">
        <v>56</v>
      </c>
      <c r="H1155" s="29">
        <v>1</v>
      </c>
      <c r="I1155" s="193"/>
      <c r="J1155" s="193"/>
    </row>
    <row r="1156" spans="1:10" ht="15" customHeight="1">
      <c r="A1156" s="27" t="s">
        <v>615</v>
      </c>
      <c r="B1156" s="15" t="s">
        <v>457</v>
      </c>
      <c r="C1156" s="25" t="s">
        <v>624</v>
      </c>
      <c r="D1156" s="28">
        <v>300685</v>
      </c>
      <c r="E1156" s="25" t="s">
        <v>6729</v>
      </c>
      <c r="F1156" s="25" t="s">
        <v>6730</v>
      </c>
      <c r="G1156" s="29">
        <v>303</v>
      </c>
      <c r="H1156" s="29">
        <v>4</v>
      </c>
      <c r="I1156" s="193"/>
      <c r="J1156" s="193"/>
    </row>
    <row r="1157" spans="1:10" ht="15" customHeight="1">
      <c r="A1157" s="27" t="s">
        <v>615</v>
      </c>
      <c r="B1157" s="15" t="s">
        <v>457</v>
      </c>
      <c r="C1157" s="25" t="s">
        <v>624</v>
      </c>
      <c r="D1157" s="28">
        <v>300688</v>
      </c>
      <c r="E1157" s="25" t="s">
        <v>6731</v>
      </c>
      <c r="F1157" s="25" t="s">
        <v>6732</v>
      </c>
      <c r="G1157" s="29">
        <v>113</v>
      </c>
      <c r="H1157" s="29">
        <v>1</v>
      </c>
      <c r="I1157" s="193"/>
      <c r="J1157" s="193"/>
    </row>
    <row r="1158" spans="1:10" ht="15" customHeight="1">
      <c r="A1158" s="27" t="s">
        <v>615</v>
      </c>
      <c r="B1158" s="15" t="s">
        <v>457</v>
      </c>
      <c r="C1158" s="25" t="s">
        <v>624</v>
      </c>
      <c r="D1158" s="28">
        <v>300695</v>
      </c>
      <c r="E1158" s="25" t="s">
        <v>6733</v>
      </c>
      <c r="F1158" s="25" t="s">
        <v>6734</v>
      </c>
      <c r="G1158" s="29">
        <v>89</v>
      </c>
      <c r="H1158" s="29">
        <v>1</v>
      </c>
      <c r="I1158" s="193"/>
      <c r="J1158" s="193"/>
    </row>
    <row r="1159" spans="1:10" ht="15" customHeight="1">
      <c r="A1159" s="27" t="s">
        <v>615</v>
      </c>
      <c r="B1159" s="15" t="s">
        <v>457</v>
      </c>
      <c r="C1159" s="25" t="s">
        <v>624</v>
      </c>
      <c r="D1159" s="28">
        <v>500751</v>
      </c>
      <c r="E1159" s="25" t="s">
        <v>6735</v>
      </c>
      <c r="F1159" s="25" t="s">
        <v>6736</v>
      </c>
      <c r="G1159" s="29">
        <v>91</v>
      </c>
      <c r="H1159" s="29">
        <v>1</v>
      </c>
      <c r="I1159" s="193"/>
      <c r="J1159" s="193"/>
    </row>
    <row r="1160" spans="1:10" ht="15" customHeight="1">
      <c r="A1160" s="27" t="s">
        <v>615</v>
      </c>
      <c r="B1160" s="15" t="s">
        <v>457</v>
      </c>
      <c r="C1160" s="25" t="s">
        <v>626</v>
      </c>
      <c r="D1160" s="28">
        <v>300675</v>
      </c>
      <c r="E1160" s="25" t="s">
        <v>6737</v>
      </c>
      <c r="F1160" s="25" t="s">
        <v>6738</v>
      </c>
      <c r="G1160" s="29">
        <v>99</v>
      </c>
      <c r="H1160" s="29">
        <v>1</v>
      </c>
      <c r="I1160" s="193"/>
      <c r="J1160" s="193"/>
    </row>
    <row r="1161" spans="1:10" ht="15" customHeight="1">
      <c r="A1161" s="27" t="s">
        <v>615</v>
      </c>
      <c r="B1161" s="15" t="s">
        <v>457</v>
      </c>
      <c r="C1161" s="25" t="s">
        <v>626</v>
      </c>
      <c r="D1161" s="28">
        <v>300676</v>
      </c>
      <c r="E1161" s="25" t="s">
        <v>6739</v>
      </c>
      <c r="F1161" s="25" t="s">
        <v>6740</v>
      </c>
      <c r="G1161" s="29">
        <v>70</v>
      </c>
      <c r="H1161" s="29">
        <v>1</v>
      </c>
      <c r="I1161" s="193"/>
      <c r="J1161" s="193"/>
    </row>
    <row r="1162" spans="1:10" ht="15" customHeight="1">
      <c r="A1162" s="27" t="s">
        <v>615</v>
      </c>
      <c r="B1162" s="15" t="s">
        <v>457</v>
      </c>
      <c r="C1162" s="25" t="s">
        <v>626</v>
      </c>
      <c r="D1162" s="28">
        <v>300684</v>
      </c>
      <c r="E1162" s="25" t="s">
        <v>6741</v>
      </c>
      <c r="F1162" s="25" t="s">
        <v>6742</v>
      </c>
      <c r="G1162" s="29">
        <v>137</v>
      </c>
      <c r="H1162" s="29">
        <v>2</v>
      </c>
      <c r="I1162" s="193"/>
      <c r="J1162" s="193"/>
    </row>
    <row r="1163" spans="1:10" ht="15" customHeight="1">
      <c r="A1163" s="27" t="s">
        <v>615</v>
      </c>
      <c r="B1163" s="15" t="s">
        <v>457</v>
      </c>
      <c r="C1163" s="25" t="s">
        <v>626</v>
      </c>
      <c r="D1163" s="28">
        <v>300693</v>
      </c>
      <c r="E1163" s="25" t="s">
        <v>6743</v>
      </c>
      <c r="F1163" s="25" t="s">
        <v>6744</v>
      </c>
      <c r="G1163" s="29">
        <v>288</v>
      </c>
      <c r="H1163" s="29">
        <v>4</v>
      </c>
      <c r="I1163" s="193"/>
      <c r="J1163" s="193"/>
    </row>
    <row r="1164" spans="1:10" ht="15" customHeight="1">
      <c r="A1164" s="27" t="s">
        <v>615</v>
      </c>
      <c r="B1164" s="15" t="s">
        <v>457</v>
      </c>
      <c r="C1164" s="25" t="s">
        <v>626</v>
      </c>
      <c r="D1164" s="28">
        <v>305397</v>
      </c>
      <c r="E1164" s="25" t="s">
        <v>6745</v>
      </c>
      <c r="F1164" s="25" t="s">
        <v>6746</v>
      </c>
      <c r="G1164" s="29">
        <v>112</v>
      </c>
      <c r="H1164" s="29">
        <v>1</v>
      </c>
      <c r="I1164" s="193"/>
      <c r="J1164" s="193"/>
    </row>
    <row r="1165" spans="1:10" ht="15" customHeight="1">
      <c r="A1165" s="27" t="s">
        <v>615</v>
      </c>
      <c r="B1165" s="15" t="s">
        <v>457</v>
      </c>
      <c r="C1165" s="25" t="s">
        <v>626</v>
      </c>
      <c r="D1165" s="28">
        <v>306507</v>
      </c>
      <c r="E1165" s="25" t="s">
        <v>6747</v>
      </c>
      <c r="F1165" s="25" t="s">
        <v>6748</v>
      </c>
      <c r="G1165" s="29">
        <v>45</v>
      </c>
      <c r="H1165" s="29">
        <v>1</v>
      </c>
      <c r="I1165" s="193"/>
      <c r="J1165" s="193"/>
    </row>
    <row r="1166" spans="1:10" ht="15" customHeight="1">
      <c r="A1166" s="27" t="s">
        <v>615</v>
      </c>
      <c r="B1166" s="15" t="s">
        <v>457</v>
      </c>
      <c r="C1166" s="25" t="s">
        <v>628</v>
      </c>
      <c r="D1166" s="28">
        <v>300674</v>
      </c>
      <c r="E1166" s="25" t="s">
        <v>6749</v>
      </c>
      <c r="F1166" s="25" t="s">
        <v>6750</v>
      </c>
      <c r="G1166" s="29">
        <v>51</v>
      </c>
      <c r="H1166" s="29">
        <v>1</v>
      </c>
      <c r="I1166" s="193"/>
      <c r="J1166" s="193"/>
    </row>
    <row r="1167" spans="1:10" ht="15" customHeight="1">
      <c r="A1167" s="27" t="s">
        <v>615</v>
      </c>
      <c r="B1167" s="15" t="s">
        <v>457</v>
      </c>
      <c r="C1167" s="25" t="s">
        <v>628</v>
      </c>
      <c r="D1167" s="28">
        <v>300679</v>
      </c>
      <c r="E1167" s="25" t="s">
        <v>6751</v>
      </c>
      <c r="F1167" s="25" t="s">
        <v>6752</v>
      </c>
      <c r="G1167" s="29">
        <v>70</v>
      </c>
      <c r="H1167" s="29">
        <v>1</v>
      </c>
      <c r="I1167" s="193"/>
      <c r="J1167" s="193"/>
    </row>
    <row r="1168" spans="1:10" ht="15" customHeight="1">
      <c r="A1168" s="27" t="s">
        <v>615</v>
      </c>
      <c r="B1168" s="15" t="s">
        <v>457</v>
      </c>
      <c r="C1168" s="25" t="s">
        <v>628</v>
      </c>
      <c r="D1168" s="28">
        <v>300683</v>
      </c>
      <c r="E1168" s="25" t="s">
        <v>6753</v>
      </c>
      <c r="F1168" s="25" t="s">
        <v>6754</v>
      </c>
      <c r="G1168" s="29">
        <v>44</v>
      </c>
      <c r="H1168" s="29">
        <v>1</v>
      </c>
      <c r="I1168" s="193"/>
      <c r="J1168" s="193"/>
    </row>
    <row r="1169" spans="1:10" ht="15" customHeight="1">
      <c r="A1169" s="27" t="s">
        <v>615</v>
      </c>
      <c r="B1169" s="15" t="s">
        <v>457</v>
      </c>
      <c r="C1169" s="25" t="s">
        <v>628</v>
      </c>
      <c r="D1169" s="28">
        <v>300687</v>
      </c>
      <c r="E1169" s="25" t="s">
        <v>6755</v>
      </c>
      <c r="F1169" s="25" t="s">
        <v>6756</v>
      </c>
      <c r="G1169" s="29">
        <v>173</v>
      </c>
      <c r="H1169" s="29">
        <v>2</v>
      </c>
      <c r="I1169" s="193"/>
      <c r="J1169" s="193"/>
    </row>
    <row r="1170" spans="1:10" ht="15" customHeight="1">
      <c r="A1170" s="27" t="s">
        <v>615</v>
      </c>
      <c r="B1170" s="15" t="s">
        <v>457</v>
      </c>
      <c r="C1170" s="25" t="s">
        <v>628</v>
      </c>
      <c r="D1170" s="28">
        <v>300691</v>
      </c>
      <c r="E1170" s="25" t="s">
        <v>6757</v>
      </c>
      <c r="F1170" s="25" t="s">
        <v>6758</v>
      </c>
      <c r="G1170" s="29">
        <v>252</v>
      </c>
      <c r="H1170" s="29">
        <v>3</v>
      </c>
      <c r="I1170" s="193"/>
      <c r="J1170" s="193"/>
    </row>
    <row r="1171" spans="1:10" ht="15" customHeight="1">
      <c r="A1171" s="27" t="s">
        <v>615</v>
      </c>
      <c r="B1171" s="15" t="s">
        <v>457</v>
      </c>
      <c r="C1171" s="25" t="s">
        <v>628</v>
      </c>
      <c r="D1171" s="28">
        <v>300696</v>
      </c>
      <c r="E1171" s="25" t="s">
        <v>6759</v>
      </c>
      <c r="F1171" s="25" t="s">
        <v>6760</v>
      </c>
      <c r="G1171" s="29">
        <v>41</v>
      </c>
      <c r="H1171" s="29">
        <v>1</v>
      </c>
      <c r="I1171" s="193"/>
      <c r="J1171" s="193"/>
    </row>
    <row r="1172" spans="1:10" ht="15" customHeight="1">
      <c r="A1172" s="27" t="s">
        <v>615</v>
      </c>
      <c r="B1172" s="15" t="s">
        <v>457</v>
      </c>
      <c r="C1172" s="25" t="s">
        <v>628</v>
      </c>
      <c r="D1172" s="28">
        <v>302766</v>
      </c>
      <c r="E1172" s="25" t="s">
        <v>6761</v>
      </c>
      <c r="F1172" s="25" t="s">
        <v>6762</v>
      </c>
      <c r="G1172" s="29">
        <v>20</v>
      </c>
      <c r="H1172" s="29">
        <v>1</v>
      </c>
      <c r="I1172" s="193"/>
      <c r="J1172" s="193"/>
    </row>
    <row r="1173" spans="1:10" ht="15" customHeight="1">
      <c r="A1173" s="27" t="s">
        <v>615</v>
      </c>
      <c r="B1173" s="15" t="s">
        <v>457</v>
      </c>
      <c r="C1173" s="25" t="s">
        <v>628</v>
      </c>
      <c r="D1173" s="28">
        <v>306503</v>
      </c>
      <c r="E1173" s="25" t="s">
        <v>6763</v>
      </c>
      <c r="F1173" s="25" t="s">
        <v>6764</v>
      </c>
      <c r="G1173" s="29">
        <v>56</v>
      </c>
      <c r="H1173" s="29">
        <v>1</v>
      </c>
      <c r="I1173" s="193"/>
      <c r="J1173" s="193"/>
    </row>
    <row r="1174" spans="1:10" ht="15" customHeight="1">
      <c r="A1174" s="27" t="s">
        <v>615</v>
      </c>
      <c r="B1174" s="15" t="s">
        <v>457</v>
      </c>
      <c r="C1174" s="25" t="s">
        <v>628</v>
      </c>
      <c r="D1174" s="28">
        <v>306505</v>
      </c>
      <c r="E1174" s="25" t="s">
        <v>6765</v>
      </c>
      <c r="F1174" s="25" t="s">
        <v>6766</v>
      </c>
      <c r="G1174" s="29">
        <v>21</v>
      </c>
      <c r="H1174" s="29">
        <v>1</v>
      </c>
      <c r="I1174" s="193"/>
      <c r="J1174" s="193"/>
    </row>
    <row r="1175" spans="1:10" ht="15" customHeight="1">
      <c r="A1175" s="27" t="s">
        <v>615</v>
      </c>
      <c r="B1175" s="15" t="s">
        <v>457</v>
      </c>
      <c r="C1175" s="25" t="s">
        <v>628</v>
      </c>
      <c r="D1175" s="28">
        <v>306506</v>
      </c>
      <c r="E1175" s="25" t="s">
        <v>6767</v>
      </c>
      <c r="F1175" s="25" t="s">
        <v>6768</v>
      </c>
      <c r="G1175" s="29">
        <v>39</v>
      </c>
      <c r="H1175" s="29">
        <v>1</v>
      </c>
      <c r="I1175" s="193"/>
      <c r="J1175" s="193"/>
    </row>
    <row r="1176" spans="1:10" ht="15" customHeight="1">
      <c r="A1176" s="27" t="s">
        <v>615</v>
      </c>
      <c r="B1176" s="15" t="s">
        <v>457</v>
      </c>
      <c r="C1176" s="25" t="s">
        <v>630</v>
      </c>
      <c r="D1176" s="28">
        <v>300681</v>
      </c>
      <c r="E1176" s="25" t="s">
        <v>6769</v>
      </c>
      <c r="F1176" s="25" t="s">
        <v>6770</v>
      </c>
      <c r="G1176" s="29">
        <v>89</v>
      </c>
      <c r="H1176" s="29">
        <v>1</v>
      </c>
      <c r="I1176" s="193"/>
      <c r="J1176" s="193"/>
    </row>
    <row r="1177" spans="1:10" ht="15" customHeight="1">
      <c r="A1177" s="27" t="s">
        <v>615</v>
      </c>
      <c r="B1177" s="15" t="s">
        <v>457</v>
      </c>
      <c r="C1177" s="25" t="s">
        <v>630</v>
      </c>
      <c r="D1177" s="28">
        <v>300686</v>
      </c>
      <c r="E1177" s="25" t="s">
        <v>6771</v>
      </c>
      <c r="F1177" s="25" t="s">
        <v>6772</v>
      </c>
      <c r="G1177" s="29">
        <v>207</v>
      </c>
      <c r="H1177" s="29">
        <v>2</v>
      </c>
      <c r="I1177" s="193"/>
      <c r="J1177" s="193"/>
    </row>
    <row r="1178" spans="1:10" ht="15" customHeight="1">
      <c r="A1178" s="27" t="s">
        <v>615</v>
      </c>
      <c r="B1178" s="15" t="s">
        <v>457</v>
      </c>
      <c r="C1178" s="25" t="s">
        <v>630</v>
      </c>
      <c r="D1178" s="28">
        <v>300694</v>
      </c>
      <c r="E1178" s="25" t="s">
        <v>6773</v>
      </c>
      <c r="F1178" s="25" t="s">
        <v>6774</v>
      </c>
      <c r="G1178" s="29">
        <v>229</v>
      </c>
      <c r="H1178" s="29">
        <v>3</v>
      </c>
      <c r="I1178" s="193"/>
      <c r="J1178" s="193"/>
    </row>
    <row r="1179" spans="1:10" ht="15" customHeight="1">
      <c r="A1179" s="27" t="s">
        <v>615</v>
      </c>
      <c r="B1179" s="15" t="s">
        <v>457</v>
      </c>
      <c r="C1179" s="25" t="s">
        <v>630</v>
      </c>
      <c r="D1179" s="28">
        <v>306508</v>
      </c>
      <c r="E1179" s="25" t="s">
        <v>6775</v>
      </c>
      <c r="F1179" s="25" t="s">
        <v>6776</v>
      </c>
      <c r="G1179" s="29">
        <v>91</v>
      </c>
      <c r="H1179" s="29">
        <v>1</v>
      </c>
      <c r="I1179" s="193"/>
      <c r="J1179" s="193"/>
    </row>
    <row r="1180" spans="1:10" ht="15" customHeight="1">
      <c r="A1180" s="27" t="s">
        <v>615</v>
      </c>
      <c r="B1180" s="15" t="s">
        <v>457</v>
      </c>
      <c r="C1180" s="25" t="s">
        <v>630</v>
      </c>
      <c r="D1180" s="28">
        <v>500739</v>
      </c>
      <c r="E1180" s="25" t="s">
        <v>6777</v>
      </c>
      <c r="F1180" s="25" t="s">
        <v>6778</v>
      </c>
      <c r="G1180" s="29">
        <v>32</v>
      </c>
      <c r="H1180" s="29">
        <v>1</v>
      </c>
      <c r="I1180" s="193"/>
      <c r="J1180" s="193"/>
    </row>
    <row r="1181" spans="1:10" ht="15" customHeight="1">
      <c r="A1181" s="27" t="s">
        <v>615</v>
      </c>
      <c r="B1181" s="15" t="str">
        <f>B1180</f>
        <v>Aurora</v>
      </c>
      <c r="C1181" s="25"/>
      <c r="D1181" s="28"/>
      <c r="E1181" s="25" t="s">
        <v>64</v>
      </c>
      <c r="F1181" s="25"/>
      <c r="G1181" s="29">
        <f>SUM(G1138:G1180)</f>
        <v>5036</v>
      </c>
      <c r="H1181" s="29">
        <f>SUM(H1138:H1180)</f>
        <v>71</v>
      </c>
      <c r="I1181" s="193"/>
      <c r="J1181" s="193"/>
    </row>
    <row r="1182" spans="1:10" ht="15" customHeight="1">
      <c r="A1182" s="27" t="s">
        <v>615</v>
      </c>
      <c r="B1182" s="15"/>
      <c r="C1182" s="25"/>
      <c r="D1182" s="28"/>
      <c r="E1182" s="25"/>
      <c r="F1182" s="25"/>
      <c r="G1182" s="29"/>
      <c r="H1182" s="29"/>
      <c r="I1182" s="193"/>
      <c r="J1182" s="193"/>
    </row>
    <row r="1183" spans="1:10" ht="15" customHeight="1">
      <c r="A1183" s="27" t="s">
        <v>615</v>
      </c>
      <c r="B1183" s="15" t="s">
        <v>632</v>
      </c>
      <c r="C1183" s="25" t="s">
        <v>633</v>
      </c>
      <c r="D1183" s="28">
        <v>300697</v>
      </c>
      <c r="E1183" s="25" t="s">
        <v>6779</v>
      </c>
      <c r="F1183" s="25" t="s">
        <v>6780</v>
      </c>
      <c r="G1183" s="29">
        <v>651</v>
      </c>
      <c r="H1183" s="29">
        <v>10</v>
      </c>
      <c r="I1183" s="193"/>
      <c r="J1183" s="193"/>
    </row>
    <row r="1184" spans="1:10" ht="15" customHeight="1">
      <c r="A1184" s="27" t="s">
        <v>615</v>
      </c>
      <c r="B1184" s="15" t="s">
        <v>632</v>
      </c>
      <c r="C1184" s="25" t="s">
        <v>633</v>
      </c>
      <c r="D1184" s="28">
        <v>300709</v>
      </c>
      <c r="E1184" s="25" t="s">
        <v>6781</v>
      </c>
      <c r="F1184" s="25" t="s">
        <v>6782</v>
      </c>
      <c r="G1184" s="29">
        <v>62</v>
      </c>
      <c r="H1184" s="29">
        <v>1</v>
      </c>
      <c r="I1184" s="193"/>
      <c r="J1184" s="193"/>
    </row>
    <row r="1185" spans="1:10" ht="15" customHeight="1">
      <c r="A1185" s="27" t="s">
        <v>615</v>
      </c>
      <c r="B1185" s="15" t="s">
        <v>632</v>
      </c>
      <c r="C1185" s="25" t="s">
        <v>633</v>
      </c>
      <c r="D1185" s="28">
        <v>305728</v>
      </c>
      <c r="E1185" s="25" t="s">
        <v>6783</v>
      </c>
      <c r="F1185" s="25" t="s">
        <v>6784</v>
      </c>
      <c r="G1185" s="29">
        <v>29</v>
      </c>
      <c r="H1185" s="29">
        <v>1</v>
      </c>
      <c r="I1185" s="193"/>
      <c r="J1185" s="193"/>
    </row>
    <row r="1186" spans="1:10" ht="15" customHeight="1">
      <c r="A1186" s="27" t="s">
        <v>615</v>
      </c>
      <c r="B1186" s="15" t="s">
        <v>632</v>
      </c>
      <c r="C1186" s="25" t="s">
        <v>647</v>
      </c>
      <c r="D1186" s="28">
        <v>300698</v>
      </c>
      <c r="E1186" s="25" t="s">
        <v>6785</v>
      </c>
      <c r="F1186" s="25" t="s">
        <v>6786</v>
      </c>
      <c r="G1186" s="29">
        <v>144</v>
      </c>
      <c r="H1186" s="29">
        <v>2</v>
      </c>
      <c r="I1186" s="193"/>
      <c r="J1186" s="193"/>
    </row>
    <row r="1187" spans="1:10" ht="15" customHeight="1">
      <c r="A1187" s="27" t="s">
        <v>615</v>
      </c>
      <c r="B1187" s="15" t="s">
        <v>632</v>
      </c>
      <c r="C1187" s="25" t="s">
        <v>647</v>
      </c>
      <c r="D1187" s="28">
        <v>300699</v>
      </c>
      <c r="E1187" s="25" t="s">
        <v>6787</v>
      </c>
      <c r="F1187" s="25" t="s">
        <v>6788</v>
      </c>
      <c r="G1187" s="29">
        <v>358</v>
      </c>
      <c r="H1187" s="29">
        <v>6</v>
      </c>
      <c r="I1187" s="193"/>
      <c r="J1187" s="193"/>
    </row>
    <row r="1188" spans="1:10" ht="15" customHeight="1">
      <c r="A1188" s="27" t="s">
        <v>615</v>
      </c>
      <c r="B1188" s="15" t="s">
        <v>632</v>
      </c>
      <c r="C1188" s="25" t="s">
        <v>647</v>
      </c>
      <c r="D1188" s="28">
        <v>300700</v>
      </c>
      <c r="E1188" s="25" t="s">
        <v>6789</v>
      </c>
      <c r="F1188" s="25" t="s">
        <v>6790</v>
      </c>
      <c r="G1188" s="29">
        <v>113</v>
      </c>
      <c r="H1188" s="29">
        <v>1</v>
      </c>
      <c r="I1188" s="193"/>
      <c r="J1188" s="193"/>
    </row>
    <row r="1189" spans="1:10" ht="15" customHeight="1">
      <c r="A1189" s="27" t="s">
        <v>615</v>
      </c>
      <c r="B1189" s="15" t="s">
        <v>632</v>
      </c>
      <c r="C1189" s="25" t="s">
        <v>647</v>
      </c>
      <c r="D1189" s="28">
        <v>305899</v>
      </c>
      <c r="E1189" s="25" t="s">
        <v>6791</v>
      </c>
      <c r="F1189" s="25" t="s">
        <v>6792</v>
      </c>
      <c r="G1189" s="29">
        <v>22</v>
      </c>
      <c r="H1189" s="29">
        <v>1</v>
      </c>
      <c r="I1189" s="193"/>
      <c r="J1189" s="193"/>
    </row>
    <row r="1190" spans="1:10" ht="15" customHeight="1">
      <c r="A1190" s="27" t="s">
        <v>615</v>
      </c>
      <c r="B1190" s="15" t="s">
        <v>632</v>
      </c>
      <c r="C1190" s="25" t="s">
        <v>647</v>
      </c>
      <c r="D1190" s="28">
        <v>502062</v>
      </c>
      <c r="E1190" s="25" t="s">
        <v>6793</v>
      </c>
      <c r="F1190" s="25" t="s">
        <v>6792</v>
      </c>
      <c r="G1190" s="29">
        <v>15</v>
      </c>
      <c r="H1190" s="29">
        <v>1</v>
      </c>
      <c r="I1190" s="193"/>
      <c r="J1190" s="193"/>
    </row>
    <row r="1191" spans="1:10" ht="15" customHeight="1">
      <c r="A1191" s="27" t="s">
        <v>615</v>
      </c>
      <c r="B1191" s="15" t="s">
        <v>632</v>
      </c>
      <c r="C1191" s="25" t="s">
        <v>635</v>
      </c>
      <c r="D1191" s="28">
        <v>300718</v>
      </c>
      <c r="E1191" s="25" t="s">
        <v>6794</v>
      </c>
      <c r="F1191" s="25" t="s">
        <v>6795</v>
      </c>
      <c r="G1191" s="29">
        <v>418</v>
      </c>
      <c r="H1191" s="29">
        <v>6</v>
      </c>
      <c r="I1191" s="193"/>
      <c r="J1191" s="193"/>
    </row>
    <row r="1192" spans="1:10" ht="15" customHeight="1">
      <c r="A1192" s="27" t="s">
        <v>615</v>
      </c>
      <c r="B1192" s="15" t="s">
        <v>632</v>
      </c>
      <c r="C1192" s="25" t="s">
        <v>635</v>
      </c>
      <c r="D1192" s="28">
        <v>306603</v>
      </c>
      <c r="E1192" s="25" t="s">
        <v>6796</v>
      </c>
      <c r="F1192" s="25" t="s">
        <v>6795</v>
      </c>
      <c r="G1192" s="29">
        <v>148</v>
      </c>
      <c r="H1192" s="29">
        <v>2</v>
      </c>
      <c r="I1192" s="193"/>
      <c r="J1192" s="193"/>
    </row>
    <row r="1193" spans="1:10" ht="15" customHeight="1">
      <c r="A1193" s="27" t="s">
        <v>615</v>
      </c>
      <c r="B1193" s="15" t="s">
        <v>632</v>
      </c>
      <c r="C1193" s="25" t="s">
        <v>635</v>
      </c>
      <c r="D1193" s="28">
        <v>501621</v>
      </c>
      <c r="E1193" s="25" t="s">
        <v>6797</v>
      </c>
      <c r="F1193" s="25" t="s">
        <v>6798</v>
      </c>
      <c r="G1193" s="29">
        <v>74</v>
      </c>
      <c r="H1193" s="29">
        <v>1</v>
      </c>
      <c r="I1193" s="193"/>
      <c r="J1193" s="193"/>
    </row>
    <row r="1194" spans="1:10" ht="15" customHeight="1">
      <c r="A1194" s="27" t="s">
        <v>615</v>
      </c>
      <c r="B1194" s="15" t="s">
        <v>632</v>
      </c>
      <c r="C1194" s="25" t="s">
        <v>639</v>
      </c>
      <c r="D1194" s="28">
        <v>300701</v>
      </c>
      <c r="E1194" s="25" t="s">
        <v>6799</v>
      </c>
      <c r="F1194" s="25" t="s">
        <v>6800</v>
      </c>
      <c r="G1194" s="29">
        <v>293</v>
      </c>
      <c r="H1194" s="29">
        <v>4</v>
      </c>
      <c r="I1194" s="193"/>
      <c r="J1194" s="193"/>
    </row>
    <row r="1195" spans="1:10" ht="15" customHeight="1">
      <c r="A1195" s="27" t="s">
        <v>615</v>
      </c>
      <c r="B1195" s="15" t="s">
        <v>632</v>
      </c>
      <c r="C1195" s="25" t="s">
        <v>639</v>
      </c>
      <c r="D1195" s="28">
        <v>300705</v>
      </c>
      <c r="E1195" s="25" t="s">
        <v>5482</v>
      </c>
      <c r="F1195" s="25" t="s">
        <v>6801</v>
      </c>
      <c r="G1195" s="29">
        <v>502</v>
      </c>
      <c r="H1195" s="29">
        <v>8</v>
      </c>
      <c r="I1195" s="193"/>
      <c r="J1195" s="193"/>
    </row>
    <row r="1196" spans="1:10" ht="15" customHeight="1">
      <c r="A1196" s="27" t="s">
        <v>615</v>
      </c>
      <c r="B1196" s="15" t="s">
        <v>632</v>
      </c>
      <c r="C1196" s="25" t="s">
        <v>639</v>
      </c>
      <c r="D1196" s="28">
        <v>306613</v>
      </c>
      <c r="E1196" s="25" t="s">
        <v>6802</v>
      </c>
      <c r="F1196" s="25" t="s">
        <v>6803</v>
      </c>
      <c r="G1196" s="29">
        <v>185</v>
      </c>
      <c r="H1196" s="29">
        <v>2</v>
      </c>
      <c r="I1196" s="193"/>
      <c r="J1196" s="193"/>
    </row>
    <row r="1197" spans="1:10" ht="15" customHeight="1">
      <c r="A1197" s="27" t="s">
        <v>615</v>
      </c>
      <c r="B1197" s="15" t="s">
        <v>632</v>
      </c>
      <c r="C1197" s="25" t="s">
        <v>639</v>
      </c>
      <c r="D1197" s="28">
        <v>501328</v>
      </c>
      <c r="E1197" s="25" t="s">
        <v>6804</v>
      </c>
      <c r="F1197" s="25" t="s">
        <v>6805</v>
      </c>
      <c r="G1197" s="29">
        <v>65</v>
      </c>
      <c r="H1197" s="29">
        <v>1</v>
      </c>
      <c r="I1197" s="193"/>
      <c r="J1197" s="193"/>
    </row>
    <row r="1198" spans="1:10" ht="15" customHeight="1">
      <c r="A1198" s="27" t="s">
        <v>615</v>
      </c>
      <c r="B1198" s="15" t="s">
        <v>632</v>
      </c>
      <c r="C1198" s="25" t="s">
        <v>649</v>
      </c>
      <c r="D1198" s="28">
        <v>300706</v>
      </c>
      <c r="E1198" s="25" t="s">
        <v>6806</v>
      </c>
      <c r="F1198" s="25" t="s">
        <v>6807</v>
      </c>
      <c r="G1198" s="29">
        <v>410</v>
      </c>
      <c r="H1198" s="29">
        <v>6</v>
      </c>
      <c r="I1198" s="193"/>
      <c r="J1198" s="193"/>
    </row>
    <row r="1199" spans="1:10" ht="15" customHeight="1">
      <c r="A1199" s="27" t="s">
        <v>615</v>
      </c>
      <c r="B1199" s="15" t="s">
        <v>632</v>
      </c>
      <c r="C1199" s="25" t="s">
        <v>649</v>
      </c>
      <c r="D1199" s="28">
        <v>300707</v>
      </c>
      <c r="E1199" s="25" t="s">
        <v>6808</v>
      </c>
      <c r="F1199" s="25" t="s">
        <v>6809</v>
      </c>
      <c r="G1199" s="29">
        <v>753</v>
      </c>
      <c r="H1199" s="29">
        <v>11</v>
      </c>
      <c r="I1199" s="193"/>
      <c r="J1199" s="193"/>
    </row>
    <row r="1200" spans="1:10" ht="15" customHeight="1">
      <c r="A1200" s="27" t="s">
        <v>615</v>
      </c>
      <c r="B1200" s="15" t="s">
        <v>632</v>
      </c>
      <c r="C1200" s="25" t="s">
        <v>649</v>
      </c>
      <c r="D1200" s="28">
        <v>306616</v>
      </c>
      <c r="E1200" s="25" t="s">
        <v>6810</v>
      </c>
      <c r="F1200" s="25" t="s">
        <v>650</v>
      </c>
      <c r="G1200" s="29">
        <v>262</v>
      </c>
      <c r="H1200" s="29">
        <v>3</v>
      </c>
      <c r="I1200" s="193"/>
      <c r="J1200" s="193"/>
    </row>
    <row r="1201" spans="1:10" ht="15" customHeight="1">
      <c r="A1201" s="27" t="s">
        <v>615</v>
      </c>
      <c r="B1201" s="15" t="s">
        <v>632</v>
      </c>
      <c r="C1201" s="25" t="s">
        <v>651</v>
      </c>
      <c r="D1201" s="28">
        <v>300710</v>
      </c>
      <c r="E1201" s="25" t="s">
        <v>6811</v>
      </c>
      <c r="F1201" s="25" t="s">
        <v>6812</v>
      </c>
      <c r="G1201" s="29">
        <v>682</v>
      </c>
      <c r="H1201" s="29">
        <v>10</v>
      </c>
      <c r="I1201" s="193"/>
      <c r="J1201" s="193"/>
    </row>
    <row r="1202" spans="1:10" ht="15" customHeight="1">
      <c r="A1202" s="27" t="s">
        <v>615</v>
      </c>
      <c r="B1202" s="15" t="s">
        <v>632</v>
      </c>
      <c r="C1202" s="25" t="s">
        <v>651</v>
      </c>
      <c r="D1202" s="28">
        <v>300711</v>
      </c>
      <c r="E1202" s="25" t="s">
        <v>6813</v>
      </c>
      <c r="F1202" s="25" t="s">
        <v>6814</v>
      </c>
      <c r="G1202" s="29">
        <v>986</v>
      </c>
      <c r="H1202" s="29">
        <v>15</v>
      </c>
      <c r="I1202" s="193"/>
      <c r="J1202" s="193"/>
    </row>
    <row r="1203" spans="1:10" ht="15" customHeight="1">
      <c r="A1203" s="27" t="s">
        <v>615</v>
      </c>
      <c r="B1203" s="15" t="s">
        <v>632</v>
      </c>
      <c r="C1203" s="25" t="s">
        <v>651</v>
      </c>
      <c r="D1203" s="28">
        <v>300712</v>
      </c>
      <c r="E1203" s="25" t="s">
        <v>6815</v>
      </c>
      <c r="F1203" s="25" t="s">
        <v>6816</v>
      </c>
      <c r="G1203" s="29">
        <v>126</v>
      </c>
      <c r="H1203" s="29">
        <v>2</v>
      </c>
      <c r="I1203" s="193"/>
      <c r="J1203" s="193"/>
    </row>
    <row r="1204" spans="1:10" ht="15" customHeight="1">
      <c r="A1204" s="27" t="s">
        <v>615</v>
      </c>
      <c r="B1204" s="15" t="s">
        <v>632</v>
      </c>
      <c r="C1204" s="25" t="s">
        <v>651</v>
      </c>
      <c r="D1204" s="28">
        <v>305629</v>
      </c>
      <c r="E1204" s="25" t="s">
        <v>6817</v>
      </c>
      <c r="F1204" s="25" t="s">
        <v>6818</v>
      </c>
      <c r="G1204" s="29">
        <v>77</v>
      </c>
      <c r="H1204" s="29">
        <v>1</v>
      </c>
      <c r="I1204" s="193"/>
      <c r="J1204" s="193"/>
    </row>
    <row r="1205" spans="1:10" ht="15" customHeight="1">
      <c r="A1205" s="27" t="s">
        <v>615</v>
      </c>
      <c r="B1205" s="15" t="s">
        <v>632</v>
      </c>
      <c r="C1205" s="25" t="s">
        <v>651</v>
      </c>
      <c r="D1205" s="28">
        <v>305814</v>
      </c>
      <c r="E1205" s="25" t="s">
        <v>6819</v>
      </c>
      <c r="F1205" s="25" t="s">
        <v>6818</v>
      </c>
      <c r="G1205" s="29">
        <v>187</v>
      </c>
      <c r="H1205" s="29">
        <v>2</v>
      </c>
      <c r="I1205" s="193"/>
      <c r="J1205" s="193"/>
    </row>
    <row r="1206" spans="1:10" ht="15" customHeight="1">
      <c r="A1206" s="27" t="s">
        <v>615</v>
      </c>
      <c r="B1206" s="15" t="s">
        <v>632</v>
      </c>
      <c r="C1206" s="25" t="s">
        <v>651</v>
      </c>
      <c r="D1206" s="28">
        <v>306607</v>
      </c>
      <c r="E1206" s="25" t="s">
        <v>6820</v>
      </c>
      <c r="F1206" s="25" t="s">
        <v>6821</v>
      </c>
      <c r="G1206" s="29">
        <v>55</v>
      </c>
      <c r="H1206" s="29">
        <v>1</v>
      </c>
      <c r="I1206" s="193"/>
      <c r="J1206" s="193"/>
    </row>
    <row r="1207" spans="1:10" ht="15" customHeight="1">
      <c r="A1207" s="27" t="s">
        <v>615</v>
      </c>
      <c r="B1207" s="15" t="s">
        <v>632</v>
      </c>
      <c r="C1207" s="25" t="s">
        <v>651</v>
      </c>
      <c r="D1207" s="28">
        <v>306610</v>
      </c>
      <c r="E1207" s="25" t="s">
        <v>6822</v>
      </c>
      <c r="F1207" s="25" t="s">
        <v>6818</v>
      </c>
      <c r="G1207" s="29">
        <v>117</v>
      </c>
      <c r="H1207" s="29">
        <v>1</v>
      </c>
      <c r="I1207" s="193"/>
      <c r="J1207" s="193"/>
    </row>
    <row r="1208" spans="1:10" ht="15" customHeight="1">
      <c r="A1208" s="27" t="s">
        <v>615</v>
      </c>
      <c r="B1208" s="15" t="s">
        <v>632</v>
      </c>
      <c r="C1208" s="25" t="s">
        <v>651</v>
      </c>
      <c r="D1208" s="28">
        <v>306615</v>
      </c>
      <c r="E1208" s="25" t="s">
        <v>6823</v>
      </c>
      <c r="F1208" s="25" t="s">
        <v>6818</v>
      </c>
      <c r="G1208" s="29">
        <v>116</v>
      </c>
      <c r="H1208" s="29">
        <v>1</v>
      </c>
      <c r="I1208" s="193"/>
      <c r="J1208" s="193"/>
    </row>
    <row r="1209" spans="1:10" ht="15" customHeight="1">
      <c r="A1209" s="27" t="s">
        <v>615</v>
      </c>
      <c r="B1209" s="15" t="s">
        <v>632</v>
      </c>
      <c r="C1209" s="25" t="s">
        <v>651</v>
      </c>
      <c r="D1209" s="28">
        <v>306617</v>
      </c>
      <c r="E1209" s="25" t="s">
        <v>6824</v>
      </c>
      <c r="F1209" s="25" t="s">
        <v>6818</v>
      </c>
      <c r="G1209" s="29">
        <v>292</v>
      </c>
      <c r="H1209" s="29">
        <v>4</v>
      </c>
      <c r="I1209" s="193"/>
      <c r="J1209" s="193"/>
    </row>
    <row r="1210" spans="1:10" ht="15" customHeight="1">
      <c r="A1210" s="27" t="s">
        <v>615</v>
      </c>
      <c r="B1210" s="15" t="s">
        <v>632</v>
      </c>
      <c r="C1210" s="25" t="s">
        <v>651</v>
      </c>
      <c r="D1210" s="28">
        <v>500119</v>
      </c>
      <c r="E1210" s="25" t="s">
        <v>6825</v>
      </c>
      <c r="F1210" s="25" t="s">
        <v>6818</v>
      </c>
      <c r="G1210" s="29">
        <v>14</v>
      </c>
      <c r="H1210" s="29">
        <v>1</v>
      </c>
      <c r="I1210" s="193"/>
      <c r="J1210" s="193"/>
    </row>
    <row r="1211" spans="1:10" ht="15" customHeight="1">
      <c r="A1211" s="27" t="s">
        <v>615</v>
      </c>
      <c r="B1211" s="15" t="s">
        <v>632</v>
      </c>
      <c r="C1211" s="25" t="s">
        <v>641</v>
      </c>
      <c r="D1211" s="28">
        <v>300713</v>
      </c>
      <c r="E1211" s="25" t="s">
        <v>6826</v>
      </c>
      <c r="F1211" s="25" t="s">
        <v>6827</v>
      </c>
      <c r="G1211" s="29">
        <v>447</v>
      </c>
      <c r="H1211" s="29">
        <v>7</v>
      </c>
      <c r="I1211" s="193"/>
      <c r="J1211" s="193"/>
    </row>
    <row r="1212" spans="1:10" ht="15" customHeight="1">
      <c r="A1212" s="27" t="s">
        <v>615</v>
      </c>
      <c r="B1212" s="15" t="s">
        <v>632</v>
      </c>
      <c r="C1212" s="25" t="s">
        <v>641</v>
      </c>
      <c r="D1212" s="28">
        <v>300714</v>
      </c>
      <c r="E1212" s="25" t="s">
        <v>6828</v>
      </c>
      <c r="F1212" s="25" t="s">
        <v>6829</v>
      </c>
      <c r="G1212" s="29">
        <v>129</v>
      </c>
      <c r="H1212" s="29">
        <v>2</v>
      </c>
      <c r="I1212" s="193"/>
      <c r="J1212" s="193"/>
    </row>
    <row r="1213" spans="1:10" ht="15" customHeight="1">
      <c r="A1213" s="27" t="s">
        <v>615</v>
      </c>
      <c r="B1213" s="15" t="s">
        <v>632</v>
      </c>
      <c r="C1213" s="25" t="s">
        <v>641</v>
      </c>
      <c r="D1213" s="28">
        <v>306602</v>
      </c>
      <c r="E1213" s="25" t="s">
        <v>6830</v>
      </c>
      <c r="F1213" s="25" t="s">
        <v>6831</v>
      </c>
      <c r="G1213" s="29">
        <v>141</v>
      </c>
      <c r="H1213" s="29">
        <v>2</v>
      </c>
      <c r="I1213" s="193"/>
      <c r="J1213" s="193"/>
    </row>
    <row r="1214" spans="1:10" ht="15" customHeight="1">
      <c r="A1214" s="27" t="s">
        <v>615</v>
      </c>
      <c r="B1214" s="15" t="s">
        <v>632</v>
      </c>
      <c r="C1214" s="25" t="s">
        <v>641</v>
      </c>
      <c r="D1214" s="28">
        <v>306614</v>
      </c>
      <c r="E1214" s="25" t="s">
        <v>6832</v>
      </c>
      <c r="F1214" s="25" t="s">
        <v>6833</v>
      </c>
      <c r="G1214" s="29">
        <v>20</v>
      </c>
      <c r="H1214" s="29">
        <v>1</v>
      </c>
      <c r="I1214" s="193"/>
      <c r="J1214" s="193"/>
    </row>
    <row r="1215" spans="1:10" ht="15" customHeight="1">
      <c r="A1215" s="27" t="s">
        <v>615</v>
      </c>
      <c r="B1215" s="15" t="s">
        <v>632</v>
      </c>
      <c r="C1215" s="25" t="s">
        <v>641</v>
      </c>
      <c r="D1215" s="28">
        <v>501331</v>
      </c>
      <c r="E1215" s="25" t="s">
        <v>6834</v>
      </c>
      <c r="F1215" s="25" t="s">
        <v>6833</v>
      </c>
      <c r="G1215" s="29">
        <v>44</v>
      </c>
      <c r="H1215" s="29">
        <v>1</v>
      </c>
      <c r="I1215" s="193"/>
      <c r="J1215" s="193"/>
    </row>
    <row r="1216" spans="1:10" ht="15" customHeight="1">
      <c r="A1216" s="27" t="s">
        <v>615</v>
      </c>
      <c r="B1216" s="15" t="s">
        <v>632</v>
      </c>
      <c r="C1216" s="25" t="s">
        <v>643</v>
      </c>
      <c r="D1216" s="28">
        <v>300715</v>
      </c>
      <c r="E1216" s="25" t="s">
        <v>6835</v>
      </c>
      <c r="F1216" s="25" t="s">
        <v>6836</v>
      </c>
      <c r="G1216" s="29">
        <v>800</v>
      </c>
      <c r="H1216" s="29">
        <v>12</v>
      </c>
      <c r="I1216" s="193"/>
      <c r="J1216" s="193"/>
    </row>
    <row r="1217" spans="1:10" ht="15" customHeight="1">
      <c r="A1217" s="27" t="s">
        <v>615</v>
      </c>
      <c r="B1217" s="15" t="s">
        <v>632</v>
      </c>
      <c r="C1217" s="25" t="s">
        <v>643</v>
      </c>
      <c r="D1217" s="28">
        <v>306606</v>
      </c>
      <c r="E1217" s="25" t="s">
        <v>6837</v>
      </c>
      <c r="F1217" s="25" t="s">
        <v>6838</v>
      </c>
      <c r="G1217" s="29">
        <v>379</v>
      </c>
      <c r="H1217" s="29">
        <v>6</v>
      </c>
      <c r="I1217" s="193"/>
      <c r="J1217" s="193"/>
    </row>
    <row r="1218" spans="1:10" ht="15" customHeight="1">
      <c r="A1218" s="27" t="s">
        <v>615</v>
      </c>
      <c r="B1218" s="15" t="s">
        <v>632</v>
      </c>
      <c r="C1218" s="25" t="s">
        <v>643</v>
      </c>
      <c r="D1218" s="28">
        <v>306608</v>
      </c>
      <c r="E1218" s="25" t="s">
        <v>6839</v>
      </c>
      <c r="F1218" s="25" t="s">
        <v>6840</v>
      </c>
      <c r="G1218" s="29">
        <v>107</v>
      </c>
      <c r="H1218" s="29">
        <v>1</v>
      </c>
      <c r="I1218" s="193"/>
      <c r="J1218" s="193"/>
    </row>
    <row r="1219" spans="1:10" ht="15" customHeight="1">
      <c r="A1219" s="27" t="s">
        <v>615</v>
      </c>
      <c r="B1219" s="15" t="s">
        <v>632</v>
      </c>
      <c r="C1219" s="25" t="s">
        <v>643</v>
      </c>
      <c r="D1219" s="28">
        <v>501332</v>
      </c>
      <c r="E1219" s="25" t="s">
        <v>6841</v>
      </c>
      <c r="F1219" s="25" t="s">
        <v>6838</v>
      </c>
      <c r="G1219" s="29">
        <v>30</v>
      </c>
      <c r="H1219" s="29">
        <v>1</v>
      </c>
      <c r="I1219" s="193"/>
      <c r="J1219" s="193"/>
    </row>
    <row r="1220" spans="1:10" ht="15" customHeight="1">
      <c r="A1220" s="27" t="s">
        <v>615</v>
      </c>
      <c r="B1220" s="15" t="s">
        <v>632</v>
      </c>
      <c r="C1220" s="25" t="s">
        <v>643</v>
      </c>
      <c r="D1220" s="28">
        <v>501949</v>
      </c>
      <c r="E1220" s="25" t="s">
        <v>6842</v>
      </c>
      <c r="F1220" s="25" t="s">
        <v>6838</v>
      </c>
      <c r="G1220" s="29">
        <v>46</v>
      </c>
      <c r="H1220" s="29">
        <v>1</v>
      </c>
      <c r="I1220" s="193"/>
      <c r="J1220" s="193"/>
    </row>
    <row r="1221" spans="1:10" ht="15" customHeight="1">
      <c r="A1221" s="27" t="s">
        <v>615</v>
      </c>
      <c r="B1221" s="15" t="s">
        <v>632</v>
      </c>
      <c r="C1221" s="25" t="s">
        <v>653</v>
      </c>
      <c r="D1221" s="28">
        <v>300703</v>
      </c>
      <c r="E1221" s="25" t="s">
        <v>6843</v>
      </c>
      <c r="F1221" s="25" t="s">
        <v>6844</v>
      </c>
      <c r="G1221" s="29">
        <v>410</v>
      </c>
      <c r="H1221" s="29">
        <v>6</v>
      </c>
      <c r="I1221" s="193"/>
      <c r="J1221" s="193"/>
    </row>
    <row r="1222" spans="1:10" ht="15" customHeight="1">
      <c r="A1222" s="27" t="s">
        <v>615</v>
      </c>
      <c r="B1222" s="15" t="s">
        <v>632</v>
      </c>
      <c r="C1222" s="25" t="s">
        <v>653</v>
      </c>
      <c r="D1222" s="28">
        <v>306601</v>
      </c>
      <c r="E1222" s="25" t="s">
        <v>6845</v>
      </c>
      <c r="F1222" s="25" t="s">
        <v>654</v>
      </c>
      <c r="G1222" s="29">
        <v>450</v>
      </c>
      <c r="H1222" s="29">
        <v>7</v>
      </c>
      <c r="I1222" s="193"/>
      <c r="J1222" s="193"/>
    </row>
    <row r="1223" spans="1:10" ht="15" customHeight="1">
      <c r="A1223" s="27" t="s">
        <v>615</v>
      </c>
      <c r="B1223" s="15" t="s">
        <v>632</v>
      </c>
      <c r="C1223" s="25" t="s">
        <v>655</v>
      </c>
      <c r="D1223" s="28">
        <v>300716</v>
      </c>
      <c r="E1223" s="25" t="s">
        <v>6846</v>
      </c>
      <c r="F1223" s="25" t="s">
        <v>6847</v>
      </c>
      <c r="G1223" s="29">
        <v>684</v>
      </c>
      <c r="H1223" s="29">
        <v>10</v>
      </c>
      <c r="I1223" s="193"/>
      <c r="J1223" s="193"/>
    </row>
    <row r="1224" spans="1:10" ht="15" customHeight="1">
      <c r="A1224" s="27" t="s">
        <v>615</v>
      </c>
      <c r="B1224" s="15" t="s">
        <v>632</v>
      </c>
      <c r="C1224" s="25" t="s">
        <v>655</v>
      </c>
      <c r="D1224" s="28">
        <v>300717</v>
      </c>
      <c r="E1224" s="25" t="s">
        <v>6848</v>
      </c>
      <c r="F1224" s="25" t="s">
        <v>6849</v>
      </c>
      <c r="G1224" s="29">
        <v>106</v>
      </c>
      <c r="H1224" s="29">
        <v>1</v>
      </c>
      <c r="I1224" s="193"/>
      <c r="J1224" s="193"/>
    </row>
    <row r="1225" spans="1:10" ht="15" customHeight="1">
      <c r="A1225" s="27" t="s">
        <v>615</v>
      </c>
      <c r="B1225" s="15" t="s">
        <v>632</v>
      </c>
      <c r="C1225" s="25" t="s">
        <v>645</v>
      </c>
      <c r="D1225" s="28">
        <v>300719</v>
      </c>
      <c r="E1225" s="25" t="s">
        <v>6850</v>
      </c>
      <c r="F1225" s="25" t="s">
        <v>6851</v>
      </c>
      <c r="G1225" s="29">
        <v>254</v>
      </c>
      <c r="H1225" s="29">
        <v>3</v>
      </c>
      <c r="I1225" s="193"/>
      <c r="J1225" s="193"/>
    </row>
    <row r="1226" spans="1:10" ht="15" customHeight="1">
      <c r="A1226" s="27" t="s">
        <v>615</v>
      </c>
      <c r="B1226" s="15" t="s">
        <v>632</v>
      </c>
      <c r="C1226" s="25" t="s">
        <v>645</v>
      </c>
      <c r="D1226" s="28">
        <v>306605</v>
      </c>
      <c r="E1226" s="25" t="s">
        <v>6852</v>
      </c>
      <c r="F1226" s="25" t="s">
        <v>6853</v>
      </c>
      <c r="G1226" s="29">
        <v>155</v>
      </c>
      <c r="H1226" s="29">
        <v>2</v>
      </c>
      <c r="I1226" s="193"/>
      <c r="J1226" s="193"/>
    </row>
    <row r="1227" spans="1:10" ht="15" customHeight="1">
      <c r="A1227" s="27" t="s">
        <v>615</v>
      </c>
      <c r="B1227" s="15" t="s">
        <v>632</v>
      </c>
      <c r="C1227" s="25" t="s">
        <v>645</v>
      </c>
      <c r="D1227" s="28">
        <v>502060</v>
      </c>
      <c r="E1227" s="25" t="s">
        <v>6854</v>
      </c>
      <c r="F1227" s="25" t="s">
        <v>646</v>
      </c>
      <c r="G1227" s="29">
        <v>53</v>
      </c>
      <c r="H1227" s="29">
        <v>1</v>
      </c>
      <c r="I1227" s="193"/>
      <c r="J1227" s="193"/>
    </row>
    <row r="1228" spans="1:10" ht="15" customHeight="1">
      <c r="A1228" s="27" t="s">
        <v>615</v>
      </c>
      <c r="B1228" s="15" t="s">
        <v>632</v>
      </c>
      <c r="C1228" s="25" t="s">
        <v>645</v>
      </c>
      <c r="D1228" s="28">
        <v>502064</v>
      </c>
      <c r="E1228" s="25" t="s">
        <v>6855</v>
      </c>
      <c r="F1228" s="25" t="s">
        <v>646</v>
      </c>
      <c r="G1228" s="29">
        <v>28</v>
      </c>
      <c r="H1228" s="29">
        <v>1</v>
      </c>
      <c r="I1228" s="193"/>
      <c r="J1228" s="193"/>
    </row>
    <row r="1229" spans="1:10" ht="15" customHeight="1">
      <c r="A1229" s="27" t="s">
        <v>615</v>
      </c>
      <c r="B1229" s="15" t="s">
        <v>632</v>
      </c>
      <c r="C1229" s="25" t="s">
        <v>637</v>
      </c>
      <c r="D1229" s="28">
        <v>300704</v>
      </c>
      <c r="E1229" s="25" t="s">
        <v>6856</v>
      </c>
      <c r="F1229" s="25" t="s">
        <v>6857</v>
      </c>
      <c r="G1229" s="29">
        <v>364</v>
      </c>
      <c r="H1229" s="29">
        <v>6</v>
      </c>
      <c r="I1229" s="193"/>
      <c r="J1229" s="193"/>
    </row>
    <row r="1230" spans="1:10" ht="15" customHeight="1">
      <c r="A1230" s="27" t="s">
        <v>615</v>
      </c>
      <c r="B1230" s="15" t="s">
        <v>632</v>
      </c>
      <c r="C1230" s="25" t="s">
        <v>637</v>
      </c>
      <c r="D1230" s="28">
        <v>300708</v>
      </c>
      <c r="E1230" s="25" t="s">
        <v>6858</v>
      </c>
      <c r="F1230" s="25" t="s">
        <v>6859</v>
      </c>
      <c r="G1230" s="29">
        <v>439</v>
      </c>
      <c r="H1230" s="29">
        <v>7</v>
      </c>
      <c r="I1230" s="193"/>
      <c r="J1230" s="193"/>
    </row>
    <row r="1231" spans="1:10" ht="15" customHeight="1">
      <c r="A1231" s="27" t="s">
        <v>615</v>
      </c>
      <c r="B1231" s="15" t="s">
        <v>632</v>
      </c>
      <c r="C1231" s="25" t="s">
        <v>637</v>
      </c>
      <c r="D1231" s="28">
        <v>306604</v>
      </c>
      <c r="E1231" s="25" t="s">
        <v>6860</v>
      </c>
      <c r="F1231" s="25" t="s">
        <v>6861</v>
      </c>
      <c r="G1231" s="29">
        <v>355</v>
      </c>
      <c r="H1231" s="29">
        <v>6</v>
      </c>
      <c r="I1231" s="193"/>
      <c r="J1231" s="193"/>
    </row>
    <row r="1232" spans="1:10" ht="15" customHeight="1">
      <c r="A1232" s="27" t="s">
        <v>615</v>
      </c>
      <c r="B1232" s="15" t="s">
        <v>632</v>
      </c>
      <c r="C1232" s="25" t="s">
        <v>637</v>
      </c>
      <c r="D1232" s="28">
        <v>306611</v>
      </c>
      <c r="E1232" s="25" t="s">
        <v>6862</v>
      </c>
      <c r="F1232" s="25" t="s">
        <v>6798</v>
      </c>
      <c r="G1232" s="29">
        <v>373</v>
      </c>
      <c r="H1232" s="29">
        <v>6</v>
      </c>
      <c r="I1232" s="193"/>
      <c r="J1232" s="193"/>
    </row>
    <row r="1233" spans="1:10" ht="15" customHeight="1">
      <c r="A1233" s="27" t="s">
        <v>615</v>
      </c>
      <c r="B1233" s="15" t="s">
        <v>632</v>
      </c>
      <c r="C1233" s="25" t="s">
        <v>637</v>
      </c>
      <c r="D1233" s="28">
        <v>306612</v>
      </c>
      <c r="E1233" s="25" t="s">
        <v>6863</v>
      </c>
      <c r="F1233" s="25" t="s">
        <v>6798</v>
      </c>
      <c r="G1233" s="29">
        <v>175</v>
      </c>
      <c r="H1233" s="29">
        <v>2</v>
      </c>
      <c r="I1233" s="193"/>
      <c r="J1233" s="193"/>
    </row>
    <row r="1234" spans="1:10" ht="15" customHeight="1">
      <c r="A1234" s="27" t="s">
        <v>615</v>
      </c>
      <c r="B1234" s="15" t="s">
        <v>632</v>
      </c>
      <c r="C1234" s="25" t="s">
        <v>637</v>
      </c>
      <c r="D1234" s="28">
        <v>502061</v>
      </c>
      <c r="E1234" s="25" t="s">
        <v>6864</v>
      </c>
      <c r="F1234" s="25" t="s">
        <v>6798</v>
      </c>
      <c r="G1234" s="29">
        <v>25</v>
      </c>
      <c r="H1234" s="29">
        <v>1</v>
      </c>
      <c r="I1234" s="193"/>
      <c r="J1234" s="193"/>
    </row>
    <row r="1235" spans="1:10" ht="15" customHeight="1">
      <c r="A1235" s="27" t="s">
        <v>615</v>
      </c>
      <c r="B1235" s="15" t="s">
        <v>632</v>
      </c>
      <c r="C1235" s="25" t="s">
        <v>637</v>
      </c>
      <c r="D1235" s="28">
        <v>502063</v>
      </c>
      <c r="E1235" s="25" t="s">
        <v>6865</v>
      </c>
      <c r="F1235" s="25" t="s">
        <v>6798</v>
      </c>
      <c r="G1235" s="29">
        <v>30</v>
      </c>
      <c r="H1235" s="29">
        <v>1</v>
      </c>
      <c r="I1235" s="193"/>
      <c r="J1235" s="193"/>
    </row>
    <row r="1236" spans="1:10" ht="15" customHeight="1">
      <c r="A1236" s="27" t="s">
        <v>615</v>
      </c>
      <c r="B1236" s="15" t="str">
        <f>B1235</f>
        <v>Bataan</v>
      </c>
      <c r="C1236" s="25"/>
      <c r="D1236" s="28"/>
      <c r="E1236" s="25" t="s">
        <v>64</v>
      </c>
      <c r="F1236" s="25"/>
      <c r="G1236" s="29">
        <f>SUM(G1183:G1235)</f>
        <v>13200</v>
      </c>
      <c r="H1236" s="29">
        <f>SUM(H1183:H1235)</f>
        <v>199</v>
      </c>
      <c r="I1236" s="193"/>
      <c r="J1236" s="193"/>
    </row>
    <row r="1237" spans="1:10" ht="15" customHeight="1">
      <c r="A1237" s="27" t="s">
        <v>615</v>
      </c>
      <c r="B1237" s="15"/>
      <c r="C1237" s="25"/>
      <c r="D1237" s="28"/>
      <c r="E1237" s="25"/>
      <c r="F1237" s="25"/>
      <c r="G1237" s="29"/>
      <c r="H1237" s="29"/>
      <c r="I1237" s="193"/>
      <c r="J1237" s="193"/>
    </row>
    <row r="1238" spans="1:10" ht="15" customHeight="1">
      <c r="A1238" s="27" t="s">
        <v>615</v>
      </c>
      <c r="B1238" s="15" t="s">
        <v>662</v>
      </c>
      <c r="C1238" s="25" t="s">
        <v>692</v>
      </c>
      <c r="D1238" s="28">
        <v>300722</v>
      </c>
      <c r="E1238" s="25" t="s">
        <v>6866</v>
      </c>
      <c r="F1238" s="25" t="s">
        <v>6867</v>
      </c>
      <c r="G1238" s="29">
        <v>196</v>
      </c>
      <c r="H1238" s="29">
        <v>2</v>
      </c>
      <c r="I1238" s="193"/>
      <c r="J1238" s="193"/>
    </row>
    <row r="1239" spans="1:10" ht="15" customHeight="1">
      <c r="A1239" s="27" t="s">
        <v>615</v>
      </c>
      <c r="B1239" s="15" t="s">
        <v>662</v>
      </c>
      <c r="C1239" s="25" t="s">
        <v>692</v>
      </c>
      <c r="D1239" s="28">
        <v>306702</v>
      </c>
      <c r="E1239" s="25" t="s">
        <v>6868</v>
      </c>
      <c r="F1239" s="25" t="s">
        <v>6869</v>
      </c>
      <c r="G1239" s="29">
        <v>183</v>
      </c>
      <c r="H1239" s="29">
        <v>2</v>
      </c>
      <c r="I1239" s="193"/>
      <c r="J1239" s="193"/>
    </row>
    <row r="1240" spans="1:10" ht="15" customHeight="1">
      <c r="A1240" s="27" t="s">
        <v>615</v>
      </c>
      <c r="B1240" s="15" t="s">
        <v>662</v>
      </c>
      <c r="C1240" s="25" t="s">
        <v>692</v>
      </c>
      <c r="D1240" s="28">
        <v>306706</v>
      </c>
      <c r="E1240" s="25" t="s">
        <v>6870</v>
      </c>
      <c r="F1240" s="25" t="s">
        <v>6871</v>
      </c>
      <c r="G1240" s="29">
        <v>477</v>
      </c>
      <c r="H1240" s="29">
        <v>7</v>
      </c>
      <c r="I1240" s="193"/>
      <c r="J1240" s="193"/>
    </row>
    <row r="1241" spans="1:10" ht="15" customHeight="1">
      <c r="A1241" s="27" t="s">
        <v>615</v>
      </c>
      <c r="B1241" s="15" t="s">
        <v>662</v>
      </c>
      <c r="C1241" s="25" t="s">
        <v>692</v>
      </c>
      <c r="D1241" s="28">
        <v>306707</v>
      </c>
      <c r="E1241" s="25" t="s">
        <v>6872</v>
      </c>
      <c r="F1241" s="25" t="s">
        <v>6873</v>
      </c>
      <c r="G1241" s="29">
        <v>143</v>
      </c>
      <c r="H1241" s="29">
        <v>2</v>
      </c>
      <c r="I1241" s="193"/>
      <c r="J1241" s="193"/>
    </row>
    <row r="1242" spans="1:10" ht="15" customHeight="1">
      <c r="A1242" s="27" t="s">
        <v>615</v>
      </c>
      <c r="B1242" s="15" t="s">
        <v>662</v>
      </c>
      <c r="C1242" s="25" t="s">
        <v>675</v>
      </c>
      <c r="D1242" s="28">
        <v>300721</v>
      </c>
      <c r="E1242" s="25" t="s">
        <v>6874</v>
      </c>
      <c r="F1242" s="25" t="s">
        <v>6875</v>
      </c>
      <c r="G1242" s="29">
        <v>783</v>
      </c>
      <c r="H1242" s="29">
        <v>12</v>
      </c>
      <c r="I1242" s="193"/>
      <c r="J1242" s="193"/>
    </row>
    <row r="1243" spans="1:10" ht="15" customHeight="1">
      <c r="A1243" s="27" t="s">
        <v>615</v>
      </c>
      <c r="B1243" s="15" t="s">
        <v>662</v>
      </c>
      <c r="C1243" s="25" t="s">
        <v>675</v>
      </c>
      <c r="D1243" s="28">
        <v>305693</v>
      </c>
      <c r="E1243" s="25" t="s">
        <v>6876</v>
      </c>
      <c r="F1243" s="25" t="s">
        <v>6877</v>
      </c>
      <c r="G1243" s="29">
        <v>274</v>
      </c>
      <c r="H1243" s="29">
        <v>3</v>
      </c>
      <c r="I1243" s="193"/>
      <c r="J1243" s="193"/>
    </row>
    <row r="1244" spans="1:10" ht="15" customHeight="1">
      <c r="A1244" s="27" t="s">
        <v>615</v>
      </c>
      <c r="B1244" s="15" t="s">
        <v>662</v>
      </c>
      <c r="C1244" s="25" t="s">
        <v>677</v>
      </c>
      <c r="D1244" s="28">
        <v>300753</v>
      </c>
      <c r="E1244" s="25" t="s">
        <v>6878</v>
      </c>
      <c r="F1244" s="25" t="s">
        <v>6879</v>
      </c>
      <c r="G1244" s="29">
        <v>913</v>
      </c>
      <c r="H1244" s="29">
        <v>14</v>
      </c>
      <c r="I1244" s="193"/>
      <c r="J1244" s="193"/>
    </row>
    <row r="1245" spans="1:10" ht="15" customHeight="1">
      <c r="A1245" s="27" t="s">
        <v>615</v>
      </c>
      <c r="B1245" s="15" t="s">
        <v>662</v>
      </c>
      <c r="C1245" s="25" t="s">
        <v>677</v>
      </c>
      <c r="D1245" s="28">
        <v>300778</v>
      </c>
      <c r="E1245" s="25" t="s">
        <v>6880</v>
      </c>
      <c r="F1245" s="25" t="s">
        <v>6881</v>
      </c>
      <c r="G1245" s="29">
        <v>364</v>
      </c>
      <c r="H1245" s="29">
        <v>6</v>
      </c>
      <c r="I1245" s="193"/>
      <c r="J1245" s="193"/>
    </row>
    <row r="1246" spans="1:10" ht="15" customHeight="1">
      <c r="A1246" s="27" t="s">
        <v>615</v>
      </c>
      <c r="B1246" s="15" t="s">
        <v>662</v>
      </c>
      <c r="C1246" s="25" t="s">
        <v>677</v>
      </c>
      <c r="D1246" s="28">
        <v>306712</v>
      </c>
      <c r="E1246" s="25" t="s">
        <v>6882</v>
      </c>
      <c r="F1246" s="25" t="s">
        <v>6883</v>
      </c>
      <c r="G1246" s="29">
        <v>341</v>
      </c>
      <c r="H1246" s="29">
        <v>5</v>
      </c>
      <c r="I1246" s="193"/>
      <c r="J1246" s="193"/>
    </row>
    <row r="1247" spans="1:10" ht="15" customHeight="1">
      <c r="A1247" s="27" t="s">
        <v>615</v>
      </c>
      <c r="B1247" s="15" t="s">
        <v>662</v>
      </c>
      <c r="C1247" s="25" t="s">
        <v>677</v>
      </c>
      <c r="D1247" s="28">
        <v>306717</v>
      </c>
      <c r="E1247" s="25" t="s">
        <v>6884</v>
      </c>
      <c r="F1247" s="25" t="s">
        <v>6885</v>
      </c>
      <c r="G1247" s="29">
        <v>195</v>
      </c>
      <c r="H1247" s="29">
        <v>2</v>
      </c>
      <c r="I1247" s="193"/>
      <c r="J1247" s="193"/>
    </row>
    <row r="1248" spans="1:10" ht="15" customHeight="1">
      <c r="A1248" s="27" t="s">
        <v>615</v>
      </c>
      <c r="B1248" s="15" t="s">
        <v>662</v>
      </c>
      <c r="C1248" s="25" t="s">
        <v>679</v>
      </c>
      <c r="D1248" s="28">
        <v>306705</v>
      </c>
      <c r="E1248" s="25" t="s">
        <v>6886</v>
      </c>
      <c r="F1248" s="25" t="s">
        <v>6887</v>
      </c>
      <c r="G1248" s="29">
        <v>550</v>
      </c>
      <c r="H1248" s="29">
        <v>8</v>
      </c>
      <c r="I1248" s="193"/>
      <c r="J1248" s="193"/>
    </row>
    <row r="1249" spans="1:10" ht="15" customHeight="1">
      <c r="A1249" s="27" t="s">
        <v>615</v>
      </c>
      <c r="B1249" s="15" t="s">
        <v>662</v>
      </c>
      <c r="C1249" s="25" t="s">
        <v>681</v>
      </c>
      <c r="D1249" s="28">
        <v>300746</v>
      </c>
      <c r="E1249" s="25" t="s">
        <v>6888</v>
      </c>
      <c r="F1249" s="25" t="s">
        <v>6889</v>
      </c>
      <c r="G1249" s="29">
        <v>588</v>
      </c>
      <c r="H1249" s="29">
        <v>9</v>
      </c>
      <c r="I1249" s="193"/>
      <c r="J1249" s="193"/>
    </row>
    <row r="1250" spans="1:10" ht="15" customHeight="1">
      <c r="A1250" s="27" t="s">
        <v>615</v>
      </c>
      <c r="B1250" s="15" t="s">
        <v>662</v>
      </c>
      <c r="C1250" s="25" t="s">
        <v>681</v>
      </c>
      <c r="D1250" s="28">
        <v>300747</v>
      </c>
      <c r="E1250" s="25" t="s">
        <v>6890</v>
      </c>
      <c r="F1250" s="25" t="s">
        <v>6891</v>
      </c>
      <c r="G1250" s="29">
        <v>973</v>
      </c>
      <c r="H1250" s="29">
        <v>14</v>
      </c>
      <c r="I1250" s="193"/>
      <c r="J1250" s="193"/>
    </row>
    <row r="1251" spans="1:10" ht="15" customHeight="1">
      <c r="A1251" s="27" t="s">
        <v>615</v>
      </c>
      <c r="B1251" s="15" t="s">
        <v>662</v>
      </c>
      <c r="C1251" s="25" t="s">
        <v>681</v>
      </c>
      <c r="D1251" s="28">
        <v>306715</v>
      </c>
      <c r="E1251" s="25" t="s">
        <v>6892</v>
      </c>
      <c r="F1251" s="25" t="s">
        <v>6893</v>
      </c>
      <c r="G1251" s="29">
        <v>284</v>
      </c>
      <c r="H1251" s="29">
        <v>4</v>
      </c>
      <c r="I1251" s="193"/>
      <c r="J1251" s="193"/>
    </row>
    <row r="1252" spans="1:10" ht="15" customHeight="1">
      <c r="A1252" s="27" t="s">
        <v>615</v>
      </c>
      <c r="B1252" s="15" t="s">
        <v>662</v>
      </c>
      <c r="C1252" s="25" t="s">
        <v>681</v>
      </c>
      <c r="D1252" s="28">
        <v>306729</v>
      </c>
      <c r="E1252" s="25" t="s">
        <v>6894</v>
      </c>
      <c r="F1252" s="25" t="s">
        <v>6893</v>
      </c>
      <c r="G1252" s="29">
        <v>368</v>
      </c>
      <c r="H1252" s="29">
        <v>6</v>
      </c>
      <c r="I1252" s="193"/>
      <c r="J1252" s="193"/>
    </row>
    <row r="1253" spans="1:10" ht="15" customHeight="1">
      <c r="A1253" s="27" t="s">
        <v>615</v>
      </c>
      <c r="B1253" s="15" t="s">
        <v>662</v>
      </c>
      <c r="C1253" s="25" t="s">
        <v>662</v>
      </c>
      <c r="D1253" s="28">
        <v>300738</v>
      </c>
      <c r="E1253" s="25" t="s">
        <v>6895</v>
      </c>
      <c r="F1253" s="25" t="s">
        <v>6896</v>
      </c>
      <c r="G1253" s="29">
        <v>156</v>
      </c>
      <c r="H1253" s="29">
        <v>2</v>
      </c>
      <c r="I1253" s="193"/>
      <c r="J1253" s="193"/>
    </row>
    <row r="1254" spans="1:10" ht="15" customHeight="1">
      <c r="A1254" s="27" t="s">
        <v>615</v>
      </c>
      <c r="B1254" s="15" t="s">
        <v>662</v>
      </c>
      <c r="C1254" s="25" t="s">
        <v>662</v>
      </c>
      <c r="D1254" s="28">
        <v>300779</v>
      </c>
      <c r="E1254" s="25" t="s">
        <v>6897</v>
      </c>
      <c r="F1254" s="25" t="s">
        <v>6898</v>
      </c>
      <c r="G1254" s="29">
        <v>162</v>
      </c>
      <c r="H1254" s="29">
        <v>2</v>
      </c>
      <c r="I1254" s="193"/>
      <c r="J1254" s="193"/>
    </row>
    <row r="1255" spans="1:10" ht="15" customHeight="1">
      <c r="A1255" s="27" t="s">
        <v>615</v>
      </c>
      <c r="B1255" s="15" t="s">
        <v>662</v>
      </c>
      <c r="C1255" s="25" t="s">
        <v>662</v>
      </c>
      <c r="D1255" s="28">
        <v>306711</v>
      </c>
      <c r="E1255" s="25" t="s">
        <v>6899</v>
      </c>
      <c r="F1255" s="25" t="s">
        <v>6900</v>
      </c>
      <c r="G1255" s="29">
        <v>206</v>
      </c>
      <c r="H1255" s="29">
        <v>2</v>
      </c>
      <c r="I1255" s="193"/>
      <c r="J1255" s="193"/>
    </row>
    <row r="1256" spans="1:10" ht="15" customHeight="1">
      <c r="A1256" s="27" t="s">
        <v>615</v>
      </c>
      <c r="B1256" s="15" t="s">
        <v>662</v>
      </c>
      <c r="C1256" s="25" t="s">
        <v>662</v>
      </c>
      <c r="D1256" s="28">
        <v>306724</v>
      </c>
      <c r="E1256" s="25" t="s">
        <v>6901</v>
      </c>
      <c r="F1256" s="25" t="s">
        <v>6902</v>
      </c>
      <c r="G1256" s="29">
        <v>124</v>
      </c>
      <c r="H1256" s="29">
        <v>2</v>
      </c>
      <c r="I1256" s="193"/>
      <c r="J1256" s="193"/>
    </row>
    <row r="1257" spans="1:10" ht="15" customHeight="1">
      <c r="A1257" s="27" t="s">
        <v>615</v>
      </c>
      <c r="B1257" s="15" t="s">
        <v>662</v>
      </c>
      <c r="C1257" s="25" t="s">
        <v>662</v>
      </c>
      <c r="D1257" s="28">
        <v>501633</v>
      </c>
      <c r="E1257" s="25" t="s">
        <v>6903</v>
      </c>
      <c r="F1257" s="25" t="s">
        <v>6904</v>
      </c>
      <c r="G1257" s="29">
        <v>564</v>
      </c>
      <c r="H1257" s="29">
        <v>9</v>
      </c>
      <c r="I1257" s="193"/>
      <c r="J1257" s="193"/>
    </row>
    <row r="1258" spans="1:10" ht="15" customHeight="1">
      <c r="A1258" s="27" t="s">
        <v>615</v>
      </c>
      <c r="B1258" s="15" t="s">
        <v>662</v>
      </c>
      <c r="C1258" s="25" t="s">
        <v>683</v>
      </c>
      <c r="D1258" s="28">
        <v>300720</v>
      </c>
      <c r="E1258" s="25" t="s">
        <v>6905</v>
      </c>
      <c r="F1258" s="25" t="s">
        <v>6906</v>
      </c>
      <c r="G1258" s="29">
        <v>711</v>
      </c>
      <c r="H1258" s="29">
        <v>11</v>
      </c>
      <c r="I1258" s="193"/>
      <c r="J1258" s="193"/>
    </row>
    <row r="1259" spans="1:10" ht="15" customHeight="1">
      <c r="A1259" s="27" t="s">
        <v>615</v>
      </c>
      <c r="B1259" s="15" t="s">
        <v>662</v>
      </c>
      <c r="C1259" s="25" t="s">
        <v>683</v>
      </c>
      <c r="D1259" s="28">
        <v>300733</v>
      </c>
      <c r="E1259" s="25" t="s">
        <v>6907</v>
      </c>
      <c r="F1259" s="25" t="s">
        <v>6908</v>
      </c>
      <c r="G1259" s="29">
        <v>295</v>
      </c>
      <c r="H1259" s="29">
        <v>4</v>
      </c>
      <c r="I1259" s="193"/>
      <c r="J1259" s="193"/>
    </row>
    <row r="1260" spans="1:10" ht="15" customHeight="1">
      <c r="A1260" s="27" t="s">
        <v>615</v>
      </c>
      <c r="B1260" s="15" t="s">
        <v>662</v>
      </c>
      <c r="C1260" s="25" t="s">
        <v>683</v>
      </c>
      <c r="D1260" s="28">
        <v>300781</v>
      </c>
      <c r="E1260" s="25" t="s">
        <v>6909</v>
      </c>
      <c r="F1260" s="25" t="s">
        <v>6910</v>
      </c>
      <c r="G1260" s="29">
        <v>375</v>
      </c>
      <c r="H1260" s="29">
        <v>6</v>
      </c>
      <c r="I1260" s="193"/>
      <c r="J1260" s="193"/>
    </row>
    <row r="1261" spans="1:10" ht="15" customHeight="1">
      <c r="A1261" s="27" t="s">
        <v>615</v>
      </c>
      <c r="B1261" s="15" t="s">
        <v>662</v>
      </c>
      <c r="C1261" s="25" t="s">
        <v>683</v>
      </c>
      <c r="D1261" s="28">
        <v>306727</v>
      </c>
      <c r="E1261" s="25" t="s">
        <v>6911</v>
      </c>
      <c r="F1261" s="25" t="s">
        <v>684</v>
      </c>
      <c r="G1261" s="29">
        <v>285</v>
      </c>
      <c r="H1261" s="29">
        <v>4</v>
      </c>
      <c r="I1261" s="193"/>
      <c r="J1261" s="193"/>
    </row>
    <row r="1262" spans="1:10" ht="15" customHeight="1">
      <c r="A1262" s="27" t="s">
        <v>615</v>
      </c>
      <c r="B1262" s="15" t="s">
        <v>662</v>
      </c>
      <c r="C1262" s="25" t="s">
        <v>6912</v>
      </c>
      <c r="D1262" s="28">
        <v>300736</v>
      </c>
      <c r="E1262" s="25" t="s">
        <v>6913</v>
      </c>
      <c r="F1262" s="25" t="s">
        <v>6914</v>
      </c>
      <c r="G1262" s="29">
        <v>377</v>
      </c>
      <c r="H1262" s="29">
        <v>6</v>
      </c>
      <c r="I1262" s="193"/>
      <c r="J1262" s="193"/>
    </row>
    <row r="1263" spans="1:10" ht="15" customHeight="1">
      <c r="A1263" s="27" t="s">
        <v>615</v>
      </c>
      <c r="B1263" s="15" t="s">
        <v>662</v>
      </c>
      <c r="C1263" s="25" t="s">
        <v>6912</v>
      </c>
      <c r="D1263" s="28">
        <v>300768</v>
      </c>
      <c r="E1263" s="25" t="s">
        <v>6915</v>
      </c>
      <c r="F1263" s="25" t="s">
        <v>6916</v>
      </c>
      <c r="G1263" s="29">
        <v>707</v>
      </c>
      <c r="H1263" s="29">
        <v>11</v>
      </c>
      <c r="I1263" s="193"/>
      <c r="J1263" s="193"/>
    </row>
    <row r="1264" spans="1:10" ht="15" customHeight="1">
      <c r="A1264" s="27" t="s">
        <v>615</v>
      </c>
      <c r="B1264" s="15" t="s">
        <v>662</v>
      </c>
      <c r="C1264" s="25" t="s">
        <v>6912</v>
      </c>
      <c r="D1264" s="28">
        <v>300769</v>
      </c>
      <c r="E1264" s="25" t="s">
        <v>6917</v>
      </c>
      <c r="F1264" s="25" t="s">
        <v>6918</v>
      </c>
      <c r="G1264" s="29">
        <v>221</v>
      </c>
      <c r="H1264" s="29">
        <v>3</v>
      </c>
      <c r="I1264" s="193"/>
      <c r="J1264" s="193"/>
    </row>
    <row r="1265" spans="1:10" ht="15" customHeight="1">
      <c r="A1265" s="27" t="s">
        <v>615</v>
      </c>
      <c r="B1265" s="15" t="s">
        <v>662</v>
      </c>
      <c r="C1265" s="25" t="s">
        <v>6912</v>
      </c>
      <c r="D1265" s="28">
        <v>300770</v>
      </c>
      <c r="E1265" s="25" t="s">
        <v>6919</v>
      </c>
      <c r="F1265" s="25" t="s">
        <v>6920</v>
      </c>
      <c r="G1265" s="29">
        <v>382</v>
      </c>
      <c r="H1265" s="29">
        <v>6</v>
      </c>
      <c r="I1265" s="193"/>
      <c r="J1265" s="193"/>
    </row>
    <row r="1266" spans="1:10" ht="15" customHeight="1">
      <c r="A1266" s="27" t="s">
        <v>615</v>
      </c>
      <c r="B1266" s="15" t="s">
        <v>662</v>
      </c>
      <c r="C1266" s="25" t="s">
        <v>6912</v>
      </c>
      <c r="D1266" s="28">
        <v>306723</v>
      </c>
      <c r="E1266" s="25" t="s">
        <v>6921</v>
      </c>
      <c r="F1266" s="25" t="s">
        <v>6922</v>
      </c>
      <c r="G1266" s="29">
        <v>105</v>
      </c>
      <c r="H1266" s="29">
        <v>1</v>
      </c>
      <c r="I1266" s="193"/>
      <c r="J1266" s="193"/>
    </row>
    <row r="1267" spans="1:10" ht="15" customHeight="1">
      <c r="A1267" s="27" t="s">
        <v>615</v>
      </c>
      <c r="B1267" s="15" t="s">
        <v>662</v>
      </c>
      <c r="C1267" s="25" t="s">
        <v>685</v>
      </c>
      <c r="D1267" s="28">
        <v>300741</v>
      </c>
      <c r="E1267" s="25" t="s">
        <v>6923</v>
      </c>
      <c r="F1267" s="25" t="s">
        <v>6924</v>
      </c>
      <c r="G1267" s="29">
        <v>429</v>
      </c>
      <c r="H1267" s="29">
        <v>7</v>
      </c>
      <c r="I1267" s="193"/>
      <c r="J1267" s="193"/>
    </row>
    <row r="1268" spans="1:10" ht="15" customHeight="1">
      <c r="A1268" s="27" t="s">
        <v>615</v>
      </c>
      <c r="B1268" s="15" t="s">
        <v>662</v>
      </c>
      <c r="C1268" s="25" t="s">
        <v>685</v>
      </c>
      <c r="D1268" s="28">
        <v>300742</v>
      </c>
      <c r="E1268" s="25" t="s">
        <v>6925</v>
      </c>
      <c r="F1268" s="25" t="s">
        <v>6926</v>
      </c>
      <c r="G1268" s="29">
        <v>879</v>
      </c>
      <c r="H1268" s="29">
        <v>13</v>
      </c>
      <c r="I1268" s="193"/>
      <c r="J1268" s="193"/>
    </row>
    <row r="1269" spans="1:10" ht="15" customHeight="1">
      <c r="A1269" s="27" t="s">
        <v>615</v>
      </c>
      <c r="B1269" s="15" t="s">
        <v>662</v>
      </c>
      <c r="C1269" s="25" t="s">
        <v>685</v>
      </c>
      <c r="D1269" s="28">
        <v>300780</v>
      </c>
      <c r="E1269" s="25" t="s">
        <v>6927</v>
      </c>
      <c r="F1269" s="25" t="s">
        <v>6928</v>
      </c>
      <c r="G1269" s="29">
        <v>207</v>
      </c>
      <c r="H1269" s="29">
        <v>2</v>
      </c>
      <c r="I1269" s="193"/>
      <c r="J1269" s="193"/>
    </row>
    <row r="1270" spans="1:10" ht="15" customHeight="1">
      <c r="A1270" s="27" t="s">
        <v>615</v>
      </c>
      <c r="B1270" s="15" t="s">
        <v>662</v>
      </c>
      <c r="C1270" s="25" t="s">
        <v>685</v>
      </c>
      <c r="D1270" s="28">
        <v>306722</v>
      </c>
      <c r="E1270" s="25" t="s">
        <v>6929</v>
      </c>
      <c r="F1270" s="25" t="s">
        <v>6930</v>
      </c>
      <c r="G1270" s="29">
        <v>254</v>
      </c>
      <c r="H1270" s="29">
        <v>3</v>
      </c>
      <c r="I1270" s="193"/>
      <c r="J1270" s="193"/>
    </row>
    <row r="1271" spans="1:10" ht="15" customHeight="1">
      <c r="A1271" s="27" t="s">
        <v>615</v>
      </c>
      <c r="B1271" s="15" t="s">
        <v>662</v>
      </c>
      <c r="C1271" s="25" t="s">
        <v>667</v>
      </c>
      <c r="D1271" s="28">
        <v>300743</v>
      </c>
      <c r="E1271" s="25" t="s">
        <v>6931</v>
      </c>
      <c r="F1271" s="25" t="s">
        <v>6932</v>
      </c>
      <c r="G1271" s="29">
        <v>435</v>
      </c>
      <c r="H1271" s="29">
        <v>7</v>
      </c>
      <c r="I1271" s="193"/>
      <c r="J1271" s="193"/>
    </row>
    <row r="1272" spans="1:10" ht="15" customHeight="1">
      <c r="A1272" s="27" t="s">
        <v>615</v>
      </c>
      <c r="B1272" s="15" t="s">
        <v>662</v>
      </c>
      <c r="C1272" s="25" t="s">
        <v>667</v>
      </c>
      <c r="D1272" s="28">
        <v>300755</v>
      </c>
      <c r="E1272" s="25" t="s">
        <v>6933</v>
      </c>
      <c r="F1272" s="25" t="s">
        <v>6934</v>
      </c>
      <c r="G1272" s="29">
        <v>876</v>
      </c>
      <c r="H1272" s="29">
        <v>13</v>
      </c>
      <c r="I1272" s="193"/>
      <c r="J1272" s="193"/>
    </row>
    <row r="1273" spans="1:10" ht="15" customHeight="1">
      <c r="A1273" s="27" t="s">
        <v>615</v>
      </c>
      <c r="B1273" s="15" t="s">
        <v>662</v>
      </c>
      <c r="C1273" s="25" t="s">
        <v>669</v>
      </c>
      <c r="D1273" s="28">
        <v>300754</v>
      </c>
      <c r="E1273" s="25" t="s">
        <v>6935</v>
      </c>
      <c r="F1273" s="25" t="s">
        <v>670</v>
      </c>
      <c r="G1273" s="29">
        <v>777</v>
      </c>
      <c r="H1273" s="29">
        <v>12</v>
      </c>
      <c r="I1273" s="193"/>
      <c r="J1273" s="193"/>
    </row>
    <row r="1274" spans="1:10" ht="15" customHeight="1">
      <c r="A1274" s="27" t="s">
        <v>615</v>
      </c>
      <c r="B1274" s="15" t="s">
        <v>662</v>
      </c>
      <c r="C1274" s="25" t="s">
        <v>669</v>
      </c>
      <c r="D1274" s="28">
        <v>300756</v>
      </c>
      <c r="E1274" s="25" t="s">
        <v>6936</v>
      </c>
      <c r="F1274" s="25" t="s">
        <v>6937</v>
      </c>
      <c r="G1274" s="29">
        <v>443</v>
      </c>
      <c r="H1274" s="29">
        <v>7</v>
      </c>
      <c r="I1274" s="193"/>
      <c r="J1274" s="193"/>
    </row>
    <row r="1275" spans="1:10" ht="15" customHeight="1">
      <c r="A1275" s="27" t="s">
        <v>615</v>
      </c>
      <c r="B1275" s="15" t="s">
        <v>662</v>
      </c>
      <c r="C1275" s="25" t="s">
        <v>6938</v>
      </c>
      <c r="D1275" s="28">
        <v>300740</v>
      </c>
      <c r="E1275" s="25" t="s">
        <v>6939</v>
      </c>
      <c r="F1275" s="25" t="s">
        <v>6940</v>
      </c>
      <c r="G1275" s="29">
        <v>1759</v>
      </c>
      <c r="H1275" s="29">
        <v>25</v>
      </c>
      <c r="I1275" s="193"/>
      <c r="J1275" s="193"/>
    </row>
    <row r="1276" spans="1:10" ht="15" customHeight="1">
      <c r="A1276" s="27" t="s">
        <v>615</v>
      </c>
      <c r="B1276" s="15" t="s">
        <v>662</v>
      </c>
      <c r="C1276" s="25" t="s">
        <v>6938</v>
      </c>
      <c r="D1276" s="28">
        <v>300766</v>
      </c>
      <c r="E1276" s="25" t="s">
        <v>6941</v>
      </c>
      <c r="F1276" s="25" t="s">
        <v>6942</v>
      </c>
      <c r="G1276" s="29">
        <v>1405</v>
      </c>
      <c r="H1276" s="29">
        <v>20</v>
      </c>
      <c r="I1276" s="193"/>
      <c r="J1276" s="193"/>
    </row>
    <row r="1277" spans="1:10" ht="15" customHeight="1">
      <c r="A1277" s="27" t="s">
        <v>615</v>
      </c>
      <c r="B1277" s="15" t="s">
        <v>662</v>
      </c>
      <c r="C1277" s="25" t="s">
        <v>6938</v>
      </c>
      <c r="D1277" s="28">
        <v>501634</v>
      </c>
      <c r="E1277" s="25" t="s">
        <v>6943</v>
      </c>
      <c r="F1277" s="25" t="s">
        <v>711</v>
      </c>
      <c r="G1277" s="29">
        <v>250</v>
      </c>
      <c r="H1277" s="29">
        <v>3</v>
      </c>
      <c r="I1277" s="193"/>
      <c r="J1277" s="193"/>
    </row>
    <row r="1278" spans="1:10" ht="15" customHeight="1">
      <c r="A1278" s="27" t="s">
        <v>615</v>
      </c>
      <c r="B1278" s="15" t="s">
        <v>662</v>
      </c>
      <c r="C1278" s="25" t="s">
        <v>6938</v>
      </c>
      <c r="D1278" s="28">
        <v>502036</v>
      </c>
      <c r="E1278" s="25" t="s">
        <v>6944</v>
      </c>
      <c r="F1278" s="25" t="s">
        <v>711</v>
      </c>
      <c r="G1278" s="29">
        <v>274</v>
      </c>
      <c r="H1278" s="29">
        <v>3</v>
      </c>
      <c r="I1278" s="193"/>
      <c r="J1278" s="193"/>
    </row>
    <row r="1279" spans="1:10" ht="15" customHeight="1">
      <c r="A1279" s="27" t="s">
        <v>615</v>
      </c>
      <c r="B1279" s="15" t="s">
        <v>662</v>
      </c>
      <c r="C1279" s="25" t="s">
        <v>6945</v>
      </c>
      <c r="D1279" s="28">
        <v>300758</v>
      </c>
      <c r="E1279" s="25" t="s">
        <v>6946</v>
      </c>
      <c r="F1279" s="25" t="s">
        <v>6947</v>
      </c>
      <c r="G1279" s="29">
        <v>759</v>
      </c>
      <c r="H1279" s="29">
        <v>11</v>
      </c>
      <c r="I1279" s="193"/>
      <c r="J1279" s="193"/>
    </row>
    <row r="1280" spans="1:10" ht="15" customHeight="1">
      <c r="A1280" s="27" t="s">
        <v>615</v>
      </c>
      <c r="B1280" s="15" t="s">
        <v>662</v>
      </c>
      <c r="C1280" s="25" t="s">
        <v>6945</v>
      </c>
      <c r="D1280" s="28">
        <v>300759</v>
      </c>
      <c r="E1280" s="25" t="s">
        <v>6948</v>
      </c>
      <c r="F1280" s="25" t="s">
        <v>6949</v>
      </c>
      <c r="G1280" s="29">
        <v>90</v>
      </c>
      <c r="H1280" s="29">
        <v>1</v>
      </c>
      <c r="I1280" s="193"/>
      <c r="J1280" s="193"/>
    </row>
    <row r="1281" spans="1:10" ht="15" customHeight="1">
      <c r="A1281" s="27" t="s">
        <v>615</v>
      </c>
      <c r="B1281" s="15" t="s">
        <v>662</v>
      </c>
      <c r="C1281" s="25" t="s">
        <v>6945</v>
      </c>
      <c r="D1281" s="28">
        <v>300760</v>
      </c>
      <c r="E1281" s="25" t="s">
        <v>6950</v>
      </c>
      <c r="F1281" s="25" t="s">
        <v>6951</v>
      </c>
      <c r="G1281" s="29">
        <v>731</v>
      </c>
      <c r="H1281" s="29">
        <v>11</v>
      </c>
      <c r="I1281" s="193"/>
      <c r="J1281" s="193"/>
    </row>
    <row r="1282" spans="1:10" ht="15" customHeight="1">
      <c r="A1282" s="27" t="s">
        <v>615</v>
      </c>
      <c r="B1282" s="15" t="s">
        <v>662</v>
      </c>
      <c r="C1282" s="25" t="s">
        <v>6945</v>
      </c>
      <c r="D1282" s="28">
        <v>300761</v>
      </c>
      <c r="E1282" s="25" t="s">
        <v>6952</v>
      </c>
      <c r="F1282" s="25" t="s">
        <v>6953</v>
      </c>
      <c r="G1282" s="29">
        <v>451</v>
      </c>
      <c r="H1282" s="29">
        <v>7</v>
      </c>
      <c r="I1282" s="193"/>
      <c r="J1282" s="193"/>
    </row>
    <row r="1283" spans="1:10" ht="15" customHeight="1">
      <c r="A1283" s="27" t="s">
        <v>615</v>
      </c>
      <c r="B1283" s="15" t="s">
        <v>662</v>
      </c>
      <c r="C1283" s="25" t="s">
        <v>6945</v>
      </c>
      <c r="D1283" s="28">
        <v>300762</v>
      </c>
      <c r="E1283" s="25" t="s">
        <v>6954</v>
      </c>
      <c r="F1283" s="25" t="s">
        <v>6955</v>
      </c>
      <c r="G1283" s="29">
        <v>324</v>
      </c>
      <c r="H1283" s="29">
        <v>5</v>
      </c>
      <c r="I1283" s="193"/>
      <c r="J1283" s="193"/>
    </row>
    <row r="1284" spans="1:10" ht="15" customHeight="1">
      <c r="A1284" s="27" t="s">
        <v>615</v>
      </c>
      <c r="B1284" s="15" t="s">
        <v>662</v>
      </c>
      <c r="C1284" s="25" t="s">
        <v>6945</v>
      </c>
      <c r="D1284" s="28">
        <v>306703</v>
      </c>
      <c r="E1284" s="25" t="s">
        <v>6956</v>
      </c>
      <c r="F1284" s="25" t="s">
        <v>6957</v>
      </c>
      <c r="G1284" s="29">
        <v>264</v>
      </c>
      <c r="H1284" s="29">
        <v>3</v>
      </c>
      <c r="I1284" s="193"/>
      <c r="J1284" s="193"/>
    </row>
    <row r="1285" spans="1:10" ht="15" customHeight="1">
      <c r="A1285" s="27" t="s">
        <v>615</v>
      </c>
      <c r="B1285" s="15" t="s">
        <v>662</v>
      </c>
      <c r="C1285" s="25" t="s">
        <v>6945</v>
      </c>
      <c r="D1285" s="28">
        <v>502071</v>
      </c>
      <c r="E1285" s="25" t="s">
        <v>6958</v>
      </c>
      <c r="F1285" s="25" t="s">
        <v>6959</v>
      </c>
      <c r="G1285" s="29">
        <v>129</v>
      </c>
      <c r="H1285" s="29">
        <v>2</v>
      </c>
      <c r="I1285" s="193"/>
      <c r="J1285" s="193"/>
    </row>
    <row r="1286" spans="1:10" ht="15" customHeight="1">
      <c r="A1286" s="27" t="s">
        <v>615</v>
      </c>
      <c r="B1286" s="15" t="s">
        <v>662</v>
      </c>
      <c r="C1286" s="25" t="s">
        <v>713</v>
      </c>
      <c r="D1286" s="28">
        <v>300763</v>
      </c>
      <c r="E1286" s="25" t="s">
        <v>6960</v>
      </c>
      <c r="F1286" s="25" t="s">
        <v>6961</v>
      </c>
      <c r="G1286" s="29">
        <v>625</v>
      </c>
      <c r="H1286" s="29">
        <v>9</v>
      </c>
      <c r="I1286" s="193"/>
      <c r="J1286" s="193"/>
    </row>
    <row r="1287" spans="1:10" ht="15" customHeight="1">
      <c r="A1287" s="27" t="s">
        <v>615</v>
      </c>
      <c r="B1287" s="15" t="s">
        <v>662</v>
      </c>
      <c r="C1287" s="25" t="s">
        <v>713</v>
      </c>
      <c r="D1287" s="28">
        <v>300764</v>
      </c>
      <c r="E1287" s="25" t="s">
        <v>6962</v>
      </c>
      <c r="F1287" s="25" t="s">
        <v>6963</v>
      </c>
      <c r="G1287" s="29">
        <v>41</v>
      </c>
      <c r="H1287" s="29">
        <v>1</v>
      </c>
      <c r="I1287" s="193"/>
      <c r="J1287" s="193"/>
    </row>
    <row r="1288" spans="1:10" ht="15" customHeight="1">
      <c r="A1288" s="27" t="s">
        <v>615</v>
      </c>
      <c r="B1288" s="15" t="s">
        <v>662</v>
      </c>
      <c r="C1288" s="25" t="s">
        <v>6964</v>
      </c>
      <c r="D1288" s="28">
        <v>300728</v>
      </c>
      <c r="E1288" s="25" t="s">
        <v>6965</v>
      </c>
      <c r="F1288" s="25" t="s">
        <v>6966</v>
      </c>
      <c r="G1288" s="29">
        <v>931</v>
      </c>
      <c r="H1288" s="29">
        <v>14</v>
      </c>
      <c r="I1288" s="193"/>
      <c r="J1288" s="193"/>
    </row>
    <row r="1289" spans="1:10" ht="15" customHeight="1">
      <c r="A1289" s="27" t="s">
        <v>615</v>
      </c>
      <c r="B1289" s="15" t="s">
        <v>662</v>
      </c>
      <c r="C1289" s="25" t="s">
        <v>6964</v>
      </c>
      <c r="D1289" s="28">
        <v>300729</v>
      </c>
      <c r="E1289" s="25" t="s">
        <v>6967</v>
      </c>
      <c r="F1289" s="25" t="s">
        <v>6968</v>
      </c>
      <c r="G1289" s="29">
        <v>284</v>
      </c>
      <c r="H1289" s="29">
        <v>4</v>
      </c>
      <c r="I1289" s="193"/>
      <c r="J1289" s="193"/>
    </row>
    <row r="1290" spans="1:10" ht="15" customHeight="1">
      <c r="A1290" s="27" t="s">
        <v>615</v>
      </c>
      <c r="B1290" s="15" t="s">
        <v>662</v>
      </c>
      <c r="C1290" s="25" t="s">
        <v>6964</v>
      </c>
      <c r="D1290" s="28">
        <v>300775</v>
      </c>
      <c r="E1290" s="25" t="s">
        <v>6969</v>
      </c>
      <c r="F1290" s="25" t="s">
        <v>6970</v>
      </c>
      <c r="G1290" s="29">
        <v>1745</v>
      </c>
      <c r="H1290" s="29">
        <v>24</v>
      </c>
      <c r="I1290" s="193"/>
      <c r="J1290" s="193"/>
    </row>
    <row r="1291" spans="1:10" ht="15" customHeight="1">
      <c r="A1291" s="27" t="s">
        <v>615</v>
      </c>
      <c r="B1291" s="15" t="s">
        <v>662</v>
      </c>
      <c r="C1291" s="25" t="s">
        <v>671</v>
      </c>
      <c r="D1291" s="28">
        <v>300744</v>
      </c>
      <c r="E1291" s="25" t="s">
        <v>6971</v>
      </c>
      <c r="F1291" s="25" t="s">
        <v>6972</v>
      </c>
      <c r="G1291" s="29">
        <v>119</v>
      </c>
      <c r="H1291" s="29">
        <v>1</v>
      </c>
      <c r="I1291" s="193"/>
      <c r="J1291" s="193"/>
    </row>
    <row r="1292" spans="1:10" ht="15" customHeight="1">
      <c r="A1292" s="27" t="s">
        <v>615</v>
      </c>
      <c r="B1292" s="15" t="s">
        <v>662</v>
      </c>
      <c r="C1292" s="25" t="s">
        <v>671</v>
      </c>
      <c r="D1292" s="28">
        <v>300745</v>
      </c>
      <c r="E1292" s="25" t="s">
        <v>6973</v>
      </c>
      <c r="F1292" s="25" t="s">
        <v>6974</v>
      </c>
      <c r="G1292" s="29">
        <v>482</v>
      </c>
      <c r="H1292" s="29">
        <v>7</v>
      </c>
      <c r="I1292" s="193"/>
      <c r="J1292" s="193"/>
    </row>
    <row r="1293" spans="1:10" ht="15" customHeight="1">
      <c r="A1293" s="27" t="s">
        <v>615</v>
      </c>
      <c r="B1293" s="15" t="s">
        <v>662</v>
      </c>
      <c r="C1293" s="25" t="s">
        <v>671</v>
      </c>
      <c r="D1293" s="28">
        <v>300776</v>
      </c>
      <c r="E1293" s="25" t="s">
        <v>6975</v>
      </c>
      <c r="F1293" s="25" t="s">
        <v>6976</v>
      </c>
      <c r="G1293" s="29">
        <v>81</v>
      </c>
      <c r="H1293" s="29">
        <v>1</v>
      </c>
      <c r="I1293" s="193"/>
      <c r="J1293" s="193"/>
    </row>
    <row r="1294" spans="1:10" ht="15" customHeight="1">
      <c r="A1294" s="27" t="s">
        <v>615</v>
      </c>
      <c r="B1294" s="15" t="s">
        <v>662</v>
      </c>
      <c r="C1294" s="25" t="s">
        <v>671</v>
      </c>
      <c r="D1294" s="28">
        <v>306710</v>
      </c>
      <c r="E1294" s="25" t="s">
        <v>6977</v>
      </c>
      <c r="F1294" s="25" t="s">
        <v>6978</v>
      </c>
      <c r="G1294" s="29">
        <v>70</v>
      </c>
      <c r="H1294" s="29">
        <v>1</v>
      </c>
      <c r="I1294" s="193"/>
      <c r="J1294" s="193"/>
    </row>
    <row r="1295" spans="1:10" ht="15" customHeight="1">
      <c r="A1295" s="27" t="s">
        <v>615</v>
      </c>
      <c r="B1295" s="15" t="s">
        <v>662</v>
      </c>
      <c r="C1295" s="25" t="s">
        <v>690</v>
      </c>
      <c r="D1295" s="28">
        <v>300726</v>
      </c>
      <c r="E1295" s="25" t="s">
        <v>6979</v>
      </c>
      <c r="F1295" s="25" t="s">
        <v>6980</v>
      </c>
      <c r="G1295" s="29">
        <v>222</v>
      </c>
      <c r="H1295" s="29">
        <v>3</v>
      </c>
      <c r="I1295" s="193"/>
      <c r="J1295" s="193"/>
    </row>
    <row r="1296" spans="1:10" ht="15" customHeight="1">
      <c r="A1296" s="27" t="s">
        <v>615</v>
      </c>
      <c r="B1296" s="15" t="s">
        <v>662</v>
      </c>
      <c r="C1296" s="25" t="s">
        <v>690</v>
      </c>
      <c r="D1296" s="28">
        <v>300727</v>
      </c>
      <c r="E1296" s="25" t="s">
        <v>6981</v>
      </c>
      <c r="F1296" s="25" t="s">
        <v>6982</v>
      </c>
      <c r="G1296" s="29">
        <v>543</v>
      </c>
      <c r="H1296" s="29">
        <v>8</v>
      </c>
      <c r="I1296" s="193"/>
      <c r="J1296" s="193"/>
    </row>
    <row r="1297" spans="1:10" ht="15" customHeight="1">
      <c r="A1297" s="27" t="s">
        <v>615</v>
      </c>
      <c r="B1297" s="15" t="s">
        <v>662</v>
      </c>
      <c r="C1297" s="25" t="s">
        <v>690</v>
      </c>
      <c r="D1297" s="28">
        <v>300734</v>
      </c>
      <c r="E1297" s="25" t="s">
        <v>6983</v>
      </c>
      <c r="F1297" s="25" t="s">
        <v>6984</v>
      </c>
      <c r="G1297" s="29">
        <v>345</v>
      </c>
      <c r="H1297" s="29">
        <v>5</v>
      </c>
      <c r="I1297" s="193"/>
      <c r="J1297" s="193"/>
    </row>
    <row r="1298" spans="1:10" ht="15" customHeight="1">
      <c r="A1298" s="27" t="s">
        <v>615</v>
      </c>
      <c r="B1298" s="15" t="s">
        <v>662</v>
      </c>
      <c r="C1298" s="25" t="s">
        <v>690</v>
      </c>
      <c r="D1298" s="28">
        <v>305548</v>
      </c>
      <c r="E1298" s="25" t="s">
        <v>6985</v>
      </c>
      <c r="F1298" s="25" t="s">
        <v>6986</v>
      </c>
      <c r="G1298" s="29">
        <v>81</v>
      </c>
      <c r="H1298" s="29">
        <v>1</v>
      </c>
      <c r="I1298" s="193"/>
      <c r="J1298" s="193"/>
    </row>
    <row r="1299" spans="1:10" ht="15" customHeight="1">
      <c r="A1299" s="27" t="s">
        <v>615</v>
      </c>
      <c r="B1299" s="15" t="s">
        <v>662</v>
      </c>
      <c r="C1299" s="25" t="s">
        <v>690</v>
      </c>
      <c r="D1299" s="28">
        <v>306701</v>
      </c>
      <c r="E1299" s="25" t="s">
        <v>6987</v>
      </c>
      <c r="F1299" s="25" t="s">
        <v>6988</v>
      </c>
      <c r="G1299" s="29">
        <v>192</v>
      </c>
      <c r="H1299" s="29">
        <v>2</v>
      </c>
      <c r="I1299" s="193"/>
      <c r="J1299" s="193"/>
    </row>
    <row r="1300" spans="1:10" ht="15" customHeight="1">
      <c r="A1300" s="27" t="s">
        <v>615</v>
      </c>
      <c r="B1300" s="15" t="s">
        <v>662</v>
      </c>
      <c r="C1300" s="25" t="s">
        <v>690</v>
      </c>
      <c r="D1300" s="28">
        <v>306730</v>
      </c>
      <c r="E1300" s="25" t="s">
        <v>6989</v>
      </c>
      <c r="F1300" s="25" t="s">
        <v>6990</v>
      </c>
      <c r="G1300" s="29">
        <v>414</v>
      </c>
      <c r="H1300" s="29">
        <v>6</v>
      </c>
      <c r="I1300" s="193"/>
      <c r="J1300" s="193"/>
    </row>
    <row r="1301" spans="1:10" ht="15" customHeight="1">
      <c r="A1301" s="27" t="s">
        <v>615</v>
      </c>
      <c r="B1301" s="15" t="s">
        <v>662</v>
      </c>
      <c r="C1301" s="25" t="s">
        <v>673</v>
      </c>
      <c r="D1301" s="28">
        <v>300735</v>
      </c>
      <c r="E1301" s="25" t="s">
        <v>6991</v>
      </c>
      <c r="F1301" s="25" t="s">
        <v>6992</v>
      </c>
      <c r="G1301" s="29">
        <v>415</v>
      </c>
      <c r="H1301" s="29">
        <v>6</v>
      </c>
      <c r="I1301" s="193"/>
      <c r="J1301" s="193"/>
    </row>
    <row r="1302" spans="1:10" ht="15" customHeight="1">
      <c r="A1302" s="27" t="s">
        <v>615</v>
      </c>
      <c r="B1302" s="15" t="s">
        <v>662</v>
      </c>
      <c r="C1302" s="25" t="s">
        <v>673</v>
      </c>
      <c r="D1302" s="28">
        <v>300737</v>
      </c>
      <c r="E1302" s="25" t="s">
        <v>6993</v>
      </c>
      <c r="F1302" s="25" t="s">
        <v>6994</v>
      </c>
      <c r="G1302" s="29">
        <v>352</v>
      </c>
      <c r="H1302" s="29">
        <v>6</v>
      </c>
      <c r="I1302" s="193"/>
      <c r="J1302" s="193"/>
    </row>
    <row r="1303" spans="1:10" ht="15" customHeight="1">
      <c r="A1303" s="27" t="s">
        <v>615</v>
      </c>
      <c r="B1303" s="15" t="s">
        <v>662</v>
      </c>
      <c r="C1303" s="25" t="s">
        <v>673</v>
      </c>
      <c r="D1303" s="28">
        <v>306709</v>
      </c>
      <c r="E1303" s="25" t="s">
        <v>6995</v>
      </c>
      <c r="F1303" s="25" t="s">
        <v>6996</v>
      </c>
      <c r="G1303" s="29">
        <v>432</v>
      </c>
      <c r="H1303" s="29">
        <v>7</v>
      </c>
      <c r="I1303" s="193"/>
      <c r="J1303" s="193"/>
    </row>
    <row r="1304" spans="1:10" ht="15" customHeight="1">
      <c r="A1304" s="27" t="s">
        <v>615</v>
      </c>
      <c r="B1304" s="15" t="s">
        <v>662</v>
      </c>
      <c r="C1304" s="25" t="s">
        <v>673</v>
      </c>
      <c r="D1304" s="28">
        <v>306713</v>
      </c>
      <c r="E1304" s="25" t="s">
        <v>6997</v>
      </c>
      <c r="F1304" s="25" t="s">
        <v>6998</v>
      </c>
      <c r="G1304" s="29">
        <v>799</v>
      </c>
      <c r="H1304" s="29">
        <v>12</v>
      </c>
      <c r="I1304" s="193"/>
      <c r="J1304" s="193"/>
    </row>
    <row r="1305" spans="1:10" ht="15" customHeight="1">
      <c r="A1305" s="27" t="s">
        <v>615</v>
      </c>
      <c r="B1305" s="15" t="s">
        <v>662</v>
      </c>
      <c r="C1305" s="25" t="s">
        <v>673</v>
      </c>
      <c r="D1305" s="28">
        <v>501659</v>
      </c>
      <c r="E1305" s="25" t="s">
        <v>6999</v>
      </c>
      <c r="F1305" s="25" t="s">
        <v>674</v>
      </c>
      <c r="G1305" s="29">
        <v>99</v>
      </c>
      <c r="H1305" s="29">
        <v>1</v>
      </c>
      <c r="I1305" s="193"/>
      <c r="J1305" s="193"/>
    </row>
    <row r="1306" spans="1:10" ht="15" customHeight="1">
      <c r="A1306" s="27" t="s">
        <v>615</v>
      </c>
      <c r="B1306" s="15" t="s">
        <v>662</v>
      </c>
      <c r="C1306" s="25" t="s">
        <v>673</v>
      </c>
      <c r="D1306" s="28">
        <v>501660</v>
      </c>
      <c r="E1306" s="25" t="s">
        <v>7000</v>
      </c>
      <c r="F1306" s="25" t="s">
        <v>674</v>
      </c>
      <c r="G1306" s="29">
        <v>138</v>
      </c>
      <c r="H1306" s="29">
        <v>2</v>
      </c>
      <c r="I1306" s="193"/>
      <c r="J1306" s="193"/>
    </row>
    <row r="1307" spans="1:10" ht="15" customHeight="1">
      <c r="A1307" s="27" t="s">
        <v>615</v>
      </c>
      <c r="B1307" s="15" t="s">
        <v>662</v>
      </c>
      <c r="C1307" s="25" t="s">
        <v>698</v>
      </c>
      <c r="D1307" s="28">
        <v>300730</v>
      </c>
      <c r="E1307" s="25" t="s">
        <v>7001</v>
      </c>
      <c r="F1307" s="25" t="s">
        <v>7002</v>
      </c>
      <c r="G1307" s="29">
        <v>221</v>
      </c>
      <c r="H1307" s="29">
        <v>3</v>
      </c>
      <c r="I1307" s="193"/>
      <c r="J1307" s="193"/>
    </row>
    <row r="1308" spans="1:10" ht="15" customHeight="1">
      <c r="A1308" s="27" t="s">
        <v>615</v>
      </c>
      <c r="B1308" s="15" t="s">
        <v>662</v>
      </c>
      <c r="C1308" s="25" t="s">
        <v>698</v>
      </c>
      <c r="D1308" s="28">
        <v>300732</v>
      </c>
      <c r="E1308" s="25" t="s">
        <v>7003</v>
      </c>
      <c r="F1308" s="25" t="s">
        <v>7004</v>
      </c>
      <c r="G1308" s="29">
        <v>898</v>
      </c>
      <c r="H1308" s="29">
        <v>13</v>
      </c>
      <c r="I1308" s="193"/>
      <c r="J1308" s="193"/>
    </row>
    <row r="1309" spans="1:10" ht="15" customHeight="1">
      <c r="A1309" s="27" t="s">
        <v>615</v>
      </c>
      <c r="B1309" s="15" t="s">
        <v>662</v>
      </c>
      <c r="C1309" s="25" t="s">
        <v>698</v>
      </c>
      <c r="D1309" s="28">
        <v>306728</v>
      </c>
      <c r="E1309" s="25" t="s">
        <v>7005</v>
      </c>
      <c r="F1309" s="25" t="s">
        <v>7006</v>
      </c>
      <c r="G1309" s="29">
        <v>146</v>
      </c>
      <c r="H1309" s="29">
        <v>2</v>
      </c>
      <c r="I1309" s="193"/>
      <c r="J1309" s="193"/>
    </row>
    <row r="1310" spans="1:10" ht="15" customHeight="1">
      <c r="A1310" s="27" t="s">
        <v>615</v>
      </c>
      <c r="B1310" s="15" t="s">
        <v>662</v>
      </c>
      <c r="C1310" s="25" t="s">
        <v>700</v>
      </c>
      <c r="D1310" s="28">
        <v>300731</v>
      </c>
      <c r="E1310" s="25" t="s">
        <v>7007</v>
      </c>
      <c r="F1310" s="25" t="s">
        <v>7008</v>
      </c>
      <c r="G1310" s="29">
        <v>249</v>
      </c>
      <c r="H1310" s="29">
        <v>3</v>
      </c>
      <c r="I1310" s="193"/>
      <c r="J1310" s="193"/>
    </row>
    <row r="1311" spans="1:10" ht="15" customHeight="1">
      <c r="A1311" s="27" t="s">
        <v>615</v>
      </c>
      <c r="B1311" s="15" t="s">
        <v>662</v>
      </c>
      <c r="C1311" s="25" t="s">
        <v>700</v>
      </c>
      <c r="D1311" s="28">
        <v>305865</v>
      </c>
      <c r="E1311" s="25" t="s">
        <v>7009</v>
      </c>
      <c r="F1311" s="25" t="s">
        <v>7010</v>
      </c>
      <c r="G1311" s="29">
        <v>65</v>
      </c>
      <c r="H1311" s="29">
        <v>1</v>
      </c>
      <c r="I1311" s="193"/>
      <c r="J1311" s="193"/>
    </row>
    <row r="1312" spans="1:10" ht="15" customHeight="1">
      <c r="A1312" s="27" t="s">
        <v>615</v>
      </c>
      <c r="B1312" s="15" t="s">
        <v>662</v>
      </c>
      <c r="C1312" s="25" t="s">
        <v>700</v>
      </c>
      <c r="D1312" s="28">
        <v>306716</v>
      </c>
      <c r="E1312" s="25" t="s">
        <v>7011</v>
      </c>
      <c r="F1312" s="25" t="s">
        <v>7012</v>
      </c>
      <c r="G1312" s="29">
        <v>94</v>
      </c>
      <c r="H1312" s="29">
        <v>1</v>
      </c>
      <c r="I1312" s="193"/>
      <c r="J1312" s="193"/>
    </row>
    <row r="1313" spans="1:10" ht="15" customHeight="1">
      <c r="A1313" s="27" t="s">
        <v>615</v>
      </c>
      <c r="B1313" s="15" t="s">
        <v>662</v>
      </c>
      <c r="C1313" s="25" t="s">
        <v>702</v>
      </c>
      <c r="D1313" s="28">
        <v>300772</v>
      </c>
      <c r="E1313" s="25" t="s">
        <v>7013</v>
      </c>
      <c r="F1313" s="25" t="s">
        <v>7014</v>
      </c>
      <c r="G1313" s="29">
        <v>249</v>
      </c>
      <c r="H1313" s="29">
        <v>3</v>
      </c>
      <c r="I1313" s="193"/>
      <c r="J1313" s="193"/>
    </row>
    <row r="1314" spans="1:10" ht="15" customHeight="1">
      <c r="A1314" s="27" t="s">
        <v>615</v>
      </c>
      <c r="B1314" s="15" t="s">
        <v>662</v>
      </c>
      <c r="C1314" s="25" t="s">
        <v>702</v>
      </c>
      <c r="D1314" s="28">
        <v>300774</v>
      </c>
      <c r="E1314" s="25" t="s">
        <v>7015</v>
      </c>
      <c r="F1314" s="25" t="s">
        <v>7016</v>
      </c>
      <c r="G1314" s="29">
        <v>521</v>
      </c>
      <c r="H1314" s="29">
        <v>8</v>
      </c>
      <c r="I1314" s="193"/>
      <c r="J1314" s="193"/>
    </row>
    <row r="1315" spans="1:10" ht="15" customHeight="1">
      <c r="A1315" s="27" t="s">
        <v>615</v>
      </c>
      <c r="B1315" s="15" t="s">
        <v>662</v>
      </c>
      <c r="C1315" s="25" t="s">
        <v>702</v>
      </c>
      <c r="D1315" s="28">
        <v>306704</v>
      </c>
      <c r="E1315" s="25" t="s">
        <v>7017</v>
      </c>
      <c r="F1315" s="25" t="s">
        <v>7018</v>
      </c>
      <c r="G1315" s="29">
        <v>729</v>
      </c>
      <c r="H1315" s="29">
        <v>11</v>
      </c>
      <c r="I1315" s="193"/>
      <c r="J1315" s="193"/>
    </row>
    <row r="1316" spans="1:10" ht="15" customHeight="1">
      <c r="A1316" s="27" t="s">
        <v>615</v>
      </c>
      <c r="B1316" s="15" t="s">
        <v>662</v>
      </c>
      <c r="C1316" s="25" t="s">
        <v>702</v>
      </c>
      <c r="D1316" s="28">
        <v>306721</v>
      </c>
      <c r="E1316" s="25" t="s">
        <v>7019</v>
      </c>
      <c r="F1316" s="25" t="s">
        <v>705</v>
      </c>
      <c r="G1316" s="29">
        <v>78</v>
      </c>
      <c r="H1316" s="29">
        <v>1</v>
      </c>
      <c r="I1316" s="193"/>
      <c r="J1316" s="193"/>
    </row>
    <row r="1317" spans="1:10" ht="15" customHeight="1">
      <c r="A1317" s="27" t="s">
        <v>615</v>
      </c>
      <c r="B1317" s="15" t="s">
        <v>662</v>
      </c>
      <c r="C1317" s="25" t="s">
        <v>704</v>
      </c>
      <c r="D1317" s="28">
        <v>300771</v>
      </c>
      <c r="E1317" s="25" t="s">
        <v>5651</v>
      </c>
      <c r="F1317" s="25" t="s">
        <v>7020</v>
      </c>
      <c r="G1317" s="29">
        <v>1972</v>
      </c>
      <c r="H1317" s="29">
        <v>28</v>
      </c>
      <c r="I1317" s="193"/>
      <c r="J1317" s="193"/>
    </row>
    <row r="1318" spans="1:10" ht="15" customHeight="1">
      <c r="A1318" s="27" t="s">
        <v>615</v>
      </c>
      <c r="B1318" s="15" t="s">
        <v>662</v>
      </c>
      <c r="C1318" s="25" t="s">
        <v>2616</v>
      </c>
      <c r="D1318" s="28">
        <v>300748</v>
      </c>
      <c r="E1318" s="25" t="s">
        <v>7021</v>
      </c>
      <c r="F1318" s="25" t="s">
        <v>7022</v>
      </c>
      <c r="G1318" s="29">
        <v>1034</v>
      </c>
      <c r="H1318" s="29">
        <v>14</v>
      </c>
      <c r="I1318" s="193"/>
      <c r="J1318" s="193"/>
    </row>
    <row r="1319" spans="1:10" ht="15" customHeight="1">
      <c r="A1319" s="27" t="s">
        <v>615</v>
      </c>
      <c r="B1319" s="15" t="s">
        <v>662</v>
      </c>
      <c r="C1319" s="25" t="s">
        <v>2616</v>
      </c>
      <c r="D1319" s="28">
        <v>300749</v>
      </c>
      <c r="E1319" s="25" t="s">
        <v>7023</v>
      </c>
      <c r="F1319" s="25" t="s">
        <v>7024</v>
      </c>
      <c r="G1319" s="29">
        <v>212</v>
      </c>
      <c r="H1319" s="29">
        <v>3</v>
      </c>
      <c r="I1319" s="193"/>
      <c r="J1319" s="193"/>
    </row>
    <row r="1320" spans="1:10" ht="15" customHeight="1">
      <c r="A1320" s="27" t="s">
        <v>615</v>
      </c>
      <c r="B1320" s="15" t="s">
        <v>662</v>
      </c>
      <c r="C1320" s="25" t="s">
        <v>2616</v>
      </c>
      <c r="D1320" s="28">
        <v>300773</v>
      </c>
      <c r="E1320" s="25" t="s">
        <v>7025</v>
      </c>
      <c r="F1320" s="25" t="s">
        <v>7026</v>
      </c>
      <c r="G1320" s="29">
        <v>523</v>
      </c>
      <c r="H1320" s="29">
        <v>8</v>
      </c>
      <c r="I1320" s="193"/>
      <c r="J1320" s="193"/>
    </row>
    <row r="1321" spans="1:10" ht="15" customHeight="1">
      <c r="A1321" s="27" t="s">
        <v>615</v>
      </c>
      <c r="B1321" s="15" t="s">
        <v>662</v>
      </c>
      <c r="C1321" s="25" t="s">
        <v>2616</v>
      </c>
      <c r="D1321" s="28">
        <v>306708</v>
      </c>
      <c r="E1321" s="25" t="s">
        <v>7027</v>
      </c>
      <c r="F1321" s="25" t="s">
        <v>7028</v>
      </c>
      <c r="G1321" s="29">
        <v>248</v>
      </c>
      <c r="H1321" s="29">
        <v>3</v>
      </c>
      <c r="I1321" s="193"/>
      <c r="J1321" s="193"/>
    </row>
    <row r="1322" spans="1:10" ht="15" customHeight="1">
      <c r="A1322" s="27" t="s">
        <v>615</v>
      </c>
      <c r="B1322" s="15" t="s">
        <v>662</v>
      </c>
      <c r="C1322" s="25" t="s">
        <v>2616</v>
      </c>
      <c r="D1322" s="28">
        <v>306718</v>
      </c>
      <c r="E1322" s="25" t="s">
        <v>7029</v>
      </c>
      <c r="F1322" s="25" t="s">
        <v>7030</v>
      </c>
      <c r="G1322" s="29">
        <v>299</v>
      </c>
      <c r="H1322" s="29">
        <v>4</v>
      </c>
      <c r="I1322" s="193"/>
      <c r="J1322" s="193"/>
    </row>
    <row r="1323" spans="1:10" ht="15" customHeight="1">
      <c r="A1323" s="27" t="s">
        <v>615</v>
      </c>
      <c r="B1323" s="15" t="s">
        <v>662</v>
      </c>
      <c r="C1323" s="25" t="s">
        <v>118</v>
      </c>
      <c r="D1323" s="28">
        <v>300739</v>
      </c>
      <c r="E1323" s="25" t="s">
        <v>7031</v>
      </c>
      <c r="F1323" s="25" t="s">
        <v>7032</v>
      </c>
      <c r="G1323" s="29">
        <v>550</v>
      </c>
      <c r="H1323" s="29">
        <v>8</v>
      </c>
      <c r="I1323" s="193"/>
      <c r="J1323" s="193"/>
    </row>
    <row r="1324" spans="1:10" ht="15" customHeight="1">
      <c r="A1324" s="27" t="s">
        <v>615</v>
      </c>
      <c r="B1324" s="15" t="s">
        <v>662</v>
      </c>
      <c r="C1324" s="25" t="s">
        <v>118</v>
      </c>
      <c r="D1324" s="28">
        <v>300765</v>
      </c>
      <c r="E1324" s="25" t="s">
        <v>7033</v>
      </c>
      <c r="F1324" s="25" t="s">
        <v>7034</v>
      </c>
      <c r="G1324" s="29">
        <v>1000</v>
      </c>
      <c r="H1324" s="29">
        <v>14</v>
      </c>
      <c r="I1324" s="193"/>
      <c r="J1324" s="193"/>
    </row>
    <row r="1325" spans="1:10" ht="15" customHeight="1">
      <c r="A1325" s="27" t="s">
        <v>615</v>
      </c>
      <c r="B1325" s="15" t="s">
        <v>662</v>
      </c>
      <c r="C1325" s="25" t="s">
        <v>118</v>
      </c>
      <c r="D1325" s="28">
        <v>300767</v>
      </c>
      <c r="E1325" s="25" t="s">
        <v>7035</v>
      </c>
      <c r="F1325" s="25" t="s">
        <v>7036</v>
      </c>
      <c r="G1325" s="29">
        <v>1043</v>
      </c>
      <c r="H1325" s="29">
        <v>14</v>
      </c>
      <c r="I1325" s="193"/>
      <c r="J1325" s="193"/>
    </row>
    <row r="1326" spans="1:10" ht="15" customHeight="1">
      <c r="A1326" s="27" t="s">
        <v>615</v>
      </c>
      <c r="B1326" s="15" t="s">
        <v>662</v>
      </c>
      <c r="C1326" s="25" t="s">
        <v>118</v>
      </c>
      <c r="D1326" s="28">
        <v>300777</v>
      </c>
      <c r="E1326" s="25" t="s">
        <v>7037</v>
      </c>
      <c r="F1326" s="25" t="s">
        <v>7038</v>
      </c>
      <c r="G1326" s="29">
        <v>582</v>
      </c>
      <c r="H1326" s="29">
        <v>9</v>
      </c>
      <c r="I1326" s="193"/>
      <c r="J1326" s="193"/>
    </row>
    <row r="1327" spans="1:10" ht="15" customHeight="1">
      <c r="A1327" s="27" t="s">
        <v>615</v>
      </c>
      <c r="B1327" s="15" t="s">
        <v>662</v>
      </c>
      <c r="C1327" s="25" t="s">
        <v>118</v>
      </c>
      <c r="D1327" s="28">
        <v>305572</v>
      </c>
      <c r="E1327" s="25" t="s">
        <v>7039</v>
      </c>
      <c r="F1327" s="25" t="s">
        <v>7040</v>
      </c>
      <c r="G1327" s="29">
        <v>450</v>
      </c>
      <c r="H1327" s="29">
        <v>7</v>
      </c>
      <c r="I1327" s="193"/>
      <c r="J1327" s="193"/>
    </row>
    <row r="1328" spans="1:10" ht="15" customHeight="1">
      <c r="A1328" s="27" t="s">
        <v>615</v>
      </c>
      <c r="B1328" s="15" t="s">
        <v>662</v>
      </c>
      <c r="C1328" s="25" t="s">
        <v>118</v>
      </c>
      <c r="D1328" s="28">
        <v>305573</v>
      </c>
      <c r="E1328" s="25" t="s">
        <v>7041</v>
      </c>
      <c r="F1328" s="25" t="s">
        <v>7042</v>
      </c>
      <c r="G1328" s="29">
        <v>299</v>
      </c>
      <c r="H1328" s="29">
        <v>4</v>
      </c>
      <c r="I1328" s="193"/>
      <c r="J1328" s="193"/>
    </row>
    <row r="1329" spans="1:10" ht="15" customHeight="1">
      <c r="A1329" s="27" t="s">
        <v>615</v>
      </c>
      <c r="B1329" s="15" t="s">
        <v>662</v>
      </c>
      <c r="C1329" s="25" t="s">
        <v>118</v>
      </c>
      <c r="D1329" s="28">
        <v>306714</v>
      </c>
      <c r="E1329" s="25" t="s">
        <v>7043</v>
      </c>
      <c r="F1329" s="25" t="s">
        <v>7044</v>
      </c>
      <c r="G1329" s="29">
        <v>549</v>
      </c>
      <c r="H1329" s="29">
        <v>8</v>
      </c>
      <c r="I1329" s="193"/>
      <c r="J1329" s="193"/>
    </row>
    <row r="1330" spans="1:10" ht="15" customHeight="1">
      <c r="A1330" s="27" t="s">
        <v>615</v>
      </c>
      <c r="B1330" s="15" t="s">
        <v>662</v>
      </c>
      <c r="C1330" s="25" t="s">
        <v>118</v>
      </c>
      <c r="D1330" s="28">
        <v>306725</v>
      </c>
      <c r="E1330" s="25" t="s">
        <v>7045</v>
      </c>
      <c r="F1330" s="25" t="s">
        <v>7040</v>
      </c>
      <c r="G1330" s="29">
        <v>99</v>
      </c>
      <c r="H1330" s="29">
        <v>1</v>
      </c>
      <c r="I1330" s="193"/>
      <c r="J1330" s="193"/>
    </row>
    <row r="1331" spans="1:10" ht="15" customHeight="1">
      <c r="A1331" s="27" t="s">
        <v>615</v>
      </c>
      <c r="B1331" s="15" t="s">
        <v>662</v>
      </c>
      <c r="C1331" s="25" t="s">
        <v>118</v>
      </c>
      <c r="D1331" s="28">
        <v>306726</v>
      </c>
      <c r="E1331" s="25" t="s">
        <v>7046</v>
      </c>
      <c r="F1331" s="25" t="s">
        <v>7040</v>
      </c>
      <c r="G1331" s="29">
        <v>294</v>
      </c>
      <c r="H1331" s="29">
        <v>4</v>
      </c>
      <c r="I1331" s="193"/>
      <c r="J1331" s="193"/>
    </row>
    <row r="1332" spans="1:10" ht="15" customHeight="1">
      <c r="A1332" s="27" t="s">
        <v>615</v>
      </c>
      <c r="B1332" s="15" t="s">
        <v>662</v>
      </c>
      <c r="C1332" s="25" t="s">
        <v>7047</v>
      </c>
      <c r="D1332" s="28">
        <v>300723</v>
      </c>
      <c r="E1332" s="25" t="s">
        <v>7048</v>
      </c>
      <c r="F1332" s="25" t="s">
        <v>7049</v>
      </c>
      <c r="G1332" s="29">
        <v>221</v>
      </c>
      <c r="H1332" s="29">
        <v>3</v>
      </c>
      <c r="I1332" s="193"/>
      <c r="J1332" s="193"/>
    </row>
    <row r="1333" spans="1:10" ht="15" customHeight="1">
      <c r="A1333" s="27" t="s">
        <v>615</v>
      </c>
      <c r="B1333" s="15" t="s">
        <v>662</v>
      </c>
      <c r="C1333" s="25" t="s">
        <v>7047</v>
      </c>
      <c r="D1333" s="28">
        <v>300724</v>
      </c>
      <c r="E1333" s="25" t="s">
        <v>7050</v>
      </c>
      <c r="F1333" s="25" t="s">
        <v>7051</v>
      </c>
      <c r="G1333" s="29">
        <v>80</v>
      </c>
      <c r="H1333" s="29">
        <v>1</v>
      </c>
      <c r="I1333" s="193"/>
      <c r="J1333" s="193"/>
    </row>
    <row r="1334" spans="1:10" ht="15" customHeight="1">
      <c r="A1334" s="27" t="s">
        <v>615</v>
      </c>
      <c r="B1334" s="15" t="s">
        <v>662</v>
      </c>
      <c r="C1334" s="25" t="s">
        <v>7047</v>
      </c>
      <c r="D1334" s="28">
        <v>300725</v>
      </c>
      <c r="E1334" s="25" t="s">
        <v>7052</v>
      </c>
      <c r="F1334" s="25" t="s">
        <v>7053</v>
      </c>
      <c r="G1334" s="29">
        <v>34</v>
      </c>
      <c r="H1334" s="29">
        <v>1</v>
      </c>
      <c r="I1334" s="193"/>
      <c r="J1334" s="193"/>
    </row>
    <row r="1335" spans="1:10" ht="15" customHeight="1">
      <c r="A1335" s="27" t="s">
        <v>615</v>
      </c>
      <c r="B1335" s="15" t="s">
        <v>662</v>
      </c>
      <c r="C1335" s="25" t="s">
        <v>7047</v>
      </c>
      <c r="D1335" s="28">
        <v>305831</v>
      </c>
      <c r="E1335" s="25" t="s">
        <v>7054</v>
      </c>
      <c r="F1335" s="25" t="s">
        <v>7055</v>
      </c>
      <c r="G1335" s="29">
        <v>58</v>
      </c>
      <c r="H1335" s="29">
        <v>1</v>
      </c>
      <c r="I1335" s="193"/>
      <c r="J1335" s="193"/>
    </row>
    <row r="1336" spans="1:10" ht="15" customHeight="1">
      <c r="A1336" s="27" t="s">
        <v>615</v>
      </c>
      <c r="B1336" s="15" t="s">
        <v>662</v>
      </c>
      <c r="C1336" s="25" t="s">
        <v>7047</v>
      </c>
      <c r="D1336" s="28">
        <v>306720</v>
      </c>
      <c r="E1336" s="25" t="s">
        <v>7056</v>
      </c>
      <c r="F1336" s="25" t="s">
        <v>7055</v>
      </c>
      <c r="G1336" s="29">
        <v>75</v>
      </c>
      <c r="H1336" s="29">
        <v>1</v>
      </c>
      <c r="I1336" s="193"/>
      <c r="J1336" s="193"/>
    </row>
    <row r="1337" spans="1:10" ht="15" customHeight="1">
      <c r="A1337" s="27" t="s">
        <v>615</v>
      </c>
      <c r="B1337" s="15" t="str">
        <f>B1336</f>
        <v>Bulacan</v>
      </c>
      <c r="C1337" s="25"/>
      <c r="D1337" s="28"/>
      <c r="E1337" s="25" t="s">
        <v>64</v>
      </c>
      <c r="F1337" s="25"/>
      <c r="G1337" s="29">
        <f>SUM(G1238:G1336)</f>
        <v>43320</v>
      </c>
      <c r="H1337" s="29">
        <f>SUM(H1238:H1336)</f>
        <v>623</v>
      </c>
      <c r="I1337" s="193"/>
      <c r="J1337" s="193"/>
    </row>
    <row r="1338" spans="1:10" ht="15" customHeight="1">
      <c r="A1338" s="27" t="s">
        <v>615</v>
      </c>
      <c r="B1338" s="15"/>
      <c r="C1338" s="25"/>
      <c r="D1338" s="28"/>
      <c r="E1338" s="25"/>
      <c r="F1338" s="25"/>
      <c r="G1338" s="29"/>
      <c r="H1338" s="29"/>
      <c r="I1338" s="193"/>
      <c r="J1338" s="193"/>
    </row>
    <row r="1339" spans="1:10" ht="15" customHeight="1">
      <c r="A1339" s="27" t="s">
        <v>615</v>
      </c>
      <c r="B1339" s="15" t="s">
        <v>741</v>
      </c>
      <c r="C1339" s="25" t="s">
        <v>742</v>
      </c>
      <c r="D1339" s="28">
        <v>300783</v>
      </c>
      <c r="E1339" s="25" t="s">
        <v>5555</v>
      </c>
      <c r="F1339" s="25" t="s">
        <v>7057</v>
      </c>
      <c r="G1339" s="29">
        <v>706</v>
      </c>
      <c r="H1339" s="29">
        <v>11</v>
      </c>
      <c r="I1339" s="193"/>
      <c r="J1339" s="193"/>
    </row>
    <row r="1340" spans="1:10" ht="15" customHeight="1">
      <c r="A1340" s="27" t="s">
        <v>615</v>
      </c>
      <c r="B1340" s="15" t="s">
        <v>741</v>
      </c>
      <c r="C1340" s="25" t="s">
        <v>742</v>
      </c>
      <c r="D1340" s="28">
        <v>300826</v>
      </c>
      <c r="E1340" s="25" t="s">
        <v>7058</v>
      </c>
      <c r="F1340" s="25" t="s">
        <v>7059</v>
      </c>
      <c r="G1340" s="29">
        <v>757</v>
      </c>
      <c r="H1340" s="29">
        <v>11</v>
      </c>
      <c r="I1340" s="193"/>
      <c r="J1340" s="193"/>
    </row>
    <row r="1341" spans="1:10" ht="15" customHeight="1">
      <c r="A1341" s="27" t="s">
        <v>615</v>
      </c>
      <c r="B1341" s="15" t="s">
        <v>741</v>
      </c>
      <c r="C1341" s="25" t="s">
        <v>742</v>
      </c>
      <c r="D1341" s="28">
        <v>300839</v>
      </c>
      <c r="E1341" s="25" t="s">
        <v>7060</v>
      </c>
      <c r="F1341" s="25" t="s">
        <v>7061</v>
      </c>
      <c r="G1341" s="29">
        <v>174</v>
      </c>
      <c r="H1341" s="29">
        <v>2</v>
      </c>
      <c r="I1341" s="193"/>
      <c r="J1341" s="193"/>
    </row>
    <row r="1342" spans="1:10" ht="15" customHeight="1">
      <c r="A1342" s="27" t="s">
        <v>615</v>
      </c>
      <c r="B1342" s="15" t="s">
        <v>741</v>
      </c>
      <c r="C1342" s="25" t="s">
        <v>742</v>
      </c>
      <c r="D1342" s="28">
        <v>300860</v>
      </c>
      <c r="E1342" s="25" t="s">
        <v>7062</v>
      </c>
      <c r="F1342" s="25" t="s">
        <v>7063</v>
      </c>
      <c r="G1342" s="29">
        <v>159</v>
      </c>
      <c r="H1342" s="29">
        <v>2</v>
      </c>
      <c r="I1342" s="193"/>
      <c r="J1342" s="193"/>
    </row>
    <row r="1343" spans="1:10" ht="15" customHeight="1">
      <c r="A1343" s="27" t="s">
        <v>615</v>
      </c>
      <c r="B1343" s="15" t="s">
        <v>741</v>
      </c>
      <c r="C1343" s="25" t="s">
        <v>742</v>
      </c>
      <c r="D1343" s="28">
        <v>306807</v>
      </c>
      <c r="E1343" s="25" t="s">
        <v>7064</v>
      </c>
      <c r="F1343" s="25" t="s">
        <v>7065</v>
      </c>
      <c r="G1343" s="29">
        <v>107</v>
      </c>
      <c r="H1343" s="29">
        <v>1</v>
      </c>
      <c r="I1343" s="193"/>
      <c r="J1343" s="193"/>
    </row>
    <row r="1344" spans="1:10" ht="15" customHeight="1">
      <c r="A1344" s="27" t="s">
        <v>615</v>
      </c>
      <c r="B1344" s="15" t="s">
        <v>741</v>
      </c>
      <c r="C1344" s="25" t="s">
        <v>742</v>
      </c>
      <c r="D1344" s="28">
        <v>306811</v>
      </c>
      <c r="E1344" s="25" t="s">
        <v>7066</v>
      </c>
      <c r="F1344" s="25" t="s">
        <v>7067</v>
      </c>
      <c r="G1344" s="29">
        <v>62</v>
      </c>
      <c r="H1344" s="29">
        <v>1</v>
      </c>
      <c r="I1344" s="193"/>
      <c r="J1344" s="193"/>
    </row>
    <row r="1345" spans="1:10" ht="15" customHeight="1">
      <c r="A1345" s="27" t="s">
        <v>615</v>
      </c>
      <c r="B1345" s="15" t="s">
        <v>741</v>
      </c>
      <c r="C1345" s="25" t="s">
        <v>742</v>
      </c>
      <c r="D1345" s="28">
        <v>501823</v>
      </c>
      <c r="E1345" s="25" t="s">
        <v>6036</v>
      </c>
      <c r="F1345" s="25" t="s">
        <v>7068</v>
      </c>
      <c r="G1345" s="29">
        <v>63</v>
      </c>
      <c r="H1345" s="29">
        <v>1</v>
      </c>
      <c r="I1345" s="193"/>
      <c r="J1345" s="193"/>
    </row>
    <row r="1346" spans="1:10" ht="15" customHeight="1">
      <c r="A1346" s="27" t="s">
        <v>615</v>
      </c>
      <c r="B1346" s="15" t="s">
        <v>741</v>
      </c>
      <c r="C1346" s="25" t="s">
        <v>773</v>
      </c>
      <c r="D1346" s="28">
        <v>300790</v>
      </c>
      <c r="E1346" s="25" t="s">
        <v>7069</v>
      </c>
      <c r="F1346" s="25" t="s">
        <v>7070</v>
      </c>
      <c r="G1346" s="29">
        <v>1057</v>
      </c>
      <c r="H1346" s="29">
        <v>15</v>
      </c>
      <c r="I1346" s="193"/>
      <c r="J1346" s="193"/>
    </row>
    <row r="1347" spans="1:10" ht="15" customHeight="1">
      <c r="A1347" s="27" t="s">
        <v>615</v>
      </c>
      <c r="B1347" s="15" t="s">
        <v>741</v>
      </c>
      <c r="C1347" s="25" t="s">
        <v>773</v>
      </c>
      <c r="D1347" s="28">
        <v>300816</v>
      </c>
      <c r="E1347" s="25" t="s">
        <v>7071</v>
      </c>
      <c r="F1347" s="25" t="s">
        <v>7072</v>
      </c>
      <c r="G1347" s="29">
        <v>230</v>
      </c>
      <c r="H1347" s="29">
        <v>3</v>
      </c>
      <c r="I1347" s="193"/>
      <c r="J1347" s="193"/>
    </row>
    <row r="1348" spans="1:10" ht="15" customHeight="1">
      <c r="A1348" s="27" t="s">
        <v>615</v>
      </c>
      <c r="B1348" s="15" t="s">
        <v>741</v>
      </c>
      <c r="C1348" s="25" t="s">
        <v>773</v>
      </c>
      <c r="D1348" s="28">
        <v>305810</v>
      </c>
      <c r="E1348" s="25" t="s">
        <v>7073</v>
      </c>
      <c r="F1348" s="25" t="s">
        <v>774</v>
      </c>
      <c r="G1348" s="29">
        <v>65</v>
      </c>
      <c r="H1348" s="29">
        <v>1</v>
      </c>
      <c r="I1348" s="193"/>
      <c r="J1348" s="193"/>
    </row>
    <row r="1349" spans="1:10" ht="15" customHeight="1">
      <c r="A1349" s="27" t="s">
        <v>615</v>
      </c>
      <c r="B1349" s="15" t="s">
        <v>741</v>
      </c>
      <c r="C1349" s="25" t="s">
        <v>773</v>
      </c>
      <c r="D1349" s="28">
        <v>306813</v>
      </c>
      <c r="E1349" s="25" t="s">
        <v>7074</v>
      </c>
      <c r="F1349" s="25" t="s">
        <v>7075</v>
      </c>
      <c r="G1349" s="29">
        <v>127</v>
      </c>
      <c r="H1349" s="29">
        <v>2</v>
      </c>
      <c r="I1349" s="193"/>
      <c r="J1349" s="193"/>
    </row>
    <row r="1350" spans="1:10" ht="15" customHeight="1">
      <c r="A1350" s="27" t="s">
        <v>615</v>
      </c>
      <c r="B1350" s="15" t="s">
        <v>741</v>
      </c>
      <c r="C1350" s="25" t="s">
        <v>785</v>
      </c>
      <c r="D1350" s="28">
        <v>300517</v>
      </c>
      <c r="E1350" s="25" t="s">
        <v>7076</v>
      </c>
      <c r="F1350" s="25" t="s">
        <v>786</v>
      </c>
      <c r="G1350" s="29">
        <v>91</v>
      </c>
      <c r="H1350" s="29">
        <v>1</v>
      </c>
      <c r="I1350" s="193"/>
      <c r="J1350" s="193"/>
    </row>
    <row r="1351" spans="1:10" ht="15" customHeight="1">
      <c r="A1351" s="27" t="s">
        <v>615</v>
      </c>
      <c r="B1351" s="15" t="s">
        <v>741</v>
      </c>
      <c r="C1351" s="25" t="s">
        <v>785</v>
      </c>
      <c r="D1351" s="28">
        <v>300792</v>
      </c>
      <c r="E1351" s="25" t="s">
        <v>7077</v>
      </c>
      <c r="F1351" s="25" t="s">
        <v>7078</v>
      </c>
      <c r="G1351" s="29">
        <v>1078</v>
      </c>
      <c r="H1351" s="29">
        <v>15</v>
      </c>
      <c r="I1351" s="193"/>
      <c r="J1351" s="193"/>
    </row>
    <row r="1352" spans="1:10" ht="15" customHeight="1">
      <c r="A1352" s="27" t="s">
        <v>615</v>
      </c>
      <c r="B1352" s="15" t="s">
        <v>741</v>
      </c>
      <c r="C1352" s="25" t="s">
        <v>785</v>
      </c>
      <c r="D1352" s="28">
        <v>300856</v>
      </c>
      <c r="E1352" s="25" t="s">
        <v>7079</v>
      </c>
      <c r="F1352" s="25" t="s">
        <v>7080</v>
      </c>
      <c r="G1352" s="29">
        <v>124</v>
      </c>
      <c r="H1352" s="29">
        <v>2</v>
      </c>
      <c r="I1352" s="193"/>
      <c r="J1352" s="193"/>
    </row>
    <row r="1353" spans="1:10" ht="15" customHeight="1">
      <c r="A1353" s="27" t="s">
        <v>615</v>
      </c>
      <c r="B1353" s="15" t="s">
        <v>741</v>
      </c>
      <c r="C1353" s="25" t="s">
        <v>785</v>
      </c>
      <c r="D1353" s="28">
        <v>305811</v>
      </c>
      <c r="E1353" s="25" t="s">
        <v>7081</v>
      </c>
      <c r="F1353" s="25" t="s">
        <v>7082</v>
      </c>
      <c r="G1353" s="29">
        <v>45</v>
      </c>
      <c r="H1353" s="29">
        <v>1</v>
      </c>
      <c r="I1353" s="193"/>
      <c r="J1353" s="193"/>
    </row>
    <row r="1354" spans="1:10" ht="15" customHeight="1">
      <c r="A1354" s="27" t="s">
        <v>615</v>
      </c>
      <c r="B1354" s="15" t="s">
        <v>741</v>
      </c>
      <c r="C1354" s="25" t="s">
        <v>785</v>
      </c>
      <c r="D1354" s="28">
        <v>306823</v>
      </c>
      <c r="E1354" s="25" t="s">
        <v>7083</v>
      </c>
      <c r="F1354" s="25" t="s">
        <v>786</v>
      </c>
      <c r="G1354" s="29">
        <v>72</v>
      </c>
      <c r="H1354" s="29">
        <v>1</v>
      </c>
      <c r="I1354" s="193"/>
      <c r="J1354" s="193"/>
    </row>
    <row r="1355" spans="1:10" ht="15" customHeight="1">
      <c r="A1355" s="27" t="s">
        <v>615</v>
      </c>
      <c r="B1355" s="15" t="s">
        <v>741</v>
      </c>
      <c r="C1355" s="25" t="s">
        <v>762</v>
      </c>
      <c r="D1355" s="28">
        <v>300797</v>
      </c>
      <c r="E1355" s="25" t="s">
        <v>7084</v>
      </c>
      <c r="F1355" s="25" t="s">
        <v>7085</v>
      </c>
      <c r="G1355" s="29">
        <v>303</v>
      </c>
      <c r="H1355" s="29">
        <v>4</v>
      </c>
      <c r="I1355" s="193"/>
      <c r="J1355" s="193"/>
    </row>
    <row r="1356" spans="1:10" ht="15" customHeight="1">
      <c r="A1356" s="27" t="s">
        <v>615</v>
      </c>
      <c r="B1356" s="15" t="s">
        <v>741</v>
      </c>
      <c r="C1356" s="25" t="s">
        <v>762</v>
      </c>
      <c r="D1356" s="28">
        <v>300798</v>
      </c>
      <c r="E1356" s="25" t="s">
        <v>7086</v>
      </c>
      <c r="F1356" s="25" t="s">
        <v>7087</v>
      </c>
      <c r="G1356" s="29">
        <v>107</v>
      </c>
      <c r="H1356" s="29">
        <v>1</v>
      </c>
      <c r="I1356" s="193"/>
      <c r="J1356" s="193"/>
    </row>
    <row r="1357" spans="1:10" ht="15" customHeight="1">
      <c r="A1357" s="27" t="s">
        <v>615</v>
      </c>
      <c r="B1357" s="15" t="s">
        <v>741</v>
      </c>
      <c r="C1357" s="25" t="s">
        <v>762</v>
      </c>
      <c r="D1357" s="28">
        <v>300799</v>
      </c>
      <c r="E1357" s="25" t="s">
        <v>7088</v>
      </c>
      <c r="F1357" s="25" t="s">
        <v>7089</v>
      </c>
      <c r="G1357" s="29">
        <v>200</v>
      </c>
      <c r="H1357" s="29">
        <v>2</v>
      </c>
      <c r="I1357" s="193"/>
      <c r="J1357" s="193"/>
    </row>
    <row r="1358" spans="1:10" ht="15" customHeight="1">
      <c r="A1358" s="27" t="s">
        <v>615</v>
      </c>
      <c r="B1358" s="15" t="s">
        <v>741</v>
      </c>
      <c r="C1358" s="25" t="s">
        <v>762</v>
      </c>
      <c r="D1358" s="28">
        <v>306804</v>
      </c>
      <c r="E1358" s="25" t="s">
        <v>7090</v>
      </c>
      <c r="F1358" s="25" t="s">
        <v>7091</v>
      </c>
      <c r="G1358" s="29">
        <v>94</v>
      </c>
      <c r="H1358" s="29">
        <v>1</v>
      </c>
      <c r="I1358" s="193"/>
      <c r="J1358" s="193"/>
    </row>
    <row r="1359" spans="1:10" ht="15" customHeight="1">
      <c r="A1359" s="27" t="s">
        <v>615</v>
      </c>
      <c r="B1359" s="15" t="s">
        <v>741</v>
      </c>
      <c r="C1359" s="25" t="s">
        <v>762</v>
      </c>
      <c r="D1359" s="28">
        <v>500120</v>
      </c>
      <c r="E1359" s="25" t="s">
        <v>7092</v>
      </c>
      <c r="F1359" s="25" t="s">
        <v>763</v>
      </c>
      <c r="G1359" s="29">
        <v>28</v>
      </c>
      <c r="H1359" s="29">
        <v>1</v>
      </c>
      <c r="I1359" s="193"/>
      <c r="J1359" s="193"/>
    </row>
    <row r="1360" spans="1:10" ht="15" customHeight="1">
      <c r="A1360" s="27" t="s">
        <v>615</v>
      </c>
      <c r="B1360" s="15" t="s">
        <v>741</v>
      </c>
      <c r="C1360" s="25" t="s">
        <v>762</v>
      </c>
      <c r="D1360" s="28">
        <v>500121</v>
      </c>
      <c r="E1360" s="25" t="s">
        <v>7093</v>
      </c>
      <c r="F1360" s="25" t="s">
        <v>763</v>
      </c>
      <c r="G1360" s="29">
        <v>70</v>
      </c>
      <c r="H1360" s="29">
        <v>1</v>
      </c>
      <c r="I1360" s="193"/>
      <c r="J1360" s="193"/>
    </row>
    <row r="1361" spans="1:10" ht="15" customHeight="1">
      <c r="A1361" s="27" t="s">
        <v>615</v>
      </c>
      <c r="B1361" s="15" t="s">
        <v>741</v>
      </c>
      <c r="C1361" s="25" t="s">
        <v>762</v>
      </c>
      <c r="D1361" s="28">
        <v>501242</v>
      </c>
      <c r="E1361" s="25" t="s">
        <v>7094</v>
      </c>
      <c r="F1361" s="25" t="s">
        <v>763</v>
      </c>
      <c r="G1361" s="29">
        <v>31</v>
      </c>
      <c r="H1361" s="29">
        <v>1</v>
      </c>
      <c r="I1361" s="193"/>
      <c r="J1361" s="193"/>
    </row>
    <row r="1362" spans="1:10" ht="15" customHeight="1">
      <c r="A1362" s="27" t="s">
        <v>615</v>
      </c>
      <c r="B1362" s="15" t="s">
        <v>741</v>
      </c>
      <c r="C1362" s="25" t="s">
        <v>744</v>
      </c>
      <c r="D1362" s="28">
        <v>300786</v>
      </c>
      <c r="E1362" s="25" t="s">
        <v>7095</v>
      </c>
      <c r="F1362" s="25" t="s">
        <v>7096</v>
      </c>
      <c r="G1362" s="29">
        <v>53</v>
      </c>
      <c r="H1362" s="29">
        <v>1</v>
      </c>
      <c r="I1362" s="193"/>
      <c r="J1362" s="193"/>
    </row>
    <row r="1363" spans="1:10" ht="15" customHeight="1">
      <c r="A1363" s="27" t="s">
        <v>615</v>
      </c>
      <c r="B1363" s="15" t="s">
        <v>741</v>
      </c>
      <c r="C1363" s="25" t="s">
        <v>744</v>
      </c>
      <c r="D1363" s="28">
        <v>300801</v>
      </c>
      <c r="E1363" s="25" t="s">
        <v>7097</v>
      </c>
      <c r="F1363" s="25" t="s">
        <v>7098</v>
      </c>
      <c r="G1363" s="29">
        <v>446</v>
      </c>
      <c r="H1363" s="29">
        <v>7</v>
      </c>
      <c r="I1363" s="193"/>
      <c r="J1363" s="193"/>
    </row>
    <row r="1364" spans="1:10" ht="15" customHeight="1">
      <c r="A1364" s="27" t="s">
        <v>615</v>
      </c>
      <c r="B1364" s="15" t="s">
        <v>741</v>
      </c>
      <c r="C1364" s="25" t="s">
        <v>744</v>
      </c>
      <c r="D1364" s="28">
        <v>300803</v>
      </c>
      <c r="E1364" s="25" t="s">
        <v>7099</v>
      </c>
      <c r="F1364" s="25" t="s">
        <v>7100</v>
      </c>
      <c r="G1364" s="29">
        <v>483</v>
      </c>
      <c r="H1364" s="29">
        <v>7</v>
      </c>
      <c r="I1364" s="193"/>
      <c r="J1364" s="193"/>
    </row>
    <row r="1365" spans="1:10" ht="15" customHeight="1">
      <c r="A1365" s="27" t="s">
        <v>615</v>
      </c>
      <c r="B1365" s="15" t="s">
        <v>741</v>
      </c>
      <c r="C1365" s="25" t="s">
        <v>744</v>
      </c>
      <c r="D1365" s="28">
        <v>300827</v>
      </c>
      <c r="E1365" s="25" t="s">
        <v>7101</v>
      </c>
      <c r="F1365" s="25" t="s">
        <v>7102</v>
      </c>
      <c r="G1365" s="29">
        <v>160</v>
      </c>
      <c r="H1365" s="29">
        <v>2</v>
      </c>
      <c r="I1365" s="193"/>
      <c r="J1365" s="193"/>
    </row>
    <row r="1366" spans="1:10" ht="15" customHeight="1">
      <c r="A1366" s="27" t="s">
        <v>615</v>
      </c>
      <c r="B1366" s="15" t="s">
        <v>741</v>
      </c>
      <c r="C1366" s="25" t="s">
        <v>744</v>
      </c>
      <c r="D1366" s="28">
        <v>300842</v>
      </c>
      <c r="E1366" s="25" t="s">
        <v>7103</v>
      </c>
      <c r="F1366" s="25" t="s">
        <v>7104</v>
      </c>
      <c r="G1366" s="29">
        <v>64</v>
      </c>
      <c r="H1366" s="29">
        <v>1</v>
      </c>
      <c r="I1366" s="193"/>
      <c r="J1366" s="193"/>
    </row>
    <row r="1367" spans="1:10" ht="15" customHeight="1">
      <c r="A1367" s="27" t="s">
        <v>615</v>
      </c>
      <c r="B1367" s="15" t="s">
        <v>741</v>
      </c>
      <c r="C1367" s="25" t="s">
        <v>744</v>
      </c>
      <c r="D1367" s="28">
        <v>305813</v>
      </c>
      <c r="E1367" s="25" t="s">
        <v>7105</v>
      </c>
      <c r="F1367" s="25" t="s">
        <v>7106</v>
      </c>
      <c r="G1367" s="29">
        <v>20</v>
      </c>
      <c r="H1367" s="29">
        <v>1</v>
      </c>
      <c r="I1367" s="193"/>
      <c r="J1367" s="193"/>
    </row>
    <row r="1368" spans="1:10" ht="15" customHeight="1">
      <c r="A1368" s="27" t="s">
        <v>615</v>
      </c>
      <c r="B1368" s="15" t="s">
        <v>741</v>
      </c>
      <c r="C1368" s="25" t="s">
        <v>744</v>
      </c>
      <c r="D1368" s="28">
        <v>305948</v>
      </c>
      <c r="E1368" s="25" t="s">
        <v>7107</v>
      </c>
      <c r="F1368" s="25" t="s">
        <v>7108</v>
      </c>
      <c r="G1368" s="29">
        <v>25</v>
      </c>
      <c r="H1368" s="29">
        <v>1</v>
      </c>
      <c r="I1368" s="193"/>
      <c r="J1368" s="193"/>
    </row>
    <row r="1369" spans="1:10" ht="15" customHeight="1">
      <c r="A1369" s="27" t="s">
        <v>615</v>
      </c>
      <c r="B1369" s="15" t="s">
        <v>741</v>
      </c>
      <c r="C1369" s="25" t="s">
        <v>744</v>
      </c>
      <c r="D1369" s="28">
        <v>306824</v>
      </c>
      <c r="E1369" s="25" t="s">
        <v>7109</v>
      </c>
      <c r="F1369" s="25" t="s">
        <v>745</v>
      </c>
      <c r="G1369" s="29">
        <v>83</v>
      </c>
      <c r="H1369" s="29">
        <v>1</v>
      </c>
      <c r="I1369" s="193"/>
      <c r="J1369" s="193"/>
    </row>
    <row r="1370" spans="1:10" ht="15" customHeight="1">
      <c r="A1370" s="27" t="s">
        <v>615</v>
      </c>
      <c r="B1370" s="15" t="s">
        <v>741</v>
      </c>
      <c r="C1370" s="25" t="s">
        <v>775</v>
      </c>
      <c r="D1370" s="28">
        <v>300805</v>
      </c>
      <c r="E1370" s="25" t="s">
        <v>7110</v>
      </c>
      <c r="F1370" s="25" t="s">
        <v>7111</v>
      </c>
      <c r="G1370" s="29">
        <v>361</v>
      </c>
      <c r="H1370" s="29">
        <v>6</v>
      </c>
      <c r="I1370" s="193"/>
      <c r="J1370" s="193"/>
    </row>
    <row r="1371" spans="1:10" ht="15" customHeight="1">
      <c r="A1371" s="27" t="s">
        <v>615</v>
      </c>
      <c r="B1371" s="15" t="s">
        <v>741</v>
      </c>
      <c r="C1371" s="25" t="s">
        <v>775</v>
      </c>
      <c r="D1371" s="28">
        <v>305812</v>
      </c>
      <c r="E1371" s="25" t="s">
        <v>7112</v>
      </c>
      <c r="F1371" s="25" t="s">
        <v>7113</v>
      </c>
      <c r="G1371" s="29">
        <v>57</v>
      </c>
      <c r="H1371" s="29">
        <v>1</v>
      </c>
      <c r="I1371" s="193"/>
      <c r="J1371" s="193"/>
    </row>
    <row r="1372" spans="1:10" ht="15" customHeight="1">
      <c r="A1372" s="27" t="s">
        <v>615</v>
      </c>
      <c r="B1372" s="15" t="s">
        <v>741</v>
      </c>
      <c r="C1372" s="25" t="s">
        <v>775</v>
      </c>
      <c r="D1372" s="28">
        <v>306287</v>
      </c>
      <c r="E1372" s="25" t="s">
        <v>7114</v>
      </c>
      <c r="F1372" s="25" t="s">
        <v>7115</v>
      </c>
      <c r="G1372" s="29">
        <v>101</v>
      </c>
      <c r="H1372" s="29">
        <v>1</v>
      </c>
      <c r="I1372" s="193"/>
      <c r="J1372" s="193"/>
    </row>
    <row r="1373" spans="1:10" ht="15" customHeight="1">
      <c r="A1373" s="27" t="s">
        <v>615</v>
      </c>
      <c r="B1373" s="15" t="s">
        <v>741</v>
      </c>
      <c r="C1373" s="25" t="s">
        <v>775</v>
      </c>
      <c r="D1373" s="28">
        <v>306814</v>
      </c>
      <c r="E1373" s="25" t="s">
        <v>7116</v>
      </c>
      <c r="F1373" s="25" t="s">
        <v>7117</v>
      </c>
      <c r="G1373" s="29">
        <v>140</v>
      </c>
      <c r="H1373" s="29">
        <v>2</v>
      </c>
      <c r="I1373" s="193"/>
      <c r="J1373" s="193"/>
    </row>
    <row r="1374" spans="1:10" ht="15" customHeight="1">
      <c r="A1374" s="27" t="s">
        <v>615</v>
      </c>
      <c r="B1374" s="15" t="s">
        <v>741</v>
      </c>
      <c r="C1374" s="25" t="s">
        <v>775</v>
      </c>
      <c r="D1374" s="28">
        <v>501812</v>
      </c>
      <c r="E1374" s="25" t="s">
        <v>6690</v>
      </c>
      <c r="F1374" s="25" t="s">
        <v>7118</v>
      </c>
      <c r="G1374" s="29">
        <v>75</v>
      </c>
      <c r="H1374" s="29">
        <v>1</v>
      </c>
      <c r="I1374" s="193"/>
      <c r="J1374" s="193"/>
    </row>
    <row r="1375" spans="1:10" ht="15" customHeight="1">
      <c r="A1375" s="27" t="s">
        <v>615</v>
      </c>
      <c r="B1375" s="15" t="s">
        <v>741</v>
      </c>
      <c r="C1375" s="25" t="s">
        <v>777</v>
      </c>
      <c r="D1375" s="28">
        <v>300823</v>
      </c>
      <c r="E1375" s="25" t="s">
        <v>7119</v>
      </c>
      <c r="F1375" s="25" t="s">
        <v>7120</v>
      </c>
      <c r="G1375" s="29">
        <v>128</v>
      </c>
      <c r="H1375" s="29">
        <v>2</v>
      </c>
      <c r="I1375" s="193"/>
      <c r="J1375" s="193"/>
    </row>
    <row r="1376" spans="1:10" ht="15" customHeight="1">
      <c r="A1376" s="27" t="s">
        <v>615</v>
      </c>
      <c r="B1376" s="15" t="s">
        <v>741</v>
      </c>
      <c r="C1376" s="25" t="s">
        <v>777</v>
      </c>
      <c r="D1376" s="28">
        <v>300861</v>
      </c>
      <c r="E1376" s="25" t="s">
        <v>7121</v>
      </c>
      <c r="F1376" s="25" t="s">
        <v>7122</v>
      </c>
      <c r="G1376" s="29">
        <v>111</v>
      </c>
      <c r="H1376" s="29">
        <v>1</v>
      </c>
      <c r="I1376" s="193"/>
      <c r="J1376" s="193"/>
    </row>
    <row r="1377" spans="1:10" ht="15" customHeight="1">
      <c r="A1377" s="27" t="s">
        <v>615</v>
      </c>
      <c r="B1377" s="15" t="s">
        <v>741</v>
      </c>
      <c r="C1377" s="25" t="s">
        <v>777</v>
      </c>
      <c r="D1377" s="28">
        <v>300862</v>
      </c>
      <c r="E1377" s="25" t="s">
        <v>7123</v>
      </c>
      <c r="F1377" s="25" t="s">
        <v>7124</v>
      </c>
      <c r="G1377" s="29">
        <v>350</v>
      </c>
      <c r="H1377" s="29">
        <v>6</v>
      </c>
      <c r="I1377" s="193"/>
      <c r="J1377" s="193"/>
    </row>
    <row r="1378" spans="1:10" ht="15" customHeight="1">
      <c r="A1378" s="27" t="s">
        <v>615</v>
      </c>
      <c r="B1378" s="15" t="s">
        <v>741</v>
      </c>
      <c r="C1378" s="25" t="s">
        <v>777</v>
      </c>
      <c r="D1378" s="28">
        <v>300863</v>
      </c>
      <c r="E1378" s="25" t="s">
        <v>7125</v>
      </c>
      <c r="F1378" s="25" t="s">
        <v>7126</v>
      </c>
      <c r="G1378" s="29">
        <v>115</v>
      </c>
      <c r="H1378" s="29">
        <v>1</v>
      </c>
      <c r="I1378" s="193"/>
      <c r="J1378" s="193"/>
    </row>
    <row r="1379" spans="1:10" ht="15" customHeight="1">
      <c r="A1379" s="27" t="s">
        <v>615</v>
      </c>
      <c r="B1379" s="15" t="s">
        <v>741</v>
      </c>
      <c r="C1379" s="25" t="s">
        <v>777</v>
      </c>
      <c r="D1379" s="28">
        <v>501167</v>
      </c>
      <c r="E1379" s="25" t="s">
        <v>7127</v>
      </c>
      <c r="F1379" s="25" t="s">
        <v>7128</v>
      </c>
      <c r="G1379" s="29">
        <v>35</v>
      </c>
      <c r="H1379" s="29">
        <v>1</v>
      </c>
      <c r="I1379" s="193"/>
      <c r="J1379" s="193"/>
    </row>
    <row r="1380" spans="1:10" ht="15" customHeight="1">
      <c r="A1380" s="27" t="s">
        <v>615</v>
      </c>
      <c r="B1380" s="15" t="s">
        <v>741</v>
      </c>
      <c r="C1380" s="25" t="s">
        <v>777</v>
      </c>
      <c r="D1380" s="28">
        <v>501168</v>
      </c>
      <c r="E1380" s="25" t="s">
        <v>7129</v>
      </c>
      <c r="F1380" s="25" t="s">
        <v>7130</v>
      </c>
      <c r="G1380" s="29">
        <v>39</v>
      </c>
      <c r="H1380" s="29">
        <v>1</v>
      </c>
      <c r="I1380" s="193"/>
      <c r="J1380" s="193"/>
    </row>
    <row r="1381" spans="1:10" ht="15" customHeight="1">
      <c r="A1381" s="27" t="s">
        <v>615</v>
      </c>
      <c r="B1381" s="15" t="s">
        <v>741</v>
      </c>
      <c r="C1381" s="25" t="s">
        <v>787</v>
      </c>
      <c r="D1381" s="28">
        <v>300785</v>
      </c>
      <c r="E1381" s="25" t="s">
        <v>7131</v>
      </c>
      <c r="F1381" s="25" t="s">
        <v>7132</v>
      </c>
      <c r="G1381" s="29">
        <v>107</v>
      </c>
      <c r="H1381" s="29">
        <v>1</v>
      </c>
      <c r="I1381" s="193"/>
      <c r="J1381" s="193"/>
    </row>
    <row r="1382" spans="1:10" ht="15" customHeight="1">
      <c r="A1382" s="27" t="s">
        <v>615</v>
      </c>
      <c r="B1382" s="15" t="s">
        <v>741</v>
      </c>
      <c r="C1382" s="25" t="s">
        <v>787</v>
      </c>
      <c r="D1382" s="28">
        <v>300808</v>
      </c>
      <c r="E1382" s="25" t="s">
        <v>7133</v>
      </c>
      <c r="F1382" s="25" t="s">
        <v>7134</v>
      </c>
      <c r="G1382" s="29">
        <v>497</v>
      </c>
      <c r="H1382" s="29">
        <v>8</v>
      </c>
      <c r="I1382" s="193"/>
      <c r="J1382" s="193"/>
    </row>
    <row r="1383" spans="1:10" ht="15" customHeight="1">
      <c r="A1383" s="27" t="s">
        <v>615</v>
      </c>
      <c r="B1383" s="15" t="s">
        <v>741</v>
      </c>
      <c r="C1383" s="25" t="s">
        <v>787</v>
      </c>
      <c r="D1383" s="28">
        <v>300840</v>
      </c>
      <c r="E1383" s="25" t="s">
        <v>7135</v>
      </c>
      <c r="F1383" s="25" t="s">
        <v>7136</v>
      </c>
      <c r="G1383" s="29">
        <v>173</v>
      </c>
      <c r="H1383" s="29">
        <v>2</v>
      </c>
      <c r="I1383" s="193"/>
      <c r="J1383" s="193"/>
    </row>
    <row r="1384" spans="1:10" ht="15" customHeight="1">
      <c r="A1384" s="27" t="s">
        <v>615</v>
      </c>
      <c r="B1384" s="15" t="s">
        <v>741</v>
      </c>
      <c r="C1384" s="25" t="s">
        <v>787</v>
      </c>
      <c r="D1384" s="28">
        <v>305569</v>
      </c>
      <c r="E1384" s="25" t="s">
        <v>7137</v>
      </c>
      <c r="F1384" s="25" t="s">
        <v>7138</v>
      </c>
      <c r="G1384" s="29">
        <v>20</v>
      </c>
      <c r="H1384" s="29">
        <v>1</v>
      </c>
      <c r="I1384" s="193"/>
      <c r="J1384" s="193"/>
    </row>
    <row r="1385" spans="1:10" ht="15" customHeight="1">
      <c r="A1385" s="27" t="s">
        <v>615</v>
      </c>
      <c r="B1385" s="15" t="s">
        <v>741</v>
      </c>
      <c r="C1385" s="25" t="s">
        <v>787</v>
      </c>
      <c r="D1385" s="28">
        <v>305588</v>
      </c>
      <c r="E1385" s="25" t="s">
        <v>7139</v>
      </c>
      <c r="F1385" s="25" t="s">
        <v>7138</v>
      </c>
      <c r="G1385" s="29">
        <v>33</v>
      </c>
      <c r="H1385" s="29">
        <v>1</v>
      </c>
      <c r="I1385" s="193"/>
      <c r="J1385" s="193"/>
    </row>
    <row r="1386" spans="1:10" ht="15" customHeight="1">
      <c r="A1386" s="27" t="s">
        <v>615</v>
      </c>
      <c r="B1386" s="15" t="s">
        <v>741</v>
      </c>
      <c r="C1386" s="25" t="s">
        <v>787</v>
      </c>
      <c r="D1386" s="28">
        <v>306809</v>
      </c>
      <c r="E1386" s="25" t="s">
        <v>7140</v>
      </c>
      <c r="F1386" s="25" t="s">
        <v>7141</v>
      </c>
      <c r="G1386" s="29">
        <v>137</v>
      </c>
      <c r="H1386" s="29">
        <v>2</v>
      </c>
      <c r="I1386" s="193"/>
      <c r="J1386" s="193"/>
    </row>
    <row r="1387" spans="1:10" ht="15" customHeight="1">
      <c r="A1387" s="27" t="s">
        <v>615</v>
      </c>
      <c r="B1387" s="15" t="s">
        <v>741</v>
      </c>
      <c r="C1387" s="25" t="s">
        <v>787</v>
      </c>
      <c r="D1387" s="28">
        <v>501811</v>
      </c>
      <c r="E1387" s="25" t="s">
        <v>7142</v>
      </c>
      <c r="F1387" s="25" t="s">
        <v>7143</v>
      </c>
      <c r="G1387" s="29">
        <v>32</v>
      </c>
      <c r="H1387" s="29">
        <v>1</v>
      </c>
      <c r="I1387" s="193"/>
      <c r="J1387" s="193"/>
    </row>
    <row r="1388" spans="1:10" ht="15" customHeight="1">
      <c r="A1388" s="27" t="s">
        <v>615</v>
      </c>
      <c r="B1388" s="15" t="s">
        <v>741</v>
      </c>
      <c r="C1388" s="25" t="s">
        <v>746</v>
      </c>
      <c r="D1388" s="28">
        <v>300806</v>
      </c>
      <c r="E1388" s="25" t="s">
        <v>7144</v>
      </c>
      <c r="F1388" s="25" t="s">
        <v>7145</v>
      </c>
      <c r="G1388" s="29">
        <v>307</v>
      </c>
      <c r="H1388" s="29">
        <v>4</v>
      </c>
      <c r="I1388" s="193"/>
      <c r="J1388" s="193"/>
    </row>
    <row r="1389" spans="1:10" ht="15" customHeight="1">
      <c r="A1389" s="27" t="s">
        <v>615</v>
      </c>
      <c r="B1389" s="15" t="s">
        <v>741</v>
      </c>
      <c r="C1389" s="25" t="s">
        <v>746</v>
      </c>
      <c r="D1389" s="28">
        <v>300809</v>
      </c>
      <c r="E1389" s="25" t="s">
        <v>7146</v>
      </c>
      <c r="F1389" s="25" t="s">
        <v>7147</v>
      </c>
      <c r="G1389" s="29">
        <v>945</v>
      </c>
      <c r="H1389" s="29">
        <v>14</v>
      </c>
      <c r="I1389" s="193"/>
      <c r="J1389" s="193"/>
    </row>
    <row r="1390" spans="1:10" ht="15" customHeight="1">
      <c r="A1390" s="27" t="s">
        <v>615</v>
      </c>
      <c r="B1390" s="15" t="s">
        <v>741</v>
      </c>
      <c r="C1390" s="25" t="s">
        <v>746</v>
      </c>
      <c r="D1390" s="28">
        <v>300825</v>
      </c>
      <c r="E1390" s="25" t="s">
        <v>7148</v>
      </c>
      <c r="F1390" s="25" t="s">
        <v>7149</v>
      </c>
      <c r="G1390" s="29">
        <v>63</v>
      </c>
      <c r="H1390" s="29">
        <v>1</v>
      </c>
      <c r="I1390" s="193"/>
      <c r="J1390" s="193"/>
    </row>
    <row r="1391" spans="1:10" ht="15" customHeight="1">
      <c r="A1391" s="27" t="s">
        <v>615</v>
      </c>
      <c r="B1391" s="15" t="s">
        <v>741</v>
      </c>
      <c r="C1391" s="25" t="s">
        <v>746</v>
      </c>
      <c r="D1391" s="28">
        <v>300843</v>
      </c>
      <c r="E1391" s="25" t="s">
        <v>7150</v>
      </c>
      <c r="F1391" s="25" t="s">
        <v>7151</v>
      </c>
      <c r="G1391" s="29">
        <v>123</v>
      </c>
      <c r="H1391" s="29">
        <v>1</v>
      </c>
      <c r="I1391" s="193"/>
      <c r="J1391" s="193"/>
    </row>
    <row r="1392" spans="1:10" ht="15" customHeight="1">
      <c r="A1392" s="27" t="s">
        <v>615</v>
      </c>
      <c r="B1392" s="15" t="s">
        <v>741</v>
      </c>
      <c r="C1392" s="25" t="s">
        <v>746</v>
      </c>
      <c r="D1392" s="28">
        <v>300869</v>
      </c>
      <c r="E1392" s="25" t="s">
        <v>7152</v>
      </c>
      <c r="F1392" s="25" t="s">
        <v>7153</v>
      </c>
      <c r="G1392" s="29">
        <v>201</v>
      </c>
      <c r="H1392" s="29">
        <v>2</v>
      </c>
      <c r="I1392" s="193"/>
      <c r="J1392" s="193"/>
    </row>
    <row r="1393" spans="1:10" ht="15" customHeight="1">
      <c r="A1393" s="27" t="s">
        <v>615</v>
      </c>
      <c r="B1393" s="15" t="s">
        <v>741</v>
      </c>
      <c r="C1393" s="25" t="s">
        <v>746</v>
      </c>
      <c r="D1393" s="28">
        <v>306810</v>
      </c>
      <c r="E1393" s="25" t="s">
        <v>7154</v>
      </c>
      <c r="F1393" s="25" t="s">
        <v>7155</v>
      </c>
      <c r="G1393" s="29">
        <v>121</v>
      </c>
      <c r="H1393" s="29">
        <v>1</v>
      </c>
      <c r="I1393" s="193"/>
      <c r="J1393" s="193"/>
    </row>
    <row r="1394" spans="1:10" ht="15" customHeight="1">
      <c r="A1394" s="27" t="s">
        <v>615</v>
      </c>
      <c r="B1394" s="15" t="s">
        <v>741</v>
      </c>
      <c r="C1394" s="25" t="s">
        <v>746</v>
      </c>
      <c r="D1394" s="28">
        <v>306815</v>
      </c>
      <c r="E1394" s="25" t="s">
        <v>7156</v>
      </c>
      <c r="F1394" s="25" t="s">
        <v>749</v>
      </c>
      <c r="G1394" s="29">
        <v>101</v>
      </c>
      <c r="H1394" s="29">
        <v>1</v>
      </c>
      <c r="I1394" s="193"/>
      <c r="J1394" s="193"/>
    </row>
    <row r="1395" spans="1:10" ht="15" customHeight="1">
      <c r="A1395" s="27" t="s">
        <v>615</v>
      </c>
      <c r="B1395" s="15" t="s">
        <v>741</v>
      </c>
      <c r="C1395" s="25" t="s">
        <v>746</v>
      </c>
      <c r="D1395" s="28">
        <v>501816</v>
      </c>
      <c r="E1395" s="25" t="s">
        <v>7157</v>
      </c>
      <c r="F1395" s="25" t="s">
        <v>7158</v>
      </c>
      <c r="G1395" s="29">
        <v>34</v>
      </c>
      <c r="H1395" s="29">
        <v>1</v>
      </c>
      <c r="I1395" s="193"/>
      <c r="J1395" s="193"/>
    </row>
    <row r="1396" spans="1:10" ht="15" customHeight="1">
      <c r="A1396" s="27" t="s">
        <v>615</v>
      </c>
      <c r="B1396" s="15" t="s">
        <v>741</v>
      </c>
      <c r="C1396" s="25" t="s">
        <v>746</v>
      </c>
      <c r="D1396" s="28">
        <v>501840</v>
      </c>
      <c r="E1396" s="25" t="s">
        <v>7159</v>
      </c>
      <c r="F1396" s="25" t="s">
        <v>749</v>
      </c>
      <c r="G1396" s="29">
        <v>56</v>
      </c>
      <c r="H1396" s="29">
        <v>1</v>
      </c>
      <c r="I1396" s="193"/>
      <c r="J1396" s="193"/>
    </row>
    <row r="1397" spans="1:10" ht="15" customHeight="1">
      <c r="A1397" s="27" t="s">
        <v>615</v>
      </c>
      <c r="B1397" s="15" t="s">
        <v>741</v>
      </c>
      <c r="C1397" s="25" t="s">
        <v>748</v>
      </c>
      <c r="D1397" s="28">
        <v>306829</v>
      </c>
      <c r="E1397" s="25" t="s">
        <v>7160</v>
      </c>
      <c r="F1397" s="25" t="s">
        <v>749</v>
      </c>
      <c r="G1397" s="29">
        <v>122</v>
      </c>
      <c r="H1397" s="29">
        <v>1</v>
      </c>
      <c r="I1397" s="193"/>
      <c r="J1397" s="193"/>
    </row>
    <row r="1398" spans="1:10" ht="15" customHeight="1">
      <c r="A1398" s="27" t="s">
        <v>615</v>
      </c>
      <c r="B1398" s="15" t="s">
        <v>741</v>
      </c>
      <c r="C1398" s="25" t="s">
        <v>748</v>
      </c>
      <c r="D1398" s="28">
        <v>501658</v>
      </c>
      <c r="E1398" s="25" t="s">
        <v>7161</v>
      </c>
      <c r="F1398" s="25" t="s">
        <v>749</v>
      </c>
      <c r="G1398" s="29">
        <v>28</v>
      </c>
      <c r="H1398" s="29">
        <v>1</v>
      </c>
      <c r="I1398" s="193"/>
      <c r="J1398" s="193"/>
    </row>
    <row r="1399" spans="1:10" ht="15" customHeight="1">
      <c r="A1399" s="27" t="s">
        <v>615</v>
      </c>
      <c r="B1399" s="15" t="s">
        <v>741</v>
      </c>
      <c r="C1399" s="25" t="s">
        <v>789</v>
      </c>
      <c r="D1399" s="28">
        <v>300835</v>
      </c>
      <c r="E1399" s="25" t="s">
        <v>7162</v>
      </c>
      <c r="F1399" s="25" t="s">
        <v>7163</v>
      </c>
      <c r="G1399" s="29">
        <v>309</v>
      </c>
      <c r="H1399" s="29">
        <v>4</v>
      </c>
      <c r="I1399" s="193"/>
      <c r="J1399" s="193"/>
    </row>
    <row r="1400" spans="1:10" ht="15" customHeight="1">
      <c r="A1400" s="27" t="s">
        <v>615</v>
      </c>
      <c r="B1400" s="15" t="s">
        <v>741</v>
      </c>
      <c r="C1400" s="25" t="s">
        <v>789</v>
      </c>
      <c r="D1400" s="28">
        <v>300836</v>
      </c>
      <c r="E1400" s="25" t="s">
        <v>7164</v>
      </c>
      <c r="F1400" s="25" t="s">
        <v>7165</v>
      </c>
      <c r="G1400" s="29">
        <v>175</v>
      </c>
      <c r="H1400" s="29">
        <v>2</v>
      </c>
      <c r="I1400" s="193"/>
      <c r="J1400" s="193"/>
    </row>
    <row r="1401" spans="1:10" ht="15" customHeight="1">
      <c r="A1401" s="27" t="s">
        <v>615</v>
      </c>
      <c r="B1401" s="15" t="s">
        <v>741</v>
      </c>
      <c r="C1401" s="25" t="s">
        <v>789</v>
      </c>
      <c r="D1401" s="28">
        <v>306816</v>
      </c>
      <c r="E1401" s="25" t="s">
        <v>7166</v>
      </c>
      <c r="F1401" s="25" t="s">
        <v>790</v>
      </c>
      <c r="G1401" s="29">
        <v>312</v>
      </c>
      <c r="H1401" s="29">
        <v>4</v>
      </c>
      <c r="I1401" s="193"/>
      <c r="J1401" s="193"/>
    </row>
    <row r="1402" spans="1:10" ht="15" customHeight="1">
      <c r="A1402" s="27" t="s">
        <v>615</v>
      </c>
      <c r="B1402" s="15" t="s">
        <v>741</v>
      </c>
      <c r="C1402" s="25" t="s">
        <v>789</v>
      </c>
      <c r="D1402" s="28">
        <v>306825</v>
      </c>
      <c r="E1402" s="25" t="s">
        <v>7167</v>
      </c>
      <c r="F1402" s="25" t="s">
        <v>790</v>
      </c>
      <c r="G1402" s="29">
        <v>142</v>
      </c>
      <c r="H1402" s="29">
        <v>2</v>
      </c>
      <c r="I1402" s="193"/>
      <c r="J1402" s="193"/>
    </row>
    <row r="1403" spans="1:10" ht="15" customHeight="1">
      <c r="A1403" s="27" t="s">
        <v>615</v>
      </c>
      <c r="B1403" s="15" t="s">
        <v>741</v>
      </c>
      <c r="C1403" s="25" t="s">
        <v>789</v>
      </c>
      <c r="D1403" s="28">
        <v>306831</v>
      </c>
      <c r="E1403" s="25" t="s">
        <v>7168</v>
      </c>
      <c r="F1403" s="25" t="s">
        <v>790</v>
      </c>
      <c r="G1403" s="29">
        <v>173</v>
      </c>
      <c r="H1403" s="29">
        <v>2</v>
      </c>
      <c r="I1403" s="193"/>
      <c r="J1403" s="193"/>
    </row>
    <row r="1404" spans="1:10" ht="15" customHeight="1">
      <c r="A1404" s="27" t="s">
        <v>615</v>
      </c>
      <c r="B1404" s="15" t="s">
        <v>741</v>
      </c>
      <c r="C1404" s="25" t="s">
        <v>779</v>
      </c>
      <c r="D1404" s="28">
        <v>300810</v>
      </c>
      <c r="E1404" s="25" t="s">
        <v>7169</v>
      </c>
      <c r="F1404" s="25" t="s">
        <v>7170</v>
      </c>
      <c r="G1404" s="29">
        <v>209</v>
      </c>
      <c r="H1404" s="29">
        <v>2</v>
      </c>
      <c r="I1404" s="193"/>
      <c r="J1404" s="193"/>
    </row>
    <row r="1405" spans="1:10" ht="15" customHeight="1">
      <c r="A1405" s="27" t="s">
        <v>615</v>
      </c>
      <c r="B1405" s="15" t="s">
        <v>741</v>
      </c>
      <c r="C1405" s="25" t="s">
        <v>779</v>
      </c>
      <c r="D1405" s="28">
        <v>300811</v>
      </c>
      <c r="E1405" s="25" t="s">
        <v>7171</v>
      </c>
      <c r="F1405" s="25" t="s">
        <v>7172</v>
      </c>
      <c r="G1405" s="29">
        <v>218</v>
      </c>
      <c r="H1405" s="29">
        <v>3</v>
      </c>
      <c r="I1405" s="193"/>
      <c r="J1405" s="193"/>
    </row>
    <row r="1406" spans="1:10" ht="15" customHeight="1">
      <c r="A1406" s="27" t="s">
        <v>615</v>
      </c>
      <c r="B1406" s="15" t="s">
        <v>741</v>
      </c>
      <c r="C1406" s="25" t="s">
        <v>779</v>
      </c>
      <c r="D1406" s="28">
        <v>306812</v>
      </c>
      <c r="E1406" s="25" t="s">
        <v>7173</v>
      </c>
      <c r="F1406" s="25" t="s">
        <v>7174</v>
      </c>
      <c r="G1406" s="29">
        <v>179</v>
      </c>
      <c r="H1406" s="29">
        <v>2</v>
      </c>
      <c r="I1406" s="193"/>
      <c r="J1406" s="193"/>
    </row>
    <row r="1407" spans="1:10" ht="15" customHeight="1">
      <c r="A1407" s="27" t="s">
        <v>615</v>
      </c>
      <c r="B1407" s="15" t="s">
        <v>741</v>
      </c>
      <c r="C1407" s="25" t="s">
        <v>750</v>
      </c>
      <c r="D1407" s="28">
        <v>300845</v>
      </c>
      <c r="E1407" s="25" t="s">
        <v>7175</v>
      </c>
      <c r="F1407" s="25" t="s">
        <v>7176</v>
      </c>
      <c r="G1407" s="29">
        <v>405</v>
      </c>
      <c r="H1407" s="29">
        <v>6</v>
      </c>
      <c r="I1407" s="193"/>
      <c r="J1407" s="193"/>
    </row>
    <row r="1408" spans="1:10" ht="15" customHeight="1">
      <c r="A1408" s="27" t="s">
        <v>615</v>
      </c>
      <c r="B1408" s="15" t="s">
        <v>741</v>
      </c>
      <c r="C1408" s="25" t="s">
        <v>750</v>
      </c>
      <c r="D1408" s="28">
        <v>300855</v>
      </c>
      <c r="E1408" s="25" t="s">
        <v>5686</v>
      </c>
      <c r="F1408" s="25" t="s">
        <v>7177</v>
      </c>
      <c r="G1408" s="29">
        <v>150</v>
      </c>
      <c r="H1408" s="29">
        <v>2</v>
      </c>
      <c r="I1408" s="193"/>
      <c r="J1408" s="193"/>
    </row>
    <row r="1409" spans="1:10" ht="15" customHeight="1">
      <c r="A1409" s="27" t="s">
        <v>615</v>
      </c>
      <c r="B1409" s="15" t="s">
        <v>741</v>
      </c>
      <c r="C1409" s="25" t="s">
        <v>764</v>
      </c>
      <c r="D1409" s="28">
        <v>300784</v>
      </c>
      <c r="E1409" s="25" t="s">
        <v>7178</v>
      </c>
      <c r="F1409" s="25" t="s">
        <v>7179</v>
      </c>
      <c r="G1409" s="29">
        <v>156</v>
      </c>
      <c r="H1409" s="29">
        <v>2</v>
      </c>
      <c r="I1409" s="193"/>
      <c r="J1409" s="193"/>
    </row>
    <row r="1410" spans="1:10" ht="15" customHeight="1">
      <c r="A1410" s="27" t="s">
        <v>615</v>
      </c>
      <c r="B1410" s="15" t="s">
        <v>741</v>
      </c>
      <c r="C1410" s="25" t="s">
        <v>764</v>
      </c>
      <c r="D1410" s="28">
        <v>300807</v>
      </c>
      <c r="E1410" s="25" t="s">
        <v>7180</v>
      </c>
      <c r="F1410" s="25" t="s">
        <v>7181</v>
      </c>
      <c r="G1410" s="29">
        <v>188</v>
      </c>
      <c r="H1410" s="29">
        <v>2</v>
      </c>
      <c r="I1410" s="193"/>
      <c r="J1410" s="193"/>
    </row>
    <row r="1411" spans="1:10" ht="15" customHeight="1">
      <c r="A1411" s="27" t="s">
        <v>615</v>
      </c>
      <c r="B1411" s="15" t="s">
        <v>741</v>
      </c>
      <c r="C1411" s="25" t="s">
        <v>764</v>
      </c>
      <c r="D1411" s="28">
        <v>300870</v>
      </c>
      <c r="E1411" s="25" t="s">
        <v>7182</v>
      </c>
      <c r="F1411" s="25" t="s">
        <v>7183</v>
      </c>
      <c r="G1411" s="29">
        <v>220</v>
      </c>
      <c r="H1411" s="29">
        <v>3</v>
      </c>
      <c r="I1411" s="193"/>
      <c r="J1411" s="193"/>
    </row>
    <row r="1412" spans="1:10" ht="15" customHeight="1">
      <c r="A1412" s="27" t="s">
        <v>615</v>
      </c>
      <c r="B1412" s="15" t="s">
        <v>741</v>
      </c>
      <c r="C1412" s="25" t="s">
        <v>764</v>
      </c>
      <c r="D1412" s="28">
        <v>306802</v>
      </c>
      <c r="E1412" s="25" t="s">
        <v>7184</v>
      </c>
      <c r="F1412" s="25" t="s">
        <v>7185</v>
      </c>
      <c r="G1412" s="29">
        <v>51</v>
      </c>
      <c r="H1412" s="29">
        <v>1</v>
      </c>
      <c r="I1412" s="193"/>
      <c r="J1412" s="193"/>
    </row>
    <row r="1413" spans="1:10" ht="15" customHeight="1">
      <c r="A1413" s="27" t="s">
        <v>615</v>
      </c>
      <c r="B1413" s="15" t="s">
        <v>741</v>
      </c>
      <c r="C1413" s="25" t="s">
        <v>764</v>
      </c>
      <c r="D1413" s="28">
        <v>500122</v>
      </c>
      <c r="E1413" s="25" t="s">
        <v>7186</v>
      </c>
      <c r="F1413" s="25" t="s">
        <v>7187</v>
      </c>
      <c r="G1413" s="29">
        <v>78</v>
      </c>
      <c r="H1413" s="29">
        <v>1</v>
      </c>
      <c r="I1413" s="193"/>
      <c r="J1413" s="193"/>
    </row>
    <row r="1414" spans="1:10" ht="15" customHeight="1">
      <c r="A1414" s="27" t="s">
        <v>615</v>
      </c>
      <c r="B1414" s="15" t="s">
        <v>741</v>
      </c>
      <c r="C1414" s="25" t="s">
        <v>766</v>
      </c>
      <c r="D1414" s="28">
        <v>300802</v>
      </c>
      <c r="E1414" s="25" t="s">
        <v>7188</v>
      </c>
      <c r="F1414" s="25" t="s">
        <v>7189</v>
      </c>
      <c r="G1414" s="29">
        <v>720</v>
      </c>
      <c r="H1414" s="29">
        <v>11</v>
      </c>
      <c r="I1414" s="193"/>
      <c r="J1414" s="193"/>
    </row>
    <row r="1415" spans="1:10" ht="15" customHeight="1">
      <c r="A1415" s="27" t="s">
        <v>615</v>
      </c>
      <c r="B1415" s="15" t="s">
        <v>741</v>
      </c>
      <c r="C1415" s="25" t="s">
        <v>766</v>
      </c>
      <c r="D1415" s="28">
        <v>300847</v>
      </c>
      <c r="E1415" s="25" t="s">
        <v>5678</v>
      </c>
      <c r="F1415" s="25" t="s">
        <v>7190</v>
      </c>
      <c r="G1415" s="29">
        <v>144</v>
      </c>
      <c r="H1415" s="29">
        <v>2</v>
      </c>
      <c r="I1415" s="193"/>
      <c r="J1415" s="193"/>
    </row>
    <row r="1416" spans="1:10" ht="15" customHeight="1">
      <c r="A1416" s="27" t="s">
        <v>615</v>
      </c>
      <c r="B1416" s="15" t="s">
        <v>741</v>
      </c>
      <c r="C1416" s="25" t="s">
        <v>766</v>
      </c>
      <c r="D1416" s="28">
        <v>306806</v>
      </c>
      <c r="E1416" s="25" t="s">
        <v>7191</v>
      </c>
      <c r="F1416" s="25" t="s">
        <v>7192</v>
      </c>
      <c r="G1416" s="29">
        <v>88</v>
      </c>
      <c r="H1416" s="29">
        <v>1</v>
      </c>
      <c r="I1416" s="193"/>
      <c r="J1416" s="193"/>
    </row>
    <row r="1417" spans="1:10" ht="15" customHeight="1">
      <c r="A1417" s="27" t="s">
        <v>615</v>
      </c>
      <c r="B1417" s="15" t="s">
        <v>741</v>
      </c>
      <c r="C1417" s="25" t="s">
        <v>752</v>
      </c>
      <c r="D1417" s="28">
        <v>300837</v>
      </c>
      <c r="E1417" s="25" t="s">
        <v>7193</v>
      </c>
      <c r="F1417" s="25" t="s">
        <v>7194</v>
      </c>
      <c r="G1417" s="29">
        <v>80</v>
      </c>
      <c r="H1417" s="29">
        <v>1</v>
      </c>
      <c r="I1417" s="193"/>
      <c r="J1417" s="193"/>
    </row>
    <row r="1418" spans="1:10" ht="15" customHeight="1">
      <c r="A1418" s="27" t="s">
        <v>615</v>
      </c>
      <c r="B1418" s="15" t="s">
        <v>741</v>
      </c>
      <c r="C1418" s="25" t="s">
        <v>752</v>
      </c>
      <c r="D1418" s="28">
        <v>300838</v>
      </c>
      <c r="E1418" s="25" t="s">
        <v>7195</v>
      </c>
      <c r="F1418" s="25" t="s">
        <v>7196</v>
      </c>
      <c r="G1418" s="29">
        <v>141</v>
      </c>
      <c r="H1418" s="29">
        <v>2</v>
      </c>
      <c r="I1418" s="193"/>
      <c r="J1418" s="193"/>
    </row>
    <row r="1419" spans="1:10" ht="15" customHeight="1">
      <c r="A1419" s="27" t="s">
        <v>615</v>
      </c>
      <c r="B1419" s="15" t="s">
        <v>741</v>
      </c>
      <c r="C1419" s="25" t="s">
        <v>781</v>
      </c>
      <c r="D1419" s="28">
        <v>300787</v>
      </c>
      <c r="E1419" s="25" t="s">
        <v>7197</v>
      </c>
      <c r="F1419" s="25" t="s">
        <v>7198</v>
      </c>
      <c r="G1419" s="29">
        <v>100</v>
      </c>
      <c r="H1419" s="29">
        <v>1</v>
      </c>
      <c r="I1419" s="193"/>
      <c r="J1419" s="193"/>
    </row>
    <row r="1420" spans="1:10" ht="15" customHeight="1">
      <c r="A1420" s="27" t="s">
        <v>615</v>
      </c>
      <c r="B1420" s="15" t="s">
        <v>741</v>
      </c>
      <c r="C1420" s="25" t="s">
        <v>781</v>
      </c>
      <c r="D1420" s="28">
        <v>300819</v>
      </c>
      <c r="E1420" s="25" t="s">
        <v>7199</v>
      </c>
      <c r="F1420" s="25" t="s">
        <v>7200</v>
      </c>
      <c r="G1420" s="29">
        <v>166</v>
      </c>
      <c r="H1420" s="29">
        <v>2</v>
      </c>
      <c r="I1420" s="193"/>
      <c r="J1420" s="193"/>
    </row>
    <row r="1421" spans="1:10" ht="15" customHeight="1">
      <c r="A1421" s="27" t="s">
        <v>615</v>
      </c>
      <c r="B1421" s="15" t="s">
        <v>741</v>
      </c>
      <c r="C1421" s="25" t="s">
        <v>781</v>
      </c>
      <c r="D1421" s="28">
        <v>300828</v>
      </c>
      <c r="E1421" s="25" t="s">
        <v>7201</v>
      </c>
      <c r="F1421" s="25" t="s">
        <v>7202</v>
      </c>
      <c r="G1421" s="29">
        <v>799</v>
      </c>
      <c r="H1421" s="29">
        <v>12</v>
      </c>
      <c r="I1421" s="193"/>
      <c r="J1421" s="193"/>
    </row>
    <row r="1422" spans="1:10" ht="15" customHeight="1">
      <c r="A1422" s="27" t="s">
        <v>615</v>
      </c>
      <c r="B1422" s="15" t="s">
        <v>741</v>
      </c>
      <c r="C1422" s="25" t="s">
        <v>781</v>
      </c>
      <c r="D1422" s="28">
        <v>306803</v>
      </c>
      <c r="E1422" s="25" t="s">
        <v>7203</v>
      </c>
      <c r="F1422" s="25" t="s">
        <v>7204</v>
      </c>
      <c r="G1422" s="29">
        <v>24</v>
      </c>
      <c r="H1422" s="29">
        <v>1</v>
      </c>
      <c r="I1422" s="193"/>
      <c r="J1422" s="193"/>
    </row>
    <row r="1423" spans="1:10" ht="15" customHeight="1">
      <c r="A1423" s="27" t="s">
        <v>615</v>
      </c>
      <c r="B1423" s="15" t="s">
        <v>741</v>
      </c>
      <c r="C1423" s="25" t="s">
        <v>768</v>
      </c>
      <c r="D1423" s="28">
        <v>300830</v>
      </c>
      <c r="E1423" s="25" t="s">
        <v>7205</v>
      </c>
      <c r="F1423" s="25" t="s">
        <v>7206</v>
      </c>
      <c r="G1423" s="29">
        <v>246</v>
      </c>
      <c r="H1423" s="29">
        <v>3</v>
      </c>
      <c r="I1423" s="193"/>
      <c r="J1423" s="193"/>
    </row>
    <row r="1424" spans="1:10" ht="15" customHeight="1">
      <c r="A1424" s="27" t="s">
        <v>615</v>
      </c>
      <c r="B1424" s="15" t="s">
        <v>741</v>
      </c>
      <c r="C1424" s="25" t="s">
        <v>768</v>
      </c>
      <c r="D1424" s="28">
        <v>300831</v>
      </c>
      <c r="E1424" s="25" t="s">
        <v>7207</v>
      </c>
      <c r="F1424" s="25" t="s">
        <v>7208</v>
      </c>
      <c r="G1424" s="29">
        <v>99</v>
      </c>
      <c r="H1424" s="29">
        <v>1</v>
      </c>
      <c r="I1424" s="193"/>
      <c r="J1424" s="193"/>
    </row>
    <row r="1425" spans="1:10" ht="15" customHeight="1">
      <c r="A1425" s="27" t="s">
        <v>615</v>
      </c>
      <c r="B1425" s="15" t="s">
        <v>741</v>
      </c>
      <c r="C1425" s="25" t="s">
        <v>768</v>
      </c>
      <c r="D1425" s="28">
        <v>306808</v>
      </c>
      <c r="E1425" s="25" t="s">
        <v>7209</v>
      </c>
      <c r="F1425" s="25" t="s">
        <v>7210</v>
      </c>
      <c r="G1425" s="29">
        <v>97</v>
      </c>
      <c r="H1425" s="29">
        <v>1</v>
      </c>
      <c r="I1425" s="193"/>
      <c r="J1425" s="193"/>
    </row>
    <row r="1426" spans="1:10" ht="15" customHeight="1">
      <c r="A1426" s="27" t="s">
        <v>615</v>
      </c>
      <c r="B1426" s="15" t="s">
        <v>741</v>
      </c>
      <c r="C1426" s="25" t="s">
        <v>768</v>
      </c>
      <c r="D1426" s="28">
        <v>306830</v>
      </c>
      <c r="E1426" s="25" t="s">
        <v>7211</v>
      </c>
      <c r="F1426" s="25" t="s">
        <v>769</v>
      </c>
      <c r="G1426" s="29">
        <v>66</v>
      </c>
      <c r="H1426" s="29">
        <v>1</v>
      </c>
      <c r="I1426" s="193"/>
      <c r="J1426" s="193"/>
    </row>
    <row r="1427" spans="1:10" ht="15" customHeight="1">
      <c r="A1427" s="27" t="s">
        <v>615</v>
      </c>
      <c r="B1427" s="15" t="s">
        <v>741</v>
      </c>
      <c r="C1427" s="25" t="s">
        <v>768</v>
      </c>
      <c r="D1427" s="28">
        <v>306832</v>
      </c>
      <c r="E1427" s="25" t="s">
        <v>7212</v>
      </c>
      <c r="F1427" s="25" t="s">
        <v>769</v>
      </c>
      <c r="G1427" s="29">
        <v>83</v>
      </c>
      <c r="H1427" s="29">
        <v>1</v>
      </c>
      <c r="I1427" s="193"/>
      <c r="J1427" s="193"/>
    </row>
    <row r="1428" spans="1:10" ht="15" customHeight="1">
      <c r="A1428" s="27" t="s">
        <v>615</v>
      </c>
      <c r="B1428" s="15" t="s">
        <v>741</v>
      </c>
      <c r="C1428" s="25" t="s">
        <v>768</v>
      </c>
      <c r="D1428" s="28">
        <v>501825</v>
      </c>
      <c r="E1428" s="25" t="s">
        <v>7213</v>
      </c>
      <c r="F1428" s="25" t="s">
        <v>769</v>
      </c>
      <c r="G1428" s="29">
        <v>29</v>
      </c>
      <c r="H1428" s="29">
        <v>1</v>
      </c>
      <c r="I1428" s="193"/>
      <c r="J1428" s="193"/>
    </row>
    <row r="1429" spans="1:10" ht="15" customHeight="1">
      <c r="A1429" s="27" t="s">
        <v>615</v>
      </c>
      <c r="B1429" s="15" t="s">
        <v>741</v>
      </c>
      <c r="C1429" s="25" t="s">
        <v>791</v>
      </c>
      <c r="D1429" s="28">
        <v>300832</v>
      </c>
      <c r="E1429" s="25" t="s">
        <v>7214</v>
      </c>
      <c r="F1429" s="25" t="s">
        <v>7215</v>
      </c>
      <c r="G1429" s="29">
        <v>471</v>
      </c>
      <c r="H1429" s="29">
        <v>7</v>
      </c>
      <c r="I1429" s="193"/>
      <c r="J1429" s="193"/>
    </row>
    <row r="1430" spans="1:10" ht="15" customHeight="1">
      <c r="A1430" s="27" t="s">
        <v>615</v>
      </c>
      <c r="B1430" s="15" t="s">
        <v>741</v>
      </c>
      <c r="C1430" s="25" t="s">
        <v>791</v>
      </c>
      <c r="D1430" s="28">
        <v>501214</v>
      </c>
      <c r="E1430" s="25" t="s">
        <v>7216</v>
      </c>
      <c r="F1430" s="25" t="s">
        <v>792</v>
      </c>
      <c r="G1430" s="29">
        <v>73</v>
      </c>
      <c r="H1430" s="29">
        <v>1</v>
      </c>
      <c r="I1430" s="193"/>
      <c r="J1430" s="193"/>
    </row>
    <row r="1431" spans="1:10" ht="15" customHeight="1">
      <c r="A1431" s="27" t="s">
        <v>615</v>
      </c>
      <c r="B1431" s="15" t="s">
        <v>741</v>
      </c>
      <c r="C1431" s="25" t="s">
        <v>791</v>
      </c>
      <c r="D1431" s="28">
        <v>501239</v>
      </c>
      <c r="E1431" s="25" t="s">
        <v>7217</v>
      </c>
      <c r="F1431" s="25" t="s">
        <v>7218</v>
      </c>
      <c r="G1431" s="29">
        <v>50</v>
      </c>
      <c r="H1431" s="29">
        <v>1</v>
      </c>
      <c r="I1431" s="193"/>
      <c r="J1431" s="193"/>
    </row>
    <row r="1432" spans="1:10" ht="15" customHeight="1">
      <c r="A1432" s="27" t="s">
        <v>615</v>
      </c>
      <c r="B1432" s="15" t="s">
        <v>741</v>
      </c>
      <c r="C1432" s="25" t="s">
        <v>467</v>
      </c>
      <c r="D1432" s="28">
        <v>300804</v>
      </c>
      <c r="E1432" s="25" t="s">
        <v>7219</v>
      </c>
      <c r="F1432" s="25" t="s">
        <v>7220</v>
      </c>
      <c r="G1432" s="29">
        <v>548</v>
      </c>
      <c r="H1432" s="29">
        <v>8</v>
      </c>
      <c r="I1432" s="193"/>
      <c r="J1432" s="193"/>
    </row>
    <row r="1433" spans="1:10" ht="15" customHeight="1">
      <c r="A1433" s="27" t="s">
        <v>615</v>
      </c>
      <c r="B1433" s="15" t="s">
        <v>741</v>
      </c>
      <c r="C1433" s="25" t="s">
        <v>467</v>
      </c>
      <c r="D1433" s="28">
        <v>501818</v>
      </c>
      <c r="E1433" s="25" t="s">
        <v>7221</v>
      </c>
      <c r="F1433" s="25" t="s">
        <v>7222</v>
      </c>
      <c r="G1433" s="29">
        <v>87</v>
      </c>
      <c r="H1433" s="29">
        <v>1</v>
      </c>
      <c r="I1433" s="193"/>
      <c r="J1433" s="193"/>
    </row>
    <row r="1434" spans="1:10" ht="15" customHeight="1">
      <c r="A1434" s="27" t="s">
        <v>615</v>
      </c>
      <c r="B1434" s="15" t="s">
        <v>741</v>
      </c>
      <c r="C1434" s="25" t="s">
        <v>467</v>
      </c>
      <c r="D1434" s="28">
        <v>501820</v>
      </c>
      <c r="E1434" s="25" t="s">
        <v>7223</v>
      </c>
      <c r="F1434" s="25" t="s">
        <v>7224</v>
      </c>
      <c r="G1434" s="29">
        <v>30</v>
      </c>
      <c r="H1434" s="29">
        <v>1</v>
      </c>
      <c r="I1434" s="193"/>
      <c r="J1434" s="193"/>
    </row>
    <row r="1435" spans="1:10" ht="15" customHeight="1">
      <c r="A1435" s="27" t="s">
        <v>615</v>
      </c>
      <c r="B1435" s="15" t="s">
        <v>741</v>
      </c>
      <c r="C1435" s="25" t="s">
        <v>467</v>
      </c>
      <c r="D1435" s="28">
        <v>501857</v>
      </c>
      <c r="E1435" s="25" t="s">
        <v>7225</v>
      </c>
      <c r="F1435" s="25" t="s">
        <v>7226</v>
      </c>
      <c r="G1435" s="29">
        <v>69</v>
      </c>
      <c r="H1435" s="29">
        <v>1</v>
      </c>
      <c r="I1435" s="193"/>
      <c r="J1435" s="193"/>
    </row>
    <row r="1436" spans="1:10" ht="15" customHeight="1">
      <c r="A1436" s="27" t="s">
        <v>615</v>
      </c>
      <c r="B1436" s="15" t="s">
        <v>741</v>
      </c>
      <c r="C1436" s="25" t="s">
        <v>403</v>
      </c>
      <c r="D1436" s="28">
        <v>300782</v>
      </c>
      <c r="E1436" s="25" t="s">
        <v>7227</v>
      </c>
      <c r="F1436" s="25" t="s">
        <v>7228</v>
      </c>
      <c r="G1436" s="29">
        <v>187</v>
      </c>
      <c r="H1436" s="29">
        <v>2</v>
      </c>
      <c r="I1436" s="193"/>
      <c r="J1436" s="193"/>
    </row>
    <row r="1437" spans="1:10" ht="15" customHeight="1">
      <c r="A1437" s="27" t="s">
        <v>615</v>
      </c>
      <c r="B1437" s="15" t="s">
        <v>741</v>
      </c>
      <c r="C1437" s="25" t="s">
        <v>403</v>
      </c>
      <c r="D1437" s="28">
        <v>300789</v>
      </c>
      <c r="E1437" s="25" t="s">
        <v>7229</v>
      </c>
      <c r="F1437" s="25" t="s">
        <v>7230</v>
      </c>
      <c r="G1437" s="29">
        <v>128</v>
      </c>
      <c r="H1437" s="29">
        <v>2</v>
      </c>
      <c r="I1437" s="193"/>
      <c r="J1437" s="193"/>
    </row>
    <row r="1438" spans="1:10" ht="15" customHeight="1">
      <c r="A1438" s="27" t="s">
        <v>615</v>
      </c>
      <c r="B1438" s="15" t="s">
        <v>741</v>
      </c>
      <c r="C1438" s="25" t="s">
        <v>403</v>
      </c>
      <c r="D1438" s="28">
        <v>300793</v>
      </c>
      <c r="E1438" s="25" t="s">
        <v>7231</v>
      </c>
      <c r="F1438" s="25" t="s">
        <v>7232</v>
      </c>
      <c r="G1438" s="29">
        <v>159</v>
      </c>
      <c r="H1438" s="29">
        <v>2</v>
      </c>
      <c r="I1438" s="193"/>
      <c r="J1438" s="193"/>
    </row>
    <row r="1439" spans="1:10" ht="15" customHeight="1">
      <c r="A1439" s="27" t="s">
        <v>615</v>
      </c>
      <c r="B1439" s="15" t="s">
        <v>741</v>
      </c>
      <c r="C1439" s="25" t="s">
        <v>403</v>
      </c>
      <c r="D1439" s="28">
        <v>300795</v>
      </c>
      <c r="E1439" s="25" t="s">
        <v>7233</v>
      </c>
      <c r="F1439" s="25" t="s">
        <v>7234</v>
      </c>
      <c r="G1439" s="29">
        <v>142</v>
      </c>
      <c r="H1439" s="29">
        <v>2</v>
      </c>
      <c r="I1439" s="193"/>
      <c r="J1439" s="193"/>
    </row>
    <row r="1440" spans="1:10" ht="15" customHeight="1">
      <c r="A1440" s="27" t="s">
        <v>615</v>
      </c>
      <c r="B1440" s="15" t="s">
        <v>741</v>
      </c>
      <c r="C1440" s="25" t="s">
        <v>403</v>
      </c>
      <c r="D1440" s="28">
        <v>300841</v>
      </c>
      <c r="E1440" s="25" t="s">
        <v>7235</v>
      </c>
      <c r="F1440" s="25" t="s">
        <v>7236</v>
      </c>
      <c r="G1440" s="29">
        <v>554</v>
      </c>
      <c r="H1440" s="29">
        <v>8</v>
      </c>
      <c r="I1440" s="193"/>
      <c r="J1440" s="193"/>
    </row>
    <row r="1441" spans="1:10" ht="15" customHeight="1">
      <c r="A1441" s="27" t="s">
        <v>615</v>
      </c>
      <c r="B1441" s="15" t="s">
        <v>741</v>
      </c>
      <c r="C1441" s="25" t="s">
        <v>528</v>
      </c>
      <c r="D1441" s="28">
        <v>300846</v>
      </c>
      <c r="E1441" s="25" t="s">
        <v>7237</v>
      </c>
      <c r="F1441" s="25" t="s">
        <v>7238</v>
      </c>
      <c r="G1441" s="29">
        <v>384</v>
      </c>
      <c r="H1441" s="29">
        <v>6</v>
      </c>
      <c r="I1441" s="193"/>
      <c r="J1441" s="193"/>
    </row>
    <row r="1442" spans="1:10" ht="15" customHeight="1">
      <c r="A1442" s="27" t="s">
        <v>615</v>
      </c>
      <c r="B1442" s="15" t="s">
        <v>741</v>
      </c>
      <c r="C1442" s="25" t="s">
        <v>528</v>
      </c>
      <c r="D1442" s="28">
        <v>300848</v>
      </c>
      <c r="E1442" s="25" t="s">
        <v>7239</v>
      </c>
      <c r="F1442" s="25" t="s">
        <v>7240</v>
      </c>
      <c r="G1442" s="29">
        <v>244</v>
      </c>
      <c r="H1442" s="29">
        <v>3</v>
      </c>
      <c r="I1442" s="193"/>
      <c r="J1442" s="193"/>
    </row>
    <row r="1443" spans="1:10" ht="15" customHeight="1">
      <c r="A1443" s="27" t="s">
        <v>615</v>
      </c>
      <c r="B1443" s="15" t="s">
        <v>741</v>
      </c>
      <c r="C1443" s="25" t="s">
        <v>528</v>
      </c>
      <c r="D1443" s="28">
        <v>300853</v>
      </c>
      <c r="E1443" s="25" t="s">
        <v>7241</v>
      </c>
      <c r="F1443" s="25" t="s">
        <v>7242</v>
      </c>
      <c r="G1443" s="29">
        <v>155</v>
      </c>
      <c r="H1443" s="29">
        <v>2</v>
      </c>
      <c r="I1443" s="193"/>
      <c r="J1443" s="193"/>
    </row>
    <row r="1444" spans="1:10" ht="15" customHeight="1">
      <c r="A1444" s="27" t="s">
        <v>615</v>
      </c>
      <c r="B1444" s="15" t="s">
        <v>741</v>
      </c>
      <c r="C1444" s="25" t="s">
        <v>528</v>
      </c>
      <c r="D1444" s="28">
        <v>300854</v>
      </c>
      <c r="E1444" s="25" t="s">
        <v>7243</v>
      </c>
      <c r="F1444" s="25" t="s">
        <v>7244</v>
      </c>
      <c r="G1444" s="29">
        <v>73</v>
      </c>
      <c r="H1444" s="29">
        <v>1</v>
      </c>
      <c r="I1444" s="193"/>
      <c r="J1444" s="193"/>
    </row>
    <row r="1445" spans="1:10" ht="15" customHeight="1">
      <c r="A1445" s="27" t="s">
        <v>615</v>
      </c>
      <c r="B1445" s="15" t="s">
        <v>741</v>
      </c>
      <c r="C1445" s="25" t="s">
        <v>528</v>
      </c>
      <c r="D1445" s="28">
        <v>306821</v>
      </c>
      <c r="E1445" s="25" t="s">
        <v>7245</v>
      </c>
      <c r="F1445" s="25" t="s">
        <v>793</v>
      </c>
      <c r="G1445" s="29">
        <v>280</v>
      </c>
      <c r="H1445" s="29">
        <v>4</v>
      </c>
      <c r="I1445" s="193"/>
      <c r="J1445" s="193"/>
    </row>
    <row r="1446" spans="1:10" ht="15" customHeight="1">
      <c r="A1446" s="27" t="s">
        <v>615</v>
      </c>
      <c r="B1446" s="15" t="s">
        <v>741</v>
      </c>
      <c r="C1446" s="25" t="s">
        <v>520</v>
      </c>
      <c r="D1446" s="28">
        <v>502150</v>
      </c>
      <c r="E1446" s="25" t="s">
        <v>7246</v>
      </c>
      <c r="F1446" s="25" t="s">
        <v>7247</v>
      </c>
      <c r="G1446" s="29">
        <v>15</v>
      </c>
      <c r="H1446" s="29">
        <v>1</v>
      </c>
      <c r="I1446" s="193"/>
      <c r="J1446" s="193"/>
    </row>
    <row r="1447" spans="1:10" ht="15" customHeight="1">
      <c r="A1447" s="27" t="s">
        <v>615</v>
      </c>
      <c r="B1447" s="15" t="s">
        <v>741</v>
      </c>
      <c r="C1447" s="25" t="s">
        <v>520</v>
      </c>
      <c r="D1447" s="28">
        <v>502149</v>
      </c>
      <c r="E1447" s="25" t="s">
        <v>7248</v>
      </c>
      <c r="F1447" s="25" t="s">
        <v>7247</v>
      </c>
      <c r="G1447" s="29">
        <v>65</v>
      </c>
      <c r="H1447" s="29">
        <v>1</v>
      </c>
      <c r="I1447" s="193"/>
      <c r="J1447" s="193"/>
    </row>
    <row r="1448" spans="1:10" ht="15" customHeight="1">
      <c r="A1448" s="27" t="s">
        <v>615</v>
      </c>
      <c r="B1448" s="15" t="s">
        <v>741</v>
      </c>
      <c r="C1448" s="25" t="s">
        <v>520</v>
      </c>
      <c r="D1448" s="28">
        <v>300794</v>
      </c>
      <c r="E1448" s="25" t="s">
        <v>7249</v>
      </c>
      <c r="F1448" s="25" t="s">
        <v>7250</v>
      </c>
      <c r="G1448" s="29">
        <v>266</v>
      </c>
      <c r="H1448" s="29">
        <v>3</v>
      </c>
      <c r="I1448" s="193"/>
      <c r="J1448" s="193"/>
    </row>
    <row r="1449" spans="1:10" ht="15" customHeight="1">
      <c r="A1449" s="27" t="s">
        <v>615</v>
      </c>
      <c r="B1449" s="15" t="s">
        <v>741</v>
      </c>
      <c r="C1449" s="25" t="s">
        <v>520</v>
      </c>
      <c r="D1449" s="28">
        <v>300834</v>
      </c>
      <c r="E1449" s="25" t="s">
        <v>7251</v>
      </c>
      <c r="F1449" s="25" t="s">
        <v>7252</v>
      </c>
      <c r="G1449" s="29">
        <v>94</v>
      </c>
      <c r="H1449" s="29">
        <v>1</v>
      </c>
      <c r="I1449" s="193"/>
      <c r="J1449" s="193"/>
    </row>
    <row r="1450" spans="1:10" ht="15" customHeight="1">
      <c r="A1450" s="27" t="s">
        <v>615</v>
      </c>
      <c r="B1450" s="15" t="s">
        <v>741</v>
      </c>
      <c r="C1450" s="25" t="s">
        <v>520</v>
      </c>
      <c r="D1450" s="28">
        <v>300867</v>
      </c>
      <c r="E1450" s="25" t="s">
        <v>7253</v>
      </c>
      <c r="F1450" s="25" t="s">
        <v>7254</v>
      </c>
      <c r="G1450" s="29">
        <v>229</v>
      </c>
      <c r="H1450" s="29">
        <v>3</v>
      </c>
      <c r="I1450" s="193"/>
      <c r="J1450" s="193"/>
    </row>
    <row r="1451" spans="1:10" ht="15" customHeight="1">
      <c r="A1451" s="27" t="s">
        <v>615</v>
      </c>
      <c r="B1451" s="15" t="s">
        <v>741</v>
      </c>
      <c r="C1451" s="25" t="s">
        <v>795</v>
      </c>
      <c r="D1451" s="28">
        <v>300817</v>
      </c>
      <c r="E1451" s="25" t="s">
        <v>7255</v>
      </c>
      <c r="F1451" s="25" t="s">
        <v>7256</v>
      </c>
      <c r="G1451" s="29">
        <v>192</v>
      </c>
      <c r="H1451" s="29">
        <v>2</v>
      </c>
      <c r="I1451" s="193"/>
      <c r="J1451" s="193"/>
    </row>
    <row r="1452" spans="1:10" ht="15" customHeight="1">
      <c r="A1452" s="27" t="s">
        <v>615</v>
      </c>
      <c r="B1452" s="15" t="s">
        <v>741</v>
      </c>
      <c r="C1452" s="25" t="s">
        <v>795</v>
      </c>
      <c r="D1452" s="28">
        <v>300820</v>
      </c>
      <c r="E1452" s="25" t="s">
        <v>7257</v>
      </c>
      <c r="F1452" s="25" t="s">
        <v>7258</v>
      </c>
      <c r="G1452" s="29">
        <v>179</v>
      </c>
      <c r="H1452" s="29">
        <v>2</v>
      </c>
      <c r="I1452" s="193"/>
      <c r="J1452" s="193"/>
    </row>
    <row r="1453" spans="1:10" ht="15" customHeight="1">
      <c r="A1453" s="27" t="s">
        <v>615</v>
      </c>
      <c r="B1453" s="15" t="s">
        <v>741</v>
      </c>
      <c r="C1453" s="25" t="s">
        <v>795</v>
      </c>
      <c r="D1453" s="28">
        <v>300821</v>
      </c>
      <c r="E1453" s="25" t="s">
        <v>7259</v>
      </c>
      <c r="F1453" s="25" t="s">
        <v>7260</v>
      </c>
      <c r="G1453" s="29">
        <v>162</v>
      </c>
      <c r="H1453" s="29">
        <v>2</v>
      </c>
      <c r="I1453" s="193"/>
      <c r="J1453" s="193"/>
    </row>
    <row r="1454" spans="1:10" ht="15" customHeight="1">
      <c r="A1454" s="27" t="s">
        <v>615</v>
      </c>
      <c r="B1454" s="15" t="s">
        <v>741</v>
      </c>
      <c r="C1454" s="25" t="s">
        <v>795</v>
      </c>
      <c r="D1454" s="28">
        <v>300844</v>
      </c>
      <c r="E1454" s="25" t="s">
        <v>7261</v>
      </c>
      <c r="F1454" s="25" t="s">
        <v>7262</v>
      </c>
      <c r="G1454" s="29">
        <v>190</v>
      </c>
      <c r="H1454" s="29">
        <v>2</v>
      </c>
      <c r="I1454" s="193"/>
      <c r="J1454" s="193"/>
    </row>
    <row r="1455" spans="1:10" ht="15" customHeight="1">
      <c r="A1455" s="27" t="s">
        <v>615</v>
      </c>
      <c r="B1455" s="15" t="s">
        <v>741</v>
      </c>
      <c r="C1455" s="25" t="s">
        <v>795</v>
      </c>
      <c r="D1455" s="28">
        <v>305564</v>
      </c>
      <c r="E1455" s="25" t="s">
        <v>7263</v>
      </c>
      <c r="F1455" s="25" t="s">
        <v>796</v>
      </c>
      <c r="G1455" s="29">
        <v>190</v>
      </c>
      <c r="H1455" s="29">
        <v>2</v>
      </c>
      <c r="I1455" s="193"/>
      <c r="J1455" s="193"/>
    </row>
    <row r="1456" spans="1:10" ht="15" customHeight="1">
      <c r="A1456" s="27" t="s">
        <v>615</v>
      </c>
      <c r="B1456" s="15" t="s">
        <v>741</v>
      </c>
      <c r="C1456" s="25" t="s">
        <v>795</v>
      </c>
      <c r="D1456" s="28">
        <v>306833</v>
      </c>
      <c r="E1456" s="25" t="s">
        <v>7264</v>
      </c>
      <c r="F1456" s="25" t="s">
        <v>796</v>
      </c>
      <c r="G1456" s="29">
        <v>121</v>
      </c>
      <c r="H1456" s="29">
        <v>1</v>
      </c>
      <c r="I1456" s="193"/>
      <c r="J1456" s="193"/>
    </row>
    <row r="1457" spans="1:10" ht="15" customHeight="1">
      <c r="A1457" s="27" t="s">
        <v>615</v>
      </c>
      <c r="B1457" s="15" t="s">
        <v>741</v>
      </c>
      <c r="C1457" s="25" t="s">
        <v>795</v>
      </c>
      <c r="D1457" s="28">
        <v>501556</v>
      </c>
      <c r="E1457" s="25" t="s">
        <v>7265</v>
      </c>
      <c r="F1457" s="25" t="s">
        <v>796</v>
      </c>
      <c r="G1457" s="29">
        <v>15</v>
      </c>
      <c r="H1457" s="29">
        <v>1</v>
      </c>
      <c r="I1457" s="193"/>
      <c r="J1457" s="193"/>
    </row>
    <row r="1458" spans="1:10" ht="15" customHeight="1">
      <c r="A1458" s="27" t="s">
        <v>615</v>
      </c>
      <c r="B1458" s="15" t="s">
        <v>741</v>
      </c>
      <c r="C1458" s="25" t="s">
        <v>783</v>
      </c>
      <c r="D1458" s="28">
        <v>502147</v>
      </c>
      <c r="E1458" s="25" t="s">
        <v>7266</v>
      </c>
      <c r="F1458" s="25" t="s">
        <v>7267</v>
      </c>
      <c r="G1458" s="29">
        <v>63</v>
      </c>
      <c r="H1458" s="29">
        <v>1</v>
      </c>
      <c r="I1458" s="193"/>
      <c r="J1458" s="193"/>
    </row>
    <row r="1459" spans="1:10" ht="15" customHeight="1">
      <c r="A1459" s="27" t="s">
        <v>615</v>
      </c>
      <c r="B1459" s="15" t="s">
        <v>741</v>
      </c>
      <c r="C1459" s="25" t="s">
        <v>783</v>
      </c>
      <c r="D1459" s="28">
        <v>300818</v>
      </c>
      <c r="E1459" s="25" t="s">
        <v>7268</v>
      </c>
      <c r="F1459" s="25" t="s">
        <v>7269</v>
      </c>
      <c r="G1459" s="29">
        <v>81</v>
      </c>
      <c r="H1459" s="29">
        <v>1</v>
      </c>
      <c r="I1459" s="193"/>
      <c r="J1459" s="193"/>
    </row>
    <row r="1460" spans="1:10" ht="15" customHeight="1">
      <c r="A1460" s="27" t="s">
        <v>615</v>
      </c>
      <c r="B1460" s="15" t="s">
        <v>741</v>
      </c>
      <c r="C1460" s="25" t="s">
        <v>783</v>
      </c>
      <c r="D1460" s="28">
        <v>300858</v>
      </c>
      <c r="E1460" s="25" t="s">
        <v>7270</v>
      </c>
      <c r="F1460" s="25" t="s">
        <v>7271</v>
      </c>
      <c r="G1460" s="29">
        <v>515</v>
      </c>
      <c r="H1460" s="29">
        <v>8</v>
      </c>
      <c r="I1460" s="193"/>
      <c r="J1460" s="193"/>
    </row>
    <row r="1461" spans="1:10" ht="15" customHeight="1">
      <c r="A1461" s="27" t="s">
        <v>615</v>
      </c>
      <c r="B1461" s="15" t="s">
        <v>741</v>
      </c>
      <c r="C1461" s="25" t="s">
        <v>783</v>
      </c>
      <c r="D1461" s="28">
        <v>306801</v>
      </c>
      <c r="E1461" s="25" t="s">
        <v>7272</v>
      </c>
      <c r="F1461" s="25" t="s">
        <v>7273</v>
      </c>
      <c r="G1461" s="29">
        <v>338</v>
      </c>
      <c r="H1461" s="29">
        <v>5</v>
      </c>
      <c r="I1461" s="193"/>
      <c r="J1461" s="193"/>
    </row>
    <row r="1462" spans="1:10" ht="15" customHeight="1">
      <c r="A1462" s="27" t="s">
        <v>615</v>
      </c>
      <c r="B1462" s="15" t="s">
        <v>741</v>
      </c>
      <c r="C1462" s="25" t="s">
        <v>783</v>
      </c>
      <c r="D1462" s="28">
        <v>501733</v>
      </c>
      <c r="E1462" s="25" t="s">
        <v>7274</v>
      </c>
      <c r="F1462" s="25" t="s">
        <v>7275</v>
      </c>
      <c r="G1462" s="29">
        <v>161</v>
      </c>
      <c r="H1462" s="29">
        <v>2</v>
      </c>
      <c r="I1462" s="193"/>
      <c r="J1462" s="193"/>
    </row>
    <row r="1463" spans="1:10" ht="15" customHeight="1">
      <c r="A1463" s="27" t="s">
        <v>615</v>
      </c>
      <c r="B1463" s="15" t="s">
        <v>741</v>
      </c>
      <c r="C1463" s="25" t="s">
        <v>783</v>
      </c>
      <c r="D1463" s="28">
        <v>501817</v>
      </c>
      <c r="E1463" s="25" t="s">
        <v>7276</v>
      </c>
      <c r="F1463" s="25" t="s">
        <v>7275</v>
      </c>
      <c r="G1463" s="29">
        <v>37</v>
      </c>
      <c r="H1463" s="29">
        <v>1</v>
      </c>
      <c r="I1463" s="193"/>
      <c r="J1463" s="193"/>
    </row>
    <row r="1464" spans="1:10" ht="15" customHeight="1">
      <c r="A1464" s="27" t="s">
        <v>615</v>
      </c>
      <c r="B1464" s="15" t="s">
        <v>741</v>
      </c>
      <c r="C1464" s="25" t="s">
        <v>783</v>
      </c>
      <c r="D1464" s="28">
        <v>501824</v>
      </c>
      <c r="E1464" s="25" t="s">
        <v>7277</v>
      </c>
      <c r="F1464" s="25" t="s">
        <v>7275</v>
      </c>
      <c r="G1464" s="29">
        <v>35</v>
      </c>
      <c r="H1464" s="29">
        <v>1</v>
      </c>
      <c r="I1464" s="193"/>
      <c r="J1464" s="193"/>
    </row>
    <row r="1465" spans="1:10" ht="15" customHeight="1">
      <c r="A1465" s="27" t="s">
        <v>615</v>
      </c>
      <c r="B1465" s="15" t="s">
        <v>741</v>
      </c>
      <c r="C1465" s="25" t="s">
        <v>783</v>
      </c>
      <c r="D1465" s="28">
        <v>502148</v>
      </c>
      <c r="E1465" s="25" t="s">
        <v>7278</v>
      </c>
      <c r="F1465" s="25" t="s">
        <v>7275</v>
      </c>
      <c r="G1465" s="29">
        <v>54</v>
      </c>
      <c r="H1465" s="29">
        <v>1</v>
      </c>
      <c r="I1465" s="193"/>
      <c r="J1465" s="193"/>
    </row>
    <row r="1466" spans="1:10" ht="15" customHeight="1">
      <c r="A1466" s="27" t="s">
        <v>615</v>
      </c>
      <c r="B1466" s="15" t="s">
        <v>741</v>
      </c>
      <c r="C1466" s="25" t="s">
        <v>755</v>
      </c>
      <c r="D1466" s="28">
        <v>300814</v>
      </c>
      <c r="E1466" s="25" t="s">
        <v>7279</v>
      </c>
      <c r="F1466" s="25" t="s">
        <v>7280</v>
      </c>
      <c r="G1466" s="29">
        <v>516</v>
      </c>
      <c r="H1466" s="29">
        <v>8</v>
      </c>
      <c r="I1466" s="193"/>
      <c r="J1466" s="193"/>
    </row>
    <row r="1467" spans="1:10" ht="15" customHeight="1">
      <c r="A1467" s="27" t="s">
        <v>615</v>
      </c>
      <c r="B1467" s="15" t="s">
        <v>741</v>
      </c>
      <c r="C1467" s="25" t="s">
        <v>755</v>
      </c>
      <c r="D1467" s="28">
        <v>300857</v>
      </c>
      <c r="E1467" s="25" t="s">
        <v>7281</v>
      </c>
      <c r="F1467" s="25" t="s">
        <v>7282</v>
      </c>
      <c r="G1467" s="29">
        <v>658</v>
      </c>
      <c r="H1467" s="29">
        <v>10</v>
      </c>
      <c r="I1467" s="193"/>
      <c r="J1467" s="193"/>
    </row>
    <row r="1468" spans="1:10" ht="15" customHeight="1">
      <c r="A1468" s="27" t="s">
        <v>615</v>
      </c>
      <c r="B1468" s="15" t="s">
        <v>741</v>
      </c>
      <c r="C1468" s="25" t="s">
        <v>755</v>
      </c>
      <c r="D1468" s="28">
        <v>300859</v>
      </c>
      <c r="E1468" s="25" t="s">
        <v>7283</v>
      </c>
      <c r="F1468" s="25" t="s">
        <v>7271</v>
      </c>
      <c r="G1468" s="29">
        <v>153</v>
      </c>
      <c r="H1468" s="29">
        <v>2</v>
      </c>
      <c r="I1468" s="193"/>
      <c r="J1468" s="193"/>
    </row>
    <row r="1469" spans="1:10" ht="15" customHeight="1">
      <c r="A1469" s="27" t="s">
        <v>615</v>
      </c>
      <c r="B1469" s="15" t="s">
        <v>741</v>
      </c>
      <c r="C1469" s="25" t="s">
        <v>755</v>
      </c>
      <c r="D1469" s="28">
        <v>501826</v>
      </c>
      <c r="E1469" s="25" t="s">
        <v>7284</v>
      </c>
      <c r="F1469" s="25" t="s">
        <v>7285</v>
      </c>
      <c r="G1469" s="29">
        <v>57</v>
      </c>
      <c r="H1469" s="29">
        <v>1</v>
      </c>
      <c r="I1469" s="193"/>
      <c r="J1469" s="193"/>
    </row>
    <row r="1470" spans="1:10" ht="15" customHeight="1">
      <c r="A1470" s="27" t="s">
        <v>615</v>
      </c>
      <c r="B1470" s="15" t="s">
        <v>741</v>
      </c>
      <c r="C1470" s="25" t="s">
        <v>757</v>
      </c>
      <c r="D1470" s="28">
        <v>300791</v>
      </c>
      <c r="E1470" s="25" t="s">
        <v>7286</v>
      </c>
      <c r="F1470" s="25" t="s">
        <v>7287</v>
      </c>
      <c r="G1470" s="29">
        <v>65</v>
      </c>
      <c r="H1470" s="29">
        <v>1</v>
      </c>
      <c r="I1470" s="193"/>
      <c r="J1470" s="193"/>
    </row>
    <row r="1471" spans="1:10" ht="15" customHeight="1">
      <c r="A1471" s="27" t="s">
        <v>615</v>
      </c>
      <c r="B1471" s="15" t="s">
        <v>741</v>
      </c>
      <c r="C1471" s="25" t="s">
        <v>757</v>
      </c>
      <c r="D1471" s="28">
        <v>300850</v>
      </c>
      <c r="E1471" s="25" t="s">
        <v>7288</v>
      </c>
      <c r="F1471" s="25" t="s">
        <v>7289</v>
      </c>
      <c r="G1471" s="29">
        <v>573</v>
      </c>
      <c r="H1471" s="29">
        <v>9</v>
      </c>
      <c r="I1471" s="193"/>
      <c r="J1471" s="193"/>
    </row>
    <row r="1472" spans="1:10" ht="15" customHeight="1">
      <c r="A1472" s="27" t="s">
        <v>615</v>
      </c>
      <c r="B1472" s="15" t="s">
        <v>741</v>
      </c>
      <c r="C1472" s="25" t="s">
        <v>757</v>
      </c>
      <c r="D1472" s="28">
        <v>300852</v>
      </c>
      <c r="E1472" s="25" t="s">
        <v>7290</v>
      </c>
      <c r="F1472" s="25" t="s">
        <v>7291</v>
      </c>
      <c r="G1472" s="29">
        <v>215</v>
      </c>
      <c r="H1472" s="29">
        <v>3</v>
      </c>
      <c r="I1472" s="193"/>
      <c r="J1472" s="193"/>
    </row>
    <row r="1473" spans="1:10" ht="15" customHeight="1">
      <c r="A1473" s="27" t="s">
        <v>615</v>
      </c>
      <c r="B1473" s="15" t="s">
        <v>741</v>
      </c>
      <c r="C1473" s="25" t="s">
        <v>757</v>
      </c>
      <c r="D1473" s="28">
        <v>300864</v>
      </c>
      <c r="E1473" s="25" t="s">
        <v>7292</v>
      </c>
      <c r="F1473" s="25" t="s">
        <v>7293</v>
      </c>
      <c r="G1473" s="29">
        <v>1144</v>
      </c>
      <c r="H1473" s="29">
        <v>16</v>
      </c>
      <c r="I1473" s="193"/>
      <c r="J1473" s="193"/>
    </row>
    <row r="1474" spans="1:10" ht="15" customHeight="1">
      <c r="A1474" s="27" t="s">
        <v>615</v>
      </c>
      <c r="B1474" s="15" t="s">
        <v>741</v>
      </c>
      <c r="C1474" s="25" t="s">
        <v>757</v>
      </c>
      <c r="D1474" s="28">
        <v>300865</v>
      </c>
      <c r="E1474" s="25" t="s">
        <v>7294</v>
      </c>
      <c r="F1474" s="25" t="s">
        <v>7295</v>
      </c>
      <c r="G1474" s="29">
        <v>221</v>
      </c>
      <c r="H1474" s="29">
        <v>3</v>
      </c>
      <c r="I1474" s="193"/>
      <c r="J1474" s="193"/>
    </row>
    <row r="1475" spans="1:10" ht="15" customHeight="1">
      <c r="A1475" s="27" t="s">
        <v>615</v>
      </c>
      <c r="B1475" s="15" t="s">
        <v>741</v>
      </c>
      <c r="C1475" s="25" t="s">
        <v>757</v>
      </c>
      <c r="D1475" s="28">
        <v>501821</v>
      </c>
      <c r="E1475" s="25" t="s">
        <v>7296</v>
      </c>
      <c r="F1475" s="25" t="s">
        <v>7297</v>
      </c>
      <c r="G1475" s="29">
        <v>57</v>
      </c>
      <c r="H1475" s="29">
        <v>1</v>
      </c>
      <c r="I1475" s="193"/>
      <c r="J1475" s="193"/>
    </row>
    <row r="1476" spans="1:10" ht="15" customHeight="1">
      <c r="A1476" s="27" t="s">
        <v>615</v>
      </c>
      <c r="B1476" s="15" t="s">
        <v>741</v>
      </c>
      <c r="C1476" s="25" t="s">
        <v>757</v>
      </c>
      <c r="D1476" s="28">
        <v>501822</v>
      </c>
      <c r="E1476" s="25" t="s">
        <v>7298</v>
      </c>
      <c r="F1476" s="25" t="s">
        <v>7299</v>
      </c>
      <c r="G1476" s="29">
        <v>76</v>
      </c>
      <c r="H1476" s="29">
        <v>1</v>
      </c>
      <c r="I1476" s="193"/>
      <c r="J1476" s="193"/>
    </row>
    <row r="1477" spans="1:10" ht="15" customHeight="1">
      <c r="A1477" s="27" t="s">
        <v>615</v>
      </c>
      <c r="B1477" s="15" t="s">
        <v>741</v>
      </c>
      <c r="C1477" s="25" t="s">
        <v>771</v>
      </c>
      <c r="D1477" s="28">
        <v>502146</v>
      </c>
      <c r="E1477" s="25" t="s">
        <v>7300</v>
      </c>
      <c r="F1477" s="25" t="s">
        <v>7297</v>
      </c>
      <c r="G1477" s="29">
        <v>43</v>
      </c>
      <c r="H1477" s="29">
        <v>1</v>
      </c>
      <c r="I1477" s="193"/>
      <c r="J1477" s="193"/>
    </row>
    <row r="1478" spans="1:10" ht="15" customHeight="1">
      <c r="A1478" s="27" t="s">
        <v>615</v>
      </c>
      <c r="B1478" s="15" t="s">
        <v>741</v>
      </c>
      <c r="C1478" s="25" t="s">
        <v>771</v>
      </c>
      <c r="D1478" s="28">
        <v>300866</v>
      </c>
      <c r="E1478" s="25" t="s">
        <v>7301</v>
      </c>
      <c r="F1478" s="25" t="s">
        <v>7302</v>
      </c>
      <c r="G1478" s="29">
        <v>325</v>
      </c>
      <c r="H1478" s="29">
        <v>5</v>
      </c>
      <c r="I1478" s="193"/>
      <c r="J1478" s="193"/>
    </row>
    <row r="1479" spans="1:10" ht="15" customHeight="1">
      <c r="A1479" s="27" t="s">
        <v>615</v>
      </c>
      <c r="B1479" s="15" t="s">
        <v>741</v>
      </c>
      <c r="C1479" s="25" t="s">
        <v>771</v>
      </c>
      <c r="D1479" s="28">
        <v>306828</v>
      </c>
      <c r="E1479" s="25" t="s">
        <v>7303</v>
      </c>
      <c r="F1479" s="25" t="s">
        <v>772</v>
      </c>
      <c r="G1479" s="29">
        <v>72</v>
      </c>
      <c r="H1479" s="29">
        <v>1</v>
      </c>
      <c r="I1479" s="193"/>
      <c r="J1479" s="193"/>
    </row>
    <row r="1480" spans="1:10" ht="15" customHeight="1">
      <c r="A1480" s="27" t="s">
        <v>615</v>
      </c>
      <c r="B1480" s="15" t="s">
        <v>741</v>
      </c>
      <c r="C1480" s="25" t="s">
        <v>771</v>
      </c>
      <c r="D1480" s="28">
        <v>501211</v>
      </c>
      <c r="E1480" s="25" t="s">
        <v>7304</v>
      </c>
      <c r="F1480" s="25" t="s">
        <v>772</v>
      </c>
      <c r="G1480" s="29">
        <v>57</v>
      </c>
      <c r="H1480" s="29">
        <v>1</v>
      </c>
      <c r="I1480" s="193"/>
      <c r="J1480" s="193"/>
    </row>
    <row r="1481" spans="1:10" ht="15" customHeight="1">
      <c r="A1481" s="27" t="s">
        <v>615</v>
      </c>
      <c r="B1481" s="15" t="s">
        <v>741</v>
      </c>
      <c r="C1481" s="25" t="s">
        <v>760</v>
      </c>
      <c r="D1481" s="28">
        <v>300788</v>
      </c>
      <c r="E1481" s="25" t="s">
        <v>7305</v>
      </c>
      <c r="F1481" s="25" t="s">
        <v>7306</v>
      </c>
      <c r="G1481" s="29">
        <v>133</v>
      </c>
      <c r="H1481" s="29">
        <v>2</v>
      </c>
      <c r="I1481" s="193"/>
      <c r="J1481" s="193"/>
    </row>
    <row r="1482" spans="1:10" ht="15" customHeight="1">
      <c r="A1482" s="27" t="s">
        <v>615</v>
      </c>
      <c r="B1482" s="15" t="s">
        <v>741</v>
      </c>
      <c r="C1482" s="25" t="s">
        <v>760</v>
      </c>
      <c r="D1482" s="28">
        <v>300796</v>
      </c>
      <c r="E1482" s="25" t="s">
        <v>7307</v>
      </c>
      <c r="F1482" s="25" t="s">
        <v>7308</v>
      </c>
      <c r="G1482" s="29">
        <v>235</v>
      </c>
      <c r="H1482" s="29">
        <v>3</v>
      </c>
      <c r="I1482" s="193"/>
      <c r="J1482" s="193"/>
    </row>
    <row r="1483" spans="1:10" ht="15" customHeight="1">
      <c r="A1483" s="27" t="s">
        <v>615</v>
      </c>
      <c r="B1483" s="15" t="s">
        <v>741</v>
      </c>
      <c r="C1483" s="25" t="s">
        <v>760</v>
      </c>
      <c r="D1483" s="28">
        <v>300871</v>
      </c>
      <c r="E1483" s="25" t="s">
        <v>7309</v>
      </c>
      <c r="F1483" s="25" t="s">
        <v>7310</v>
      </c>
      <c r="G1483" s="29">
        <v>680</v>
      </c>
      <c r="H1483" s="29">
        <v>10</v>
      </c>
      <c r="I1483" s="193"/>
      <c r="J1483" s="193"/>
    </row>
    <row r="1484" spans="1:10" ht="15" customHeight="1">
      <c r="A1484" s="27" t="s">
        <v>615</v>
      </c>
      <c r="B1484" s="15" t="s">
        <v>741</v>
      </c>
      <c r="C1484" s="25" t="s">
        <v>760</v>
      </c>
      <c r="D1484" s="28">
        <v>306826</v>
      </c>
      <c r="E1484" s="25" t="s">
        <v>7311</v>
      </c>
      <c r="F1484" s="25" t="s">
        <v>7312</v>
      </c>
      <c r="G1484" s="29">
        <v>190</v>
      </c>
      <c r="H1484" s="29">
        <v>2</v>
      </c>
      <c r="I1484" s="193"/>
      <c r="J1484" s="193"/>
    </row>
    <row r="1485" spans="1:10" ht="15" customHeight="1">
      <c r="A1485" s="27" t="s">
        <v>615</v>
      </c>
      <c r="B1485" s="15" t="str">
        <f>B1484</f>
        <v>Nueva Ecija</v>
      </c>
      <c r="C1485" s="25"/>
      <c r="D1485" s="28"/>
      <c r="E1485" s="25" t="s">
        <v>64</v>
      </c>
      <c r="F1485" s="25"/>
      <c r="G1485" s="29">
        <f>SUM(G1339:G1484)</f>
        <v>29649</v>
      </c>
      <c r="H1485" s="29">
        <f>SUM(H1339:H1484)</f>
        <v>421</v>
      </c>
      <c r="I1485" s="193"/>
      <c r="J1485" s="193"/>
    </row>
    <row r="1486" spans="1:10" ht="15" customHeight="1">
      <c r="A1486" s="27" t="s">
        <v>615</v>
      </c>
      <c r="B1486" s="15"/>
      <c r="C1486" s="25"/>
      <c r="D1486" s="28"/>
      <c r="E1486" s="25"/>
      <c r="F1486" s="25"/>
      <c r="G1486" s="29"/>
      <c r="H1486" s="29"/>
      <c r="I1486" s="193"/>
      <c r="J1486" s="193"/>
    </row>
    <row r="1487" spans="1:10" ht="15" customHeight="1">
      <c r="A1487" s="27" t="s">
        <v>615</v>
      </c>
      <c r="B1487" s="15" t="s">
        <v>814</v>
      </c>
      <c r="C1487" s="25" t="s">
        <v>851</v>
      </c>
      <c r="D1487" s="28">
        <v>300877</v>
      </c>
      <c r="E1487" s="25" t="s">
        <v>7313</v>
      </c>
      <c r="F1487" s="25" t="s">
        <v>7314</v>
      </c>
      <c r="G1487" s="29">
        <v>162</v>
      </c>
      <c r="H1487" s="29">
        <v>2</v>
      </c>
      <c r="I1487" s="193"/>
      <c r="J1487" s="193"/>
    </row>
    <row r="1488" spans="1:10" ht="15" customHeight="1">
      <c r="A1488" s="27" t="s">
        <v>615</v>
      </c>
      <c r="B1488" s="15" t="s">
        <v>814</v>
      </c>
      <c r="C1488" s="25" t="s">
        <v>851</v>
      </c>
      <c r="D1488" s="28">
        <v>300885</v>
      </c>
      <c r="E1488" s="25" t="s">
        <v>7315</v>
      </c>
      <c r="F1488" s="25" t="s">
        <v>7316</v>
      </c>
      <c r="G1488" s="29">
        <v>156</v>
      </c>
      <c r="H1488" s="29">
        <v>2</v>
      </c>
      <c r="I1488" s="193"/>
      <c r="J1488" s="193"/>
    </row>
    <row r="1489" spans="1:10" ht="15" customHeight="1">
      <c r="A1489" s="27" t="s">
        <v>615</v>
      </c>
      <c r="B1489" s="15" t="s">
        <v>814</v>
      </c>
      <c r="C1489" s="25" t="s">
        <v>851</v>
      </c>
      <c r="D1489" s="28">
        <v>305739</v>
      </c>
      <c r="E1489" s="25" t="s">
        <v>5408</v>
      </c>
      <c r="F1489" s="25" t="s">
        <v>7317</v>
      </c>
      <c r="G1489" s="29">
        <v>135</v>
      </c>
      <c r="H1489" s="29">
        <v>2</v>
      </c>
      <c r="I1489" s="193"/>
      <c r="J1489" s="193"/>
    </row>
    <row r="1490" spans="1:10" ht="15" customHeight="1">
      <c r="A1490" s="27" t="s">
        <v>615</v>
      </c>
      <c r="B1490" s="15" t="s">
        <v>814</v>
      </c>
      <c r="C1490" s="25" t="s">
        <v>851</v>
      </c>
      <c r="D1490" s="28">
        <v>306903</v>
      </c>
      <c r="E1490" s="25" t="s">
        <v>7318</v>
      </c>
      <c r="F1490" s="25" t="s">
        <v>7319</v>
      </c>
      <c r="G1490" s="29">
        <v>425</v>
      </c>
      <c r="H1490" s="29">
        <v>7</v>
      </c>
      <c r="I1490" s="193"/>
      <c r="J1490" s="193"/>
    </row>
    <row r="1491" spans="1:10" ht="15" customHeight="1">
      <c r="A1491" s="27" t="s">
        <v>615</v>
      </c>
      <c r="B1491" s="15" t="s">
        <v>814</v>
      </c>
      <c r="C1491" s="25" t="s">
        <v>851</v>
      </c>
      <c r="D1491" s="28">
        <v>306915</v>
      </c>
      <c r="E1491" s="25" t="s">
        <v>7320</v>
      </c>
      <c r="F1491" s="25" t="s">
        <v>7321</v>
      </c>
      <c r="G1491" s="29">
        <v>303</v>
      </c>
      <c r="H1491" s="29">
        <v>4</v>
      </c>
      <c r="I1491" s="193"/>
      <c r="J1491" s="193"/>
    </row>
    <row r="1492" spans="1:10" ht="15" customHeight="1">
      <c r="A1492" s="27" t="s">
        <v>615</v>
      </c>
      <c r="B1492" s="15" t="s">
        <v>814</v>
      </c>
      <c r="C1492" s="25" t="s">
        <v>851</v>
      </c>
      <c r="D1492" s="28">
        <v>306919</v>
      </c>
      <c r="E1492" s="25" t="s">
        <v>7322</v>
      </c>
      <c r="F1492" s="25" t="s">
        <v>852</v>
      </c>
      <c r="G1492" s="29">
        <v>190</v>
      </c>
      <c r="H1492" s="29">
        <v>2</v>
      </c>
      <c r="I1492" s="193"/>
      <c r="J1492" s="193"/>
    </row>
    <row r="1493" spans="1:10" ht="15" customHeight="1">
      <c r="A1493" s="27" t="s">
        <v>615</v>
      </c>
      <c r="B1493" s="15" t="s">
        <v>814</v>
      </c>
      <c r="C1493" s="25" t="s">
        <v>851</v>
      </c>
      <c r="D1493" s="28">
        <v>306936</v>
      </c>
      <c r="E1493" s="25" t="s">
        <v>7323</v>
      </c>
      <c r="F1493" s="25" t="s">
        <v>852</v>
      </c>
      <c r="G1493" s="29">
        <v>120</v>
      </c>
      <c r="H1493" s="29">
        <v>1</v>
      </c>
      <c r="I1493" s="193"/>
      <c r="J1493" s="193"/>
    </row>
    <row r="1494" spans="1:10" ht="15" customHeight="1">
      <c r="A1494" s="27" t="s">
        <v>615</v>
      </c>
      <c r="B1494" s="15" t="s">
        <v>814</v>
      </c>
      <c r="C1494" s="25" t="s">
        <v>851</v>
      </c>
      <c r="D1494" s="28">
        <v>306954</v>
      </c>
      <c r="E1494" s="25" t="s">
        <v>7324</v>
      </c>
      <c r="F1494" s="25" t="s">
        <v>852</v>
      </c>
      <c r="G1494" s="29">
        <v>64</v>
      </c>
      <c r="H1494" s="29">
        <v>1</v>
      </c>
      <c r="I1494" s="193"/>
      <c r="J1494" s="193"/>
    </row>
    <row r="1495" spans="1:10" ht="15" customHeight="1">
      <c r="A1495" s="27" t="s">
        <v>615</v>
      </c>
      <c r="B1495" s="15" t="s">
        <v>814</v>
      </c>
      <c r="C1495" s="25" t="s">
        <v>839</v>
      </c>
      <c r="D1495" s="28">
        <v>300884</v>
      </c>
      <c r="E1495" s="25" t="s">
        <v>7325</v>
      </c>
      <c r="F1495" s="25" t="s">
        <v>7326</v>
      </c>
      <c r="G1495" s="29">
        <v>781</v>
      </c>
      <c r="H1495" s="29">
        <v>12</v>
      </c>
      <c r="I1495" s="193"/>
      <c r="J1495" s="193"/>
    </row>
    <row r="1496" spans="1:10" ht="15" customHeight="1">
      <c r="A1496" s="27" t="s">
        <v>615</v>
      </c>
      <c r="B1496" s="15" t="s">
        <v>814</v>
      </c>
      <c r="C1496" s="25" t="s">
        <v>839</v>
      </c>
      <c r="D1496" s="28">
        <v>305740</v>
      </c>
      <c r="E1496" s="25" t="s">
        <v>7327</v>
      </c>
      <c r="F1496" s="25" t="s">
        <v>842</v>
      </c>
      <c r="G1496" s="29">
        <v>198</v>
      </c>
      <c r="H1496" s="29">
        <v>2</v>
      </c>
      <c r="I1496" s="193"/>
      <c r="J1496" s="193"/>
    </row>
    <row r="1497" spans="1:10" ht="15" customHeight="1">
      <c r="A1497" s="27" t="s">
        <v>615</v>
      </c>
      <c r="B1497" s="15" t="s">
        <v>814</v>
      </c>
      <c r="C1497" s="25" t="s">
        <v>839</v>
      </c>
      <c r="D1497" s="28">
        <v>306907</v>
      </c>
      <c r="E1497" s="25" t="s">
        <v>7328</v>
      </c>
      <c r="F1497" s="25" t="s">
        <v>7329</v>
      </c>
      <c r="G1497" s="29">
        <v>100</v>
      </c>
      <c r="H1497" s="29">
        <v>1</v>
      </c>
      <c r="I1497" s="193"/>
      <c r="J1497" s="193"/>
    </row>
    <row r="1498" spans="1:10" ht="15" customHeight="1">
      <c r="A1498" s="27" t="s">
        <v>615</v>
      </c>
      <c r="B1498" s="15" t="s">
        <v>814</v>
      </c>
      <c r="C1498" s="25" t="s">
        <v>841</v>
      </c>
      <c r="D1498" s="28">
        <v>300873</v>
      </c>
      <c r="E1498" s="25" t="s">
        <v>7330</v>
      </c>
      <c r="F1498" s="25" t="s">
        <v>7331</v>
      </c>
      <c r="G1498" s="29">
        <v>290</v>
      </c>
      <c r="H1498" s="29">
        <v>4</v>
      </c>
      <c r="I1498" s="193"/>
      <c r="J1498" s="193"/>
    </row>
    <row r="1499" spans="1:10" ht="15" customHeight="1">
      <c r="A1499" s="27" t="s">
        <v>615</v>
      </c>
      <c r="B1499" s="15" t="s">
        <v>814</v>
      </c>
      <c r="C1499" s="25" t="s">
        <v>841</v>
      </c>
      <c r="D1499" s="28">
        <v>300898</v>
      </c>
      <c r="E1499" s="25" t="s">
        <v>7332</v>
      </c>
      <c r="F1499" s="25" t="s">
        <v>7333</v>
      </c>
      <c r="G1499" s="29">
        <v>821</v>
      </c>
      <c r="H1499" s="29">
        <v>12</v>
      </c>
      <c r="I1499" s="193"/>
      <c r="J1499" s="193"/>
    </row>
    <row r="1500" spans="1:10" ht="15" customHeight="1">
      <c r="A1500" s="27" t="s">
        <v>615</v>
      </c>
      <c r="B1500" s="15" t="s">
        <v>814</v>
      </c>
      <c r="C1500" s="25" t="s">
        <v>841</v>
      </c>
      <c r="D1500" s="28">
        <v>306921</v>
      </c>
      <c r="E1500" s="25" t="s">
        <v>7334</v>
      </c>
      <c r="F1500" s="25" t="s">
        <v>842</v>
      </c>
      <c r="G1500" s="29">
        <v>226</v>
      </c>
      <c r="H1500" s="29">
        <v>3</v>
      </c>
      <c r="I1500" s="193"/>
      <c r="J1500" s="193"/>
    </row>
    <row r="1501" spans="1:10" ht="15" customHeight="1">
      <c r="A1501" s="27" t="s">
        <v>615</v>
      </c>
      <c r="B1501" s="15" t="s">
        <v>814</v>
      </c>
      <c r="C1501" s="25" t="s">
        <v>845</v>
      </c>
      <c r="D1501" s="28">
        <v>300917</v>
      </c>
      <c r="E1501" s="25" t="s">
        <v>7335</v>
      </c>
      <c r="F1501" s="25" t="s">
        <v>7336</v>
      </c>
      <c r="G1501" s="29">
        <v>106</v>
      </c>
      <c r="H1501" s="29">
        <v>1</v>
      </c>
      <c r="I1501" s="193"/>
      <c r="J1501" s="193"/>
    </row>
    <row r="1502" spans="1:10" ht="15" customHeight="1">
      <c r="A1502" s="27" t="s">
        <v>615</v>
      </c>
      <c r="B1502" s="15" t="s">
        <v>814</v>
      </c>
      <c r="C1502" s="25" t="s">
        <v>845</v>
      </c>
      <c r="D1502" s="28">
        <v>300943</v>
      </c>
      <c r="E1502" s="25" t="s">
        <v>7337</v>
      </c>
      <c r="F1502" s="25" t="s">
        <v>7338</v>
      </c>
      <c r="G1502" s="29">
        <v>579</v>
      </c>
      <c r="H1502" s="29">
        <v>9</v>
      </c>
      <c r="I1502" s="193"/>
      <c r="J1502" s="193"/>
    </row>
    <row r="1503" spans="1:10" ht="15" customHeight="1">
      <c r="A1503" s="27" t="s">
        <v>615</v>
      </c>
      <c r="B1503" s="15" t="s">
        <v>814</v>
      </c>
      <c r="C1503" s="25" t="s">
        <v>845</v>
      </c>
      <c r="D1503" s="28">
        <v>301065</v>
      </c>
      <c r="E1503" s="25" t="s">
        <v>7339</v>
      </c>
      <c r="F1503" s="25" t="s">
        <v>7340</v>
      </c>
      <c r="G1503" s="29">
        <v>288</v>
      </c>
      <c r="H1503" s="29">
        <v>4</v>
      </c>
      <c r="I1503" s="193"/>
      <c r="J1503" s="193"/>
    </row>
    <row r="1504" spans="1:10" ht="15" customHeight="1">
      <c r="A1504" s="27" t="s">
        <v>615</v>
      </c>
      <c r="B1504" s="15" t="s">
        <v>814</v>
      </c>
      <c r="C1504" s="25" t="s">
        <v>845</v>
      </c>
      <c r="D1504" s="28">
        <v>306901</v>
      </c>
      <c r="E1504" s="25" t="s">
        <v>7341</v>
      </c>
      <c r="F1504" s="25" t="s">
        <v>7342</v>
      </c>
      <c r="G1504" s="29">
        <v>246</v>
      </c>
      <c r="H1504" s="29">
        <v>3</v>
      </c>
      <c r="I1504" s="193"/>
      <c r="J1504" s="193"/>
    </row>
    <row r="1505" spans="1:10" ht="15" customHeight="1">
      <c r="A1505" s="27" t="s">
        <v>615</v>
      </c>
      <c r="B1505" s="15" t="s">
        <v>814</v>
      </c>
      <c r="C1505" s="25" t="s">
        <v>845</v>
      </c>
      <c r="D1505" s="28">
        <v>306925</v>
      </c>
      <c r="E1505" s="25" t="s">
        <v>7343</v>
      </c>
      <c r="F1505" s="25" t="s">
        <v>7344</v>
      </c>
      <c r="G1505" s="29">
        <v>164</v>
      </c>
      <c r="H1505" s="29">
        <v>2</v>
      </c>
      <c r="I1505" s="193"/>
      <c r="J1505" s="193"/>
    </row>
    <row r="1506" spans="1:10" ht="15" customHeight="1">
      <c r="A1506" s="27" t="s">
        <v>615</v>
      </c>
      <c r="B1506" s="15" t="s">
        <v>814</v>
      </c>
      <c r="C1506" s="25" t="s">
        <v>845</v>
      </c>
      <c r="D1506" s="28">
        <v>306935</v>
      </c>
      <c r="E1506" s="25" t="s">
        <v>7345</v>
      </c>
      <c r="F1506" s="25" t="s">
        <v>844</v>
      </c>
      <c r="G1506" s="29">
        <v>162</v>
      </c>
      <c r="H1506" s="29">
        <v>2</v>
      </c>
      <c r="I1506" s="193"/>
      <c r="J1506" s="193"/>
    </row>
    <row r="1507" spans="1:10" ht="15" customHeight="1">
      <c r="A1507" s="27" t="s">
        <v>615</v>
      </c>
      <c r="B1507" s="15" t="s">
        <v>814</v>
      </c>
      <c r="C1507" s="25" t="s">
        <v>853</v>
      </c>
      <c r="D1507" s="28">
        <v>300874</v>
      </c>
      <c r="E1507" s="25" t="s">
        <v>7346</v>
      </c>
      <c r="F1507" s="25" t="s">
        <v>7347</v>
      </c>
      <c r="G1507" s="29">
        <v>469</v>
      </c>
      <c r="H1507" s="29">
        <v>7</v>
      </c>
      <c r="I1507" s="193"/>
      <c r="J1507" s="193"/>
    </row>
    <row r="1508" spans="1:10" ht="15" customHeight="1">
      <c r="A1508" s="27" t="s">
        <v>615</v>
      </c>
      <c r="B1508" s="15" t="s">
        <v>814</v>
      </c>
      <c r="C1508" s="25" t="s">
        <v>853</v>
      </c>
      <c r="D1508" s="28">
        <v>300899</v>
      </c>
      <c r="E1508" s="25" t="s">
        <v>7348</v>
      </c>
      <c r="F1508" s="25" t="s">
        <v>7349</v>
      </c>
      <c r="G1508" s="29">
        <v>145</v>
      </c>
      <c r="H1508" s="29">
        <v>2</v>
      </c>
      <c r="I1508" s="193"/>
      <c r="J1508" s="193"/>
    </row>
    <row r="1509" spans="1:10" ht="15" customHeight="1">
      <c r="A1509" s="27" t="s">
        <v>615</v>
      </c>
      <c r="B1509" s="15" t="s">
        <v>814</v>
      </c>
      <c r="C1509" s="25" t="s">
        <v>853</v>
      </c>
      <c r="D1509" s="28">
        <v>300913</v>
      </c>
      <c r="E1509" s="25" t="s">
        <v>7023</v>
      </c>
      <c r="F1509" s="25" t="s">
        <v>7350</v>
      </c>
      <c r="G1509" s="29">
        <v>227</v>
      </c>
      <c r="H1509" s="29">
        <v>3</v>
      </c>
      <c r="I1509" s="193"/>
      <c r="J1509" s="193"/>
    </row>
    <row r="1510" spans="1:10" ht="15" customHeight="1">
      <c r="A1510" s="27" t="s">
        <v>615</v>
      </c>
      <c r="B1510" s="15" t="s">
        <v>814</v>
      </c>
      <c r="C1510" s="25" t="s">
        <v>853</v>
      </c>
      <c r="D1510" s="28">
        <v>300914</v>
      </c>
      <c r="E1510" s="25" t="s">
        <v>7351</v>
      </c>
      <c r="F1510" s="25" t="s">
        <v>7352</v>
      </c>
      <c r="G1510" s="29">
        <v>174</v>
      </c>
      <c r="H1510" s="29">
        <v>2</v>
      </c>
      <c r="I1510" s="193"/>
      <c r="J1510" s="193"/>
    </row>
    <row r="1511" spans="1:10" ht="15" customHeight="1">
      <c r="A1511" s="27" t="s">
        <v>615</v>
      </c>
      <c r="B1511" s="15" t="s">
        <v>814</v>
      </c>
      <c r="C1511" s="25" t="s">
        <v>853</v>
      </c>
      <c r="D1511" s="28">
        <v>300939</v>
      </c>
      <c r="E1511" s="25" t="s">
        <v>7353</v>
      </c>
      <c r="F1511" s="25" t="s">
        <v>7354</v>
      </c>
      <c r="G1511" s="29">
        <v>70</v>
      </c>
      <c r="H1511" s="29">
        <v>1</v>
      </c>
      <c r="I1511" s="193"/>
      <c r="J1511" s="193"/>
    </row>
    <row r="1512" spans="1:10" ht="15" customHeight="1">
      <c r="A1512" s="27" t="s">
        <v>615</v>
      </c>
      <c r="B1512" s="15" t="s">
        <v>814</v>
      </c>
      <c r="C1512" s="25" t="s">
        <v>853</v>
      </c>
      <c r="D1512" s="28">
        <v>300940</v>
      </c>
      <c r="E1512" s="25" t="s">
        <v>7355</v>
      </c>
      <c r="F1512" s="25" t="s">
        <v>7356</v>
      </c>
      <c r="G1512" s="29">
        <v>150</v>
      </c>
      <c r="H1512" s="29">
        <v>2</v>
      </c>
      <c r="I1512" s="193"/>
      <c r="J1512" s="193"/>
    </row>
    <row r="1513" spans="1:10" ht="15" customHeight="1">
      <c r="A1513" s="27" t="s">
        <v>615</v>
      </c>
      <c r="B1513" s="15" t="s">
        <v>814</v>
      </c>
      <c r="C1513" s="25" t="s">
        <v>853</v>
      </c>
      <c r="D1513" s="28">
        <v>306951</v>
      </c>
      <c r="E1513" s="25" t="s">
        <v>7357</v>
      </c>
      <c r="F1513" s="25" t="s">
        <v>7358</v>
      </c>
      <c r="G1513" s="29">
        <v>51</v>
      </c>
      <c r="H1513" s="29">
        <v>1</v>
      </c>
      <c r="I1513" s="193"/>
      <c r="J1513" s="193"/>
    </row>
    <row r="1514" spans="1:10" ht="15" customHeight="1">
      <c r="A1514" s="27" t="s">
        <v>615</v>
      </c>
      <c r="B1514" s="15" t="s">
        <v>814</v>
      </c>
      <c r="C1514" s="25" t="s">
        <v>853</v>
      </c>
      <c r="D1514" s="28">
        <v>306952</v>
      </c>
      <c r="E1514" s="25" t="s">
        <v>7359</v>
      </c>
      <c r="F1514" s="25" t="s">
        <v>7358</v>
      </c>
      <c r="G1514" s="29">
        <v>113</v>
      </c>
      <c r="H1514" s="29">
        <v>1</v>
      </c>
      <c r="I1514" s="193"/>
      <c r="J1514" s="193"/>
    </row>
    <row r="1515" spans="1:10" ht="15" customHeight="1">
      <c r="A1515" s="27" t="s">
        <v>615</v>
      </c>
      <c r="B1515" s="15" t="s">
        <v>814</v>
      </c>
      <c r="C1515" s="25" t="s">
        <v>853</v>
      </c>
      <c r="D1515" s="28">
        <v>306955</v>
      </c>
      <c r="E1515" s="25" t="s">
        <v>7360</v>
      </c>
      <c r="F1515" s="25" t="s">
        <v>7358</v>
      </c>
      <c r="G1515" s="29">
        <v>108</v>
      </c>
      <c r="H1515" s="29">
        <v>1</v>
      </c>
      <c r="I1515" s="193"/>
      <c r="J1515" s="193"/>
    </row>
    <row r="1516" spans="1:10" ht="15" customHeight="1">
      <c r="A1516" s="27" t="s">
        <v>615</v>
      </c>
      <c r="B1516" s="15" t="s">
        <v>814</v>
      </c>
      <c r="C1516" s="25" t="s">
        <v>857</v>
      </c>
      <c r="D1516" s="28">
        <v>300906</v>
      </c>
      <c r="E1516" s="25" t="s">
        <v>7361</v>
      </c>
      <c r="F1516" s="25" t="s">
        <v>7362</v>
      </c>
      <c r="G1516" s="29">
        <v>461</v>
      </c>
      <c r="H1516" s="29">
        <v>7</v>
      </c>
      <c r="I1516" s="193"/>
      <c r="J1516" s="193"/>
    </row>
    <row r="1517" spans="1:10" ht="15" customHeight="1">
      <c r="A1517" s="27" t="s">
        <v>615</v>
      </c>
      <c r="B1517" s="15" t="s">
        <v>814</v>
      </c>
      <c r="C1517" s="25" t="s">
        <v>857</v>
      </c>
      <c r="D1517" s="28">
        <v>306932</v>
      </c>
      <c r="E1517" s="25" t="s">
        <v>7363</v>
      </c>
      <c r="F1517" s="25" t="s">
        <v>7358</v>
      </c>
      <c r="G1517" s="29">
        <v>281</v>
      </c>
      <c r="H1517" s="29">
        <v>4</v>
      </c>
      <c r="I1517" s="193"/>
      <c r="J1517" s="193"/>
    </row>
    <row r="1518" spans="1:10" ht="15" customHeight="1">
      <c r="A1518" s="27" t="s">
        <v>615</v>
      </c>
      <c r="B1518" s="15" t="s">
        <v>814</v>
      </c>
      <c r="C1518" s="25" t="s">
        <v>819</v>
      </c>
      <c r="D1518" s="28">
        <v>300892</v>
      </c>
      <c r="E1518" s="25" t="s">
        <v>7364</v>
      </c>
      <c r="F1518" s="25" t="s">
        <v>7365</v>
      </c>
      <c r="G1518" s="29">
        <v>295</v>
      </c>
      <c r="H1518" s="29">
        <v>4</v>
      </c>
      <c r="I1518" s="193"/>
      <c r="J1518" s="193"/>
    </row>
    <row r="1519" spans="1:10" ht="15" customHeight="1">
      <c r="A1519" s="27" t="s">
        <v>615</v>
      </c>
      <c r="B1519" s="15" t="s">
        <v>814</v>
      </c>
      <c r="C1519" s="25" t="s">
        <v>819</v>
      </c>
      <c r="D1519" s="28">
        <v>300904</v>
      </c>
      <c r="E1519" s="25" t="s">
        <v>7366</v>
      </c>
      <c r="F1519" s="25" t="s">
        <v>7367</v>
      </c>
      <c r="G1519" s="29">
        <v>183</v>
      </c>
      <c r="H1519" s="29">
        <v>2</v>
      </c>
      <c r="I1519" s="193"/>
      <c r="J1519" s="193"/>
    </row>
    <row r="1520" spans="1:10" ht="15" customHeight="1">
      <c r="A1520" s="27" t="s">
        <v>615</v>
      </c>
      <c r="B1520" s="15" t="s">
        <v>814</v>
      </c>
      <c r="C1520" s="25" t="s">
        <v>821</v>
      </c>
      <c r="D1520" s="28">
        <v>300879</v>
      </c>
      <c r="E1520" s="25" t="s">
        <v>7368</v>
      </c>
      <c r="F1520" s="25" t="s">
        <v>7369</v>
      </c>
      <c r="G1520" s="29">
        <v>341</v>
      </c>
      <c r="H1520" s="29">
        <v>5</v>
      </c>
      <c r="I1520" s="193"/>
      <c r="J1520" s="193"/>
    </row>
    <row r="1521" spans="1:10" ht="15" customHeight="1">
      <c r="A1521" s="27" t="s">
        <v>615</v>
      </c>
      <c r="B1521" s="15" t="s">
        <v>814</v>
      </c>
      <c r="C1521" s="25" t="s">
        <v>821</v>
      </c>
      <c r="D1521" s="28">
        <v>300890</v>
      </c>
      <c r="E1521" s="25" t="s">
        <v>7370</v>
      </c>
      <c r="F1521" s="25" t="s">
        <v>7371</v>
      </c>
      <c r="G1521" s="29">
        <v>438</v>
      </c>
      <c r="H1521" s="29">
        <v>7</v>
      </c>
      <c r="I1521" s="193"/>
      <c r="J1521" s="193"/>
    </row>
    <row r="1522" spans="1:10" ht="15" customHeight="1">
      <c r="A1522" s="27" t="s">
        <v>615</v>
      </c>
      <c r="B1522" s="15" t="s">
        <v>814</v>
      </c>
      <c r="C1522" s="25" t="s">
        <v>821</v>
      </c>
      <c r="D1522" s="28">
        <v>300893</v>
      </c>
      <c r="E1522" s="25" t="s">
        <v>7372</v>
      </c>
      <c r="F1522" s="25" t="s">
        <v>7373</v>
      </c>
      <c r="G1522" s="29">
        <v>479</v>
      </c>
      <c r="H1522" s="29">
        <v>7</v>
      </c>
      <c r="I1522" s="193"/>
      <c r="J1522" s="193"/>
    </row>
    <row r="1523" spans="1:10" ht="15" customHeight="1">
      <c r="A1523" s="27" t="s">
        <v>615</v>
      </c>
      <c r="B1523" s="15" t="s">
        <v>814</v>
      </c>
      <c r="C1523" s="25" t="s">
        <v>821</v>
      </c>
      <c r="D1523" s="28">
        <v>300920</v>
      </c>
      <c r="E1523" s="25" t="s">
        <v>7374</v>
      </c>
      <c r="F1523" s="25" t="s">
        <v>7375</v>
      </c>
      <c r="G1523" s="29">
        <v>172</v>
      </c>
      <c r="H1523" s="29">
        <v>2</v>
      </c>
      <c r="I1523" s="193"/>
      <c r="J1523" s="193"/>
    </row>
    <row r="1524" spans="1:10" ht="15" customHeight="1">
      <c r="A1524" s="27" t="s">
        <v>615</v>
      </c>
      <c r="B1524" s="15" t="s">
        <v>814</v>
      </c>
      <c r="C1524" s="25" t="s">
        <v>821</v>
      </c>
      <c r="D1524" s="28">
        <v>501827</v>
      </c>
      <c r="E1524" s="25" t="s">
        <v>7376</v>
      </c>
      <c r="F1524" s="25" t="s">
        <v>7377</v>
      </c>
      <c r="G1524" s="29">
        <v>64</v>
      </c>
      <c r="H1524" s="29">
        <v>1</v>
      </c>
      <c r="I1524" s="193"/>
      <c r="J1524" s="193"/>
    </row>
    <row r="1525" spans="1:10" ht="15" customHeight="1">
      <c r="A1525" s="27" t="s">
        <v>615</v>
      </c>
      <c r="B1525" s="15" t="s">
        <v>814</v>
      </c>
      <c r="C1525" s="25" t="s">
        <v>823</v>
      </c>
      <c r="D1525" s="28">
        <v>300882</v>
      </c>
      <c r="E1525" s="25" t="s">
        <v>7378</v>
      </c>
      <c r="F1525" s="25" t="s">
        <v>7379</v>
      </c>
      <c r="G1525" s="29">
        <v>524</v>
      </c>
      <c r="H1525" s="29">
        <v>8</v>
      </c>
      <c r="I1525" s="193"/>
      <c r="J1525" s="193"/>
    </row>
    <row r="1526" spans="1:10" ht="15" customHeight="1">
      <c r="A1526" s="27" t="s">
        <v>615</v>
      </c>
      <c r="B1526" s="15" t="s">
        <v>814</v>
      </c>
      <c r="C1526" s="25" t="s">
        <v>823</v>
      </c>
      <c r="D1526" s="28">
        <v>300891</v>
      </c>
      <c r="E1526" s="25" t="s">
        <v>7380</v>
      </c>
      <c r="F1526" s="25" t="s">
        <v>7381</v>
      </c>
      <c r="G1526" s="29">
        <v>313</v>
      </c>
      <c r="H1526" s="29">
        <v>4</v>
      </c>
      <c r="I1526" s="193"/>
      <c r="J1526" s="193"/>
    </row>
    <row r="1527" spans="1:10" ht="15" customHeight="1">
      <c r="A1527" s="27" t="s">
        <v>615</v>
      </c>
      <c r="B1527" s="15" t="s">
        <v>814</v>
      </c>
      <c r="C1527" s="25" t="s">
        <v>825</v>
      </c>
      <c r="D1527" s="28">
        <v>300902</v>
      </c>
      <c r="E1527" s="25" t="s">
        <v>5647</v>
      </c>
      <c r="F1527" s="25" t="s">
        <v>7382</v>
      </c>
      <c r="G1527" s="29">
        <v>252</v>
      </c>
      <c r="H1527" s="29">
        <v>3</v>
      </c>
      <c r="I1527" s="193"/>
      <c r="J1527" s="193"/>
    </row>
    <row r="1528" spans="1:10" ht="15" customHeight="1">
      <c r="A1528" s="27" t="s">
        <v>615</v>
      </c>
      <c r="B1528" s="15" t="s">
        <v>814</v>
      </c>
      <c r="C1528" s="25" t="s">
        <v>825</v>
      </c>
      <c r="D1528" s="28">
        <v>300903</v>
      </c>
      <c r="E1528" s="25" t="s">
        <v>7383</v>
      </c>
      <c r="F1528" s="25" t="s">
        <v>7384</v>
      </c>
      <c r="G1528" s="29">
        <v>274</v>
      </c>
      <c r="H1528" s="29">
        <v>3</v>
      </c>
      <c r="I1528" s="193"/>
      <c r="J1528" s="193"/>
    </row>
    <row r="1529" spans="1:10" ht="15" customHeight="1">
      <c r="A1529" s="27" t="s">
        <v>615</v>
      </c>
      <c r="B1529" s="15" t="s">
        <v>814</v>
      </c>
      <c r="C1529" s="25" t="s">
        <v>827</v>
      </c>
      <c r="D1529" s="28">
        <v>300886</v>
      </c>
      <c r="E1529" s="25" t="s">
        <v>7385</v>
      </c>
      <c r="F1529" s="25" t="s">
        <v>7386</v>
      </c>
      <c r="G1529" s="29">
        <v>162</v>
      </c>
      <c r="H1529" s="29">
        <v>2</v>
      </c>
      <c r="I1529" s="193"/>
      <c r="J1529" s="193"/>
    </row>
    <row r="1530" spans="1:10" ht="15" customHeight="1">
      <c r="A1530" s="27" t="s">
        <v>615</v>
      </c>
      <c r="B1530" s="15" t="s">
        <v>814</v>
      </c>
      <c r="C1530" s="25" t="s">
        <v>827</v>
      </c>
      <c r="D1530" s="28">
        <v>300928</v>
      </c>
      <c r="E1530" s="25" t="s">
        <v>7387</v>
      </c>
      <c r="F1530" s="25" t="s">
        <v>7388</v>
      </c>
      <c r="G1530" s="29">
        <v>564</v>
      </c>
      <c r="H1530" s="29">
        <v>9</v>
      </c>
      <c r="I1530" s="193"/>
      <c r="J1530" s="193"/>
    </row>
    <row r="1531" spans="1:10" ht="15" customHeight="1">
      <c r="A1531" s="27" t="s">
        <v>615</v>
      </c>
      <c r="B1531" s="15" t="s">
        <v>814</v>
      </c>
      <c r="C1531" s="25" t="s">
        <v>827</v>
      </c>
      <c r="D1531" s="28">
        <v>300929</v>
      </c>
      <c r="E1531" s="25" t="s">
        <v>7389</v>
      </c>
      <c r="F1531" s="25" t="s">
        <v>7390</v>
      </c>
      <c r="G1531" s="29">
        <v>439</v>
      </c>
      <c r="H1531" s="29">
        <v>7</v>
      </c>
      <c r="I1531" s="193"/>
      <c r="J1531" s="193"/>
    </row>
    <row r="1532" spans="1:10" ht="15" customHeight="1">
      <c r="A1532" s="27" t="s">
        <v>615</v>
      </c>
      <c r="B1532" s="15" t="s">
        <v>814</v>
      </c>
      <c r="C1532" s="25" t="s">
        <v>827</v>
      </c>
      <c r="D1532" s="28">
        <v>305738</v>
      </c>
      <c r="E1532" s="25" t="s">
        <v>7391</v>
      </c>
      <c r="F1532" s="25" t="s">
        <v>830</v>
      </c>
      <c r="G1532" s="29">
        <v>109</v>
      </c>
      <c r="H1532" s="29">
        <v>1</v>
      </c>
      <c r="I1532" s="193"/>
      <c r="J1532" s="193"/>
    </row>
    <row r="1533" spans="1:10" ht="15" customHeight="1">
      <c r="A1533" s="27" t="s">
        <v>615</v>
      </c>
      <c r="B1533" s="15" t="s">
        <v>814</v>
      </c>
      <c r="C1533" s="25" t="s">
        <v>827</v>
      </c>
      <c r="D1533" s="28">
        <v>306904</v>
      </c>
      <c r="E1533" s="25" t="s">
        <v>7392</v>
      </c>
      <c r="F1533" s="25" t="s">
        <v>7393</v>
      </c>
      <c r="G1533" s="29">
        <v>67</v>
      </c>
      <c r="H1533" s="29">
        <v>1</v>
      </c>
      <c r="I1533" s="193"/>
      <c r="J1533" s="193"/>
    </row>
    <row r="1534" spans="1:10" ht="15" customHeight="1">
      <c r="A1534" s="27" t="s">
        <v>615</v>
      </c>
      <c r="B1534" s="15" t="s">
        <v>814</v>
      </c>
      <c r="C1534" s="25" t="s">
        <v>827</v>
      </c>
      <c r="D1534" s="28">
        <v>306953</v>
      </c>
      <c r="E1534" s="25" t="s">
        <v>7394</v>
      </c>
      <c r="F1534" s="25" t="s">
        <v>830</v>
      </c>
      <c r="G1534" s="29">
        <v>132</v>
      </c>
      <c r="H1534" s="29">
        <v>2</v>
      </c>
      <c r="I1534" s="193"/>
      <c r="J1534" s="193"/>
    </row>
    <row r="1535" spans="1:10" ht="15" customHeight="1">
      <c r="A1535" s="27" t="s">
        <v>615</v>
      </c>
      <c r="B1535" s="15" t="s">
        <v>814</v>
      </c>
      <c r="C1535" s="25" t="s">
        <v>831</v>
      </c>
      <c r="D1535" s="28">
        <v>300527</v>
      </c>
      <c r="E1535" s="25" t="s">
        <v>7395</v>
      </c>
      <c r="F1535" s="25" t="s">
        <v>830</v>
      </c>
      <c r="G1535" s="29">
        <v>107</v>
      </c>
      <c r="H1535" s="29">
        <v>1</v>
      </c>
      <c r="I1535" s="193"/>
      <c r="J1535" s="193"/>
    </row>
    <row r="1536" spans="1:10" ht="15" customHeight="1">
      <c r="A1536" s="27" t="s">
        <v>615</v>
      </c>
      <c r="B1536" s="15" t="s">
        <v>814</v>
      </c>
      <c r="C1536" s="25" t="s">
        <v>831</v>
      </c>
      <c r="D1536" s="28">
        <v>300878</v>
      </c>
      <c r="E1536" s="25" t="s">
        <v>7396</v>
      </c>
      <c r="F1536" s="25" t="s">
        <v>7397</v>
      </c>
      <c r="G1536" s="29">
        <v>106</v>
      </c>
      <c r="H1536" s="29">
        <v>1</v>
      </c>
      <c r="I1536" s="193"/>
      <c r="J1536" s="193"/>
    </row>
    <row r="1537" spans="1:10" ht="15" customHeight="1">
      <c r="A1537" s="27" t="s">
        <v>615</v>
      </c>
      <c r="B1537" s="15" t="s">
        <v>814</v>
      </c>
      <c r="C1537" s="25" t="s">
        <v>831</v>
      </c>
      <c r="D1537" s="28">
        <v>300894</v>
      </c>
      <c r="E1537" s="25" t="s">
        <v>7398</v>
      </c>
      <c r="F1537" s="25" t="s">
        <v>7399</v>
      </c>
      <c r="G1537" s="29">
        <v>592</v>
      </c>
      <c r="H1537" s="29">
        <v>9</v>
      </c>
      <c r="I1537" s="193"/>
      <c r="J1537" s="193"/>
    </row>
    <row r="1538" spans="1:10" ht="15" customHeight="1">
      <c r="A1538" s="27" t="s">
        <v>615</v>
      </c>
      <c r="B1538" s="15" t="s">
        <v>814</v>
      </c>
      <c r="C1538" s="25" t="s">
        <v>831</v>
      </c>
      <c r="D1538" s="28">
        <v>300912</v>
      </c>
      <c r="E1538" s="25" t="s">
        <v>7400</v>
      </c>
      <c r="F1538" s="25" t="s">
        <v>7401</v>
      </c>
      <c r="G1538" s="29">
        <v>149</v>
      </c>
      <c r="H1538" s="29">
        <v>2</v>
      </c>
      <c r="I1538" s="193"/>
      <c r="J1538" s="193"/>
    </row>
    <row r="1539" spans="1:10" ht="15" customHeight="1">
      <c r="A1539" s="27" t="s">
        <v>615</v>
      </c>
      <c r="B1539" s="15" t="s">
        <v>814</v>
      </c>
      <c r="C1539" s="25" t="s">
        <v>831</v>
      </c>
      <c r="D1539" s="28">
        <v>300925</v>
      </c>
      <c r="E1539" s="25" t="s">
        <v>7402</v>
      </c>
      <c r="F1539" s="25" t="s">
        <v>7403</v>
      </c>
      <c r="G1539" s="29">
        <v>373</v>
      </c>
      <c r="H1539" s="29">
        <v>6</v>
      </c>
      <c r="I1539" s="193"/>
      <c r="J1539" s="193"/>
    </row>
    <row r="1540" spans="1:10" ht="15" customHeight="1">
      <c r="A1540" s="27" t="s">
        <v>615</v>
      </c>
      <c r="B1540" s="15" t="s">
        <v>814</v>
      </c>
      <c r="C1540" s="25" t="s">
        <v>831</v>
      </c>
      <c r="D1540" s="28">
        <v>306905</v>
      </c>
      <c r="E1540" s="25" t="s">
        <v>7404</v>
      </c>
      <c r="F1540" s="25" t="s">
        <v>7405</v>
      </c>
      <c r="G1540" s="29">
        <v>63</v>
      </c>
      <c r="H1540" s="29">
        <v>1</v>
      </c>
      <c r="I1540" s="193"/>
      <c r="J1540" s="193"/>
    </row>
    <row r="1541" spans="1:10" ht="15" customHeight="1">
      <c r="A1541" s="27" t="s">
        <v>615</v>
      </c>
      <c r="B1541" s="15" t="s">
        <v>814</v>
      </c>
      <c r="C1541" s="25" t="s">
        <v>831</v>
      </c>
      <c r="D1541" s="28">
        <v>306912</v>
      </c>
      <c r="E1541" s="25" t="s">
        <v>7406</v>
      </c>
      <c r="F1541" s="25" t="s">
        <v>7407</v>
      </c>
      <c r="G1541" s="29">
        <v>338</v>
      </c>
      <c r="H1541" s="29">
        <v>5</v>
      </c>
      <c r="I1541" s="193"/>
      <c r="J1541" s="193"/>
    </row>
    <row r="1542" spans="1:10" ht="15" customHeight="1">
      <c r="A1542" s="27" t="s">
        <v>615</v>
      </c>
      <c r="B1542" s="15" t="s">
        <v>814</v>
      </c>
      <c r="C1542" s="25" t="s">
        <v>831</v>
      </c>
      <c r="D1542" s="28">
        <v>306947</v>
      </c>
      <c r="E1542" s="25" t="s">
        <v>7408</v>
      </c>
      <c r="F1542" s="25" t="s">
        <v>830</v>
      </c>
      <c r="G1542" s="29">
        <v>25</v>
      </c>
      <c r="H1542" s="29">
        <v>1</v>
      </c>
      <c r="I1542" s="193"/>
      <c r="J1542" s="193"/>
    </row>
    <row r="1543" spans="1:10" ht="15" customHeight="1">
      <c r="A1543" s="27" t="s">
        <v>615</v>
      </c>
      <c r="B1543" s="15" t="s">
        <v>814</v>
      </c>
      <c r="C1543" s="25" t="s">
        <v>831</v>
      </c>
      <c r="D1543" s="28">
        <v>306949</v>
      </c>
      <c r="E1543" s="25" t="s">
        <v>7409</v>
      </c>
      <c r="F1543" s="25" t="s">
        <v>830</v>
      </c>
      <c r="G1543" s="29">
        <v>39</v>
      </c>
      <c r="H1543" s="29">
        <v>1</v>
      </c>
      <c r="I1543" s="193"/>
      <c r="J1543" s="193"/>
    </row>
    <row r="1544" spans="1:10" ht="15" customHeight="1">
      <c r="A1544" s="27" t="s">
        <v>615</v>
      </c>
      <c r="B1544" s="15" t="s">
        <v>814</v>
      </c>
      <c r="C1544" s="25" t="s">
        <v>858</v>
      </c>
      <c r="D1544" s="28">
        <v>300883</v>
      </c>
      <c r="E1544" s="25" t="s">
        <v>7410</v>
      </c>
      <c r="F1544" s="25" t="s">
        <v>7411</v>
      </c>
      <c r="G1544" s="29">
        <v>260</v>
      </c>
      <c r="H1544" s="29">
        <v>3</v>
      </c>
      <c r="I1544" s="193"/>
      <c r="J1544" s="193"/>
    </row>
    <row r="1545" spans="1:10" ht="15" customHeight="1">
      <c r="A1545" s="27" t="s">
        <v>615</v>
      </c>
      <c r="B1545" s="15" t="s">
        <v>814</v>
      </c>
      <c r="C1545" s="25" t="s">
        <v>858</v>
      </c>
      <c r="D1545" s="28">
        <v>300930</v>
      </c>
      <c r="E1545" s="25" t="s">
        <v>7412</v>
      </c>
      <c r="F1545" s="25" t="s">
        <v>7413</v>
      </c>
      <c r="G1545" s="29">
        <v>275</v>
      </c>
      <c r="H1545" s="29">
        <v>3</v>
      </c>
      <c r="I1545" s="193"/>
      <c r="J1545" s="193"/>
    </row>
    <row r="1546" spans="1:10" ht="15" customHeight="1">
      <c r="A1546" s="27" t="s">
        <v>615</v>
      </c>
      <c r="B1546" s="15" t="s">
        <v>814</v>
      </c>
      <c r="C1546" s="25" t="s">
        <v>858</v>
      </c>
      <c r="D1546" s="28">
        <v>300941</v>
      </c>
      <c r="E1546" s="25" t="s">
        <v>7414</v>
      </c>
      <c r="F1546" s="25" t="s">
        <v>7415</v>
      </c>
      <c r="G1546" s="29">
        <v>133</v>
      </c>
      <c r="H1546" s="29">
        <v>2</v>
      </c>
      <c r="I1546" s="193"/>
      <c r="J1546" s="193"/>
    </row>
    <row r="1547" spans="1:10" ht="15" customHeight="1">
      <c r="A1547" s="27" t="s">
        <v>615</v>
      </c>
      <c r="B1547" s="15" t="s">
        <v>814</v>
      </c>
      <c r="C1547" s="25" t="s">
        <v>858</v>
      </c>
      <c r="D1547" s="28">
        <v>306920</v>
      </c>
      <c r="E1547" s="25" t="s">
        <v>7416</v>
      </c>
      <c r="F1547" s="25" t="s">
        <v>7417</v>
      </c>
      <c r="G1547" s="29">
        <v>194</v>
      </c>
      <c r="H1547" s="29">
        <v>2</v>
      </c>
      <c r="I1547" s="193"/>
      <c r="J1547" s="193"/>
    </row>
    <row r="1548" spans="1:10" ht="15" customHeight="1">
      <c r="A1548" s="27" t="s">
        <v>615</v>
      </c>
      <c r="B1548" s="15" t="s">
        <v>814</v>
      </c>
      <c r="C1548" s="25" t="s">
        <v>860</v>
      </c>
      <c r="D1548" s="28">
        <v>300915</v>
      </c>
      <c r="E1548" s="25" t="s">
        <v>5178</v>
      </c>
      <c r="F1548" s="25" t="s">
        <v>7418</v>
      </c>
      <c r="G1548" s="29">
        <v>92</v>
      </c>
      <c r="H1548" s="29">
        <v>1</v>
      </c>
      <c r="I1548" s="193"/>
      <c r="J1548" s="193"/>
    </row>
    <row r="1549" spans="1:10" ht="15" customHeight="1">
      <c r="A1549" s="27" t="s">
        <v>615</v>
      </c>
      <c r="B1549" s="15" t="s">
        <v>814</v>
      </c>
      <c r="C1549" s="25" t="s">
        <v>860</v>
      </c>
      <c r="D1549" s="28">
        <v>300916</v>
      </c>
      <c r="E1549" s="25" t="s">
        <v>7419</v>
      </c>
      <c r="F1549" s="25" t="s">
        <v>7420</v>
      </c>
      <c r="G1549" s="29">
        <v>45</v>
      </c>
      <c r="H1549" s="29">
        <v>1</v>
      </c>
      <c r="I1549" s="193"/>
      <c r="J1549" s="193"/>
    </row>
    <row r="1550" spans="1:10" ht="15" customHeight="1">
      <c r="A1550" s="27" t="s">
        <v>615</v>
      </c>
      <c r="B1550" s="15" t="s">
        <v>814</v>
      </c>
      <c r="C1550" s="25" t="s">
        <v>860</v>
      </c>
      <c r="D1550" s="28">
        <v>300934</v>
      </c>
      <c r="E1550" s="25" t="s">
        <v>7421</v>
      </c>
      <c r="F1550" s="25" t="s">
        <v>7422</v>
      </c>
      <c r="G1550" s="29">
        <v>218</v>
      </c>
      <c r="H1550" s="29">
        <v>3</v>
      </c>
      <c r="I1550" s="193"/>
      <c r="J1550" s="193"/>
    </row>
    <row r="1551" spans="1:10" ht="15" customHeight="1">
      <c r="A1551" s="27" t="s">
        <v>615</v>
      </c>
      <c r="B1551" s="15" t="s">
        <v>814</v>
      </c>
      <c r="C1551" s="25" t="s">
        <v>860</v>
      </c>
      <c r="D1551" s="28">
        <v>306937</v>
      </c>
      <c r="E1551" s="25" t="s">
        <v>7423</v>
      </c>
      <c r="F1551" s="25" t="s">
        <v>7424</v>
      </c>
      <c r="G1551" s="29">
        <v>61</v>
      </c>
      <c r="H1551" s="29">
        <v>1</v>
      </c>
      <c r="I1551" s="193"/>
      <c r="J1551" s="193"/>
    </row>
    <row r="1552" spans="1:10" ht="15" customHeight="1">
      <c r="A1552" s="27" t="s">
        <v>615</v>
      </c>
      <c r="B1552" s="15" t="s">
        <v>814</v>
      </c>
      <c r="C1552" s="25" t="s">
        <v>860</v>
      </c>
      <c r="D1552" s="28">
        <v>501828</v>
      </c>
      <c r="E1552" s="25" t="s">
        <v>7425</v>
      </c>
      <c r="F1552" s="25" t="s">
        <v>7426</v>
      </c>
      <c r="G1552" s="29">
        <v>30</v>
      </c>
      <c r="H1552" s="29">
        <v>1</v>
      </c>
      <c r="I1552" s="193"/>
      <c r="J1552" s="193"/>
    </row>
    <row r="1553" spans="1:10" ht="15" customHeight="1">
      <c r="A1553" s="27" t="s">
        <v>615</v>
      </c>
      <c r="B1553" s="15" t="s">
        <v>814</v>
      </c>
      <c r="C1553" s="25" t="s">
        <v>815</v>
      </c>
      <c r="D1553" s="28">
        <v>300875</v>
      </c>
      <c r="E1553" s="25" t="s">
        <v>7427</v>
      </c>
      <c r="F1553" s="25" t="s">
        <v>7428</v>
      </c>
      <c r="G1553" s="29">
        <v>212</v>
      </c>
      <c r="H1553" s="29">
        <v>3</v>
      </c>
      <c r="I1553" s="193"/>
      <c r="J1553" s="193"/>
    </row>
    <row r="1554" spans="1:10" ht="15" customHeight="1">
      <c r="A1554" s="27" t="s">
        <v>615</v>
      </c>
      <c r="B1554" s="15" t="s">
        <v>814</v>
      </c>
      <c r="C1554" s="25" t="s">
        <v>815</v>
      </c>
      <c r="D1554" s="28">
        <v>300876</v>
      </c>
      <c r="E1554" s="25" t="s">
        <v>7429</v>
      </c>
      <c r="F1554" s="25" t="s">
        <v>7430</v>
      </c>
      <c r="G1554" s="29">
        <v>418</v>
      </c>
      <c r="H1554" s="29">
        <v>6</v>
      </c>
      <c r="I1554" s="193"/>
      <c r="J1554" s="193"/>
    </row>
    <row r="1555" spans="1:10" ht="15" customHeight="1">
      <c r="A1555" s="27" t="s">
        <v>615</v>
      </c>
      <c r="B1555" s="15" t="s">
        <v>814</v>
      </c>
      <c r="C1555" s="25" t="s">
        <v>815</v>
      </c>
      <c r="D1555" s="28">
        <v>300888</v>
      </c>
      <c r="E1555" s="25" t="s">
        <v>7431</v>
      </c>
      <c r="F1555" s="25" t="s">
        <v>7432</v>
      </c>
      <c r="G1555" s="29">
        <v>413</v>
      </c>
      <c r="H1555" s="29">
        <v>6</v>
      </c>
      <c r="I1555" s="193"/>
      <c r="J1555" s="193"/>
    </row>
    <row r="1556" spans="1:10" ht="15" customHeight="1">
      <c r="A1556" s="27" t="s">
        <v>615</v>
      </c>
      <c r="B1556" s="15" t="s">
        <v>814</v>
      </c>
      <c r="C1556" s="25" t="s">
        <v>815</v>
      </c>
      <c r="D1556" s="28">
        <v>300942</v>
      </c>
      <c r="E1556" s="25" t="s">
        <v>7433</v>
      </c>
      <c r="F1556" s="25" t="s">
        <v>7434</v>
      </c>
      <c r="G1556" s="29">
        <v>152</v>
      </c>
      <c r="H1556" s="29">
        <v>2</v>
      </c>
      <c r="I1556" s="193"/>
      <c r="J1556" s="193"/>
    </row>
    <row r="1557" spans="1:10" ht="15" customHeight="1">
      <c r="A1557" s="27" t="s">
        <v>615</v>
      </c>
      <c r="B1557" s="15" t="s">
        <v>814</v>
      </c>
      <c r="C1557" s="25" t="s">
        <v>862</v>
      </c>
      <c r="D1557" s="28">
        <v>300933</v>
      </c>
      <c r="E1557" s="25" t="s">
        <v>7435</v>
      </c>
      <c r="F1557" s="25" t="s">
        <v>7436</v>
      </c>
      <c r="G1557" s="29">
        <v>498</v>
      </c>
      <c r="H1557" s="29">
        <v>8</v>
      </c>
      <c r="I1557" s="193"/>
      <c r="J1557" s="193"/>
    </row>
    <row r="1558" spans="1:10" ht="15" customHeight="1">
      <c r="A1558" s="27" t="s">
        <v>615</v>
      </c>
      <c r="B1558" s="15" t="s">
        <v>814</v>
      </c>
      <c r="C1558" s="25" t="s">
        <v>862</v>
      </c>
      <c r="D1558" s="28">
        <v>306906</v>
      </c>
      <c r="E1558" s="25" t="s">
        <v>7437</v>
      </c>
      <c r="F1558" s="25" t="s">
        <v>7438</v>
      </c>
      <c r="G1558" s="29">
        <v>150</v>
      </c>
      <c r="H1558" s="29">
        <v>2</v>
      </c>
      <c r="I1558" s="193"/>
      <c r="J1558" s="193"/>
    </row>
    <row r="1559" spans="1:10" ht="15" customHeight="1">
      <c r="A1559" s="27" t="s">
        <v>615</v>
      </c>
      <c r="B1559" s="15" t="s">
        <v>814</v>
      </c>
      <c r="C1559" s="25" t="s">
        <v>862</v>
      </c>
      <c r="D1559" s="28">
        <v>306923</v>
      </c>
      <c r="E1559" s="25" t="s">
        <v>7439</v>
      </c>
      <c r="F1559" s="25" t="s">
        <v>7440</v>
      </c>
      <c r="G1559" s="29">
        <v>52</v>
      </c>
      <c r="H1559" s="29">
        <v>1</v>
      </c>
      <c r="I1559" s="193"/>
      <c r="J1559" s="193"/>
    </row>
    <row r="1560" spans="1:10" ht="15" customHeight="1">
      <c r="A1560" s="27" t="s">
        <v>615</v>
      </c>
      <c r="B1560" s="15" t="s">
        <v>814</v>
      </c>
      <c r="C1560" s="25" t="s">
        <v>862</v>
      </c>
      <c r="D1560" s="28">
        <v>306926</v>
      </c>
      <c r="E1560" s="25" t="s">
        <v>7441</v>
      </c>
      <c r="F1560" s="25" t="s">
        <v>7442</v>
      </c>
      <c r="G1560" s="29">
        <v>75</v>
      </c>
      <c r="H1560" s="29">
        <v>1</v>
      </c>
      <c r="I1560" s="193"/>
      <c r="J1560" s="193"/>
    </row>
    <row r="1561" spans="1:10" ht="15" customHeight="1">
      <c r="A1561" s="27" t="s">
        <v>615</v>
      </c>
      <c r="B1561" s="15" t="s">
        <v>814</v>
      </c>
      <c r="C1561" s="25" t="s">
        <v>846</v>
      </c>
      <c r="D1561" s="28">
        <v>300872</v>
      </c>
      <c r="E1561" s="25" t="s">
        <v>7443</v>
      </c>
      <c r="F1561" s="25" t="s">
        <v>7444</v>
      </c>
      <c r="G1561" s="29">
        <v>207</v>
      </c>
      <c r="H1561" s="29">
        <v>2</v>
      </c>
      <c r="I1561" s="193"/>
      <c r="J1561" s="193"/>
    </row>
    <row r="1562" spans="1:10" ht="15" customHeight="1">
      <c r="A1562" s="27" t="s">
        <v>615</v>
      </c>
      <c r="B1562" s="15" t="s">
        <v>814</v>
      </c>
      <c r="C1562" s="25" t="s">
        <v>846</v>
      </c>
      <c r="D1562" s="28">
        <v>300896</v>
      </c>
      <c r="E1562" s="25" t="s">
        <v>7445</v>
      </c>
      <c r="F1562" s="25" t="s">
        <v>7446</v>
      </c>
      <c r="G1562" s="29">
        <v>279</v>
      </c>
      <c r="H1562" s="29">
        <v>3</v>
      </c>
      <c r="I1562" s="193"/>
      <c r="J1562" s="193"/>
    </row>
    <row r="1563" spans="1:10" ht="15" customHeight="1">
      <c r="A1563" s="27" t="s">
        <v>615</v>
      </c>
      <c r="B1563" s="15" t="s">
        <v>814</v>
      </c>
      <c r="C1563" s="25" t="s">
        <v>846</v>
      </c>
      <c r="D1563" s="28">
        <v>300901</v>
      </c>
      <c r="E1563" s="25" t="s">
        <v>7447</v>
      </c>
      <c r="F1563" s="25" t="s">
        <v>7448</v>
      </c>
      <c r="G1563" s="29">
        <v>206</v>
      </c>
      <c r="H1563" s="29">
        <v>2</v>
      </c>
      <c r="I1563" s="193"/>
      <c r="J1563" s="193"/>
    </row>
    <row r="1564" spans="1:10" ht="15" customHeight="1">
      <c r="A1564" s="27" t="s">
        <v>615</v>
      </c>
      <c r="B1564" s="15" t="s">
        <v>814</v>
      </c>
      <c r="C1564" s="25" t="s">
        <v>846</v>
      </c>
      <c r="D1564" s="28">
        <v>300921</v>
      </c>
      <c r="E1564" s="25" t="s">
        <v>7449</v>
      </c>
      <c r="F1564" s="25" t="s">
        <v>7450</v>
      </c>
      <c r="G1564" s="29">
        <v>494</v>
      </c>
      <c r="H1564" s="29">
        <v>8</v>
      </c>
      <c r="I1564" s="193"/>
      <c r="J1564" s="193"/>
    </row>
    <row r="1565" spans="1:10" ht="15" customHeight="1">
      <c r="A1565" s="27" t="s">
        <v>615</v>
      </c>
      <c r="B1565" s="15" t="s">
        <v>814</v>
      </c>
      <c r="C1565" s="25" t="s">
        <v>846</v>
      </c>
      <c r="D1565" s="28">
        <v>306924</v>
      </c>
      <c r="E1565" s="25" t="s">
        <v>7451</v>
      </c>
      <c r="F1565" s="25" t="s">
        <v>7452</v>
      </c>
      <c r="G1565" s="29">
        <v>128</v>
      </c>
      <c r="H1565" s="29">
        <v>2</v>
      </c>
      <c r="I1565" s="193"/>
      <c r="J1565" s="193"/>
    </row>
    <row r="1566" spans="1:10" ht="15" customHeight="1">
      <c r="A1566" s="27" t="s">
        <v>615</v>
      </c>
      <c r="B1566" s="15" t="s">
        <v>814</v>
      </c>
      <c r="C1566" s="25" t="s">
        <v>848</v>
      </c>
      <c r="D1566" s="28">
        <v>300905</v>
      </c>
      <c r="E1566" s="25" t="s">
        <v>7453</v>
      </c>
      <c r="F1566" s="25" t="s">
        <v>7454</v>
      </c>
      <c r="G1566" s="29">
        <v>842</v>
      </c>
      <c r="H1566" s="29">
        <v>13</v>
      </c>
      <c r="I1566" s="193"/>
      <c r="J1566" s="193"/>
    </row>
    <row r="1567" spans="1:10" ht="15" customHeight="1">
      <c r="A1567" s="27" t="s">
        <v>615</v>
      </c>
      <c r="B1567" s="15" t="s">
        <v>814</v>
      </c>
      <c r="C1567" s="25" t="s">
        <v>848</v>
      </c>
      <c r="D1567" s="28">
        <v>306908</v>
      </c>
      <c r="E1567" s="25" t="s">
        <v>7455</v>
      </c>
      <c r="F1567" s="25" t="s">
        <v>7456</v>
      </c>
      <c r="G1567" s="29">
        <v>482</v>
      </c>
      <c r="H1567" s="29">
        <v>7</v>
      </c>
      <c r="I1567" s="193"/>
      <c r="J1567" s="193"/>
    </row>
    <row r="1568" spans="1:10" ht="15" customHeight="1">
      <c r="A1568" s="27" t="s">
        <v>615</v>
      </c>
      <c r="B1568" s="15" t="s">
        <v>814</v>
      </c>
      <c r="C1568" s="25" t="s">
        <v>865</v>
      </c>
      <c r="D1568" s="28">
        <v>300935</v>
      </c>
      <c r="E1568" s="25" t="s">
        <v>7457</v>
      </c>
      <c r="F1568" s="25" t="s">
        <v>7458</v>
      </c>
      <c r="G1568" s="29">
        <v>299</v>
      </c>
      <c r="H1568" s="29">
        <v>4</v>
      </c>
      <c r="I1568" s="193"/>
      <c r="J1568" s="193"/>
    </row>
    <row r="1569" spans="1:10" ht="15" customHeight="1">
      <c r="A1569" s="27" t="s">
        <v>615</v>
      </c>
      <c r="B1569" s="15" t="s">
        <v>814</v>
      </c>
      <c r="C1569" s="25" t="s">
        <v>865</v>
      </c>
      <c r="D1569" s="28">
        <v>300936</v>
      </c>
      <c r="E1569" s="25" t="s">
        <v>7459</v>
      </c>
      <c r="F1569" s="25" t="s">
        <v>7460</v>
      </c>
      <c r="G1569" s="29">
        <v>287</v>
      </c>
      <c r="H1569" s="29">
        <v>4</v>
      </c>
      <c r="I1569" s="193"/>
      <c r="J1569" s="193"/>
    </row>
    <row r="1570" spans="1:10" ht="15" customHeight="1">
      <c r="A1570" s="27" t="s">
        <v>615</v>
      </c>
      <c r="B1570" s="15" t="s">
        <v>814</v>
      </c>
      <c r="C1570" s="25" t="s">
        <v>865</v>
      </c>
      <c r="D1570" s="28">
        <v>306939</v>
      </c>
      <c r="E1570" s="25" t="s">
        <v>7461</v>
      </c>
      <c r="F1570" s="25" t="s">
        <v>866</v>
      </c>
      <c r="G1570" s="29">
        <v>105</v>
      </c>
      <c r="H1570" s="29">
        <v>1</v>
      </c>
      <c r="I1570" s="193"/>
      <c r="J1570" s="193"/>
    </row>
    <row r="1571" spans="1:10" ht="15" customHeight="1">
      <c r="A1571" s="27" t="s">
        <v>615</v>
      </c>
      <c r="B1571" s="15" t="s">
        <v>814</v>
      </c>
      <c r="C1571" s="25" t="s">
        <v>865</v>
      </c>
      <c r="D1571" s="28">
        <v>306946</v>
      </c>
      <c r="E1571" s="25" t="s">
        <v>7462</v>
      </c>
      <c r="F1571" s="25" t="s">
        <v>866</v>
      </c>
      <c r="G1571" s="29">
        <v>77</v>
      </c>
      <c r="H1571" s="29">
        <v>1</v>
      </c>
      <c r="I1571" s="193"/>
      <c r="J1571" s="193"/>
    </row>
    <row r="1572" spans="1:10" ht="15" customHeight="1">
      <c r="A1572" s="27" t="s">
        <v>615</v>
      </c>
      <c r="B1572" s="15" t="s">
        <v>814</v>
      </c>
      <c r="C1572" s="25" t="s">
        <v>832</v>
      </c>
      <c r="D1572" s="28">
        <v>300908</v>
      </c>
      <c r="E1572" s="25" t="s">
        <v>7463</v>
      </c>
      <c r="F1572" s="25" t="s">
        <v>7464</v>
      </c>
      <c r="G1572" s="29">
        <v>50</v>
      </c>
      <c r="H1572" s="29">
        <v>1</v>
      </c>
      <c r="I1572" s="193"/>
      <c r="J1572" s="193"/>
    </row>
    <row r="1573" spans="1:10" ht="15" customHeight="1">
      <c r="A1573" s="27" t="s">
        <v>615</v>
      </c>
      <c r="B1573" s="15" t="s">
        <v>814</v>
      </c>
      <c r="C1573" s="25" t="s">
        <v>832</v>
      </c>
      <c r="D1573" s="28">
        <v>300911</v>
      </c>
      <c r="E1573" s="25" t="s">
        <v>7465</v>
      </c>
      <c r="F1573" s="25" t="s">
        <v>7466</v>
      </c>
      <c r="G1573" s="29">
        <v>546</v>
      </c>
      <c r="H1573" s="29">
        <v>8</v>
      </c>
      <c r="I1573" s="193"/>
      <c r="J1573" s="193"/>
    </row>
    <row r="1574" spans="1:10" ht="15" customHeight="1">
      <c r="A1574" s="27" t="s">
        <v>615</v>
      </c>
      <c r="B1574" s="15" t="s">
        <v>814</v>
      </c>
      <c r="C1574" s="25" t="s">
        <v>832</v>
      </c>
      <c r="D1574" s="28">
        <v>306913</v>
      </c>
      <c r="E1574" s="25" t="s">
        <v>7467</v>
      </c>
      <c r="F1574" s="25" t="s">
        <v>833</v>
      </c>
      <c r="G1574" s="29">
        <v>47</v>
      </c>
      <c r="H1574" s="29">
        <v>1</v>
      </c>
      <c r="I1574" s="193"/>
      <c r="J1574" s="193"/>
    </row>
    <row r="1575" spans="1:10" ht="15" customHeight="1">
      <c r="A1575" s="27" t="s">
        <v>615</v>
      </c>
      <c r="B1575" s="15" t="s">
        <v>814</v>
      </c>
      <c r="C1575" s="25" t="s">
        <v>630</v>
      </c>
      <c r="D1575" s="28">
        <v>300918</v>
      </c>
      <c r="E1575" s="25" t="s">
        <v>7468</v>
      </c>
      <c r="F1575" s="25" t="s">
        <v>7469</v>
      </c>
      <c r="G1575" s="29">
        <v>205</v>
      </c>
      <c r="H1575" s="29">
        <v>2</v>
      </c>
      <c r="I1575" s="193"/>
      <c r="J1575" s="193"/>
    </row>
    <row r="1576" spans="1:10" ht="15" customHeight="1">
      <c r="A1576" s="27" t="s">
        <v>615</v>
      </c>
      <c r="B1576" s="15" t="s">
        <v>814</v>
      </c>
      <c r="C1576" s="25" t="s">
        <v>630</v>
      </c>
      <c r="D1576" s="28">
        <v>300922</v>
      </c>
      <c r="E1576" s="25" t="s">
        <v>7470</v>
      </c>
      <c r="F1576" s="25" t="s">
        <v>7471</v>
      </c>
      <c r="G1576" s="29">
        <v>115</v>
      </c>
      <c r="H1576" s="29">
        <v>1</v>
      </c>
      <c r="I1576" s="193"/>
      <c r="J1576" s="193"/>
    </row>
    <row r="1577" spans="1:10" ht="15" customHeight="1">
      <c r="A1577" s="27" t="s">
        <v>615</v>
      </c>
      <c r="B1577" s="15" t="s">
        <v>814</v>
      </c>
      <c r="C1577" s="25" t="s">
        <v>630</v>
      </c>
      <c r="D1577" s="28">
        <v>300923</v>
      </c>
      <c r="E1577" s="25" t="s">
        <v>7472</v>
      </c>
      <c r="F1577" s="25" t="s">
        <v>7473</v>
      </c>
      <c r="G1577" s="29">
        <v>212</v>
      </c>
      <c r="H1577" s="29">
        <v>3</v>
      </c>
      <c r="I1577" s="193"/>
      <c r="J1577" s="193"/>
    </row>
    <row r="1578" spans="1:10" ht="15" customHeight="1">
      <c r="A1578" s="27" t="s">
        <v>615</v>
      </c>
      <c r="B1578" s="15" t="s">
        <v>814</v>
      </c>
      <c r="C1578" s="25" t="s">
        <v>630</v>
      </c>
      <c r="D1578" s="28">
        <v>306902</v>
      </c>
      <c r="E1578" s="25" t="s">
        <v>7474</v>
      </c>
      <c r="F1578" s="25" t="s">
        <v>867</v>
      </c>
      <c r="G1578" s="29">
        <v>63</v>
      </c>
      <c r="H1578" s="29">
        <v>1</v>
      </c>
      <c r="I1578" s="193"/>
      <c r="J1578" s="193"/>
    </row>
    <row r="1579" spans="1:10" ht="15" customHeight="1">
      <c r="A1579" s="27" t="s">
        <v>615</v>
      </c>
      <c r="B1579" s="15" t="s">
        <v>814</v>
      </c>
      <c r="C1579" s="25" t="s">
        <v>630</v>
      </c>
      <c r="D1579" s="28">
        <v>306929</v>
      </c>
      <c r="E1579" s="25" t="s">
        <v>7475</v>
      </c>
      <c r="F1579" s="25" t="s">
        <v>867</v>
      </c>
      <c r="G1579" s="29">
        <v>99</v>
      </c>
      <c r="H1579" s="29">
        <v>1</v>
      </c>
      <c r="I1579" s="193"/>
      <c r="J1579" s="193"/>
    </row>
    <row r="1580" spans="1:10" ht="15" customHeight="1">
      <c r="A1580" s="27" t="s">
        <v>615</v>
      </c>
      <c r="B1580" s="15" t="s">
        <v>814</v>
      </c>
      <c r="C1580" s="25" t="s">
        <v>630</v>
      </c>
      <c r="D1580" s="28">
        <v>306934</v>
      </c>
      <c r="E1580" s="25" t="s">
        <v>7476</v>
      </c>
      <c r="F1580" s="25" t="s">
        <v>7477</v>
      </c>
      <c r="G1580" s="29">
        <v>152</v>
      </c>
      <c r="H1580" s="29">
        <v>2</v>
      </c>
      <c r="I1580" s="193"/>
      <c r="J1580" s="193"/>
    </row>
    <row r="1581" spans="1:10" ht="15" customHeight="1">
      <c r="A1581" s="27" t="s">
        <v>615</v>
      </c>
      <c r="B1581" s="15" t="s">
        <v>814</v>
      </c>
      <c r="C1581" s="25" t="s">
        <v>630</v>
      </c>
      <c r="D1581" s="28">
        <v>306944</v>
      </c>
      <c r="E1581" s="25" t="s">
        <v>5664</v>
      </c>
      <c r="F1581" s="25" t="s">
        <v>867</v>
      </c>
      <c r="G1581" s="29">
        <v>319</v>
      </c>
      <c r="H1581" s="29">
        <v>4</v>
      </c>
      <c r="I1581" s="193"/>
      <c r="J1581" s="193"/>
    </row>
    <row r="1582" spans="1:10" ht="15" customHeight="1">
      <c r="A1582" s="27" t="s">
        <v>615</v>
      </c>
      <c r="B1582" s="15" t="s">
        <v>814</v>
      </c>
      <c r="C1582" s="25" t="s">
        <v>630</v>
      </c>
      <c r="D1582" s="28">
        <v>500123</v>
      </c>
      <c r="E1582" s="25" t="s">
        <v>7478</v>
      </c>
      <c r="F1582" s="25" t="s">
        <v>867</v>
      </c>
      <c r="G1582" s="29">
        <v>34</v>
      </c>
      <c r="H1582" s="29">
        <v>1</v>
      </c>
      <c r="I1582" s="193"/>
      <c r="J1582" s="193"/>
    </row>
    <row r="1583" spans="1:10" ht="15" customHeight="1">
      <c r="A1583" s="27" t="s">
        <v>615</v>
      </c>
      <c r="B1583" s="15" t="s">
        <v>814</v>
      </c>
      <c r="C1583" s="25" t="s">
        <v>868</v>
      </c>
      <c r="D1583" s="28">
        <v>300887</v>
      </c>
      <c r="E1583" s="25" t="s">
        <v>7479</v>
      </c>
      <c r="F1583" s="25" t="s">
        <v>7480</v>
      </c>
      <c r="G1583" s="29">
        <v>248</v>
      </c>
      <c r="H1583" s="29">
        <v>3</v>
      </c>
      <c r="I1583" s="193"/>
      <c r="J1583" s="193"/>
    </row>
    <row r="1584" spans="1:10" ht="15" customHeight="1">
      <c r="A1584" s="27" t="s">
        <v>615</v>
      </c>
      <c r="B1584" s="15" t="s">
        <v>814</v>
      </c>
      <c r="C1584" s="25" t="s">
        <v>868</v>
      </c>
      <c r="D1584" s="28">
        <v>300926</v>
      </c>
      <c r="E1584" s="25" t="s">
        <v>5222</v>
      </c>
      <c r="F1584" s="25" t="s">
        <v>7481</v>
      </c>
      <c r="G1584" s="29">
        <v>116</v>
      </c>
      <c r="H1584" s="29">
        <v>1</v>
      </c>
      <c r="I1584" s="193"/>
      <c r="J1584" s="193"/>
    </row>
    <row r="1585" spans="1:10" ht="15" customHeight="1">
      <c r="A1585" s="27" t="s">
        <v>615</v>
      </c>
      <c r="B1585" s="15" t="s">
        <v>814</v>
      </c>
      <c r="C1585" s="25" t="s">
        <v>868</v>
      </c>
      <c r="D1585" s="28">
        <v>306917</v>
      </c>
      <c r="E1585" s="25" t="s">
        <v>7482</v>
      </c>
      <c r="F1585" s="25" t="s">
        <v>7483</v>
      </c>
      <c r="G1585" s="29">
        <v>131</v>
      </c>
      <c r="H1585" s="29">
        <v>2</v>
      </c>
      <c r="I1585" s="193"/>
      <c r="J1585" s="193"/>
    </row>
    <row r="1586" spans="1:10" ht="15" customHeight="1">
      <c r="A1586" s="27" t="s">
        <v>615</v>
      </c>
      <c r="B1586" s="15" t="s">
        <v>814</v>
      </c>
      <c r="C1586" s="25" t="s">
        <v>868</v>
      </c>
      <c r="D1586" s="28">
        <v>306918</v>
      </c>
      <c r="E1586" s="25" t="s">
        <v>7484</v>
      </c>
      <c r="F1586" s="25" t="s">
        <v>7485</v>
      </c>
      <c r="G1586" s="29">
        <v>310</v>
      </c>
      <c r="H1586" s="29">
        <v>4</v>
      </c>
      <c r="I1586" s="193"/>
      <c r="J1586" s="193"/>
    </row>
    <row r="1587" spans="1:10" ht="15" customHeight="1">
      <c r="A1587" s="27" t="s">
        <v>615</v>
      </c>
      <c r="B1587" s="15" t="s">
        <v>814</v>
      </c>
      <c r="C1587" s="25" t="s">
        <v>868</v>
      </c>
      <c r="D1587" s="28">
        <v>500026</v>
      </c>
      <c r="E1587" s="25" t="s">
        <v>7486</v>
      </c>
      <c r="F1587" s="25" t="s">
        <v>869</v>
      </c>
      <c r="G1587" s="29">
        <v>121</v>
      </c>
      <c r="H1587" s="29">
        <v>1</v>
      </c>
      <c r="I1587" s="193"/>
      <c r="J1587" s="193"/>
    </row>
    <row r="1588" spans="1:10" ht="15" customHeight="1">
      <c r="A1588" s="27" t="s">
        <v>615</v>
      </c>
      <c r="B1588" s="15" t="s">
        <v>814</v>
      </c>
      <c r="C1588" s="25" t="s">
        <v>835</v>
      </c>
      <c r="D1588" s="28">
        <v>300897</v>
      </c>
      <c r="E1588" s="25" t="s">
        <v>7487</v>
      </c>
      <c r="F1588" s="25" t="s">
        <v>7488</v>
      </c>
      <c r="G1588" s="29">
        <v>59</v>
      </c>
      <c r="H1588" s="29">
        <v>1</v>
      </c>
      <c r="I1588" s="193"/>
      <c r="J1588" s="193"/>
    </row>
    <row r="1589" spans="1:10" ht="15" customHeight="1">
      <c r="A1589" s="27" t="s">
        <v>615</v>
      </c>
      <c r="B1589" s="15" t="s">
        <v>814</v>
      </c>
      <c r="C1589" s="25" t="s">
        <v>835</v>
      </c>
      <c r="D1589" s="28">
        <v>300937</v>
      </c>
      <c r="E1589" s="25" t="s">
        <v>7489</v>
      </c>
      <c r="F1589" s="25" t="s">
        <v>7490</v>
      </c>
      <c r="G1589" s="29">
        <v>225</v>
      </c>
      <c r="H1589" s="29">
        <v>3</v>
      </c>
      <c r="I1589" s="193"/>
      <c r="J1589" s="193"/>
    </row>
    <row r="1590" spans="1:10" ht="15" customHeight="1">
      <c r="A1590" s="27" t="s">
        <v>615</v>
      </c>
      <c r="B1590" s="15" t="s">
        <v>814</v>
      </c>
      <c r="C1590" s="25" t="s">
        <v>835</v>
      </c>
      <c r="D1590" s="28">
        <v>502141</v>
      </c>
      <c r="E1590" s="25" t="s">
        <v>7491</v>
      </c>
      <c r="F1590" s="25" t="s">
        <v>7492</v>
      </c>
      <c r="G1590" s="29">
        <v>25</v>
      </c>
      <c r="H1590" s="29">
        <v>1</v>
      </c>
      <c r="I1590" s="193"/>
      <c r="J1590" s="193"/>
    </row>
    <row r="1591" spans="1:10" ht="15" customHeight="1">
      <c r="A1591" s="27" t="s">
        <v>615</v>
      </c>
      <c r="B1591" s="15" t="s">
        <v>814</v>
      </c>
      <c r="C1591" s="25" t="s">
        <v>835</v>
      </c>
      <c r="D1591" s="28">
        <v>502153</v>
      </c>
      <c r="E1591" s="25" t="s">
        <v>7493</v>
      </c>
      <c r="F1591" s="25" t="s">
        <v>7492</v>
      </c>
      <c r="G1591" s="29">
        <v>21</v>
      </c>
      <c r="H1591" s="29">
        <v>1</v>
      </c>
      <c r="I1591" s="193"/>
      <c r="J1591" s="193"/>
    </row>
    <row r="1592" spans="1:10" ht="15" customHeight="1">
      <c r="A1592" s="27" t="s">
        <v>615</v>
      </c>
      <c r="B1592" s="15" t="s">
        <v>814</v>
      </c>
      <c r="C1592" s="25" t="s">
        <v>379</v>
      </c>
      <c r="D1592" s="28">
        <v>300919</v>
      </c>
      <c r="E1592" s="25" t="s">
        <v>7494</v>
      </c>
      <c r="F1592" s="25" t="s">
        <v>7495</v>
      </c>
      <c r="G1592" s="29">
        <v>334</v>
      </c>
      <c r="H1592" s="29">
        <v>5</v>
      </c>
      <c r="I1592" s="193"/>
      <c r="J1592" s="193"/>
    </row>
    <row r="1593" spans="1:10" ht="15" customHeight="1">
      <c r="A1593" s="27" t="s">
        <v>615</v>
      </c>
      <c r="B1593" s="15" t="s">
        <v>814</v>
      </c>
      <c r="C1593" s="25" t="s">
        <v>379</v>
      </c>
      <c r="D1593" s="28">
        <v>300932</v>
      </c>
      <c r="E1593" s="25" t="s">
        <v>7496</v>
      </c>
      <c r="F1593" s="25" t="s">
        <v>7497</v>
      </c>
      <c r="G1593" s="29">
        <v>249</v>
      </c>
      <c r="H1593" s="29">
        <v>3</v>
      </c>
      <c r="I1593" s="193"/>
      <c r="J1593" s="193"/>
    </row>
    <row r="1594" spans="1:10" ht="15" customHeight="1">
      <c r="A1594" s="27" t="s">
        <v>615</v>
      </c>
      <c r="B1594" s="15" t="s">
        <v>814</v>
      </c>
      <c r="C1594" s="25" t="s">
        <v>379</v>
      </c>
      <c r="D1594" s="28">
        <v>306945</v>
      </c>
      <c r="E1594" s="25" t="s">
        <v>7498</v>
      </c>
      <c r="F1594" s="25" t="s">
        <v>7499</v>
      </c>
      <c r="G1594" s="29">
        <v>254</v>
      </c>
      <c r="H1594" s="29">
        <v>3</v>
      </c>
      <c r="I1594" s="193"/>
      <c r="J1594" s="193"/>
    </row>
    <row r="1595" spans="1:10" ht="15" customHeight="1">
      <c r="A1595" s="27" t="s">
        <v>615</v>
      </c>
      <c r="B1595" s="15" t="s">
        <v>814</v>
      </c>
      <c r="C1595" s="25" t="s">
        <v>837</v>
      </c>
      <c r="D1595" s="28">
        <v>300880</v>
      </c>
      <c r="E1595" s="25" t="s">
        <v>7500</v>
      </c>
      <c r="F1595" s="25" t="s">
        <v>7501</v>
      </c>
      <c r="G1595" s="29">
        <v>523</v>
      </c>
      <c r="H1595" s="29">
        <v>8</v>
      </c>
      <c r="I1595" s="193"/>
      <c r="J1595" s="193"/>
    </row>
    <row r="1596" spans="1:10" ht="15" customHeight="1">
      <c r="A1596" s="27" t="s">
        <v>615</v>
      </c>
      <c r="B1596" s="15" t="s">
        <v>814</v>
      </c>
      <c r="C1596" s="25" t="s">
        <v>837</v>
      </c>
      <c r="D1596" s="28">
        <v>300881</v>
      </c>
      <c r="E1596" s="25" t="s">
        <v>7502</v>
      </c>
      <c r="F1596" s="25" t="s">
        <v>7503</v>
      </c>
      <c r="G1596" s="29">
        <v>149</v>
      </c>
      <c r="H1596" s="29">
        <v>2</v>
      </c>
      <c r="I1596" s="193"/>
      <c r="J1596" s="193"/>
    </row>
    <row r="1597" spans="1:10" ht="15" customHeight="1">
      <c r="A1597" s="27" t="s">
        <v>615</v>
      </c>
      <c r="B1597" s="15" t="s">
        <v>814</v>
      </c>
      <c r="C1597" s="25" t="s">
        <v>837</v>
      </c>
      <c r="D1597" s="28">
        <v>306911</v>
      </c>
      <c r="E1597" s="25" t="s">
        <v>7504</v>
      </c>
      <c r="F1597" s="25" t="s">
        <v>7505</v>
      </c>
      <c r="G1597" s="29">
        <v>107</v>
      </c>
      <c r="H1597" s="29">
        <v>1</v>
      </c>
      <c r="I1597" s="193"/>
      <c r="J1597" s="193"/>
    </row>
    <row r="1598" spans="1:10" ht="15" customHeight="1">
      <c r="A1598" s="27" t="s">
        <v>615</v>
      </c>
      <c r="B1598" s="15" t="s">
        <v>814</v>
      </c>
      <c r="C1598" s="25" t="s">
        <v>172</v>
      </c>
      <c r="D1598" s="28">
        <v>300924</v>
      </c>
      <c r="E1598" s="25" t="s">
        <v>7506</v>
      </c>
      <c r="F1598" s="25" t="s">
        <v>7507</v>
      </c>
      <c r="G1598" s="29">
        <v>635</v>
      </c>
      <c r="H1598" s="29">
        <v>10</v>
      </c>
      <c r="I1598" s="193"/>
      <c r="J1598" s="193"/>
    </row>
    <row r="1599" spans="1:10" ht="15" customHeight="1">
      <c r="A1599" s="27" t="s">
        <v>615</v>
      </c>
      <c r="B1599" s="15" t="s">
        <v>814</v>
      </c>
      <c r="C1599" s="25" t="s">
        <v>172</v>
      </c>
      <c r="D1599" s="28">
        <v>300938</v>
      </c>
      <c r="E1599" s="25" t="s">
        <v>7508</v>
      </c>
      <c r="F1599" s="25" t="s">
        <v>7509</v>
      </c>
      <c r="G1599" s="29">
        <v>116</v>
      </c>
      <c r="H1599" s="29">
        <v>1</v>
      </c>
      <c r="I1599" s="193"/>
      <c r="J1599" s="193"/>
    </row>
    <row r="1600" spans="1:10" ht="15" customHeight="1">
      <c r="A1600" s="27" t="s">
        <v>615</v>
      </c>
      <c r="B1600" s="15" t="s">
        <v>814</v>
      </c>
      <c r="C1600" s="25" t="s">
        <v>834</v>
      </c>
      <c r="D1600" s="28">
        <v>300907</v>
      </c>
      <c r="E1600" s="25" t="s">
        <v>7510</v>
      </c>
      <c r="F1600" s="25" t="s">
        <v>7511</v>
      </c>
      <c r="G1600" s="29">
        <v>397</v>
      </c>
      <c r="H1600" s="29">
        <v>6</v>
      </c>
      <c r="I1600" s="193"/>
      <c r="J1600" s="193"/>
    </row>
    <row r="1601" spans="1:10" ht="15" customHeight="1">
      <c r="A1601" s="27" t="s">
        <v>615</v>
      </c>
      <c r="B1601" s="15" t="s">
        <v>814</v>
      </c>
      <c r="C1601" s="25" t="s">
        <v>834</v>
      </c>
      <c r="D1601" s="28">
        <v>300909</v>
      </c>
      <c r="E1601" s="25" t="s">
        <v>7512</v>
      </c>
      <c r="F1601" s="25" t="s">
        <v>7513</v>
      </c>
      <c r="G1601" s="29">
        <v>413</v>
      </c>
      <c r="H1601" s="29">
        <v>6</v>
      </c>
      <c r="I1601" s="193"/>
      <c r="J1601" s="193"/>
    </row>
    <row r="1602" spans="1:10" ht="15" customHeight="1">
      <c r="A1602" s="27" t="s">
        <v>615</v>
      </c>
      <c r="B1602" s="15" t="s">
        <v>814</v>
      </c>
      <c r="C1602" s="25" t="s">
        <v>834</v>
      </c>
      <c r="D1602" s="28">
        <v>300910</v>
      </c>
      <c r="E1602" s="25" t="s">
        <v>7514</v>
      </c>
      <c r="F1602" s="25" t="s">
        <v>7515</v>
      </c>
      <c r="G1602" s="29">
        <v>402</v>
      </c>
      <c r="H1602" s="29">
        <v>6</v>
      </c>
      <c r="I1602" s="193"/>
      <c r="J1602" s="193"/>
    </row>
    <row r="1603" spans="1:10" ht="15" customHeight="1">
      <c r="A1603" s="27" t="s">
        <v>615</v>
      </c>
      <c r="B1603" s="15" t="s">
        <v>814</v>
      </c>
      <c r="C1603" s="25" t="s">
        <v>834</v>
      </c>
      <c r="D1603" s="28">
        <v>305618</v>
      </c>
      <c r="E1603" s="25" t="s">
        <v>7516</v>
      </c>
      <c r="F1603" s="25" t="s">
        <v>833</v>
      </c>
      <c r="G1603" s="29">
        <v>21</v>
      </c>
      <c r="H1603" s="29">
        <v>1</v>
      </c>
      <c r="I1603" s="193"/>
      <c r="J1603" s="193"/>
    </row>
    <row r="1604" spans="1:10" ht="15" customHeight="1">
      <c r="A1604" s="27" t="s">
        <v>615</v>
      </c>
      <c r="B1604" s="15" t="s">
        <v>814</v>
      </c>
      <c r="C1604" s="25" t="s">
        <v>834</v>
      </c>
      <c r="D1604" s="28">
        <v>306933</v>
      </c>
      <c r="E1604" s="25" t="s">
        <v>7517</v>
      </c>
      <c r="F1604" s="25" t="s">
        <v>7518</v>
      </c>
      <c r="G1604" s="29">
        <v>123</v>
      </c>
      <c r="H1604" s="29">
        <v>1</v>
      </c>
      <c r="I1604" s="193"/>
      <c r="J1604" s="193"/>
    </row>
    <row r="1605" spans="1:10" ht="15" customHeight="1">
      <c r="A1605" s="27" t="s">
        <v>615</v>
      </c>
      <c r="B1605" s="15" t="s">
        <v>814</v>
      </c>
      <c r="C1605" s="25" t="s">
        <v>817</v>
      </c>
      <c r="D1605" s="28">
        <v>306938</v>
      </c>
      <c r="E1605" s="25" t="s">
        <v>7519</v>
      </c>
      <c r="F1605" s="25" t="s">
        <v>7520</v>
      </c>
      <c r="G1605" s="29">
        <v>231</v>
      </c>
      <c r="H1605" s="29">
        <v>3</v>
      </c>
      <c r="I1605" s="193"/>
      <c r="J1605" s="193"/>
    </row>
    <row r="1606" spans="1:10" ht="15" customHeight="1">
      <c r="A1606" s="27" t="s">
        <v>615</v>
      </c>
      <c r="B1606" s="15" t="s">
        <v>814</v>
      </c>
      <c r="C1606" s="25" t="s">
        <v>817</v>
      </c>
      <c r="D1606" s="28">
        <v>306950</v>
      </c>
      <c r="E1606" s="25" t="s">
        <v>7521</v>
      </c>
      <c r="F1606" s="25" t="s">
        <v>7520</v>
      </c>
      <c r="G1606" s="29">
        <v>369</v>
      </c>
      <c r="H1606" s="29">
        <v>6</v>
      </c>
      <c r="I1606" s="193"/>
      <c r="J1606" s="193"/>
    </row>
    <row r="1607" spans="1:10" ht="15" customHeight="1">
      <c r="A1607" s="27" t="s">
        <v>615</v>
      </c>
      <c r="B1607" s="15" t="str">
        <f>B1606</f>
        <v>Pampanga</v>
      </c>
      <c r="C1607" s="25"/>
      <c r="D1607" s="28"/>
      <c r="E1607" s="25" t="s">
        <v>64</v>
      </c>
      <c r="F1607" s="25"/>
      <c r="G1607" s="29">
        <f>SUM(G1487:G1606)</f>
        <v>28470</v>
      </c>
      <c r="H1607" s="29">
        <f>SUM(H1487:H1606)</f>
        <v>399</v>
      </c>
      <c r="I1607" s="193"/>
      <c r="J1607" s="193"/>
    </row>
    <row r="1608" spans="1:10" ht="15" customHeight="1">
      <c r="A1608" s="27" t="s">
        <v>615</v>
      </c>
      <c r="B1608" s="15"/>
      <c r="C1608" s="25"/>
      <c r="D1608" s="28"/>
      <c r="E1608" s="25"/>
      <c r="F1608" s="25"/>
      <c r="G1608" s="29"/>
      <c r="H1608" s="29"/>
      <c r="I1608" s="193"/>
      <c r="J1608" s="193"/>
    </row>
    <row r="1609" spans="1:10" ht="15" customHeight="1">
      <c r="A1609" s="27" t="s">
        <v>615</v>
      </c>
      <c r="B1609" s="15" t="s">
        <v>892</v>
      </c>
      <c r="C1609" s="25" t="s">
        <v>893</v>
      </c>
      <c r="D1609" s="28">
        <v>300946</v>
      </c>
      <c r="E1609" s="25" t="s">
        <v>7522</v>
      </c>
      <c r="F1609" s="25" t="s">
        <v>7523</v>
      </c>
      <c r="G1609" s="29">
        <v>209</v>
      </c>
      <c r="H1609" s="29">
        <v>2</v>
      </c>
      <c r="I1609" s="193"/>
      <c r="J1609" s="193"/>
    </row>
    <row r="1610" spans="1:10" ht="15" customHeight="1">
      <c r="A1610" s="27" t="s">
        <v>615</v>
      </c>
      <c r="B1610" s="15" t="s">
        <v>892</v>
      </c>
      <c r="C1610" s="25" t="s">
        <v>927</v>
      </c>
      <c r="D1610" s="28">
        <v>300962</v>
      </c>
      <c r="E1610" s="25" t="s">
        <v>7524</v>
      </c>
      <c r="F1610" s="25" t="s">
        <v>7525</v>
      </c>
      <c r="G1610" s="29">
        <v>553</v>
      </c>
      <c r="H1610" s="29">
        <v>8</v>
      </c>
      <c r="I1610" s="193"/>
      <c r="J1610" s="193"/>
    </row>
    <row r="1611" spans="1:10" ht="15" customHeight="1">
      <c r="A1611" s="27" t="s">
        <v>615</v>
      </c>
      <c r="B1611" s="15" t="s">
        <v>892</v>
      </c>
      <c r="C1611" s="25" t="s">
        <v>927</v>
      </c>
      <c r="D1611" s="28">
        <v>300990</v>
      </c>
      <c r="E1611" s="25" t="s">
        <v>7526</v>
      </c>
      <c r="F1611" s="25" t="s">
        <v>7527</v>
      </c>
      <c r="G1611" s="29">
        <v>830</v>
      </c>
      <c r="H1611" s="29">
        <v>12</v>
      </c>
      <c r="I1611" s="193"/>
      <c r="J1611" s="193"/>
    </row>
    <row r="1612" spans="1:10" ht="15" customHeight="1">
      <c r="A1612" s="27" t="s">
        <v>615</v>
      </c>
      <c r="B1612" s="15" t="s">
        <v>892</v>
      </c>
      <c r="C1612" s="25" t="s">
        <v>927</v>
      </c>
      <c r="D1612" s="28">
        <v>300996</v>
      </c>
      <c r="E1612" s="25" t="s">
        <v>7528</v>
      </c>
      <c r="F1612" s="25" t="s">
        <v>7529</v>
      </c>
      <c r="G1612" s="29">
        <v>1753</v>
      </c>
      <c r="H1612" s="29">
        <v>25</v>
      </c>
      <c r="I1612" s="193"/>
      <c r="J1612" s="193"/>
    </row>
    <row r="1613" spans="1:10" ht="15" customHeight="1">
      <c r="A1613" s="27" t="s">
        <v>615</v>
      </c>
      <c r="B1613" s="15" t="s">
        <v>892</v>
      </c>
      <c r="C1613" s="25" t="s">
        <v>927</v>
      </c>
      <c r="D1613" s="28">
        <v>300997</v>
      </c>
      <c r="E1613" s="25" t="s">
        <v>7530</v>
      </c>
      <c r="F1613" s="25" t="s">
        <v>7531</v>
      </c>
      <c r="G1613" s="29">
        <v>807</v>
      </c>
      <c r="H1613" s="29">
        <v>12</v>
      </c>
      <c r="I1613" s="193"/>
      <c r="J1613" s="193"/>
    </row>
    <row r="1614" spans="1:10" ht="15" customHeight="1">
      <c r="A1614" s="27" t="s">
        <v>615</v>
      </c>
      <c r="B1614" s="15" t="s">
        <v>892</v>
      </c>
      <c r="C1614" s="25" t="s">
        <v>927</v>
      </c>
      <c r="D1614" s="28">
        <v>305958</v>
      </c>
      <c r="E1614" s="25" t="s">
        <v>7532</v>
      </c>
      <c r="F1614" s="25" t="s">
        <v>7533</v>
      </c>
      <c r="G1614" s="29">
        <v>40</v>
      </c>
      <c r="H1614" s="29">
        <v>1</v>
      </c>
      <c r="I1614" s="193"/>
      <c r="J1614" s="193"/>
    </row>
    <row r="1615" spans="1:10" ht="15" customHeight="1">
      <c r="A1615" s="27" t="s">
        <v>615</v>
      </c>
      <c r="B1615" s="15" t="s">
        <v>892</v>
      </c>
      <c r="C1615" s="25" t="s">
        <v>927</v>
      </c>
      <c r="D1615" s="28">
        <v>502182</v>
      </c>
      <c r="E1615" s="25" t="s">
        <v>7534</v>
      </c>
      <c r="F1615" s="25" t="s">
        <v>7535</v>
      </c>
      <c r="G1615" s="29">
        <v>47</v>
      </c>
      <c r="H1615" s="29">
        <v>1</v>
      </c>
      <c r="I1615" s="193"/>
      <c r="J1615" s="193"/>
    </row>
    <row r="1616" spans="1:10" ht="15" customHeight="1">
      <c r="A1616" s="27" t="s">
        <v>615</v>
      </c>
      <c r="B1616" s="15" t="s">
        <v>892</v>
      </c>
      <c r="C1616" s="25" t="s">
        <v>895</v>
      </c>
      <c r="D1616" s="28">
        <v>501938</v>
      </c>
      <c r="E1616" s="25" t="s">
        <v>7536</v>
      </c>
      <c r="F1616" s="25" t="s">
        <v>896</v>
      </c>
      <c r="G1616" s="29">
        <v>56</v>
      </c>
      <c r="H1616" s="29">
        <v>1</v>
      </c>
      <c r="I1616" s="193"/>
      <c r="J1616" s="193"/>
    </row>
    <row r="1617" spans="1:10" ht="15" customHeight="1">
      <c r="A1617" s="27" t="s">
        <v>615</v>
      </c>
      <c r="B1617" s="15" t="s">
        <v>892</v>
      </c>
      <c r="C1617" s="25" t="s">
        <v>897</v>
      </c>
      <c r="D1617" s="28">
        <v>300952</v>
      </c>
      <c r="E1617" s="25" t="s">
        <v>7537</v>
      </c>
      <c r="F1617" s="25" t="s">
        <v>7538</v>
      </c>
      <c r="G1617" s="29">
        <v>457</v>
      </c>
      <c r="H1617" s="29">
        <v>7</v>
      </c>
      <c r="I1617" s="193"/>
      <c r="J1617" s="193"/>
    </row>
    <row r="1618" spans="1:10" ht="15" customHeight="1">
      <c r="A1618" s="27" t="s">
        <v>615</v>
      </c>
      <c r="B1618" s="15" t="s">
        <v>892</v>
      </c>
      <c r="C1618" s="25" t="s">
        <v>897</v>
      </c>
      <c r="D1618" s="28">
        <v>300958</v>
      </c>
      <c r="E1618" s="25" t="s">
        <v>7539</v>
      </c>
      <c r="F1618" s="25" t="s">
        <v>7540</v>
      </c>
      <c r="G1618" s="29">
        <v>168</v>
      </c>
      <c r="H1618" s="29">
        <v>2</v>
      </c>
      <c r="I1618" s="193"/>
      <c r="J1618" s="193"/>
    </row>
    <row r="1619" spans="1:10" ht="15" customHeight="1">
      <c r="A1619" s="27" t="s">
        <v>615</v>
      </c>
      <c r="B1619" s="15" t="s">
        <v>892</v>
      </c>
      <c r="C1619" s="25" t="s">
        <v>897</v>
      </c>
      <c r="D1619" s="28">
        <v>300972</v>
      </c>
      <c r="E1619" s="25" t="s">
        <v>7541</v>
      </c>
      <c r="F1619" s="25" t="s">
        <v>7542</v>
      </c>
      <c r="G1619" s="29">
        <v>251</v>
      </c>
      <c r="H1619" s="29">
        <v>3</v>
      </c>
      <c r="I1619" s="193"/>
      <c r="J1619" s="193"/>
    </row>
    <row r="1620" spans="1:10" ht="15" customHeight="1">
      <c r="A1620" s="27" t="s">
        <v>615</v>
      </c>
      <c r="B1620" s="15" t="s">
        <v>892</v>
      </c>
      <c r="C1620" s="25" t="s">
        <v>897</v>
      </c>
      <c r="D1620" s="28">
        <v>307006</v>
      </c>
      <c r="E1620" s="25" t="s">
        <v>7543</v>
      </c>
      <c r="F1620" s="25" t="s">
        <v>7544</v>
      </c>
      <c r="G1620" s="29">
        <v>482</v>
      </c>
      <c r="H1620" s="29">
        <v>7</v>
      </c>
      <c r="I1620" s="193"/>
      <c r="J1620" s="193"/>
    </row>
    <row r="1621" spans="1:10" ht="15" customHeight="1">
      <c r="A1621" s="27" t="s">
        <v>615</v>
      </c>
      <c r="B1621" s="15" t="s">
        <v>892</v>
      </c>
      <c r="C1621" s="25" t="s">
        <v>898</v>
      </c>
      <c r="D1621" s="28">
        <v>300973</v>
      </c>
      <c r="E1621" s="25" t="s">
        <v>7545</v>
      </c>
      <c r="F1621" s="25" t="s">
        <v>7546</v>
      </c>
      <c r="G1621" s="29">
        <v>211</v>
      </c>
      <c r="H1621" s="29">
        <v>3</v>
      </c>
      <c r="I1621" s="193"/>
      <c r="J1621" s="193"/>
    </row>
    <row r="1622" spans="1:10" ht="15" customHeight="1">
      <c r="A1622" s="27" t="s">
        <v>615</v>
      </c>
      <c r="B1622" s="15" t="s">
        <v>892</v>
      </c>
      <c r="C1622" s="25" t="s">
        <v>929</v>
      </c>
      <c r="D1622" s="28">
        <v>300956</v>
      </c>
      <c r="E1622" s="25" t="s">
        <v>7547</v>
      </c>
      <c r="F1622" s="25" t="s">
        <v>7548</v>
      </c>
      <c r="G1622" s="29">
        <v>87</v>
      </c>
      <c r="H1622" s="29">
        <v>1</v>
      </c>
      <c r="I1622" s="193"/>
      <c r="J1622" s="193"/>
    </row>
    <row r="1623" spans="1:10" ht="15" customHeight="1">
      <c r="A1623" s="27" t="s">
        <v>615</v>
      </c>
      <c r="B1623" s="15" t="s">
        <v>892</v>
      </c>
      <c r="C1623" s="25" t="s">
        <v>929</v>
      </c>
      <c r="D1623" s="28">
        <v>300994</v>
      </c>
      <c r="E1623" s="25" t="s">
        <v>7549</v>
      </c>
      <c r="F1623" s="25" t="s">
        <v>7550</v>
      </c>
      <c r="G1623" s="29">
        <v>1276</v>
      </c>
      <c r="H1623" s="29">
        <v>18</v>
      </c>
      <c r="I1623" s="193"/>
      <c r="J1623" s="193"/>
    </row>
    <row r="1624" spans="1:10" ht="15" customHeight="1">
      <c r="A1624" s="27" t="s">
        <v>615</v>
      </c>
      <c r="B1624" s="15" t="s">
        <v>892</v>
      </c>
      <c r="C1624" s="25" t="s">
        <v>931</v>
      </c>
      <c r="D1624" s="28">
        <v>300968</v>
      </c>
      <c r="E1624" s="25" t="s">
        <v>7551</v>
      </c>
      <c r="F1624" s="25" t="s">
        <v>7552</v>
      </c>
      <c r="G1624" s="29">
        <v>149</v>
      </c>
      <c r="H1624" s="29">
        <v>2</v>
      </c>
      <c r="I1624" s="193"/>
      <c r="J1624" s="193"/>
    </row>
    <row r="1625" spans="1:10" ht="15" customHeight="1">
      <c r="A1625" s="27" t="s">
        <v>615</v>
      </c>
      <c r="B1625" s="15" t="s">
        <v>892</v>
      </c>
      <c r="C1625" s="25" t="s">
        <v>931</v>
      </c>
      <c r="D1625" s="28">
        <v>300976</v>
      </c>
      <c r="E1625" s="25" t="s">
        <v>7553</v>
      </c>
      <c r="F1625" s="25" t="s">
        <v>7554</v>
      </c>
      <c r="G1625" s="29">
        <v>755</v>
      </c>
      <c r="H1625" s="29">
        <v>11</v>
      </c>
      <c r="I1625" s="193"/>
      <c r="J1625" s="193"/>
    </row>
    <row r="1626" spans="1:10" ht="15" customHeight="1">
      <c r="A1626" s="27" t="s">
        <v>615</v>
      </c>
      <c r="B1626" s="15" t="s">
        <v>892</v>
      </c>
      <c r="C1626" s="25" t="s">
        <v>931</v>
      </c>
      <c r="D1626" s="28">
        <v>300977</v>
      </c>
      <c r="E1626" s="25" t="s">
        <v>7555</v>
      </c>
      <c r="F1626" s="25" t="s">
        <v>7556</v>
      </c>
      <c r="G1626" s="29">
        <v>327</v>
      </c>
      <c r="H1626" s="29">
        <v>5</v>
      </c>
      <c r="I1626" s="193"/>
      <c r="J1626" s="193"/>
    </row>
    <row r="1627" spans="1:10" ht="15" customHeight="1">
      <c r="A1627" s="27" t="s">
        <v>615</v>
      </c>
      <c r="B1627" s="15" t="s">
        <v>892</v>
      </c>
      <c r="C1627" s="25" t="s">
        <v>931</v>
      </c>
      <c r="D1627" s="28">
        <v>300993</v>
      </c>
      <c r="E1627" s="25" t="s">
        <v>7557</v>
      </c>
      <c r="F1627" s="25" t="s">
        <v>7558</v>
      </c>
      <c r="G1627" s="29">
        <v>200</v>
      </c>
      <c r="H1627" s="29">
        <v>2</v>
      </c>
      <c r="I1627" s="193"/>
      <c r="J1627" s="193"/>
    </row>
    <row r="1628" spans="1:10" ht="15" customHeight="1">
      <c r="A1628" s="27" t="s">
        <v>615</v>
      </c>
      <c r="B1628" s="15" t="s">
        <v>892</v>
      </c>
      <c r="C1628" s="25" t="s">
        <v>931</v>
      </c>
      <c r="D1628" s="28">
        <v>305918</v>
      </c>
      <c r="E1628" s="25" t="s">
        <v>7559</v>
      </c>
      <c r="F1628" s="25" t="s">
        <v>930</v>
      </c>
      <c r="G1628" s="29">
        <v>68</v>
      </c>
      <c r="H1628" s="29">
        <v>1</v>
      </c>
      <c r="I1628" s="193"/>
      <c r="J1628" s="193"/>
    </row>
    <row r="1629" spans="1:10" ht="15" customHeight="1">
      <c r="A1629" s="27" t="s">
        <v>615</v>
      </c>
      <c r="B1629" s="15" t="s">
        <v>892</v>
      </c>
      <c r="C1629" s="25" t="s">
        <v>931</v>
      </c>
      <c r="D1629" s="28">
        <v>307005</v>
      </c>
      <c r="E1629" s="25" t="s">
        <v>7560</v>
      </c>
      <c r="F1629" s="25" t="s">
        <v>7561</v>
      </c>
      <c r="G1629" s="29">
        <v>167</v>
      </c>
      <c r="H1629" s="29">
        <v>2</v>
      </c>
      <c r="I1629" s="193"/>
      <c r="J1629" s="193"/>
    </row>
    <row r="1630" spans="1:10" ht="15" customHeight="1">
      <c r="A1630" s="27" t="s">
        <v>615</v>
      </c>
      <c r="B1630" s="15" t="s">
        <v>892</v>
      </c>
      <c r="C1630" s="25" t="s">
        <v>931</v>
      </c>
      <c r="D1630" s="28">
        <v>500124</v>
      </c>
      <c r="E1630" s="25" t="s">
        <v>7562</v>
      </c>
      <c r="F1630" s="25" t="s">
        <v>930</v>
      </c>
      <c r="G1630" s="29">
        <v>193</v>
      </c>
      <c r="H1630" s="29">
        <v>2</v>
      </c>
      <c r="I1630" s="193"/>
      <c r="J1630" s="193"/>
    </row>
    <row r="1631" spans="1:10" ht="15" customHeight="1">
      <c r="A1631" s="27" t="s">
        <v>615</v>
      </c>
      <c r="B1631" s="15" t="s">
        <v>892</v>
      </c>
      <c r="C1631" s="25" t="s">
        <v>931</v>
      </c>
      <c r="D1631" s="28">
        <v>501832</v>
      </c>
      <c r="E1631" s="25" t="s">
        <v>7563</v>
      </c>
      <c r="F1631" s="25" t="s">
        <v>930</v>
      </c>
      <c r="G1631" s="29">
        <v>24</v>
      </c>
      <c r="H1631" s="29">
        <v>1</v>
      </c>
      <c r="I1631" s="193"/>
      <c r="J1631" s="193"/>
    </row>
    <row r="1632" spans="1:10" ht="15" customHeight="1">
      <c r="A1632" s="27" t="s">
        <v>615</v>
      </c>
      <c r="B1632" s="15" t="s">
        <v>892</v>
      </c>
      <c r="C1632" s="25" t="s">
        <v>933</v>
      </c>
      <c r="D1632" s="28">
        <v>300957</v>
      </c>
      <c r="E1632" s="25" t="s">
        <v>7564</v>
      </c>
      <c r="F1632" s="25" t="s">
        <v>7565</v>
      </c>
      <c r="G1632" s="29">
        <v>424</v>
      </c>
      <c r="H1632" s="29">
        <v>7</v>
      </c>
      <c r="I1632" s="193"/>
      <c r="J1632" s="193"/>
    </row>
    <row r="1633" spans="1:10" ht="15" customHeight="1">
      <c r="A1633" s="27" t="s">
        <v>615</v>
      </c>
      <c r="B1633" s="15" t="s">
        <v>892</v>
      </c>
      <c r="C1633" s="25" t="s">
        <v>933</v>
      </c>
      <c r="D1633" s="28">
        <v>307017</v>
      </c>
      <c r="E1633" s="25" t="s">
        <v>7566</v>
      </c>
      <c r="F1633" s="25" t="s">
        <v>934</v>
      </c>
      <c r="G1633" s="29">
        <v>80</v>
      </c>
      <c r="H1633" s="29">
        <v>1</v>
      </c>
      <c r="I1633" s="193"/>
      <c r="J1633" s="193"/>
    </row>
    <row r="1634" spans="1:10" ht="15" customHeight="1">
      <c r="A1634" s="27" t="s">
        <v>615</v>
      </c>
      <c r="B1634" s="15" t="s">
        <v>892</v>
      </c>
      <c r="C1634" s="25" t="s">
        <v>935</v>
      </c>
      <c r="D1634" s="28">
        <v>307020</v>
      </c>
      <c r="E1634" s="25" t="s">
        <v>7567</v>
      </c>
      <c r="F1634" s="25" t="s">
        <v>934</v>
      </c>
      <c r="G1634" s="29">
        <v>124</v>
      </c>
      <c r="H1634" s="29">
        <v>2</v>
      </c>
      <c r="I1634" s="193"/>
      <c r="J1634" s="193"/>
    </row>
    <row r="1635" spans="1:10" ht="15" customHeight="1">
      <c r="A1635" s="27" t="s">
        <v>615</v>
      </c>
      <c r="B1635" s="15" t="s">
        <v>892</v>
      </c>
      <c r="C1635" s="25" t="s">
        <v>936</v>
      </c>
      <c r="D1635" s="28">
        <v>300949</v>
      </c>
      <c r="E1635" s="25" t="s">
        <v>7568</v>
      </c>
      <c r="F1635" s="25" t="s">
        <v>7569</v>
      </c>
      <c r="G1635" s="29">
        <v>339</v>
      </c>
      <c r="H1635" s="29">
        <v>5</v>
      </c>
      <c r="I1635" s="193"/>
      <c r="J1635" s="193"/>
    </row>
    <row r="1636" spans="1:10" ht="15" customHeight="1">
      <c r="A1636" s="27" t="s">
        <v>615</v>
      </c>
      <c r="B1636" s="15" t="s">
        <v>892</v>
      </c>
      <c r="C1636" s="25" t="s">
        <v>936</v>
      </c>
      <c r="D1636" s="28">
        <v>300951</v>
      </c>
      <c r="E1636" s="25" t="s">
        <v>7570</v>
      </c>
      <c r="F1636" s="25" t="s">
        <v>7571</v>
      </c>
      <c r="G1636" s="29">
        <v>1755</v>
      </c>
      <c r="H1636" s="29">
        <v>25</v>
      </c>
      <c r="I1636" s="193"/>
      <c r="J1636" s="193"/>
    </row>
    <row r="1637" spans="1:10" ht="15" customHeight="1">
      <c r="A1637" s="27" t="s">
        <v>615</v>
      </c>
      <c r="B1637" s="15" t="s">
        <v>892</v>
      </c>
      <c r="C1637" s="25" t="s">
        <v>918</v>
      </c>
      <c r="D1637" s="28">
        <v>300954</v>
      </c>
      <c r="E1637" s="25" t="s">
        <v>5523</v>
      </c>
      <c r="F1637" s="25" t="s">
        <v>7572</v>
      </c>
      <c r="G1637" s="29">
        <v>88</v>
      </c>
      <c r="H1637" s="29">
        <v>1</v>
      </c>
      <c r="I1637" s="193"/>
      <c r="J1637" s="193"/>
    </row>
    <row r="1638" spans="1:10" ht="15" customHeight="1">
      <c r="A1638" s="27" t="s">
        <v>615</v>
      </c>
      <c r="B1638" s="15" t="s">
        <v>892</v>
      </c>
      <c r="C1638" s="25" t="s">
        <v>918</v>
      </c>
      <c r="D1638" s="28">
        <v>300965</v>
      </c>
      <c r="E1638" s="25" t="s">
        <v>7573</v>
      </c>
      <c r="F1638" s="25" t="s">
        <v>7574</v>
      </c>
      <c r="G1638" s="29">
        <v>96</v>
      </c>
      <c r="H1638" s="29">
        <v>1</v>
      </c>
      <c r="I1638" s="193"/>
      <c r="J1638" s="193"/>
    </row>
    <row r="1639" spans="1:10" ht="15" customHeight="1">
      <c r="A1639" s="27" t="s">
        <v>615</v>
      </c>
      <c r="B1639" s="15" t="s">
        <v>892</v>
      </c>
      <c r="C1639" s="25" t="s">
        <v>918</v>
      </c>
      <c r="D1639" s="28">
        <v>300981</v>
      </c>
      <c r="E1639" s="25" t="s">
        <v>6472</v>
      </c>
      <c r="F1639" s="25" t="s">
        <v>7575</v>
      </c>
      <c r="G1639" s="29">
        <v>76</v>
      </c>
      <c r="H1639" s="29">
        <v>1</v>
      </c>
      <c r="I1639" s="193"/>
      <c r="J1639" s="193"/>
    </row>
    <row r="1640" spans="1:10" ht="15" customHeight="1">
      <c r="A1640" s="27" t="s">
        <v>615</v>
      </c>
      <c r="B1640" s="15" t="s">
        <v>892</v>
      </c>
      <c r="C1640" s="25" t="s">
        <v>918</v>
      </c>
      <c r="D1640" s="28">
        <v>300995</v>
      </c>
      <c r="E1640" s="25" t="s">
        <v>7576</v>
      </c>
      <c r="F1640" s="25" t="s">
        <v>7577</v>
      </c>
      <c r="G1640" s="29">
        <v>139</v>
      </c>
      <c r="H1640" s="29">
        <v>2</v>
      </c>
      <c r="I1640" s="193"/>
      <c r="J1640" s="193"/>
    </row>
    <row r="1641" spans="1:10" ht="15" customHeight="1">
      <c r="A1641" s="27" t="s">
        <v>615</v>
      </c>
      <c r="B1641" s="15" t="s">
        <v>892</v>
      </c>
      <c r="C1641" s="25" t="s">
        <v>918</v>
      </c>
      <c r="D1641" s="28">
        <v>307007</v>
      </c>
      <c r="E1641" s="25" t="s">
        <v>7578</v>
      </c>
      <c r="F1641" s="25" t="s">
        <v>7579</v>
      </c>
      <c r="G1641" s="29">
        <v>890</v>
      </c>
      <c r="H1641" s="29">
        <v>13</v>
      </c>
      <c r="I1641" s="193"/>
      <c r="J1641" s="193"/>
    </row>
    <row r="1642" spans="1:10" ht="15" customHeight="1">
      <c r="A1642" s="27" t="s">
        <v>615</v>
      </c>
      <c r="B1642" s="15" t="s">
        <v>892</v>
      </c>
      <c r="C1642" s="25" t="s">
        <v>920</v>
      </c>
      <c r="D1642" s="28">
        <v>300959</v>
      </c>
      <c r="E1642" s="25" t="s">
        <v>7580</v>
      </c>
      <c r="F1642" s="25" t="s">
        <v>7581</v>
      </c>
      <c r="G1642" s="29">
        <v>91</v>
      </c>
      <c r="H1642" s="29">
        <v>1</v>
      </c>
      <c r="I1642" s="193"/>
      <c r="J1642" s="193"/>
    </row>
    <row r="1643" spans="1:10" ht="15" customHeight="1">
      <c r="A1643" s="27" t="s">
        <v>615</v>
      </c>
      <c r="B1643" s="15" t="s">
        <v>892</v>
      </c>
      <c r="C1643" s="25" t="s">
        <v>920</v>
      </c>
      <c r="D1643" s="28">
        <v>501833</v>
      </c>
      <c r="E1643" s="25" t="s">
        <v>7582</v>
      </c>
      <c r="F1643" s="25" t="s">
        <v>919</v>
      </c>
      <c r="G1643" s="29">
        <v>40</v>
      </c>
      <c r="H1643" s="29">
        <v>1</v>
      </c>
      <c r="I1643" s="193"/>
      <c r="J1643" s="193"/>
    </row>
    <row r="1644" spans="1:10" ht="15" customHeight="1">
      <c r="A1644" s="27" t="s">
        <v>615</v>
      </c>
      <c r="B1644" s="15" t="s">
        <v>892</v>
      </c>
      <c r="C1644" s="25" t="s">
        <v>920</v>
      </c>
      <c r="D1644" s="28">
        <v>501836</v>
      </c>
      <c r="E1644" s="25" t="s">
        <v>6691</v>
      </c>
      <c r="F1644" s="25" t="s">
        <v>919</v>
      </c>
      <c r="G1644" s="29">
        <v>28</v>
      </c>
      <c r="H1644" s="29">
        <v>1</v>
      </c>
      <c r="I1644" s="193"/>
      <c r="J1644" s="193"/>
    </row>
    <row r="1645" spans="1:10" ht="15" customHeight="1">
      <c r="A1645" s="27" t="s">
        <v>615</v>
      </c>
      <c r="B1645" s="15" t="s">
        <v>892</v>
      </c>
      <c r="C1645" s="25" t="s">
        <v>920</v>
      </c>
      <c r="D1645" s="28">
        <v>501837</v>
      </c>
      <c r="E1645" s="25" t="s">
        <v>7583</v>
      </c>
      <c r="F1645" s="25" t="s">
        <v>919</v>
      </c>
      <c r="G1645" s="29">
        <v>29</v>
      </c>
      <c r="H1645" s="29">
        <v>1</v>
      </c>
      <c r="I1645" s="193"/>
      <c r="J1645" s="193"/>
    </row>
    <row r="1646" spans="1:10" ht="15" customHeight="1">
      <c r="A1646" s="27" t="s">
        <v>615</v>
      </c>
      <c r="B1646" s="15" t="s">
        <v>892</v>
      </c>
      <c r="C1646" s="25" t="s">
        <v>920</v>
      </c>
      <c r="D1646" s="28">
        <v>502183</v>
      </c>
      <c r="E1646" s="25" t="s">
        <v>7584</v>
      </c>
      <c r="F1646" s="25" t="s">
        <v>919</v>
      </c>
      <c r="G1646" s="29">
        <v>54</v>
      </c>
      <c r="H1646" s="29">
        <v>1</v>
      </c>
      <c r="I1646" s="193"/>
      <c r="J1646" s="193"/>
    </row>
    <row r="1647" spans="1:10" ht="14.25" customHeight="1">
      <c r="A1647" s="27" t="s">
        <v>615</v>
      </c>
      <c r="B1647" s="15" t="s">
        <v>892</v>
      </c>
      <c r="C1647" s="25" t="s">
        <v>940</v>
      </c>
      <c r="D1647" s="28">
        <v>300966</v>
      </c>
      <c r="E1647" s="25" t="s">
        <v>7585</v>
      </c>
      <c r="F1647" s="25" t="s">
        <v>7586</v>
      </c>
      <c r="G1647" s="29">
        <v>341</v>
      </c>
      <c r="H1647" s="29">
        <v>5</v>
      </c>
      <c r="I1647" s="193"/>
      <c r="J1647" s="193"/>
    </row>
    <row r="1648" spans="1:10" ht="15" customHeight="1">
      <c r="A1648" s="27" t="s">
        <v>615</v>
      </c>
      <c r="B1648" s="15" t="s">
        <v>892</v>
      </c>
      <c r="C1648" s="25" t="s">
        <v>940</v>
      </c>
      <c r="D1648" s="28">
        <v>300967</v>
      </c>
      <c r="E1648" s="25" t="s">
        <v>5717</v>
      </c>
      <c r="F1648" s="25" t="s">
        <v>941</v>
      </c>
      <c r="G1648" s="29">
        <v>599</v>
      </c>
      <c r="H1648" s="29">
        <v>9</v>
      </c>
      <c r="I1648" s="193"/>
      <c r="J1648" s="193"/>
    </row>
    <row r="1649" spans="1:10" ht="15" customHeight="1">
      <c r="A1649" s="27" t="s">
        <v>615</v>
      </c>
      <c r="B1649" s="15" t="s">
        <v>892</v>
      </c>
      <c r="C1649" s="25" t="s">
        <v>942</v>
      </c>
      <c r="D1649" s="28">
        <v>300961</v>
      </c>
      <c r="E1649" s="25" t="s">
        <v>7587</v>
      </c>
      <c r="F1649" s="25" t="s">
        <v>7588</v>
      </c>
      <c r="G1649" s="29">
        <v>157</v>
      </c>
      <c r="H1649" s="29">
        <v>2</v>
      </c>
      <c r="I1649" s="193"/>
      <c r="J1649" s="193"/>
    </row>
    <row r="1650" spans="1:10" ht="15" customHeight="1">
      <c r="A1650" s="27" t="s">
        <v>615</v>
      </c>
      <c r="B1650" s="15" t="s">
        <v>892</v>
      </c>
      <c r="C1650" s="25" t="s">
        <v>899</v>
      </c>
      <c r="D1650" s="28">
        <v>300980</v>
      </c>
      <c r="E1650" s="25" t="s">
        <v>7589</v>
      </c>
      <c r="F1650" s="25" t="s">
        <v>7590</v>
      </c>
      <c r="G1650" s="29">
        <v>192</v>
      </c>
      <c r="H1650" s="29">
        <v>2</v>
      </c>
      <c r="I1650" s="193"/>
      <c r="J1650" s="193"/>
    </row>
    <row r="1651" spans="1:10" ht="15" customHeight="1">
      <c r="A1651" s="27" t="s">
        <v>615</v>
      </c>
      <c r="B1651" s="15" t="s">
        <v>892</v>
      </c>
      <c r="C1651" s="25" t="s">
        <v>899</v>
      </c>
      <c r="D1651" s="28">
        <v>300984</v>
      </c>
      <c r="E1651" s="25" t="s">
        <v>7591</v>
      </c>
      <c r="F1651" s="25" t="s">
        <v>7592</v>
      </c>
      <c r="G1651" s="29">
        <v>32</v>
      </c>
      <c r="H1651" s="29">
        <v>1</v>
      </c>
      <c r="I1651" s="193"/>
      <c r="J1651" s="193"/>
    </row>
    <row r="1652" spans="1:10" ht="15" customHeight="1">
      <c r="A1652" s="27" t="s">
        <v>615</v>
      </c>
      <c r="B1652" s="15" t="s">
        <v>892</v>
      </c>
      <c r="C1652" s="25" t="s">
        <v>899</v>
      </c>
      <c r="D1652" s="28">
        <v>307008</v>
      </c>
      <c r="E1652" s="25" t="s">
        <v>7593</v>
      </c>
      <c r="F1652" s="25" t="s">
        <v>7594</v>
      </c>
      <c r="G1652" s="29">
        <v>51</v>
      </c>
      <c r="H1652" s="29">
        <v>1</v>
      </c>
      <c r="I1652" s="193"/>
      <c r="J1652" s="193"/>
    </row>
    <row r="1653" spans="1:10" ht="15" customHeight="1">
      <c r="A1653" s="27" t="s">
        <v>615</v>
      </c>
      <c r="B1653" s="15" t="s">
        <v>892</v>
      </c>
      <c r="C1653" s="25" t="s">
        <v>899</v>
      </c>
      <c r="D1653" s="28">
        <v>307019</v>
      </c>
      <c r="E1653" s="25" t="s">
        <v>7595</v>
      </c>
      <c r="F1653" s="25" t="s">
        <v>7594</v>
      </c>
      <c r="G1653" s="29">
        <v>138</v>
      </c>
      <c r="H1653" s="29">
        <v>2</v>
      </c>
      <c r="I1653" s="193"/>
      <c r="J1653" s="193"/>
    </row>
    <row r="1654" spans="1:10" ht="15" customHeight="1">
      <c r="A1654" s="27" t="s">
        <v>615</v>
      </c>
      <c r="B1654" s="15" t="s">
        <v>892</v>
      </c>
      <c r="C1654" s="25" t="s">
        <v>899</v>
      </c>
      <c r="D1654" s="28">
        <v>501835</v>
      </c>
      <c r="E1654" s="25" t="s">
        <v>7596</v>
      </c>
      <c r="F1654" s="25" t="s">
        <v>7594</v>
      </c>
      <c r="G1654" s="29">
        <v>33</v>
      </c>
      <c r="H1654" s="29">
        <v>1</v>
      </c>
      <c r="I1654" s="193"/>
      <c r="J1654" s="193"/>
    </row>
    <row r="1655" spans="1:10" ht="15" customHeight="1">
      <c r="A1655" s="27" t="s">
        <v>615</v>
      </c>
      <c r="B1655" s="15" t="s">
        <v>892</v>
      </c>
      <c r="C1655" s="25" t="s">
        <v>899</v>
      </c>
      <c r="D1655" s="28">
        <v>501937</v>
      </c>
      <c r="E1655" s="25" t="s">
        <v>7597</v>
      </c>
      <c r="F1655" s="25" t="s">
        <v>7594</v>
      </c>
      <c r="G1655" s="29">
        <v>30</v>
      </c>
      <c r="H1655" s="29">
        <v>1</v>
      </c>
      <c r="I1655" s="193"/>
      <c r="J1655" s="193"/>
    </row>
    <row r="1656" spans="1:10" ht="15" customHeight="1">
      <c r="A1656" s="27" t="s">
        <v>615</v>
      </c>
      <c r="B1656" s="15" t="s">
        <v>892</v>
      </c>
      <c r="C1656" s="25" t="s">
        <v>901</v>
      </c>
      <c r="D1656" s="28">
        <v>300947</v>
      </c>
      <c r="E1656" s="25" t="s">
        <v>7598</v>
      </c>
      <c r="F1656" s="25" t="s">
        <v>7599</v>
      </c>
      <c r="G1656" s="29">
        <v>155</v>
      </c>
      <c r="H1656" s="29">
        <v>2</v>
      </c>
      <c r="I1656" s="193"/>
      <c r="J1656" s="193"/>
    </row>
    <row r="1657" spans="1:10" ht="15" customHeight="1">
      <c r="A1657" s="27" t="s">
        <v>615</v>
      </c>
      <c r="B1657" s="15" t="s">
        <v>892</v>
      </c>
      <c r="C1657" s="25" t="s">
        <v>901</v>
      </c>
      <c r="D1657" s="28">
        <v>300989</v>
      </c>
      <c r="E1657" s="25" t="s">
        <v>6933</v>
      </c>
      <c r="F1657" s="25" t="s">
        <v>7600</v>
      </c>
      <c r="G1657" s="29">
        <v>201</v>
      </c>
      <c r="H1657" s="29">
        <v>2</v>
      </c>
      <c r="I1657" s="193"/>
      <c r="J1657" s="193"/>
    </row>
    <row r="1658" spans="1:10" ht="15" customHeight="1">
      <c r="A1658" s="27" t="s">
        <v>615</v>
      </c>
      <c r="B1658" s="15" t="s">
        <v>892</v>
      </c>
      <c r="C1658" s="25" t="s">
        <v>901</v>
      </c>
      <c r="D1658" s="28">
        <v>307011</v>
      </c>
      <c r="E1658" s="25" t="s">
        <v>7601</v>
      </c>
      <c r="F1658" s="25" t="s">
        <v>7602</v>
      </c>
      <c r="G1658" s="29">
        <v>494</v>
      </c>
      <c r="H1658" s="29">
        <v>8</v>
      </c>
      <c r="I1658" s="193"/>
      <c r="J1658" s="193"/>
    </row>
    <row r="1659" spans="1:10" ht="15" customHeight="1">
      <c r="A1659" s="27" t="s">
        <v>615</v>
      </c>
      <c r="B1659" s="15" t="s">
        <v>892</v>
      </c>
      <c r="C1659" s="25" t="s">
        <v>901</v>
      </c>
      <c r="D1659" s="28">
        <v>501834</v>
      </c>
      <c r="E1659" s="25" t="s">
        <v>7603</v>
      </c>
      <c r="F1659" s="25" t="s">
        <v>7602</v>
      </c>
      <c r="G1659" s="29">
        <v>37</v>
      </c>
      <c r="H1659" s="29">
        <v>1</v>
      </c>
      <c r="I1659" s="193"/>
      <c r="J1659" s="193"/>
    </row>
    <row r="1660" spans="1:10" ht="15" customHeight="1">
      <c r="A1660" s="27" t="s">
        <v>615</v>
      </c>
      <c r="B1660" s="15" t="s">
        <v>892</v>
      </c>
      <c r="C1660" s="25" t="s">
        <v>901</v>
      </c>
      <c r="D1660" s="28">
        <v>501952</v>
      </c>
      <c r="E1660" s="25" t="s">
        <v>7604</v>
      </c>
      <c r="F1660" s="25" t="s">
        <v>7602</v>
      </c>
      <c r="G1660" s="29">
        <v>32</v>
      </c>
      <c r="H1660" s="29">
        <v>1</v>
      </c>
      <c r="I1660" s="193"/>
      <c r="J1660" s="193"/>
    </row>
    <row r="1661" spans="1:10" ht="15" customHeight="1">
      <c r="A1661" s="27" t="s">
        <v>615</v>
      </c>
      <c r="B1661" s="15" t="s">
        <v>892</v>
      </c>
      <c r="C1661" s="25" t="s">
        <v>903</v>
      </c>
      <c r="D1661" s="28">
        <v>300987</v>
      </c>
      <c r="E1661" s="25" t="s">
        <v>7605</v>
      </c>
      <c r="F1661" s="25" t="s">
        <v>7606</v>
      </c>
      <c r="G1661" s="29">
        <v>105</v>
      </c>
      <c r="H1661" s="29">
        <v>1</v>
      </c>
      <c r="I1661" s="193"/>
      <c r="J1661" s="193"/>
    </row>
    <row r="1662" spans="1:10" ht="15" customHeight="1">
      <c r="A1662" s="27" t="s">
        <v>615</v>
      </c>
      <c r="B1662" s="15" t="s">
        <v>892</v>
      </c>
      <c r="C1662" s="25" t="s">
        <v>903</v>
      </c>
      <c r="D1662" s="28">
        <v>300991</v>
      </c>
      <c r="E1662" s="25" t="s">
        <v>7607</v>
      </c>
      <c r="F1662" s="25" t="s">
        <v>7608</v>
      </c>
      <c r="G1662" s="29">
        <v>177</v>
      </c>
      <c r="H1662" s="29">
        <v>2</v>
      </c>
      <c r="I1662" s="193"/>
      <c r="J1662" s="193"/>
    </row>
    <row r="1663" spans="1:10" ht="15" customHeight="1">
      <c r="A1663" s="27" t="s">
        <v>615</v>
      </c>
      <c r="B1663" s="15" t="s">
        <v>892</v>
      </c>
      <c r="C1663" s="25" t="s">
        <v>903</v>
      </c>
      <c r="D1663" s="28">
        <v>501831</v>
      </c>
      <c r="E1663" s="25" t="s">
        <v>7609</v>
      </c>
      <c r="F1663" s="25" t="s">
        <v>7602</v>
      </c>
      <c r="G1663" s="29">
        <v>55</v>
      </c>
      <c r="H1663" s="29">
        <v>1</v>
      </c>
      <c r="I1663" s="193"/>
      <c r="J1663" s="193"/>
    </row>
    <row r="1664" spans="1:10" ht="15" customHeight="1">
      <c r="A1664" s="27" t="s">
        <v>615</v>
      </c>
      <c r="B1664" s="15" t="s">
        <v>892</v>
      </c>
      <c r="C1664" s="25" t="s">
        <v>905</v>
      </c>
      <c r="D1664" s="28">
        <v>300948</v>
      </c>
      <c r="E1664" s="25" t="s">
        <v>7610</v>
      </c>
      <c r="F1664" s="25" t="s">
        <v>7611</v>
      </c>
      <c r="G1664" s="29">
        <v>258</v>
      </c>
      <c r="H1664" s="29">
        <v>3</v>
      </c>
      <c r="I1664" s="193"/>
      <c r="J1664" s="193"/>
    </row>
    <row r="1665" spans="1:10" ht="15" customHeight="1">
      <c r="A1665" s="27" t="s">
        <v>615</v>
      </c>
      <c r="B1665" s="15" t="s">
        <v>892</v>
      </c>
      <c r="C1665" s="25" t="s">
        <v>905</v>
      </c>
      <c r="D1665" s="28">
        <v>300998</v>
      </c>
      <c r="E1665" s="25" t="s">
        <v>7612</v>
      </c>
      <c r="F1665" s="25" t="s">
        <v>7613</v>
      </c>
      <c r="G1665" s="29">
        <v>658</v>
      </c>
      <c r="H1665" s="29">
        <v>10</v>
      </c>
      <c r="I1665" s="193"/>
      <c r="J1665" s="193"/>
    </row>
    <row r="1666" spans="1:10" ht="15" customHeight="1">
      <c r="A1666" s="27" t="s">
        <v>615</v>
      </c>
      <c r="B1666" s="15" t="s">
        <v>892</v>
      </c>
      <c r="C1666" s="25" t="s">
        <v>905</v>
      </c>
      <c r="D1666" s="28">
        <v>307004</v>
      </c>
      <c r="E1666" s="25" t="s">
        <v>7614</v>
      </c>
      <c r="F1666" s="25" t="s">
        <v>7615</v>
      </c>
      <c r="G1666" s="29">
        <v>252</v>
      </c>
      <c r="H1666" s="29">
        <v>3</v>
      </c>
      <c r="I1666" s="193"/>
      <c r="J1666" s="193"/>
    </row>
    <row r="1667" spans="1:10" ht="15" customHeight="1">
      <c r="A1667" s="27" t="s">
        <v>615</v>
      </c>
      <c r="B1667" s="15" t="s">
        <v>892</v>
      </c>
      <c r="C1667" s="25" t="s">
        <v>909</v>
      </c>
      <c r="D1667" s="28">
        <v>300953</v>
      </c>
      <c r="E1667" s="25" t="s">
        <v>7616</v>
      </c>
      <c r="F1667" s="25" t="s">
        <v>7617</v>
      </c>
      <c r="G1667" s="29">
        <v>112</v>
      </c>
      <c r="H1667" s="29">
        <v>1</v>
      </c>
      <c r="I1667" s="193"/>
      <c r="J1667" s="193"/>
    </row>
    <row r="1668" spans="1:10" ht="15" customHeight="1">
      <c r="A1668" s="27" t="s">
        <v>615</v>
      </c>
      <c r="B1668" s="15" t="s">
        <v>892</v>
      </c>
      <c r="C1668" s="25" t="s">
        <v>909</v>
      </c>
      <c r="D1668" s="28">
        <v>300964</v>
      </c>
      <c r="E1668" s="25" t="s">
        <v>7618</v>
      </c>
      <c r="F1668" s="25" t="s">
        <v>7619</v>
      </c>
      <c r="G1668" s="29">
        <v>215</v>
      </c>
      <c r="H1668" s="29">
        <v>3</v>
      </c>
      <c r="I1668" s="193"/>
      <c r="J1668" s="193"/>
    </row>
    <row r="1669" spans="1:10" ht="15" customHeight="1">
      <c r="A1669" s="27" t="s">
        <v>615</v>
      </c>
      <c r="B1669" s="15" t="s">
        <v>892</v>
      </c>
      <c r="C1669" s="25" t="s">
        <v>909</v>
      </c>
      <c r="D1669" s="28">
        <v>300974</v>
      </c>
      <c r="E1669" s="25" t="s">
        <v>7620</v>
      </c>
      <c r="F1669" s="25" t="s">
        <v>7621</v>
      </c>
      <c r="G1669" s="29">
        <v>70</v>
      </c>
      <c r="H1669" s="29">
        <v>1</v>
      </c>
      <c r="I1669" s="193"/>
      <c r="J1669" s="193"/>
    </row>
    <row r="1670" spans="1:10" ht="15" customHeight="1">
      <c r="A1670" s="27" t="s">
        <v>615</v>
      </c>
      <c r="B1670" s="15" t="s">
        <v>892</v>
      </c>
      <c r="C1670" s="25" t="s">
        <v>909</v>
      </c>
      <c r="D1670" s="28">
        <v>307003</v>
      </c>
      <c r="E1670" s="25" t="s">
        <v>7622</v>
      </c>
      <c r="F1670" s="25" t="s">
        <v>7623</v>
      </c>
      <c r="G1670" s="29">
        <v>151</v>
      </c>
      <c r="H1670" s="29">
        <v>2</v>
      </c>
      <c r="I1670" s="193"/>
      <c r="J1670" s="193"/>
    </row>
    <row r="1671" spans="1:10" ht="15" customHeight="1">
      <c r="A1671" s="27" t="s">
        <v>615</v>
      </c>
      <c r="B1671" s="15" t="s">
        <v>892</v>
      </c>
      <c r="C1671" s="25" t="s">
        <v>911</v>
      </c>
      <c r="D1671" s="28">
        <v>300982</v>
      </c>
      <c r="E1671" s="25" t="s">
        <v>7624</v>
      </c>
      <c r="F1671" s="25" t="s">
        <v>7625</v>
      </c>
      <c r="G1671" s="29">
        <v>400</v>
      </c>
      <c r="H1671" s="29">
        <v>6</v>
      </c>
      <c r="I1671" s="193"/>
      <c r="J1671" s="193"/>
    </row>
    <row r="1672" spans="1:10" ht="15" customHeight="1">
      <c r="A1672" s="27" t="s">
        <v>615</v>
      </c>
      <c r="B1672" s="15" t="s">
        <v>892</v>
      </c>
      <c r="C1672" s="25" t="s">
        <v>913</v>
      </c>
      <c r="D1672" s="28">
        <v>300950</v>
      </c>
      <c r="E1672" s="25" t="s">
        <v>7626</v>
      </c>
      <c r="F1672" s="25" t="s">
        <v>7627</v>
      </c>
      <c r="G1672" s="29">
        <v>128</v>
      </c>
      <c r="H1672" s="29">
        <v>2</v>
      </c>
      <c r="I1672" s="193"/>
      <c r="J1672" s="193"/>
    </row>
    <row r="1673" spans="1:10" ht="15" customHeight="1">
      <c r="A1673" s="27" t="s">
        <v>615</v>
      </c>
      <c r="B1673" s="15" t="s">
        <v>892</v>
      </c>
      <c r="C1673" s="25" t="s">
        <v>913</v>
      </c>
      <c r="D1673" s="28">
        <v>300963</v>
      </c>
      <c r="E1673" s="25" t="s">
        <v>7628</v>
      </c>
      <c r="F1673" s="25" t="s">
        <v>7629</v>
      </c>
      <c r="G1673" s="29">
        <v>26</v>
      </c>
      <c r="H1673" s="29">
        <v>1</v>
      </c>
      <c r="I1673" s="193"/>
      <c r="J1673" s="193"/>
    </row>
    <row r="1674" spans="1:10" ht="15" customHeight="1">
      <c r="A1674" s="27" t="s">
        <v>615</v>
      </c>
      <c r="B1674" s="15" t="s">
        <v>892</v>
      </c>
      <c r="C1674" s="25" t="s">
        <v>913</v>
      </c>
      <c r="D1674" s="28">
        <v>501609</v>
      </c>
      <c r="E1674" s="25" t="s">
        <v>7630</v>
      </c>
      <c r="F1674" s="25" t="s">
        <v>7631</v>
      </c>
      <c r="G1674" s="29">
        <v>123</v>
      </c>
      <c r="H1674" s="29">
        <v>1</v>
      </c>
      <c r="I1674" s="193"/>
      <c r="J1674" s="193"/>
    </row>
    <row r="1675" spans="1:10" ht="15" customHeight="1">
      <c r="A1675" s="27" t="s">
        <v>615</v>
      </c>
      <c r="B1675" s="15" t="s">
        <v>892</v>
      </c>
      <c r="C1675" s="25" t="s">
        <v>922</v>
      </c>
      <c r="D1675" s="28">
        <v>300969</v>
      </c>
      <c r="E1675" s="25" t="s">
        <v>7632</v>
      </c>
      <c r="F1675" s="25" t="s">
        <v>7633</v>
      </c>
      <c r="G1675" s="29">
        <v>209</v>
      </c>
      <c r="H1675" s="29">
        <v>2</v>
      </c>
      <c r="I1675" s="193"/>
      <c r="J1675" s="193"/>
    </row>
    <row r="1676" spans="1:10" ht="15" customHeight="1">
      <c r="A1676" s="27" t="s">
        <v>615</v>
      </c>
      <c r="B1676" s="15" t="s">
        <v>892</v>
      </c>
      <c r="C1676" s="25" t="s">
        <v>922</v>
      </c>
      <c r="D1676" s="28">
        <v>300986</v>
      </c>
      <c r="E1676" s="25" t="s">
        <v>7634</v>
      </c>
      <c r="F1676" s="25" t="s">
        <v>7635</v>
      </c>
      <c r="G1676" s="29">
        <v>69</v>
      </c>
      <c r="H1676" s="29">
        <v>1</v>
      </c>
      <c r="I1676" s="193"/>
      <c r="J1676" s="193"/>
    </row>
    <row r="1677" spans="1:10" ht="15" customHeight="1">
      <c r="A1677" s="27" t="s">
        <v>615</v>
      </c>
      <c r="B1677" s="15" t="s">
        <v>892</v>
      </c>
      <c r="C1677" s="25" t="s">
        <v>922</v>
      </c>
      <c r="D1677" s="28">
        <v>301001</v>
      </c>
      <c r="E1677" s="25" t="s">
        <v>7636</v>
      </c>
      <c r="F1677" s="25" t="s">
        <v>7637</v>
      </c>
      <c r="G1677" s="29">
        <v>195</v>
      </c>
      <c r="H1677" s="29">
        <v>2</v>
      </c>
      <c r="I1677" s="193"/>
      <c r="J1677" s="193"/>
    </row>
    <row r="1678" spans="1:10" ht="15" customHeight="1">
      <c r="A1678" s="27" t="s">
        <v>615</v>
      </c>
      <c r="B1678" s="15" t="s">
        <v>892</v>
      </c>
      <c r="C1678" s="25" t="s">
        <v>922</v>
      </c>
      <c r="D1678" s="28">
        <v>301002</v>
      </c>
      <c r="E1678" s="25" t="s">
        <v>7638</v>
      </c>
      <c r="F1678" s="25" t="s">
        <v>7639</v>
      </c>
      <c r="G1678" s="29">
        <v>137</v>
      </c>
      <c r="H1678" s="29">
        <v>2</v>
      </c>
      <c r="I1678" s="193"/>
      <c r="J1678" s="193"/>
    </row>
    <row r="1679" spans="1:10" ht="15" customHeight="1">
      <c r="A1679" s="27" t="s">
        <v>615</v>
      </c>
      <c r="B1679" s="15" t="s">
        <v>892</v>
      </c>
      <c r="C1679" s="25" t="s">
        <v>922</v>
      </c>
      <c r="D1679" s="28">
        <v>307001</v>
      </c>
      <c r="E1679" s="25" t="s">
        <v>7640</v>
      </c>
      <c r="F1679" s="25" t="s">
        <v>7641</v>
      </c>
      <c r="G1679" s="29">
        <v>102</v>
      </c>
      <c r="H1679" s="29">
        <v>1</v>
      </c>
      <c r="I1679" s="193"/>
      <c r="J1679" s="193"/>
    </row>
    <row r="1680" spans="1:10" ht="15" customHeight="1">
      <c r="A1680" s="27" t="s">
        <v>615</v>
      </c>
      <c r="B1680" s="15" t="s">
        <v>892</v>
      </c>
      <c r="C1680" s="25" t="s">
        <v>922</v>
      </c>
      <c r="D1680" s="28">
        <v>500125</v>
      </c>
      <c r="E1680" s="25" t="s">
        <v>7642</v>
      </c>
      <c r="F1680" s="25" t="s">
        <v>923</v>
      </c>
      <c r="G1680" s="29">
        <v>107</v>
      </c>
      <c r="H1680" s="29">
        <v>1</v>
      </c>
      <c r="I1680" s="193"/>
      <c r="J1680" s="193"/>
    </row>
    <row r="1681" spans="1:10" ht="15" customHeight="1">
      <c r="A1681" s="27" t="s">
        <v>615</v>
      </c>
      <c r="B1681" s="15" t="s">
        <v>892</v>
      </c>
      <c r="C1681" s="25" t="s">
        <v>922</v>
      </c>
      <c r="D1681" s="28">
        <v>502180</v>
      </c>
      <c r="E1681" s="25" t="s">
        <v>7643</v>
      </c>
      <c r="F1681" s="25" t="s">
        <v>923</v>
      </c>
      <c r="G1681" s="29">
        <v>102</v>
      </c>
      <c r="H1681" s="29">
        <v>1</v>
      </c>
      <c r="I1681" s="193"/>
      <c r="J1681" s="193"/>
    </row>
    <row r="1682" spans="1:10" ht="15" customHeight="1">
      <c r="A1682" s="27" t="s">
        <v>615</v>
      </c>
      <c r="B1682" s="15" t="s">
        <v>892</v>
      </c>
      <c r="C1682" s="25" t="s">
        <v>922</v>
      </c>
      <c r="D1682" s="28">
        <v>502198</v>
      </c>
      <c r="E1682" s="25" t="s">
        <v>7644</v>
      </c>
      <c r="F1682" s="25" t="s">
        <v>923</v>
      </c>
      <c r="G1682" s="29">
        <v>69</v>
      </c>
      <c r="H1682" s="29">
        <v>1</v>
      </c>
      <c r="I1682" s="193"/>
      <c r="J1682" s="193"/>
    </row>
    <row r="1683" spans="1:10" ht="15" customHeight="1">
      <c r="A1683" s="27" t="s">
        <v>615</v>
      </c>
      <c r="B1683" s="15" t="s">
        <v>892</v>
      </c>
      <c r="C1683" s="25" t="s">
        <v>298</v>
      </c>
      <c r="D1683" s="28">
        <v>300985</v>
      </c>
      <c r="E1683" s="25" t="s">
        <v>7645</v>
      </c>
      <c r="F1683" s="25" t="s">
        <v>7646</v>
      </c>
      <c r="G1683" s="29">
        <v>165</v>
      </c>
      <c r="H1683" s="29">
        <v>2</v>
      </c>
      <c r="I1683" s="193"/>
      <c r="J1683" s="193"/>
    </row>
    <row r="1684" spans="1:10" ht="15" customHeight="1">
      <c r="A1684" s="27" t="s">
        <v>615</v>
      </c>
      <c r="B1684" s="15" t="s">
        <v>892</v>
      </c>
      <c r="C1684" s="25" t="s">
        <v>298</v>
      </c>
      <c r="D1684" s="28">
        <v>305562</v>
      </c>
      <c r="E1684" s="25" t="s">
        <v>7647</v>
      </c>
      <c r="F1684" s="25" t="s">
        <v>915</v>
      </c>
      <c r="G1684" s="29">
        <v>251</v>
      </c>
      <c r="H1684" s="29">
        <v>3</v>
      </c>
      <c r="I1684" s="193"/>
      <c r="J1684" s="193"/>
    </row>
    <row r="1685" spans="1:10" ht="15" customHeight="1">
      <c r="A1685" s="27" t="s">
        <v>615</v>
      </c>
      <c r="B1685" s="15" t="s">
        <v>892</v>
      </c>
      <c r="C1685" s="25" t="s">
        <v>298</v>
      </c>
      <c r="D1685" s="28">
        <v>500733</v>
      </c>
      <c r="E1685" s="25" t="s">
        <v>7648</v>
      </c>
      <c r="F1685" s="25" t="s">
        <v>915</v>
      </c>
      <c r="G1685" s="29">
        <v>79</v>
      </c>
      <c r="H1685" s="29">
        <v>1</v>
      </c>
      <c r="I1685" s="193"/>
      <c r="J1685" s="193"/>
    </row>
    <row r="1686" spans="1:10" ht="15" customHeight="1">
      <c r="A1686" s="27" t="s">
        <v>615</v>
      </c>
      <c r="B1686" s="15" t="s">
        <v>892</v>
      </c>
      <c r="C1686" s="25" t="s">
        <v>298</v>
      </c>
      <c r="D1686" s="28">
        <v>500734</v>
      </c>
      <c r="E1686" s="25" t="s">
        <v>7649</v>
      </c>
      <c r="F1686" s="25" t="s">
        <v>915</v>
      </c>
      <c r="G1686" s="29">
        <v>56</v>
      </c>
      <c r="H1686" s="29">
        <v>1</v>
      </c>
      <c r="I1686" s="193"/>
      <c r="J1686" s="193"/>
    </row>
    <row r="1687" spans="1:10" ht="15" customHeight="1">
      <c r="A1687" s="27" t="s">
        <v>615</v>
      </c>
      <c r="B1687" s="15" t="s">
        <v>892</v>
      </c>
      <c r="C1687" s="25" t="s">
        <v>916</v>
      </c>
      <c r="D1687" s="28">
        <v>300955</v>
      </c>
      <c r="E1687" s="25" t="s">
        <v>7650</v>
      </c>
      <c r="F1687" s="25" t="s">
        <v>7651</v>
      </c>
      <c r="G1687" s="29">
        <v>62</v>
      </c>
      <c r="H1687" s="29">
        <v>1</v>
      </c>
      <c r="I1687" s="193"/>
      <c r="J1687" s="193"/>
    </row>
    <row r="1688" spans="1:10" ht="15" customHeight="1">
      <c r="A1688" s="27" t="s">
        <v>615</v>
      </c>
      <c r="B1688" s="15" t="s">
        <v>892</v>
      </c>
      <c r="C1688" s="25" t="s">
        <v>916</v>
      </c>
      <c r="D1688" s="28">
        <v>300975</v>
      </c>
      <c r="E1688" s="25" t="s">
        <v>7652</v>
      </c>
      <c r="F1688" s="25" t="s">
        <v>7653</v>
      </c>
      <c r="G1688" s="29">
        <v>101</v>
      </c>
      <c r="H1688" s="29">
        <v>1</v>
      </c>
      <c r="I1688" s="193"/>
      <c r="J1688" s="193"/>
    </row>
    <row r="1689" spans="1:10" ht="15" customHeight="1">
      <c r="A1689" s="27" t="s">
        <v>615</v>
      </c>
      <c r="B1689" s="15" t="s">
        <v>892</v>
      </c>
      <c r="C1689" s="25" t="s">
        <v>916</v>
      </c>
      <c r="D1689" s="28">
        <v>300978</v>
      </c>
      <c r="E1689" s="25" t="s">
        <v>7654</v>
      </c>
      <c r="F1689" s="25" t="s">
        <v>7655</v>
      </c>
      <c r="G1689" s="29">
        <v>404</v>
      </c>
      <c r="H1689" s="29">
        <v>6</v>
      </c>
      <c r="I1689" s="193"/>
      <c r="J1689" s="193"/>
    </row>
    <row r="1690" spans="1:10" ht="15" customHeight="1">
      <c r="A1690" s="27" t="s">
        <v>615</v>
      </c>
      <c r="B1690" s="15" t="s">
        <v>892</v>
      </c>
      <c r="C1690" s="25" t="s">
        <v>916</v>
      </c>
      <c r="D1690" s="28">
        <v>300979</v>
      </c>
      <c r="E1690" s="25" t="s">
        <v>7656</v>
      </c>
      <c r="F1690" s="25" t="s">
        <v>7657</v>
      </c>
      <c r="G1690" s="29">
        <v>46</v>
      </c>
      <c r="H1690" s="29">
        <v>1</v>
      </c>
      <c r="I1690" s="193"/>
      <c r="J1690" s="193"/>
    </row>
    <row r="1691" spans="1:10" ht="15" customHeight="1">
      <c r="A1691" s="27" t="s">
        <v>615</v>
      </c>
      <c r="B1691" s="15" t="s">
        <v>892</v>
      </c>
      <c r="C1691" s="25" t="s">
        <v>916</v>
      </c>
      <c r="D1691" s="28">
        <v>300983</v>
      </c>
      <c r="E1691" s="25" t="s">
        <v>7658</v>
      </c>
      <c r="F1691" s="25" t="s">
        <v>7659</v>
      </c>
      <c r="G1691" s="29">
        <v>121</v>
      </c>
      <c r="H1691" s="29">
        <v>1</v>
      </c>
      <c r="I1691" s="193"/>
      <c r="J1691" s="193"/>
    </row>
    <row r="1692" spans="1:10" ht="15" customHeight="1">
      <c r="A1692" s="27" t="s">
        <v>615</v>
      </c>
      <c r="B1692" s="15" t="s">
        <v>892</v>
      </c>
      <c r="C1692" s="25" t="s">
        <v>916</v>
      </c>
      <c r="D1692" s="28">
        <v>300992</v>
      </c>
      <c r="E1692" s="25" t="s">
        <v>7660</v>
      </c>
      <c r="F1692" s="25" t="s">
        <v>7661</v>
      </c>
      <c r="G1692" s="29">
        <v>89</v>
      </c>
      <c r="H1692" s="29">
        <v>1</v>
      </c>
      <c r="I1692" s="193"/>
      <c r="J1692" s="193"/>
    </row>
    <row r="1693" spans="1:10" ht="15" customHeight="1">
      <c r="A1693" s="27" t="s">
        <v>615</v>
      </c>
      <c r="B1693" s="15" t="s">
        <v>892</v>
      </c>
      <c r="C1693" s="25" t="s">
        <v>916</v>
      </c>
      <c r="D1693" s="28">
        <v>300999</v>
      </c>
      <c r="E1693" s="25" t="s">
        <v>7662</v>
      </c>
      <c r="F1693" s="25" t="s">
        <v>7663</v>
      </c>
      <c r="G1693" s="29">
        <v>101</v>
      </c>
      <c r="H1693" s="29">
        <v>1</v>
      </c>
      <c r="I1693" s="193"/>
      <c r="J1693" s="193"/>
    </row>
    <row r="1694" spans="1:10" ht="15" customHeight="1">
      <c r="A1694" s="27" t="s">
        <v>615</v>
      </c>
      <c r="B1694" s="15" t="s">
        <v>892</v>
      </c>
      <c r="C1694" s="25" t="s">
        <v>916</v>
      </c>
      <c r="D1694" s="28">
        <v>305973</v>
      </c>
      <c r="E1694" s="25" t="s">
        <v>7664</v>
      </c>
      <c r="F1694" s="25" t="s">
        <v>917</v>
      </c>
      <c r="G1694" s="29">
        <v>124</v>
      </c>
      <c r="H1694" s="29">
        <v>2</v>
      </c>
      <c r="I1694" s="193"/>
      <c r="J1694" s="193"/>
    </row>
    <row r="1695" spans="1:10" ht="15" customHeight="1">
      <c r="A1695" s="27" t="s">
        <v>615</v>
      </c>
      <c r="B1695" s="15" t="s">
        <v>892</v>
      </c>
      <c r="C1695" s="25" t="s">
        <v>916</v>
      </c>
      <c r="D1695" s="28">
        <v>307010</v>
      </c>
      <c r="E1695" s="25" t="s">
        <v>7665</v>
      </c>
      <c r="F1695" s="25" t="s">
        <v>7666</v>
      </c>
      <c r="G1695" s="29">
        <v>56</v>
      </c>
      <c r="H1695" s="29">
        <v>1</v>
      </c>
      <c r="I1695" s="193"/>
      <c r="J1695" s="193"/>
    </row>
    <row r="1696" spans="1:10" ht="15" customHeight="1">
      <c r="A1696" s="27" t="s">
        <v>615</v>
      </c>
      <c r="B1696" s="15" t="s">
        <v>892</v>
      </c>
      <c r="C1696" s="25" t="s">
        <v>916</v>
      </c>
      <c r="D1696" s="28">
        <v>502184</v>
      </c>
      <c r="E1696" s="25" t="s">
        <v>7667</v>
      </c>
      <c r="F1696" s="25" t="s">
        <v>917</v>
      </c>
      <c r="G1696" s="29">
        <v>56</v>
      </c>
      <c r="H1696" s="29">
        <v>1</v>
      </c>
      <c r="I1696" s="193"/>
      <c r="J1696" s="193"/>
    </row>
    <row r="1697" spans="1:10" ht="15" customHeight="1">
      <c r="A1697" s="27" t="s">
        <v>615</v>
      </c>
      <c r="B1697" s="15" t="s">
        <v>892</v>
      </c>
      <c r="C1697" s="25" t="s">
        <v>924</v>
      </c>
      <c r="D1697" s="28">
        <v>307014</v>
      </c>
      <c r="E1697" s="25" t="s">
        <v>7668</v>
      </c>
      <c r="F1697" s="25" t="s">
        <v>7669</v>
      </c>
      <c r="G1697" s="29">
        <v>140</v>
      </c>
      <c r="H1697" s="29">
        <v>2</v>
      </c>
      <c r="I1697" s="193"/>
      <c r="J1697" s="193"/>
    </row>
    <row r="1698" spans="1:10" ht="15" customHeight="1">
      <c r="A1698" s="27" t="s">
        <v>615</v>
      </c>
      <c r="B1698" s="15" t="s">
        <v>892</v>
      </c>
      <c r="C1698" s="25" t="s">
        <v>926</v>
      </c>
      <c r="D1698" s="28">
        <v>301000</v>
      </c>
      <c r="E1698" s="25" t="s">
        <v>7670</v>
      </c>
      <c r="F1698" s="25" t="s">
        <v>7671</v>
      </c>
      <c r="G1698" s="29">
        <v>873</v>
      </c>
      <c r="H1698" s="29">
        <v>13</v>
      </c>
      <c r="I1698" s="193"/>
      <c r="J1698" s="193"/>
    </row>
    <row r="1699" spans="1:10" ht="15" customHeight="1">
      <c r="A1699" s="27" t="s">
        <v>615</v>
      </c>
      <c r="B1699" s="15" t="s">
        <v>892</v>
      </c>
      <c r="C1699" s="25" t="s">
        <v>926</v>
      </c>
      <c r="D1699" s="28">
        <v>307021</v>
      </c>
      <c r="E1699" s="25" t="s">
        <v>7672</v>
      </c>
      <c r="F1699" s="25" t="s">
        <v>925</v>
      </c>
      <c r="G1699" s="29">
        <v>148</v>
      </c>
      <c r="H1699" s="29">
        <v>2</v>
      </c>
      <c r="I1699" s="193"/>
      <c r="J1699" s="193"/>
    </row>
    <row r="1700" spans="1:10" ht="15" customHeight="1">
      <c r="A1700" s="27" t="s">
        <v>615</v>
      </c>
      <c r="B1700" s="15" t="s">
        <v>892</v>
      </c>
      <c r="C1700" s="25" t="s">
        <v>926</v>
      </c>
      <c r="D1700" s="28">
        <v>501213</v>
      </c>
      <c r="E1700" s="25" t="s">
        <v>7673</v>
      </c>
      <c r="F1700" s="25" t="s">
        <v>925</v>
      </c>
      <c r="G1700" s="29">
        <v>110</v>
      </c>
      <c r="H1700" s="29">
        <v>1</v>
      </c>
      <c r="I1700" s="193"/>
      <c r="J1700" s="193"/>
    </row>
    <row r="1701" spans="1:10" ht="15" customHeight="1">
      <c r="A1701" s="27" t="s">
        <v>615</v>
      </c>
      <c r="B1701" s="15" t="str">
        <f>B1700</f>
        <v>Tarlac</v>
      </c>
      <c r="C1701" s="25"/>
      <c r="D1701" s="28"/>
      <c r="E1701" s="25" t="s">
        <v>64</v>
      </c>
      <c r="F1701" s="25"/>
      <c r="G1701" s="29">
        <f>SUM(G1609:G1700)</f>
        <v>22557</v>
      </c>
      <c r="H1701" s="29">
        <f>SUM(H1609:H1700)</f>
        <v>319</v>
      </c>
      <c r="I1701" s="193"/>
      <c r="J1701" s="193"/>
    </row>
    <row r="1702" spans="1:10" ht="15" customHeight="1">
      <c r="A1702" s="27" t="s">
        <v>615</v>
      </c>
      <c r="B1702" s="15"/>
      <c r="C1702" s="25"/>
      <c r="D1702" s="28"/>
      <c r="E1702" s="25"/>
      <c r="F1702" s="25"/>
      <c r="G1702" s="29"/>
      <c r="H1702" s="29"/>
      <c r="I1702" s="193"/>
      <c r="J1702" s="193"/>
    </row>
    <row r="1703" spans="1:10" ht="15" customHeight="1">
      <c r="A1703" s="27" t="s">
        <v>615</v>
      </c>
      <c r="B1703" s="15" t="s">
        <v>965</v>
      </c>
      <c r="C1703" s="25" t="s">
        <v>972</v>
      </c>
      <c r="D1703" s="28">
        <v>301009</v>
      </c>
      <c r="E1703" s="25" t="s">
        <v>7674</v>
      </c>
      <c r="F1703" s="25" t="s">
        <v>7675</v>
      </c>
      <c r="G1703" s="29">
        <v>33</v>
      </c>
      <c r="H1703" s="29">
        <v>1</v>
      </c>
      <c r="I1703" s="193"/>
      <c r="J1703" s="193"/>
    </row>
    <row r="1704" spans="1:10" ht="15" customHeight="1">
      <c r="A1704" s="27" t="s">
        <v>615</v>
      </c>
      <c r="B1704" s="15" t="s">
        <v>965</v>
      </c>
      <c r="C1704" s="25" t="s">
        <v>972</v>
      </c>
      <c r="D1704" s="28">
        <v>301020</v>
      </c>
      <c r="E1704" s="25" t="s">
        <v>7676</v>
      </c>
      <c r="F1704" s="25" t="s">
        <v>7677</v>
      </c>
      <c r="G1704" s="29">
        <v>129</v>
      </c>
      <c r="H1704" s="29">
        <v>2</v>
      </c>
      <c r="I1704" s="193"/>
      <c r="J1704" s="193"/>
    </row>
    <row r="1705" spans="1:10" ht="15" customHeight="1">
      <c r="A1705" s="27" t="s">
        <v>615</v>
      </c>
      <c r="B1705" s="15" t="s">
        <v>965</v>
      </c>
      <c r="C1705" s="25" t="s">
        <v>972</v>
      </c>
      <c r="D1705" s="28">
        <v>301024</v>
      </c>
      <c r="E1705" s="25" t="s">
        <v>7678</v>
      </c>
      <c r="F1705" s="25" t="s">
        <v>7679</v>
      </c>
      <c r="G1705" s="29">
        <v>106</v>
      </c>
      <c r="H1705" s="29">
        <v>1</v>
      </c>
      <c r="I1705" s="193"/>
      <c r="J1705" s="193"/>
    </row>
    <row r="1706" spans="1:10" ht="15" customHeight="1">
      <c r="A1706" s="27" t="s">
        <v>615</v>
      </c>
      <c r="B1706" s="15" t="s">
        <v>965</v>
      </c>
      <c r="C1706" s="25" t="s">
        <v>972</v>
      </c>
      <c r="D1706" s="28">
        <v>301025</v>
      </c>
      <c r="E1706" s="25" t="s">
        <v>7680</v>
      </c>
      <c r="F1706" s="25" t="s">
        <v>7681</v>
      </c>
      <c r="G1706" s="29">
        <v>263</v>
      </c>
      <c r="H1706" s="29">
        <v>3</v>
      </c>
      <c r="I1706" s="193"/>
      <c r="J1706" s="193"/>
    </row>
    <row r="1707" spans="1:10" ht="15" customHeight="1">
      <c r="A1707" s="27" t="s">
        <v>615</v>
      </c>
      <c r="B1707" s="15" t="s">
        <v>965</v>
      </c>
      <c r="C1707" s="25" t="s">
        <v>972</v>
      </c>
      <c r="D1707" s="28">
        <v>301026</v>
      </c>
      <c r="E1707" s="25" t="s">
        <v>7682</v>
      </c>
      <c r="F1707" s="25" t="s">
        <v>7683</v>
      </c>
      <c r="G1707" s="29">
        <v>185</v>
      </c>
      <c r="H1707" s="29">
        <v>2</v>
      </c>
      <c r="I1707" s="193"/>
      <c r="J1707" s="193"/>
    </row>
    <row r="1708" spans="1:10" ht="15" customHeight="1">
      <c r="A1708" s="27" t="s">
        <v>615</v>
      </c>
      <c r="B1708" s="15" t="s">
        <v>965</v>
      </c>
      <c r="C1708" s="25" t="s">
        <v>972</v>
      </c>
      <c r="D1708" s="28">
        <v>307131</v>
      </c>
      <c r="E1708" s="25" t="s">
        <v>7684</v>
      </c>
      <c r="F1708" s="25" t="s">
        <v>975</v>
      </c>
      <c r="G1708" s="29">
        <v>53</v>
      </c>
      <c r="H1708" s="29">
        <v>1</v>
      </c>
      <c r="I1708" s="193"/>
      <c r="J1708" s="193"/>
    </row>
    <row r="1709" spans="1:10" ht="15" customHeight="1">
      <c r="A1709" s="27" t="s">
        <v>615</v>
      </c>
      <c r="B1709" s="15" t="s">
        <v>965</v>
      </c>
      <c r="C1709" s="25" t="s">
        <v>972</v>
      </c>
      <c r="D1709" s="28">
        <v>500479</v>
      </c>
      <c r="E1709" s="25" t="s">
        <v>7685</v>
      </c>
      <c r="F1709" s="25" t="s">
        <v>975</v>
      </c>
      <c r="G1709" s="29">
        <v>42</v>
      </c>
      <c r="H1709" s="29">
        <v>1</v>
      </c>
      <c r="I1709" s="193"/>
      <c r="J1709" s="193"/>
    </row>
    <row r="1710" spans="1:10" ht="15" customHeight="1">
      <c r="A1710" s="27" t="s">
        <v>615</v>
      </c>
      <c r="B1710" s="15" t="s">
        <v>965</v>
      </c>
      <c r="C1710" s="25" t="s">
        <v>972</v>
      </c>
      <c r="D1710" s="28">
        <v>500513</v>
      </c>
      <c r="E1710" s="25" t="s">
        <v>7686</v>
      </c>
      <c r="F1710" s="25" t="s">
        <v>975</v>
      </c>
      <c r="G1710" s="29">
        <v>73</v>
      </c>
      <c r="H1710" s="29">
        <v>1</v>
      </c>
      <c r="I1710" s="193"/>
      <c r="J1710" s="193"/>
    </row>
    <row r="1711" spans="1:10" ht="15" customHeight="1">
      <c r="A1711" s="27" t="s">
        <v>615</v>
      </c>
      <c r="B1711" s="15" t="s">
        <v>965</v>
      </c>
      <c r="C1711" s="25" t="s">
        <v>972</v>
      </c>
      <c r="D1711" s="28">
        <v>500773</v>
      </c>
      <c r="E1711" s="25" t="s">
        <v>7687</v>
      </c>
      <c r="F1711" s="25" t="s">
        <v>975</v>
      </c>
      <c r="G1711" s="29">
        <v>8</v>
      </c>
      <c r="H1711" s="29">
        <v>1</v>
      </c>
      <c r="I1711" s="193"/>
      <c r="J1711" s="193"/>
    </row>
    <row r="1712" spans="1:10" ht="15" customHeight="1">
      <c r="A1712" s="27" t="s">
        <v>615</v>
      </c>
      <c r="B1712" s="15" t="s">
        <v>965</v>
      </c>
      <c r="C1712" s="25" t="s">
        <v>972</v>
      </c>
      <c r="D1712" s="28">
        <v>501186</v>
      </c>
      <c r="E1712" s="25" t="s">
        <v>7688</v>
      </c>
      <c r="F1712" s="25" t="s">
        <v>975</v>
      </c>
      <c r="G1712" s="29">
        <v>31</v>
      </c>
      <c r="H1712" s="29">
        <v>1</v>
      </c>
      <c r="I1712" s="193"/>
      <c r="J1712" s="193"/>
    </row>
    <row r="1713" spans="1:10" ht="15" customHeight="1">
      <c r="A1713" s="27" t="s">
        <v>615</v>
      </c>
      <c r="B1713" s="15" t="s">
        <v>965</v>
      </c>
      <c r="C1713" s="25" t="s">
        <v>972</v>
      </c>
      <c r="D1713" s="28">
        <v>501223</v>
      </c>
      <c r="E1713" s="25" t="s">
        <v>7689</v>
      </c>
      <c r="F1713" s="25" t="s">
        <v>975</v>
      </c>
      <c r="G1713" s="29">
        <v>24</v>
      </c>
      <c r="H1713" s="29">
        <v>1</v>
      </c>
      <c r="I1713" s="193"/>
      <c r="J1713" s="193"/>
    </row>
    <row r="1714" spans="1:10" ht="15" customHeight="1">
      <c r="A1714" s="27" t="s">
        <v>615</v>
      </c>
      <c r="B1714" s="15" t="s">
        <v>965</v>
      </c>
      <c r="C1714" s="25" t="s">
        <v>972</v>
      </c>
      <c r="D1714" s="28">
        <v>501224</v>
      </c>
      <c r="E1714" s="25" t="s">
        <v>7690</v>
      </c>
      <c r="F1714" s="25" t="s">
        <v>975</v>
      </c>
      <c r="G1714" s="29">
        <v>53</v>
      </c>
      <c r="H1714" s="29">
        <v>1</v>
      </c>
      <c r="I1714" s="193"/>
      <c r="J1714" s="193"/>
    </row>
    <row r="1715" spans="1:10" ht="15" customHeight="1">
      <c r="A1715" s="27" t="s">
        <v>615</v>
      </c>
      <c r="B1715" s="15" t="s">
        <v>965</v>
      </c>
      <c r="C1715" s="25" t="s">
        <v>972</v>
      </c>
      <c r="D1715" s="28">
        <v>501830</v>
      </c>
      <c r="E1715" s="25" t="s">
        <v>7583</v>
      </c>
      <c r="F1715" s="25" t="s">
        <v>7691</v>
      </c>
      <c r="G1715" s="29">
        <v>20</v>
      </c>
      <c r="H1715" s="29">
        <v>1</v>
      </c>
      <c r="I1715" s="193"/>
      <c r="J1715" s="193"/>
    </row>
    <row r="1716" spans="1:10" ht="15" customHeight="1">
      <c r="A1716" s="27" t="s">
        <v>615</v>
      </c>
      <c r="B1716" s="15" t="s">
        <v>965</v>
      </c>
      <c r="C1716" s="25" t="s">
        <v>974</v>
      </c>
      <c r="D1716" s="28">
        <v>301008</v>
      </c>
      <c r="E1716" s="25" t="s">
        <v>7692</v>
      </c>
      <c r="F1716" s="25" t="s">
        <v>975</v>
      </c>
      <c r="G1716" s="29">
        <v>116</v>
      </c>
      <c r="H1716" s="29">
        <v>1</v>
      </c>
      <c r="I1716" s="193"/>
      <c r="J1716" s="193"/>
    </row>
    <row r="1717" spans="1:10" ht="15" customHeight="1">
      <c r="A1717" s="27" t="s">
        <v>615</v>
      </c>
      <c r="B1717" s="15" t="s">
        <v>965</v>
      </c>
      <c r="C1717" s="25" t="s">
        <v>974</v>
      </c>
      <c r="D1717" s="28">
        <v>500508</v>
      </c>
      <c r="E1717" s="25" t="s">
        <v>7693</v>
      </c>
      <c r="F1717" s="25" t="s">
        <v>975</v>
      </c>
      <c r="G1717" s="29">
        <v>8</v>
      </c>
      <c r="H1717" s="29">
        <v>1</v>
      </c>
      <c r="I1717" s="193"/>
      <c r="J1717" s="193"/>
    </row>
    <row r="1718" spans="1:10" ht="15" customHeight="1">
      <c r="A1718" s="27" t="s">
        <v>615</v>
      </c>
      <c r="B1718" s="15" t="s">
        <v>965</v>
      </c>
      <c r="C1718" s="25" t="s">
        <v>974</v>
      </c>
      <c r="D1718" s="28">
        <v>500771</v>
      </c>
      <c r="E1718" s="25" t="s">
        <v>6036</v>
      </c>
      <c r="F1718" s="25" t="s">
        <v>975</v>
      </c>
      <c r="G1718" s="29">
        <v>48</v>
      </c>
      <c r="H1718" s="29">
        <v>1</v>
      </c>
      <c r="I1718" s="193"/>
      <c r="J1718" s="193"/>
    </row>
    <row r="1719" spans="1:10" ht="15" customHeight="1">
      <c r="A1719" s="27" t="s">
        <v>615</v>
      </c>
      <c r="B1719" s="15" t="s">
        <v>965</v>
      </c>
      <c r="C1719" s="25" t="s">
        <v>974</v>
      </c>
      <c r="D1719" s="28">
        <v>501169</v>
      </c>
      <c r="E1719" s="25" t="s">
        <v>7694</v>
      </c>
      <c r="F1719" s="25" t="s">
        <v>975</v>
      </c>
      <c r="G1719" s="29">
        <v>20</v>
      </c>
      <c r="H1719" s="29">
        <v>1</v>
      </c>
      <c r="I1719" s="193"/>
      <c r="J1719" s="193"/>
    </row>
    <row r="1720" spans="1:10" ht="15" customHeight="1">
      <c r="A1720" s="27" t="s">
        <v>615</v>
      </c>
      <c r="B1720" s="15" t="s">
        <v>965</v>
      </c>
      <c r="C1720" s="25" t="s">
        <v>974</v>
      </c>
      <c r="D1720" s="28">
        <v>501222</v>
      </c>
      <c r="E1720" s="25" t="s">
        <v>7695</v>
      </c>
      <c r="F1720" s="25" t="s">
        <v>975</v>
      </c>
      <c r="G1720" s="29">
        <v>21</v>
      </c>
      <c r="H1720" s="29">
        <v>1</v>
      </c>
      <c r="I1720" s="193"/>
      <c r="J1720" s="193"/>
    </row>
    <row r="1721" spans="1:10" ht="15" customHeight="1">
      <c r="A1721" s="27" t="s">
        <v>615</v>
      </c>
      <c r="B1721" s="15" t="s">
        <v>965</v>
      </c>
      <c r="C1721" s="25" t="s">
        <v>974</v>
      </c>
      <c r="D1721" s="28">
        <v>501227</v>
      </c>
      <c r="E1721" s="25" t="s">
        <v>7696</v>
      </c>
      <c r="F1721" s="25" t="s">
        <v>975</v>
      </c>
      <c r="G1721" s="29">
        <v>35</v>
      </c>
      <c r="H1721" s="29">
        <v>1</v>
      </c>
      <c r="I1721" s="193"/>
      <c r="J1721" s="193"/>
    </row>
    <row r="1722" spans="1:10" ht="15" customHeight="1">
      <c r="A1722" s="27" t="s">
        <v>615</v>
      </c>
      <c r="B1722" s="15" t="s">
        <v>965</v>
      </c>
      <c r="C1722" s="25" t="s">
        <v>974</v>
      </c>
      <c r="D1722" s="28">
        <v>501304</v>
      </c>
      <c r="E1722" s="25" t="s">
        <v>7697</v>
      </c>
      <c r="F1722" s="25" t="s">
        <v>975</v>
      </c>
      <c r="G1722" s="29">
        <v>10</v>
      </c>
      <c r="H1722" s="29">
        <v>1</v>
      </c>
      <c r="I1722" s="193"/>
      <c r="J1722" s="193"/>
    </row>
    <row r="1723" spans="1:10" ht="15" customHeight="1">
      <c r="A1723" s="27" t="s">
        <v>615</v>
      </c>
      <c r="B1723" s="15" t="s">
        <v>965</v>
      </c>
      <c r="C1723" s="25" t="s">
        <v>974</v>
      </c>
      <c r="D1723" s="28">
        <v>501533</v>
      </c>
      <c r="E1723" s="25" t="s">
        <v>7698</v>
      </c>
      <c r="F1723" s="25" t="s">
        <v>975</v>
      </c>
      <c r="G1723" s="29">
        <v>29</v>
      </c>
      <c r="H1723" s="29">
        <v>1</v>
      </c>
      <c r="I1723" s="193"/>
      <c r="J1723" s="193"/>
    </row>
    <row r="1724" spans="1:10" ht="15" customHeight="1">
      <c r="A1724" s="27" t="s">
        <v>615</v>
      </c>
      <c r="B1724" s="15" t="s">
        <v>965</v>
      </c>
      <c r="C1724" s="25" t="s">
        <v>974</v>
      </c>
      <c r="D1724" s="28">
        <v>501607</v>
      </c>
      <c r="E1724" s="25" t="s">
        <v>7699</v>
      </c>
      <c r="F1724" s="25" t="s">
        <v>7700</v>
      </c>
      <c r="G1724" s="29">
        <v>56</v>
      </c>
      <c r="H1724" s="29">
        <v>1</v>
      </c>
      <c r="I1724" s="193"/>
      <c r="J1724" s="193"/>
    </row>
    <row r="1725" spans="1:10" ht="15" customHeight="1">
      <c r="A1725" s="27" t="s">
        <v>615</v>
      </c>
      <c r="B1725" s="15" t="s">
        <v>965</v>
      </c>
      <c r="C1725" s="25" t="s">
        <v>976</v>
      </c>
      <c r="D1725" s="28">
        <v>502110</v>
      </c>
      <c r="E1725" s="25" t="s">
        <v>6088</v>
      </c>
      <c r="F1725" s="25" t="s">
        <v>7701</v>
      </c>
      <c r="G1725" s="29">
        <v>7</v>
      </c>
      <c r="H1725" s="29">
        <v>1</v>
      </c>
      <c r="I1725" s="193"/>
      <c r="J1725" s="193"/>
    </row>
    <row r="1726" spans="1:10" ht="15" customHeight="1">
      <c r="A1726" s="27" t="s">
        <v>615</v>
      </c>
      <c r="B1726" s="15" t="s">
        <v>965</v>
      </c>
      <c r="C1726" s="25" t="s">
        <v>976</v>
      </c>
      <c r="D1726" s="28">
        <v>301010</v>
      </c>
      <c r="E1726" s="25" t="s">
        <v>7702</v>
      </c>
      <c r="F1726" s="25" t="s">
        <v>7703</v>
      </c>
      <c r="G1726" s="29">
        <v>268</v>
      </c>
      <c r="H1726" s="29">
        <v>3</v>
      </c>
      <c r="I1726" s="193"/>
      <c r="J1726" s="193"/>
    </row>
    <row r="1727" spans="1:10" ht="15" customHeight="1">
      <c r="A1727" s="27" t="s">
        <v>615</v>
      </c>
      <c r="B1727" s="15" t="s">
        <v>965</v>
      </c>
      <c r="C1727" s="25" t="s">
        <v>976</v>
      </c>
      <c r="D1727" s="28">
        <v>501302</v>
      </c>
      <c r="E1727" s="25" t="s">
        <v>7704</v>
      </c>
      <c r="F1727" s="25" t="s">
        <v>7705</v>
      </c>
      <c r="G1727" s="29">
        <v>72</v>
      </c>
      <c r="H1727" s="29">
        <v>1</v>
      </c>
      <c r="I1727" s="193"/>
      <c r="J1727" s="193"/>
    </row>
    <row r="1728" spans="1:10" ht="15" customHeight="1">
      <c r="A1728" s="27" t="s">
        <v>615</v>
      </c>
      <c r="B1728" s="15" t="s">
        <v>965</v>
      </c>
      <c r="C1728" s="25" t="s">
        <v>978</v>
      </c>
      <c r="D1728" s="28">
        <v>301011</v>
      </c>
      <c r="E1728" s="25" t="s">
        <v>7706</v>
      </c>
      <c r="F1728" s="25" t="s">
        <v>7707</v>
      </c>
      <c r="G1728" s="29">
        <v>105</v>
      </c>
      <c r="H1728" s="29">
        <v>1</v>
      </c>
      <c r="I1728" s="193"/>
      <c r="J1728" s="193"/>
    </row>
    <row r="1729" spans="1:10" ht="15" customHeight="1">
      <c r="A1729" s="27" t="s">
        <v>615</v>
      </c>
      <c r="B1729" s="15" t="s">
        <v>965</v>
      </c>
      <c r="C1729" s="25" t="s">
        <v>978</v>
      </c>
      <c r="D1729" s="28">
        <v>301019</v>
      </c>
      <c r="E1729" s="25" t="s">
        <v>7708</v>
      </c>
      <c r="F1729" s="25" t="s">
        <v>7709</v>
      </c>
      <c r="G1729" s="29">
        <v>144</v>
      </c>
      <c r="H1729" s="29">
        <v>2</v>
      </c>
      <c r="I1729" s="193"/>
      <c r="J1729" s="193"/>
    </row>
    <row r="1730" spans="1:10" ht="15" customHeight="1">
      <c r="A1730" s="27" t="s">
        <v>615</v>
      </c>
      <c r="B1730" s="15" t="s">
        <v>965</v>
      </c>
      <c r="C1730" s="25" t="s">
        <v>978</v>
      </c>
      <c r="D1730" s="28">
        <v>500127</v>
      </c>
      <c r="E1730" s="25" t="s">
        <v>7710</v>
      </c>
      <c r="F1730" s="25" t="s">
        <v>7711</v>
      </c>
      <c r="G1730" s="29">
        <v>237</v>
      </c>
      <c r="H1730" s="29">
        <v>3</v>
      </c>
      <c r="I1730" s="193"/>
      <c r="J1730" s="193"/>
    </row>
    <row r="1731" spans="1:10" ht="15" customHeight="1">
      <c r="A1731" s="27" t="s">
        <v>615</v>
      </c>
      <c r="B1731" s="15" t="s">
        <v>965</v>
      </c>
      <c r="C1731" s="25" t="s">
        <v>978</v>
      </c>
      <c r="D1731" s="28">
        <v>500506</v>
      </c>
      <c r="E1731" s="25" t="s">
        <v>7712</v>
      </c>
      <c r="F1731" s="25" t="s">
        <v>7711</v>
      </c>
      <c r="G1731" s="29">
        <v>84</v>
      </c>
      <c r="H1731" s="29">
        <v>1</v>
      </c>
      <c r="I1731" s="193"/>
      <c r="J1731" s="193"/>
    </row>
    <row r="1732" spans="1:10" ht="15" customHeight="1">
      <c r="A1732" s="27" t="s">
        <v>615</v>
      </c>
      <c r="B1732" s="15" t="s">
        <v>965</v>
      </c>
      <c r="C1732" s="25" t="s">
        <v>966</v>
      </c>
      <c r="D1732" s="28">
        <v>301015</v>
      </c>
      <c r="E1732" s="25" t="s">
        <v>7713</v>
      </c>
      <c r="F1732" s="25" t="s">
        <v>7714</v>
      </c>
      <c r="G1732" s="29">
        <v>764</v>
      </c>
      <c r="H1732" s="29">
        <v>11</v>
      </c>
      <c r="I1732" s="193"/>
      <c r="J1732" s="193"/>
    </row>
    <row r="1733" spans="1:10" ht="15" customHeight="1">
      <c r="A1733" s="27" t="s">
        <v>615</v>
      </c>
      <c r="B1733" s="15" t="s">
        <v>965</v>
      </c>
      <c r="C1733" s="25" t="s">
        <v>966</v>
      </c>
      <c r="D1733" s="28">
        <v>301016</v>
      </c>
      <c r="E1733" s="25" t="s">
        <v>7715</v>
      </c>
      <c r="F1733" s="25" t="s">
        <v>7716</v>
      </c>
      <c r="G1733" s="29">
        <v>85</v>
      </c>
      <c r="H1733" s="29">
        <v>1</v>
      </c>
      <c r="I1733" s="193"/>
      <c r="J1733" s="193"/>
    </row>
    <row r="1734" spans="1:10" ht="15" customHeight="1">
      <c r="A1734" s="27" t="s">
        <v>615</v>
      </c>
      <c r="B1734" s="15" t="s">
        <v>965</v>
      </c>
      <c r="C1734" s="25" t="s">
        <v>966</v>
      </c>
      <c r="D1734" s="28">
        <v>307106</v>
      </c>
      <c r="E1734" s="25" t="s">
        <v>7717</v>
      </c>
      <c r="F1734" s="25" t="s">
        <v>967</v>
      </c>
      <c r="G1734" s="29">
        <v>133</v>
      </c>
      <c r="H1734" s="29">
        <v>2</v>
      </c>
      <c r="I1734" s="193"/>
      <c r="J1734" s="193"/>
    </row>
    <row r="1735" spans="1:10" ht="15" customHeight="1">
      <c r="A1735" s="27" t="s">
        <v>615</v>
      </c>
      <c r="B1735" s="15" t="s">
        <v>965</v>
      </c>
      <c r="C1735" s="25" t="s">
        <v>966</v>
      </c>
      <c r="D1735" s="28">
        <v>307118</v>
      </c>
      <c r="E1735" s="25" t="s">
        <v>7718</v>
      </c>
      <c r="F1735" s="25" t="s">
        <v>7714</v>
      </c>
      <c r="G1735" s="29">
        <v>148</v>
      </c>
      <c r="H1735" s="29">
        <v>2</v>
      </c>
      <c r="I1735" s="193"/>
      <c r="J1735" s="193"/>
    </row>
    <row r="1736" spans="1:10" ht="15" customHeight="1">
      <c r="A1736" s="27" t="s">
        <v>615</v>
      </c>
      <c r="B1736" s="15" t="s">
        <v>965</v>
      </c>
      <c r="C1736" s="25" t="s">
        <v>966</v>
      </c>
      <c r="D1736" s="28">
        <v>500128</v>
      </c>
      <c r="E1736" s="25" t="s">
        <v>7719</v>
      </c>
      <c r="F1736" s="25" t="s">
        <v>967</v>
      </c>
      <c r="G1736" s="29">
        <v>112</v>
      </c>
      <c r="H1736" s="29">
        <v>1</v>
      </c>
      <c r="I1736" s="193"/>
      <c r="J1736" s="193"/>
    </row>
    <row r="1737" spans="1:10" ht="15" customHeight="1">
      <c r="A1737" s="27" t="s">
        <v>615</v>
      </c>
      <c r="B1737" s="15" t="s">
        <v>965</v>
      </c>
      <c r="C1737" s="25" t="s">
        <v>966</v>
      </c>
      <c r="D1737" s="28">
        <v>501225</v>
      </c>
      <c r="E1737" s="25" t="s">
        <v>7720</v>
      </c>
      <c r="F1737" s="25" t="s">
        <v>967</v>
      </c>
      <c r="G1737" s="29">
        <v>33</v>
      </c>
      <c r="H1737" s="29">
        <v>1</v>
      </c>
      <c r="I1737" s="193"/>
      <c r="J1737" s="193"/>
    </row>
    <row r="1738" spans="1:10" ht="15" customHeight="1">
      <c r="A1738" s="27" t="s">
        <v>615</v>
      </c>
      <c r="B1738" s="15" t="s">
        <v>965</v>
      </c>
      <c r="C1738" s="25" t="s">
        <v>980</v>
      </c>
      <c r="D1738" s="28">
        <v>301004</v>
      </c>
      <c r="E1738" s="25" t="s">
        <v>7721</v>
      </c>
      <c r="F1738" s="25" t="s">
        <v>7722</v>
      </c>
      <c r="G1738" s="29">
        <v>241</v>
      </c>
      <c r="H1738" s="29">
        <v>3</v>
      </c>
      <c r="I1738" s="193"/>
      <c r="J1738" s="193"/>
    </row>
    <row r="1739" spans="1:10" ht="15" customHeight="1">
      <c r="A1739" s="27" t="s">
        <v>615</v>
      </c>
      <c r="B1739" s="15" t="s">
        <v>965</v>
      </c>
      <c r="C1739" s="25" t="s">
        <v>980</v>
      </c>
      <c r="D1739" s="28">
        <v>301037</v>
      </c>
      <c r="E1739" s="25" t="s">
        <v>7723</v>
      </c>
      <c r="F1739" s="25" t="s">
        <v>7724</v>
      </c>
      <c r="G1739" s="29">
        <v>744</v>
      </c>
      <c r="H1739" s="29">
        <v>11</v>
      </c>
      <c r="I1739" s="193"/>
      <c r="J1739" s="193"/>
    </row>
    <row r="1740" spans="1:10" ht="15" customHeight="1">
      <c r="A1740" s="27" t="s">
        <v>615</v>
      </c>
      <c r="B1740" s="15" t="s">
        <v>965</v>
      </c>
      <c r="C1740" s="25" t="s">
        <v>980</v>
      </c>
      <c r="D1740" s="28">
        <v>307101</v>
      </c>
      <c r="E1740" s="25" t="s">
        <v>7725</v>
      </c>
      <c r="F1740" s="25" t="s">
        <v>7726</v>
      </c>
      <c r="G1740" s="29">
        <v>75</v>
      </c>
      <c r="H1740" s="29">
        <v>1</v>
      </c>
      <c r="I1740" s="193"/>
      <c r="J1740" s="193"/>
    </row>
    <row r="1741" spans="1:10" ht="15" customHeight="1">
      <c r="A1741" s="27" t="s">
        <v>615</v>
      </c>
      <c r="B1741" s="15" t="s">
        <v>965</v>
      </c>
      <c r="C1741" s="25" t="s">
        <v>980</v>
      </c>
      <c r="D1741" s="28">
        <v>500512</v>
      </c>
      <c r="E1741" s="25" t="s">
        <v>6691</v>
      </c>
      <c r="F1741" s="25" t="s">
        <v>7727</v>
      </c>
      <c r="G1741" s="29">
        <v>91</v>
      </c>
      <c r="H1741" s="29">
        <v>1</v>
      </c>
      <c r="I1741" s="193"/>
      <c r="J1741" s="193"/>
    </row>
    <row r="1742" spans="1:10" ht="15" customHeight="1">
      <c r="A1742" s="27" t="s">
        <v>615</v>
      </c>
      <c r="B1742" s="15" t="s">
        <v>965</v>
      </c>
      <c r="C1742" s="25" t="s">
        <v>980</v>
      </c>
      <c r="D1742" s="28">
        <v>501606</v>
      </c>
      <c r="E1742" s="25" t="s">
        <v>7728</v>
      </c>
      <c r="F1742" s="25" t="s">
        <v>7729</v>
      </c>
      <c r="G1742" s="29">
        <v>87</v>
      </c>
      <c r="H1742" s="29">
        <v>1</v>
      </c>
      <c r="I1742" s="193"/>
      <c r="J1742" s="193"/>
    </row>
    <row r="1743" spans="1:10" ht="15" customHeight="1">
      <c r="A1743" s="27" t="s">
        <v>615</v>
      </c>
      <c r="B1743" s="15" t="s">
        <v>965</v>
      </c>
      <c r="C1743" s="25" t="s">
        <v>982</v>
      </c>
      <c r="D1743" s="28">
        <v>301005</v>
      </c>
      <c r="E1743" s="25" t="s">
        <v>7730</v>
      </c>
      <c r="F1743" s="25" t="s">
        <v>7731</v>
      </c>
      <c r="G1743" s="29">
        <v>126</v>
      </c>
      <c r="H1743" s="29">
        <v>2</v>
      </c>
      <c r="I1743" s="193"/>
      <c r="J1743" s="193"/>
    </row>
    <row r="1744" spans="1:10" ht="15" customHeight="1">
      <c r="A1744" s="27" t="s">
        <v>615</v>
      </c>
      <c r="B1744" s="15" t="s">
        <v>965</v>
      </c>
      <c r="C1744" s="25" t="s">
        <v>982</v>
      </c>
      <c r="D1744" s="28">
        <v>301006</v>
      </c>
      <c r="E1744" s="25" t="s">
        <v>7732</v>
      </c>
      <c r="F1744" s="25" t="s">
        <v>7731</v>
      </c>
      <c r="G1744" s="29">
        <v>212</v>
      </c>
      <c r="H1744" s="29">
        <v>3</v>
      </c>
      <c r="I1744" s="193"/>
      <c r="J1744" s="193"/>
    </row>
    <row r="1745" spans="1:10" ht="15" customHeight="1">
      <c r="A1745" s="27" t="s">
        <v>615</v>
      </c>
      <c r="B1745" s="15" t="s">
        <v>965</v>
      </c>
      <c r="C1745" s="25" t="s">
        <v>982</v>
      </c>
      <c r="D1745" s="28">
        <v>301007</v>
      </c>
      <c r="E1745" s="25" t="s">
        <v>7733</v>
      </c>
      <c r="F1745" s="25" t="s">
        <v>7734</v>
      </c>
      <c r="G1745" s="29">
        <v>25</v>
      </c>
      <c r="H1745" s="29">
        <v>1</v>
      </c>
      <c r="I1745" s="193"/>
      <c r="J1745" s="193"/>
    </row>
    <row r="1746" spans="1:10" ht="15" customHeight="1">
      <c r="A1746" s="27" t="s">
        <v>615</v>
      </c>
      <c r="B1746" s="15" t="s">
        <v>965</v>
      </c>
      <c r="C1746" s="25" t="s">
        <v>982</v>
      </c>
      <c r="D1746" s="28">
        <v>305574</v>
      </c>
      <c r="E1746" s="25" t="s">
        <v>7735</v>
      </c>
      <c r="F1746" s="25" t="s">
        <v>7731</v>
      </c>
      <c r="G1746" s="29">
        <v>229</v>
      </c>
      <c r="H1746" s="29">
        <v>3</v>
      </c>
      <c r="I1746" s="193"/>
      <c r="J1746" s="193"/>
    </row>
    <row r="1747" spans="1:10" ht="15" customHeight="1">
      <c r="A1747" s="27" t="s">
        <v>615</v>
      </c>
      <c r="B1747" s="15" t="s">
        <v>965</v>
      </c>
      <c r="C1747" s="25" t="s">
        <v>982</v>
      </c>
      <c r="D1747" s="28">
        <v>307103</v>
      </c>
      <c r="E1747" s="25" t="s">
        <v>7736</v>
      </c>
      <c r="F1747" s="25" t="s">
        <v>7737</v>
      </c>
      <c r="G1747" s="29">
        <v>65</v>
      </c>
      <c r="H1747" s="29">
        <v>1</v>
      </c>
      <c r="I1747" s="193"/>
      <c r="J1747" s="193"/>
    </row>
    <row r="1748" spans="1:10" ht="15" customHeight="1">
      <c r="A1748" s="27" t="s">
        <v>615</v>
      </c>
      <c r="B1748" s="15" t="s">
        <v>965</v>
      </c>
      <c r="C1748" s="25" t="s">
        <v>982</v>
      </c>
      <c r="D1748" s="28">
        <v>500514</v>
      </c>
      <c r="E1748" s="25" t="s">
        <v>7738</v>
      </c>
      <c r="F1748" s="25" t="s">
        <v>7731</v>
      </c>
      <c r="G1748" s="29">
        <v>171</v>
      </c>
      <c r="H1748" s="29">
        <v>2</v>
      </c>
      <c r="I1748" s="193"/>
      <c r="J1748" s="193"/>
    </row>
    <row r="1749" spans="1:10" ht="15" customHeight="1">
      <c r="A1749" s="27" t="s">
        <v>615</v>
      </c>
      <c r="B1749" s="15" t="s">
        <v>965</v>
      </c>
      <c r="C1749" s="25" t="s">
        <v>982</v>
      </c>
      <c r="D1749" s="28">
        <v>502108</v>
      </c>
      <c r="E1749" s="25" t="s">
        <v>7739</v>
      </c>
      <c r="F1749" s="25" t="s">
        <v>7740</v>
      </c>
      <c r="G1749" s="29">
        <v>216</v>
      </c>
      <c r="H1749" s="29">
        <v>3</v>
      </c>
      <c r="I1749" s="193"/>
      <c r="J1749" s="193"/>
    </row>
    <row r="1750" spans="1:10" ht="15" customHeight="1">
      <c r="A1750" s="27" t="s">
        <v>615</v>
      </c>
      <c r="B1750" s="15" t="s">
        <v>965</v>
      </c>
      <c r="C1750" s="25" t="s">
        <v>982</v>
      </c>
      <c r="D1750" s="28">
        <v>502185</v>
      </c>
      <c r="E1750" s="25" t="s">
        <v>7741</v>
      </c>
      <c r="F1750" s="25" t="s">
        <v>7742</v>
      </c>
      <c r="G1750" s="29">
        <v>28</v>
      </c>
      <c r="H1750" s="29">
        <v>1</v>
      </c>
      <c r="I1750" s="193"/>
      <c r="J1750" s="193"/>
    </row>
    <row r="1751" spans="1:10" ht="15" customHeight="1">
      <c r="A1751" s="27" t="s">
        <v>615</v>
      </c>
      <c r="B1751" s="15" t="s">
        <v>965</v>
      </c>
      <c r="C1751" s="25" t="s">
        <v>984</v>
      </c>
      <c r="D1751" s="28">
        <v>301027</v>
      </c>
      <c r="E1751" s="25" t="s">
        <v>7743</v>
      </c>
      <c r="F1751" s="25" t="s">
        <v>7744</v>
      </c>
      <c r="G1751" s="29">
        <v>319</v>
      </c>
      <c r="H1751" s="29">
        <v>4</v>
      </c>
      <c r="I1751" s="193"/>
      <c r="J1751" s="193"/>
    </row>
    <row r="1752" spans="1:10" ht="15" customHeight="1">
      <c r="A1752" s="27" t="s">
        <v>615</v>
      </c>
      <c r="B1752" s="15" t="s">
        <v>965</v>
      </c>
      <c r="C1752" s="25" t="s">
        <v>984</v>
      </c>
      <c r="D1752" s="28">
        <v>301028</v>
      </c>
      <c r="E1752" s="25" t="s">
        <v>7745</v>
      </c>
      <c r="F1752" s="25" t="s">
        <v>7746</v>
      </c>
      <c r="G1752" s="29">
        <v>197</v>
      </c>
      <c r="H1752" s="29">
        <v>2</v>
      </c>
      <c r="I1752" s="193"/>
      <c r="J1752" s="193"/>
    </row>
    <row r="1753" spans="1:10" ht="15" customHeight="1">
      <c r="A1753" s="27" t="s">
        <v>615</v>
      </c>
      <c r="B1753" s="15" t="s">
        <v>965</v>
      </c>
      <c r="C1753" s="25" t="s">
        <v>528</v>
      </c>
      <c r="D1753" s="28">
        <v>301032</v>
      </c>
      <c r="E1753" s="25" t="s">
        <v>7747</v>
      </c>
      <c r="F1753" s="25" t="s">
        <v>7748</v>
      </c>
      <c r="G1753" s="29">
        <v>156</v>
      </c>
      <c r="H1753" s="29">
        <v>2</v>
      </c>
      <c r="I1753" s="193"/>
      <c r="J1753" s="193"/>
    </row>
    <row r="1754" spans="1:10" ht="15" customHeight="1">
      <c r="A1754" s="27" t="s">
        <v>615</v>
      </c>
      <c r="B1754" s="15" t="s">
        <v>965</v>
      </c>
      <c r="C1754" s="25" t="s">
        <v>528</v>
      </c>
      <c r="D1754" s="28">
        <v>307107</v>
      </c>
      <c r="E1754" s="25" t="s">
        <v>6181</v>
      </c>
      <c r="F1754" s="25" t="s">
        <v>986</v>
      </c>
      <c r="G1754" s="29">
        <v>391</v>
      </c>
      <c r="H1754" s="29">
        <v>6</v>
      </c>
      <c r="I1754" s="193"/>
      <c r="J1754" s="193"/>
    </row>
    <row r="1755" spans="1:10" ht="15" customHeight="1">
      <c r="A1755" s="27" t="s">
        <v>615</v>
      </c>
      <c r="B1755" s="15" t="s">
        <v>965</v>
      </c>
      <c r="C1755" s="25" t="s">
        <v>528</v>
      </c>
      <c r="D1755" s="28">
        <v>307117</v>
      </c>
      <c r="E1755" s="25" t="s">
        <v>7749</v>
      </c>
      <c r="F1755" s="25" t="s">
        <v>986</v>
      </c>
      <c r="G1755" s="29">
        <v>91</v>
      </c>
      <c r="H1755" s="29">
        <v>1</v>
      </c>
      <c r="I1755" s="193"/>
      <c r="J1755" s="193"/>
    </row>
    <row r="1756" spans="1:10" ht="15" customHeight="1">
      <c r="A1756" s="27" t="s">
        <v>615</v>
      </c>
      <c r="B1756" s="15" t="s">
        <v>965</v>
      </c>
      <c r="C1756" s="25" t="s">
        <v>528</v>
      </c>
      <c r="D1756" s="28">
        <v>307123</v>
      </c>
      <c r="E1756" s="25" t="s">
        <v>7750</v>
      </c>
      <c r="F1756" s="25" t="s">
        <v>986</v>
      </c>
      <c r="G1756" s="29">
        <v>80</v>
      </c>
      <c r="H1756" s="29">
        <v>1</v>
      </c>
      <c r="I1756" s="193"/>
      <c r="J1756" s="193"/>
    </row>
    <row r="1757" spans="1:10" ht="15" customHeight="1">
      <c r="A1757" s="27" t="s">
        <v>615</v>
      </c>
      <c r="B1757" s="15" t="s">
        <v>965</v>
      </c>
      <c r="C1757" s="25" t="s">
        <v>987</v>
      </c>
      <c r="D1757" s="28">
        <v>301018</v>
      </c>
      <c r="E1757" s="25" t="s">
        <v>7751</v>
      </c>
      <c r="F1757" s="25" t="s">
        <v>7752</v>
      </c>
      <c r="G1757" s="29">
        <v>67</v>
      </c>
      <c r="H1757" s="29">
        <v>1</v>
      </c>
      <c r="I1757" s="193"/>
      <c r="J1757" s="193"/>
    </row>
    <row r="1758" spans="1:10" ht="15" customHeight="1">
      <c r="A1758" s="27" t="s">
        <v>615</v>
      </c>
      <c r="B1758" s="15" t="s">
        <v>965</v>
      </c>
      <c r="C1758" s="25" t="s">
        <v>987</v>
      </c>
      <c r="D1758" s="28">
        <v>301021</v>
      </c>
      <c r="E1758" s="25" t="s">
        <v>7753</v>
      </c>
      <c r="F1758" s="25" t="s">
        <v>7754</v>
      </c>
      <c r="G1758" s="29">
        <v>142</v>
      </c>
      <c r="H1758" s="29">
        <v>2</v>
      </c>
      <c r="I1758" s="193"/>
      <c r="J1758" s="193"/>
    </row>
    <row r="1759" spans="1:10" ht="15" customHeight="1">
      <c r="A1759" s="27" t="s">
        <v>615</v>
      </c>
      <c r="B1759" s="15" t="s">
        <v>965</v>
      </c>
      <c r="C1759" s="25" t="s">
        <v>987</v>
      </c>
      <c r="D1759" s="28">
        <v>307104</v>
      </c>
      <c r="E1759" s="25" t="s">
        <v>7755</v>
      </c>
      <c r="F1759" s="25" t="s">
        <v>7756</v>
      </c>
      <c r="G1759" s="29">
        <v>216</v>
      </c>
      <c r="H1759" s="29">
        <v>3</v>
      </c>
      <c r="I1759" s="193"/>
      <c r="J1759" s="193"/>
    </row>
    <row r="1760" spans="1:10" ht="15" customHeight="1">
      <c r="A1760" s="27" t="s">
        <v>615</v>
      </c>
      <c r="B1760" s="15" t="s">
        <v>965</v>
      </c>
      <c r="C1760" s="25" t="s">
        <v>987</v>
      </c>
      <c r="D1760" s="28">
        <v>307113</v>
      </c>
      <c r="E1760" s="25" t="s">
        <v>7757</v>
      </c>
      <c r="F1760" s="25" t="s">
        <v>7758</v>
      </c>
      <c r="G1760" s="29">
        <v>37</v>
      </c>
      <c r="H1760" s="29">
        <v>1</v>
      </c>
      <c r="I1760" s="193"/>
      <c r="J1760" s="193"/>
    </row>
    <row r="1761" spans="1:10" ht="15" customHeight="1">
      <c r="A1761" s="27" t="s">
        <v>615</v>
      </c>
      <c r="B1761" s="15" t="s">
        <v>965</v>
      </c>
      <c r="C1761" s="25" t="s">
        <v>987</v>
      </c>
      <c r="D1761" s="28">
        <v>307121</v>
      </c>
      <c r="E1761" s="25" t="s">
        <v>7759</v>
      </c>
      <c r="F1761" s="25" t="s">
        <v>7758</v>
      </c>
      <c r="G1761" s="29">
        <v>83</v>
      </c>
      <c r="H1761" s="29">
        <v>1</v>
      </c>
      <c r="I1761" s="193"/>
      <c r="J1761" s="193"/>
    </row>
    <row r="1762" spans="1:10" ht="15" customHeight="1">
      <c r="A1762" s="27" t="s">
        <v>615</v>
      </c>
      <c r="B1762" s="15" t="s">
        <v>965</v>
      </c>
      <c r="C1762" s="25" t="s">
        <v>968</v>
      </c>
      <c r="D1762" s="28">
        <v>301029</v>
      </c>
      <c r="E1762" s="25" t="s">
        <v>7760</v>
      </c>
      <c r="F1762" s="25" t="s">
        <v>7761</v>
      </c>
      <c r="G1762" s="29">
        <v>383</v>
      </c>
      <c r="H1762" s="29">
        <v>6</v>
      </c>
      <c r="I1762" s="193"/>
      <c r="J1762" s="193"/>
    </row>
    <row r="1763" spans="1:10" ht="15" customHeight="1">
      <c r="A1763" s="27" t="s">
        <v>615</v>
      </c>
      <c r="B1763" s="15" t="s">
        <v>965</v>
      </c>
      <c r="C1763" s="25" t="s">
        <v>968</v>
      </c>
      <c r="D1763" s="28">
        <v>301030</v>
      </c>
      <c r="E1763" s="25" t="s">
        <v>7762</v>
      </c>
      <c r="F1763" s="25" t="s">
        <v>7763</v>
      </c>
      <c r="G1763" s="29">
        <v>37</v>
      </c>
      <c r="H1763" s="29">
        <v>1</v>
      </c>
      <c r="I1763" s="193"/>
      <c r="J1763" s="193"/>
    </row>
    <row r="1764" spans="1:10" ht="15" customHeight="1">
      <c r="A1764" s="27" t="s">
        <v>615</v>
      </c>
      <c r="B1764" s="15" t="s">
        <v>965</v>
      </c>
      <c r="C1764" s="25" t="s">
        <v>968</v>
      </c>
      <c r="D1764" s="28">
        <v>301031</v>
      </c>
      <c r="E1764" s="25" t="s">
        <v>7764</v>
      </c>
      <c r="F1764" s="25" t="s">
        <v>7765</v>
      </c>
      <c r="G1764" s="29">
        <v>64</v>
      </c>
      <c r="H1764" s="29">
        <v>1</v>
      </c>
      <c r="I1764" s="193"/>
      <c r="J1764" s="193"/>
    </row>
    <row r="1765" spans="1:10" ht="15" customHeight="1">
      <c r="A1765" s="27" t="s">
        <v>615</v>
      </c>
      <c r="B1765" s="15" t="s">
        <v>965</v>
      </c>
      <c r="C1765" s="25" t="s">
        <v>968</v>
      </c>
      <c r="D1765" s="28">
        <v>301035</v>
      </c>
      <c r="E1765" s="25" t="s">
        <v>7766</v>
      </c>
      <c r="F1765" s="25" t="s">
        <v>7767</v>
      </c>
      <c r="G1765" s="29">
        <v>40</v>
      </c>
      <c r="H1765" s="29">
        <v>1</v>
      </c>
      <c r="I1765" s="193"/>
      <c r="J1765" s="193"/>
    </row>
    <row r="1766" spans="1:10" ht="15" customHeight="1">
      <c r="A1766" s="27" t="s">
        <v>615</v>
      </c>
      <c r="B1766" s="15" t="s">
        <v>965</v>
      </c>
      <c r="C1766" s="25" t="s">
        <v>968</v>
      </c>
      <c r="D1766" s="28">
        <v>307122</v>
      </c>
      <c r="E1766" s="25" t="s">
        <v>7768</v>
      </c>
      <c r="F1766" s="25" t="s">
        <v>7769</v>
      </c>
      <c r="G1766" s="29">
        <v>70</v>
      </c>
      <c r="H1766" s="29">
        <v>1</v>
      </c>
      <c r="I1766" s="193"/>
      <c r="J1766" s="193"/>
    </row>
    <row r="1767" spans="1:10" ht="15" customHeight="1">
      <c r="A1767" s="27" t="s">
        <v>615</v>
      </c>
      <c r="B1767" s="15" t="s">
        <v>965</v>
      </c>
      <c r="C1767" s="25" t="s">
        <v>968</v>
      </c>
      <c r="D1767" s="28">
        <v>501183</v>
      </c>
      <c r="E1767" s="25" t="s">
        <v>7770</v>
      </c>
      <c r="F1767" s="25" t="s">
        <v>7769</v>
      </c>
      <c r="G1767" s="29">
        <v>80</v>
      </c>
      <c r="H1767" s="29">
        <v>1</v>
      </c>
      <c r="I1767" s="193"/>
      <c r="J1767" s="193"/>
    </row>
    <row r="1768" spans="1:10" ht="15" customHeight="1">
      <c r="A1768" s="27" t="s">
        <v>615</v>
      </c>
      <c r="B1768" s="15" t="s">
        <v>965</v>
      </c>
      <c r="C1768" s="25" t="s">
        <v>968</v>
      </c>
      <c r="D1768" s="28">
        <v>502109</v>
      </c>
      <c r="E1768" s="25" t="s">
        <v>7771</v>
      </c>
      <c r="F1768" s="25" t="s">
        <v>7769</v>
      </c>
      <c r="G1768" s="29">
        <v>11</v>
      </c>
      <c r="H1768" s="29">
        <v>1</v>
      </c>
      <c r="I1768" s="193"/>
      <c r="J1768" s="193"/>
    </row>
    <row r="1769" spans="1:10" ht="15" customHeight="1">
      <c r="A1769" s="27" t="s">
        <v>615</v>
      </c>
      <c r="B1769" s="15" t="s">
        <v>965</v>
      </c>
      <c r="C1769" s="25" t="s">
        <v>989</v>
      </c>
      <c r="D1769" s="28">
        <v>301017</v>
      </c>
      <c r="E1769" s="25" t="s">
        <v>6407</v>
      </c>
      <c r="F1769" s="25" t="s">
        <v>7772</v>
      </c>
      <c r="G1769" s="29">
        <v>283</v>
      </c>
      <c r="H1769" s="29">
        <v>4</v>
      </c>
      <c r="I1769" s="193"/>
      <c r="J1769" s="193"/>
    </row>
    <row r="1770" spans="1:10" ht="15" customHeight="1">
      <c r="A1770" s="27" t="s">
        <v>615</v>
      </c>
      <c r="B1770" s="15" t="s">
        <v>965</v>
      </c>
      <c r="C1770" s="25" t="s">
        <v>989</v>
      </c>
      <c r="D1770" s="28">
        <v>301023</v>
      </c>
      <c r="E1770" s="25" t="s">
        <v>7773</v>
      </c>
      <c r="F1770" s="25" t="s">
        <v>7774</v>
      </c>
      <c r="G1770" s="29">
        <v>36</v>
      </c>
      <c r="H1770" s="29">
        <v>1</v>
      </c>
      <c r="I1770" s="193"/>
      <c r="J1770" s="193"/>
    </row>
    <row r="1771" spans="1:10" ht="15" customHeight="1">
      <c r="A1771" s="27" t="s">
        <v>615</v>
      </c>
      <c r="B1771" s="15" t="s">
        <v>965</v>
      </c>
      <c r="C1771" s="25" t="s">
        <v>989</v>
      </c>
      <c r="D1771" s="28">
        <v>502111</v>
      </c>
      <c r="E1771" s="25" t="s">
        <v>7775</v>
      </c>
      <c r="F1771" s="25" t="s">
        <v>7776</v>
      </c>
      <c r="G1771" s="29">
        <v>15</v>
      </c>
      <c r="H1771" s="29">
        <v>1</v>
      </c>
      <c r="I1771" s="193"/>
      <c r="J1771" s="193"/>
    </row>
    <row r="1772" spans="1:10" ht="15" customHeight="1">
      <c r="A1772" s="27" t="s">
        <v>615</v>
      </c>
      <c r="B1772" s="15" t="s">
        <v>965</v>
      </c>
      <c r="C1772" s="25" t="s">
        <v>991</v>
      </c>
      <c r="D1772" s="28">
        <v>301014</v>
      </c>
      <c r="E1772" s="25" t="s">
        <v>7777</v>
      </c>
      <c r="F1772" s="25" t="s">
        <v>7778</v>
      </c>
      <c r="G1772" s="29">
        <v>150</v>
      </c>
      <c r="H1772" s="29">
        <v>2</v>
      </c>
      <c r="I1772" s="193"/>
      <c r="J1772" s="193"/>
    </row>
    <row r="1773" spans="1:10" ht="15" customHeight="1">
      <c r="A1773" s="27" t="s">
        <v>615</v>
      </c>
      <c r="B1773" s="15" t="s">
        <v>965</v>
      </c>
      <c r="C1773" s="25" t="s">
        <v>991</v>
      </c>
      <c r="D1773" s="28">
        <v>301022</v>
      </c>
      <c r="E1773" s="25" t="s">
        <v>7779</v>
      </c>
      <c r="F1773" s="25" t="s">
        <v>7780</v>
      </c>
      <c r="G1773" s="29">
        <v>112</v>
      </c>
      <c r="H1773" s="29">
        <v>1</v>
      </c>
      <c r="I1773" s="193"/>
      <c r="J1773" s="193"/>
    </row>
    <row r="1774" spans="1:10" ht="15" customHeight="1">
      <c r="A1774" s="27" t="s">
        <v>615</v>
      </c>
      <c r="B1774" s="15" t="s">
        <v>965</v>
      </c>
      <c r="C1774" s="25" t="s">
        <v>991</v>
      </c>
      <c r="D1774" s="28">
        <v>301033</v>
      </c>
      <c r="E1774" s="25" t="s">
        <v>7781</v>
      </c>
      <c r="F1774" s="25" t="s">
        <v>7782</v>
      </c>
      <c r="G1774" s="29">
        <v>115</v>
      </c>
      <c r="H1774" s="29">
        <v>1</v>
      </c>
      <c r="I1774" s="193"/>
      <c r="J1774" s="193"/>
    </row>
    <row r="1775" spans="1:10" ht="15" customHeight="1">
      <c r="A1775" s="27" t="s">
        <v>615</v>
      </c>
      <c r="B1775" s="15" t="s">
        <v>965</v>
      </c>
      <c r="C1775" s="25" t="s">
        <v>991</v>
      </c>
      <c r="D1775" s="28">
        <v>307115</v>
      </c>
      <c r="E1775" s="25" t="s">
        <v>7783</v>
      </c>
      <c r="F1775" s="25" t="s">
        <v>7784</v>
      </c>
      <c r="G1775" s="29">
        <v>59</v>
      </c>
      <c r="H1775" s="29">
        <v>1</v>
      </c>
      <c r="I1775" s="193"/>
      <c r="J1775" s="193"/>
    </row>
    <row r="1776" spans="1:10" ht="15" customHeight="1">
      <c r="A1776" s="27" t="s">
        <v>615</v>
      </c>
      <c r="B1776" s="15" t="s">
        <v>965</v>
      </c>
      <c r="C1776" s="25" t="s">
        <v>991</v>
      </c>
      <c r="D1776" s="28">
        <v>501166</v>
      </c>
      <c r="E1776" s="25" t="s">
        <v>7785</v>
      </c>
      <c r="F1776" s="25" t="s">
        <v>7784</v>
      </c>
      <c r="G1776" s="29">
        <v>18</v>
      </c>
      <c r="H1776" s="29">
        <v>1</v>
      </c>
      <c r="I1776" s="193"/>
      <c r="J1776" s="193"/>
    </row>
    <row r="1777" spans="1:10" ht="15" customHeight="1">
      <c r="A1777" s="27" t="s">
        <v>615</v>
      </c>
      <c r="B1777" s="15" t="s">
        <v>965</v>
      </c>
      <c r="C1777" s="25" t="s">
        <v>993</v>
      </c>
      <c r="D1777" s="28">
        <v>301003</v>
      </c>
      <c r="E1777" s="25" t="s">
        <v>7786</v>
      </c>
      <c r="F1777" s="25" t="s">
        <v>7787</v>
      </c>
      <c r="G1777" s="29">
        <v>19</v>
      </c>
      <c r="H1777" s="29">
        <v>1</v>
      </c>
      <c r="I1777" s="193"/>
      <c r="J1777" s="193"/>
    </row>
    <row r="1778" spans="1:10" ht="15" customHeight="1">
      <c r="A1778" s="27" t="s">
        <v>615</v>
      </c>
      <c r="B1778" s="15" t="s">
        <v>965</v>
      </c>
      <c r="C1778" s="25" t="s">
        <v>993</v>
      </c>
      <c r="D1778" s="28">
        <v>301034</v>
      </c>
      <c r="E1778" s="25" t="s">
        <v>7788</v>
      </c>
      <c r="F1778" s="25" t="s">
        <v>7789</v>
      </c>
      <c r="G1778" s="29">
        <v>326</v>
      </c>
      <c r="H1778" s="29">
        <v>5</v>
      </c>
      <c r="I1778" s="193"/>
      <c r="J1778" s="193"/>
    </row>
    <row r="1779" spans="1:10" ht="15" customHeight="1">
      <c r="A1779" s="27" t="s">
        <v>615</v>
      </c>
      <c r="B1779" s="15" t="s">
        <v>965</v>
      </c>
      <c r="C1779" s="25" t="s">
        <v>993</v>
      </c>
      <c r="D1779" s="28">
        <v>307114</v>
      </c>
      <c r="E1779" s="25" t="s">
        <v>7790</v>
      </c>
      <c r="F1779" s="25" t="s">
        <v>7791</v>
      </c>
      <c r="G1779" s="29">
        <v>107</v>
      </c>
      <c r="H1779" s="29">
        <v>1</v>
      </c>
      <c r="I1779" s="193"/>
      <c r="J1779" s="193"/>
    </row>
    <row r="1780" spans="1:10" ht="15" customHeight="1">
      <c r="A1780" s="27" t="s">
        <v>615</v>
      </c>
      <c r="B1780" s="15" t="s">
        <v>965</v>
      </c>
      <c r="C1780" s="25" t="s">
        <v>993</v>
      </c>
      <c r="D1780" s="28">
        <v>307116</v>
      </c>
      <c r="E1780" s="25" t="s">
        <v>7792</v>
      </c>
      <c r="F1780" s="25" t="s">
        <v>7791</v>
      </c>
      <c r="G1780" s="29">
        <v>176</v>
      </c>
      <c r="H1780" s="29">
        <v>2</v>
      </c>
      <c r="I1780" s="193"/>
      <c r="J1780" s="193"/>
    </row>
    <row r="1781" spans="1:10" ht="15" customHeight="1">
      <c r="A1781" s="27" t="s">
        <v>615</v>
      </c>
      <c r="B1781" s="15" t="s">
        <v>965</v>
      </c>
      <c r="C1781" s="25" t="s">
        <v>993</v>
      </c>
      <c r="D1781" s="28">
        <v>501226</v>
      </c>
      <c r="E1781" s="25" t="s">
        <v>7793</v>
      </c>
      <c r="F1781" s="25" t="s">
        <v>7784</v>
      </c>
      <c r="G1781" s="29">
        <v>166</v>
      </c>
      <c r="H1781" s="29">
        <v>2</v>
      </c>
      <c r="I1781" s="193"/>
      <c r="J1781" s="193"/>
    </row>
    <row r="1782" spans="1:10" ht="15" customHeight="1">
      <c r="A1782" s="27" t="s">
        <v>615</v>
      </c>
      <c r="B1782" s="15" t="s">
        <v>965</v>
      </c>
      <c r="C1782" s="25" t="s">
        <v>970</v>
      </c>
      <c r="D1782" s="28">
        <v>301012</v>
      </c>
      <c r="E1782" s="25" t="s">
        <v>7794</v>
      </c>
      <c r="F1782" s="25" t="s">
        <v>7795</v>
      </c>
      <c r="G1782" s="29">
        <v>51</v>
      </c>
      <c r="H1782" s="29">
        <v>1</v>
      </c>
      <c r="I1782" s="193"/>
      <c r="J1782" s="193"/>
    </row>
    <row r="1783" spans="1:10" ht="15" customHeight="1">
      <c r="A1783" s="27" t="s">
        <v>615</v>
      </c>
      <c r="B1783" s="15" t="s">
        <v>965</v>
      </c>
      <c r="C1783" s="25" t="s">
        <v>970</v>
      </c>
      <c r="D1783" s="28">
        <v>301013</v>
      </c>
      <c r="E1783" s="25" t="s">
        <v>7796</v>
      </c>
      <c r="F1783" s="25" t="s">
        <v>7797</v>
      </c>
      <c r="G1783" s="29">
        <v>58</v>
      </c>
      <c r="H1783" s="29">
        <v>1</v>
      </c>
      <c r="I1783" s="193"/>
      <c r="J1783" s="193"/>
    </row>
    <row r="1784" spans="1:10" ht="15" customHeight="1">
      <c r="A1784" s="27" t="s">
        <v>615</v>
      </c>
      <c r="B1784" s="15" t="s">
        <v>965</v>
      </c>
      <c r="C1784" s="25" t="s">
        <v>970</v>
      </c>
      <c r="D1784" s="28">
        <v>301036</v>
      </c>
      <c r="E1784" s="25" t="s">
        <v>7798</v>
      </c>
      <c r="F1784" s="25" t="s">
        <v>7799</v>
      </c>
      <c r="G1784" s="29">
        <v>1058</v>
      </c>
      <c r="H1784" s="29">
        <v>15</v>
      </c>
      <c r="I1784" s="193"/>
      <c r="J1784" s="193"/>
    </row>
    <row r="1785" spans="1:10" ht="15" customHeight="1">
      <c r="A1785" s="27" t="s">
        <v>615</v>
      </c>
      <c r="B1785" s="15" t="s">
        <v>965</v>
      </c>
      <c r="C1785" s="25" t="s">
        <v>970</v>
      </c>
      <c r="D1785" s="28">
        <v>307108</v>
      </c>
      <c r="E1785" s="25" t="s">
        <v>7800</v>
      </c>
      <c r="F1785" s="25" t="s">
        <v>7801</v>
      </c>
      <c r="G1785" s="29">
        <v>103</v>
      </c>
      <c r="H1785" s="29">
        <v>1</v>
      </c>
      <c r="I1785" s="193"/>
      <c r="J1785" s="193"/>
    </row>
    <row r="1786" spans="1:10" ht="15" customHeight="1">
      <c r="A1786" s="27" t="s">
        <v>615</v>
      </c>
      <c r="B1786" s="15" t="s">
        <v>965</v>
      </c>
      <c r="C1786" s="25" t="s">
        <v>970</v>
      </c>
      <c r="D1786" s="28">
        <v>307110</v>
      </c>
      <c r="E1786" s="25" t="s">
        <v>7802</v>
      </c>
      <c r="F1786" s="25" t="s">
        <v>7801</v>
      </c>
      <c r="G1786" s="29">
        <v>13</v>
      </c>
      <c r="H1786" s="29">
        <v>1</v>
      </c>
      <c r="I1786" s="193"/>
      <c r="J1786" s="193"/>
    </row>
    <row r="1787" spans="1:10" ht="15" customHeight="1">
      <c r="A1787" s="27" t="s">
        <v>615</v>
      </c>
      <c r="B1787" s="15" t="s">
        <v>965</v>
      </c>
      <c r="C1787" s="25" t="s">
        <v>970</v>
      </c>
      <c r="D1787" s="28">
        <v>307111</v>
      </c>
      <c r="E1787" s="25" t="s">
        <v>7803</v>
      </c>
      <c r="F1787" s="25" t="s">
        <v>7801</v>
      </c>
      <c r="G1787" s="29">
        <v>53</v>
      </c>
      <c r="H1787" s="29">
        <v>1</v>
      </c>
      <c r="I1787" s="193"/>
      <c r="J1787" s="193"/>
    </row>
    <row r="1788" spans="1:10" ht="15" customHeight="1">
      <c r="A1788" s="27" t="s">
        <v>615</v>
      </c>
      <c r="B1788" s="15" t="s">
        <v>965</v>
      </c>
      <c r="C1788" s="25" t="s">
        <v>970</v>
      </c>
      <c r="D1788" s="28">
        <v>307112</v>
      </c>
      <c r="E1788" s="25" t="s">
        <v>7804</v>
      </c>
      <c r="F1788" s="25" t="s">
        <v>7801</v>
      </c>
      <c r="G1788" s="29">
        <v>120</v>
      </c>
      <c r="H1788" s="29">
        <v>1</v>
      </c>
      <c r="I1788" s="193"/>
      <c r="J1788" s="193"/>
    </row>
    <row r="1789" spans="1:10" ht="15" customHeight="1">
      <c r="A1789" s="27" t="s">
        <v>615</v>
      </c>
      <c r="B1789" s="15" t="s">
        <v>965</v>
      </c>
      <c r="C1789" s="25" t="s">
        <v>970</v>
      </c>
      <c r="D1789" s="28">
        <v>307124</v>
      </c>
      <c r="E1789" s="25" t="s">
        <v>7805</v>
      </c>
      <c r="F1789" s="25" t="s">
        <v>7801</v>
      </c>
      <c r="G1789" s="29">
        <v>173</v>
      </c>
      <c r="H1789" s="29">
        <v>2</v>
      </c>
      <c r="I1789" s="193"/>
      <c r="J1789" s="193"/>
    </row>
    <row r="1790" spans="1:10" ht="15" customHeight="1">
      <c r="A1790" s="27" t="s">
        <v>615</v>
      </c>
      <c r="B1790" s="15" t="s">
        <v>965</v>
      </c>
      <c r="C1790" s="25" t="s">
        <v>970</v>
      </c>
      <c r="D1790" s="28">
        <v>307125</v>
      </c>
      <c r="E1790" s="25" t="s">
        <v>7806</v>
      </c>
      <c r="F1790" s="25" t="s">
        <v>7801</v>
      </c>
      <c r="G1790" s="29">
        <v>221</v>
      </c>
      <c r="H1790" s="29">
        <v>3</v>
      </c>
      <c r="I1790" s="193"/>
      <c r="J1790" s="193"/>
    </row>
    <row r="1791" spans="1:10" ht="15" customHeight="1">
      <c r="A1791" s="27" t="s">
        <v>615</v>
      </c>
      <c r="B1791" s="15" t="s">
        <v>965</v>
      </c>
      <c r="C1791" s="25" t="s">
        <v>970</v>
      </c>
      <c r="D1791" s="28">
        <v>307126</v>
      </c>
      <c r="E1791" s="25" t="s">
        <v>7807</v>
      </c>
      <c r="F1791" s="25" t="s">
        <v>7801</v>
      </c>
      <c r="G1791" s="29">
        <v>18</v>
      </c>
      <c r="H1791" s="29">
        <v>1</v>
      </c>
      <c r="I1791" s="193"/>
      <c r="J1791" s="193"/>
    </row>
    <row r="1792" spans="1:10" ht="15" customHeight="1">
      <c r="A1792" s="27" t="s">
        <v>615</v>
      </c>
      <c r="B1792" s="15" t="s">
        <v>965</v>
      </c>
      <c r="C1792" s="25" t="s">
        <v>970</v>
      </c>
      <c r="D1792" s="28">
        <v>500126</v>
      </c>
      <c r="E1792" s="25" t="s">
        <v>7808</v>
      </c>
      <c r="F1792" s="25" t="s">
        <v>7801</v>
      </c>
      <c r="G1792" s="29">
        <v>20</v>
      </c>
      <c r="H1792" s="29">
        <v>1</v>
      </c>
      <c r="I1792" s="193"/>
      <c r="J1792" s="193"/>
    </row>
    <row r="1793" spans="1:10" ht="15" customHeight="1">
      <c r="A1793" s="27" t="s">
        <v>615</v>
      </c>
      <c r="B1793" s="15" t="s">
        <v>965</v>
      </c>
      <c r="C1793" s="25" t="s">
        <v>970</v>
      </c>
      <c r="D1793" s="28">
        <v>500507</v>
      </c>
      <c r="E1793" s="25" t="s">
        <v>7809</v>
      </c>
      <c r="F1793" s="25" t="s">
        <v>7801</v>
      </c>
      <c r="G1793" s="29">
        <v>22</v>
      </c>
      <c r="H1793" s="29">
        <v>1</v>
      </c>
      <c r="I1793" s="193"/>
      <c r="J1793" s="193"/>
    </row>
    <row r="1794" spans="1:10" ht="15" customHeight="1">
      <c r="A1794" s="27" t="s">
        <v>615</v>
      </c>
      <c r="B1794" s="15" t="s">
        <v>965</v>
      </c>
      <c r="C1794" s="25" t="s">
        <v>970</v>
      </c>
      <c r="D1794" s="28">
        <v>500509</v>
      </c>
      <c r="E1794" s="25" t="s">
        <v>7810</v>
      </c>
      <c r="F1794" s="25" t="s">
        <v>7801</v>
      </c>
      <c r="G1794" s="29">
        <v>21</v>
      </c>
      <c r="H1794" s="29">
        <v>1</v>
      </c>
      <c r="I1794" s="193"/>
      <c r="J1794" s="193"/>
    </row>
    <row r="1795" spans="1:10" ht="15" customHeight="1">
      <c r="A1795" s="27" t="s">
        <v>615</v>
      </c>
      <c r="B1795" s="15" t="s">
        <v>965</v>
      </c>
      <c r="C1795" s="25" t="s">
        <v>970</v>
      </c>
      <c r="D1795" s="28">
        <v>500510</v>
      </c>
      <c r="E1795" s="25" t="s">
        <v>7811</v>
      </c>
      <c r="F1795" s="25" t="s">
        <v>7801</v>
      </c>
      <c r="G1795" s="29">
        <v>79</v>
      </c>
      <c r="H1795" s="29">
        <v>1</v>
      </c>
      <c r="I1795" s="193"/>
      <c r="J1795" s="193"/>
    </row>
    <row r="1796" spans="1:10" ht="15" customHeight="1">
      <c r="A1796" s="27" t="s">
        <v>615</v>
      </c>
      <c r="B1796" s="15" t="s">
        <v>965</v>
      </c>
      <c r="C1796" s="25" t="s">
        <v>970</v>
      </c>
      <c r="D1796" s="28">
        <v>500511</v>
      </c>
      <c r="E1796" s="25" t="s">
        <v>7812</v>
      </c>
      <c r="F1796" s="25" t="s">
        <v>7801</v>
      </c>
      <c r="G1796" s="29">
        <v>78</v>
      </c>
      <c r="H1796" s="29">
        <v>1</v>
      </c>
      <c r="I1796" s="193"/>
      <c r="J1796" s="193"/>
    </row>
    <row r="1797" spans="1:10" ht="15" customHeight="1">
      <c r="A1797" s="27" t="s">
        <v>615</v>
      </c>
      <c r="B1797" s="15" t="s">
        <v>965</v>
      </c>
      <c r="C1797" s="25" t="s">
        <v>970</v>
      </c>
      <c r="D1797" s="28">
        <v>500770</v>
      </c>
      <c r="E1797" s="25" t="s">
        <v>7813</v>
      </c>
      <c r="F1797" s="25" t="s">
        <v>7801</v>
      </c>
      <c r="G1797" s="29">
        <v>184</v>
      </c>
      <c r="H1797" s="29">
        <v>2</v>
      </c>
      <c r="I1797" s="193"/>
      <c r="J1797" s="193"/>
    </row>
    <row r="1798" spans="1:10" ht="15" customHeight="1">
      <c r="A1798" s="27" t="s">
        <v>615</v>
      </c>
      <c r="B1798" s="15" t="str">
        <f>B1797</f>
        <v>Zambales</v>
      </c>
      <c r="C1798" s="25"/>
      <c r="D1798" s="28"/>
      <c r="E1798" s="25" t="s">
        <v>64</v>
      </c>
      <c r="F1798" s="25"/>
      <c r="G1798" s="29">
        <f>SUM(G1703:G1797)</f>
        <v>12183</v>
      </c>
      <c r="H1798" s="29">
        <f>SUM(H1703:H1797)</f>
        <v>182</v>
      </c>
      <c r="I1798" s="193"/>
      <c r="J1798" s="193"/>
    </row>
    <row r="1799" spans="1:10" ht="15" customHeight="1">
      <c r="A1799" s="27" t="s">
        <v>615</v>
      </c>
      <c r="B1799" s="15"/>
      <c r="C1799" s="25"/>
      <c r="D1799" s="28"/>
      <c r="E1799" s="25"/>
      <c r="F1799" s="25"/>
      <c r="G1799" s="29"/>
      <c r="H1799" s="29"/>
      <c r="I1799" s="193"/>
      <c r="J1799" s="193"/>
    </row>
    <row r="1800" spans="1:10" ht="15" customHeight="1">
      <c r="A1800" s="27" t="s">
        <v>615</v>
      </c>
      <c r="B1800" s="15" t="s">
        <v>871</v>
      </c>
      <c r="C1800" s="25" t="s">
        <v>720</v>
      </c>
      <c r="D1800" s="28">
        <v>301042</v>
      </c>
      <c r="E1800" s="25" t="s">
        <v>7814</v>
      </c>
      <c r="F1800" s="25" t="s">
        <v>7815</v>
      </c>
      <c r="G1800" s="29">
        <v>360</v>
      </c>
      <c r="H1800" s="29">
        <v>6</v>
      </c>
      <c r="I1800" s="193"/>
      <c r="J1800" s="193"/>
    </row>
    <row r="1801" spans="1:10" ht="15" customHeight="1">
      <c r="A1801" s="27" t="s">
        <v>615</v>
      </c>
      <c r="B1801" s="15" t="s">
        <v>871</v>
      </c>
      <c r="C1801" s="25" t="s">
        <v>720</v>
      </c>
      <c r="D1801" s="28">
        <v>305554</v>
      </c>
      <c r="E1801" s="25" t="s">
        <v>7816</v>
      </c>
      <c r="F1801" s="25" t="s">
        <v>7817</v>
      </c>
      <c r="G1801" s="29">
        <v>429</v>
      </c>
      <c r="H1801" s="29">
        <v>7</v>
      </c>
      <c r="I1801" s="193"/>
      <c r="J1801" s="193"/>
    </row>
    <row r="1802" spans="1:10" ht="15" customHeight="1">
      <c r="A1802" s="27" t="s">
        <v>615</v>
      </c>
      <c r="B1802" s="15" t="s">
        <v>871</v>
      </c>
      <c r="C1802" s="25" t="s">
        <v>720</v>
      </c>
      <c r="D1802" s="28">
        <v>307202</v>
      </c>
      <c r="E1802" s="25" t="s">
        <v>7818</v>
      </c>
      <c r="F1802" s="25" t="s">
        <v>7819</v>
      </c>
      <c r="G1802" s="29">
        <v>231</v>
      </c>
      <c r="H1802" s="29">
        <v>3</v>
      </c>
      <c r="I1802" s="193"/>
      <c r="J1802" s="193"/>
    </row>
    <row r="1803" spans="1:10" ht="15" customHeight="1">
      <c r="A1803" s="27" t="s">
        <v>615</v>
      </c>
      <c r="B1803" s="15" t="s">
        <v>871</v>
      </c>
      <c r="C1803" s="25" t="s">
        <v>720</v>
      </c>
      <c r="D1803" s="28">
        <v>307203</v>
      </c>
      <c r="E1803" s="25" t="s">
        <v>7820</v>
      </c>
      <c r="F1803" s="25" t="s">
        <v>7821</v>
      </c>
      <c r="G1803" s="29">
        <v>428</v>
      </c>
      <c r="H1803" s="29">
        <v>7</v>
      </c>
      <c r="I1803" s="193"/>
      <c r="J1803" s="193"/>
    </row>
    <row r="1804" spans="1:10" ht="15" customHeight="1">
      <c r="A1804" s="27" t="s">
        <v>615</v>
      </c>
      <c r="B1804" s="15" t="s">
        <v>871</v>
      </c>
      <c r="C1804" s="25" t="s">
        <v>873</v>
      </c>
      <c r="D1804" s="28">
        <v>301040</v>
      </c>
      <c r="E1804" s="25" t="s">
        <v>7822</v>
      </c>
      <c r="F1804" s="25" t="s">
        <v>7823</v>
      </c>
      <c r="G1804" s="29">
        <v>1109</v>
      </c>
      <c r="H1804" s="29">
        <v>15</v>
      </c>
      <c r="I1804" s="193"/>
      <c r="J1804" s="193"/>
    </row>
    <row r="1805" spans="1:10" ht="15" customHeight="1">
      <c r="A1805" s="27" t="s">
        <v>615</v>
      </c>
      <c r="B1805" s="15" t="s">
        <v>871</v>
      </c>
      <c r="C1805" s="25" t="s">
        <v>873</v>
      </c>
      <c r="D1805" s="28">
        <v>500129</v>
      </c>
      <c r="E1805" s="25" t="s">
        <v>7824</v>
      </c>
      <c r="F1805" s="25" t="s">
        <v>7817</v>
      </c>
      <c r="G1805" s="29">
        <v>349</v>
      </c>
      <c r="H1805" s="29">
        <v>5</v>
      </c>
      <c r="I1805" s="193"/>
      <c r="J1805" s="193"/>
    </row>
    <row r="1806" spans="1:10" ht="15" customHeight="1">
      <c r="A1806" s="27" t="s">
        <v>615</v>
      </c>
      <c r="B1806" s="15" t="s">
        <v>871</v>
      </c>
      <c r="C1806" s="25" t="s">
        <v>873</v>
      </c>
      <c r="D1806" s="28">
        <v>500130</v>
      </c>
      <c r="E1806" s="25" t="s">
        <v>7825</v>
      </c>
      <c r="F1806" s="25" t="s">
        <v>7817</v>
      </c>
      <c r="G1806" s="29">
        <v>426</v>
      </c>
      <c r="H1806" s="29">
        <v>7</v>
      </c>
      <c r="I1806" s="193"/>
      <c r="J1806" s="193"/>
    </row>
    <row r="1807" spans="1:10" ht="15" customHeight="1">
      <c r="A1807" s="27" t="s">
        <v>615</v>
      </c>
      <c r="B1807" s="15" t="s">
        <v>871</v>
      </c>
      <c r="C1807" s="25" t="s">
        <v>873</v>
      </c>
      <c r="D1807" s="28">
        <v>500133</v>
      </c>
      <c r="E1807" s="25" t="s">
        <v>6432</v>
      </c>
      <c r="F1807" s="25" t="s">
        <v>7826</v>
      </c>
      <c r="G1807" s="29">
        <v>340</v>
      </c>
      <c r="H1807" s="29">
        <v>5</v>
      </c>
      <c r="I1807" s="193"/>
      <c r="J1807" s="193"/>
    </row>
    <row r="1808" spans="1:10" ht="15" customHeight="1">
      <c r="A1808" s="27" t="s">
        <v>615</v>
      </c>
      <c r="B1808" s="15" t="s">
        <v>871</v>
      </c>
      <c r="C1808" s="25" t="s">
        <v>873</v>
      </c>
      <c r="D1808" s="28">
        <v>501022</v>
      </c>
      <c r="E1808" s="25" t="s">
        <v>7827</v>
      </c>
      <c r="F1808" s="25" t="s">
        <v>7817</v>
      </c>
      <c r="G1808" s="29">
        <v>29</v>
      </c>
      <c r="H1808" s="29">
        <v>1</v>
      </c>
      <c r="I1808" s="193"/>
      <c r="J1808" s="193"/>
    </row>
    <row r="1809" spans="1:10" ht="15" customHeight="1">
      <c r="A1809" s="27" t="s">
        <v>615</v>
      </c>
      <c r="B1809" s="15" t="s">
        <v>871</v>
      </c>
      <c r="C1809" s="25" t="s">
        <v>722</v>
      </c>
      <c r="D1809" s="28">
        <v>301038</v>
      </c>
      <c r="E1809" s="25" t="s">
        <v>7828</v>
      </c>
      <c r="F1809" s="25" t="s">
        <v>7829</v>
      </c>
      <c r="G1809" s="29">
        <v>1308</v>
      </c>
      <c r="H1809" s="29">
        <v>18</v>
      </c>
      <c r="I1809" s="193"/>
      <c r="J1809" s="193"/>
    </row>
    <row r="1810" spans="1:10" ht="15" customHeight="1">
      <c r="A1810" s="27" t="s">
        <v>615</v>
      </c>
      <c r="B1810" s="15" t="s">
        <v>871</v>
      </c>
      <c r="C1810" s="25" t="s">
        <v>876</v>
      </c>
      <c r="D1810" s="28">
        <v>301039</v>
      </c>
      <c r="E1810" s="25" t="s">
        <v>7830</v>
      </c>
      <c r="F1810" s="25" t="s">
        <v>7831</v>
      </c>
      <c r="G1810" s="29">
        <v>1279</v>
      </c>
      <c r="H1810" s="29">
        <v>18</v>
      </c>
      <c r="I1810" s="193"/>
      <c r="J1810" s="193"/>
    </row>
    <row r="1811" spans="1:10" ht="15" customHeight="1">
      <c r="A1811" s="27" t="s">
        <v>615</v>
      </c>
      <c r="B1811" s="15" t="s">
        <v>871</v>
      </c>
      <c r="C1811" s="25" t="s">
        <v>876</v>
      </c>
      <c r="D1811" s="28">
        <v>301043</v>
      </c>
      <c r="E1811" s="25" t="s">
        <v>7832</v>
      </c>
      <c r="F1811" s="25" t="s">
        <v>7833</v>
      </c>
      <c r="G1811" s="29">
        <v>321</v>
      </c>
      <c r="H1811" s="29">
        <v>5</v>
      </c>
      <c r="I1811" s="193"/>
      <c r="J1811" s="193"/>
    </row>
    <row r="1812" spans="1:10" ht="15" customHeight="1">
      <c r="A1812" s="27" t="s">
        <v>615</v>
      </c>
      <c r="B1812" s="15" t="s">
        <v>871</v>
      </c>
      <c r="C1812" s="25" t="s">
        <v>876</v>
      </c>
      <c r="D1812" s="28">
        <v>307201</v>
      </c>
      <c r="E1812" s="25" t="s">
        <v>7834</v>
      </c>
      <c r="F1812" s="25" t="s">
        <v>7835</v>
      </c>
      <c r="G1812" s="29">
        <v>673</v>
      </c>
      <c r="H1812" s="29">
        <v>10</v>
      </c>
      <c r="I1812" s="193"/>
      <c r="J1812" s="193"/>
    </row>
    <row r="1813" spans="1:10" ht="15" customHeight="1">
      <c r="A1813" s="27" t="s">
        <v>615</v>
      </c>
      <c r="B1813" s="15" t="s">
        <v>871</v>
      </c>
      <c r="C1813" s="25" t="s">
        <v>876</v>
      </c>
      <c r="D1813" s="28">
        <v>500131</v>
      </c>
      <c r="E1813" s="25" t="s">
        <v>7836</v>
      </c>
      <c r="F1813" s="25" t="s">
        <v>7817</v>
      </c>
      <c r="G1813" s="29">
        <v>253</v>
      </c>
      <c r="H1813" s="29">
        <v>3</v>
      </c>
      <c r="I1813" s="193"/>
      <c r="J1813" s="193"/>
    </row>
    <row r="1814" spans="1:10" ht="15" customHeight="1">
      <c r="A1814" s="27" t="s">
        <v>615</v>
      </c>
      <c r="B1814" s="15" t="s">
        <v>871</v>
      </c>
      <c r="C1814" s="25" t="s">
        <v>876</v>
      </c>
      <c r="D1814" s="28">
        <v>500132</v>
      </c>
      <c r="E1814" s="25" t="s">
        <v>7837</v>
      </c>
      <c r="F1814" s="25" t="s">
        <v>7817</v>
      </c>
      <c r="G1814" s="29">
        <v>328</v>
      </c>
      <c r="H1814" s="29">
        <v>5</v>
      </c>
      <c r="I1814" s="193"/>
      <c r="J1814" s="193"/>
    </row>
    <row r="1815" spans="1:10" ht="15" customHeight="1">
      <c r="A1815" s="27" t="s">
        <v>615</v>
      </c>
      <c r="B1815" s="15" t="s">
        <v>871</v>
      </c>
      <c r="C1815" s="25" t="s">
        <v>876</v>
      </c>
      <c r="D1815" s="28">
        <v>500766</v>
      </c>
      <c r="E1815" s="25" t="s">
        <v>7838</v>
      </c>
      <c r="F1815" s="25" t="s">
        <v>7817</v>
      </c>
      <c r="G1815" s="29">
        <v>40</v>
      </c>
      <c r="H1815" s="29">
        <v>1</v>
      </c>
      <c r="I1815" s="193"/>
      <c r="J1815" s="193"/>
    </row>
    <row r="1816" spans="1:10" ht="15" customHeight="1">
      <c r="A1816" s="27" t="s">
        <v>615</v>
      </c>
      <c r="B1816" s="15" t="str">
        <f>B1815</f>
        <v>Angeles City</v>
      </c>
      <c r="C1816" s="25"/>
      <c r="D1816" s="28"/>
      <c r="E1816" s="25" t="s">
        <v>64</v>
      </c>
      <c r="F1816" s="25"/>
      <c r="G1816" s="29">
        <f>SUM(G1800:G1815)</f>
        <v>7903</v>
      </c>
      <c r="H1816" s="29">
        <f>SUM(H1800:H1815)</f>
        <v>116</v>
      </c>
      <c r="I1816" s="193"/>
      <c r="J1816" s="193"/>
    </row>
    <row r="1817" spans="1:10" ht="15" customHeight="1">
      <c r="A1817" s="27" t="s">
        <v>615</v>
      </c>
      <c r="B1817" s="15"/>
      <c r="C1817" s="25"/>
      <c r="D1817" s="28"/>
      <c r="E1817" s="25"/>
      <c r="F1817" s="25"/>
      <c r="G1817" s="29"/>
      <c r="H1817" s="29"/>
      <c r="I1817" s="193"/>
      <c r="J1817" s="193"/>
    </row>
    <row r="1818" spans="1:10" ht="15" customHeight="1">
      <c r="A1818" s="27" t="s">
        <v>615</v>
      </c>
      <c r="B1818" s="15" t="s">
        <v>805</v>
      </c>
      <c r="C1818" s="25" t="s">
        <v>7839</v>
      </c>
      <c r="D1818" s="28">
        <v>301044</v>
      </c>
      <c r="E1818" s="25" t="s">
        <v>7840</v>
      </c>
      <c r="F1818" s="25" t="s">
        <v>7841</v>
      </c>
      <c r="G1818" s="29">
        <v>231</v>
      </c>
      <c r="H1818" s="29">
        <v>3</v>
      </c>
      <c r="I1818" s="193"/>
      <c r="J1818" s="193"/>
    </row>
    <row r="1819" spans="1:10" ht="15" customHeight="1">
      <c r="A1819" s="27" t="s">
        <v>615</v>
      </c>
      <c r="B1819" s="15" t="s">
        <v>805</v>
      </c>
      <c r="C1819" s="25" t="s">
        <v>7839</v>
      </c>
      <c r="D1819" s="28">
        <v>500475</v>
      </c>
      <c r="E1819" s="25" t="s">
        <v>7842</v>
      </c>
      <c r="F1819" s="25" t="s">
        <v>7843</v>
      </c>
      <c r="G1819" s="29">
        <v>243</v>
      </c>
      <c r="H1819" s="29">
        <v>3</v>
      </c>
      <c r="I1819" s="193"/>
      <c r="J1819" s="193"/>
    </row>
    <row r="1820" spans="1:10" ht="15" customHeight="1">
      <c r="A1820" s="27" t="s">
        <v>615</v>
      </c>
      <c r="B1820" s="15" t="s">
        <v>805</v>
      </c>
      <c r="C1820" s="25" t="s">
        <v>7839</v>
      </c>
      <c r="D1820" s="28">
        <v>500558</v>
      </c>
      <c r="E1820" s="25" t="s">
        <v>7844</v>
      </c>
      <c r="F1820" s="25" t="s">
        <v>7843</v>
      </c>
      <c r="G1820" s="29">
        <v>280</v>
      </c>
      <c r="H1820" s="29">
        <v>4</v>
      </c>
      <c r="I1820" s="193"/>
      <c r="J1820" s="193"/>
    </row>
    <row r="1821" spans="1:10" ht="15" customHeight="1">
      <c r="A1821" s="27" t="s">
        <v>615</v>
      </c>
      <c r="B1821" s="15" t="s">
        <v>805</v>
      </c>
      <c r="C1821" s="25" t="s">
        <v>7845</v>
      </c>
      <c r="D1821" s="28">
        <v>301048</v>
      </c>
      <c r="E1821" s="25" t="s">
        <v>7846</v>
      </c>
      <c r="F1821" s="25" t="s">
        <v>7847</v>
      </c>
      <c r="G1821" s="29">
        <v>550</v>
      </c>
      <c r="H1821" s="29">
        <v>8</v>
      </c>
      <c r="I1821" s="193"/>
      <c r="J1821" s="193"/>
    </row>
    <row r="1822" spans="1:10" ht="15" customHeight="1">
      <c r="A1822" s="27" t="s">
        <v>615</v>
      </c>
      <c r="B1822" s="15" t="s">
        <v>805</v>
      </c>
      <c r="C1822" s="25" t="s">
        <v>7845</v>
      </c>
      <c r="D1822" s="28">
        <v>500473</v>
      </c>
      <c r="E1822" s="25" t="s">
        <v>7848</v>
      </c>
      <c r="F1822" s="25" t="s">
        <v>7843</v>
      </c>
      <c r="G1822" s="29">
        <v>218</v>
      </c>
      <c r="H1822" s="29">
        <v>3</v>
      </c>
      <c r="I1822" s="193"/>
      <c r="J1822" s="193"/>
    </row>
    <row r="1823" spans="1:10" ht="15" customHeight="1">
      <c r="A1823" s="27" t="s">
        <v>615</v>
      </c>
      <c r="B1823" s="15" t="s">
        <v>805</v>
      </c>
      <c r="C1823" s="25" t="s">
        <v>7845</v>
      </c>
      <c r="D1823" s="28">
        <v>500477</v>
      </c>
      <c r="E1823" s="25" t="s">
        <v>7849</v>
      </c>
      <c r="F1823" s="25" t="s">
        <v>7843</v>
      </c>
      <c r="G1823" s="29">
        <v>469</v>
      </c>
      <c r="H1823" s="29">
        <v>7</v>
      </c>
      <c r="I1823" s="193"/>
      <c r="J1823" s="193"/>
    </row>
    <row r="1824" spans="1:10" ht="15" customHeight="1">
      <c r="A1824" s="27" t="s">
        <v>615</v>
      </c>
      <c r="B1824" s="15" t="s">
        <v>805</v>
      </c>
      <c r="C1824" s="25" t="s">
        <v>7850</v>
      </c>
      <c r="D1824" s="28">
        <v>301046</v>
      </c>
      <c r="E1824" s="25" t="s">
        <v>7851</v>
      </c>
      <c r="F1824" s="25" t="s">
        <v>7852</v>
      </c>
      <c r="G1824" s="29">
        <v>450</v>
      </c>
      <c r="H1824" s="29">
        <v>7</v>
      </c>
      <c r="I1824" s="193"/>
      <c r="J1824" s="193"/>
    </row>
    <row r="1825" spans="1:10" ht="15" customHeight="1">
      <c r="A1825" s="27" t="s">
        <v>615</v>
      </c>
      <c r="B1825" s="15" t="s">
        <v>805</v>
      </c>
      <c r="C1825" s="25" t="s">
        <v>7850</v>
      </c>
      <c r="D1825" s="28">
        <v>301047</v>
      </c>
      <c r="E1825" s="25" t="s">
        <v>7853</v>
      </c>
      <c r="F1825" s="25" t="s">
        <v>7854</v>
      </c>
      <c r="G1825" s="29">
        <v>499</v>
      </c>
      <c r="H1825" s="29">
        <v>8</v>
      </c>
      <c r="I1825" s="193"/>
      <c r="J1825" s="193"/>
    </row>
    <row r="1826" spans="1:10" ht="15" customHeight="1">
      <c r="A1826" s="27" t="s">
        <v>615</v>
      </c>
      <c r="B1826" s="15" t="s">
        <v>805</v>
      </c>
      <c r="C1826" s="25" t="s">
        <v>7850</v>
      </c>
      <c r="D1826" s="28">
        <v>500474</v>
      </c>
      <c r="E1826" s="25" t="s">
        <v>7855</v>
      </c>
      <c r="F1826" s="25" t="s">
        <v>7843</v>
      </c>
      <c r="G1826" s="29">
        <v>83</v>
      </c>
      <c r="H1826" s="29">
        <v>1</v>
      </c>
      <c r="I1826" s="193"/>
      <c r="J1826" s="193"/>
    </row>
    <row r="1827" spans="1:10" ht="15" customHeight="1">
      <c r="A1827" s="27" t="s">
        <v>615</v>
      </c>
      <c r="B1827" s="15" t="s">
        <v>805</v>
      </c>
      <c r="C1827" s="25" t="s">
        <v>7850</v>
      </c>
      <c r="D1827" s="28">
        <v>500476</v>
      </c>
      <c r="E1827" s="25" t="s">
        <v>7856</v>
      </c>
      <c r="F1827" s="25" t="s">
        <v>7843</v>
      </c>
      <c r="G1827" s="29">
        <v>190</v>
      </c>
      <c r="H1827" s="29">
        <v>2</v>
      </c>
      <c r="I1827" s="193"/>
      <c r="J1827" s="193"/>
    </row>
    <row r="1828" spans="1:10" ht="15" customHeight="1">
      <c r="A1828" s="27" t="s">
        <v>615</v>
      </c>
      <c r="B1828" s="15" t="s">
        <v>805</v>
      </c>
      <c r="C1828" s="25" t="s">
        <v>7850</v>
      </c>
      <c r="D1828" s="28">
        <v>500559</v>
      </c>
      <c r="E1828" s="25" t="s">
        <v>7857</v>
      </c>
      <c r="F1828" s="25" t="s">
        <v>7843</v>
      </c>
      <c r="G1828" s="29">
        <v>97</v>
      </c>
      <c r="H1828" s="29">
        <v>1</v>
      </c>
      <c r="I1828" s="193"/>
      <c r="J1828" s="193"/>
    </row>
    <row r="1829" spans="1:10" ht="15" customHeight="1">
      <c r="A1829" s="27" t="s">
        <v>615</v>
      </c>
      <c r="B1829" s="15" t="s">
        <v>805</v>
      </c>
      <c r="C1829" s="25" t="s">
        <v>7850</v>
      </c>
      <c r="D1829" s="28">
        <v>500561</v>
      </c>
      <c r="E1829" s="25" t="s">
        <v>7858</v>
      </c>
      <c r="F1829" s="25" t="s">
        <v>7843</v>
      </c>
      <c r="G1829" s="29">
        <v>183</v>
      </c>
      <c r="H1829" s="29">
        <v>2</v>
      </c>
      <c r="I1829" s="193"/>
      <c r="J1829" s="193"/>
    </row>
    <row r="1830" spans="1:10" ht="15" customHeight="1">
      <c r="A1830" s="27" t="s">
        <v>615</v>
      </c>
      <c r="B1830" s="15" t="s">
        <v>805</v>
      </c>
      <c r="C1830" s="25" t="s">
        <v>7859</v>
      </c>
      <c r="D1830" s="28">
        <v>301045</v>
      </c>
      <c r="E1830" s="25" t="s">
        <v>7860</v>
      </c>
      <c r="F1830" s="25" t="s">
        <v>7861</v>
      </c>
      <c r="G1830" s="29">
        <v>506</v>
      </c>
      <c r="H1830" s="29">
        <v>8</v>
      </c>
      <c r="I1830" s="193"/>
      <c r="J1830" s="193"/>
    </row>
    <row r="1831" spans="1:10" ht="15" customHeight="1">
      <c r="A1831" s="27" t="s">
        <v>615</v>
      </c>
      <c r="B1831" s="15" t="s">
        <v>805</v>
      </c>
      <c r="C1831" s="25" t="s">
        <v>7859</v>
      </c>
      <c r="D1831" s="28">
        <v>301049</v>
      </c>
      <c r="E1831" s="25" t="s">
        <v>7862</v>
      </c>
      <c r="F1831" s="25" t="s">
        <v>7863</v>
      </c>
      <c r="G1831" s="29">
        <v>363</v>
      </c>
      <c r="H1831" s="29">
        <v>6</v>
      </c>
      <c r="I1831" s="193"/>
      <c r="J1831" s="193"/>
    </row>
    <row r="1832" spans="1:10" ht="15" customHeight="1">
      <c r="A1832" s="27" t="s">
        <v>615</v>
      </c>
      <c r="B1832" s="15" t="s">
        <v>805</v>
      </c>
      <c r="C1832" s="25" t="s">
        <v>7859</v>
      </c>
      <c r="D1832" s="28">
        <v>307301</v>
      </c>
      <c r="E1832" s="25" t="s">
        <v>7864</v>
      </c>
      <c r="F1832" s="25" t="s">
        <v>7865</v>
      </c>
      <c r="G1832" s="29">
        <v>262</v>
      </c>
      <c r="H1832" s="29">
        <v>3</v>
      </c>
      <c r="I1832" s="193"/>
      <c r="J1832" s="193"/>
    </row>
    <row r="1833" spans="1:10" ht="15" customHeight="1">
      <c r="A1833" s="27" t="s">
        <v>615</v>
      </c>
      <c r="B1833" s="15" t="s">
        <v>805</v>
      </c>
      <c r="C1833" s="25" t="s">
        <v>7859</v>
      </c>
      <c r="D1833" s="28">
        <v>500735</v>
      </c>
      <c r="E1833" s="25" t="s">
        <v>6088</v>
      </c>
      <c r="F1833" s="25" t="s">
        <v>7843</v>
      </c>
      <c r="G1833" s="29">
        <v>243</v>
      </c>
      <c r="H1833" s="29">
        <v>3</v>
      </c>
      <c r="I1833" s="193"/>
      <c r="J1833" s="193"/>
    </row>
    <row r="1834" spans="1:10" ht="15" customHeight="1">
      <c r="A1834" s="27" t="s">
        <v>615</v>
      </c>
      <c r="B1834" s="15" t="s">
        <v>805</v>
      </c>
      <c r="C1834" s="25" t="s">
        <v>7859</v>
      </c>
      <c r="D1834" s="28">
        <v>501636</v>
      </c>
      <c r="E1834" s="25" t="s">
        <v>7866</v>
      </c>
      <c r="F1834" s="25" t="s">
        <v>7843</v>
      </c>
      <c r="G1834" s="29">
        <v>117</v>
      </c>
      <c r="H1834" s="29">
        <v>1</v>
      </c>
      <c r="I1834" s="193"/>
      <c r="J1834" s="193"/>
    </row>
    <row r="1835" spans="1:10" ht="15" customHeight="1">
      <c r="A1835" s="27" t="s">
        <v>615</v>
      </c>
      <c r="B1835" s="15" t="s">
        <v>805</v>
      </c>
      <c r="C1835" s="25" t="s">
        <v>7859</v>
      </c>
      <c r="D1835" s="28">
        <v>501637</v>
      </c>
      <c r="E1835" s="25" t="s">
        <v>7867</v>
      </c>
      <c r="F1835" s="25" t="s">
        <v>7843</v>
      </c>
      <c r="G1835" s="29">
        <v>90</v>
      </c>
      <c r="H1835" s="29">
        <v>1</v>
      </c>
      <c r="I1835" s="193"/>
      <c r="J1835" s="193"/>
    </row>
    <row r="1836" spans="1:10" ht="15" customHeight="1">
      <c r="A1836" s="27" t="s">
        <v>615</v>
      </c>
      <c r="B1836" s="15" t="s">
        <v>805</v>
      </c>
      <c r="C1836" s="25" t="s">
        <v>7859</v>
      </c>
      <c r="D1836" s="28">
        <v>502044</v>
      </c>
      <c r="E1836" s="25" t="s">
        <v>7868</v>
      </c>
      <c r="F1836" s="25" t="s">
        <v>7843</v>
      </c>
      <c r="G1836" s="29">
        <v>69</v>
      </c>
      <c r="H1836" s="29">
        <v>1</v>
      </c>
      <c r="I1836" s="193"/>
      <c r="J1836" s="193"/>
    </row>
    <row r="1837" spans="1:10" ht="15" customHeight="1">
      <c r="A1837" s="27" t="s">
        <v>615</v>
      </c>
      <c r="B1837" s="15" t="str">
        <f>B1836</f>
        <v>Cabanatuan City</v>
      </c>
      <c r="C1837" s="25"/>
      <c r="D1837" s="28"/>
      <c r="E1837" s="25" t="s">
        <v>64</v>
      </c>
      <c r="F1837" s="25"/>
      <c r="G1837" s="29">
        <f>SUM(G1818:G1836)</f>
        <v>5143</v>
      </c>
      <c r="H1837" s="29">
        <f>SUM(H1818:H1836)</f>
        <v>72</v>
      </c>
      <c r="I1837" s="193"/>
      <c r="J1837" s="193"/>
    </row>
    <row r="1838" spans="1:10" ht="15" customHeight="1">
      <c r="A1838" s="27" t="s">
        <v>615</v>
      </c>
      <c r="B1838" s="15"/>
      <c r="C1838" s="25"/>
      <c r="D1838" s="28"/>
      <c r="E1838" s="25"/>
      <c r="F1838" s="25"/>
      <c r="G1838" s="29"/>
      <c r="H1838" s="29"/>
      <c r="I1838" s="193"/>
      <c r="J1838" s="193"/>
    </row>
    <row r="1839" spans="1:10" ht="15" customHeight="1">
      <c r="A1839" s="27" t="s">
        <v>615</v>
      </c>
      <c r="B1839" s="15" t="s">
        <v>994</v>
      </c>
      <c r="C1839" s="25" t="s">
        <v>995</v>
      </c>
      <c r="D1839" s="28">
        <v>301050</v>
      </c>
      <c r="E1839" s="25" t="s">
        <v>7869</v>
      </c>
      <c r="F1839" s="25" t="s">
        <v>7870</v>
      </c>
      <c r="G1839" s="29">
        <v>320</v>
      </c>
      <c r="H1839" s="29">
        <v>5</v>
      </c>
      <c r="I1839" s="193"/>
      <c r="J1839" s="193"/>
    </row>
    <row r="1840" spans="1:10" ht="15" customHeight="1">
      <c r="A1840" s="27" t="s">
        <v>615</v>
      </c>
      <c r="B1840" s="15" t="s">
        <v>994</v>
      </c>
      <c r="C1840" s="25" t="s">
        <v>995</v>
      </c>
      <c r="D1840" s="28">
        <v>301053</v>
      </c>
      <c r="E1840" s="25" t="s">
        <v>7871</v>
      </c>
      <c r="F1840" s="25" t="s">
        <v>7872</v>
      </c>
      <c r="G1840" s="29">
        <v>761</v>
      </c>
      <c r="H1840" s="29">
        <v>11</v>
      </c>
      <c r="I1840" s="193"/>
      <c r="J1840" s="193"/>
    </row>
    <row r="1841" spans="1:10" ht="15" customHeight="1">
      <c r="A1841" s="27" t="s">
        <v>615</v>
      </c>
      <c r="B1841" s="15" t="s">
        <v>994</v>
      </c>
      <c r="C1841" s="25" t="s">
        <v>995</v>
      </c>
      <c r="D1841" s="28">
        <v>301054</v>
      </c>
      <c r="E1841" s="25" t="s">
        <v>7873</v>
      </c>
      <c r="F1841" s="25" t="s">
        <v>7874</v>
      </c>
      <c r="G1841" s="29">
        <v>206</v>
      </c>
      <c r="H1841" s="29">
        <v>2</v>
      </c>
      <c r="I1841" s="193"/>
      <c r="J1841" s="193"/>
    </row>
    <row r="1842" spans="1:10" ht="15" customHeight="1">
      <c r="A1842" s="27" t="s">
        <v>615</v>
      </c>
      <c r="B1842" s="15" t="s">
        <v>994</v>
      </c>
      <c r="C1842" s="25" t="s">
        <v>995</v>
      </c>
      <c r="D1842" s="28">
        <v>301055</v>
      </c>
      <c r="E1842" s="25" t="s">
        <v>7875</v>
      </c>
      <c r="F1842" s="25" t="s">
        <v>7876</v>
      </c>
      <c r="G1842" s="29">
        <v>117</v>
      </c>
      <c r="H1842" s="29">
        <v>1</v>
      </c>
      <c r="I1842" s="193"/>
      <c r="J1842" s="193"/>
    </row>
    <row r="1843" spans="1:10" ht="15" customHeight="1">
      <c r="A1843" s="27" t="s">
        <v>615</v>
      </c>
      <c r="B1843" s="15" t="s">
        <v>994</v>
      </c>
      <c r="C1843" s="25" t="s">
        <v>995</v>
      </c>
      <c r="D1843" s="28">
        <v>301056</v>
      </c>
      <c r="E1843" s="25" t="s">
        <v>7877</v>
      </c>
      <c r="F1843" s="25" t="s">
        <v>7878</v>
      </c>
      <c r="G1843" s="29">
        <v>337</v>
      </c>
      <c r="H1843" s="29">
        <v>5</v>
      </c>
      <c r="I1843" s="193"/>
      <c r="J1843" s="193"/>
    </row>
    <row r="1844" spans="1:10" ht="15" customHeight="1">
      <c r="A1844" s="27" t="s">
        <v>615</v>
      </c>
      <c r="B1844" s="15" t="s">
        <v>994</v>
      </c>
      <c r="C1844" s="25" t="s">
        <v>995</v>
      </c>
      <c r="D1844" s="28">
        <v>301057</v>
      </c>
      <c r="E1844" s="25" t="s">
        <v>7879</v>
      </c>
      <c r="F1844" s="25" t="s">
        <v>7880</v>
      </c>
      <c r="G1844" s="29">
        <v>658</v>
      </c>
      <c r="H1844" s="29">
        <v>10</v>
      </c>
      <c r="I1844" s="193"/>
      <c r="J1844" s="193"/>
    </row>
    <row r="1845" spans="1:10" ht="15" customHeight="1">
      <c r="A1845" s="27" t="s">
        <v>615</v>
      </c>
      <c r="B1845" s="15" t="s">
        <v>994</v>
      </c>
      <c r="C1845" s="25" t="s">
        <v>995</v>
      </c>
      <c r="D1845" s="28">
        <v>500756</v>
      </c>
      <c r="E1845" s="25" t="s">
        <v>7881</v>
      </c>
      <c r="F1845" s="25" t="s">
        <v>7882</v>
      </c>
      <c r="G1845" s="29">
        <v>378</v>
      </c>
      <c r="H1845" s="29">
        <v>6</v>
      </c>
      <c r="I1845" s="193"/>
      <c r="J1845" s="193"/>
    </row>
    <row r="1846" spans="1:10" ht="15" customHeight="1">
      <c r="A1846" s="27" t="s">
        <v>615</v>
      </c>
      <c r="B1846" s="15" t="s">
        <v>994</v>
      </c>
      <c r="C1846" s="25" t="s">
        <v>999</v>
      </c>
      <c r="D1846" s="28">
        <v>500027</v>
      </c>
      <c r="E1846" s="25" t="s">
        <v>7883</v>
      </c>
      <c r="F1846" s="25" t="s">
        <v>7882</v>
      </c>
      <c r="G1846" s="29">
        <v>181</v>
      </c>
      <c r="H1846" s="29">
        <v>2</v>
      </c>
      <c r="I1846" s="193"/>
      <c r="J1846" s="193"/>
    </row>
    <row r="1847" spans="1:10" ht="15" customHeight="1">
      <c r="A1847" s="27" t="s">
        <v>615</v>
      </c>
      <c r="B1847" s="15" t="s">
        <v>994</v>
      </c>
      <c r="C1847" s="25" t="s">
        <v>999</v>
      </c>
      <c r="D1847" s="28">
        <v>500134</v>
      </c>
      <c r="E1847" s="25" t="s">
        <v>7884</v>
      </c>
      <c r="F1847" s="25" t="s">
        <v>7882</v>
      </c>
      <c r="G1847" s="29">
        <v>168</v>
      </c>
      <c r="H1847" s="29">
        <v>2</v>
      </c>
      <c r="I1847" s="193"/>
      <c r="J1847" s="193"/>
    </row>
    <row r="1848" spans="1:10" ht="15" customHeight="1">
      <c r="A1848" s="27" t="s">
        <v>615</v>
      </c>
      <c r="B1848" s="15" t="s">
        <v>994</v>
      </c>
      <c r="C1848" s="25" t="s">
        <v>999</v>
      </c>
      <c r="D1848" s="28">
        <v>500135</v>
      </c>
      <c r="E1848" s="25" t="s">
        <v>7885</v>
      </c>
      <c r="F1848" s="25" t="s">
        <v>7882</v>
      </c>
      <c r="G1848" s="29">
        <v>58</v>
      </c>
      <c r="H1848" s="29">
        <v>1</v>
      </c>
      <c r="I1848" s="193"/>
      <c r="J1848" s="193"/>
    </row>
    <row r="1849" spans="1:10" ht="15" customHeight="1">
      <c r="A1849" s="27" t="s">
        <v>615</v>
      </c>
      <c r="B1849" s="15" t="s">
        <v>994</v>
      </c>
      <c r="C1849" s="25" t="s">
        <v>1001</v>
      </c>
      <c r="D1849" s="28">
        <v>301051</v>
      </c>
      <c r="E1849" s="25" t="s">
        <v>7886</v>
      </c>
      <c r="F1849" s="25" t="s">
        <v>7887</v>
      </c>
      <c r="G1849" s="29">
        <v>1199</v>
      </c>
      <c r="H1849" s="29">
        <v>17</v>
      </c>
      <c r="I1849" s="193"/>
      <c r="J1849" s="193"/>
    </row>
    <row r="1850" spans="1:10" ht="15" customHeight="1">
      <c r="A1850" s="27" t="s">
        <v>615</v>
      </c>
      <c r="B1850" s="15" t="s">
        <v>994</v>
      </c>
      <c r="C1850" s="25" t="s">
        <v>1001</v>
      </c>
      <c r="D1850" s="28">
        <v>301058</v>
      </c>
      <c r="E1850" s="25" t="s">
        <v>7888</v>
      </c>
      <c r="F1850" s="25" t="s">
        <v>7889</v>
      </c>
      <c r="G1850" s="29">
        <v>192</v>
      </c>
      <c r="H1850" s="29">
        <v>2</v>
      </c>
      <c r="I1850" s="193"/>
      <c r="J1850" s="193"/>
    </row>
    <row r="1851" spans="1:10" ht="15" customHeight="1">
      <c r="A1851" s="27" t="s">
        <v>615</v>
      </c>
      <c r="B1851" s="15" t="str">
        <f>B1850</f>
        <v>Olongapo City</v>
      </c>
      <c r="C1851" s="25"/>
      <c r="D1851" s="28"/>
      <c r="E1851" s="25" t="s">
        <v>64</v>
      </c>
      <c r="F1851" s="25"/>
      <c r="G1851" s="29">
        <f>SUM(G1839:G1850)</f>
        <v>4575</v>
      </c>
      <c r="H1851" s="29">
        <f>SUM(H1839:H1850)</f>
        <v>64</v>
      </c>
      <c r="I1851" s="193"/>
      <c r="J1851" s="193"/>
    </row>
    <row r="1852" spans="1:10" ht="15" customHeight="1">
      <c r="A1852" s="27" t="s">
        <v>615</v>
      </c>
      <c r="B1852" s="15"/>
      <c r="C1852" s="25"/>
      <c r="D1852" s="28"/>
      <c r="E1852" s="25"/>
      <c r="F1852" s="25"/>
      <c r="G1852" s="29"/>
      <c r="H1852" s="29"/>
      <c r="I1852" s="193"/>
      <c r="J1852" s="193"/>
    </row>
    <row r="1853" spans="1:10" ht="15" customHeight="1">
      <c r="A1853" s="27" t="s">
        <v>615</v>
      </c>
      <c r="B1853" s="15" t="s">
        <v>729</v>
      </c>
      <c r="C1853" s="25" t="s">
        <v>7890</v>
      </c>
      <c r="D1853" s="28">
        <v>301061</v>
      </c>
      <c r="E1853" s="25" t="s">
        <v>7891</v>
      </c>
      <c r="F1853" s="25" t="s">
        <v>7892</v>
      </c>
      <c r="G1853" s="29">
        <v>593</v>
      </c>
      <c r="H1853" s="29">
        <v>9</v>
      </c>
      <c r="I1853" s="193"/>
      <c r="J1853" s="193"/>
    </row>
    <row r="1854" spans="1:10" ht="15" customHeight="1">
      <c r="A1854" s="27" t="s">
        <v>615</v>
      </c>
      <c r="B1854" s="15" t="s">
        <v>729</v>
      </c>
      <c r="C1854" s="25" t="s">
        <v>7890</v>
      </c>
      <c r="D1854" s="28">
        <v>301062</v>
      </c>
      <c r="E1854" s="25" t="s">
        <v>7893</v>
      </c>
      <c r="F1854" s="25" t="s">
        <v>7894</v>
      </c>
      <c r="G1854" s="29">
        <v>1334</v>
      </c>
      <c r="H1854" s="29">
        <v>19</v>
      </c>
      <c r="I1854" s="193"/>
      <c r="J1854" s="193"/>
    </row>
    <row r="1855" spans="1:10" ht="15" customHeight="1">
      <c r="A1855" s="27" t="s">
        <v>615</v>
      </c>
      <c r="B1855" s="15" t="s">
        <v>729</v>
      </c>
      <c r="C1855" s="25" t="s">
        <v>7890</v>
      </c>
      <c r="D1855" s="28">
        <v>305697</v>
      </c>
      <c r="E1855" s="25" t="s">
        <v>7895</v>
      </c>
      <c r="F1855" s="25" t="s">
        <v>7896</v>
      </c>
      <c r="G1855" s="29">
        <v>283</v>
      </c>
      <c r="H1855" s="29">
        <v>4</v>
      </c>
      <c r="I1855" s="193"/>
      <c r="J1855" s="193"/>
    </row>
    <row r="1856" spans="1:10" ht="15" customHeight="1">
      <c r="A1856" s="27" t="s">
        <v>615</v>
      </c>
      <c r="B1856" s="15" t="s">
        <v>729</v>
      </c>
      <c r="C1856" s="25" t="s">
        <v>7890</v>
      </c>
      <c r="D1856" s="28">
        <v>305698</v>
      </c>
      <c r="E1856" s="25" t="s">
        <v>7897</v>
      </c>
      <c r="F1856" s="25" t="s">
        <v>7898</v>
      </c>
      <c r="G1856" s="29">
        <v>310</v>
      </c>
      <c r="H1856" s="29">
        <v>4</v>
      </c>
      <c r="I1856" s="193"/>
      <c r="J1856" s="193"/>
    </row>
    <row r="1857" spans="1:10" ht="15" customHeight="1">
      <c r="A1857" s="27" t="s">
        <v>615</v>
      </c>
      <c r="B1857" s="15" t="s">
        <v>729</v>
      </c>
      <c r="C1857" s="25" t="s">
        <v>7890</v>
      </c>
      <c r="D1857" s="28">
        <v>307502</v>
      </c>
      <c r="E1857" s="25" t="s">
        <v>7899</v>
      </c>
      <c r="F1857" s="25" t="s">
        <v>7900</v>
      </c>
      <c r="G1857" s="29">
        <v>452</v>
      </c>
      <c r="H1857" s="29">
        <v>7</v>
      </c>
      <c r="I1857" s="193"/>
      <c r="J1857" s="193"/>
    </row>
    <row r="1858" spans="1:10" ht="15" customHeight="1">
      <c r="A1858" s="27" t="s">
        <v>615</v>
      </c>
      <c r="B1858" s="15" t="s">
        <v>729</v>
      </c>
      <c r="C1858" s="25" t="s">
        <v>7890</v>
      </c>
      <c r="D1858" s="28">
        <v>307503</v>
      </c>
      <c r="E1858" s="25" t="s">
        <v>7901</v>
      </c>
      <c r="F1858" s="25" t="s">
        <v>7902</v>
      </c>
      <c r="G1858" s="29">
        <v>563</v>
      </c>
      <c r="H1858" s="29">
        <v>9</v>
      </c>
      <c r="I1858" s="193"/>
      <c r="J1858" s="193"/>
    </row>
    <row r="1859" spans="1:10" ht="15" customHeight="1">
      <c r="A1859" s="27" t="s">
        <v>615</v>
      </c>
      <c r="B1859" s="15" t="s">
        <v>729</v>
      </c>
      <c r="C1859" s="25" t="s">
        <v>7890</v>
      </c>
      <c r="D1859" s="28">
        <v>307505</v>
      </c>
      <c r="E1859" s="25" t="s">
        <v>7903</v>
      </c>
      <c r="F1859" s="25" t="s">
        <v>7904</v>
      </c>
      <c r="G1859" s="29">
        <v>554</v>
      </c>
      <c r="H1859" s="29">
        <v>8</v>
      </c>
      <c r="I1859" s="193"/>
      <c r="J1859" s="193"/>
    </row>
    <row r="1860" spans="1:10" ht="15" customHeight="1">
      <c r="A1860" s="27" t="s">
        <v>615</v>
      </c>
      <c r="B1860" s="15" t="s">
        <v>729</v>
      </c>
      <c r="C1860" s="25" t="s">
        <v>7890</v>
      </c>
      <c r="D1860" s="28">
        <v>307506</v>
      </c>
      <c r="E1860" s="25" t="s">
        <v>7905</v>
      </c>
      <c r="F1860" s="25" t="s">
        <v>7904</v>
      </c>
      <c r="G1860" s="29">
        <v>155</v>
      </c>
      <c r="H1860" s="29">
        <v>2</v>
      </c>
      <c r="I1860" s="193"/>
      <c r="J1860" s="193"/>
    </row>
    <row r="1861" spans="1:10" ht="15" customHeight="1">
      <c r="A1861" s="27" t="s">
        <v>615</v>
      </c>
      <c r="B1861" s="15" t="s">
        <v>729</v>
      </c>
      <c r="C1861" s="25" t="s">
        <v>7890</v>
      </c>
      <c r="D1861" s="28">
        <v>307508</v>
      </c>
      <c r="E1861" s="25" t="s">
        <v>7906</v>
      </c>
      <c r="F1861" s="25" t="s">
        <v>7904</v>
      </c>
      <c r="G1861" s="29">
        <v>497</v>
      </c>
      <c r="H1861" s="29">
        <v>8</v>
      </c>
      <c r="I1861" s="193"/>
      <c r="J1861" s="193"/>
    </row>
    <row r="1862" spans="1:10" ht="15" customHeight="1">
      <c r="A1862" s="27" t="s">
        <v>615</v>
      </c>
      <c r="B1862" s="15" t="s">
        <v>729</v>
      </c>
      <c r="C1862" s="25" t="s">
        <v>7890</v>
      </c>
      <c r="D1862" s="28">
        <v>307509</v>
      </c>
      <c r="E1862" s="25" t="s">
        <v>7907</v>
      </c>
      <c r="F1862" s="25" t="s">
        <v>7904</v>
      </c>
      <c r="G1862" s="29">
        <v>511</v>
      </c>
      <c r="H1862" s="29">
        <v>8</v>
      </c>
      <c r="I1862" s="193"/>
      <c r="J1862" s="193"/>
    </row>
    <row r="1863" spans="1:10" ht="15" customHeight="1">
      <c r="A1863" s="27" t="s">
        <v>615</v>
      </c>
      <c r="B1863" s="15" t="s">
        <v>729</v>
      </c>
      <c r="C1863" s="25" t="s">
        <v>7890</v>
      </c>
      <c r="D1863" s="28">
        <v>502027</v>
      </c>
      <c r="E1863" s="25" t="s">
        <v>7908</v>
      </c>
      <c r="F1863" s="25" t="s">
        <v>7909</v>
      </c>
      <c r="G1863" s="29">
        <v>439</v>
      </c>
      <c r="H1863" s="29">
        <v>7</v>
      </c>
      <c r="I1863" s="193"/>
      <c r="J1863" s="193"/>
    </row>
    <row r="1864" spans="1:10" ht="15" customHeight="1">
      <c r="A1864" s="27" t="s">
        <v>615</v>
      </c>
      <c r="B1864" s="15" t="s">
        <v>729</v>
      </c>
      <c r="C1864" s="25" t="s">
        <v>7910</v>
      </c>
      <c r="D1864" s="28">
        <v>301059</v>
      </c>
      <c r="E1864" s="25" t="s">
        <v>7911</v>
      </c>
      <c r="F1864" s="25" t="s">
        <v>7912</v>
      </c>
      <c r="G1864" s="29">
        <v>833</v>
      </c>
      <c r="H1864" s="29">
        <v>12</v>
      </c>
      <c r="I1864" s="193"/>
      <c r="J1864" s="193"/>
    </row>
    <row r="1865" spans="1:10" ht="15" customHeight="1">
      <c r="A1865" s="27" t="s">
        <v>615</v>
      </c>
      <c r="B1865" s="15" t="s">
        <v>729</v>
      </c>
      <c r="C1865" s="25" t="s">
        <v>7910</v>
      </c>
      <c r="D1865" s="28">
        <v>301060</v>
      </c>
      <c r="E1865" s="25" t="s">
        <v>7913</v>
      </c>
      <c r="F1865" s="25" t="s">
        <v>7914</v>
      </c>
      <c r="G1865" s="29">
        <v>776</v>
      </c>
      <c r="H1865" s="29">
        <v>12</v>
      </c>
      <c r="I1865" s="193"/>
      <c r="J1865" s="193"/>
    </row>
    <row r="1866" spans="1:10" ht="15" customHeight="1">
      <c r="A1866" s="27" t="s">
        <v>615</v>
      </c>
      <c r="B1866" s="15" t="s">
        <v>729</v>
      </c>
      <c r="C1866" s="25" t="s">
        <v>7910</v>
      </c>
      <c r="D1866" s="28">
        <v>307501</v>
      </c>
      <c r="E1866" s="25" t="s">
        <v>7915</v>
      </c>
      <c r="F1866" s="25" t="s">
        <v>7916</v>
      </c>
      <c r="G1866" s="29">
        <v>784</v>
      </c>
      <c r="H1866" s="29">
        <v>12</v>
      </c>
      <c r="I1866" s="193"/>
      <c r="J1866" s="193"/>
    </row>
    <row r="1867" spans="1:10" ht="15" customHeight="1">
      <c r="A1867" s="27" t="s">
        <v>615</v>
      </c>
      <c r="B1867" s="15" t="s">
        <v>729</v>
      </c>
      <c r="C1867" s="25" t="s">
        <v>7910</v>
      </c>
      <c r="D1867" s="28">
        <v>307504</v>
      </c>
      <c r="E1867" s="25" t="s">
        <v>7917</v>
      </c>
      <c r="F1867" s="25" t="s">
        <v>7904</v>
      </c>
      <c r="G1867" s="29">
        <v>349</v>
      </c>
      <c r="H1867" s="29">
        <v>5</v>
      </c>
      <c r="I1867" s="193"/>
      <c r="J1867" s="193"/>
    </row>
    <row r="1868" spans="1:10" ht="15" customHeight="1">
      <c r="A1868" s="27" t="s">
        <v>615</v>
      </c>
      <c r="B1868" s="15" t="s">
        <v>729</v>
      </c>
      <c r="C1868" s="25" t="s">
        <v>7910</v>
      </c>
      <c r="D1868" s="28">
        <v>307507</v>
      </c>
      <c r="E1868" s="25" t="s">
        <v>7918</v>
      </c>
      <c r="F1868" s="25" t="s">
        <v>7904</v>
      </c>
      <c r="G1868" s="29">
        <v>498</v>
      </c>
      <c r="H1868" s="29">
        <v>8</v>
      </c>
      <c r="I1868" s="193"/>
      <c r="J1868" s="193"/>
    </row>
    <row r="1869" spans="1:10" ht="15" customHeight="1">
      <c r="A1869" s="27" t="s">
        <v>615</v>
      </c>
      <c r="B1869" s="15" t="s">
        <v>729</v>
      </c>
      <c r="C1869" s="25" t="s">
        <v>7910</v>
      </c>
      <c r="D1869" s="28">
        <v>307510</v>
      </c>
      <c r="E1869" s="25" t="s">
        <v>7919</v>
      </c>
      <c r="F1869" s="25" t="s">
        <v>7904</v>
      </c>
      <c r="G1869" s="29">
        <v>548</v>
      </c>
      <c r="H1869" s="29">
        <v>8</v>
      </c>
      <c r="I1869" s="193"/>
      <c r="J1869" s="193"/>
    </row>
    <row r="1870" spans="1:10" ht="15" customHeight="1">
      <c r="A1870" s="27" t="s">
        <v>615</v>
      </c>
      <c r="B1870" s="15" t="s">
        <v>729</v>
      </c>
      <c r="C1870" s="25" t="s">
        <v>7910</v>
      </c>
      <c r="D1870" s="28">
        <v>307511</v>
      </c>
      <c r="E1870" s="25" t="s">
        <v>7920</v>
      </c>
      <c r="F1870" s="25" t="s">
        <v>7904</v>
      </c>
      <c r="G1870" s="29">
        <v>860</v>
      </c>
      <c r="H1870" s="29">
        <v>13</v>
      </c>
      <c r="I1870" s="193"/>
      <c r="J1870" s="193"/>
    </row>
    <row r="1871" spans="1:10" ht="15" customHeight="1">
      <c r="A1871" s="27" t="s">
        <v>615</v>
      </c>
      <c r="B1871" s="15" t="s">
        <v>729</v>
      </c>
      <c r="C1871" s="25" t="s">
        <v>7910</v>
      </c>
      <c r="D1871" s="28">
        <v>307512</v>
      </c>
      <c r="E1871" s="25" t="s">
        <v>7921</v>
      </c>
      <c r="F1871" s="25" t="s">
        <v>7904</v>
      </c>
      <c r="G1871" s="29">
        <v>639</v>
      </c>
      <c r="H1871" s="29">
        <v>10</v>
      </c>
      <c r="I1871" s="193"/>
      <c r="J1871" s="193"/>
    </row>
    <row r="1872" spans="1:10" ht="15" customHeight="1">
      <c r="A1872" s="27" t="s">
        <v>615</v>
      </c>
      <c r="B1872" s="15" t="s">
        <v>729</v>
      </c>
      <c r="C1872" s="25" t="s">
        <v>7910</v>
      </c>
      <c r="D1872" s="28">
        <v>307513</v>
      </c>
      <c r="E1872" s="25" t="s">
        <v>7922</v>
      </c>
      <c r="F1872" s="25" t="s">
        <v>7904</v>
      </c>
      <c r="G1872" s="29">
        <v>539</v>
      </c>
      <c r="H1872" s="29">
        <v>8</v>
      </c>
      <c r="I1872" s="193"/>
      <c r="J1872" s="193"/>
    </row>
    <row r="1873" spans="1:10" ht="15" customHeight="1">
      <c r="A1873" s="27" t="s">
        <v>615</v>
      </c>
      <c r="B1873" s="15" t="s">
        <v>729</v>
      </c>
      <c r="C1873" s="25" t="s">
        <v>7910</v>
      </c>
      <c r="D1873" s="28">
        <v>307514</v>
      </c>
      <c r="E1873" s="25" t="s">
        <v>7647</v>
      </c>
      <c r="F1873" s="25" t="s">
        <v>7904</v>
      </c>
      <c r="G1873" s="29">
        <v>209</v>
      </c>
      <c r="H1873" s="29">
        <v>2</v>
      </c>
      <c r="I1873" s="193"/>
      <c r="J1873" s="193"/>
    </row>
    <row r="1874" spans="1:10" ht="15" customHeight="1">
      <c r="A1874" s="27" t="s">
        <v>615</v>
      </c>
      <c r="B1874" s="15" t="str">
        <f>B1873</f>
        <v>San Jose del Monte City</v>
      </c>
      <c r="C1874" s="25"/>
      <c r="D1874" s="28"/>
      <c r="E1874" s="25" t="s">
        <v>64</v>
      </c>
      <c r="F1874" s="25"/>
      <c r="G1874" s="29">
        <f>SUM(G1853:G1873)</f>
        <v>11726</v>
      </c>
      <c r="H1874" s="29">
        <f>SUM(H1853:H1873)</f>
        <v>175</v>
      </c>
      <c r="I1874" s="193"/>
      <c r="J1874" s="193"/>
    </row>
    <row r="1875" spans="1:10" ht="15" customHeight="1">
      <c r="A1875" s="27" t="s">
        <v>615</v>
      </c>
      <c r="B1875" s="15"/>
      <c r="C1875" s="25"/>
      <c r="D1875" s="28"/>
      <c r="E1875" s="25"/>
      <c r="F1875" s="25"/>
      <c r="G1875" s="29"/>
      <c r="H1875" s="29"/>
      <c r="I1875" s="193"/>
      <c r="J1875" s="193"/>
    </row>
    <row r="1876" spans="1:10" ht="15" customHeight="1">
      <c r="A1876" s="27" t="s">
        <v>615</v>
      </c>
      <c r="B1876" s="15" t="s">
        <v>885</v>
      </c>
      <c r="C1876" s="25" t="s">
        <v>886</v>
      </c>
      <c r="D1876" s="28">
        <v>500137</v>
      </c>
      <c r="E1876" s="25" t="s">
        <v>7923</v>
      </c>
      <c r="F1876" s="25" t="s">
        <v>7924</v>
      </c>
      <c r="G1876" s="29">
        <v>139</v>
      </c>
      <c r="H1876" s="29">
        <v>2</v>
      </c>
      <c r="I1876" s="193"/>
      <c r="J1876" s="193"/>
    </row>
    <row r="1877" spans="1:10" ht="15" customHeight="1">
      <c r="A1877" s="27" t="s">
        <v>615</v>
      </c>
      <c r="B1877" s="15" t="s">
        <v>885</v>
      </c>
      <c r="C1877" s="25" t="s">
        <v>886</v>
      </c>
      <c r="D1877" s="28">
        <v>500139</v>
      </c>
      <c r="E1877" s="25" t="s">
        <v>7925</v>
      </c>
      <c r="F1877" s="25" t="s">
        <v>7924</v>
      </c>
      <c r="G1877" s="29">
        <v>103</v>
      </c>
      <c r="H1877" s="29">
        <v>1</v>
      </c>
      <c r="I1877" s="193"/>
      <c r="J1877" s="193"/>
    </row>
    <row r="1878" spans="1:10" ht="15" customHeight="1">
      <c r="A1878" s="27" t="s">
        <v>615</v>
      </c>
      <c r="B1878" s="15" t="s">
        <v>885</v>
      </c>
      <c r="C1878" s="25" t="s">
        <v>886</v>
      </c>
      <c r="D1878" s="28">
        <v>500142</v>
      </c>
      <c r="E1878" s="25" t="s">
        <v>7926</v>
      </c>
      <c r="F1878" s="25" t="s">
        <v>7924</v>
      </c>
      <c r="G1878" s="29">
        <v>112</v>
      </c>
      <c r="H1878" s="29">
        <v>1</v>
      </c>
      <c r="I1878" s="193"/>
      <c r="J1878" s="193"/>
    </row>
    <row r="1879" spans="1:10" ht="15" customHeight="1">
      <c r="A1879" s="27" t="s">
        <v>615</v>
      </c>
      <c r="B1879" s="15" t="s">
        <v>885</v>
      </c>
      <c r="C1879" s="25" t="s">
        <v>886</v>
      </c>
      <c r="D1879" s="28">
        <v>500147</v>
      </c>
      <c r="E1879" s="25" t="s">
        <v>7927</v>
      </c>
      <c r="F1879" s="25" t="s">
        <v>7924</v>
      </c>
      <c r="G1879" s="29">
        <v>138</v>
      </c>
      <c r="H1879" s="29">
        <v>2</v>
      </c>
      <c r="I1879" s="193"/>
      <c r="J1879" s="193"/>
    </row>
    <row r="1880" spans="1:10" ht="15" customHeight="1">
      <c r="A1880" s="27" t="s">
        <v>615</v>
      </c>
      <c r="B1880" s="15" t="s">
        <v>885</v>
      </c>
      <c r="C1880" s="25" t="s">
        <v>886</v>
      </c>
      <c r="D1880" s="28">
        <v>500149</v>
      </c>
      <c r="E1880" s="25" t="s">
        <v>7928</v>
      </c>
      <c r="F1880" s="25" t="s">
        <v>7924</v>
      </c>
      <c r="G1880" s="29">
        <v>128</v>
      </c>
      <c r="H1880" s="29">
        <v>2</v>
      </c>
      <c r="I1880" s="193"/>
      <c r="J1880" s="193"/>
    </row>
    <row r="1881" spans="1:10" ht="15" customHeight="1">
      <c r="A1881" s="27" t="s">
        <v>615</v>
      </c>
      <c r="B1881" s="15" t="s">
        <v>885</v>
      </c>
      <c r="C1881" s="25" t="s">
        <v>886</v>
      </c>
      <c r="D1881" s="28">
        <v>500979</v>
      </c>
      <c r="E1881" s="25" t="s">
        <v>7929</v>
      </c>
      <c r="F1881" s="25" t="s">
        <v>7924</v>
      </c>
      <c r="G1881" s="29">
        <v>33</v>
      </c>
      <c r="H1881" s="29">
        <v>1</v>
      </c>
      <c r="I1881" s="193"/>
      <c r="J1881" s="193"/>
    </row>
    <row r="1882" spans="1:10" ht="15" customHeight="1">
      <c r="A1882" s="27" t="s">
        <v>615</v>
      </c>
      <c r="B1882" s="15" t="s">
        <v>885</v>
      </c>
      <c r="C1882" s="25" t="s">
        <v>886</v>
      </c>
      <c r="D1882" s="28">
        <v>500981</v>
      </c>
      <c r="E1882" s="25" t="s">
        <v>7930</v>
      </c>
      <c r="F1882" s="25" t="s">
        <v>7924</v>
      </c>
      <c r="G1882" s="29">
        <v>47</v>
      </c>
      <c r="H1882" s="29">
        <v>1</v>
      </c>
      <c r="I1882" s="193"/>
      <c r="J1882" s="193"/>
    </row>
    <row r="1883" spans="1:10" ht="15" customHeight="1">
      <c r="A1883" s="27" t="s">
        <v>615</v>
      </c>
      <c r="B1883" s="15" t="s">
        <v>885</v>
      </c>
      <c r="C1883" s="25" t="s">
        <v>886</v>
      </c>
      <c r="D1883" s="28">
        <v>501137</v>
      </c>
      <c r="E1883" s="25" t="s">
        <v>7931</v>
      </c>
      <c r="F1883" s="25" t="s">
        <v>7924</v>
      </c>
      <c r="G1883" s="29">
        <v>99</v>
      </c>
      <c r="H1883" s="29">
        <v>1</v>
      </c>
      <c r="I1883" s="193"/>
      <c r="J1883" s="193"/>
    </row>
    <row r="1884" spans="1:10" ht="15" customHeight="1">
      <c r="A1884" s="27" t="s">
        <v>615</v>
      </c>
      <c r="B1884" s="15" t="s">
        <v>885</v>
      </c>
      <c r="C1884" s="25" t="s">
        <v>888</v>
      </c>
      <c r="D1884" s="28">
        <v>301066</v>
      </c>
      <c r="E1884" s="25" t="s">
        <v>7932</v>
      </c>
      <c r="F1884" s="25" t="s">
        <v>7933</v>
      </c>
      <c r="G1884" s="29">
        <v>407</v>
      </c>
      <c r="H1884" s="29">
        <v>6</v>
      </c>
      <c r="I1884" s="193"/>
      <c r="J1884" s="193"/>
    </row>
    <row r="1885" spans="1:10" ht="15" customHeight="1">
      <c r="A1885" s="27" t="s">
        <v>615</v>
      </c>
      <c r="B1885" s="15" t="s">
        <v>885</v>
      </c>
      <c r="C1885" s="25" t="s">
        <v>888</v>
      </c>
      <c r="D1885" s="28">
        <v>307601</v>
      </c>
      <c r="E1885" s="25" t="s">
        <v>7934</v>
      </c>
      <c r="F1885" s="25" t="s">
        <v>7935</v>
      </c>
      <c r="G1885" s="29">
        <v>137</v>
      </c>
      <c r="H1885" s="29">
        <v>2</v>
      </c>
      <c r="I1885" s="193"/>
      <c r="J1885" s="193"/>
    </row>
    <row r="1886" spans="1:10" ht="15" customHeight="1">
      <c r="A1886" s="27" t="s">
        <v>615</v>
      </c>
      <c r="B1886" s="15" t="s">
        <v>885</v>
      </c>
      <c r="C1886" s="25" t="s">
        <v>888</v>
      </c>
      <c r="D1886" s="28">
        <v>307603</v>
      </c>
      <c r="E1886" s="25" t="s">
        <v>7936</v>
      </c>
      <c r="F1886" s="25" t="s">
        <v>7937</v>
      </c>
      <c r="G1886" s="29">
        <v>121</v>
      </c>
      <c r="H1886" s="29">
        <v>1</v>
      </c>
      <c r="I1886" s="193"/>
      <c r="J1886" s="193"/>
    </row>
    <row r="1887" spans="1:10" ht="15" customHeight="1">
      <c r="A1887" s="27" t="s">
        <v>615</v>
      </c>
      <c r="B1887" s="15" t="s">
        <v>885</v>
      </c>
      <c r="C1887" s="25" t="s">
        <v>888</v>
      </c>
      <c r="D1887" s="28">
        <v>307611</v>
      </c>
      <c r="E1887" s="25" t="s">
        <v>7938</v>
      </c>
      <c r="F1887" s="25" t="s">
        <v>7939</v>
      </c>
      <c r="G1887" s="29">
        <v>392</v>
      </c>
      <c r="H1887" s="29">
        <v>6</v>
      </c>
      <c r="I1887" s="193"/>
      <c r="J1887" s="193"/>
    </row>
    <row r="1888" spans="1:10" ht="15" customHeight="1">
      <c r="A1888" s="27" t="s">
        <v>615</v>
      </c>
      <c r="B1888" s="15" t="s">
        <v>885</v>
      </c>
      <c r="C1888" s="25" t="s">
        <v>888</v>
      </c>
      <c r="D1888" s="28">
        <v>500136</v>
      </c>
      <c r="E1888" s="25" t="s">
        <v>7940</v>
      </c>
      <c r="F1888" s="25" t="s">
        <v>7924</v>
      </c>
      <c r="G1888" s="29">
        <v>92</v>
      </c>
      <c r="H1888" s="29">
        <v>1</v>
      </c>
      <c r="I1888" s="193"/>
      <c r="J1888" s="193"/>
    </row>
    <row r="1889" spans="1:10" ht="15" customHeight="1">
      <c r="A1889" s="27" t="s">
        <v>615</v>
      </c>
      <c r="B1889" s="15" t="s">
        <v>885</v>
      </c>
      <c r="C1889" s="25" t="s">
        <v>888</v>
      </c>
      <c r="D1889" s="28">
        <v>500140</v>
      </c>
      <c r="E1889" s="25" t="s">
        <v>7941</v>
      </c>
      <c r="F1889" s="25" t="s">
        <v>7924</v>
      </c>
      <c r="G1889" s="29">
        <v>112</v>
      </c>
      <c r="H1889" s="29">
        <v>1</v>
      </c>
      <c r="I1889" s="193"/>
      <c r="J1889" s="193"/>
    </row>
    <row r="1890" spans="1:10" ht="15" customHeight="1">
      <c r="A1890" s="27" t="s">
        <v>615</v>
      </c>
      <c r="B1890" s="15" t="s">
        <v>885</v>
      </c>
      <c r="C1890" s="25" t="s">
        <v>888</v>
      </c>
      <c r="D1890" s="28">
        <v>500141</v>
      </c>
      <c r="E1890" s="25" t="s">
        <v>6088</v>
      </c>
      <c r="F1890" s="25" t="s">
        <v>7924</v>
      </c>
      <c r="G1890" s="29">
        <v>268</v>
      </c>
      <c r="H1890" s="29">
        <v>3</v>
      </c>
      <c r="I1890" s="193"/>
      <c r="J1890" s="193"/>
    </row>
    <row r="1891" spans="1:10" ht="15" customHeight="1">
      <c r="A1891" s="27" t="s">
        <v>615</v>
      </c>
      <c r="B1891" s="15" t="s">
        <v>885</v>
      </c>
      <c r="C1891" s="25" t="s">
        <v>888</v>
      </c>
      <c r="D1891" s="28">
        <v>500143</v>
      </c>
      <c r="E1891" s="25" t="s">
        <v>7942</v>
      </c>
      <c r="F1891" s="25" t="s">
        <v>7924</v>
      </c>
      <c r="G1891" s="29">
        <v>138</v>
      </c>
      <c r="H1891" s="29">
        <v>2</v>
      </c>
      <c r="I1891" s="193"/>
      <c r="J1891" s="193"/>
    </row>
    <row r="1892" spans="1:10" ht="15" customHeight="1">
      <c r="A1892" s="27" t="s">
        <v>615</v>
      </c>
      <c r="B1892" s="15" t="s">
        <v>885</v>
      </c>
      <c r="C1892" s="25" t="s">
        <v>888</v>
      </c>
      <c r="D1892" s="28">
        <v>500144</v>
      </c>
      <c r="E1892" s="25" t="s">
        <v>7943</v>
      </c>
      <c r="F1892" s="25" t="s">
        <v>7924</v>
      </c>
      <c r="G1892" s="29">
        <v>101</v>
      </c>
      <c r="H1892" s="29">
        <v>1</v>
      </c>
      <c r="I1892" s="193"/>
      <c r="J1892" s="193"/>
    </row>
    <row r="1893" spans="1:10" ht="15" customHeight="1">
      <c r="A1893" s="27" t="s">
        <v>615</v>
      </c>
      <c r="B1893" s="15" t="s">
        <v>885</v>
      </c>
      <c r="C1893" s="25" t="s">
        <v>888</v>
      </c>
      <c r="D1893" s="28">
        <v>500145</v>
      </c>
      <c r="E1893" s="25" t="s">
        <v>7944</v>
      </c>
      <c r="F1893" s="25" t="s">
        <v>7924</v>
      </c>
      <c r="G1893" s="29">
        <v>155</v>
      </c>
      <c r="H1893" s="29">
        <v>2</v>
      </c>
      <c r="I1893" s="193"/>
      <c r="J1893" s="193"/>
    </row>
    <row r="1894" spans="1:10" ht="15" customHeight="1">
      <c r="A1894" s="27" t="s">
        <v>615</v>
      </c>
      <c r="B1894" s="15" t="s">
        <v>885</v>
      </c>
      <c r="C1894" s="25" t="s">
        <v>888</v>
      </c>
      <c r="D1894" s="28">
        <v>500146</v>
      </c>
      <c r="E1894" s="25" t="s">
        <v>7945</v>
      </c>
      <c r="F1894" s="25" t="s">
        <v>7924</v>
      </c>
      <c r="G1894" s="29">
        <v>253</v>
      </c>
      <c r="H1894" s="29">
        <v>3</v>
      </c>
      <c r="I1894" s="193"/>
      <c r="J1894" s="193"/>
    </row>
    <row r="1895" spans="1:10" ht="15" customHeight="1">
      <c r="A1895" s="27" t="s">
        <v>615</v>
      </c>
      <c r="B1895" s="15" t="s">
        <v>885</v>
      </c>
      <c r="C1895" s="25" t="s">
        <v>888</v>
      </c>
      <c r="D1895" s="28">
        <v>500977</v>
      </c>
      <c r="E1895" s="25" t="s">
        <v>7946</v>
      </c>
      <c r="F1895" s="25" t="s">
        <v>7924</v>
      </c>
      <c r="G1895" s="29">
        <v>117</v>
      </c>
      <c r="H1895" s="29">
        <v>1</v>
      </c>
      <c r="I1895" s="193"/>
      <c r="J1895" s="193"/>
    </row>
    <row r="1896" spans="1:10" ht="15" customHeight="1">
      <c r="A1896" s="27" t="s">
        <v>615</v>
      </c>
      <c r="B1896" s="15" t="s">
        <v>885</v>
      </c>
      <c r="C1896" s="25" t="s">
        <v>888</v>
      </c>
      <c r="D1896" s="28">
        <v>500978</v>
      </c>
      <c r="E1896" s="25" t="s">
        <v>7947</v>
      </c>
      <c r="F1896" s="25" t="s">
        <v>7924</v>
      </c>
      <c r="G1896" s="29">
        <v>58</v>
      </c>
      <c r="H1896" s="29">
        <v>1</v>
      </c>
      <c r="I1896" s="193"/>
      <c r="J1896" s="193"/>
    </row>
    <row r="1897" spans="1:10" ht="15" customHeight="1">
      <c r="A1897" s="27" t="s">
        <v>615</v>
      </c>
      <c r="B1897" s="15" t="s">
        <v>885</v>
      </c>
      <c r="C1897" s="25" t="s">
        <v>888</v>
      </c>
      <c r="D1897" s="28">
        <v>500980</v>
      </c>
      <c r="E1897" s="25" t="s">
        <v>7948</v>
      </c>
      <c r="F1897" s="25" t="s">
        <v>7924</v>
      </c>
      <c r="G1897" s="29">
        <v>83</v>
      </c>
      <c r="H1897" s="29">
        <v>1</v>
      </c>
      <c r="I1897" s="193"/>
      <c r="J1897" s="193"/>
    </row>
    <row r="1898" spans="1:10" ht="15" customHeight="1">
      <c r="A1898" s="27" t="s">
        <v>615</v>
      </c>
      <c r="B1898" s="15" t="s">
        <v>885</v>
      </c>
      <c r="C1898" s="25" t="s">
        <v>888</v>
      </c>
      <c r="D1898" s="28">
        <v>501141</v>
      </c>
      <c r="E1898" s="25" t="s">
        <v>7949</v>
      </c>
      <c r="F1898" s="25" t="s">
        <v>7924</v>
      </c>
      <c r="G1898" s="29">
        <v>64</v>
      </c>
      <c r="H1898" s="29">
        <v>1</v>
      </c>
      <c r="I1898" s="193"/>
      <c r="J1898" s="193"/>
    </row>
    <row r="1899" spans="1:10" ht="15" customHeight="1">
      <c r="A1899" s="27" t="s">
        <v>615</v>
      </c>
      <c r="B1899" s="15" t="s">
        <v>885</v>
      </c>
      <c r="C1899" s="25" t="s">
        <v>888</v>
      </c>
      <c r="D1899" s="28">
        <v>502046</v>
      </c>
      <c r="E1899" s="25" t="s">
        <v>6274</v>
      </c>
      <c r="F1899" s="25" t="s">
        <v>7950</v>
      </c>
      <c r="G1899" s="29">
        <v>106</v>
      </c>
      <c r="H1899" s="29">
        <v>1</v>
      </c>
      <c r="I1899" s="193"/>
      <c r="J1899" s="193"/>
    </row>
    <row r="1900" spans="1:10" ht="15" customHeight="1">
      <c r="A1900" s="27" t="s">
        <v>615</v>
      </c>
      <c r="B1900" s="15" t="s">
        <v>885</v>
      </c>
      <c r="C1900" s="25" t="s">
        <v>888</v>
      </c>
      <c r="D1900" s="28">
        <v>502050</v>
      </c>
      <c r="E1900" s="25" t="s">
        <v>7951</v>
      </c>
      <c r="F1900" s="25" t="s">
        <v>7952</v>
      </c>
      <c r="G1900" s="29">
        <v>84</v>
      </c>
      <c r="H1900" s="29">
        <v>1</v>
      </c>
      <c r="I1900" s="193"/>
      <c r="J1900" s="193"/>
    </row>
    <row r="1901" spans="1:10" ht="15" customHeight="1">
      <c r="A1901" s="27" t="s">
        <v>615</v>
      </c>
      <c r="B1901" s="15" t="s">
        <v>885</v>
      </c>
      <c r="C1901" s="25" t="s">
        <v>890</v>
      </c>
      <c r="D1901" s="28">
        <v>301064</v>
      </c>
      <c r="E1901" s="25" t="s">
        <v>7953</v>
      </c>
      <c r="F1901" s="25" t="s">
        <v>7954</v>
      </c>
      <c r="G1901" s="29">
        <v>1832</v>
      </c>
      <c r="H1901" s="29">
        <v>26</v>
      </c>
      <c r="I1901" s="193"/>
      <c r="J1901" s="193"/>
    </row>
    <row r="1902" spans="1:10" ht="15" customHeight="1">
      <c r="A1902" s="27" t="s">
        <v>615</v>
      </c>
      <c r="B1902" s="15" t="s">
        <v>885</v>
      </c>
      <c r="C1902" s="25" t="s">
        <v>890</v>
      </c>
      <c r="D1902" s="28">
        <v>500138</v>
      </c>
      <c r="E1902" s="25" t="s">
        <v>7955</v>
      </c>
      <c r="F1902" s="25" t="s">
        <v>7924</v>
      </c>
      <c r="G1902" s="29">
        <v>76</v>
      </c>
      <c r="H1902" s="29">
        <v>1</v>
      </c>
      <c r="I1902" s="193"/>
      <c r="J1902" s="193"/>
    </row>
    <row r="1903" spans="1:10" ht="15" customHeight="1">
      <c r="A1903" s="27" t="s">
        <v>615</v>
      </c>
      <c r="B1903" s="15" t="s">
        <v>885</v>
      </c>
      <c r="C1903" s="25" t="s">
        <v>890</v>
      </c>
      <c r="D1903" s="28">
        <v>500148</v>
      </c>
      <c r="E1903" s="25" t="s">
        <v>7956</v>
      </c>
      <c r="F1903" s="25" t="s">
        <v>7924</v>
      </c>
      <c r="G1903" s="29">
        <v>141</v>
      </c>
      <c r="H1903" s="29">
        <v>2</v>
      </c>
      <c r="I1903" s="193"/>
      <c r="J1903" s="193"/>
    </row>
    <row r="1904" spans="1:10" ht="15" customHeight="1">
      <c r="A1904" s="27" t="s">
        <v>615</v>
      </c>
      <c r="B1904" s="15" t="s">
        <v>885</v>
      </c>
      <c r="C1904" s="25" t="s">
        <v>890</v>
      </c>
      <c r="D1904" s="28">
        <v>500150</v>
      </c>
      <c r="E1904" s="25" t="s">
        <v>7957</v>
      </c>
      <c r="F1904" s="25" t="s">
        <v>7924</v>
      </c>
      <c r="G1904" s="29">
        <v>142</v>
      </c>
      <c r="H1904" s="29">
        <v>2</v>
      </c>
      <c r="I1904" s="193"/>
      <c r="J1904" s="193"/>
    </row>
    <row r="1905" spans="1:10" ht="15" customHeight="1">
      <c r="A1905" s="27" t="s">
        <v>615</v>
      </c>
      <c r="B1905" s="15" t="s">
        <v>885</v>
      </c>
      <c r="C1905" s="25" t="s">
        <v>890</v>
      </c>
      <c r="D1905" s="28">
        <v>502048</v>
      </c>
      <c r="E1905" s="25" t="s">
        <v>6676</v>
      </c>
      <c r="F1905" s="25" t="s">
        <v>7958</v>
      </c>
      <c r="G1905" s="29">
        <v>74</v>
      </c>
      <c r="H1905" s="29">
        <v>1</v>
      </c>
      <c r="I1905" s="193"/>
      <c r="J1905" s="193"/>
    </row>
    <row r="1906" spans="1:10" ht="15" customHeight="1">
      <c r="A1906" s="27" t="s">
        <v>615</v>
      </c>
      <c r="B1906" s="15" t="str">
        <f>B1905</f>
        <v>San Fernando City, III</v>
      </c>
      <c r="C1906" s="25"/>
      <c r="D1906" s="28"/>
      <c r="E1906" s="25" t="s">
        <v>64</v>
      </c>
      <c r="F1906" s="25"/>
      <c r="G1906" s="29">
        <f>SUM(G1876:G1905)</f>
        <v>5752</v>
      </c>
      <c r="H1906" s="29">
        <f>SUM(H1876:H1905)</f>
        <v>77</v>
      </c>
      <c r="I1906" s="193"/>
      <c r="J1906" s="193"/>
    </row>
    <row r="1907" spans="1:10" ht="15" customHeight="1">
      <c r="A1907" s="27" t="s">
        <v>615</v>
      </c>
      <c r="B1907" s="15"/>
      <c r="C1907" s="25"/>
      <c r="D1907" s="28"/>
      <c r="E1907" s="25"/>
      <c r="F1907" s="25"/>
      <c r="G1907" s="29"/>
      <c r="H1907" s="29"/>
      <c r="I1907" s="193"/>
      <c r="J1907" s="193"/>
    </row>
    <row r="1908" spans="1:10" ht="15" customHeight="1">
      <c r="A1908" s="27" t="s">
        <v>615</v>
      </c>
      <c r="B1908" s="15" t="s">
        <v>810</v>
      </c>
      <c r="C1908" s="25" t="s">
        <v>811</v>
      </c>
      <c r="D1908" s="28">
        <v>300813</v>
      </c>
      <c r="E1908" s="25" t="s">
        <v>6975</v>
      </c>
      <c r="F1908" s="25" t="s">
        <v>7959</v>
      </c>
      <c r="G1908" s="29">
        <v>298</v>
      </c>
      <c r="H1908" s="29">
        <v>4</v>
      </c>
      <c r="I1908" s="193"/>
      <c r="J1908" s="193"/>
    </row>
    <row r="1909" spans="1:10" ht="15" customHeight="1">
      <c r="A1909" s="27" t="s">
        <v>615</v>
      </c>
      <c r="B1909" s="15" t="s">
        <v>810</v>
      </c>
      <c r="C1909" s="25" t="s">
        <v>811</v>
      </c>
      <c r="D1909" s="28">
        <v>300815</v>
      </c>
      <c r="E1909" s="25" t="s">
        <v>7960</v>
      </c>
      <c r="F1909" s="25" t="s">
        <v>7961</v>
      </c>
      <c r="G1909" s="29">
        <v>66</v>
      </c>
      <c r="H1909" s="29">
        <v>1</v>
      </c>
      <c r="I1909" s="193"/>
      <c r="J1909" s="193"/>
    </row>
    <row r="1910" spans="1:10" ht="15" customHeight="1">
      <c r="A1910" s="27" t="s">
        <v>615</v>
      </c>
      <c r="B1910" s="15" t="s">
        <v>810</v>
      </c>
      <c r="C1910" s="25" t="s">
        <v>811</v>
      </c>
      <c r="D1910" s="28">
        <v>300822</v>
      </c>
      <c r="E1910" s="25" t="s">
        <v>7962</v>
      </c>
      <c r="F1910" s="25" t="s">
        <v>7963</v>
      </c>
      <c r="G1910" s="29">
        <v>91</v>
      </c>
      <c r="H1910" s="29">
        <v>1</v>
      </c>
      <c r="I1910" s="193"/>
      <c r="J1910" s="193"/>
    </row>
    <row r="1911" spans="1:10" ht="15" customHeight="1">
      <c r="A1911" s="27" t="s">
        <v>615</v>
      </c>
      <c r="B1911" s="15" t="s">
        <v>810</v>
      </c>
      <c r="C1911" s="25" t="s">
        <v>811</v>
      </c>
      <c r="D1911" s="28">
        <v>300829</v>
      </c>
      <c r="E1911" s="25" t="s">
        <v>7964</v>
      </c>
      <c r="F1911" s="25" t="s">
        <v>7965</v>
      </c>
      <c r="G1911" s="29">
        <v>163</v>
      </c>
      <c r="H1911" s="29">
        <v>2</v>
      </c>
      <c r="I1911" s="193"/>
      <c r="J1911" s="193"/>
    </row>
    <row r="1912" spans="1:10" ht="15" customHeight="1">
      <c r="A1912" s="27" t="s">
        <v>615</v>
      </c>
      <c r="B1912" s="15" t="s">
        <v>810</v>
      </c>
      <c r="C1912" s="25" t="s">
        <v>811</v>
      </c>
      <c r="D1912" s="28">
        <v>321301</v>
      </c>
      <c r="E1912" s="25" t="s">
        <v>7966</v>
      </c>
      <c r="F1912" s="25" t="s">
        <v>7967</v>
      </c>
      <c r="G1912" s="29">
        <v>73</v>
      </c>
      <c r="H1912" s="29">
        <v>1</v>
      </c>
      <c r="I1912" s="193"/>
      <c r="J1912" s="193"/>
    </row>
    <row r="1913" spans="1:10" ht="15" customHeight="1">
      <c r="A1913" s="27" t="s">
        <v>615</v>
      </c>
      <c r="B1913" s="15" t="s">
        <v>810</v>
      </c>
      <c r="C1913" s="25" t="s">
        <v>811</v>
      </c>
      <c r="D1913" s="28">
        <v>500728</v>
      </c>
      <c r="E1913" s="25" t="s">
        <v>7968</v>
      </c>
      <c r="F1913" s="25" t="s">
        <v>7969</v>
      </c>
      <c r="G1913" s="29">
        <v>117</v>
      </c>
      <c r="H1913" s="29">
        <v>1</v>
      </c>
      <c r="I1913" s="193"/>
      <c r="J1913" s="193"/>
    </row>
    <row r="1914" spans="1:10" ht="15" customHeight="1">
      <c r="A1914" s="27" t="s">
        <v>615</v>
      </c>
      <c r="B1914" s="15" t="s">
        <v>810</v>
      </c>
      <c r="C1914" s="25" t="s">
        <v>813</v>
      </c>
      <c r="D1914" s="28">
        <v>300812</v>
      </c>
      <c r="E1914" s="25" t="s">
        <v>7970</v>
      </c>
      <c r="F1914" s="25" t="s">
        <v>7971</v>
      </c>
      <c r="G1914" s="29">
        <v>1113</v>
      </c>
      <c r="H1914" s="29">
        <v>15</v>
      </c>
      <c r="I1914" s="193"/>
      <c r="J1914" s="193"/>
    </row>
    <row r="1915" spans="1:10" ht="15" customHeight="1">
      <c r="A1915" s="27" t="s">
        <v>615</v>
      </c>
      <c r="B1915" s="15" t="s">
        <v>810</v>
      </c>
      <c r="C1915" s="25" t="s">
        <v>813</v>
      </c>
      <c r="D1915" s="28">
        <v>300849</v>
      </c>
      <c r="E1915" s="25" t="s">
        <v>5137</v>
      </c>
      <c r="F1915" s="25" t="s">
        <v>7972</v>
      </c>
      <c r="G1915" s="29">
        <v>214</v>
      </c>
      <c r="H1915" s="29">
        <v>3</v>
      </c>
      <c r="I1915" s="193"/>
      <c r="J1915" s="193"/>
    </row>
    <row r="1916" spans="1:10" ht="15" customHeight="1">
      <c r="A1916" s="27" t="s">
        <v>615</v>
      </c>
      <c r="B1916" s="15" t="s">
        <v>810</v>
      </c>
      <c r="C1916" s="25" t="s">
        <v>813</v>
      </c>
      <c r="D1916" s="28">
        <v>300851</v>
      </c>
      <c r="E1916" s="25" t="s">
        <v>7526</v>
      </c>
      <c r="F1916" s="25" t="s">
        <v>7973</v>
      </c>
      <c r="G1916" s="29">
        <v>351</v>
      </c>
      <c r="H1916" s="29">
        <v>6</v>
      </c>
      <c r="I1916" s="193"/>
      <c r="J1916" s="193"/>
    </row>
    <row r="1917" spans="1:10" ht="15" customHeight="1">
      <c r="A1917" s="27" t="s">
        <v>615</v>
      </c>
      <c r="B1917" s="15" t="s">
        <v>810</v>
      </c>
      <c r="C1917" s="25" t="s">
        <v>813</v>
      </c>
      <c r="D1917" s="28">
        <v>500727</v>
      </c>
      <c r="E1917" s="25" t="s">
        <v>7974</v>
      </c>
      <c r="F1917" s="25" t="s">
        <v>7969</v>
      </c>
      <c r="G1917" s="29">
        <v>53</v>
      </c>
      <c r="H1917" s="29">
        <v>1</v>
      </c>
      <c r="I1917" s="193"/>
      <c r="J1917" s="193"/>
    </row>
    <row r="1918" spans="1:10" ht="15" customHeight="1">
      <c r="A1918" s="27" t="s">
        <v>615</v>
      </c>
      <c r="B1918" s="15" t="s">
        <v>810</v>
      </c>
      <c r="C1918" s="25" t="s">
        <v>813</v>
      </c>
      <c r="D1918" s="28">
        <v>501200</v>
      </c>
      <c r="E1918" s="25" t="s">
        <v>7975</v>
      </c>
      <c r="F1918" s="25" t="s">
        <v>7969</v>
      </c>
      <c r="G1918" s="29">
        <v>28</v>
      </c>
      <c r="H1918" s="29">
        <v>1</v>
      </c>
      <c r="I1918" s="193"/>
      <c r="J1918" s="193"/>
    </row>
    <row r="1919" spans="1:10" ht="15" customHeight="1">
      <c r="A1919" s="27" t="s">
        <v>615</v>
      </c>
      <c r="B1919" s="15" t="str">
        <f>B1918</f>
        <v>Gapan City</v>
      </c>
      <c r="C1919" s="25"/>
      <c r="D1919" s="28"/>
      <c r="E1919" s="25" t="s">
        <v>64</v>
      </c>
      <c r="F1919" s="25"/>
      <c r="G1919" s="29">
        <f>SUM(G1908:G1918)</f>
        <v>2567</v>
      </c>
      <c r="H1919" s="29">
        <f>SUM(H1908:H1918)</f>
        <v>36</v>
      </c>
      <c r="I1919" s="193"/>
      <c r="J1919" s="193"/>
    </row>
    <row r="1920" spans="1:10" ht="15" customHeight="1">
      <c r="A1920" s="27" t="s">
        <v>615</v>
      </c>
      <c r="B1920" s="15"/>
      <c r="C1920" s="25"/>
      <c r="D1920" s="28"/>
      <c r="E1920" s="25"/>
      <c r="F1920" s="25"/>
      <c r="G1920" s="29"/>
      <c r="H1920" s="29"/>
      <c r="I1920" s="193"/>
      <c r="J1920" s="193"/>
    </row>
    <row r="1921" spans="1:10" ht="15" customHeight="1">
      <c r="A1921" s="27" t="s">
        <v>615</v>
      </c>
      <c r="B1921" s="15" t="s">
        <v>944</v>
      </c>
      <c r="C1921" s="25" t="s">
        <v>7976</v>
      </c>
      <c r="D1921" s="28">
        <v>300945</v>
      </c>
      <c r="E1921" s="25" t="s">
        <v>7977</v>
      </c>
      <c r="F1921" s="25" t="s">
        <v>7978</v>
      </c>
      <c r="G1921" s="29">
        <v>232</v>
      </c>
      <c r="H1921" s="29">
        <v>3</v>
      </c>
      <c r="I1921" s="193"/>
      <c r="J1921" s="193"/>
    </row>
    <row r="1922" spans="1:10" ht="15" customHeight="1">
      <c r="A1922" s="27" t="s">
        <v>615</v>
      </c>
      <c r="B1922" s="15" t="s">
        <v>944</v>
      </c>
      <c r="C1922" s="25" t="s">
        <v>7976</v>
      </c>
      <c r="D1922" s="28">
        <v>300971</v>
      </c>
      <c r="E1922" s="25" t="s">
        <v>7979</v>
      </c>
      <c r="F1922" s="25" t="s">
        <v>7980</v>
      </c>
      <c r="G1922" s="29">
        <v>592</v>
      </c>
      <c r="H1922" s="29">
        <v>9</v>
      </c>
      <c r="I1922" s="193"/>
      <c r="J1922" s="193"/>
    </row>
    <row r="1923" spans="1:10" ht="15" customHeight="1">
      <c r="A1923" s="27" t="s">
        <v>615</v>
      </c>
      <c r="B1923" s="15" t="s">
        <v>944</v>
      </c>
      <c r="C1923" s="25" t="s">
        <v>7976</v>
      </c>
      <c r="D1923" s="28">
        <v>300988</v>
      </c>
      <c r="E1923" s="25" t="s">
        <v>7981</v>
      </c>
      <c r="F1923" s="25" t="s">
        <v>7982</v>
      </c>
      <c r="G1923" s="29">
        <v>575</v>
      </c>
      <c r="H1923" s="29">
        <v>9</v>
      </c>
      <c r="I1923" s="193"/>
      <c r="J1923" s="193"/>
    </row>
    <row r="1924" spans="1:10" ht="15" customHeight="1">
      <c r="A1924" s="27" t="s">
        <v>615</v>
      </c>
      <c r="B1924" s="15" t="s">
        <v>944</v>
      </c>
      <c r="C1924" s="25" t="s">
        <v>7976</v>
      </c>
      <c r="D1924" s="28">
        <v>321401</v>
      </c>
      <c r="E1924" s="25" t="s">
        <v>7983</v>
      </c>
      <c r="F1924" s="25" t="s">
        <v>944</v>
      </c>
      <c r="G1924" s="29">
        <v>347</v>
      </c>
      <c r="H1924" s="29">
        <v>5</v>
      </c>
      <c r="I1924" s="193"/>
      <c r="J1924" s="193"/>
    </row>
    <row r="1925" spans="1:10" ht="15" customHeight="1">
      <c r="A1925" s="27" t="s">
        <v>615</v>
      </c>
      <c r="B1925" s="15" t="s">
        <v>944</v>
      </c>
      <c r="C1925" s="25" t="s">
        <v>7976</v>
      </c>
      <c r="D1925" s="28">
        <v>321402</v>
      </c>
      <c r="E1925" s="25" t="s">
        <v>7984</v>
      </c>
      <c r="F1925" s="25" t="s">
        <v>7985</v>
      </c>
      <c r="G1925" s="29">
        <v>257</v>
      </c>
      <c r="H1925" s="29">
        <v>3</v>
      </c>
      <c r="I1925" s="193"/>
      <c r="J1925" s="193"/>
    </row>
    <row r="1926" spans="1:10" ht="15" customHeight="1">
      <c r="A1926" s="27" t="s">
        <v>615</v>
      </c>
      <c r="B1926" s="15" t="s">
        <v>944</v>
      </c>
      <c r="C1926" s="25" t="s">
        <v>7976</v>
      </c>
      <c r="D1926" s="28">
        <v>500557</v>
      </c>
      <c r="E1926" s="25" t="s">
        <v>7986</v>
      </c>
      <c r="F1926" s="25" t="s">
        <v>944</v>
      </c>
      <c r="G1926" s="29">
        <v>713</v>
      </c>
      <c r="H1926" s="29">
        <v>11</v>
      </c>
      <c r="I1926" s="193"/>
      <c r="J1926" s="193"/>
    </row>
    <row r="1927" spans="1:10" ht="15" customHeight="1">
      <c r="A1927" s="27" t="s">
        <v>615</v>
      </c>
      <c r="B1927" s="15" t="s">
        <v>944</v>
      </c>
      <c r="C1927" s="25" t="s">
        <v>949</v>
      </c>
      <c r="D1927" s="28">
        <v>300970</v>
      </c>
      <c r="E1927" s="25" t="s">
        <v>7987</v>
      </c>
      <c r="F1927" s="25" t="s">
        <v>7988</v>
      </c>
      <c r="G1927" s="29">
        <v>763</v>
      </c>
      <c r="H1927" s="29">
        <v>11</v>
      </c>
      <c r="I1927" s="193"/>
      <c r="J1927" s="193"/>
    </row>
    <row r="1928" spans="1:10" ht="15" customHeight="1">
      <c r="A1928" s="27" t="s">
        <v>615</v>
      </c>
      <c r="B1928" s="15" t="s">
        <v>944</v>
      </c>
      <c r="C1928" s="25" t="s">
        <v>949</v>
      </c>
      <c r="D1928" s="28">
        <v>500555</v>
      </c>
      <c r="E1928" s="25" t="s">
        <v>7989</v>
      </c>
      <c r="F1928" s="25" t="s">
        <v>944</v>
      </c>
      <c r="G1928" s="29">
        <v>73</v>
      </c>
      <c r="H1928" s="29">
        <v>1</v>
      </c>
      <c r="I1928" s="193"/>
      <c r="J1928" s="193"/>
    </row>
    <row r="1929" spans="1:10" ht="15" customHeight="1">
      <c r="A1929" s="27" t="s">
        <v>615</v>
      </c>
      <c r="B1929" s="15" t="s">
        <v>944</v>
      </c>
      <c r="C1929" s="25" t="s">
        <v>7990</v>
      </c>
      <c r="D1929" s="28">
        <v>300944</v>
      </c>
      <c r="E1929" s="25" t="s">
        <v>7991</v>
      </c>
      <c r="F1929" s="25" t="s">
        <v>7992</v>
      </c>
      <c r="G1929" s="29">
        <v>252</v>
      </c>
      <c r="H1929" s="29">
        <v>3</v>
      </c>
      <c r="I1929" s="193"/>
      <c r="J1929" s="193"/>
    </row>
    <row r="1930" spans="1:10" ht="15" customHeight="1">
      <c r="A1930" s="27" t="s">
        <v>615</v>
      </c>
      <c r="B1930" s="15" t="s">
        <v>944</v>
      </c>
      <c r="C1930" s="25" t="s">
        <v>7990</v>
      </c>
      <c r="D1930" s="28">
        <v>500389</v>
      </c>
      <c r="E1930" s="25" t="s">
        <v>7993</v>
      </c>
      <c r="F1930" s="25" t="s">
        <v>944</v>
      </c>
      <c r="G1930" s="29">
        <v>185</v>
      </c>
      <c r="H1930" s="29">
        <v>2</v>
      </c>
      <c r="I1930" s="193"/>
      <c r="J1930" s="193"/>
    </row>
    <row r="1931" spans="1:10" ht="15" customHeight="1">
      <c r="A1931" s="27" t="s">
        <v>615</v>
      </c>
      <c r="B1931" s="15" t="s">
        <v>944</v>
      </c>
      <c r="C1931" s="25" t="s">
        <v>7994</v>
      </c>
      <c r="D1931" s="28">
        <v>300960</v>
      </c>
      <c r="E1931" s="25" t="s">
        <v>7995</v>
      </c>
      <c r="F1931" s="25" t="s">
        <v>7996</v>
      </c>
      <c r="G1931" s="29">
        <v>411</v>
      </c>
      <c r="H1931" s="29">
        <v>6</v>
      </c>
      <c r="I1931" s="193"/>
      <c r="J1931" s="193"/>
    </row>
    <row r="1932" spans="1:10" ht="15" customHeight="1">
      <c r="A1932" s="27" t="s">
        <v>615</v>
      </c>
      <c r="B1932" s="15" t="s">
        <v>944</v>
      </c>
      <c r="C1932" s="25" t="s">
        <v>7994</v>
      </c>
      <c r="D1932" s="28">
        <v>500390</v>
      </c>
      <c r="E1932" s="25" t="s">
        <v>7997</v>
      </c>
      <c r="F1932" s="25" t="s">
        <v>944</v>
      </c>
      <c r="G1932" s="29">
        <v>148</v>
      </c>
      <c r="H1932" s="29">
        <v>2</v>
      </c>
      <c r="I1932" s="193"/>
      <c r="J1932" s="193"/>
    </row>
    <row r="1933" spans="1:10" ht="15" customHeight="1">
      <c r="A1933" s="27" t="s">
        <v>615</v>
      </c>
      <c r="B1933" s="15" t="s">
        <v>944</v>
      </c>
      <c r="C1933" s="25" t="s">
        <v>7994</v>
      </c>
      <c r="D1933" s="28">
        <v>500556</v>
      </c>
      <c r="E1933" s="25" t="s">
        <v>7998</v>
      </c>
      <c r="F1933" s="25" t="s">
        <v>944</v>
      </c>
      <c r="G1933" s="29">
        <v>190</v>
      </c>
      <c r="H1933" s="29">
        <v>2</v>
      </c>
      <c r="I1933" s="193"/>
      <c r="J1933" s="193"/>
    </row>
    <row r="1934" spans="1:10" ht="15" customHeight="1">
      <c r="A1934" s="27" t="s">
        <v>615</v>
      </c>
      <c r="B1934" s="15" t="s">
        <v>944</v>
      </c>
      <c r="C1934" s="25" t="s">
        <v>7999</v>
      </c>
      <c r="D1934" s="28">
        <v>501829</v>
      </c>
      <c r="E1934" s="25" t="s">
        <v>8000</v>
      </c>
      <c r="F1934" s="25" t="s">
        <v>8001</v>
      </c>
      <c r="G1934" s="29">
        <v>59</v>
      </c>
      <c r="H1934" s="29">
        <v>1</v>
      </c>
      <c r="I1934" s="193"/>
      <c r="J1934" s="193"/>
    </row>
    <row r="1935" spans="1:10" ht="15" customHeight="1">
      <c r="A1935" s="27" t="s">
        <v>615</v>
      </c>
      <c r="B1935" s="15" t="s">
        <v>944</v>
      </c>
      <c r="C1935" s="25" t="s">
        <v>8002</v>
      </c>
      <c r="D1935" s="28">
        <v>321405</v>
      </c>
      <c r="E1935" s="25" t="s">
        <v>8003</v>
      </c>
      <c r="F1935" s="25" t="s">
        <v>944</v>
      </c>
      <c r="G1935" s="29">
        <v>94</v>
      </c>
      <c r="H1935" s="29">
        <v>1</v>
      </c>
      <c r="I1935" s="193"/>
      <c r="J1935" s="193"/>
    </row>
    <row r="1936" spans="1:10" ht="15" customHeight="1">
      <c r="A1936" s="27" t="s">
        <v>615</v>
      </c>
      <c r="B1936" s="15" t="s">
        <v>944</v>
      </c>
      <c r="C1936" s="25" t="s">
        <v>8004</v>
      </c>
      <c r="D1936" s="28">
        <v>305571</v>
      </c>
      <c r="E1936" s="25" t="s">
        <v>8005</v>
      </c>
      <c r="F1936" s="25" t="s">
        <v>944</v>
      </c>
      <c r="G1936" s="29">
        <v>64</v>
      </c>
      <c r="H1936" s="29">
        <v>1</v>
      </c>
      <c r="I1936" s="193"/>
      <c r="J1936" s="193"/>
    </row>
    <row r="1937" spans="1:10" ht="15" customHeight="1">
      <c r="A1937" s="27" t="s">
        <v>615</v>
      </c>
      <c r="B1937" s="15" t="s">
        <v>944</v>
      </c>
      <c r="C1937" s="25" t="s">
        <v>963</v>
      </c>
      <c r="D1937" s="28">
        <v>501518</v>
      </c>
      <c r="E1937" s="25" t="s">
        <v>8006</v>
      </c>
      <c r="F1937" s="25"/>
      <c r="G1937" s="29">
        <v>119</v>
      </c>
      <c r="H1937" s="29">
        <v>1</v>
      </c>
      <c r="I1937" s="193"/>
      <c r="J1937" s="193"/>
    </row>
    <row r="1938" spans="1:10" ht="15" customHeight="1">
      <c r="A1938" s="27" t="s">
        <v>615</v>
      </c>
      <c r="B1938" s="15" t="str">
        <f>B1937</f>
        <v>Tarlac City</v>
      </c>
      <c r="C1938" s="25"/>
      <c r="D1938" s="28"/>
      <c r="E1938" s="25" t="s">
        <v>64</v>
      </c>
      <c r="F1938" s="25"/>
      <c r="G1938" s="29">
        <f>SUM(G1921:G1937)</f>
        <v>5074</v>
      </c>
      <c r="H1938" s="29">
        <f>SUM(H1921:H1937)</f>
        <v>71</v>
      </c>
      <c r="I1938" s="193"/>
      <c r="J1938" s="193"/>
    </row>
    <row r="1939" spans="1:10" ht="15" customHeight="1">
      <c r="A1939" s="27" t="s">
        <v>615</v>
      </c>
      <c r="B1939" s="15"/>
      <c r="C1939" s="25"/>
      <c r="D1939" s="28"/>
      <c r="E1939" s="25"/>
      <c r="F1939" s="25"/>
      <c r="G1939" s="29"/>
      <c r="H1939" s="29"/>
      <c r="I1939" s="193"/>
      <c r="J1939" s="193"/>
    </row>
    <row r="1940" spans="1:10" ht="15" customHeight="1">
      <c r="A1940" s="27" t="s">
        <v>615</v>
      </c>
      <c r="B1940" s="15" t="s">
        <v>797</v>
      </c>
      <c r="C1940" s="15" t="s">
        <v>798</v>
      </c>
      <c r="D1940" s="28">
        <v>300824</v>
      </c>
      <c r="E1940" s="25" t="s">
        <v>8007</v>
      </c>
      <c r="F1940" s="25" t="s">
        <v>8008</v>
      </c>
      <c r="G1940" s="29">
        <v>1246</v>
      </c>
      <c r="H1940" s="29">
        <v>17</v>
      </c>
      <c r="I1940" s="193"/>
      <c r="J1940" s="193"/>
    </row>
    <row r="1941" spans="1:10" ht="15" customHeight="1">
      <c r="A1941" s="27" t="s">
        <v>615</v>
      </c>
      <c r="B1941" s="15" t="s">
        <v>797</v>
      </c>
      <c r="C1941" s="15" t="s">
        <v>798</v>
      </c>
      <c r="D1941" s="28">
        <v>322801</v>
      </c>
      <c r="E1941" s="25" t="s">
        <v>8009</v>
      </c>
      <c r="F1941" s="25" t="s">
        <v>8010</v>
      </c>
      <c r="G1941" s="29">
        <v>373</v>
      </c>
      <c r="H1941" s="29">
        <v>6</v>
      </c>
      <c r="I1941" s="193"/>
      <c r="J1941" s="193"/>
    </row>
    <row r="1942" spans="1:10" ht="15" customHeight="1">
      <c r="A1942" s="27" t="s">
        <v>615</v>
      </c>
      <c r="B1942" s="15" t="s">
        <v>797</v>
      </c>
      <c r="C1942" s="15" t="s">
        <v>798</v>
      </c>
      <c r="D1942" s="28">
        <v>500395</v>
      </c>
      <c r="E1942" s="25" t="s">
        <v>8011</v>
      </c>
      <c r="F1942" s="25" t="s">
        <v>8012</v>
      </c>
      <c r="G1942" s="29">
        <v>88</v>
      </c>
      <c r="H1942" s="29">
        <v>1</v>
      </c>
      <c r="I1942" s="193"/>
      <c r="J1942" s="193"/>
    </row>
    <row r="1943" spans="1:10" ht="15" customHeight="1">
      <c r="A1943" s="27" t="s">
        <v>615</v>
      </c>
      <c r="B1943" s="15" t="s">
        <v>797</v>
      </c>
      <c r="C1943" s="15" t="s">
        <v>798</v>
      </c>
      <c r="D1943" s="28">
        <v>500396</v>
      </c>
      <c r="E1943" s="25" t="s">
        <v>8013</v>
      </c>
      <c r="F1943" s="25" t="s">
        <v>8012</v>
      </c>
      <c r="G1943" s="29">
        <v>55</v>
      </c>
      <c r="H1943" s="29">
        <v>1</v>
      </c>
      <c r="I1943" s="193"/>
      <c r="J1943" s="193"/>
    </row>
    <row r="1944" spans="1:10" ht="15" customHeight="1">
      <c r="A1944" s="27" t="s">
        <v>615</v>
      </c>
      <c r="B1944" s="15" t="s">
        <v>797</v>
      </c>
      <c r="C1944" s="15" t="s">
        <v>798</v>
      </c>
      <c r="D1944" s="28">
        <v>500397</v>
      </c>
      <c r="E1944" s="25" t="s">
        <v>8014</v>
      </c>
      <c r="F1944" s="25" t="s">
        <v>8012</v>
      </c>
      <c r="G1944" s="29">
        <v>61</v>
      </c>
      <c r="H1944" s="29">
        <v>1</v>
      </c>
      <c r="I1944" s="193"/>
      <c r="J1944" s="193"/>
    </row>
    <row r="1945" spans="1:10" ht="15" customHeight="1">
      <c r="A1945" s="27" t="s">
        <v>615</v>
      </c>
      <c r="B1945" s="15" t="s">
        <v>797</v>
      </c>
      <c r="C1945" s="15" t="s">
        <v>798</v>
      </c>
      <c r="D1945" s="28">
        <v>500398</v>
      </c>
      <c r="E1945" s="25" t="s">
        <v>8015</v>
      </c>
      <c r="F1945" s="25" t="s">
        <v>8012</v>
      </c>
      <c r="G1945" s="29">
        <v>65</v>
      </c>
      <c r="H1945" s="29">
        <v>1</v>
      </c>
      <c r="I1945" s="193"/>
      <c r="J1945" s="193"/>
    </row>
    <row r="1946" spans="1:10" ht="15" customHeight="1">
      <c r="A1946" s="27" t="s">
        <v>615</v>
      </c>
      <c r="B1946" s="15" t="s">
        <v>797</v>
      </c>
      <c r="C1946" s="15" t="s">
        <v>798</v>
      </c>
      <c r="D1946" s="28">
        <v>500630</v>
      </c>
      <c r="E1946" s="25" t="s">
        <v>6552</v>
      </c>
      <c r="F1946" s="25" t="s">
        <v>8012</v>
      </c>
      <c r="G1946" s="29">
        <v>70</v>
      </c>
      <c r="H1946" s="29">
        <v>1</v>
      </c>
      <c r="I1946" s="193"/>
      <c r="J1946" s="193"/>
    </row>
    <row r="1947" spans="1:10" ht="15" customHeight="1">
      <c r="A1947" s="27" t="s">
        <v>615</v>
      </c>
      <c r="B1947" s="15" t="str">
        <f>B1946</f>
        <v>Muñoz Science City</v>
      </c>
      <c r="C1947" s="25"/>
      <c r="D1947" s="28"/>
      <c r="E1947" s="25" t="s">
        <v>64</v>
      </c>
      <c r="F1947" s="25"/>
      <c r="G1947" s="29">
        <f>SUM(G1940:G1946)</f>
        <v>1958</v>
      </c>
      <c r="H1947" s="29">
        <f>SUM(H1940:H1946)</f>
        <v>28</v>
      </c>
      <c r="I1947" s="193"/>
      <c r="J1947" s="193"/>
    </row>
    <row r="1948" spans="1:10" ht="15" customHeight="1">
      <c r="A1948" s="27" t="s">
        <v>615</v>
      </c>
      <c r="B1948" s="15"/>
      <c r="C1948" s="25"/>
      <c r="D1948" s="28"/>
      <c r="E1948" s="25"/>
      <c r="F1948" s="25"/>
      <c r="G1948" s="29"/>
      <c r="H1948" s="29"/>
      <c r="I1948" s="193"/>
      <c r="J1948" s="193"/>
    </row>
    <row r="1949" spans="1:10" ht="15" customHeight="1">
      <c r="A1949" s="27" t="s">
        <v>615</v>
      </c>
      <c r="B1949" s="15" t="s">
        <v>657</v>
      </c>
      <c r="C1949" s="25" t="s">
        <v>658</v>
      </c>
      <c r="D1949" s="28">
        <v>305619</v>
      </c>
      <c r="E1949" s="25" t="s">
        <v>8016</v>
      </c>
      <c r="F1949" s="25" t="s">
        <v>8017</v>
      </c>
      <c r="G1949" s="29">
        <v>118</v>
      </c>
      <c r="H1949" s="29">
        <v>1</v>
      </c>
      <c r="I1949" s="193"/>
      <c r="J1949" s="193"/>
    </row>
    <row r="1950" spans="1:10" ht="15" customHeight="1">
      <c r="A1950" s="27" t="s">
        <v>615</v>
      </c>
      <c r="B1950" s="15" t="s">
        <v>657</v>
      </c>
      <c r="C1950" s="25" t="s">
        <v>658</v>
      </c>
      <c r="D1950" s="28">
        <v>322901</v>
      </c>
      <c r="E1950" s="25" t="s">
        <v>8018</v>
      </c>
      <c r="F1950" s="25" t="s">
        <v>8019</v>
      </c>
      <c r="G1950" s="29">
        <v>618</v>
      </c>
      <c r="H1950" s="29">
        <v>9</v>
      </c>
      <c r="I1950" s="193"/>
      <c r="J1950" s="193"/>
    </row>
    <row r="1951" spans="1:10" ht="15" customHeight="1">
      <c r="A1951" s="27" t="s">
        <v>615</v>
      </c>
      <c r="B1951" s="15" t="s">
        <v>657</v>
      </c>
      <c r="C1951" s="25" t="s">
        <v>658</v>
      </c>
      <c r="D1951" s="28">
        <v>502030</v>
      </c>
      <c r="E1951" s="25" t="s">
        <v>8020</v>
      </c>
      <c r="F1951" s="25" t="s">
        <v>8021</v>
      </c>
      <c r="G1951" s="29">
        <v>57</v>
      </c>
      <c r="H1951" s="29">
        <v>1</v>
      </c>
      <c r="I1951" s="193"/>
      <c r="J1951" s="193"/>
    </row>
    <row r="1952" spans="1:10" ht="15" customHeight="1">
      <c r="A1952" s="27" t="s">
        <v>615</v>
      </c>
      <c r="B1952" s="15" t="s">
        <v>657</v>
      </c>
      <c r="C1952" s="25" t="s">
        <v>658</v>
      </c>
      <c r="D1952" s="28">
        <v>502031</v>
      </c>
      <c r="E1952" s="25" t="s">
        <v>8022</v>
      </c>
      <c r="F1952" s="25" t="s">
        <v>8023</v>
      </c>
      <c r="G1952" s="29">
        <v>45</v>
      </c>
      <c r="H1952" s="29">
        <v>1</v>
      </c>
      <c r="I1952" s="193"/>
      <c r="J1952" s="193"/>
    </row>
    <row r="1953" spans="1:10" ht="15" customHeight="1">
      <c r="A1953" s="27" t="s">
        <v>615</v>
      </c>
      <c r="B1953" s="15" t="s">
        <v>657</v>
      </c>
      <c r="C1953" s="25" t="s">
        <v>658</v>
      </c>
      <c r="D1953" s="28">
        <v>502032</v>
      </c>
      <c r="E1953" s="25" t="s">
        <v>8024</v>
      </c>
      <c r="F1953" s="25" t="s">
        <v>8025</v>
      </c>
      <c r="G1953" s="29">
        <v>67</v>
      </c>
      <c r="H1953" s="29">
        <v>1</v>
      </c>
      <c r="I1953" s="193"/>
      <c r="J1953" s="193"/>
    </row>
    <row r="1954" spans="1:10" ht="15" customHeight="1">
      <c r="A1954" s="27" t="s">
        <v>615</v>
      </c>
      <c r="B1954" s="15" t="s">
        <v>657</v>
      </c>
      <c r="C1954" s="25" t="s">
        <v>660</v>
      </c>
      <c r="D1954" s="28">
        <v>300702</v>
      </c>
      <c r="E1954" s="25" t="s">
        <v>8026</v>
      </c>
      <c r="F1954" s="25" t="s">
        <v>8027</v>
      </c>
      <c r="G1954" s="29">
        <v>1567</v>
      </c>
      <c r="H1954" s="29">
        <v>22</v>
      </c>
      <c r="I1954" s="193"/>
      <c r="J1954" s="193"/>
    </row>
    <row r="1955" spans="1:10" ht="15" customHeight="1">
      <c r="A1955" s="27" t="s">
        <v>615</v>
      </c>
      <c r="B1955" s="15" t="s">
        <v>657</v>
      </c>
      <c r="C1955" s="25" t="s">
        <v>660</v>
      </c>
      <c r="D1955" s="28">
        <v>502028</v>
      </c>
      <c r="E1955" s="25" t="s">
        <v>8028</v>
      </c>
      <c r="F1955" s="25" t="s">
        <v>8029</v>
      </c>
      <c r="G1955" s="29">
        <v>51</v>
      </c>
      <c r="H1955" s="29">
        <v>1</v>
      </c>
      <c r="I1955" s="193"/>
      <c r="J1955" s="193"/>
    </row>
    <row r="1956" spans="1:10" ht="15" customHeight="1">
      <c r="A1956" s="27" t="s">
        <v>615</v>
      </c>
      <c r="B1956" s="15" t="s">
        <v>657</v>
      </c>
      <c r="C1956" s="25" t="s">
        <v>660</v>
      </c>
      <c r="D1956" s="28">
        <v>502029</v>
      </c>
      <c r="E1956" s="25" t="s">
        <v>8030</v>
      </c>
      <c r="F1956" s="25" t="s">
        <v>8031</v>
      </c>
      <c r="G1956" s="29">
        <v>46</v>
      </c>
      <c r="H1956" s="29">
        <v>1</v>
      </c>
      <c r="I1956" s="193"/>
      <c r="J1956" s="193"/>
    </row>
    <row r="1957" spans="1:10" ht="15" customHeight="1">
      <c r="A1957" s="27" t="s">
        <v>615</v>
      </c>
      <c r="B1957" s="15" t="str">
        <f>B1956</f>
        <v>Balanga City</v>
      </c>
      <c r="C1957" s="25"/>
      <c r="D1957" s="28"/>
      <c r="E1957" s="25" t="s">
        <v>64</v>
      </c>
      <c r="F1957" s="25"/>
      <c r="G1957" s="29">
        <f>SUM(G1949:G1956)</f>
        <v>2569</v>
      </c>
      <c r="H1957" s="29">
        <f>SUM(H1949:H1956)</f>
        <v>37</v>
      </c>
      <c r="I1957" s="193"/>
      <c r="J1957" s="193"/>
    </row>
    <row r="1958" spans="1:10" ht="15" customHeight="1">
      <c r="A1958" s="27" t="s">
        <v>615</v>
      </c>
      <c r="B1958" s="15"/>
      <c r="C1958" s="25"/>
      <c r="D1958" s="28"/>
      <c r="E1958" s="25"/>
      <c r="F1958" s="25"/>
      <c r="G1958" s="29"/>
      <c r="H1958" s="29"/>
      <c r="I1958" s="193"/>
      <c r="J1958" s="193"/>
    </row>
    <row r="1959" spans="1:10" ht="15" customHeight="1">
      <c r="A1959" s="27" t="s">
        <v>615</v>
      </c>
      <c r="B1959" s="15" t="s">
        <v>719</v>
      </c>
      <c r="C1959" s="25" t="s">
        <v>720</v>
      </c>
      <c r="D1959" s="28">
        <v>300750</v>
      </c>
      <c r="E1959" s="25" t="s">
        <v>8032</v>
      </c>
      <c r="F1959" s="25" t="s">
        <v>8033</v>
      </c>
      <c r="G1959" s="29">
        <v>261</v>
      </c>
      <c r="H1959" s="29">
        <v>3</v>
      </c>
      <c r="I1959" s="193"/>
      <c r="J1959" s="193"/>
    </row>
    <row r="1960" spans="1:10" ht="15" customHeight="1">
      <c r="A1960" s="27" t="s">
        <v>615</v>
      </c>
      <c r="B1960" s="15" t="s">
        <v>719</v>
      </c>
      <c r="C1960" s="25" t="s">
        <v>720</v>
      </c>
      <c r="D1960" s="28">
        <v>300751</v>
      </c>
      <c r="E1960" s="25" t="s">
        <v>8034</v>
      </c>
      <c r="F1960" s="25" t="s">
        <v>8035</v>
      </c>
      <c r="G1960" s="29">
        <v>1593</v>
      </c>
      <c r="H1960" s="29">
        <v>22</v>
      </c>
      <c r="I1960" s="193"/>
      <c r="J1960" s="193"/>
    </row>
    <row r="1961" spans="1:10" ht="15" customHeight="1">
      <c r="A1961" s="27" t="s">
        <v>615</v>
      </c>
      <c r="B1961" s="15" t="s">
        <v>719</v>
      </c>
      <c r="C1961" s="25" t="s">
        <v>720</v>
      </c>
      <c r="D1961" s="28">
        <v>323601</v>
      </c>
      <c r="E1961" s="25" t="s">
        <v>8036</v>
      </c>
      <c r="F1961" s="25" t="s">
        <v>8037</v>
      </c>
      <c r="G1961" s="29">
        <v>254</v>
      </c>
      <c r="H1961" s="29">
        <v>3</v>
      </c>
      <c r="I1961" s="193"/>
      <c r="J1961" s="193"/>
    </row>
    <row r="1962" spans="1:10" ht="15" customHeight="1">
      <c r="A1962" s="27" t="s">
        <v>615</v>
      </c>
      <c r="B1962" s="15" t="s">
        <v>719</v>
      </c>
      <c r="C1962" s="25" t="s">
        <v>720</v>
      </c>
      <c r="D1962" s="28">
        <v>323602</v>
      </c>
      <c r="E1962" s="25" t="s">
        <v>8038</v>
      </c>
      <c r="F1962" s="25" t="s">
        <v>8037</v>
      </c>
      <c r="G1962" s="29">
        <v>235</v>
      </c>
      <c r="H1962" s="29">
        <v>3</v>
      </c>
      <c r="I1962" s="193"/>
      <c r="J1962" s="193"/>
    </row>
    <row r="1963" spans="1:10" ht="15" customHeight="1">
      <c r="A1963" s="27" t="s">
        <v>615</v>
      </c>
      <c r="B1963" s="15" t="s">
        <v>719</v>
      </c>
      <c r="C1963" s="25" t="s">
        <v>720</v>
      </c>
      <c r="D1963" s="28">
        <v>323603</v>
      </c>
      <c r="E1963" s="25" t="s">
        <v>8039</v>
      </c>
      <c r="F1963" s="25" t="s">
        <v>8037</v>
      </c>
      <c r="G1963" s="29">
        <v>183</v>
      </c>
      <c r="H1963" s="29">
        <v>2</v>
      </c>
      <c r="I1963" s="193"/>
      <c r="J1963" s="193"/>
    </row>
    <row r="1964" spans="1:10" ht="15" customHeight="1">
      <c r="A1964" s="27" t="s">
        <v>615</v>
      </c>
      <c r="B1964" s="15" t="s">
        <v>719</v>
      </c>
      <c r="C1964" s="25" t="s">
        <v>720</v>
      </c>
      <c r="D1964" s="28">
        <v>323604</v>
      </c>
      <c r="E1964" s="25" t="s">
        <v>8040</v>
      </c>
      <c r="F1964" s="25" t="s">
        <v>8037</v>
      </c>
      <c r="G1964" s="29">
        <v>319</v>
      </c>
      <c r="H1964" s="29">
        <v>4</v>
      </c>
      <c r="I1964" s="193"/>
      <c r="J1964" s="193"/>
    </row>
    <row r="1965" spans="1:10" ht="15" customHeight="1">
      <c r="A1965" s="27" t="s">
        <v>615</v>
      </c>
      <c r="B1965" s="15" t="s">
        <v>719</v>
      </c>
      <c r="C1965" s="25" t="s">
        <v>720</v>
      </c>
      <c r="D1965" s="28">
        <v>500405</v>
      </c>
      <c r="E1965" s="25" t="s">
        <v>8041</v>
      </c>
      <c r="F1965" s="25" t="s">
        <v>8037</v>
      </c>
      <c r="G1965" s="29">
        <v>135</v>
      </c>
      <c r="H1965" s="29">
        <v>2</v>
      </c>
      <c r="I1965" s="193"/>
      <c r="J1965" s="193"/>
    </row>
    <row r="1966" spans="1:10" ht="15" customHeight="1">
      <c r="A1966" s="27" t="s">
        <v>615</v>
      </c>
      <c r="B1966" s="15" t="s">
        <v>719</v>
      </c>
      <c r="C1966" s="25" t="s">
        <v>720</v>
      </c>
      <c r="D1966" s="28">
        <v>501231</v>
      </c>
      <c r="E1966" s="25" t="s">
        <v>8042</v>
      </c>
      <c r="F1966" s="25" t="s">
        <v>8037</v>
      </c>
      <c r="G1966" s="29">
        <v>346</v>
      </c>
      <c r="H1966" s="29">
        <v>5</v>
      </c>
      <c r="I1966" s="193"/>
      <c r="J1966" s="193"/>
    </row>
    <row r="1967" spans="1:10" ht="15" customHeight="1">
      <c r="A1967" s="27" t="s">
        <v>615</v>
      </c>
      <c r="B1967" s="15" t="s">
        <v>719</v>
      </c>
      <c r="C1967" s="25" t="s">
        <v>722</v>
      </c>
      <c r="D1967" s="28">
        <v>300752</v>
      </c>
      <c r="E1967" s="25" t="s">
        <v>8043</v>
      </c>
      <c r="F1967" s="25" t="s">
        <v>8044</v>
      </c>
      <c r="G1967" s="29">
        <v>81</v>
      </c>
      <c r="H1967" s="29">
        <v>1</v>
      </c>
      <c r="I1967" s="193"/>
      <c r="J1967" s="193"/>
    </row>
    <row r="1968" spans="1:10" ht="15" customHeight="1">
      <c r="A1968" s="27" t="s">
        <v>615</v>
      </c>
      <c r="B1968" s="15" t="s">
        <v>719</v>
      </c>
      <c r="C1968" s="25" t="s">
        <v>722</v>
      </c>
      <c r="D1968" s="28">
        <v>323605</v>
      </c>
      <c r="E1968" s="25" t="s">
        <v>8045</v>
      </c>
      <c r="F1968" s="25" t="s">
        <v>8037</v>
      </c>
      <c r="G1968" s="29">
        <v>72</v>
      </c>
      <c r="H1968" s="29">
        <v>1</v>
      </c>
      <c r="I1968" s="193"/>
      <c r="J1968" s="193"/>
    </row>
    <row r="1969" spans="1:10" ht="15" customHeight="1">
      <c r="A1969" s="27" t="s">
        <v>615</v>
      </c>
      <c r="B1969" s="15" t="s">
        <v>719</v>
      </c>
      <c r="C1969" s="25" t="s">
        <v>722</v>
      </c>
      <c r="D1969" s="28">
        <v>323607</v>
      </c>
      <c r="E1969" s="25" t="s">
        <v>8046</v>
      </c>
      <c r="F1969" s="25" t="s">
        <v>8037</v>
      </c>
      <c r="G1969" s="29">
        <v>84</v>
      </c>
      <c r="H1969" s="29">
        <v>1</v>
      </c>
      <c r="I1969" s="193"/>
      <c r="J1969" s="193"/>
    </row>
    <row r="1970" spans="1:10" ht="15" customHeight="1">
      <c r="A1970" s="27" t="s">
        <v>615</v>
      </c>
      <c r="B1970" s="15" t="s">
        <v>719</v>
      </c>
      <c r="C1970" s="25" t="s">
        <v>722</v>
      </c>
      <c r="D1970" s="28">
        <v>500404</v>
      </c>
      <c r="E1970" s="25" t="s">
        <v>8047</v>
      </c>
      <c r="F1970" s="25" t="s">
        <v>8037</v>
      </c>
      <c r="G1970" s="29">
        <v>249</v>
      </c>
      <c r="H1970" s="29">
        <v>3</v>
      </c>
      <c r="I1970" s="193"/>
      <c r="J1970" s="193"/>
    </row>
    <row r="1971" spans="1:10" ht="15" customHeight="1">
      <c r="A1971" s="27" t="s">
        <v>615</v>
      </c>
      <c r="B1971" s="15" t="s">
        <v>719</v>
      </c>
      <c r="C1971" s="25" t="s">
        <v>722</v>
      </c>
      <c r="D1971" s="28">
        <v>500406</v>
      </c>
      <c r="E1971" s="25" t="s">
        <v>8048</v>
      </c>
      <c r="F1971" s="25" t="s">
        <v>8037</v>
      </c>
      <c r="G1971" s="29">
        <v>56</v>
      </c>
      <c r="H1971" s="29">
        <v>1</v>
      </c>
      <c r="I1971" s="193"/>
      <c r="J1971" s="193"/>
    </row>
    <row r="1972" spans="1:10" ht="15" customHeight="1">
      <c r="A1972" s="27" t="s">
        <v>615</v>
      </c>
      <c r="B1972" s="15" t="s">
        <v>719</v>
      </c>
      <c r="C1972" s="25" t="s">
        <v>722</v>
      </c>
      <c r="D1972" s="28">
        <v>500636</v>
      </c>
      <c r="E1972" s="25" t="s">
        <v>8049</v>
      </c>
      <c r="F1972" s="25" t="s">
        <v>8037</v>
      </c>
      <c r="G1972" s="29">
        <v>573</v>
      </c>
      <c r="H1972" s="29">
        <v>9</v>
      </c>
      <c r="I1972" s="193"/>
      <c r="J1972" s="193"/>
    </row>
    <row r="1973" spans="1:10" ht="15" customHeight="1">
      <c r="A1973" s="27" t="s">
        <v>615</v>
      </c>
      <c r="B1973" s="15" t="str">
        <f>B1972</f>
        <v>Malolos City</v>
      </c>
      <c r="C1973" s="25"/>
      <c r="D1973" s="28"/>
      <c r="E1973" s="25" t="s">
        <v>64</v>
      </c>
      <c r="F1973" s="25"/>
      <c r="G1973" s="29">
        <f>SUM(G1959:G1972)</f>
        <v>4441</v>
      </c>
      <c r="H1973" s="29">
        <f>SUM(H1959:H1972)</f>
        <v>60</v>
      </c>
      <c r="I1973" s="193"/>
      <c r="J1973" s="193"/>
    </row>
    <row r="1974" spans="1:10" ht="15" customHeight="1">
      <c r="A1974" s="27" t="s">
        <v>615</v>
      </c>
      <c r="B1974" s="15"/>
      <c r="C1974" s="25"/>
      <c r="D1974" s="28"/>
      <c r="E1974" s="25"/>
      <c r="F1974" s="25"/>
      <c r="G1974" s="29"/>
      <c r="H1974" s="29"/>
      <c r="I1974" s="193"/>
      <c r="J1974" s="193"/>
    </row>
    <row r="1975" spans="1:10" ht="15" customHeight="1">
      <c r="A1975" s="27" t="s">
        <v>615</v>
      </c>
      <c r="B1975" s="15" t="s">
        <v>724</v>
      </c>
      <c r="C1975" s="25" t="s">
        <v>725</v>
      </c>
      <c r="D1975" s="28">
        <v>300757</v>
      </c>
      <c r="E1975" s="25" t="s">
        <v>8050</v>
      </c>
      <c r="F1975" s="25" t="s">
        <v>8051</v>
      </c>
      <c r="G1975" s="29">
        <v>1157</v>
      </c>
      <c r="H1975" s="29">
        <v>16</v>
      </c>
      <c r="I1975" s="193"/>
      <c r="J1975" s="193"/>
    </row>
    <row r="1976" spans="1:10" ht="15" customHeight="1">
      <c r="A1976" s="27" t="s">
        <v>615</v>
      </c>
      <c r="B1976" s="15" t="s">
        <v>724</v>
      </c>
      <c r="C1976" s="25" t="s">
        <v>725</v>
      </c>
      <c r="D1976" s="28">
        <v>327001</v>
      </c>
      <c r="E1976" s="25" t="s">
        <v>8052</v>
      </c>
      <c r="F1976" s="25" t="s">
        <v>8053</v>
      </c>
      <c r="G1976" s="29">
        <v>258</v>
      </c>
      <c r="H1976" s="29">
        <v>3</v>
      </c>
      <c r="I1976" s="193"/>
      <c r="J1976" s="193"/>
    </row>
    <row r="1977" spans="1:10" ht="15" customHeight="1">
      <c r="A1977" s="27" t="s">
        <v>615</v>
      </c>
      <c r="B1977" s="15" t="s">
        <v>724</v>
      </c>
      <c r="C1977" s="25" t="s">
        <v>725</v>
      </c>
      <c r="D1977" s="28">
        <v>500439</v>
      </c>
      <c r="E1977" s="25" t="s">
        <v>7686</v>
      </c>
      <c r="F1977" s="25" t="s">
        <v>8054</v>
      </c>
      <c r="G1977" s="29">
        <v>201</v>
      </c>
      <c r="H1977" s="29">
        <v>2</v>
      </c>
      <c r="I1977" s="193"/>
      <c r="J1977" s="193"/>
    </row>
    <row r="1978" spans="1:10" ht="15" customHeight="1">
      <c r="A1978" s="27" t="s">
        <v>615</v>
      </c>
      <c r="B1978" s="15" t="s">
        <v>724</v>
      </c>
      <c r="C1978" s="25" t="s">
        <v>725</v>
      </c>
      <c r="D1978" s="28">
        <v>500965</v>
      </c>
      <c r="E1978" s="25" t="s">
        <v>8055</v>
      </c>
      <c r="F1978" s="25" t="s">
        <v>8056</v>
      </c>
      <c r="G1978" s="29">
        <v>271</v>
      </c>
      <c r="H1978" s="29">
        <v>3</v>
      </c>
      <c r="I1978" s="193"/>
      <c r="J1978" s="193"/>
    </row>
    <row r="1979" spans="1:10" ht="15" customHeight="1">
      <c r="A1979" s="27" t="s">
        <v>615</v>
      </c>
      <c r="B1979" s="15" t="s">
        <v>724</v>
      </c>
      <c r="C1979" s="25" t="s">
        <v>725</v>
      </c>
      <c r="D1979" s="28">
        <v>500966</v>
      </c>
      <c r="E1979" s="25" t="s">
        <v>8057</v>
      </c>
      <c r="F1979" s="25" t="s">
        <v>8058</v>
      </c>
      <c r="G1979" s="29">
        <v>94</v>
      </c>
      <c r="H1979" s="29">
        <v>1</v>
      </c>
      <c r="I1979" s="193"/>
      <c r="J1979" s="193"/>
    </row>
    <row r="1980" spans="1:10" ht="15" customHeight="1">
      <c r="A1980" s="27" t="s">
        <v>615</v>
      </c>
      <c r="B1980" s="15" t="s">
        <v>724</v>
      </c>
      <c r="C1980" s="25" t="s">
        <v>725</v>
      </c>
      <c r="D1980" s="28">
        <v>500967</v>
      </c>
      <c r="E1980" s="25" t="s">
        <v>8059</v>
      </c>
      <c r="F1980" s="25" t="s">
        <v>8060</v>
      </c>
      <c r="G1980" s="29">
        <v>265</v>
      </c>
      <c r="H1980" s="29">
        <v>3</v>
      </c>
      <c r="I1980" s="193"/>
      <c r="J1980" s="193"/>
    </row>
    <row r="1981" spans="1:10" ht="15" customHeight="1">
      <c r="A1981" s="27" t="s">
        <v>615</v>
      </c>
      <c r="B1981" s="15" t="s">
        <v>724</v>
      </c>
      <c r="C1981" s="25" t="s">
        <v>727</v>
      </c>
      <c r="D1981" s="28">
        <v>306719</v>
      </c>
      <c r="E1981" s="25" t="s">
        <v>8061</v>
      </c>
      <c r="F1981" s="25" t="s">
        <v>8062</v>
      </c>
      <c r="G1981" s="29">
        <v>46</v>
      </c>
      <c r="H1981" s="29">
        <v>1</v>
      </c>
      <c r="I1981" s="193"/>
      <c r="J1981" s="193"/>
    </row>
    <row r="1982" spans="1:10" ht="15" customHeight="1">
      <c r="A1982" s="27" t="s">
        <v>615</v>
      </c>
      <c r="B1982" s="15" t="s">
        <v>724</v>
      </c>
      <c r="C1982" s="25" t="s">
        <v>727</v>
      </c>
      <c r="D1982" s="28">
        <v>501138</v>
      </c>
      <c r="E1982" s="25" t="s">
        <v>8063</v>
      </c>
      <c r="F1982" s="25" t="s">
        <v>8064</v>
      </c>
      <c r="G1982" s="29">
        <v>635</v>
      </c>
      <c r="H1982" s="29">
        <v>10</v>
      </c>
      <c r="I1982" s="193"/>
      <c r="J1982" s="193"/>
    </row>
    <row r="1983" spans="1:10" ht="15" customHeight="1">
      <c r="A1983" s="27" t="s">
        <v>615</v>
      </c>
      <c r="B1983" s="15" t="str">
        <f>B1982</f>
        <v>Meycauayan City</v>
      </c>
      <c r="C1983" s="25"/>
      <c r="D1983" s="28"/>
      <c r="E1983" s="25" t="s">
        <v>64</v>
      </c>
      <c r="F1983" s="25"/>
      <c r="G1983" s="29">
        <f>SUM(G1975:G1982)</f>
        <v>2927</v>
      </c>
      <c r="H1983" s="29">
        <f>SUM(H1975:H1982)</f>
        <v>39</v>
      </c>
      <c r="I1983" s="193"/>
      <c r="J1983" s="193"/>
    </row>
    <row r="1984" spans="1:10" ht="15" customHeight="1">
      <c r="A1984" s="27" t="s">
        <v>615</v>
      </c>
      <c r="B1984" s="15"/>
      <c r="C1984" s="25"/>
      <c r="D1984" s="28"/>
      <c r="E1984" s="25"/>
      <c r="F1984" s="25"/>
      <c r="G1984" s="29"/>
      <c r="H1984" s="29"/>
      <c r="I1984" s="193"/>
      <c r="J1984" s="193"/>
    </row>
    <row r="1985" spans="1:10" ht="15" customHeight="1">
      <c r="A1985" s="27" t="s">
        <v>615</v>
      </c>
      <c r="B1985" s="15" t="s">
        <v>878</v>
      </c>
      <c r="C1985" s="25" t="s">
        <v>881</v>
      </c>
      <c r="D1985" s="28">
        <v>306909</v>
      </c>
      <c r="E1985" s="25" t="s">
        <v>8065</v>
      </c>
      <c r="F1985" s="25" t="s">
        <v>8066</v>
      </c>
      <c r="G1985" s="29">
        <v>298</v>
      </c>
      <c r="H1985" s="29">
        <v>4</v>
      </c>
      <c r="I1985" s="193"/>
      <c r="J1985" s="193"/>
    </row>
    <row r="1986" spans="1:10" ht="15" customHeight="1">
      <c r="A1986" s="27" t="s">
        <v>615</v>
      </c>
      <c r="B1986" s="15" t="s">
        <v>878</v>
      </c>
      <c r="C1986" s="25" t="s">
        <v>881</v>
      </c>
      <c r="D1986" s="28">
        <v>306940</v>
      </c>
      <c r="E1986" s="25" t="s">
        <v>8067</v>
      </c>
      <c r="F1986" s="25" t="s">
        <v>8068</v>
      </c>
      <c r="G1986" s="29">
        <v>229</v>
      </c>
      <c r="H1986" s="29">
        <v>3</v>
      </c>
      <c r="I1986" s="193"/>
      <c r="J1986" s="193"/>
    </row>
    <row r="1987" spans="1:10" ht="15" customHeight="1">
      <c r="A1987" s="27" t="s">
        <v>615</v>
      </c>
      <c r="B1987" s="15" t="s">
        <v>878</v>
      </c>
      <c r="C1987" s="25" t="s">
        <v>881</v>
      </c>
      <c r="D1987" s="28">
        <v>306941</v>
      </c>
      <c r="E1987" s="25" t="s">
        <v>8069</v>
      </c>
      <c r="F1987" s="25" t="s">
        <v>8068</v>
      </c>
      <c r="G1987" s="29">
        <v>123</v>
      </c>
      <c r="H1987" s="29">
        <v>1</v>
      </c>
      <c r="I1987" s="193"/>
      <c r="J1987" s="193"/>
    </row>
    <row r="1988" spans="1:10" ht="15" customHeight="1">
      <c r="A1988" s="27" t="s">
        <v>615</v>
      </c>
      <c r="B1988" s="15" t="s">
        <v>878</v>
      </c>
      <c r="C1988" s="25" t="s">
        <v>881</v>
      </c>
      <c r="D1988" s="28">
        <v>306942</v>
      </c>
      <c r="E1988" s="25" t="s">
        <v>8070</v>
      </c>
      <c r="F1988" s="25" t="s">
        <v>8068</v>
      </c>
      <c r="G1988" s="29">
        <v>150</v>
      </c>
      <c r="H1988" s="29">
        <v>2</v>
      </c>
      <c r="I1988" s="193"/>
      <c r="J1988" s="193"/>
    </row>
    <row r="1989" spans="1:10" ht="15" customHeight="1">
      <c r="A1989" s="27" t="s">
        <v>615</v>
      </c>
      <c r="B1989" s="15" t="s">
        <v>878</v>
      </c>
      <c r="C1989" s="25" t="s">
        <v>881</v>
      </c>
      <c r="D1989" s="28">
        <v>500631</v>
      </c>
      <c r="E1989" s="25" t="s">
        <v>8071</v>
      </c>
      <c r="F1989" s="25" t="s">
        <v>8072</v>
      </c>
      <c r="G1989" s="29">
        <v>768</v>
      </c>
      <c r="H1989" s="29">
        <v>11</v>
      </c>
      <c r="I1989" s="193"/>
      <c r="J1989" s="193"/>
    </row>
    <row r="1990" spans="1:10" ht="15" customHeight="1">
      <c r="A1990" s="27" t="s">
        <v>615</v>
      </c>
      <c r="B1990" s="15" t="s">
        <v>878</v>
      </c>
      <c r="C1990" s="25" t="s">
        <v>881</v>
      </c>
      <c r="D1990" s="28">
        <v>501981</v>
      </c>
      <c r="E1990" s="25" t="s">
        <v>8073</v>
      </c>
      <c r="F1990" s="25" t="s">
        <v>8074</v>
      </c>
      <c r="G1990" s="29">
        <v>198</v>
      </c>
      <c r="H1990" s="29">
        <v>2</v>
      </c>
      <c r="I1990" s="193"/>
      <c r="J1990" s="193"/>
    </row>
    <row r="1991" spans="1:10" ht="15" customHeight="1">
      <c r="A1991" s="27" t="s">
        <v>615</v>
      </c>
      <c r="B1991" s="15" t="s">
        <v>878</v>
      </c>
      <c r="C1991" s="25" t="s">
        <v>883</v>
      </c>
      <c r="D1991" s="28">
        <v>300895</v>
      </c>
      <c r="E1991" s="25" t="s">
        <v>8075</v>
      </c>
      <c r="F1991" s="25" t="s">
        <v>8076</v>
      </c>
      <c r="G1991" s="29">
        <v>479</v>
      </c>
      <c r="H1991" s="29">
        <v>7</v>
      </c>
      <c r="I1991" s="193"/>
      <c r="J1991" s="193"/>
    </row>
    <row r="1992" spans="1:10" ht="15" customHeight="1">
      <c r="A1992" s="27" t="s">
        <v>615</v>
      </c>
      <c r="B1992" s="15" t="s">
        <v>878</v>
      </c>
      <c r="C1992" s="25" t="s">
        <v>883</v>
      </c>
      <c r="D1992" s="28">
        <v>306922</v>
      </c>
      <c r="E1992" s="25" t="s">
        <v>8077</v>
      </c>
      <c r="F1992" s="25" t="s">
        <v>8068</v>
      </c>
      <c r="G1992" s="29">
        <v>430</v>
      </c>
      <c r="H1992" s="29">
        <v>7</v>
      </c>
      <c r="I1992" s="193"/>
      <c r="J1992" s="193"/>
    </row>
    <row r="1993" spans="1:10" ht="15" customHeight="1">
      <c r="A1993" s="27" t="s">
        <v>615</v>
      </c>
      <c r="B1993" s="15" t="s">
        <v>878</v>
      </c>
      <c r="C1993" s="25" t="s">
        <v>883</v>
      </c>
      <c r="D1993" s="28">
        <v>306930</v>
      </c>
      <c r="E1993" s="25" t="s">
        <v>8078</v>
      </c>
      <c r="F1993" s="25" t="s">
        <v>8068</v>
      </c>
      <c r="G1993" s="29">
        <v>68</v>
      </c>
      <c r="H1993" s="29">
        <v>1</v>
      </c>
      <c r="I1993" s="193"/>
      <c r="J1993" s="193"/>
    </row>
    <row r="1994" spans="1:10" ht="15" customHeight="1">
      <c r="A1994" s="27" t="s">
        <v>615</v>
      </c>
      <c r="B1994" s="15" t="s">
        <v>878</v>
      </c>
      <c r="C1994" s="25" t="s">
        <v>879</v>
      </c>
      <c r="D1994" s="28">
        <v>300889</v>
      </c>
      <c r="E1994" s="25" t="s">
        <v>8079</v>
      </c>
      <c r="F1994" s="25" t="s">
        <v>8080</v>
      </c>
      <c r="G1994" s="29">
        <v>604</v>
      </c>
      <c r="H1994" s="29">
        <v>9</v>
      </c>
      <c r="I1994" s="193"/>
      <c r="J1994" s="193"/>
    </row>
    <row r="1995" spans="1:10" ht="15" customHeight="1">
      <c r="A1995" s="27" t="s">
        <v>615</v>
      </c>
      <c r="B1995" s="15" t="s">
        <v>878</v>
      </c>
      <c r="C1995" s="25" t="s">
        <v>879</v>
      </c>
      <c r="D1995" s="28">
        <v>300900</v>
      </c>
      <c r="E1995" s="25" t="s">
        <v>8081</v>
      </c>
      <c r="F1995" s="25" t="s">
        <v>8082</v>
      </c>
      <c r="G1995" s="29">
        <v>523</v>
      </c>
      <c r="H1995" s="29">
        <v>8</v>
      </c>
      <c r="I1995" s="193"/>
      <c r="J1995" s="193"/>
    </row>
    <row r="1996" spans="1:10" ht="15" customHeight="1">
      <c r="A1996" s="27" t="s">
        <v>615</v>
      </c>
      <c r="B1996" s="15" t="s">
        <v>878</v>
      </c>
      <c r="C1996" s="25" t="s">
        <v>879</v>
      </c>
      <c r="D1996" s="28">
        <v>300931</v>
      </c>
      <c r="E1996" s="25" t="s">
        <v>8083</v>
      </c>
      <c r="F1996" s="25" t="s">
        <v>8084</v>
      </c>
      <c r="G1996" s="29">
        <v>719</v>
      </c>
      <c r="H1996" s="29">
        <v>11</v>
      </c>
      <c r="I1996" s="193"/>
      <c r="J1996" s="193"/>
    </row>
    <row r="1997" spans="1:10" ht="15" customHeight="1">
      <c r="A1997" s="27" t="s">
        <v>615</v>
      </c>
      <c r="B1997" s="15" t="s">
        <v>878</v>
      </c>
      <c r="C1997" s="25" t="s">
        <v>879</v>
      </c>
      <c r="D1997" s="28">
        <v>306910</v>
      </c>
      <c r="E1997" s="25" t="s">
        <v>8085</v>
      </c>
      <c r="F1997" s="25" t="s">
        <v>8068</v>
      </c>
      <c r="G1997" s="29">
        <v>2</v>
      </c>
      <c r="H1997" s="29">
        <v>1</v>
      </c>
      <c r="I1997" s="193"/>
      <c r="J1997" s="193"/>
    </row>
    <row r="1998" spans="1:10" ht="15" customHeight="1">
      <c r="A1998" s="27" t="s">
        <v>615</v>
      </c>
      <c r="B1998" s="15" t="s">
        <v>878</v>
      </c>
      <c r="C1998" s="25" t="s">
        <v>879</v>
      </c>
      <c r="D1998" s="28">
        <v>306916</v>
      </c>
      <c r="E1998" s="25" t="s">
        <v>8086</v>
      </c>
      <c r="F1998" s="25" t="s">
        <v>8087</v>
      </c>
      <c r="G1998" s="29">
        <v>264</v>
      </c>
      <c r="H1998" s="29">
        <v>3</v>
      </c>
      <c r="I1998" s="193"/>
      <c r="J1998" s="193"/>
    </row>
    <row r="1999" spans="1:10" ht="15" customHeight="1">
      <c r="A1999" s="27" t="s">
        <v>615</v>
      </c>
      <c r="B1999" s="15" t="s">
        <v>878</v>
      </c>
      <c r="C1999" s="25" t="s">
        <v>879</v>
      </c>
      <c r="D1999" s="28">
        <v>306931</v>
      </c>
      <c r="E1999" s="25" t="s">
        <v>8088</v>
      </c>
      <c r="F1999" s="25" t="s">
        <v>8068</v>
      </c>
      <c r="G1999" s="29">
        <v>117</v>
      </c>
      <c r="H1999" s="29">
        <v>1</v>
      </c>
      <c r="I1999" s="193"/>
      <c r="J1999" s="193"/>
    </row>
    <row r="2000" spans="1:10" ht="15" customHeight="1">
      <c r="A2000" s="27" t="s">
        <v>615</v>
      </c>
      <c r="B2000" s="15" t="s">
        <v>878</v>
      </c>
      <c r="C2000" s="25"/>
      <c r="D2000" s="28"/>
      <c r="E2000" s="25" t="s">
        <v>64</v>
      </c>
      <c r="F2000" s="25"/>
      <c r="G2000" s="29">
        <f>SUM(G1985:G1999)</f>
        <v>4972</v>
      </c>
      <c r="H2000" s="29">
        <f>SUM(H1985:H1999)</f>
        <v>71</v>
      </c>
      <c r="I2000" s="193"/>
      <c r="J2000" s="193"/>
    </row>
    <row r="2001" spans="1:10" ht="15" customHeight="1">
      <c r="A2001" s="13"/>
      <c r="B2001" s="15"/>
      <c r="C2001" s="25"/>
      <c r="D2001" s="28"/>
      <c r="E2001" s="25"/>
      <c r="F2001" s="25"/>
      <c r="G2001" s="29"/>
      <c r="H2001" s="29"/>
      <c r="I2001" s="193"/>
      <c r="J2001" s="193"/>
    </row>
    <row r="2002" spans="1:10">
      <c r="A2002" s="22" t="str">
        <f>A2005</f>
        <v>CAR</v>
      </c>
      <c r="B2002" s="22" t="s">
        <v>20</v>
      </c>
      <c r="C2002" s="22"/>
      <c r="D2002" s="23"/>
      <c r="E2002" s="22"/>
      <c r="F2002" s="22"/>
      <c r="G2002" s="24">
        <f>SUMIF($E$2004:$E$2366,"SUB-TOTAL",G$2004:G$2366)</f>
        <v>30921</v>
      </c>
      <c r="H2002" s="24">
        <f>SUMIF($E$2004:$E$2366,"SUB-TOTAL",H$2004:H$2366)</f>
        <v>482</v>
      </c>
      <c r="I2002" s="193"/>
      <c r="J2002" s="193"/>
    </row>
    <row r="2003" spans="1:10">
      <c r="A2003" s="22"/>
      <c r="B2003" s="22"/>
      <c r="C2003" s="22"/>
      <c r="D2003" s="23"/>
      <c r="E2003" s="22"/>
      <c r="F2003" s="22"/>
      <c r="G2003" s="24"/>
      <c r="H2003" s="24"/>
      <c r="I2003" s="193"/>
      <c r="J2003" s="193"/>
    </row>
    <row r="2004" spans="1:10">
      <c r="A2004" s="27" t="s">
        <v>1003</v>
      </c>
      <c r="B2004" s="25" t="s">
        <v>1004</v>
      </c>
      <c r="C2004" s="25" t="s">
        <v>1005</v>
      </c>
      <c r="D2004" s="28">
        <v>305075</v>
      </c>
      <c r="E2004" s="25" t="s">
        <v>8089</v>
      </c>
      <c r="F2004" s="25" t="s">
        <v>8090</v>
      </c>
      <c r="G2004" s="29">
        <v>688</v>
      </c>
      <c r="H2004" s="29">
        <v>9</v>
      </c>
      <c r="I2004" s="193"/>
      <c r="J2004" s="193"/>
    </row>
    <row r="2005" spans="1:10">
      <c r="A2005" s="27" t="s">
        <v>1003</v>
      </c>
      <c r="B2005" s="25" t="s">
        <v>1004</v>
      </c>
      <c r="C2005" s="25" t="s">
        <v>1005</v>
      </c>
      <c r="D2005" s="28">
        <v>305080</v>
      </c>
      <c r="E2005" s="25" t="s">
        <v>8091</v>
      </c>
      <c r="F2005" s="25" t="s">
        <v>8092</v>
      </c>
      <c r="G2005" s="29">
        <v>59</v>
      </c>
      <c r="H2005" s="29">
        <v>1</v>
      </c>
      <c r="I2005" s="193"/>
      <c r="J2005" s="193"/>
    </row>
    <row r="2006" spans="1:10">
      <c r="A2006" s="27" t="s">
        <v>1003</v>
      </c>
      <c r="B2006" s="25" t="s">
        <v>1004</v>
      </c>
      <c r="C2006" s="25" t="s">
        <v>1005</v>
      </c>
      <c r="D2006" s="28">
        <v>318704</v>
      </c>
      <c r="E2006" s="25" t="s">
        <v>8093</v>
      </c>
      <c r="F2006" s="25" t="s">
        <v>8094</v>
      </c>
      <c r="G2006" s="29">
        <v>35</v>
      </c>
      <c r="H2006" s="29">
        <v>1</v>
      </c>
      <c r="I2006" s="193"/>
      <c r="J2006" s="193"/>
    </row>
    <row r="2007" spans="1:10">
      <c r="A2007" s="27" t="s">
        <v>1003</v>
      </c>
      <c r="B2007" s="25" t="s">
        <v>1004</v>
      </c>
      <c r="C2007" s="25" t="s">
        <v>1009</v>
      </c>
      <c r="D2007" s="28">
        <v>305082</v>
      </c>
      <c r="E2007" s="25" t="s">
        <v>8095</v>
      </c>
      <c r="F2007" s="25" t="s">
        <v>8096</v>
      </c>
      <c r="G2007" s="29">
        <v>165</v>
      </c>
      <c r="H2007" s="29">
        <v>2</v>
      </c>
      <c r="I2007" s="193"/>
      <c r="J2007" s="193"/>
    </row>
    <row r="2008" spans="1:10">
      <c r="A2008" s="27" t="s">
        <v>1003</v>
      </c>
      <c r="B2008" s="25" t="s">
        <v>1004</v>
      </c>
      <c r="C2008" s="25" t="s">
        <v>1009</v>
      </c>
      <c r="D2008" s="28">
        <v>305085</v>
      </c>
      <c r="E2008" s="25" t="s">
        <v>8097</v>
      </c>
      <c r="F2008" s="25" t="s">
        <v>8098</v>
      </c>
      <c r="G2008" s="29">
        <v>70</v>
      </c>
      <c r="H2008" s="29">
        <v>1</v>
      </c>
      <c r="I2008" s="193"/>
      <c r="J2008" s="193"/>
    </row>
    <row r="2009" spans="1:10">
      <c r="A2009" s="27" t="s">
        <v>1003</v>
      </c>
      <c r="B2009" s="25" t="s">
        <v>1004</v>
      </c>
      <c r="C2009" s="25" t="s">
        <v>1009</v>
      </c>
      <c r="D2009" s="28">
        <v>305092</v>
      </c>
      <c r="E2009" s="25" t="s">
        <v>8099</v>
      </c>
      <c r="F2009" s="25" t="s">
        <v>8100</v>
      </c>
      <c r="G2009" s="29">
        <v>64</v>
      </c>
      <c r="H2009" s="29">
        <v>1</v>
      </c>
      <c r="I2009" s="193"/>
      <c r="J2009" s="193"/>
    </row>
    <row r="2010" spans="1:10">
      <c r="A2010" s="27" t="s">
        <v>1003</v>
      </c>
      <c r="B2010" s="25" t="s">
        <v>1004</v>
      </c>
      <c r="C2010" s="25" t="s">
        <v>1009</v>
      </c>
      <c r="D2010" s="28">
        <v>501342</v>
      </c>
      <c r="E2010" s="25" t="s">
        <v>8101</v>
      </c>
      <c r="F2010" s="25" t="s">
        <v>8102</v>
      </c>
      <c r="G2010" s="29">
        <v>45</v>
      </c>
      <c r="H2010" s="29">
        <v>1</v>
      </c>
      <c r="I2010" s="193"/>
      <c r="J2010" s="193"/>
    </row>
    <row r="2011" spans="1:10">
      <c r="A2011" s="27" t="s">
        <v>1003</v>
      </c>
      <c r="B2011" s="25" t="s">
        <v>1004</v>
      </c>
      <c r="C2011" s="25" t="s">
        <v>1013</v>
      </c>
      <c r="D2011" s="28">
        <v>305096</v>
      </c>
      <c r="E2011" s="25" t="s">
        <v>8103</v>
      </c>
      <c r="F2011" s="25" t="s">
        <v>8104</v>
      </c>
      <c r="G2011" s="29">
        <v>136</v>
      </c>
      <c r="H2011" s="29">
        <v>1</v>
      </c>
      <c r="I2011" s="193"/>
      <c r="J2011" s="193"/>
    </row>
    <row r="2012" spans="1:10">
      <c r="A2012" s="27" t="s">
        <v>1003</v>
      </c>
      <c r="B2012" s="25" t="s">
        <v>1004</v>
      </c>
      <c r="C2012" s="25" t="s">
        <v>1025</v>
      </c>
      <c r="D2012" s="28">
        <v>318701</v>
      </c>
      <c r="E2012" s="25" t="s">
        <v>8105</v>
      </c>
      <c r="F2012" s="25" t="s">
        <v>8106</v>
      </c>
      <c r="G2012" s="29">
        <v>192</v>
      </c>
      <c r="H2012" s="29">
        <v>2</v>
      </c>
      <c r="I2012" s="193"/>
      <c r="J2012" s="193"/>
    </row>
    <row r="2013" spans="1:10">
      <c r="A2013" s="27" t="s">
        <v>1003</v>
      </c>
      <c r="B2013" s="25" t="s">
        <v>1004</v>
      </c>
      <c r="C2013" s="25" t="s">
        <v>1025</v>
      </c>
      <c r="D2013" s="28">
        <v>500743</v>
      </c>
      <c r="E2013" s="25" t="s">
        <v>8107</v>
      </c>
      <c r="F2013" s="25" t="s">
        <v>1026</v>
      </c>
      <c r="G2013" s="29">
        <v>136</v>
      </c>
      <c r="H2013" s="29">
        <v>1</v>
      </c>
      <c r="I2013" s="193"/>
      <c r="J2013" s="193"/>
    </row>
    <row r="2014" spans="1:10">
      <c r="A2014" s="27" t="s">
        <v>1003</v>
      </c>
      <c r="B2014" s="25" t="s">
        <v>1004</v>
      </c>
      <c r="C2014" s="25" t="s">
        <v>1017</v>
      </c>
      <c r="D2014" s="28">
        <v>305081</v>
      </c>
      <c r="E2014" s="25" t="s">
        <v>8108</v>
      </c>
      <c r="F2014" s="25" t="s">
        <v>8109</v>
      </c>
      <c r="G2014" s="29">
        <v>43</v>
      </c>
      <c r="H2014" s="29">
        <v>1</v>
      </c>
      <c r="I2014" s="193"/>
      <c r="J2014" s="193"/>
    </row>
    <row r="2015" spans="1:10">
      <c r="A2015" s="27" t="s">
        <v>1003</v>
      </c>
      <c r="B2015" s="25" t="s">
        <v>1004</v>
      </c>
      <c r="C2015" s="25" t="s">
        <v>1017</v>
      </c>
      <c r="D2015" s="28">
        <v>305102</v>
      </c>
      <c r="E2015" s="25" t="s">
        <v>8110</v>
      </c>
      <c r="F2015" s="25" t="s">
        <v>8111</v>
      </c>
      <c r="G2015" s="29">
        <v>157</v>
      </c>
      <c r="H2015" s="29">
        <v>2</v>
      </c>
      <c r="I2015" s="193"/>
      <c r="J2015" s="193"/>
    </row>
    <row r="2016" spans="1:10">
      <c r="A2016" s="27" t="s">
        <v>1003</v>
      </c>
      <c r="B2016" s="25" t="s">
        <v>1004</v>
      </c>
      <c r="C2016" s="25" t="s">
        <v>1029</v>
      </c>
      <c r="D2016" s="28">
        <v>305088</v>
      </c>
      <c r="E2016" s="25" t="s">
        <v>8112</v>
      </c>
      <c r="F2016" s="25" t="s">
        <v>8113</v>
      </c>
      <c r="G2016" s="29">
        <v>26</v>
      </c>
      <c r="H2016" s="29">
        <v>1</v>
      </c>
      <c r="I2016" s="193"/>
      <c r="J2016" s="193"/>
    </row>
    <row r="2017" spans="1:10">
      <c r="A2017" s="27" t="s">
        <v>1003</v>
      </c>
      <c r="B2017" s="25" t="s">
        <v>1004</v>
      </c>
      <c r="C2017" s="25" t="s">
        <v>1029</v>
      </c>
      <c r="D2017" s="28">
        <v>305089</v>
      </c>
      <c r="E2017" s="25" t="s">
        <v>5113</v>
      </c>
      <c r="F2017" s="25" t="s">
        <v>8114</v>
      </c>
      <c r="G2017" s="29">
        <v>36</v>
      </c>
      <c r="H2017" s="29">
        <v>1</v>
      </c>
      <c r="I2017" s="193"/>
      <c r="J2017" s="193"/>
    </row>
    <row r="2018" spans="1:10">
      <c r="A2018" s="27" t="s">
        <v>1003</v>
      </c>
      <c r="B2018" s="25" t="s">
        <v>1004</v>
      </c>
      <c r="C2018" s="25" t="s">
        <v>1029</v>
      </c>
      <c r="D2018" s="28">
        <v>501729</v>
      </c>
      <c r="E2018" s="25" t="s">
        <v>8115</v>
      </c>
      <c r="F2018" s="25" t="s">
        <v>8116</v>
      </c>
      <c r="G2018" s="29">
        <v>23</v>
      </c>
      <c r="H2018" s="29">
        <v>1</v>
      </c>
      <c r="I2018" s="193"/>
      <c r="J2018" s="193"/>
    </row>
    <row r="2019" spans="1:10">
      <c r="A2019" s="27" t="s">
        <v>1003</v>
      </c>
      <c r="B2019" s="25" t="s">
        <v>1004</v>
      </c>
      <c r="C2019" s="15" t="s">
        <v>1033</v>
      </c>
      <c r="D2019" s="28">
        <v>500590</v>
      </c>
      <c r="E2019" s="25" t="s">
        <v>8117</v>
      </c>
      <c r="F2019" s="25" t="s">
        <v>8118</v>
      </c>
      <c r="G2019" s="29">
        <v>141</v>
      </c>
      <c r="H2019" s="29">
        <v>2</v>
      </c>
      <c r="I2019" s="193"/>
      <c r="J2019" s="193"/>
    </row>
    <row r="2020" spans="1:10">
      <c r="A2020" s="27" t="s">
        <v>1003</v>
      </c>
      <c r="B2020" s="25" t="s">
        <v>1004</v>
      </c>
      <c r="C2020" s="25" t="s">
        <v>1036</v>
      </c>
      <c r="D2020" s="28">
        <v>305101</v>
      </c>
      <c r="E2020" s="25" t="s">
        <v>5291</v>
      </c>
      <c r="F2020" s="25" t="s">
        <v>8119</v>
      </c>
      <c r="G2020" s="29">
        <v>165</v>
      </c>
      <c r="H2020" s="29">
        <v>2</v>
      </c>
      <c r="I2020" s="193"/>
      <c r="J2020" s="193"/>
    </row>
    <row r="2021" spans="1:10">
      <c r="A2021" s="27" t="s">
        <v>1003</v>
      </c>
      <c r="B2021" s="25" t="s">
        <v>1004</v>
      </c>
      <c r="C2021" s="25" t="s">
        <v>655</v>
      </c>
      <c r="D2021" s="28">
        <v>305077</v>
      </c>
      <c r="E2021" s="25" t="s">
        <v>8120</v>
      </c>
      <c r="F2021" s="25" t="s">
        <v>8121</v>
      </c>
      <c r="G2021" s="29">
        <v>21</v>
      </c>
      <c r="H2021" s="29">
        <v>1</v>
      </c>
      <c r="I2021" s="193"/>
      <c r="J2021" s="193"/>
    </row>
    <row r="2022" spans="1:10">
      <c r="A2022" s="27" t="s">
        <v>1003</v>
      </c>
      <c r="B2022" s="25" t="s">
        <v>1004</v>
      </c>
      <c r="C2022" s="25" t="s">
        <v>655</v>
      </c>
      <c r="D2022" s="28">
        <v>305083</v>
      </c>
      <c r="E2022" s="25" t="s">
        <v>8122</v>
      </c>
      <c r="F2022" s="25" t="s">
        <v>8123</v>
      </c>
      <c r="G2022" s="29">
        <v>86</v>
      </c>
      <c r="H2022" s="29">
        <v>1</v>
      </c>
      <c r="I2022" s="193"/>
      <c r="J2022" s="193"/>
    </row>
    <row r="2023" spans="1:10">
      <c r="A2023" s="27" t="s">
        <v>1003</v>
      </c>
      <c r="B2023" s="25" t="s">
        <v>1004</v>
      </c>
      <c r="C2023" s="25" t="s">
        <v>655</v>
      </c>
      <c r="D2023" s="28">
        <v>305093</v>
      </c>
      <c r="E2023" s="25" t="s">
        <v>8124</v>
      </c>
      <c r="F2023" s="25" t="s">
        <v>8125</v>
      </c>
      <c r="G2023" s="29">
        <v>105</v>
      </c>
      <c r="H2023" s="29">
        <v>1</v>
      </c>
      <c r="I2023" s="193"/>
      <c r="J2023" s="193"/>
    </row>
    <row r="2024" spans="1:10">
      <c r="A2024" s="27" t="s">
        <v>1003</v>
      </c>
      <c r="B2024" s="25" t="s">
        <v>1004</v>
      </c>
      <c r="C2024" s="25" t="s">
        <v>1044</v>
      </c>
      <c r="D2024" s="28">
        <v>305074</v>
      </c>
      <c r="E2024" s="25" t="s">
        <v>8126</v>
      </c>
      <c r="F2024" s="25" t="s">
        <v>8127</v>
      </c>
      <c r="G2024" s="29">
        <v>31</v>
      </c>
      <c r="H2024" s="29">
        <v>1</v>
      </c>
      <c r="I2024" s="193"/>
      <c r="J2024" s="193"/>
    </row>
    <row r="2025" spans="1:10">
      <c r="A2025" s="27" t="s">
        <v>1003</v>
      </c>
      <c r="B2025" s="25" t="s">
        <v>1004</v>
      </c>
      <c r="C2025" s="25" t="s">
        <v>1044</v>
      </c>
      <c r="D2025" s="28">
        <v>501343</v>
      </c>
      <c r="E2025" s="25" t="s">
        <v>8128</v>
      </c>
      <c r="F2025" s="25" t="s">
        <v>8129</v>
      </c>
      <c r="G2025" s="29">
        <v>31</v>
      </c>
      <c r="H2025" s="29">
        <v>1</v>
      </c>
      <c r="I2025" s="193"/>
      <c r="J2025" s="193"/>
    </row>
    <row r="2026" spans="1:10">
      <c r="A2026" s="27" t="s">
        <v>1003</v>
      </c>
      <c r="B2026" s="25" t="s">
        <v>1004</v>
      </c>
      <c r="C2026" s="25" t="s">
        <v>86</v>
      </c>
      <c r="D2026" s="28">
        <v>305091</v>
      </c>
      <c r="E2026" s="25" t="s">
        <v>8130</v>
      </c>
      <c r="F2026" s="25" t="s">
        <v>8131</v>
      </c>
      <c r="G2026" s="29">
        <v>185</v>
      </c>
      <c r="H2026" s="29">
        <v>2</v>
      </c>
      <c r="I2026" s="193"/>
      <c r="J2026" s="193"/>
    </row>
    <row r="2027" spans="1:10">
      <c r="A2027" s="27" t="s">
        <v>1003</v>
      </c>
      <c r="B2027" s="25" t="s">
        <v>1004</v>
      </c>
      <c r="C2027" s="25" t="s">
        <v>86</v>
      </c>
      <c r="D2027" s="28">
        <v>305095</v>
      </c>
      <c r="E2027" s="25" t="s">
        <v>8132</v>
      </c>
      <c r="F2027" s="25" t="s">
        <v>8133</v>
      </c>
      <c r="G2027" s="29">
        <v>45</v>
      </c>
      <c r="H2027" s="29">
        <v>1</v>
      </c>
      <c r="I2027" s="193"/>
      <c r="J2027" s="193"/>
    </row>
    <row r="2028" spans="1:10">
      <c r="A2028" s="27" t="s">
        <v>1003</v>
      </c>
      <c r="B2028" s="25" t="s">
        <v>1004</v>
      </c>
      <c r="C2028" s="25" t="s">
        <v>1011</v>
      </c>
      <c r="D2028" s="28">
        <v>305098</v>
      </c>
      <c r="E2028" s="25" t="s">
        <v>8134</v>
      </c>
      <c r="F2028" s="25" t="s">
        <v>8135</v>
      </c>
      <c r="G2028" s="29">
        <v>214</v>
      </c>
      <c r="H2028" s="29">
        <v>3</v>
      </c>
      <c r="I2028" s="193"/>
      <c r="J2028" s="193"/>
    </row>
    <row r="2029" spans="1:10">
      <c r="A2029" s="27" t="s">
        <v>1003</v>
      </c>
      <c r="B2029" s="25" t="s">
        <v>1004</v>
      </c>
      <c r="C2029" s="25" t="s">
        <v>1015</v>
      </c>
      <c r="D2029" s="28">
        <v>305086</v>
      </c>
      <c r="E2029" s="25" t="s">
        <v>8136</v>
      </c>
      <c r="F2029" s="25" t="s">
        <v>8137</v>
      </c>
      <c r="G2029" s="29">
        <v>162</v>
      </c>
      <c r="H2029" s="29">
        <v>2</v>
      </c>
      <c r="I2029" s="193"/>
      <c r="J2029" s="193"/>
    </row>
    <row r="2030" spans="1:10">
      <c r="A2030" s="27" t="s">
        <v>1003</v>
      </c>
      <c r="B2030" s="25" t="s">
        <v>1004</v>
      </c>
      <c r="C2030" s="25" t="s">
        <v>1015</v>
      </c>
      <c r="D2030" s="28">
        <v>500518</v>
      </c>
      <c r="E2030" s="25" t="s">
        <v>8138</v>
      </c>
      <c r="F2030" s="25" t="s">
        <v>8139</v>
      </c>
      <c r="G2030" s="29">
        <v>48</v>
      </c>
      <c r="H2030" s="29">
        <v>1</v>
      </c>
      <c r="I2030" s="193"/>
      <c r="J2030" s="193"/>
    </row>
    <row r="2031" spans="1:10">
      <c r="A2031" s="27" t="s">
        <v>1003</v>
      </c>
      <c r="B2031" s="25" t="s">
        <v>1004</v>
      </c>
      <c r="C2031" s="25" t="s">
        <v>1021</v>
      </c>
      <c r="D2031" s="28">
        <v>318703</v>
      </c>
      <c r="E2031" s="25" t="s">
        <v>8140</v>
      </c>
      <c r="F2031" s="25" t="s">
        <v>1022</v>
      </c>
      <c r="G2031" s="29">
        <v>63</v>
      </c>
      <c r="H2031" s="29">
        <v>1</v>
      </c>
      <c r="I2031" s="193"/>
      <c r="J2031" s="193"/>
    </row>
    <row r="2032" spans="1:10">
      <c r="A2032" s="27" t="s">
        <v>1003</v>
      </c>
      <c r="B2032" s="25" t="s">
        <v>1004</v>
      </c>
      <c r="C2032" s="25" t="s">
        <v>1019</v>
      </c>
      <c r="D2032" s="28">
        <v>305076</v>
      </c>
      <c r="E2032" s="25" t="s">
        <v>8141</v>
      </c>
      <c r="F2032" s="25" t="s">
        <v>8142</v>
      </c>
      <c r="G2032" s="29">
        <v>48</v>
      </c>
      <c r="H2032" s="29">
        <v>1</v>
      </c>
      <c r="I2032" s="193"/>
      <c r="J2032" s="193"/>
    </row>
    <row r="2033" spans="1:10">
      <c r="A2033" s="27" t="s">
        <v>1003</v>
      </c>
      <c r="B2033" s="25" t="s">
        <v>1004</v>
      </c>
      <c r="C2033" s="25" t="s">
        <v>1019</v>
      </c>
      <c r="D2033" s="28">
        <v>501115</v>
      </c>
      <c r="E2033" s="25" t="s">
        <v>8143</v>
      </c>
      <c r="F2033" s="25" t="s">
        <v>8144</v>
      </c>
      <c r="G2033" s="29">
        <v>28</v>
      </c>
      <c r="H2033" s="29">
        <v>1</v>
      </c>
      <c r="I2033" s="193"/>
      <c r="J2033" s="193"/>
    </row>
    <row r="2034" spans="1:10">
      <c r="A2034" s="27" t="s">
        <v>1003</v>
      </c>
      <c r="B2034" s="25" t="s">
        <v>1004</v>
      </c>
      <c r="C2034" s="25" t="s">
        <v>1023</v>
      </c>
      <c r="D2034" s="28">
        <v>305090</v>
      </c>
      <c r="E2034" s="25" t="s">
        <v>8145</v>
      </c>
      <c r="F2034" s="25" t="s">
        <v>8146</v>
      </c>
      <c r="G2034" s="29">
        <v>46</v>
      </c>
      <c r="H2034" s="29">
        <v>1</v>
      </c>
      <c r="I2034" s="193"/>
      <c r="J2034" s="193"/>
    </row>
    <row r="2035" spans="1:10">
      <c r="A2035" s="27" t="s">
        <v>1003</v>
      </c>
      <c r="B2035" s="25" t="s">
        <v>1004</v>
      </c>
      <c r="C2035" s="25" t="s">
        <v>1027</v>
      </c>
      <c r="D2035" s="28">
        <v>305105</v>
      </c>
      <c r="E2035" s="25" t="s">
        <v>8147</v>
      </c>
      <c r="F2035" s="25" t="s">
        <v>8148</v>
      </c>
      <c r="G2035" s="29">
        <v>95</v>
      </c>
      <c r="H2035" s="29">
        <v>1</v>
      </c>
      <c r="I2035" s="193"/>
      <c r="J2035" s="193"/>
    </row>
    <row r="2036" spans="1:10">
      <c r="A2036" s="27" t="s">
        <v>1003</v>
      </c>
      <c r="B2036" s="25" t="s">
        <v>1004</v>
      </c>
      <c r="C2036" s="25" t="s">
        <v>1031</v>
      </c>
      <c r="D2036" s="28">
        <v>305084</v>
      </c>
      <c r="E2036" s="25" t="s">
        <v>8149</v>
      </c>
      <c r="F2036" s="25" t="s">
        <v>8150</v>
      </c>
      <c r="G2036" s="29">
        <v>22</v>
      </c>
      <c r="H2036" s="29">
        <v>1</v>
      </c>
      <c r="I2036" s="193"/>
      <c r="J2036" s="193"/>
    </row>
    <row r="2037" spans="1:10">
      <c r="A2037" s="27" t="s">
        <v>1003</v>
      </c>
      <c r="B2037" s="25" t="s">
        <v>1004</v>
      </c>
      <c r="C2037" s="25" t="s">
        <v>1031</v>
      </c>
      <c r="D2037" s="28">
        <v>305100</v>
      </c>
      <c r="E2037" s="25" t="s">
        <v>8151</v>
      </c>
      <c r="F2037" s="25" t="s">
        <v>8152</v>
      </c>
      <c r="G2037" s="29">
        <v>21</v>
      </c>
      <c r="H2037" s="29">
        <v>1</v>
      </c>
      <c r="I2037" s="193"/>
      <c r="J2037" s="193"/>
    </row>
    <row r="2038" spans="1:10">
      <c r="A2038" s="27" t="s">
        <v>1003</v>
      </c>
      <c r="B2038" s="25" t="s">
        <v>1004</v>
      </c>
      <c r="C2038" s="25" t="s">
        <v>1031</v>
      </c>
      <c r="D2038" s="28">
        <v>305103</v>
      </c>
      <c r="E2038" s="25" t="s">
        <v>8153</v>
      </c>
      <c r="F2038" s="25" t="s">
        <v>8154</v>
      </c>
      <c r="G2038" s="29">
        <v>41</v>
      </c>
      <c r="H2038" s="29">
        <v>1</v>
      </c>
      <c r="I2038" s="193"/>
      <c r="J2038" s="193"/>
    </row>
    <row r="2039" spans="1:10">
      <c r="A2039" s="27" t="s">
        <v>1003</v>
      </c>
      <c r="B2039" s="25" t="s">
        <v>1004</v>
      </c>
      <c r="C2039" s="25" t="s">
        <v>520</v>
      </c>
      <c r="D2039" s="28">
        <v>305097</v>
      </c>
      <c r="E2039" s="25" t="s">
        <v>5678</v>
      </c>
      <c r="F2039" s="25" t="s">
        <v>8155</v>
      </c>
      <c r="G2039" s="29">
        <v>85</v>
      </c>
      <c r="H2039" s="29">
        <v>1</v>
      </c>
      <c r="I2039" s="193"/>
      <c r="J2039" s="193"/>
    </row>
    <row r="2040" spans="1:10">
      <c r="A2040" s="27" t="s">
        <v>1003</v>
      </c>
      <c r="B2040" s="25" t="s">
        <v>1004</v>
      </c>
      <c r="C2040" s="25" t="s">
        <v>1038</v>
      </c>
      <c r="D2040" s="28">
        <v>305087</v>
      </c>
      <c r="E2040" s="25" t="s">
        <v>8156</v>
      </c>
      <c r="F2040" s="25" t="s">
        <v>8157</v>
      </c>
      <c r="G2040" s="29">
        <v>46</v>
      </c>
      <c r="H2040" s="29">
        <v>1</v>
      </c>
      <c r="I2040" s="193"/>
      <c r="J2040" s="193"/>
    </row>
    <row r="2041" spans="1:10">
      <c r="A2041" s="27" t="s">
        <v>1003</v>
      </c>
      <c r="B2041" s="25" t="s">
        <v>1004</v>
      </c>
      <c r="C2041" s="25" t="s">
        <v>304</v>
      </c>
      <c r="D2041" s="28">
        <v>305099</v>
      </c>
      <c r="E2041" s="25" t="s">
        <v>5689</v>
      </c>
      <c r="F2041" s="25" t="s">
        <v>8158</v>
      </c>
      <c r="G2041" s="29">
        <v>72</v>
      </c>
      <c r="H2041" s="29">
        <v>1</v>
      </c>
      <c r="I2041" s="193"/>
      <c r="J2041" s="193"/>
    </row>
    <row r="2042" spans="1:10">
      <c r="A2042" s="27" t="s">
        <v>1003</v>
      </c>
      <c r="B2042" s="25" t="s">
        <v>1004</v>
      </c>
      <c r="C2042" s="25" t="s">
        <v>1042</v>
      </c>
      <c r="D2042" s="28">
        <v>502095</v>
      </c>
      <c r="E2042" s="25" t="s">
        <v>8159</v>
      </c>
      <c r="F2042" s="25" t="s">
        <v>1043</v>
      </c>
      <c r="G2042" s="29">
        <v>22</v>
      </c>
      <c r="H2042" s="29">
        <v>1</v>
      </c>
      <c r="I2042" s="193"/>
      <c r="J2042" s="193"/>
    </row>
    <row r="2043" spans="1:10">
      <c r="A2043" s="27" t="s">
        <v>1003</v>
      </c>
      <c r="B2043" s="25" t="s">
        <v>1004</v>
      </c>
      <c r="C2043" s="25" t="s">
        <v>1042</v>
      </c>
      <c r="D2043" s="28">
        <v>501104</v>
      </c>
      <c r="E2043" s="25" t="s">
        <v>8160</v>
      </c>
      <c r="F2043" s="25" t="s">
        <v>1043</v>
      </c>
      <c r="G2043" s="29">
        <v>17</v>
      </c>
      <c r="H2043" s="29">
        <v>1</v>
      </c>
      <c r="I2043" s="193"/>
      <c r="J2043" s="193"/>
    </row>
    <row r="2044" spans="1:10">
      <c r="A2044" s="27" t="s">
        <v>1003</v>
      </c>
      <c r="B2044" s="25" t="s">
        <v>1004</v>
      </c>
      <c r="C2044" s="25" t="s">
        <v>1042</v>
      </c>
      <c r="D2044" s="28">
        <v>501105</v>
      </c>
      <c r="E2044" s="25" t="s">
        <v>8161</v>
      </c>
      <c r="F2044" s="25" t="s">
        <v>1043</v>
      </c>
      <c r="G2044" s="29">
        <v>11</v>
      </c>
      <c r="H2044" s="29">
        <v>1</v>
      </c>
      <c r="I2044" s="193"/>
      <c r="J2044" s="193"/>
    </row>
    <row r="2045" spans="1:10">
      <c r="A2045" s="27" t="s">
        <v>1003</v>
      </c>
      <c r="B2045" s="25" t="s">
        <v>1004</v>
      </c>
      <c r="C2045" s="25" t="s">
        <v>1046</v>
      </c>
      <c r="D2045" s="28">
        <v>305078</v>
      </c>
      <c r="E2045" s="25" t="s">
        <v>8162</v>
      </c>
      <c r="F2045" s="25" t="s">
        <v>8163</v>
      </c>
      <c r="G2045" s="29">
        <v>29</v>
      </c>
      <c r="H2045" s="29">
        <v>1</v>
      </c>
      <c r="I2045" s="193"/>
      <c r="J2045" s="193"/>
    </row>
    <row r="2046" spans="1:10">
      <c r="A2046" s="27" t="s">
        <v>1003</v>
      </c>
      <c r="B2046" s="25" t="s">
        <v>1004</v>
      </c>
      <c r="C2046" s="25" t="s">
        <v>1046</v>
      </c>
      <c r="D2046" s="28">
        <v>502096</v>
      </c>
      <c r="E2046" s="25" t="s">
        <v>8164</v>
      </c>
      <c r="F2046" s="25" t="s">
        <v>8165</v>
      </c>
      <c r="G2046" s="29">
        <v>32</v>
      </c>
      <c r="H2046" s="29">
        <v>1</v>
      </c>
      <c r="I2046" s="193"/>
      <c r="J2046" s="193"/>
    </row>
    <row r="2047" spans="1:10">
      <c r="A2047" s="27" t="s">
        <v>1003</v>
      </c>
      <c r="B2047" s="25" t="s">
        <v>1004</v>
      </c>
      <c r="C2047" s="25" t="s">
        <v>1053</v>
      </c>
      <c r="D2047" s="28">
        <v>305094</v>
      </c>
      <c r="E2047" s="25" t="s">
        <v>8166</v>
      </c>
      <c r="F2047" s="25" t="s">
        <v>8167</v>
      </c>
      <c r="G2047" s="29">
        <v>74</v>
      </c>
      <c r="H2047" s="29">
        <v>1</v>
      </c>
      <c r="I2047" s="193"/>
      <c r="J2047" s="193"/>
    </row>
    <row r="2048" spans="1:10">
      <c r="A2048" s="27" t="s">
        <v>1003</v>
      </c>
      <c r="B2048" s="25" t="s">
        <v>1004</v>
      </c>
      <c r="C2048" s="25" t="s">
        <v>1053</v>
      </c>
      <c r="D2048" s="28">
        <v>501341</v>
      </c>
      <c r="E2048" s="25" t="s">
        <v>8168</v>
      </c>
      <c r="F2048" s="25" t="s">
        <v>1054</v>
      </c>
      <c r="G2048" s="29">
        <v>20</v>
      </c>
      <c r="H2048" s="29">
        <v>1</v>
      </c>
      <c r="I2048" s="193"/>
      <c r="J2048" s="193"/>
    </row>
    <row r="2049" spans="1:10">
      <c r="A2049" s="27" t="s">
        <v>1003</v>
      </c>
      <c r="B2049" s="25" t="s">
        <v>1004</v>
      </c>
      <c r="C2049" s="25" t="s">
        <v>1055</v>
      </c>
      <c r="D2049" s="28">
        <v>305079</v>
      </c>
      <c r="E2049" s="25" t="s">
        <v>8169</v>
      </c>
      <c r="F2049" s="25" t="s">
        <v>8170</v>
      </c>
      <c r="G2049" s="29">
        <v>26</v>
      </c>
      <c r="H2049" s="29">
        <v>1</v>
      </c>
      <c r="I2049" s="193"/>
      <c r="J2049" s="193"/>
    </row>
    <row r="2050" spans="1:10">
      <c r="A2050" s="27" t="s">
        <v>1003</v>
      </c>
      <c r="B2050" s="25" t="s">
        <v>1004</v>
      </c>
      <c r="C2050" s="25" t="s">
        <v>1055</v>
      </c>
      <c r="D2050" s="28">
        <v>305104</v>
      </c>
      <c r="E2050" s="25" t="s">
        <v>8171</v>
      </c>
      <c r="F2050" s="25" t="s">
        <v>8172</v>
      </c>
      <c r="G2050" s="29">
        <v>35</v>
      </c>
      <c r="H2050" s="29">
        <v>1</v>
      </c>
      <c r="I2050" s="193"/>
      <c r="J2050" s="193"/>
    </row>
    <row r="2051" spans="1:10">
      <c r="A2051" s="27" t="s">
        <v>1003</v>
      </c>
      <c r="B2051" s="25" t="s">
        <v>1004</v>
      </c>
      <c r="C2051" s="25" t="s">
        <v>1055</v>
      </c>
      <c r="D2051" s="28">
        <v>501106</v>
      </c>
      <c r="E2051" s="25" t="s">
        <v>8173</v>
      </c>
      <c r="F2051" s="25" t="s">
        <v>8174</v>
      </c>
      <c r="G2051" s="29">
        <v>14</v>
      </c>
      <c r="H2051" s="29">
        <v>1</v>
      </c>
      <c r="I2051" s="193"/>
      <c r="J2051" s="193"/>
    </row>
    <row r="2052" spans="1:10">
      <c r="A2052" s="27" t="s">
        <v>1003</v>
      </c>
      <c r="B2052" s="15" t="str">
        <f>B2051</f>
        <v>Abra</v>
      </c>
      <c r="C2052" s="25"/>
      <c r="D2052" s="28"/>
      <c r="E2052" s="25" t="s">
        <v>64</v>
      </c>
      <c r="F2052" s="25"/>
      <c r="G2052" s="29">
        <f>SUM(G2004:G2051)</f>
        <v>3956</v>
      </c>
      <c r="H2052" s="29">
        <f>SUM(H2004:H2051)</f>
        <v>65</v>
      </c>
      <c r="I2052" s="193"/>
      <c r="J2052" s="193"/>
    </row>
    <row r="2053" spans="1:10">
      <c r="A2053" s="27" t="s">
        <v>1003</v>
      </c>
      <c r="B2053" s="15"/>
      <c r="C2053" s="25"/>
      <c r="D2053" s="28"/>
      <c r="E2053" s="25"/>
      <c r="F2053" s="25"/>
      <c r="G2053" s="29"/>
      <c r="H2053" s="29"/>
      <c r="I2053" s="193"/>
      <c r="J2053" s="193"/>
    </row>
    <row r="2054" spans="1:10">
      <c r="A2054" s="27" t="s">
        <v>1003</v>
      </c>
      <c r="B2054" s="25" t="s">
        <v>1057</v>
      </c>
      <c r="C2054" s="25" t="s">
        <v>1058</v>
      </c>
      <c r="D2054" s="28">
        <v>305106</v>
      </c>
      <c r="E2054" s="25" t="s">
        <v>8175</v>
      </c>
      <c r="F2054" s="25" t="s">
        <v>1059</v>
      </c>
      <c r="G2054" s="29">
        <v>96</v>
      </c>
      <c r="H2054" s="29">
        <v>1</v>
      </c>
      <c r="I2054" s="193"/>
      <c r="J2054" s="193"/>
    </row>
    <row r="2055" spans="1:10">
      <c r="A2055" s="27" t="s">
        <v>1003</v>
      </c>
      <c r="B2055" s="25" t="s">
        <v>1057</v>
      </c>
      <c r="C2055" s="25" t="s">
        <v>1058</v>
      </c>
      <c r="D2055" s="28">
        <v>305110</v>
      </c>
      <c r="E2055" s="25" t="s">
        <v>8176</v>
      </c>
      <c r="F2055" s="25" t="s">
        <v>8177</v>
      </c>
      <c r="G2055" s="29">
        <v>39</v>
      </c>
      <c r="H2055" s="29">
        <v>1</v>
      </c>
      <c r="I2055" s="193"/>
      <c r="J2055" s="193"/>
    </row>
    <row r="2056" spans="1:10">
      <c r="A2056" s="27" t="s">
        <v>1003</v>
      </c>
      <c r="B2056" s="25" t="s">
        <v>1057</v>
      </c>
      <c r="C2056" s="25" t="s">
        <v>1058</v>
      </c>
      <c r="D2056" s="28">
        <v>305122</v>
      </c>
      <c r="E2056" s="25" t="s">
        <v>8178</v>
      </c>
      <c r="F2056" s="25" t="s">
        <v>8179</v>
      </c>
      <c r="G2056" s="29">
        <v>13</v>
      </c>
      <c r="H2056" s="29">
        <v>1</v>
      </c>
      <c r="I2056" s="193"/>
      <c r="J2056" s="193"/>
    </row>
    <row r="2057" spans="1:10">
      <c r="A2057" s="27" t="s">
        <v>1003</v>
      </c>
      <c r="B2057" s="25" t="s">
        <v>1057</v>
      </c>
      <c r="C2057" s="25" t="s">
        <v>1058</v>
      </c>
      <c r="D2057" s="28">
        <v>318802</v>
      </c>
      <c r="E2057" s="25" t="s">
        <v>8180</v>
      </c>
      <c r="F2057" s="25" t="s">
        <v>8181</v>
      </c>
      <c r="G2057" s="29">
        <v>74</v>
      </c>
      <c r="H2057" s="29">
        <v>1</v>
      </c>
      <c r="I2057" s="193"/>
      <c r="J2057" s="193"/>
    </row>
    <row r="2058" spans="1:10">
      <c r="A2058" s="27" t="s">
        <v>1003</v>
      </c>
      <c r="B2058" s="25" t="s">
        <v>1057</v>
      </c>
      <c r="C2058" s="25" t="s">
        <v>1058</v>
      </c>
      <c r="D2058" s="28">
        <v>318804</v>
      </c>
      <c r="E2058" s="25" t="s">
        <v>8182</v>
      </c>
      <c r="F2058" s="25" t="s">
        <v>8183</v>
      </c>
      <c r="G2058" s="29">
        <v>53</v>
      </c>
      <c r="H2058" s="29">
        <v>1</v>
      </c>
      <c r="I2058" s="193"/>
      <c r="J2058" s="193"/>
    </row>
    <row r="2059" spans="1:10">
      <c r="A2059" s="27" t="s">
        <v>1003</v>
      </c>
      <c r="B2059" s="25" t="s">
        <v>1057</v>
      </c>
      <c r="C2059" s="25" t="s">
        <v>1058</v>
      </c>
      <c r="D2059" s="28">
        <v>318811</v>
      </c>
      <c r="E2059" s="25" t="s">
        <v>8184</v>
      </c>
      <c r="F2059" s="25" t="s">
        <v>1059</v>
      </c>
      <c r="G2059" s="29">
        <v>23</v>
      </c>
      <c r="H2059" s="29">
        <v>1</v>
      </c>
      <c r="I2059" s="193"/>
      <c r="J2059" s="193"/>
    </row>
    <row r="2060" spans="1:10">
      <c r="A2060" s="27" t="s">
        <v>1003</v>
      </c>
      <c r="B2060" s="25" t="s">
        <v>1057</v>
      </c>
      <c r="C2060" s="25" t="s">
        <v>1058</v>
      </c>
      <c r="D2060" s="28">
        <v>319009</v>
      </c>
      <c r="E2060" s="25" t="s">
        <v>8185</v>
      </c>
      <c r="F2060" s="25" t="s">
        <v>1069</v>
      </c>
      <c r="G2060" s="29">
        <v>46</v>
      </c>
      <c r="H2060" s="29">
        <v>1</v>
      </c>
      <c r="I2060" s="193"/>
      <c r="J2060" s="193"/>
    </row>
    <row r="2061" spans="1:10">
      <c r="A2061" s="27" t="s">
        <v>1003</v>
      </c>
      <c r="B2061" s="25" t="s">
        <v>1057</v>
      </c>
      <c r="C2061" s="25" t="s">
        <v>1058</v>
      </c>
      <c r="D2061" s="28">
        <v>501344</v>
      </c>
      <c r="E2061" s="25" t="s">
        <v>8186</v>
      </c>
      <c r="F2061" s="25" t="s">
        <v>8187</v>
      </c>
      <c r="G2061" s="29">
        <v>19</v>
      </c>
      <c r="H2061" s="29">
        <v>1</v>
      </c>
      <c r="I2061" s="193"/>
      <c r="J2061" s="193"/>
    </row>
    <row r="2062" spans="1:10">
      <c r="A2062" s="27" t="s">
        <v>1003</v>
      </c>
      <c r="B2062" s="25" t="s">
        <v>1057</v>
      </c>
      <c r="C2062" s="25" t="s">
        <v>1058</v>
      </c>
      <c r="D2062" s="28">
        <v>501756</v>
      </c>
      <c r="E2062" s="25" t="s">
        <v>8188</v>
      </c>
      <c r="F2062" s="25" t="s">
        <v>8189</v>
      </c>
      <c r="G2062" s="29">
        <v>12</v>
      </c>
      <c r="H2062" s="29">
        <v>1</v>
      </c>
      <c r="I2062" s="193"/>
      <c r="J2062" s="193"/>
    </row>
    <row r="2063" spans="1:10">
      <c r="A2063" s="27" t="s">
        <v>1003</v>
      </c>
      <c r="B2063" s="25" t="s">
        <v>1057</v>
      </c>
      <c r="C2063" s="25" t="s">
        <v>1060</v>
      </c>
      <c r="D2063" s="28">
        <v>305111</v>
      </c>
      <c r="E2063" s="25" t="s">
        <v>8190</v>
      </c>
      <c r="F2063" s="25" t="s">
        <v>8191</v>
      </c>
      <c r="G2063" s="29">
        <v>195</v>
      </c>
      <c r="H2063" s="29">
        <v>2</v>
      </c>
      <c r="I2063" s="193"/>
      <c r="J2063" s="193"/>
    </row>
    <row r="2064" spans="1:10">
      <c r="A2064" s="27" t="s">
        <v>1003</v>
      </c>
      <c r="B2064" s="25" t="s">
        <v>1057</v>
      </c>
      <c r="C2064" s="25" t="s">
        <v>1060</v>
      </c>
      <c r="D2064" s="28">
        <v>318803</v>
      </c>
      <c r="E2064" s="25" t="s">
        <v>8192</v>
      </c>
      <c r="F2064" s="25" t="s">
        <v>8193</v>
      </c>
      <c r="G2064" s="29">
        <v>33</v>
      </c>
      <c r="H2064" s="29">
        <v>1</v>
      </c>
      <c r="I2064" s="193"/>
      <c r="J2064" s="193"/>
    </row>
    <row r="2065" spans="1:10">
      <c r="A2065" s="27" t="s">
        <v>1003</v>
      </c>
      <c r="B2065" s="25" t="s">
        <v>1057</v>
      </c>
      <c r="C2065" s="25" t="s">
        <v>1060</v>
      </c>
      <c r="D2065" s="28">
        <v>318807</v>
      </c>
      <c r="E2065" s="25" t="s">
        <v>8194</v>
      </c>
      <c r="F2065" s="25" t="s">
        <v>8195</v>
      </c>
      <c r="G2065" s="29">
        <v>35</v>
      </c>
      <c r="H2065" s="29">
        <v>1</v>
      </c>
      <c r="I2065" s="193"/>
      <c r="J2065" s="193"/>
    </row>
    <row r="2066" spans="1:10">
      <c r="A2066" s="27" t="s">
        <v>1003</v>
      </c>
      <c r="B2066" s="25" t="s">
        <v>1057</v>
      </c>
      <c r="C2066" s="25" t="s">
        <v>1060</v>
      </c>
      <c r="D2066" s="28">
        <v>318812</v>
      </c>
      <c r="E2066" s="25" t="s">
        <v>8196</v>
      </c>
      <c r="F2066" s="25" t="s">
        <v>1061</v>
      </c>
      <c r="G2066" s="29">
        <v>123</v>
      </c>
      <c r="H2066" s="29">
        <v>1</v>
      </c>
      <c r="I2066" s="193"/>
      <c r="J2066" s="193"/>
    </row>
    <row r="2067" spans="1:10">
      <c r="A2067" s="27" t="s">
        <v>1003</v>
      </c>
      <c r="B2067" s="25" t="s">
        <v>1057</v>
      </c>
      <c r="C2067" s="25" t="s">
        <v>1063</v>
      </c>
      <c r="D2067" s="28">
        <v>305113</v>
      </c>
      <c r="E2067" s="25" t="s">
        <v>8197</v>
      </c>
      <c r="F2067" s="25" t="s">
        <v>8198</v>
      </c>
      <c r="G2067" s="29">
        <v>187</v>
      </c>
      <c r="H2067" s="29">
        <v>2</v>
      </c>
      <c r="I2067" s="193"/>
      <c r="J2067" s="193"/>
    </row>
    <row r="2068" spans="1:10">
      <c r="A2068" s="27" t="s">
        <v>1003</v>
      </c>
      <c r="B2068" s="25" t="s">
        <v>1057</v>
      </c>
      <c r="C2068" s="25" t="s">
        <v>1063</v>
      </c>
      <c r="D2068" s="28">
        <v>305121</v>
      </c>
      <c r="E2068" s="25" t="s">
        <v>8199</v>
      </c>
      <c r="F2068" s="25" t="s">
        <v>8200</v>
      </c>
      <c r="G2068" s="29">
        <v>117</v>
      </c>
      <c r="H2068" s="29">
        <v>1</v>
      </c>
      <c r="I2068" s="193"/>
      <c r="J2068" s="193"/>
    </row>
    <row r="2069" spans="1:10">
      <c r="A2069" s="27" t="s">
        <v>1003</v>
      </c>
      <c r="B2069" s="25" t="s">
        <v>1057</v>
      </c>
      <c r="C2069" s="25" t="s">
        <v>1063</v>
      </c>
      <c r="D2069" s="28">
        <v>318808</v>
      </c>
      <c r="E2069" s="25" t="s">
        <v>8201</v>
      </c>
      <c r="F2069" s="25" t="s">
        <v>8202</v>
      </c>
      <c r="G2069" s="29">
        <v>32</v>
      </c>
      <c r="H2069" s="29">
        <v>1</v>
      </c>
      <c r="I2069" s="193"/>
      <c r="J2069" s="193"/>
    </row>
    <row r="2070" spans="1:10">
      <c r="A2070" s="27" t="s">
        <v>1003</v>
      </c>
      <c r="B2070" s="25" t="s">
        <v>1057</v>
      </c>
      <c r="C2070" s="25" t="s">
        <v>1063</v>
      </c>
      <c r="D2070" s="28">
        <v>502117</v>
      </c>
      <c r="E2070" s="25" t="s">
        <v>6356</v>
      </c>
      <c r="F2070" s="25" t="s">
        <v>8203</v>
      </c>
      <c r="G2070" s="29">
        <v>30</v>
      </c>
      <c r="H2070" s="29">
        <v>1</v>
      </c>
      <c r="I2070" s="193"/>
      <c r="J2070" s="193"/>
    </row>
    <row r="2071" spans="1:10">
      <c r="A2071" s="27" t="s">
        <v>1003</v>
      </c>
      <c r="B2071" s="25" t="s">
        <v>1057</v>
      </c>
      <c r="C2071" s="25" t="s">
        <v>1065</v>
      </c>
      <c r="D2071" s="28">
        <v>305115</v>
      </c>
      <c r="E2071" s="25" t="s">
        <v>8204</v>
      </c>
      <c r="F2071" s="25" t="s">
        <v>8205</v>
      </c>
      <c r="G2071" s="29">
        <v>42</v>
      </c>
      <c r="H2071" s="29">
        <v>1</v>
      </c>
      <c r="I2071" s="193"/>
      <c r="J2071" s="193"/>
    </row>
    <row r="2072" spans="1:10">
      <c r="A2072" s="27" t="s">
        <v>1003</v>
      </c>
      <c r="B2072" s="25" t="s">
        <v>1057</v>
      </c>
      <c r="C2072" s="25" t="s">
        <v>1065</v>
      </c>
      <c r="D2072" s="28">
        <v>305119</v>
      </c>
      <c r="E2072" s="25" t="s">
        <v>8206</v>
      </c>
      <c r="F2072" s="25" t="s">
        <v>8207</v>
      </c>
      <c r="G2072" s="29">
        <v>32</v>
      </c>
      <c r="H2072" s="29">
        <v>1</v>
      </c>
      <c r="I2072" s="193"/>
      <c r="J2072" s="193"/>
    </row>
    <row r="2073" spans="1:10">
      <c r="A2073" s="27" t="s">
        <v>1003</v>
      </c>
      <c r="B2073" s="25" t="s">
        <v>1057</v>
      </c>
      <c r="C2073" s="25" t="s">
        <v>1065</v>
      </c>
      <c r="D2073" s="28">
        <v>318806</v>
      </c>
      <c r="E2073" s="25" t="s">
        <v>8208</v>
      </c>
      <c r="F2073" s="25" t="s">
        <v>8209</v>
      </c>
      <c r="G2073" s="29">
        <v>29</v>
      </c>
      <c r="H2073" s="29">
        <v>1</v>
      </c>
      <c r="I2073" s="193"/>
      <c r="J2073" s="193"/>
    </row>
    <row r="2074" spans="1:10">
      <c r="A2074" s="27" t="s">
        <v>1003</v>
      </c>
      <c r="B2074" s="25" t="s">
        <v>1057</v>
      </c>
      <c r="C2074" s="25" t="s">
        <v>1065</v>
      </c>
      <c r="D2074" s="28">
        <v>319010</v>
      </c>
      <c r="E2074" s="25" t="s">
        <v>8210</v>
      </c>
      <c r="F2074" s="25" t="s">
        <v>1066</v>
      </c>
      <c r="G2074" s="29">
        <v>35</v>
      </c>
      <c r="H2074" s="29">
        <v>1</v>
      </c>
      <c r="I2074" s="193"/>
      <c r="J2074" s="193"/>
    </row>
    <row r="2075" spans="1:10">
      <c r="A2075" s="27" t="s">
        <v>1003</v>
      </c>
      <c r="B2075" s="25" t="s">
        <v>1057</v>
      </c>
      <c r="C2075" s="25" t="s">
        <v>1065</v>
      </c>
      <c r="D2075" s="28">
        <v>501754</v>
      </c>
      <c r="E2075" s="25" t="s">
        <v>8211</v>
      </c>
      <c r="F2075" s="25" t="s">
        <v>1066</v>
      </c>
      <c r="G2075" s="29">
        <v>25</v>
      </c>
      <c r="H2075" s="29">
        <v>1</v>
      </c>
      <c r="I2075" s="193"/>
      <c r="J2075" s="193"/>
    </row>
    <row r="2076" spans="1:10">
      <c r="A2076" s="27" t="s">
        <v>1003</v>
      </c>
      <c r="B2076" s="25" t="s">
        <v>1057</v>
      </c>
      <c r="C2076" s="25" t="s">
        <v>1065</v>
      </c>
      <c r="D2076" s="28">
        <v>501755</v>
      </c>
      <c r="E2076" s="25" t="s">
        <v>8212</v>
      </c>
      <c r="F2076" s="25" t="s">
        <v>1066</v>
      </c>
      <c r="G2076" s="29">
        <v>24</v>
      </c>
      <c r="H2076" s="29">
        <v>1</v>
      </c>
      <c r="I2076" s="193"/>
      <c r="J2076" s="193"/>
    </row>
    <row r="2077" spans="1:10">
      <c r="A2077" s="27" t="s">
        <v>1003</v>
      </c>
      <c r="B2077" s="25" t="s">
        <v>1057</v>
      </c>
      <c r="C2077" s="25" t="s">
        <v>493</v>
      </c>
      <c r="D2077" s="28">
        <v>305107</v>
      </c>
      <c r="E2077" s="25" t="s">
        <v>8213</v>
      </c>
      <c r="F2077" s="25" t="s">
        <v>8214</v>
      </c>
      <c r="G2077" s="29">
        <v>52</v>
      </c>
      <c r="H2077" s="29">
        <v>1</v>
      </c>
      <c r="I2077" s="193"/>
      <c r="J2077" s="193"/>
    </row>
    <row r="2078" spans="1:10">
      <c r="A2078" s="27" t="s">
        <v>1003</v>
      </c>
      <c r="B2078" s="25" t="s">
        <v>1057</v>
      </c>
      <c r="C2078" s="25" t="s">
        <v>493</v>
      </c>
      <c r="D2078" s="28">
        <v>305108</v>
      </c>
      <c r="E2078" s="25" t="s">
        <v>8215</v>
      </c>
      <c r="F2078" s="25" t="s">
        <v>8216</v>
      </c>
      <c r="G2078" s="29">
        <v>89</v>
      </c>
      <c r="H2078" s="29">
        <v>1</v>
      </c>
      <c r="I2078" s="193"/>
      <c r="J2078" s="193"/>
    </row>
    <row r="2079" spans="1:10">
      <c r="A2079" s="27" t="s">
        <v>1003</v>
      </c>
      <c r="B2079" s="25" t="s">
        <v>1057</v>
      </c>
      <c r="C2079" s="25" t="s">
        <v>493</v>
      </c>
      <c r="D2079" s="28">
        <v>305116</v>
      </c>
      <c r="E2079" s="25" t="s">
        <v>5367</v>
      </c>
      <c r="F2079" s="25" t="s">
        <v>8217</v>
      </c>
      <c r="G2079" s="29">
        <v>148</v>
      </c>
      <c r="H2079" s="29">
        <v>2</v>
      </c>
      <c r="I2079" s="193"/>
      <c r="J2079" s="193"/>
    </row>
    <row r="2080" spans="1:10">
      <c r="A2080" s="27" t="s">
        <v>1003</v>
      </c>
      <c r="B2080" s="25" t="s">
        <v>1057</v>
      </c>
      <c r="C2080" s="25" t="s">
        <v>493</v>
      </c>
      <c r="D2080" s="28">
        <v>305117</v>
      </c>
      <c r="E2080" s="25" t="s">
        <v>8218</v>
      </c>
      <c r="F2080" s="25" t="s">
        <v>8219</v>
      </c>
      <c r="G2080" s="29">
        <v>39</v>
      </c>
      <c r="H2080" s="29">
        <v>1</v>
      </c>
      <c r="I2080" s="193"/>
      <c r="J2080" s="193"/>
    </row>
    <row r="2081" spans="1:10">
      <c r="A2081" s="27" t="s">
        <v>1003</v>
      </c>
      <c r="B2081" s="25" t="s">
        <v>1057</v>
      </c>
      <c r="C2081" s="25" t="s">
        <v>493</v>
      </c>
      <c r="D2081" s="28">
        <v>318801</v>
      </c>
      <c r="E2081" s="25" t="s">
        <v>8220</v>
      </c>
      <c r="F2081" s="25" t="s">
        <v>8221</v>
      </c>
      <c r="G2081" s="29">
        <v>92</v>
      </c>
      <c r="H2081" s="29">
        <v>1</v>
      </c>
      <c r="I2081" s="193"/>
      <c r="J2081" s="193"/>
    </row>
    <row r="2082" spans="1:10">
      <c r="A2082" s="27" t="s">
        <v>1003</v>
      </c>
      <c r="B2082" s="25" t="s">
        <v>1057</v>
      </c>
      <c r="C2082" s="25" t="s">
        <v>493</v>
      </c>
      <c r="D2082" s="28">
        <v>318809</v>
      </c>
      <c r="E2082" s="25" t="s">
        <v>8222</v>
      </c>
      <c r="F2082" s="25" t="s">
        <v>1067</v>
      </c>
      <c r="G2082" s="29">
        <v>26</v>
      </c>
      <c r="H2082" s="29">
        <v>1</v>
      </c>
      <c r="I2082" s="193"/>
      <c r="J2082" s="193"/>
    </row>
    <row r="2083" spans="1:10">
      <c r="A2083" s="27" t="s">
        <v>1003</v>
      </c>
      <c r="B2083" s="25" t="s">
        <v>1057</v>
      </c>
      <c r="C2083" s="25" t="s">
        <v>1068</v>
      </c>
      <c r="D2083" s="28">
        <v>305118</v>
      </c>
      <c r="E2083" s="25" t="s">
        <v>8223</v>
      </c>
      <c r="F2083" s="25" t="s">
        <v>8224</v>
      </c>
      <c r="G2083" s="29">
        <v>48</v>
      </c>
      <c r="H2083" s="29">
        <v>1</v>
      </c>
      <c r="I2083" s="193"/>
      <c r="J2083" s="193"/>
    </row>
    <row r="2084" spans="1:10">
      <c r="A2084" s="27" t="s">
        <v>1003</v>
      </c>
      <c r="B2084" s="25" t="s">
        <v>1057</v>
      </c>
      <c r="C2084" s="25" t="s">
        <v>1068</v>
      </c>
      <c r="D2084" s="28">
        <v>305123</v>
      </c>
      <c r="E2084" s="25" t="s">
        <v>8225</v>
      </c>
      <c r="F2084" s="25" t="s">
        <v>8226</v>
      </c>
      <c r="G2084" s="29">
        <v>182</v>
      </c>
      <c r="H2084" s="29">
        <v>2</v>
      </c>
      <c r="I2084" s="193"/>
      <c r="J2084" s="193"/>
    </row>
    <row r="2085" spans="1:10">
      <c r="A2085" s="27" t="s">
        <v>1003</v>
      </c>
      <c r="B2085" s="25" t="s">
        <v>1057</v>
      </c>
      <c r="C2085" s="25" t="s">
        <v>1068</v>
      </c>
      <c r="D2085" s="28">
        <v>318810</v>
      </c>
      <c r="E2085" s="25" t="s">
        <v>8227</v>
      </c>
      <c r="F2085" s="25" t="s">
        <v>1069</v>
      </c>
      <c r="G2085" s="29">
        <v>20</v>
      </c>
      <c r="H2085" s="29">
        <v>1</v>
      </c>
      <c r="I2085" s="193"/>
      <c r="J2085" s="193"/>
    </row>
    <row r="2086" spans="1:10">
      <c r="A2086" s="27" t="s">
        <v>1003</v>
      </c>
      <c r="B2086" s="25" t="s">
        <v>1057</v>
      </c>
      <c r="C2086" s="25" t="s">
        <v>1070</v>
      </c>
      <c r="D2086" s="28">
        <v>305109</v>
      </c>
      <c r="E2086" s="25" t="s">
        <v>8228</v>
      </c>
      <c r="F2086" s="25" t="s">
        <v>8229</v>
      </c>
      <c r="G2086" s="29">
        <v>128</v>
      </c>
      <c r="H2086" s="29">
        <v>1</v>
      </c>
      <c r="I2086" s="193"/>
      <c r="J2086" s="193"/>
    </row>
    <row r="2087" spans="1:10">
      <c r="A2087" s="27" t="s">
        <v>1003</v>
      </c>
      <c r="B2087" s="25" t="s">
        <v>1057</v>
      </c>
      <c r="C2087" s="25" t="s">
        <v>1070</v>
      </c>
      <c r="D2087" s="28">
        <v>305120</v>
      </c>
      <c r="E2087" s="25" t="s">
        <v>8230</v>
      </c>
      <c r="F2087" s="25" t="s">
        <v>8231</v>
      </c>
      <c r="G2087" s="29">
        <v>67</v>
      </c>
      <c r="H2087" s="29">
        <v>1</v>
      </c>
      <c r="I2087" s="193"/>
      <c r="J2087" s="193"/>
    </row>
    <row r="2088" spans="1:10">
      <c r="A2088" s="27" t="s">
        <v>1003</v>
      </c>
      <c r="B2088" s="25" t="s">
        <v>1057</v>
      </c>
      <c r="C2088" s="25" t="s">
        <v>1070</v>
      </c>
      <c r="D2088" s="28">
        <v>305124</v>
      </c>
      <c r="E2088" s="25" t="s">
        <v>8232</v>
      </c>
      <c r="F2088" s="25" t="s">
        <v>8233</v>
      </c>
      <c r="G2088" s="29">
        <v>51</v>
      </c>
      <c r="H2088" s="29">
        <v>1</v>
      </c>
      <c r="I2088" s="193"/>
      <c r="J2088" s="193"/>
    </row>
    <row r="2089" spans="1:10">
      <c r="A2089" s="27" t="s">
        <v>1003</v>
      </c>
      <c r="B2089" s="25" t="s">
        <v>1057</v>
      </c>
      <c r="C2089" s="25" t="s">
        <v>1070</v>
      </c>
      <c r="D2089" s="28">
        <v>318805</v>
      </c>
      <c r="E2089" s="25" t="s">
        <v>8234</v>
      </c>
      <c r="F2089" s="25" t="s">
        <v>8235</v>
      </c>
      <c r="G2089" s="29">
        <v>21</v>
      </c>
      <c r="H2089" s="29">
        <v>1</v>
      </c>
      <c r="I2089" s="193"/>
      <c r="J2089" s="193"/>
    </row>
    <row r="2090" spans="1:10">
      <c r="A2090" s="27" t="s">
        <v>1003</v>
      </c>
      <c r="B2090" s="25" t="s">
        <v>1057</v>
      </c>
      <c r="C2090" s="25" t="s">
        <v>1062</v>
      </c>
      <c r="D2090" s="28">
        <v>305112</v>
      </c>
      <c r="E2090" s="25" t="s">
        <v>8236</v>
      </c>
      <c r="F2090" s="25" t="s">
        <v>8237</v>
      </c>
      <c r="G2090" s="29">
        <v>112</v>
      </c>
      <c r="H2090" s="29">
        <v>1</v>
      </c>
      <c r="I2090" s="193"/>
      <c r="J2090" s="193"/>
    </row>
    <row r="2091" spans="1:10">
      <c r="A2091" s="27" t="s">
        <v>1003</v>
      </c>
      <c r="B2091" s="25" t="s">
        <v>1057</v>
      </c>
      <c r="C2091" s="25" t="s">
        <v>1062</v>
      </c>
      <c r="D2091" s="28">
        <v>305114</v>
      </c>
      <c r="E2091" s="25" t="s">
        <v>8238</v>
      </c>
      <c r="F2091" s="25" t="s">
        <v>8239</v>
      </c>
      <c r="G2091" s="29">
        <v>46</v>
      </c>
      <c r="H2091" s="29">
        <v>1</v>
      </c>
      <c r="I2091" s="193"/>
      <c r="J2091" s="193"/>
    </row>
    <row r="2092" spans="1:10">
      <c r="A2092" s="27" t="s">
        <v>1003</v>
      </c>
      <c r="B2092" s="25" t="s">
        <v>1057</v>
      </c>
      <c r="C2092" s="25" t="s">
        <v>1062</v>
      </c>
      <c r="D2092" s="28">
        <v>318813</v>
      </c>
      <c r="E2092" s="25" t="s">
        <v>8240</v>
      </c>
      <c r="F2092" s="25" t="s">
        <v>1061</v>
      </c>
      <c r="G2092" s="29">
        <v>15</v>
      </c>
      <c r="H2092" s="29">
        <v>1</v>
      </c>
      <c r="I2092" s="193"/>
      <c r="J2092" s="193"/>
    </row>
    <row r="2093" spans="1:10">
      <c r="A2093" s="27" t="s">
        <v>1003</v>
      </c>
      <c r="B2093" s="15" t="str">
        <f>B2092</f>
        <v>Apayao</v>
      </c>
      <c r="C2093" s="25"/>
      <c r="D2093" s="28"/>
      <c r="E2093" s="25" t="s">
        <v>64</v>
      </c>
      <c r="F2093" s="25"/>
      <c r="G2093" s="29">
        <f>SUM(G2054:G2092)</f>
        <v>2450</v>
      </c>
      <c r="H2093" s="29">
        <f>SUM(H2054:H2092)</f>
        <v>43</v>
      </c>
      <c r="I2093" s="193"/>
      <c r="J2093" s="193"/>
    </row>
    <row r="2094" spans="1:10">
      <c r="A2094" s="27" t="s">
        <v>1003</v>
      </c>
      <c r="B2094" s="15"/>
      <c r="C2094" s="25"/>
      <c r="D2094" s="28"/>
      <c r="E2094" s="25"/>
      <c r="F2094" s="25"/>
      <c r="G2094" s="29"/>
      <c r="H2094" s="29"/>
      <c r="I2094" s="193"/>
      <c r="J2094" s="193"/>
    </row>
    <row r="2095" spans="1:10">
      <c r="A2095" s="27" t="s">
        <v>1003</v>
      </c>
      <c r="B2095" s="25" t="s">
        <v>1076</v>
      </c>
      <c r="C2095" s="25" t="s">
        <v>1077</v>
      </c>
      <c r="D2095" s="28">
        <v>305129</v>
      </c>
      <c r="E2095" s="25" t="s">
        <v>8241</v>
      </c>
      <c r="F2095" s="25" t="s">
        <v>8242</v>
      </c>
      <c r="G2095" s="29">
        <v>58</v>
      </c>
      <c r="H2095" s="29">
        <v>1</v>
      </c>
      <c r="I2095" s="193"/>
      <c r="J2095" s="193"/>
    </row>
    <row r="2096" spans="1:10">
      <c r="A2096" s="27" t="s">
        <v>1003</v>
      </c>
      <c r="B2096" s="25" t="s">
        <v>1076</v>
      </c>
      <c r="C2096" s="25" t="s">
        <v>1077</v>
      </c>
      <c r="D2096" s="28">
        <v>305130</v>
      </c>
      <c r="E2096" s="25" t="s">
        <v>8243</v>
      </c>
      <c r="F2096" s="25" t="s">
        <v>8244</v>
      </c>
      <c r="G2096" s="29">
        <v>116</v>
      </c>
      <c r="H2096" s="29">
        <v>1</v>
      </c>
      <c r="I2096" s="193"/>
      <c r="J2096" s="193"/>
    </row>
    <row r="2097" spans="1:10">
      <c r="A2097" s="27" t="s">
        <v>1003</v>
      </c>
      <c r="B2097" s="25" t="s">
        <v>1076</v>
      </c>
      <c r="C2097" s="25" t="s">
        <v>1077</v>
      </c>
      <c r="D2097" s="28">
        <v>502170</v>
      </c>
      <c r="E2097" s="25" t="s">
        <v>8245</v>
      </c>
      <c r="F2097" s="25" t="s">
        <v>8246</v>
      </c>
      <c r="G2097" s="29">
        <v>14</v>
      </c>
      <c r="H2097" s="29">
        <v>1</v>
      </c>
      <c r="I2097" s="193"/>
      <c r="J2097" s="193"/>
    </row>
    <row r="2098" spans="1:10">
      <c r="A2098" s="27" t="s">
        <v>1003</v>
      </c>
      <c r="B2098" s="25" t="s">
        <v>1076</v>
      </c>
      <c r="C2098" s="25" t="s">
        <v>1079</v>
      </c>
      <c r="D2098" s="28">
        <v>305128</v>
      </c>
      <c r="E2098" s="25" t="s">
        <v>8247</v>
      </c>
      <c r="F2098" s="25" t="s">
        <v>8248</v>
      </c>
      <c r="G2098" s="29">
        <v>52</v>
      </c>
      <c r="H2098" s="29">
        <v>1</v>
      </c>
      <c r="I2098" s="193"/>
      <c r="J2098" s="193"/>
    </row>
    <row r="2099" spans="1:10">
      <c r="A2099" s="27" t="s">
        <v>1003</v>
      </c>
      <c r="B2099" s="25" t="s">
        <v>1076</v>
      </c>
      <c r="C2099" s="25" t="s">
        <v>1079</v>
      </c>
      <c r="D2099" s="28">
        <v>305131</v>
      </c>
      <c r="E2099" s="25" t="s">
        <v>8249</v>
      </c>
      <c r="F2099" s="25" t="s">
        <v>8250</v>
      </c>
      <c r="G2099" s="29">
        <v>44</v>
      </c>
      <c r="H2099" s="29">
        <v>1</v>
      </c>
      <c r="I2099" s="193"/>
      <c r="J2099" s="193"/>
    </row>
    <row r="2100" spans="1:10">
      <c r="A2100" s="27" t="s">
        <v>1003</v>
      </c>
      <c r="B2100" s="25" t="s">
        <v>1076</v>
      </c>
      <c r="C2100" s="25" t="s">
        <v>1079</v>
      </c>
      <c r="D2100" s="28">
        <v>318911</v>
      </c>
      <c r="E2100" s="25" t="s">
        <v>8251</v>
      </c>
      <c r="F2100" s="25" t="s">
        <v>8252</v>
      </c>
      <c r="G2100" s="29">
        <v>55</v>
      </c>
      <c r="H2100" s="29">
        <v>1</v>
      </c>
      <c r="I2100" s="193"/>
      <c r="J2100" s="193"/>
    </row>
    <row r="2101" spans="1:10">
      <c r="A2101" s="27" t="s">
        <v>1003</v>
      </c>
      <c r="B2101" s="25" t="s">
        <v>1076</v>
      </c>
      <c r="C2101" s="25" t="s">
        <v>1079</v>
      </c>
      <c r="D2101" s="28">
        <v>318913</v>
      </c>
      <c r="E2101" s="25" t="s">
        <v>8253</v>
      </c>
      <c r="F2101" s="25" t="s">
        <v>8254</v>
      </c>
      <c r="G2101" s="29">
        <v>62</v>
      </c>
      <c r="H2101" s="29">
        <v>1</v>
      </c>
      <c r="I2101" s="193"/>
      <c r="J2101" s="193"/>
    </row>
    <row r="2102" spans="1:10">
      <c r="A2102" s="27" t="s">
        <v>1003</v>
      </c>
      <c r="B2102" s="25" t="s">
        <v>1076</v>
      </c>
      <c r="C2102" s="25" t="s">
        <v>1079</v>
      </c>
      <c r="D2102" s="28">
        <v>501809</v>
      </c>
      <c r="E2102" s="25" t="s">
        <v>8255</v>
      </c>
      <c r="F2102" s="25" t="s">
        <v>8256</v>
      </c>
      <c r="G2102" s="29">
        <v>31</v>
      </c>
      <c r="H2102" s="29">
        <v>1</v>
      </c>
      <c r="I2102" s="193"/>
      <c r="J2102" s="193"/>
    </row>
    <row r="2103" spans="1:10">
      <c r="A2103" s="27" t="s">
        <v>1003</v>
      </c>
      <c r="B2103" s="25" t="s">
        <v>1076</v>
      </c>
      <c r="C2103" s="25" t="s">
        <v>1081</v>
      </c>
      <c r="D2103" s="28">
        <v>305135</v>
      </c>
      <c r="E2103" s="25" t="s">
        <v>8257</v>
      </c>
      <c r="F2103" s="25" t="s">
        <v>8258</v>
      </c>
      <c r="G2103" s="29">
        <v>91</v>
      </c>
      <c r="H2103" s="29">
        <v>1</v>
      </c>
      <c r="I2103" s="193"/>
      <c r="J2103" s="193"/>
    </row>
    <row r="2104" spans="1:10">
      <c r="A2104" s="27" t="s">
        <v>1003</v>
      </c>
      <c r="B2104" s="25" t="s">
        <v>1076</v>
      </c>
      <c r="C2104" s="25" t="s">
        <v>1081</v>
      </c>
      <c r="D2104" s="28">
        <v>305163</v>
      </c>
      <c r="E2104" s="25" t="s">
        <v>8259</v>
      </c>
      <c r="F2104" s="25" t="s">
        <v>8260</v>
      </c>
      <c r="G2104" s="29">
        <v>53</v>
      </c>
      <c r="H2104" s="29">
        <v>1</v>
      </c>
      <c r="I2104" s="193"/>
      <c r="J2104" s="193"/>
    </row>
    <row r="2105" spans="1:10">
      <c r="A2105" s="27" t="s">
        <v>1003</v>
      </c>
      <c r="B2105" s="25" t="s">
        <v>1076</v>
      </c>
      <c r="C2105" s="25" t="s">
        <v>1081</v>
      </c>
      <c r="D2105" s="28">
        <v>305956</v>
      </c>
      <c r="E2105" s="25" t="s">
        <v>8261</v>
      </c>
      <c r="F2105" s="25" t="s">
        <v>8262</v>
      </c>
      <c r="G2105" s="29">
        <v>72</v>
      </c>
      <c r="H2105" s="29">
        <v>1</v>
      </c>
      <c r="I2105" s="193"/>
      <c r="J2105" s="193"/>
    </row>
    <row r="2106" spans="1:10">
      <c r="A2106" s="27" t="s">
        <v>1003</v>
      </c>
      <c r="B2106" s="25" t="s">
        <v>1076</v>
      </c>
      <c r="C2106" s="25" t="s">
        <v>1081</v>
      </c>
      <c r="D2106" s="28">
        <v>318901</v>
      </c>
      <c r="E2106" s="25" t="s">
        <v>8263</v>
      </c>
      <c r="F2106" s="25" t="s">
        <v>8264</v>
      </c>
      <c r="G2106" s="29">
        <v>51</v>
      </c>
      <c r="H2106" s="29">
        <v>1</v>
      </c>
      <c r="I2106" s="193"/>
      <c r="J2106" s="193"/>
    </row>
    <row r="2107" spans="1:10">
      <c r="A2107" s="27" t="s">
        <v>1003</v>
      </c>
      <c r="B2107" s="25" t="s">
        <v>1076</v>
      </c>
      <c r="C2107" s="25" t="s">
        <v>1081</v>
      </c>
      <c r="D2107" s="28">
        <v>501760</v>
      </c>
      <c r="E2107" s="25" t="s">
        <v>8265</v>
      </c>
      <c r="F2107" s="25" t="s">
        <v>8266</v>
      </c>
      <c r="G2107" s="29">
        <v>7</v>
      </c>
      <c r="H2107" s="29">
        <v>1</v>
      </c>
      <c r="I2107" s="193"/>
      <c r="J2107" s="193"/>
    </row>
    <row r="2108" spans="1:10">
      <c r="A2108" s="27" t="s">
        <v>1003</v>
      </c>
      <c r="B2108" s="25" t="s">
        <v>1076</v>
      </c>
      <c r="C2108" s="25" t="s">
        <v>1083</v>
      </c>
      <c r="D2108" s="28">
        <v>305136</v>
      </c>
      <c r="E2108" s="25" t="s">
        <v>8267</v>
      </c>
      <c r="F2108" s="25" t="s">
        <v>8268</v>
      </c>
      <c r="G2108" s="29">
        <v>91</v>
      </c>
      <c r="H2108" s="29">
        <v>1</v>
      </c>
      <c r="I2108" s="193"/>
      <c r="J2108" s="193"/>
    </row>
    <row r="2109" spans="1:10">
      <c r="A2109" s="27" t="s">
        <v>1003</v>
      </c>
      <c r="B2109" s="25" t="s">
        <v>1076</v>
      </c>
      <c r="C2109" s="25" t="s">
        <v>1083</v>
      </c>
      <c r="D2109" s="28">
        <v>305137</v>
      </c>
      <c r="E2109" s="25" t="s">
        <v>8269</v>
      </c>
      <c r="F2109" s="25" t="s">
        <v>8270</v>
      </c>
      <c r="G2109" s="29">
        <v>97</v>
      </c>
      <c r="H2109" s="29">
        <v>1</v>
      </c>
      <c r="I2109" s="193"/>
      <c r="J2109" s="193"/>
    </row>
    <row r="2110" spans="1:10">
      <c r="A2110" s="27" t="s">
        <v>1003</v>
      </c>
      <c r="B2110" s="25" t="s">
        <v>1076</v>
      </c>
      <c r="C2110" s="25" t="s">
        <v>1083</v>
      </c>
      <c r="D2110" s="28">
        <v>305138</v>
      </c>
      <c r="E2110" s="25" t="s">
        <v>8271</v>
      </c>
      <c r="F2110" s="25" t="s">
        <v>8272</v>
      </c>
      <c r="G2110" s="29">
        <v>316</v>
      </c>
      <c r="H2110" s="29">
        <v>4</v>
      </c>
      <c r="I2110" s="193"/>
      <c r="J2110" s="193"/>
    </row>
    <row r="2111" spans="1:10">
      <c r="A2111" s="27" t="s">
        <v>1003</v>
      </c>
      <c r="B2111" s="25" t="s">
        <v>1076</v>
      </c>
      <c r="C2111" s="25" t="s">
        <v>1083</v>
      </c>
      <c r="D2111" s="28">
        <v>305158</v>
      </c>
      <c r="E2111" s="25" t="s">
        <v>8273</v>
      </c>
      <c r="F2111" s="25" t="s">
        <v>8274</v>
      </c>
      <c r="G2111" s="29">
        <v>94</v>
      </c>
      <c r="H2111" s="29">
        <v>1</v>
      </c>
      <c r="I2111" s="193"/>
      <c r="J2111" s="193"/>
    </row>
    <row r="2112" spans="1:10">
      <c r="A2112" s="27" t="s">
        <v>1003</v>
      </c>
      <c r="B2112" s="25" t="s">
        <v>1076</v>
      </c>
      <c r="C2112" s="25" t="s">
        <v>1083</v>
      </c>
      <c r="D2112" s="28">
        <v>318902</v>
      </c>
      <c r="E2112" s="25" t="s">
        <v>8275</v>
      </c>
      <c r="F2112" s="25" t="s">
        <v>8276</v>
      </c>
      <c r="G2112" s="29">
        <v>121</v>
      </c>
      <c r="H2112" s="29">
        <v>1</v>
      </c>
      <c r="I2112" s="193"/>
      <c r="J2112" s="193"/>
    </row>
    <row r="2113" spans="1:10">
      <c r="A2113" s="27" t="s">
        <v>1003</v>
      </c>
      <c r="B2113" s="25" t="s">
        <v>1076</v>
      </c>
      <c r="C2113" s="25" t="s">
        <v>1083</v>
      </c>
      <c r="D2113" s="28">
        <v>318912</v>
      </c>
      <c r="E2113" s="25" t="s">
        <v>8277</v>
      </c>
      <c r="F2113" s="25" t="s">
        <v>8278</v>
      </c>
      <c r="G2113" s="29">
        <v>106</v>
      </c>
      <c r="H2113" s="29">
        <v>1</v>
      </c>
      <c r="I2113" s="193"/>
      <c r="J2113" s="193"/>
    </row>
    <row r="2114" spans="1:10">
      <c r="A2114" s="27" t="s">
        <v>1003</v>
      </c>
      <c r="B2114" s="25" t="s">
        <v>1076</v>
      </c>
      <c r="C2114" s="25" t="s">
        <v>1083</v>
      </c>
      <c r="D2114" s="28">
        <v>501301</v>
      </c>
      <c r="E2114" s="25" t="s">
        <v>8279</v>
      </c>
      <c r="F2114" s="25" t="s">
        <v>8280</v>
      </c>
      <c r="G2114" s="29">
        <v>33</v>
      </c>
      <c r="H2114" s="29">
        <v>1</v>
      </c>
      <c r="I2114" s="193"/>
      <c r="J2114" s="193"/>
    </row>
    <row r="2115" spans="1:10">
      <c r="A2115" s="27" t="s">
        <v>1003</v>
      </c>
      <c r="B2115" s="25" t="s">
        <v>1076</v>
      </c>
      <c r="C2115" s="25" t="s">
        <v>1083</v>
      </c>
      <c r="D2115" s="28">
        <v>501753</v>
      </c>
      <c r="E2115" s="25" t="s">
        <v>8281</v>
      </c>
      <c r="F2115" s="25" t="s">
        <v>8282</v>
      </c>
      <c r="G2115" s="29">
        <v>20</v>
      </c>
      <c r="H2115" s="29">
        <v>1</v>
      </c>
      <c r="I2115" s="193"/>
      <c r="J2115" s="193"/>
    </row>
    <row r="2116" spans="1:10">
      <c r="A2116" s="27" t="s">
        <v>1003</v>
      </c>
      <c r="B2116" s="25" t="s">
        <v>1076</v>
      </c>
      <c r="C2116" s="25" t="s">
        <v>1083</v>
      </c>
      <c r="D2116" s="28">
        <v>501757</v>
      </c>
      <c r="E2116" s="25" t="s">
        <v>8283</v>
      </c>
      <c r="F2116" s="25" t="s">
        <v>8276</v>
      </c>
      <c r="G2116" s="29">
        <v>20</v>
      </c>
      <c r="H2116" s="29">
        <v>1</v>
      </c>
      <c r="I2116" s="193"/>
      <c r="J2116" s="193"/>
    </row>
    <row r="2117" spans="1:10">
      <c r="A2117" s="27" t="s">
        <v>1003</v>
      </c>
      <c r="B2117" s="25" t="s">
        <v>1076</v>
      </c>
      <c r="C2117" s="25" t="s">
        <v>1083</v>
      </c>
      <c r="D2117" s="28">
        <v>501759</v>
      </c>
      <c r="E2117" s="25" t="s">
        <v>8284</v>
      </c>
      <c r="F2117" s="25" t="s">
        <v>8280</v>
      </c>
      <c r="G2117" s="29">
        <v>44</v>
      </c>
      <c r="H2117" s="29">
        <v>1</v>
      </c>
      <c r="I2117" s="193"/>
      <c r="J2117" s="193"/>
    </row>
    <row r="2118" spans="1:10">
      <c r="A2118" s="27" t="s">
        <v>1003</v>
      </c>
      <c r="B2118" s="25" t="s">
        <v>1076</v>
      </c>
      <c r="C2118" s="25" t="s">
        <v>1083</v>
      </c>
      <c r="D2118" s="28">
        <v>502177</v>
      </c>
      <c r="E2118" s="25" t="s">
        <v>8285</v>
      </c>
      <c r="F2118" s="25" t="s">
        <v>8286</v>
      </c>
      <c r="G2118" s="29">
        <v>31</v>
      </c>
      <c r="H2118" s="29">
        <v>1</v>
      </c>
      <c r="I2118" s="193"/>
      <c r="J2118" s="193"/>
    </row>
    <row r="2119" spans="1:10">
      <c r="A2119" s="27" t="s">
        <v>1003</v>
      </c>
      <c r="B2119" s="25" t="s">
        <v>1076</v>
      </c>
      <c r="C2119" s="25" t="s">
        <v>1085</v>
      </c>
      <c r="D2119" s="28">
        <v>305125</v>
      </c>
      <c r="E2119" s="25" t="s">
        <v>8287</v>
      </c>
      <c r="F2119" s="25" t="s">
        <v>1086</v>
      </c>
      <c r="G2119" s="29">
        <v>304</v>
      </c>
      <c r="H2119" s="29">
        <v>4</v>
      </c>
      <c r="I2119" s="193"/>
      <c r="J2119" s="193"/>
    </row>
    <row r="2120" spans="1:10">
      <c r="A2120" s="27" t="s">
        <v>1003</v>
      </c>
      <c r="B2120" s="25" t="s">
        <v>1076</v>
      </c>
      <c r="C2120" s="25" t="s">
        <v>1085</v>
      </c>
      <c r="D2120" s="28">
        <v>305127</v>
      </c>
      <c r="E2120" s="25" t="s">
        <v>8288</v>
      </c>
      <c r="F2120" s="25" t="s">
        <v>8289</v>
      </c>
      <c r="G2120" s="29">
        <v>117</v>
      </c>
      <c r="H2120" s="29">
        <v>1</v>
      </c>
      <c r="I2120" s="193"/>
      <c r="J2120" s="193"/>
    </row>
    <row r="2121" spans="1:10">
      <c r="A2121" s="27" t="s">
        <v>1003</v>
      </c>
      <c r="B2121" s="25" t="s">
        <v>1076</v>
      </c>
      <c r="C2121" s="25" t="s">
        <v>1085</v>
      </c>
      <c r="D2121" s="28">
        <v>305134</v>
      </c>
      <c r="E2121" s="25" t="s">
        <v>8290</v>
      </c>
      <c r="F2121" s="25" t="s">
        <v>8291</v>
      </c>
      <c r="G2121" s="29">
        <v>28</v>
      </c>
      <c r="H2121" s="29">
        <v>1</v>
      </c>
      <c r="I2121" s="193"/>
      <c r="J2121" s="193"/>
    </row>
    <row r="2122" spans="1:10">
      <c r="A2122" s="27" t="s">
        <v>1003</v>
      </c>
      <c r="B2122" s="25" t="s">
        <v>1076</v>
      </c>
      <c r="C2122" s="25" t="s">
        <v>1085</v>
      </c>
      <c r="D2122" s="28">
        <v>305159</v>
      </c>
      <c r="E2122" s="25" t="s">
        <v>8292</v>
      </c>
      <c r="F2122" s="25" t="s">
        <v>8291</v>
      </c>
      <c r="G2122" s="29">
        <v>39</v>
      </c>
      <c r="H2122" s="29">
        <v>1</v>
      </c>
      <c r="I2122" s="193"/>
      <c r="J2122" s="193"/>
    </row>
    <row r="2123" spans="1:10">
      <c r="A2123" s="27" t="s">
        <v>1003</v>
      </c>
      <c r="B2123" s="25" t="s">
        <v>1076</v>
      </c>
      <c r="C2123" s="25" t="s">
        <v>1085</v>
      </c>
      <c r="D2123" s="28">
        <v>502176</v>
      </c>
      <c r="E2123" s="25" t="s">
        <v>8293</v>
      </c>
      <c r="F2123" s="25" t="s">
        <v>8294</v>
      </c>
      <c r="G2123" s="29">
        <v>37</v>
      </c>
      <c r="H2123" s="29">
        <v>1</v>
      </c>
      <c r="I2123" s="193"/>
      <c r="J2123" s="193"/>
    </row>
    <row r="2124" spans="1:10">
      <c r="A2124" s="27" t="s">
        <v>1003</v>
      </c>
      <c r="B2124" s="25" t="s">
        <v>1076</v>
      </c>
      <c r="C2124" s="25" t="s">
        <v>1087</v>
      </c>
      <c r="D2124" s="28">
        <v>305126</v>
      </c>
      <c r="E2124" s="25" t="s">
        <v>8295</v>
      </c>
      <c r="F2124" s="25" t="s">
        <v>8296</v>
      </c>
      <c r="G2124" s="29">
        <v>133</v>
      </c>
      <c r="H2124" s="29">
        <v>1</v>
      </c>
      <c r="I2124" s="193"/>
      <c r="J2124" s="193"/>
    </row>
    <row r="2125" spans="1:10">
      <c r="A2125" s="27" t="s">
        <v>1003</v>
      </c>
      <c r="B2125" s="25" t="s">
        <v>1076</v>
      </c>
      <c r="C2125" s="25" t="s">
        <v>1087</v>
      </c>
      <c r="D2125" s="28">
        <v>305142</v>
      </c>
      <c r="E2125" s="25" t="s">
        <v>8297</v>
      </c>
      <c r="F2125" s="25" t="s">
        <v>8298</v>
      </c>
      <c r="G2125" s="29">
        <v>41</v>
      </c>
      <c r="H2125" s="29">
        <v>1</v>
      </c>
      <c r="I2125" s="193"/>
      <c r="J2125" s="193"/>
    </row>
    <row r="2126" spans="1:10">
      <c r="A2126" s="27" t="s">
        <v>1003</v>
      </c>
      <c r="B2126" s="25" t="s">
        <v>1076</v>
      </c>
      <c r="C2126" s="25" t="s">
        <v>1087</v>
      </c>
      <c r="D2126" s="28">
        <v>318907</v>
      </c>
      <c r="E2126" s="25" t="s">
        <v>8299</v>
      </c>
      <c r="F2126" s="25" t="s">
        <v>8298</v>
      </c>
      <c r="G2126" s="29">
        <v>14</v>
      </c>
      <c r="H2126" s="29">
        <v>1</v>
      </c>
      <c r="I2126" s="193"/>
      <c r="J2126" s="193"/>
    </row>
    <row r="2127" spans="1:10">
      <c r="A2127" s="27" t="s">
        <v>1003</v>
      </c>
      <c r="B2127" s="25" t="s">
        <v>1076</v>
      </c>
      <c r="C2127" s="25" t="s">
        <v>1087</v>
      </c>
      <c r="D2127" s="28">
        <v>502175</v>
      </c>
      <c r="E2127" s="25" t="s">
        <v>8300</v>
      </c>
      <c r="F2127" s="25" t="s">
        <v>8296</v>
      </c>
      <c r="G2127" s="29">
        <v>30</v>
      </c>
      <c r="H2127" s="29">
        <v>1</v>
      </c>
      <c r="I2127" s="193"/>
      <c r="J2127" s="193"/>
    </row>
    <row r="2128" spans="1:10">
      <c r="A2128" s="27" t="s">
        <v>1003</v>
      </c>
      <c r="B2128" s="25" t="s">
        <v>1076</v>
      </c>
      <c r="C2128" s="25" t="s">
        <v>1089</v>
      </c>
      <c r="D2128" s="28">
        <v>305145</v>
      </c>
      <c r="E2128" s="25" t="s">
        <v>8301</v>
      </c>
      <c r="F2128" s="25" t="s">
        <v>8302</v>
      </c>
      <c r="G2128" s="29">
        <v>118</v>
      </c>
      <c r="H2128" s="29">
        <v>1</v>
      </c>
      <c r="I2128" s="193"/>
      <c r="J2128" s="193"/>
    </row>
    <row r="2129" spans="1:10">
      <c r="A2129" s="27" t="s">
        <v>1003</v>
      </c>
      <c r="B2129" s="25" t="s">
        <v>1076</v>
      </c>
      <c r="C2129" s="25" t="s">
        <v>1089</v>
      </c>
      <c r="D2129" s="28">
        <v>305146</v>
      </c>
      <c r="E2129" s="25" t="s">
        <v>8303</v>
      </c>
      <c r="F2129" s="25" t="s">
        <v>8304</v>
      </c>
      <c r="G2129" s="29">
        <v>65</v>
      </c>
      <c r="H2129" s="29">
        <v>1</v>
      </c>
      <c r="I2129" s="193"/>
      <c r="J2129" s="193"/>
    </row>
    <row r="2130" spans="1:10">
      <c r="A2130" s="27" t="s">
        <v>1003</v>
      </c>
      <c r="B2130" s="25" t="s">
        <v>1076</v>
      </c>
      <c r="C2130" s="25" t="s">
        <v>1089</v>
      </c>
      <c r="D2130" s="28">
        <v>318903</v>
      </c>
      <c r="E2130" s="25" t="s">
        <v>8305</v>
      </c>
      <c r="F2130" s="25" t="s">
        <v>8306</v>
      </c>
      <c r="G2130" s="29">
        <v>22</v>
      </c>
      <c r="H2130" s="29">
        <v>1</v>
      </c>
      <c r="I2130" s="193"/>
      <c r="J2130" s="193"/>
    </row>
    <row r="2131" spans="1:10">
      <c r="A2131" s="27" t="s">
        <v>1003</v>
      </c>
      <c r="B2131" s="25" t="s">
        <v>1076</v>
      </c>
      <c r="C2131" s="25" t="s">
        <v>1089</v>
      </c>
      <c r="D2131" s="28">
        <v>502173</v>
      </c>
      <c r="E2131" s="25" t="s">
        <v>8307</v>
      </c>
      <c r="F2131" s="25" t="s">
        <v>8308</v>
      </c>
      <c r="G2131" s="29">
        <v>31</v>
      </c>
      <c r="H2131" s="29">
        <v>1</v>
      </c>
      <c r="I2131" s="193"/>
      <c r="J2131" s="193"/>
    </row>
    <row r="2132" spans="1:10">
      <c r="A2132" s="27" t="s">
        <v>1003</v>
      </c>
      <c r="B2132" s="25" t="s">
        <v>1076</v>
      </c>
      <c r="C2132" s="25" t="s">
        <v>1089</v>
      </c>
      <c r="D2132" s="28">
        <v>502174</v>
      </c>
      <c r="E2132" s="25" t="s">
        <v>8309</v>
      </c>
      <c r="F2132" s="25" t="s">
        <v>8310</v>
      </c>
      <c r="G2132" s="29">
        <v>43</v>
      </c>
      <c r="H2132" s="29">
        <v>1</v>
      </c>
      <c r="I2132" s="193"/>
      <c r="J2132" s="193"/>
    </row>
    <row r="2133" spans="1:10">
      <c r="A2133" s="27" t="s">
        <v>1003</v>
      </c>
      <c r="B2133" s="25" t="s">
        <v>1076</v>
      </c>
      <c r="C2133" s="25" t="s">
        <v>1091</v>
      </c>
      <c r="D2133" s="28">
        <v>305143</v>
      </c>
      <c r="E2133" s="25" t="s">
        <v>8311</v>
      </c>
      <c r="F2133" s="25" t="s">
        <v>8312</v>
      </c>
      <c r="G2133" s="29">
        <v>121</v>
      </c>
      <c r="H2133" s="29">
        <v>1</v>
      </c>
      <c r="I2133" s="193"/>
      <c r="J2133" s="193"/>
    </row>
    <row r="2134" spans="1:10">
      <c r="A2134" s="27" t="s">
        <v>1003</v>
      </c>
      <c r="B2134" s="25" t="s">
        <v>1076</v>
      </c>
      <c r="C2134" s="25" t="s">
        <v>1091</v>
      </c>
      <c r="D2134" s="28">
        <v>305147</v>
      </c>
      <c r="E2134" s="25" t="s">
        <v>8313</v>
      </c>
      <c r="F2134" s="25" t="s">
        <v>8314</v>
      </c>
      <c r="G2134" s="29">
        <v>144</v>
      </c>
      <c r="H2134" s="29">
        <v>2</v>
      </c>
      <c r="I2134" s="193"/>
      <c r="J2134" s="193"/>
    </row>
    <row r="2135" spans="1:10">
      <c r="A2135" s="27" t="s">
        <v>1003</v>
      </c>
      <c r="B2135" s="25" t="s">
        <v>1076</v>
      </c>
      <c r="C2135" s="25" t="s">
        <v>1091</v>
      </c>
      <c r="D2135" s="28">
        <v>305148</v>
      </c>
      <c r="E2135" s="25" t="s">
        <v>8315</v>
      </c>
      <c r="F2135" s="25" t="s">
        <v>8316</v>
      </c>
      <c r="G2135" s="29">
        <v>68</v>
      </c>
      <c r="H2135" s="29">
        <v>1</v>
      </c>
      <c r="I2135" s="193"/>
      <c r="J2135" s="193"/>
    </row>
    <row r="2136" spans="1:10">
      <c r="A2136" s="27" t="s">
        <v>1003</v>
      </c>
      <c r="B2136" s="25" t="s">
        <v>1076</v>
      </c>
      <c r="C2136" s="25" t="s">
        <v>1091</v>
      </c>
      <c r="D2136" s="28">
        <v>501203</v>
      </c>
      <c r="E2136" s="25" t="s">
        <v>8317</v>
      </c>
      <c r="F2136" s="25" t="s">
        <v>8318</v>
      </c>
      <c r="G2136" s="29">
        <v>53</v>
      </c>
      <c r="H2136" s="29">
        <v>1</v>
      </c>
      <c r="I2136" s="193"/>
      <c r="J2136" s="193"/>
    </row>
    <row r="2137" spans="1:10">
      <c r="A2137" s="27" t="s">
        <v>1003</v>
      </c>
      <c r="B2137" s="25" t="s">
        <v>1076</v>
      </c>
      <c r="C2137" s="25" t="s">
        <v>1091</v>
      </c>
      <c r="D2137" s="28">
        <v>502172</v>
      </c>
      <c r="E2137" s="25" t="s">
        <v>8319</v>
      </c>
      <c r="F2137" s="25" t="s">
        <v>8318</v>
      </c>
      <c r="G2137" s="29">
        <v>69</v>
      </c>
      <c r="H2137" s="29">
        <v>1</v>
      </c>
      <c r="I2137" s="193"/>
      <c r="J2137" s="193"/>
    </row>
    <row r="2138" spans="1:10">
      <c r="A2138" s="27" t="s">
        <v>1003</v>
      </c>
      <c r="B2138" s="25" t="s">
        <v>1076</v>
      </c>
      <c r="C2138" s="25" t="s">
        <v>1093</v>
      </c>
      <c r="D2138" s="28">
        <v>305149</v>
      </c>
      <c r="E2138" s="25" t="s">
        <v>8320</v>
      </c>
      <c r="F2138" s="25" t="s">
        <v>8321</v>
      </c>
      <c r="G2138" s="29">
        <v>81</v>
      </c>
      <c r="H2138" s="29">
        <v>1</v>
      </c>
      <c r="I2138" s="193"/>
      <c r="J2138" s="193"/>
    </row>
    <row r="2139" spans="1:10">
      <c r="A2139" s="27" t="s">
        <v>1003</v>
      </c>
      <c r="B2139" s="25" t="s">
        <v>1076</v>
      </c>
      <c r="C2139" s="25" t="s">
        <v>1093</v>
      </c>
      <c r="D2139" s="28">
        <v>305154</v>
      </c>
      <c r="E2139" s="25" t="s">
        <v>8322</v>
      </c>
      <c r="F2139" s="25" t="s">
        <v>8323</v>
      </c>
      <c r="G2139" s="29">
        <v>91</v>
      </c>
      <c r="H2139" s="29">
        <v>1</v>
      </c>
      <c r="I2139" s="193"/>
      <c r="J2139" s="193"/>
    </row>
    <row r="2140" spans="1:10">
      <c r="A2140" s="27" t="s">
        <v>1003</v>
      </c>
      <c r="B2140" s="25" t="s">
        <v>1076</v>
      </c>
      <c r="C2140" s="25" t="s">
        <v>1093</v>
      </c>
      <c r="D2140" s="28">
        <v>501761</v>
      </c>
      <c r="E2140" s="25" t="s">
        <v>8324</v>
      </c>
      <c r="F2140" s="25" t="s">
        <v>1094</v>
      </c>
      <c r="G2140" s="29">
        <v>53</v>
      </c>
      <c r="H2140" s="29">
        <v>1</v>
      </c>
      <c r="I2140" s="193"/>
      <c r="J2140" s="193"/>
    </row>
    <row r="2141" spans="1:10">
      <c r="A2141" s="27" t="s">
        <v>1003</v>
      </c>
      <c r="B2141" s="25" t="s">
        <v>1076</v>
      </c>
      <c r="C2141" s="25" t="s">
        <v>1093</v>
      </c>
      <c r="D2141" s="28">
        <v>501810</v>
      </c>
      <c r="E2141" s="25" t="s">
        <v>8325</v>
      </c>
      <c r="F2141" s="25" t="s">
        <v>1094</v>
      </c>
      <c r="G2141" s="29">
        <v>19</v>
      </c>
      <c r="H2141" s="29">
        <v>1</v>
      </c>
      <c r="I2141" s="193"/>
      <c r="J2141" s="193"/>
    </row>
    <row r="2142" spans="1:10">
      <c r="A2142" s="27" t="s">
        <v>1003</v>
      </c>
      <c r="B2142" s="25" t="s">
        <v>1076</v>
      </c>
      <c r="C2142" s="25" t="s">
        <v>1093</v>
      </c>
      <c r="D2142" s="28">
        <v>502169</v>
      </c>
      <c r="E2142" s="25" t="s">
        <v>8326</v>
      </c>
      <c r="F2142" s="25" t="s">
        <v>1094</v>
      </c>
      <c r="G2142" s="29">
        <v>14</v>
      </c>
      <c r="H2142" s="29">
        <v>1</v>
      </c>
      <c r="I2142" s="193"/>
      <c r="J2142" s="193"/>
    </row>
    <row r="2143" spans="1:10">
      <c r="A2143" s="27" t="s">
        <v>1003</v>
      </c>
      <c r="B2143" s="25" t="s">
        <v>1076</v>
      </c>
      <c r="C2143" s="25" t="s">
        <v>1093</v>
      </c>
      <c r="D2143" s="28">
        <v>502171</v>
      </c>
      <c r="E2143" s="25" t="s">
        <v>8327</v>
      </c>
      <c r="F2143" s="25" t="s">
        <v>1094</v>
      </c>
      <c r="G2143" s="29">
        <v>24</v>
      </c>
      <c r="H2143" s="29">
        <v>1</v>
      </c>
      <c r="I2143" s="193"/>
      <c r="J2143" s="193"/>
    </row>
    <row r="2144" spans="1:10">
      <c r="A2144" s="27" t="s">
        <v>1003</v>
      </c>
      <c r="B2144" s="25" t="s">
        <v>1076</v>
      </c>
      <c r="C2144" s="25" t="s">
        <v>1095</v>
      </c>
      <c r="D2144" s="28">
        <v>305133</v>
      </c>
      <c r="E2144" s="25" t="s">
        <v>8328</v>
      </c>
      <c r="F2144" s="25" t="s">
        <v>8329</v>
      </c>
      <c r="G2144" s="29">
        <v>833</v>
      </c>
      <c r="H2144" s="29">
        <v>11</v>
      </c>
      <c r="I2144" s="193"/>
      <c r="J2144" s="193"/>
    </row>
    <row r="2145" spans="1:10">
      <c r="A2145" s="27" t="s">
        <v>1003</v>
      </c>
      <c r="B2145" s="25" t="s">
        <v>1076</v>
      </c>
      <c r="C2145" s="25" t="s">
        <v>1095</v>
      </c>
      <c r="D2145" s="28">
        <v>305140</v>
      </c>
      <c r="E2145" s="25" t="s">
        <v>8330</v>
      </c>
      <c r="F2145" s="25" t="s">
        <v>8329</v>
      </c>
      <c r="G2145" s="29">
        <v>86</v>
      </c>
      <c r="H2145" s="29">
        <v>1</v>
      </c>
      <c r="I2145" s="193"/>
      <c r="J2145" s="193"/>
    </row>
    <row r="2146" spans="1:10">
      <c r="A2146" s="27" t="s">
        <v>1003</v>
      </c>
      <c r="B2146" s="25" t="s">
        <v>1076</v>
      </c>
      <c r="C2146" s="25" t="s">
        <v>1095</v>
      </c>
      <c r="D2146" s="28">
        <v>305539</v>
      </c>
      <c r="E2146" s="25" t="s">
        <v>8331</v>
      </c>
      <c r="F2146" s="25" t="s">
        <v>1096</v>
      </c>
      <c r="G2146" s="29">
        <v>75</v>
      </c>
      <c r="H2146" s="29">
        <v>1</v>
      </c>
      <c r="I2146" s="193"/>
      <c r="J2146" s="193"/>
    </row>
    <row r="2147" spans="1:10">
      <c r="A2147" s="27" t="s">
        <v>1003</v>
      </c>
      <c r="B2147" s="25" t="s">
        <v>1076</v>
      </c>
      <c r="C2147" s="25" t="s">
        <v>1095</v>
      </c>
      <c r="D2147" s="28">
        <v>318905</v>
      </c>
      <c r="E2147" s="25" t="s">
        <v>8332</v>
      </c>
      <c r="F2147" s="25" t="s">
        <v>8333</v>
      </c>
      <c r="G2147" s="29">
        <v>243</v>
      </c>
      <c r="H2147" s="29">
        <v>3</v>
      </c>
      <c r="I2147" s="193"/>
      <c r="J2147" s="193"/>
    </row>
    <row r="2148" spans="1:10">
      <c r="A2148" s="27" t="s">
        <v>1003</v>
      </c>
      <c r="B2148" s="25" t="s">
        <v>1076</v>
      </c>
      <c r="C2148" s="25" t="s">
        <v>1095</v>
      </c>
      <c r="D2148" s="28">
        <v>318906</v>
      </c>
      <c r="E2148" s="25" t="s">
        <v>8334</v>
      </c>
      <c r="F2148" s="25" t="s">
        <v>8335</v>
      </c>
      <c r="G2148" s="29">
        <v>101</v>
      </c>
      <c r="H2148" s="29">
        <v>1</v>
      </c>
      <c r="I2148" s="193"/>
      <c r="J2148" s="193"/>
    </row>
    <row r="2149" spans="1:10">
      <c r="A2149" s="27" t="s">
        <v>1003</v>
      </c>
      <c r="B2149" s="25" t="s">
        <v>1076</v>
      </c>
      <c r="C2149" s="25" t="s">
        <v>1095</v>
      </c>
      <c r="D2149" s="28">
        <v>318909</v>
      </c>
      <c r="E2149" s="25" t="s">
        <v>8336</v>
      </c>
      <c r="F2149" s="25" t="s">
        <v>8337</v>
      </c>
      <c r="G2149" s="29">
        <v>124</v>
      </c>
      <c r="H2149" s="29">
        <v>1</v>
      </c>
      <c r="I2149" s="193"/>
      <c r="J2149" s="193"/>
    </row>
    <row r="2150" spans="1:10">
      <c r="A2150" s="27" t="s">
        <v>1003</v>
      </c>
      <c r="B2150" s="25" t="s">
        <v>1076</v>
      </c>
      <c r="C2150" s="25" t="s">
        <v>1095</v>
      </c>
      <c r="D2150" s="28">
        <v>318910</v>
      </c>
      <c r="E2150" s="25" t="s">
        <v>8338</v>
      </c>
      <c r="F2150" s="25" t="s">
        <v>8339</v>
      </c>
      <c r="G2150" s="29">
        <v>40</v>
      </c>
      <c r="H2150" s="29">
        <v>1</v>
      </c>
      <c r="I2150" s="193"/>
      <c r="J2150" s="193"/>
    </row>
    <row r="2151" spans="1:10">
      <c r="A2151" s="27" t="s">
        <v>1003</v>
      </c>
      <c r="B2151" s="25" t="s">
        <v>1076</v>
      </c>
      <c r="C2151" s="25" t="s">
        <v>1095</v>
      </c>
      <c r="D2151" s="28">
        <v>318916</v>
      </c>
      <c r="E2151" s="25" t="s">
        <v>8340</v>
      </c>
      <c r="F2151" s="25" t="s">
        <v>1096</v>
      </c>
      <c r="G2151" s="29">
        <v>79</v>
      </c>
      <c r="H2151" s="29">
        <v>1</v>
      </c>
      <c r="I2151" s="193"/>
      <c r="J2151" s="193"/>
    </row>
    <row r="2152" spans="1:10">
      <c r="A2152" s="27" t="s">
        <v>1003</v>
      </c>
      <c r="B2152" s="25" t="s">
        <v>1076</v>
      </c>
      <c r="C2152" s="25" t="s">
        <v>1097</v>
      </c>
      <c r="D2152" s="28">
        <v>305132</v>
      </c>
      <c r="E2152" s="25" t="s">
        <v>8341</v>
      </c>
      <c r="F2152" s="25" t="s">
        <v>8342</v>
      </c>
      <c r="G2152" s="29">
        <v>14</v>
      </c>
      <c r="H2152" s="29">
        <v>1</v>
      </c>
      <c r="I2152" s="193"/>
      <c r="J2152" s="193"/>
    </row>
    <row r="2153" spans="1:10">
      <c r="A2153" s="27" t="s">
        <v>1003</v>
      </c>
      <c r="B2153" s="25" t="s">
        <v>1076</v>
      </c>
      <c r="C2153" s="25" t="s">
        <v>1097</v>
      </c>
      <c r="D2153" s="28">
        <v>305139</v>
      </c>
      <c r="E2153" s="25" t="s">
        <v>8343</v>
      </c>
      <c r="F2153" s="25" t="s">
        <v>8344</v>
      </c>
      <c r="G2153" s="29">
        <v>37</v>
      </c>
      <c r="H2153" s="29">
        <v>1</v>
      </c>
      <c r="I2153" s="193"/>
      <c r="J2153" s="193"/>
    </row>
    <row r="2154" spans="1:10">
      <c r="A2154" s="27" t="s">
        <v>1003</v>
      </c>
      <c r="B2154" s="25" t="s">
        <v>1076</v>
      </c>
      <c r="C2154" s="25" t="s">
        <v>1097</v>
      </c>
      <c r="D2154" s="28">
        <v>305144</v>
      </c>
      <c r="E2154" s="25" t="s">
        <v>8345</v>
      </c>
      <c r="F2154" s="25" t="s">
        <v>8346</v>
      </c>
      <c r="G2154" s="29">
        <v>107</v>
      </c>
      <c r="H2154" s="29">
        <v>1</v>
      </c>
      <c r="I2154" s="193"/>
      <c r="J2154" s="193"/>
    </row>
    <row r="2155" spans="1:10">
      <c r="A2155" s="27" t="s">
        <v>1003</v>
      </c>
      <c r="B2155" s="25" t="s">
        <v>1076</v>
      </c>
      <c r="C2155" s="25" t="s">
        <v>1097</v>
      </c>
      <c r="D2155" s="28">
        <v>305151</v>
      </c>
      <c r="E2155" s="25" t="s">
        <v>8347</v>
      </c>
      <c r="F2155" s="25" t="s">
        <v>8348</v>
      </c>
      <c r="G2155" s="29">
        <v>206</v>
      </c>
      <c r="H2155" s="29">
        <v>2</v>
      </c>
      <c r="I2155" s="193"/>
      <c r="J2155" s="193"/>
    </row>
    <row r="2156" spans="1:10">
      <c r="A2156" s="27" t="s">
        <v>1003</v>
      </c>
      <c r="B2156" s="25" t="s">
        <v>1076</v>
      </c>
      <c r="C2156" s="25" t="s">
        <v>1097</v>
      </c>
      <c r="D2156" s="28">
        <v>305152</v>
      </c>
      <c r="E2156" s="25" t="s">
        <v>8349</v>
      </c>
      <c r="F2156" s="25" t="s">
        <v>8350</v>
      </c>
      <c r="G2156" s="29">
        <v>67</v>
      </c>
      <c r="H2156" s="29">
        <v>1</v>
      </c>
      <c r="I2156" s="193"/>
      <c r="J2156" s="193"/>
    </row>
    <row r="2157" spans="1:10">
      <c r="A2157" s="27" t="s">
        <v>1003</v>
      </c>
      <c r="B2157" s="25" t="s">
        <v>1076</v>
      </c>
      <c r="C2157" s="25" t="s">
        <v>1097</v>
      </c>
      <c r="D2157" s="28">
        <v>305153</v>
      </c>
      <c r="E2157" s="25" t="s">
        <v>8351</v>
      </c>
      <c r="F2157" s="25" t="s">
        <v>8352</v>
      </c>
      <c r="G2157" s="29">
        <v>36</v>
      </c>
      <c r="H2157" s="29">
        <v>1</v>
      </c>
      <c r="I2157" s="193"/>
      <c r="J2157" s="193"/>
    </row>
    <row r="2158" spans="1:10">
      <c r="A2158" s="27" t="s">
        <v>1003</v>
      </c>
      <c r="B2158" s="25" t="s">
        <v>1076</v>
      </c>
      <c r="C2158" s="25" t="s">
        <v>1097</v>
      </c>
      <c r="D2158" s="28">
        <v>305155</v>
      </c>
      <c r="E2158" s="25" t="s">
        <v>8353</v>
      </c>
      <c r="F2158" s="25" t="s">
        <v>8354</v>
      </c>
      <c r="G2158" s="29">
        <v>136</v>
      </c>
      <c r="H2158" s="29">
        <v>1</v>
      </c>
      <c r="I2158" s="193"/>
      <c r="J2158" s="193"/>
    </row>
    <row r="2159" spans="1:10">
      <c r="A2159" s="27" t="s">
        <v>1003</v>
      </c>
      <c r="B2159" s="25" t="s">
        <v>1076</v>
      </c>
      <c r="C2159" s="25" t="s">
        <v>1097</v>
      </c>
      <c r="D2159" s="28">
        <v>305156</v>
      </c>
      <c r="E2159" s="25" t="s">
        <v>8355</v>
      </c>
      <c r="F2159" s="25" t="s">
        <v>8356</v>
      </c>
      <c r="G2159" s="29">
        <v>57</v>
      </c>
      <c r="H2159" s="29">
        <v>1</v>
      </c>
      <c r="I2159" s="193"/>
      <c r="J2159" s="193"/>
    </row>
    <row r="2160" spans="1:10">
      <c r="A2160" s="27" t="s">
        <v>1003</v>
      </c>
      <c r="B2160" s="25" t="s">
        <v>1076</v>
      </c>
      <c r="C2160" s="25" t="s">
        <v>1097</v>
      </c>
      <c r="D2160" s="28">
        <v>318917</v>
      </c>
      <c r="E2160" s="25" t="s">
        <v>8357</v>
      </c>
      <c r="F2160" s="25" t="s">
        <v>8350</v>
      </c>
      <c r="G2160" s="29">
        <v>40</v>
      </c>
      <c r="H2160" s="29">
        <v>1</v>
      </c>
      <c r="I2160" s="193"/>
      <c r="J2160" s="193"/>
    </row>
    <row r="2161" spans="1:10">
      <c r="A2161" s="27" t="s">
        <v>1003</v>
      </c>
      <c r="B2161" s="25" t="s">
        <v>1076</v>
      </c>
      <c r="C2161" s="25" t="s">
        <v>1097</v>
      </c>
      <c r="D2161" s="28">
        <v>502168</v>
      </c>
      <c r="E2161" s="25" t="s">
        <v>8358</v>
      </c>
      <c r="F2161" s="25" t="s">
        <v>8350</v>
      </c>
      <c r="G2161" s="29">
        <v>39</v>
      </c>
      <c r="H2161" s="29">
        <v>1</v>
      </c>
      <c r="I2161" s="193"/>
      <c r="J2161" s="193"/>
    </row>
    <row r="2162" spans="1:10">
      <c r="A2162" s="27" t="s">
        <v>1003</v>
      </c>
      <c r="B2162" s="25" t="s">
        <v>1076</v>
      </c>
      <c r="C2162" s="25" t="s">
        <v>1099</v>
      </c>
      <c r="D2162" s="28">
        <v>305157</v>
      </c>
      <c r="E2162" s="25" t="s">
        <v>8359</v>
      </c>
      <c r="F2162" s="25" t="s">
        <v>8360</v>
      </c>
      <c r="G2162" s="29">
        <v>89</v>
      </c>
      <c r="H2162" s="29">
        <v>1</v>
      </c>
      <c r="I2162" s="193"/>
      <c r="J2162" s="193"/>
    </row>
    <row r="2163" spans="1:10">
      <c r="A2163" s="27" t="s">
        <v>1003</v>
      </c>
      <c r="B2163" s="25" t="s">
        <v>1076</v>
      </c>
      <c r="C2163" s="25" t="s">
        <v>1099</v>
      </c>
      <c r="D2163" s="28">
        <v>318915</v>
      </c>
      <c r="E2163" s="25" t="s">
        <v>8361</v>
      </c>
      <c r="F2163" s="25" t="s">
        <v>1100</v>
      </c>
      <c r="G2163" s="29">
        <v>17</v>
      </c>
      <c r="H2163" s="29">
        <v>1</v>
      </c>
      <c r="I2163" s="193"/>
      <c r="J2163" s="193"/>
    </row>
    <row r="2164" spans="1:10">
      <c r="A2164" s="27" t="s">
        <v>1003</v>
      </c>
      <c r="B2164" s="25" t="s">
        <v>1076</v>
      </c>
      <c r="C2164" s="25" t="s">
        <v>1101</v>
      </c>
      <c r="D2164" s="28">
        <v>305141</v>
      </c>
      <c r="E2164" s="25" t="s">
        <v>8362</v>
      </c>
      <c r="F2164" s="25" t="s">
        <v>8363</v>
      </c>
      <c r="G2164" s="29">
        <v>144</v>
      </c>
      <c r="H2164" s="29">
        <v>2</v>
      </c>
      <c r="I2164" s="193"/>
      <c r="J2164" s="193"/>
    </row>
    <row r="2165" spans="1:10">
      <c r="A2165" s="27" t="s">
        <v>1003</v>
      </c>
      <c r="B2165" s="25" t="s">
        <v>1076</v>
      </c>
      <c r="C2165" s="25" t="s">
        <v>1101</v>
      </c>
      <c r="D2165" s="28">
        <v>305160</v>
      </c>
      <c r="E2165" s="25" t="s">
        <v>8364</v>
      </c>
      <c r="F2165" s="25" t="s">
        <v>8365</v>
      </c>
      <c r="G2165" s="29">
        <v>123</v>
      </c>
      <c r="H2165" s="29">
        <v>1</v>
      </c>
      <c r="I2165" s="193"/>
      <c r="J2165" s="193"/>
    </row>
    <row r="2166" spans="1:10">
      <c r="A2166" s="27" t="s">
        <v>1003</v>
      </c>
      <c r="B2166" s="25" t="s">
        <v>1076</v>
      </c>
      <c r="C2166" s="25" t="s">
        <v>1101</v>
      </c>
      <c r="D2166" s="28">
        <v>305161</v>
      </c>
      <c r="E2166" s="25" t="s">
        <v>8366</v>
      </c>
      <c r="F2166" s="25" t="s">
        <v>8367</v>
      </c>
      <c r="G2166" s="29">
        <v>67</v>
      </c>
      <c r="H2166" s="29">
        <v>1</v>
      </c>
      <c r="I2166" s="193"/>
      <c r="J2166" s="193"/>
    </row>
    <row r="2167" spans="1:10">
      <c r="A2167" s="27" t="s">
        <v>1003</v>
      </c>
      <c r="B2167" s="25" t="s">
        <v>1076</v>
      </c>
      <c r="C2167" s="25" t="s">
        <v>1101</v>
      </c>
      <c r="D2167" s="28">
        <v>305165</v>
      </c>
      <c r="E2167" s="25" t="s">
        <v>8368</v>
      </c>
      <c r="F2167" s="25" t="s">
        <v>8369</v>
      </c>
      <c r="G2167" s="29">
        <v>127</v>
      </c>
      <c r="H2167" s="29">
        <v>1</v>
      </c>
      <c r="I2167" s="193"/>
      <c r="J2167" s="193"/>
    </row>
    <row r="2168" spans="1:10">
      <c r="A2168" s="27" t="s">
        <v>1003</v>
      </c>
      <c r="B2168" s="25" t="s">
        <v>1076</v>
      </c>
      <c r="C2168" s="25" t="s">
        <v>1101</v>
      </c>
      <c r="D2168" s="28">
        <v>318904</v>
      </c>
      <c r="E2168" s="25" t="s">
        <v>8370</v>
      </c>
      <c r="F2168" s="25" t="s">
        <v>1102</v>
      </c>
      <c r="G2168" s="29">
        <v>141</v>
      </c>
      <c r="H2168" s="29">
        <v>2</v>
      </c>
      <c r="I2168" s="193"/>
      <c r="J2168" s="193"/>
    </row>
    <row r="2169" spans="1:10">
      <c r="A2169" s="27" t="s">
        <v>1003</v>
      </c>
      <c r="B2169" s="25" t="s">
        <v>1076</v>
      </c>
      <c r="C2169" s="25" t="s">
        <v>1101</v>
      </c>
      <c r="D2169" s="28">
        <v>318914</v>
      </c>
      <c r="E2169" s="25" t="s">
        <v>8371</v>
      </c>
      <c r="F2169" s="25" t="s">
        <v>8372</v>
      </c>
      <c r="G2169" s="29">
        <v>32</v>
      </c>
      <c r="H2169" s="29">
        <v>1</v>
      </c>
      <c r="I2169" s="193"/>
      <c r="J2169" s="193"/>
    </row>
    <row r="2170" spans="1:10">
      <c r="A2170" s="27" t="s">
        <v>1003</v>
      </c>
      <c r="B2170" s="25" t="s">
        <v>1076</v>
      </c>
      <c r="C2170" s="25" t="s">
        <v>1101</v>
      </c>
      <c r="D2170" s="28">
        <v>501758</v>
      </c>
      <c r="E2170" s="25" t="s">
        <v>8373</v>
      </c>
      <c r="F2170" s="25" t="s">
        <v>8374</v>
      </c>
      <c r="G2170" s="29">
        <v>4</v>
      </c>
      <c r="H2170" s="29">
        <v>1</v>
      </c>
      <c r="I2170" s="193"/>
      <c r="J2170" s="193"/>
    </row>
    <row r="2171" spans="1:10">
      <c r="A2171" s="27" t="s">
        <v>1003</v>
      </c>
      <c r="B2171" s="25" t="s">
        <v>1076</v>
      </c>
      <c r="C2171" s="25" t="s">
        <v>1101</v>
      </c>
      <c r="D2171" s="28">
        <v>501951</v>
      </c>
      <c r="E2171" s="25" t="s">
        <v>8375</v>
      </c>
      <c r="F2171" s="25" t="s">
        <v>8376</v>
      </c>
      <c r="G2171" s="29">
        <v>30</v>
      </c>
      <c r="H2171" s="29">
        <v>1</v>
      </c>
      <c r="I2171" s="193"/>
      <c r="J2171" s="193"/>
    </row>
    <row r="2172" spans="1:10">
      <c r="A2172" s="27" t="s">
        <v>1003</v>
      </c>
      <c r="B2172" s="25" t="s">
        <v>1076</v>
      </c>
      <c r="C2172" s="25" t="s">
        <v>1103</v>
      </c>
      <c r="D2172" s="28">
        <v>305162</v>
      </c>
      <c r="E2172" s="25" t="s">
        <v>8377</v>
      </c>
      <c r="F2172" s="25" t="s">
        <v>8378</v>
      </c>
      <c r="G2172" s="29">
        <v>601</v>
      </c>
      <c r="H2172" s="29">
        <v>8</v>
      </c>
      <c r="I2172" s="193"/>
      <c r="J2172" s="193"/>
    </row>
    <row r="2173" spans="1:10">
      <c r="A2173" s="27" t="s">
        <v>1003</v>
      </c>
      <c r="B2173" s="25" t="s">
        <v>1076</v>
      </c>
      <c r="C2173" s="25" t="s">
        <v>1103</v>
      </c>
      <c r="D2173" s="28">
        <v>305164</v>
      </c>
      <c r="E2173" s="25" t="s">
        <v>8379</v>
      </c>
      <c r="F2173" s="25" t="s">
        <v>8380</v>
      </c>
      <c r="G2173" s="29">
        <v>44</v>
      </c>
      <c r="H2173" s="29">
        <v>1</v>
      </c>
      <c r="I2173" s="193"/>
      <c r="J2173" s="193"/>
    </row>
    <row r="2174" spans="1:10">
      <c r="A2174" s="27" t="s">
        <v>1003</v>
      </c>
      <c r="B2174" s="15" t="str">
        <f>B2173</f>
        <v>Benguet</v>
      </c>
      <c r="C2174" s="25"/>
      <c r="D2174" s="28"/>
      <c r="E2174" s="25" t="s">
        <v>64</v>
      </c>
      <c r="F2174" s="25"/>
      <c r="G2174" s="29">
        <f>SUM(G2095:G2173)</f>
        <v>7177</v>
      </c>
      <c r="H2174" s="29">
        <f>SUM(H2095:H2173)</f>
        <v>108</v>
      </c>
      <c r="I2174" s="193"/>
      <c r="J2174" s="193"/>
    </row>
    <row r="2175" spans="1:10">
      <c r="A2175" s="27" t="s">
        <v>1003</v>
      </c>
      <c r="B2175" s="15"/>
      <c r="C2175" s="25"/>
      <c r="D2175" s="28"/>
      <c r="E2175" s="25"/>
      <c r="F2175" s="25"/>
      <c r="G2175" s="29"/>
      <c r="H2175" s="29"/>
      <c r="I2175" s="193"/>
      <c r="J2175" s="193"/>
    </row>
    <row r="2176" spans="1:10">
      <c r="A2176" s="27" t="s">
        <v>1003</v>
      </c>
      <c r="B2176" s="25" t="s">
        <v>1105</v>
      </c>
      <c r="C2176" s="25" t="s">
        <v>1106</v>
      </c>
      <c r="D2176" s="28">
        <v>305166</v>
      </c>
      <c r="E2176" s="25" t="s">
        <v>8381</v>
      </c>
      <c r="F2176" s="25" t="s">
        <v>8382</v>
      </c>
      <c r="G2176" s="29">
        <v>139</v>
      </c>
      <c r="H2176" s="29">
        <v>1</v>
      </c>
      <c r="I2176" s="193"/>
      <c r="J2176" s="193"/>
    </row>
    <row r="2177" spans="1:10">
      <c r="A2177" s="27" t="s">
        <v>1003</v>
      </c>
      <c r="B2177" s="25" t="s">
        <v>1105</v>
      </c>
      <c r="C2177" s="25" t="s">
        <v>1106</v>
      </c>
      <c r="D2177" s="28">
        <v>305194</v>
      </c>
      <c r="E2177" s="25" t="s">
        <v>8383</v>
      </c>
      <c r="F2177" s="25" t="s">
        <v>8384</v>
      </c>
      <c r="G2177" s="29">
        <v>154</v>
      </c>
      <c r="H2177" s="29">
        <v>2</v>
      </c>
      <c r="I2177" s="193"/>
      <c r="J2177" s="193"/>
    </row>
    <row r="2178" spans="1:10">
      <c r="A2178" s="27" t="s">
        <v>1003</v>
      </c>
      <c r="B2178" s="25" t="s">
        <v>1105</v>
      </c>
      <c r="C2178" s="25" t="s">
        <v>1106</v>
      </c>
      <c r="D2178" s="28">
        <v>319002</v>
      </c>
      <c r="E2178" s="25" t="s">
        <v>8385</v>
      </c>
      <c r="F2178" s="25" t="s">
        <v>1124</v>
      </c>
      <c r="G2178" s="29">
        <v>64</v>
      </c>
      <c r="H2178" s="29">
        <v>1</v>
      </c>
      <c r="I2178" s="193"/>
      <c r="J2178" s="193"/>
    </row>
    <row r="2179" spans="1:10">
      <c r="A2179" s="27" t="s">
        <v>1003</v>
      </c>
      <c r="B2179" s="25" t="s">
        <v>1105</v>
      </c>
      <c r="C2179" s="25" t="s">
        <v>1106</v>
      </c>
      <c r="D2179" s="28">
        <v>319008</v>
      </c>
      <c r="E2179" s="25" t="s">
        <v>8386</v>
      </c>
      <c r="F2179" s="25" t="s">
        <v>8387</v>
      </c>
      <c r="G2179" s="29">
        <v>72</v>
      </c>
      <c r="H2179" s="29">
        <v>1</v>
      </c>
      <c r="I2179" s="193"/>
      <c r="J2179" s="193"/>
    </row>
    <row r="2180" spans="1:10">
      <c r="A2180" s="27" t="s">
        <v>1003</v>
      </c>
      <c r="B2180" s="25" t="s">
        <v>1105</v>
      </c>
      <c r="C2180" s="25" t="s">
        <v>1108</v>
      </c>
      <c r="D2180" s="28">
        <v>305188</v>
      </c>
      <c r="E2180" s="25" t="s">
        <v>8388</v>
      </c>
      <c r="F2180" s="25" t="s">
        <v>8389</v>
      </c>
      <c r="G2180" s="29">
        <v>97</v>
      </c>
      <c r="H2180" s="29">
        <v>1</v>
      </c>
      <c r="I2180" s="193"/>
      <c r="J2180" s="193"/>
    </row>
    <row r="2181" spans="1:10">
      <c r="A2181" s="27" t="s">
        <v>1003</v>
      </c>
      <c r="B2181" s="25" t="s">
        <v>1105</v>
      </c>
      <c r="C2181" s="25" t="s">
        <v>1108</v>
      </c>
      <c r="D2181" s="28">
        <v>305189</v>
      </c>
      <c r="E2181" s="25" t="s">
        <v>8390</v>
      </c>
      <c r="F2181" s="25" t="s">
        <v>8391</v>
      </c>
      <c r="G2181" s="29">
        <v>87</v>
      </c>
      <c r="H2181" s="29">
        <v>1</v>
      </c>
      <c r="I2181" s="193"/>
      <c r="J2181" s="193"/>
    </row>
    <row r="2182" spans="1:10">
      <c r="A2182" s="27" t="s">
        <v>1003</v>
      </c>
      <c r="B2182" s="25" t="s">
        <v>1105</v>
      </c>
      <c r="C2182" s="25" t="s">
        <v>1108</v>
      </c>
      <c r="D2182" s="28">
        <v>305190</v>
      </c>
      <c r="E2182" s="25" t="s">
        <v>7037</v>
      </c>
      <c r="F2182" s="25" t="s">
        <v>8392</v>
      </c>
      <c r="G2182" s="29">
        <v>347</v>
      </c>
      <c r="H2182" s="29">
        <v>4</v>
      </c>
      <c r="I2182" s="193"/>
      <c r="J2182" s="193"/>
    </row>
    <row r="2183" spans="1:10">
      <c r="A2183" s="27" t="s">
        <v>1003</v>
      </c>
      <c r="B2183" s="25" t="s">
        <v>1105</v>
      </c>
      <c r="C2183" s="25" t="s">
        <v>1108</v>
      </c>
      <c r="D2183" s="28">
        <v>305936</v>
      </c>
      <c r="E2183" s="25" t="s">
        <v>8393</v>
      </c>
      <c r="F2183" s="25" t="s">
        <v>8392</v>
      </c>
      <c r="G2183" s="29">
        <v>114</v>
      </c>
      <c r="H2183" s="29">
        <v>1</v>
      </c>
      <c r="I2183" s="193"/>
      <c r="J2183" s="193"/>
    </row>
    <row r="2184" spans="1:10">
      <c r="A2184" s="27" t="s">
        <v>1003</v>
      </c>
      <c r="B2184" s="25" t="s">
        <v>1105</v>
      </c>
      <c r="C2184" s="25" t="s">
        <v>1111</v>
      </c>
      <c r="D2184" s="28">
        <v>305167</v>
      </c>
      <c r="E2184" s="25" t="s">
        <v>8394</v>
      </c>
      <c r="F2184" s="25" t="s">
        <v>8395</v>
      </c>
      <c r="G2184" s="29">
        <v>132</v>
      </c>
      <c r="H2184" s="29">
        <v>1</v>
      </c>
      <c r="I2184" s="193"/>
      <c r="J2184" s="193"/>
    </row>
    <row r="2185" spans="1:10">
      <c r="A2185" s="27" t="s">
        <v>1003</v>
      </c>
      <c r="B2185" s="25" t="s">
        <v>1105</v>
      </c>
      <c r="C2185" s="25" t="s">
        <v>1111</v>
      </c>
      <c r="D2185" s="28">
        <v>305173</v>
      </c>
      <c r="E2185" s="25" t="s">
        <v>8396</v>
      </c>
      <c r="F2185" s="25" t="s">
        <v>8397</v>
      </c>
      <c r="G2185" s="29">
        <v>76</v>
      </c>
      <c r="H2185" s="29">
        <v>1</v>
      </c>
      <c r="I2185" s="193"/>
      <c r="J2185" s="193"/>
    </row>
    <row r="2186" spans="1:10">
      <c r="A2186" s="27" t="s">
        <v>1003</v>
      </c>
      <c r="B2186" s="25" t="s">
        <v>1105</v>
      </c>
      <c r="C2186" s="25" t="s">
        <v>1111</v>
      </c>
      <c r="D2186" s="28">
        <v>305174</v>
      </c>
      <c r="E2186" s="25" t="s">
        <v>8398</v>
      </c>
      <c r="F2186" s="25" t="s">
        <v>8399</v>
      </c>
      <c r="G2186" s="29">
        <v>34</v>
      </c>
      <c r="H2186" s="29">
        <v>1</v>
      </c>
      <c r="I2186" s="193"/>
      <c r="J2186" s="193"/>
    </row>
    <row r="2187" spans="1:10">
      <c r="A2187" s="27" t="s">
        <v>1003</v>
      </c>
      <c r="B2187" s="25" t="s">
        <v>1105</v>
      </c>
      <c r="C2187" s="25" t="s">
        <v>1111</v>
      </c>
      <c r="D2187" s="28">
        <v>305175</v>
      </c>
      <c r="E2187" s="25" t="s">
        <v>8400</v>
      </c>
      <c r="F2187" s="25" t="s">
        <v>8399</v>
      </c>
      <c r="G2187" s="29">
        <v>40</v>
      </c>
      <c r="H2187" s="29">
        <v>1</v>
      </c>
      <c r="I2187" s="193"/>
      <c r="J2187" s="193"/>
    </row>
    <row r="2188" spans="1:10">
      <c r="A2188" s="27" t="s">
        <v>1003</v>
      </c>
      <c r="B2188" s="25" t="s">
        <v>1105</v>
      </c>
      <c r="C2188" s="25" t="s">
        <v>1113</v>
      </c>
      <c r="D2188" s="28">
        <v>305170</v>
      </c>
      <c r="E2188" s="25" t="s">
        <v>8401</v>
      </c>
      <c r="F2188" s="25" t="s">
        <v>8402</v>
      </c>
      <c r="G2188" s="29">
        <v>39</v>
      </c>
      <c r="H2188" s="29">
        <v>1</v>
      </c>
      <c r="I2188" s="193"/>
      <c r="J2188" s="193"/>
    </row>
    <row r="2189" spans="1:10">
      <c r="A2189" s="27" t="s">
        <v>1003</v>
      </c>
      <c r="B2189" s="25" t="s">
        <v>1105</v>
      </c>
      <c r="C2189" s="25" t="s">
        <v>1113</v>
      </c>
      <c r="D2189" s="28">
        <v>305172</v>
      </c>
      <c r="E2189" s="25" t="s">
        <v>8403</v>
      </c>
      <c r="F2189" s="25" t="s">
        <v>8404</v>
      </c>
      <c r="G2189" s="29">
        <v>81</v>
      </c>
      <c r="H2189" s="29">
        <v>1</v>
      </c>
      <c r="I2189" s="193"/>
      <c r="J2189" s="193"/>
    </row>
    <row r="2190" spans="1:10">
      <c r="A2190" s="27" t="s">
        <v>1003</v>
      </c>
      <c r="B2190" s="25" t="s">
        <v>1105</v>
      </c>
      <c r="C2190" s="25" t="s">
        <v>1113</v>
      </c>
      <c r="D2190" s="28">
        <v>319006</v>
      </c>
      <c r="E2190" s="25" t="s">
        <v>8405</v>
      </c>
      <c r="F2190" s="25" t="s">
        <v>1114</v>
      </c>
      <c r="G2190" s="29">
        <v>59</v>
      </c>
      <c r="H2190" s="29">
        <v>1</v>
      </c>
      <c r="I2190" s="193"/>
      <c r="J2190" s="193"/>
    </row>
    <row r="2191" spans="1:10">
      <c r="A2191" s="27" t="s">
        <v>1003</v>
      </c>
      <c r="B2191" s="25" t="s">
        <v>1105</v>
      </c>
      <c r="C2191" s="25" t="s">
        <v>1115</v>
      </c>
      <c r="D2191" s="28">
        <v>305178</v>
      </c>
      <c r="E2191" s="25" t="s">
        <v>8406</v>
      </c>
      <c r="F2191" s="25" t="s">
        <v>8407</v>
      </c>
      <c r="G2191" s="29">
        <v>68</v>
      </c>
      <c r="H2191" s="29">
        <v>1</v>
      </c>
      <c r="I2191" s="193"/>
      <c r="J2191" s="193"/>
    </row>
    <row r="2192" spans="1:10">
      <c r="A2192" s="27" t="s">
        <v>1003</v>
      </c>
      <c r="B2192" s="25" t="s">
        <v>1105</v>
      </c>
      <c r="C2192" s="25" t="s">
        <v>1115</v>
      </c>
      <c r="D2192" s="28">
        <v>305179</v>
      </c>
      <c r="E2192" s="25" t="s">
        <v>8408</v>
      </c>
      <c r="F2192" s="25" t="s">
        <v>8409</v>
      </c>
      <c r="G2192" s="29">
        <v>112</v>
      </c>
      <c r="H2192" s="29">
        <v>1</v>
      </c>
      <c r="I2192" s="193"/>
      <c r="J2192" s="193"/>
    </row>
    <row r="2193" spans="1:10">
      <c r="A2193" s="27" t="s">
        <v>1003</v>
      </c>
      <c r="B2193" s="25" t="s">
        <v>1105</v>
      </c>
      <c r="C2193" s="25" t="s">
        <v>1117</v>
      </c>
      <c r="D2193" s="28">
        <v>305180</v>
      </c>
      <c r="E2193" s="25" t="s">
        <v>8410</v>
      </c>
      <c r="F2193" s="25" t="s">
        <v>8411</v>
      </c>
      <c r="G2193" s="29">
        <v>79</v>
      </c>
      <c r="H2193" s="29">
        <v>1</v>
      </c>
      <c r="I2193" s="193"/>
      <c r="J2193" s="193"/>
    </row>
    <row r="2194" spans="1:10">
      <c r="A2194" s="27" t="s">
        <v>1003</v>
      </c>
      <c r="B2194" s="25" t="s">
        <v>1105</v>
      </c>
      <c r="C2194" s="25" t="s">
        <v>1117</v>
      </c>
      <c r="D2194" s="28">
        <v>319001</v>
      </c>
      <c r="E2194" s="25" t="s">
        <v>8412</v>
      </c>
      <c r="F2194" s="25" t="s">
        <v>8413</v>
      </c>
      <c r="G2194" s="29">
        <v>51</v>
      </c>
      <c r="H2194" s="29">
        <v>1</v>
      </c>
      <c r="I2194" s="193"/>
      <c r="J2194" s="193"/>
    </row>
    <row r="2195" spans="1:10">
      <c r="A2195" s="27" t="s">
        <v>1003</v>
      </c>
      <c r="B2195" s="25" t="s">
        <v>1105</v>
      </c>
      <c r="C2195" s="25" t="s">
        <v>1119</v>
      </c>
      <c r="D2195" s="28">
        <v>305182</v>
      </c>
      <c r="E2195" s="25" t="s">
        <v>8414</v>
      </c>
      <c r="F2195" s="25" t="s">
        <v>8415</v>
      </c>
      <c r="G2195" s="29">
        <v>68</v>
      </c>
      <c r="H2195" s="29">
        <v>1</v>
      </c>
      <c r="I2195" s="193"/>
      <c r="J2195" s="193"/>
    </row>
    <row r="2196" spans="1:10">
      <c r="A2196" s="27" t="s">
        <v>1003</v>
      </c>
      <c r="B2196" s="25" t="s">
        <v>1105</v>
      </c>
      <c r="C2196" s="25" t="s">
        <v>1119</v>
      </c>
      <c r="D2196" s="28">
        <v>305535</v>
      </c>
      <c r="E2196" s="25" t="s">
        <v>8416</v>
      </c>
      <c r="F2196" s="25" t="s">
        <v>1120</v>
      </c>
      <c r="G2196" s="29">
        <v>26</v>
      </c>
      <c r="H2196" s="29">
        <v>1</v>
      </c>
      <c r="I2196" s="193"/>
      <c r="J2196" s="193"/>
    </row>
    <row r="2197" spans="1:10">
      <c r="A2197" s="27" t="s">
        <v>1003</v>
      </c>
      <c r="B2197" s="25" t="s">
        <v>1105</v>
      </c>
      <c r="C2197" s="25" t="s">
        <v>1121</v>
      </c>
      <c r="D2197" s="28">
        <v>305168</v>
      </c>
      <c r="E2197" s="25" t="s">
        <v>8417</v>
      </c>
      <c r="F2197" s="25" t="s">
        <v>1122</v>
      </c>
      <c r="G2197" s="29">
        <v>36</v>
      </c>
      <c r="H2197" s="29">
        <v>1</v>
      </c>
      <c r="I2197" s="193"/>
      <c r="J2197" s="193"/>
    </row>
    <row r="2198" spans="1:10">
      <c r="A2198" s="27" t="s">
        <v>1003</v>
      </c>
      <c r="B2198" s="25" t="s">
        <v>1105</v>
      </c>
      <c r="C2198" s="25" t="s">
        <v>1121</v>
      </c>
      <c r="D2198" s="28">
        <v>305169</v>
      </c>
      <c r="E2198" s="25" t="s">
        <v>5359</v>
      </c>
      <c r="F2198" s="25" t="s">
        <v>8418</v>
      </c>
      <c r="G2198" s="29">
        <v>35</v>
      </c>
      <c r="H2198" s="29">
        <v>1</v>
      </c>
      <c r="I2198" s="193"/>
      <c r="J2198" s="193"/>
    </row>
    <row r="2199" spans="1:10">
      <c r="A2199" s="27" t="s">
        <v>1003</v>
      </c>
      <c r="B2199" s="25" t="s">
        <v>1105</v>
      </c>
      <c r="C2199" s="25" t="s">
        <v>1121</v>
      </c>
      <c r="D2199" s="28">
        <v>319004</v>
      </c>
      <c r="E2199" s="25" t="s">
        <v>8419</v>
      </c>
      <c r="F2199" s="25" t="s">
        <v>8420</v>
      </c>
      <c r="G2199" s="29">
        <v>100</v>
      </c>
      <c r="H2199" s="29">
        <v>1</v>
      </c>
      <c r="I2199" s="193"/>
      <c r="J2199" s="193"/>
    </row>
    <row r="2200" spans="1:10">
      <c r="A2200" s="27" t="s">
        <v>1003</v>
      </c>
      <c r="B2200" s="25" t="s">
        <v>1105</v>
      </c>
      <c r="C2200" s="25" t="s">
        <v>1123</v>
      </c>
      <c r="D2200" s="28">
        <v>305176</v>
      </c>
      <c r="E2200" s="25" t="s">
        <v>8421</v>
      </c>
      <c r="F2200" s="25" t="s">
        <v>8422</v>
      </c>
      <c r="G2200" s="29">
        <v>78</v>
      </c>
      <c r="H2200" s="29">
        <v>1</v>
      </c>
      <c r="I2200" s="193"/>
      <c r="J2200" s="193"/>
    </row>
    <row r="2201" spans="1:10">
      <c r="A2201" s="27" t="s">
        <v>1003</v>
      </c>
      <c r="B2201" s="25" t="s">
        <v>1105</v>
      </c>
      <c r="C2201" s="25" t="s">
        <v>1123</v>
      </c>
      <c r="D2201" s="28">
        <v>305177</v>
      </c>
      <c r="E2201" s="25" t="s">
        <v>8423</v>
      </c>
      <c r="F2201" s="25" t="s">
        <v>8424</v>
      </c>
      <c r="G2201" s="29">
        <v>138</v>
      </c>
      <c r="H2201" s="29">
        <v>1</v>
      </c>
      <c r="I2201" s="193"/>
      <c r="J2201" s="193"/>
    </row>
    <row r="2202" spans="1:10">
      <c r="A2202" s="27" t="s">
        <v>1003</v>
      </c>
      <c r="B2202" s="25" t="s">
        <v>1105</v>
      </c>
      <c r="C2202" s="25" t="s">
        <v>1123</v>
      </c>
      <c r="D2202" s="28">
        <v>305181</v>
      </c>
      <c r="E2202" s="25" t="s">
        <v>8425</v>
      </c>
      <c r="F2202" s="25" t="s">
        <v>8426</v>
      </c>
      <c r="G2202" s="29">
        <v>84</v>
      </c>
      <c r="H2202" s="29">
        <v>1</v>
      </c>
      <c r="I2202" s="193"/>
      <c r="J2202" s="193"/>
    </row>
    <row r="2203" spans="1:10">
      <c r="A2203" s="27" t="s">
        <v>1003</v>
      </c>
      <c r="B2203" s="25" t="s">
        <v>1105</v>
      </c>
      <c r="C2203" s="25" t="s">
        <v>1123</v>
      </c>
      <c r="D2203" s="28">
        <v>305183</v>
      </c>
      <c r="E2203" s="25" t="s">
        <v>8427</v>
      </c>
      <c r="F2203" s="25" t="s">
        <v>8428</v>
      </c>
      <c r="G2203" s="29">
        <v>130</v>
      </c>
      <c r="H2203" s="29">
        <v>1</v>
      </c>
      <c r="I2203" s="193"/>
      <c r="J2203" s="193"/>
    </row>
    <row r="2204" spans="1:10">
      <c r="A2204" s="27" t="s">
        <v>1003</v>
      </c>
      <c r="B2204" s="25" t="s">
        <v>1105</v>
      </c>
      <c r="C2204" s="25" t="s">
        <v>1123</v>
      </c>
      <c r="D2204" s="28">
        <v>305184</v>
      </c>
      <c r="E2204" s="25" t="s">
        <v>8429</v>
      </c>
      <c r="F2204" s="25" t="s">
        <v>8430</v>
      </c>
      <c r="G2204" s="29">
        <v>39</v>
      </c>
      <c r="H2204" s="29">
        <v>1</v>
      </c>
      <c r="I2204" s="193"/>
      <c r="J2204" s="193"/>
    </row>
    <row r="2205" spans="1:10">
      <c r="A2205" s="27" t="s">
        <v>1003</v>
      </c>
      <c r="B2205" s="25" t="s">
        <v>1105</v>
      </c>
      <c r="C2205" s="25" t="s">
        <v>1123</v>
      </c>
      <c r="D2205" s="28">
        <v>319007</v>
      </c>
      <c r="E2205" s="25" t="s">
        <v>8431</v>
      </c>
      <c r="F2205" s="25" t="s">
        <v>1124</v>
      </c>
      <c r="G2205" s="29">
        <v>45</v>
      </c>
      <c r="H2205" s="29">
        <v>1</v>
      </c>
      <c r="I2205" s="193"/>
      <c r="J2205" s="193"/>
    </row>
    <row r="2206" spans="1:10">
      <c r="A2206" s="27" t="s">
        <v>1003</v>
      </c>
      <c r="B2206" s="25" t="s">
        <v>1105</v>
      </c>
      <c r="C2206" s="25" t="s">
        <v>1123</v>
      </c>
      <c r="D2206" s="28">
        <v>500882</v>
      </c>
      <c r="E2206" s="25" t="s">
        <v>8432</v>
      </c>
      <c r="F2206" s="25" t="s">
        <v>1124</v>
      </c>
      <c r="G2206" s="29">
        <v>65</v>
      </c>
      <c r="H2206" s="29">
        <v>1</v>
      </c>
      <c r="I2206" s="193"/>
      <c r="J2206" s="193"/>
    </row>
    <row r="2207" spans="1:10">
      <c r="A2207" s="27" t="s">
        <v>1003</v>
      </c>
      <c r="B2207" s="25" t="s">
        <v>1105</v>
      </c>
      <c r="C2207" s="25" t="s">
        <v>1125</v>
      </c>
      <c r="D2207" s="28">
        <v>305185</v>
      </c>
      <c r="E2207" s="25" t="s">
        <v>8433</v>
      </c>
      <c r="F2207" s="25" t="s">
        <v>8434</v>
      </c>
      <c r="G2207" s="29">
        <v>73</v>
      </c>
      <c r="H2207" s="29">
        <v>1</v>
      </c>
      <c r="I2207" s="193"/>
      <c r="J2207" s="193"/>
    </row>
    <row r="2208" spans="1:10">
      <c r="A2208" s="27" t="s">
        <v>1003</v>
      </c>
      <c r="B2208" s="25" t="s">
        <v>1105</v>
      </c>
      <c r="C2208" s="25" t="s">
        <v>1125</v>
      </c>
      <c r="D2208" s="28">
        <v>305186</v>
      </c>
      <c r="E2208" s="25" t="s">
        <v>8435</v>
      </c>
      <c r="F2208" s="25" t="s">
        <v>8436</v>
      </c>
      <c r="G2208" s="29">
        <v>62</v>
      </c>
      <c r="H2208" s="29">
        <v>1</v>
      </c>
      <c r="I2208" s="193"/>
      <c r="J2208" s="193"/>
    </row>
    <row r="2209" spans="1:10">
      <c r="A2209" s="27" t="s">
        <v>1003</v>
      </c>
      <c r="B2209" s="25" t="s">
        <v>1105</v>
      </c>
      <c r="C2209" s="25" t="s">
        <v>1127</v>
      </c>
      <c r="D2209" s="28">
        <v>305192</v>
      </c>
      <c r="E2209" s="25" t="s">
        <v>8437</v>
      </c>
      <c r="F2209" s="25" t="s">
        <v>8438</v>
      </c>
      <c r="G2209" s="29">
        <v>203</v>
      </c>
      <c r="H2209" s="29">
        <v>2</v>
      </c>
      <c r="I2209" s="193"/>
      <c r="J2209" s="193"/>
    </row>
    <row r="2210" spans="1:10">
      <c r="A2210" s="27" t="s">
        <v>1003</v>
      </c>
      <c r="B2210" s="25" t="s">
        <v>1105</v>
      </c>
      <c r="C2210" s="25" t="s">
        <v>1127</v>
      </c>
      <c r="D2210" s="28">
        <v>305193</v>
      </c>
      <c r="E2210" s="25" t="s">
        <v>8439</v>
      </c>
      <c r="F2210" s="25" t="s">
        <v>8440</v>
      </c>
      <c r="G2210" s="29">
        <v>68</v>
      </c>
      <c r="H2210" s="29">
        <v>1</v>
      </c>
      <c r="I2210" s="193"/>
      <c r="J2210" s="193"/>
    </row>
    <row r="2211" spans="1:10">
      <c r="A2211" s="27" t="s">
        <v>1003</v>
      </c>
      <c r="B2211" s="25" t="s">
        <v>1105</v>
      </c>
      <c r="C2211" s="25" t="s">
        <v>1127</v>
      </c>
      <c r="D2211" s="28">
        <v>319005</v>
      </c>
      <c r="E2211" s="25" t="s">
        <v>8441</v>
      </c>
      <c r="F2211" s="25" t="s">
        <v>8442</v>
      </c>
      <c r="G2211" s="29">
        <v>31</v>
      </c>
      <c r="H2211" s="29">
        <v>1</v>
      </c>
      <c r="I2211" s="193"/>
      <c r="J2211" s="193"/>
    </row>
    <row r="2212" spans="1:10">
      <c r="A2212" s="27" t="s">
        <v>1003</v>
      </c>
      <c r="B2212" s="25" t="s">
        <v>1105</v>
      </c>
      <c r="C2212" s="25" t="s">
        <v>1110</v>
      </c>
      <c r="D2212" s="28">
        <v>305171</v>
      </c>
      <c r="E2212" s="25" t="s">
        <v>8443</v>
      </c>
      <c r="F2212" s="25" t="s">
        <v>8391</v>
      </c>
      <c r="G2212" s="29">
        <v>135</v>
      </c>
      <c r="H2212" s="29">
        <v>1</v>
      </c>
      <c r="I2212" s="193"/>
      <c r="J2212" s="193"/>
    </row>
    <row r="2213" spans="1:10">
      <c r="A2213" s="27" t="s">
        <v>1003</v>
      </c>
      <c r="B2213" s="25" t="s">
        <v>1105</v>
      </c>
      <c r="C2213" s="25" t="s">
        <v>1110</v>
      </c>
      <c r="D2213" s="28">
        <v>305187</v>
      </c>
      <c r="E2213" s="25" t="s">
        <v>8444</v>
      </c>
      <c r="F2213" s="25" t="s">
        <v>8445</v>
      </c>
      <c r="G2213" s="29">
        <v>130</v>
      </c>
      <c r="H2213" s="29">
        <v>1</v>
      </c>
      <c r="I2213" s="193"/>
      <c r="J2213" s="193"/>
    </row>
    <row r="2214" spans="1:10">
      <c r="A2214" s="27" t="s">
        <v>1003</v>
      </c>
      <c r="B2214" s="15" t="str">
        <f>B2213</f>
        <v>Ifugao</v>
      </c>
      <c r="C2214" s="25"/>
      <c r="D2214" s="28"/>
      <c r="E2214" s="25" t="s">
        <v>64</v>
      </c>
      <c r="F2214" s="25"/>
      <c r="G2214" s="29">
        <f>SUM(G2176:G2213)</f>
        <v>3391</v>
      </c>
      <c r="H2214" s="29">
        <f>SUM(H2176:H2213)</f>
        <v>43</v>
      </c>
      <c r="I2214" s="193"/>
      <c r="J2214" s="193"/>
    </row>
    <row r="2215" spans="1:10">
      <c r="A2215" s="27" t="s">
        <v>1003</v>
      </c>
      <c r="B2215" s="15"/>
      <c r="C2215" s="25"/>
      <c r="D2215" s="28"/>
      <c r="E2215" s="25"/>
      <c r="F2215" s="25"/>
      <c r="G2215" s="29"/>
      <c r="H2215" s="29"/>
      <c r="I2215" s="193"/>
      <c r="J2215" s="193"/>
    </row>
    <row r="2216" spans="1:10">
      <c r="A2216" s="27" t="s">
        <v>1003</v>
      </c>
      <c r="B2216" s="25" t="s">
        <v>1129</v>
      </c>
      <c r="C2216" s="25" t="s">
        <v>1130</v>
      </c>
      <c r="D2216" s="28">
        <v>305199</v>
      </c>
      <c r="E2216" s="25" t="s">
        <v>8446</v>
      </c>
      <c r="F2216" s="25" t="s">
        <v>8447</v>
      </c>
      <c r="G2216" s="29">
        <v>105</v>
      </c>
      <c r="H2216" s="29">
        <v>1</v>
      </c>
      <c r="I2216" s="193"/>
      <c r="J2216" s="193"/>
    </row>
    <row r="2217" spans="1:10">
      <c r="A2217" s="27" t="s">
        <v>1003</v>
      </c>
      <c r="B2217" s="25" t="s">
        <v>1129</v>
      </c>
      <c r="C2217" s="25" t="s">
        <v>1130</v>
      </c>
      <c r="D2217" s="28">
        <v>305227</v>
      </c>
      <c r="E2217" s="25" t="s">
        <v>8448</v>
      </c>
      <c r="F2217" s="25" t="s">
        <v>8449</v>
      </c>
      <c r="G2217" s="29">
        <v>42</v>
      </c>
      <c r="H2217" s="29">
        <v>1</v>
      </c>
      <c r="I2217" s="193"/>
      <c r="J2217" s="193"/>
    </row>
    <row r="2218" spans="1:10">
      <c r="A2218" s="27" t="s">
        <v>1003</v>
      </c>
      <c r="B2218" s="25" t="s">
        <v>1129</v>
      </c>
      <c r="C2218" s="25" t="s">
        <v>1130</v>
      </c>
      <c r="D2218" s="28">
        <v>319116</v>
      </c>
      <c r="E2218" s="25" t="s">
        <v>8450</v>
      </c>
      <c r="F2218" s="25" t="s">
        <v>8451</v>
      </c>
      <c r="G2218" s="29">
        <v>53</v>
      </c>
      <c r="H2218" s="29">
        <v>1</v>
      </c>
      <c r="I2218" s="193"/>
      <c r="J2218" s="193"/>
    </row>
    <row r="2219" spans="1:10">
      <c r="A2219" s="27" t="s">
        <v>1003</v>
      </c>
      <c r="B2219" s="25" t="s">
        <v>1129</v>
      </c>
      <c r="C2219" s="25" t="s">
        <v>1132</v>
      </c>
      <c r="D2219" s="28">
        <v>305223</v>
      </c>
      <c r="E2219" s="25" t="s">
        <v>8452</v>
      </c>
      <c r="F2219" s="25" t="s">
        <v>8453</v>
      </c>
      <c r="G2219" s="29">
        <v>136</v>
      </c>
      <c r="H2219" s="29">
        <v>1</v>
      </c>
      <c r="I2219" s="193"/>
      <c r="J2219" s="193"/>
    </row>
    <row r="2220" spans="1:10">
      <c r="A2220" s="27" t="s">
        <v>1003</v>
      </c>
      <c r="B2220" s="25" t="s">
        <v>1129</v>
      </c>
      <c r="C2220" s="25" t="s">
        <v>1134</v>
      </c>
      <c r="D2220" s="28">
        <v>305213</v>
      </c>
      <c r="E2220" s="25" t="s">
        <v>8454</v>
      </c>
      <c r="F2220" s="25" t="s">
        <v>8455</v>
      </c>
      <c r="G2220" s="29">
        <v>54</v>
      </c>
      <c r="H2220" s="29">
        <v>1</v>
      </c>
      <c r="I2220" s="193"/>
      <c r="J2220" s="193"/>
    </row>
    <row r="2221" spans="1:10">
      <c r="A2221" s="27" t="s">
        <v>1003</v>
      </c>
      <c r="B2221" s="25" t="s">
        <v>1129</v>
      </c>
      <c r="C2221" s="25" t="s">
        <v>1134</v>
      </c>
      <c r="D2221" s="28">
        <v>305214</v>
      </c>
      <c r="E2221" s="25" t="s">
        <v>8456</v>
      </c>
      <c r="F2221" s="25" t="s">
        <v>8457</v>
      </c>
      <c r="G2221" s="29">
        <v>52</v>
      </c>
      <c r="H2221" s="29">
        <v>1</v>
      </c>
      <c r="I2221" s="193"/>
      <c r="J2221" s="193"/>
    </row>
    <row r="2222" spans="1:10">
      <c r="A2222" s="27" t="s">
        <v>1003</v>
      </c>
      <c r="B2222" s="25" t="s">
        <v>1129</v>
      </c>
      <c r="C2222" s="25" t="s">
        <v>1134</v>
      </c>
      <c r="D2222" s="28">
        <v>305215</v>
      </c>
      <c r="E2222" s="25" t="s">
        <v>8458</v>
      </c>
      <c r="F2222" s="25" t="s">
        <v>8459</v>
      </c>
      <c r="G2222" s="29">
        <v>37</v>
      </c>
      <c r="H2222" s="29">
        <v>1</v>
      </c>
      <c r="I2222" s="193"/>
      <c r="J2222" s="193"/>
    </row>
    <row r="2223" spans="1:10">
      <c r="A2223" s="27" t="s">
        <v>1003</v>
      </c>
      <c r="B2223" s="25" t="s">
        <v>1129</v>
      </c>
      <c r="C2223" s="25" t="s">
        <v>1136</v>
      </c>
      <c r="D2223" s="28">
        <v>305201</v>
      </c>
      <c r="E2223" s="25" t="s">
        <v>8460</v>
      </c>
      <c r="F2223" s="25" t="s">
        <v>8461</v>
      </c>
      <c r="G2223" s="29">
        <v>72</v>
      </c>
      <c r="H2223" s="29">
        <v>1</v>
      </c>
      <c r="I2223" s="193"/>
      <c r="J2223" s="193"/>
    </row>
    <row r="2224" spans="1:10">
      <c r="A2224" s="27" t="s">
        <v>1003</v>
      </c>
      <c r="B2224" s="25" t="s">
        <v>1129</v>
      </c>
      <c r="C2224" s="25" t="s">
        <v>1136</v>
      </c>
      <c r="D2224" s="28">
        <v>305202</v>
      </c>
      <c r="E2224" s="25" t="s">
        <v>8462</v>
      </c>
      <c r="F2224" s="25" t="s">
        <v>8463</v>
      </c>
      <c r="G2224" s="29">
        <v>68</v>
      </c>
      <c r="H2224" s="29">
        <v>1</v>
      </c>
      <c r="I2224" s="193"/>
      <c r="J2224" s="193"/>
    </row>
    <row r="2225" spans="1:10">
      <c r="A2225" s="27" t="s">
        <v>1003</v>
      </c>
      <c r="B2225" s="25" t="s">
        <v>1129</v>
      </c>
      <c r="C2225" s="25" t="s">
        <v>1136</v>
      </c>
      <c r="D2225" s="28">
        <v>305542</v>
      </c>
      <c r="E2225" s="25" t="s">
        <v>8464</v>
      </c>
      <c r="F2225" s="25" t="s">
        <v>1137</v>
      </c>
      <c r="G2225" s="29">
        <v>87</v>
      </c>
      <c r="H2225" s="29">
        <v>1</v>
      </c>
      <c r="I2225" s="193"/>
      <c r="J2225" s="193"/>
    </row>
    <row r="2226" spans="1:10">
      <c r="A2226" s="27" t="s">
        <v>1003</v>
      </c>
      <c r="B2226" s="25" t="s">
        <v>1129</v>
      </c>
      <c r="C2226" s="25" t="s">
        <v>1136</v>
      </c>
      <c r="D2226" s="28">
        <v>319107</v>
      </c>
      <c r="E2226" s="25" t="s">
        <v>8465</v>
      </c>
      <c r="F2226" s="25" t="s">
        <v>8466</v>
      </c>
      <c r="G2226" s="29">
        <v>63</v>
      </c>
      <c r="H2226" s="29">
        <v>1</v>
      </c>
      <c r="I2226" s="193"/>
      <c r="J2226" s="193"/>
    </row>
    <row r="2227" spans="1:10">
      <c r="A2227" s="27" t="s">
        <v>1003</v>
      </c>
      <c r="B2227" s="25" t="s">
        <v>1129</v>
      </c>
      <c r="C2227" s="25" t="s">
        <v>1136</v>
      </c>
      <c r="D2227" s="28">
        <v>319109</v>
      </c>
      <c r="E2227" s="25" t="s">
        <v>8467</v>
      </c>
      <c r="F2227" s="25" t="s">
        <v>8468</v>
      </c>
      <c r="G2227" s="29">
        <v>88</v>
      </c>
      <c r="H2227" s="29">
        <v>1</v>
      </c>
      <c r="I2227" s="193"/>
      <c r="J2227" s="193"/>
    </row>
    <row r="2228" spans="1:10">
      <c r="A2228" s="27" t="s">
        <v>1003</v>
      </c>
      <c r="B2228" s="25" t="s">
        <v>1129</v>
      </c>
      <c r="C2228" s="25" t="s">
        <v>403</v>
      </c>
      <c r="D2228" s="28">
        <v>305209</v>
      </c>
      <c r="E2228" s="25" t="s">
        <v>8469</v>
      </c>
      <c r="F2228" s="25" t="s">
        <v>8470</v>
      </c>
      <c r="G2228" s="29">
        <v>78</v>
      </c>
      <c r="H2228" s="29">
        <v>1</v>
      </c>
      <c r="I2228" s="193"/>
      <c r="J2228" s="193"/>
    </row>
    <row r="2229" spans="1:10">
      <c r="A2229" s="27" t="s">
        <v>1003</v>
      </c>
      <c r="B2229" s="25" t="s">
        <v>1129</v>
      </c>
      <c r="C2229" s="25" t="s">
        <v>403</v>
      </c>
      <c r="D2229" s="28">
        <v>305217</v>
      </c>
      <c r="E2229" s="25" t="s">
        <v>8471</v>
      </c>
      <c r="F2229" s="25" t="s">
        <v>8472</v>
      </c>
      <c r="G2229" s="29">
        <v>166</v>
      </c>
      <c r="H2229" s="29">
        <v>2</v>
      </c>
      <c r="I2229" s="193"/>
      <c r="J2229" s="193"/>
    </row>
    <row r="2230" spans="1:10">
      <c r="A2230" s="27" t="s">
        <v>1003</v>
      </c>
      <c r="B2230" s="25" t="s">
        <v>1129</v>
      </c>
      <c r="C2230" s="25" t="s">
        <v>403</v>
      </c>
      <c r="D2230" s="28">
        <v>305218</v>
      </c>
      <c r="E2230" s="25" t="s">
        <v>8473</v>
      </c>
      <c r="F2230" s="25" t="s">
        <v>8474</v>
      </c>
      <c r="G2230" s="29">
        <v>153</v>
      </c>
      <c r="H2230" s="29">
        <v>2</v>
      </c>
      <c r="I2230" s="193"/>
      <c r="J2230" s="193"/>
    </row>
    <row r="2231" spans="1:10">
      <c r="A2231" s="27" t="s">
        <v>1003</v>
      </c>
      <c r="B2231" s="25" t="s">
        <v>1129</v>
      </c>
      <c r="C2231" s="25" t="s">
        <v>403</v>
      </c>
      <c r="D2231" s="28">
        <v>319114</v>
      </c>
      <c r="E2231" s="25" t="s">
        <v>7073</v>
      </c>
      <c r="F2231" s="25" t="s">
        <v>8475</v>
      </c>
      <c r="G2231" s="29">
        <v>76</v>
      </c>
      <c r="H2231" s="29">
        <v>1</v>
      </c>
      <c r="I2231" s="193"/>
      <c r="J2231" s="193"/>
    </row>
    <row r="2232" spans="1:10">
      <c r="A2232" s="27" t="s">
        <v>1003</v>
      </c>
      <c r="B2232" s="25" t="s">
        <v>1129</v>
      </c>
      <c r="C2232" s="25" t="s">
        <v>1140</v>
      </c>
      <c r="D2232" s="28">
        <v>305224</v>
      </c>
      <c r="E2232" s="25" t="s">
        <v>8476</v>
      </c>
      <c r="F2232" s="25" t="s">
        <v>8477</v>
      </c>
      <c r="G2232" s="29">
        <v>35</v>
      </c>
      <c r="H2232" s="29">
        <v>1</v>
      </c>
      <c r="I2232" s="193"/>
      <c r="J2232" s="193"/>
    </row>
    <row r="2233" spans="1:10">
      <c r="A2233" s="27" t="s">
        <v>1003</v>
      </c>
      <c r="B2233" s="25" t="s">
        <v>1129</v>
      </c>
      <c r="C2233" s="25" t="s">
        <v>1140</v>
      </c>
      <c r="D2233" s="28">
        <v>305225</v>
      </c>
      <c r="E2233" s="25" t="s">
        <v>8478</v>
      </c>
      <c r="F2233" s="25" t="s">
        <v>1141</v>
      </c>
      <c r="G2233" s="29">
        <v>22</v>
      </c>
      <c r="H2233" s="29">
        <v>1</v>
      </c>
      <c r="I2233" s="193"/>
      <c r="J2233" s="193"/>
    </row>
    <row r="2234" spans="1:10">
      <c r="A2234" s="27" t="s">
        <v>1003</v>
      </c>
      <c r="B2234" s="25" t="s">
        <v>1129</v>
      </c>
      <c r="C2234" s="25" t="s">
        <v>1140</v>
      </c>
      <c r="D2234" s="28">
        <v>319106</v>
      </c>
      <c r="E2234" s="25" t="s">
        <v>8479</v>
      </c>
      <c r="F2234" s="25" t="s">
        <v>8480</v>
      </c>
      <c r="G2234" s="29">
        <v>10</v>
      </c>
      <c r="H2234" s="29">
        <v>1</v>
      </c>
      <c r="I2234" s="193"/>
      <c r="J2234" s="193"/>
    </row>
    <row r="2235" spans="1:10">
      <c r="A2235" s="27" t="s">
        <v>1003</v>
      </c>
      <c r="B2235" s="25" t="s">
        <v>1129</v>
      </c>
      <c r="C2235" s="25" t="s">
        <v>1143</v>
      </c>
      <c r="D2235" s="28">
        <v>305208</v>
      </c>
      <c r="E2235" s="25" t="s">
        <v>8481</v>
      </c>
      <c r="F2235" s="25" t="s">
        <v>8482</v>
      </c>
      <c r="G2235" s="29">
        <v>59</v>
      </c>
      <c r="H2235" s="29">
        <v>1</v>
      </c>
      <c r="I2235" s="193"/>
      <c r="J2235" s="193"/>
    </row>
    <row r="2236" spans="1:10">
      <c r="A2236" s="27" t="s">
        <v>1003</v>
      </c>
      <c r="B2236" s="25" t="s">
        <v>1129</v>
      </c>
      <c r="C2236" s="25" t="s">
        <v>1143</v>
      </c>
      <c r="D2236" s="28">
        <v>305219</v>
      </c>
      <c r="E2236" s="25" t="s">
        <v>8483</v>
      </c>
      <c r="F2236" s="25" t="s">
        <v>8484</v>
      </c>
      <c r="G2236" s="29">
        <v>31</v>
      </c>
      <c r="H2236" s="29">
        <v>1</v>
      </c>
      <c r="I2236" s="193"/>
      <c r="J2236" s="193"/>
    </row>
    <row r="2237" spans="1:10">
      <c r="A2237" s="27" t="s">
        <v>1003</v>
      </c>
      <c r="B2237" s="25" t="s">
        <v>1129</v>
      </c>
      <c r="C2237" s="25" t="s">
        <v>1143</v>
      </c>
      <c r="D2237" s="28">
        <v>305220</v>
      </c>
      <c r="E2237" s="25" t="s">
        <v>8485</v>
      </c>
      <c r="F2237" s="25" t="s">
        <v>8486</v>
      </c>
      <c r="G2237" s="29">
        <v>58</v>
      </c>
      <c r="H2237" s="29">
        <v>1</v>
      </c>
      <c r="I2237" s="193"/>
      <c r="J2237" s="193"/>
    </row>
    <row r="2238" spans="1:10">
      <c r="A2238" s="27" t="s">
        <v>1003</v>
      </c>
      <c r="B2238" s="25" t="s">
        <v>1129</v>
      </c>
      <c r="C2238" s="25" t="s">
        <v>1143</v>
      </c>
      <c r="D2238" s="28">
        <v>319115</v>
      </c>
      <c r="E2238" s="25" t="s">
        <v>8487</v>
      </c>
      <c r="F2238" s="25" t="s">
        <v>8488</v>
      </c>
      <c r="G2238" s="29">
        <v>37</v>
      </c>
      <c r="H2238" s="29">
        <v>1</v>
      </c>
      <c r="I2238" s="193"/>
      <c r="J2238" s="193"/>
    </row>
    <row r="2239" spans="1:10">
      <c r="A2239" s="27" t="s">
        <v>1003</v>
      </c>
      <c r="B2239" s="25" t="s">
        <v>1129</v>
      </c>
      <c r="C2239" s="25" t="s">
        <v>1143</v>
      </c>
      <c r="D2239" s="28">
        <v>501855</v>
      </c>
      <c r="E2239" s="25" t="s">
        <v>8489</v>
      </c>
      <c r="F2239" s="25" t="s">
        <v>8490</v>
      </c>
      <c r="G2239" s="29">
        <v>22</v>
      </c>
      <c r="H2239" s="29">
        <v>1</v>
      </c>
      <c r="I2239" s="193"/>
      <c r="J2239" s="193"/>
    </row>
    <row r="2240" spans="1:10">
      <c r="A2240" s="27" t="s">
        <v>1003</v>
      </c>
      <c r="B2240" s="25" t="s">
        <v>1129</v>
      </c>
      <c r="C2240" s="25" t="s">
        <v>1138</v>
      </c>
      <c r="D2240" s="28">
        <v>305197</v>
      </c>
      <c r="E2240" s="25" t="s">
        <v>8491</v>
      </c>
      <c r="F2240" s="25" t="s">
        <v>8492</v>
      </c>
      <c r="G2240" s="29">
        <v>43</v>
      </c>
      <c r="H2240" s="29">
        <v>1</v>
      </c>
      <c r="I2240" s="193"/>
      <c r="J2240" s="193"/>
    </row>
    <row r="2241" spans="1:10">
      <c r="A2241" s="27" t="s">
        <v>1003</v>
      </c>
      <c r="B2241" s="25" t="s">
        <v>1129</v>
      </c>
      <c r="C2241" s="25" t="s">
        <v>1138</v>
      </c>
      <c r="D2241" s="28">
        <v>305210</v>
      </c>
      <c r="E2241" s="25" t="s">
        <v>8493</v>
      </c>
      <c r="F2241" s="25" t="s">
        <v>8494</v>
      </c>
      <c r="G2241" s="29">
        <v>33</v>
      </c>
      <c r="H2241" s="29">
        <v>1</v>
      </c>
      <c r="I2241" s="193"/>
      <c r="J2241" s="193"/>
    </row>
    <row r="2242" spans="1:10">
      <c r="A2242" s="27" t="s">
        <v>1003</v>
      </c>
      <c r="B2242" s="25" t="s">
        <v>1129</v>
      </c>
      <c r="C2242" s="25" t="s">
        <v>1138</v>
      </c>
      <c r="D2242" s="28">
        <v>305216</v>
      </c>
      <c r="E2242" s="25" t="s">
        <v>8495</v>
      </c>
      <c r="F2242" s="25" t="s">
        <v>8496</v>
      </c>
      <c r="G2242" s="29">
        <v>110</v>
      </c>
      <c r="H2242" s="29">
        <v>1</v>
      </c>
      <c r="I2242" s="193"/>
      <c r="J2242" s="193"/>
    </row>
    <row r="2243" spans="1:10">
      <c r="A2243" s="27" t="s">
        <v>1003</v>
      </c>
      <c r="B2243" s="25" t="s">
        <v>1129</v>
      </c>
      <c r="C2243" s="25" t="s">
        <v>1138</v>
      </c>
      <c r="D2243" s="28">
        <v>319103</v>
      </c>
      <c r="E2243" s="25" t="s">
        <v>8497</v>
      </c>
      <c r="F2243" s="25" t="s">
        <v>8498</v>
      </c>
      <c r="G2243" s="29">
        <v>66</v>
      </c>
      <c r="H2243" s="29">
        <v>1</v>
      </c>
      <c r="I2243" s="193"/>
      <c r="J2243" s="193"/>
    </row>
    <row r="2244" spans="1:10">
      <c r="A2244" s="27" t="s">
        <v>1003</v>
      </c>
      <c r="B2244" s="25" t="s">
        <v>1129</v>
      </c>
      <c r="C2244" s="25" t="s">
        <v>1138</v>
      </c>
      <c r="D2244" s="28">
        <v>319112</v>
      </c>
      <c r="E2244" s="25" t="s">
        <v>8499</v>
      </c>
      <c r="F2244" s="25" t="s">
        <v>8500</v>
      </c>
      <c r="G2244" s="29">
        <v>25</v>
      </c>
      <c r="H2244" s="29">
        <v>1</v>
      </c>
      <c r="I2244" s="193"/>
      <c r="J2244" s="193"/>
    </row>
    <row r="2245" spans="1:10">
      <c r="A2245" s="27" t="s">
        <v>1003</v>
      </c>
      <c r="B2245" s="25" t="s">
        <v>1129</v>
      </c>
      <c r="C2245" s="25" t="s">
        <v>1138</v>
      </c>
      <c r="D2245" s="28">
        <v>319113</v>
      </c>
      <c r="E2245" s="25" t="s">
        <v>8501</v>
      </c>
      <c r="F2245" s="25" t="s">
        <v>8502</v>
      </c>
      <c r="G2245" s="29">
        <v>41</v>
      </c>
      <c r="H2245" s="29">
        <v>1</v>
      </c>
      <c r="I2245" s="193"/>
      <c r="J2245" s="193"/>
    </row>
    <row r="2246" spans="1:10">
      <c r="A2246" s="27" t="s">
        <v>1003</v>
      </c>
      <c r="B2246" s="25" t="s">
        <v>1129</v>
      </c>
      <c r="C2246" s="25" t="s">
        <v>1142</v>
      </c>
      <c r="D2246" s="28">
        <v>305211</v>
      </c>
      <c r="E2246" s="25" t="s">
        <v>8503</v>
      </c>
      <c r="F2246" s="25" t="s">
        <v>8504</v>
      </c>
      <c r="G2246" s="29">
        <v>42</v>
      </c>
      <c r="H2246" s="29">
        <v>1</v>
      </c>
      <c r="I2246" s="193"/>
      <c r="J2246" s="193"/>
    </row>
    <row r="2247" spans="1:10">
      <c r="A2247" s="27" t="s">
        <v>1003</v>
      </c>
      <c r="B2247" s="25" t="s">
        <v>1129</v>
      </c>
      <c r="C2247" s="25" t="s">
        <v>1142</v>
      </c>
      <c r="D2247" s="28">
        <v>319102</v>
      </c>
      <c r="E2247" s="25" t="s">
        <v>8505</v>
      </c>
      <c r="F2247" s="25" t="s">
        <v>8506</v>
      </c>
      <c r="G2247" s="29">
        <v>54</v>
      </c>
      <c r="H2247" s="29">
        <v>1</v>
      </c>
      <c r="I2247" s="193"/>
      <c r="J2247" s="193"/>
    </row>
    <row r="2248" spans="1:10">
      <c r="A2248" s="27" t="s">
        <v>1003</v>
      </c>
      <c r="B2248" s="15" t="str">
        <f>B2247</f>
        <v>Kalinga</v>
      </c>
      <c r="C2248" s="25"/>
      <c r="D2248" s="28"/>
      <c r="E2248" s="25" t="s">
        <v>64</v>
      </c>
      <c r="F2248" s="25"/>
      <c r="G2248" s="29">
        <f>SUM(G2216:G2247)</f>
        <v>2018</v>
      </c>
      <c r="H2248" s="29">
        <f>SUM(H2216:H2247)</f>
        <v>34</v>
      </c>
      <c r="I2248" s="193"/>
      <c r="J2248" s="193"/>
    </row>
    <row r="2249" spans="1:10">
      <c r="A2249" s="27" t="s">
        <v>1003</v>
      </c>
      <c r="B2249" s="15"/>
      <c r="C2249" s="25"/>
      <c r="D2249" s="28"/>
      <c r="E2249" s="25"/>
      <c r="F2249" s="25"/>
      <c r="G2249" s="29"/>
      <c r="H2249" s="29"/>
      <c r="I2249" s="193"/>
      <c r="J2249" s="193"/>
    </row>
    <row r="2250" spans="1:10">
      <c r="A2250" s="27" t="s">
        <v>1003</v>
      </c>
      <c r="B2250" s="25" t="s">
        <v>1157</v>
      </c>
      <c r="C2250" s="25" t="s">
        <v>1158</v>
      </c>
      <c r="D2250" s="28">
        <v>305235</v>
      </c>
      <c r="E2250" s="25" t="s">
        <v>8507</v>
      </c>
      <c r="F2250" s="25" t="s">
        <v>1159</v>
      </c>
      <c r="G2250" s="29">
        <v>35</v>
      </c>
      <c r="H2250" s="29">
        <v>1</v>
      </c>
      <c r="I2250" s="193"/>
      <c r="J2250" s="193"/>
    </row>
    <row r="2251" spans="1:10">
      <c r="A2251" s="27" t="s">
        <v>1003</v>
      </c>
      <c r="B2251" s="25" t="s">
        <v>1157</v>
      </c>
      <c r="C2251" s="25" t="s">
        <v>1158</v>
      </c>
      <c r="D2251" s="28">
        <v>305236</v>
      </c>
      <c r="E2251" s="25" t="s">
        <v>8508</v>
      </c>
      <c r="F2251" s="25" t="s">
        <v>8509</v>
      </c>
      <c r="G2251" s="29">
        <v>19</v>
      </c>
      <c r="H2251" s="29">
        <v>1</v>
      </c>
      <c r="I2251" s="193"/>
      <c r="J2251" s="193"/>
    </row>
    <row r="2252" spans="1:10">
      <c r="A2252" s="27" t="s">
        <v>1003</v>
      </c>
      <c r="B2252" s="25" t="s">
        <v>1157</v>
      </c>
      <c r="C2252" s="25" t="s">
        <v>1158</v>
      </c>
      <c r="D2252" s="28">
        <v>305242</v>
      </c>
      <c r="E2252" s="25" t="s">
        <v>8510</v>
      </c>
      <c r="F2252" s="25" t="s">
        <v>8511</v>
      </c>
      <c r="G2252" s="29">
        <v>19</v>
      </c>
      <c r="H2252" s="29">
        <v>1</v>
      </c>
      <c r="I2252" s="193"/>
      <c r="J2252" s="193"/>
    </row>
    <row r="2253" spans="1:10">
      <c r="A2253" s="27" t="s">
        <v>1003</v>
      </c>
      <c r="B2253" s="25" t="s">
        <v>1157</v>
      </c>
      <c r="C2253" s="25" t="s">
        <v>1158</v>
      </c>
      <c r="D2253" s="28">
        <v>305246</v>
      </c>
      <c r="E2253" s="25" t="s">
        <v>8512</v>
      </c>
      <c r="F2253" s="25" t="s">
        <v>8513</v>
      </c>
      <c r="G2253" s="29">
        <v>50</v>
      </c>
      <c r="H2253" s="29">
        <v>1</v>
      </c>
      <c r="I2253" s="193"/>
      <c r="J2253" s="193"/>
    </row>
    <row r="2254" spans="1:10">
      <c r="A2254" s="27" t="s">
        <v>1003</v>
      </c>
      <c r="B2254" s="25" t="s">
        <v>1157</v>
      </c>
      <c r="C2254" s="25" t="s">
        <v>1160</v>
      </c>
      <c r="D2254" s="28">
        <v>305232</v>
      </c>
      <c r="E2254" s="25" t="s">
        <v>8514</v>
      </c>
      <c r="F2254" s="25" t="s">
        <v>8515</v>
      </c>
      <c r="G2254" s="29">
        <v>34</v>
      </c>
      <c r="H2254" s="29">
        <v>1</v>
      </c>
      <c r="I2254" s="193"/>
      <c r="J2254" s="193"/>
    </row>
    <row r="2255" spans="1:10">
      <c r="A2255" s="27" t="s">
        <v>1003</v>
      </c>
      <c r="B2255" s="25" t="s">
        <v>1157</v>
      </c>
      <c r="C2255" s="25" t="s">
        <v>1160</v>
      </c>
      <c r="D2255" s="28">
        <v>305233</v>
      </c>
      <c r="E2255" s="25" t="s">
        <v>8516</v>
      </c>
      <c r="F2255" s="25" t="s">
        <v>8517</v>
      </c>
      <c r="G2255" s="29">
        <v>69</v>
      </c>
      <c r="H2255" s="29">
        <v>1</v>
      </c>
      <c r="I2255" s="193"/>
      <c r="J2255" s="193"/>
    </row>
    <row r="2256" spans="1:10">
      <c r="A2256" s="27" t="s">
        <v>1003</v>
      </c>
      <c r="B2256" s="25" t="s">
        <v>1157</v>
      </c>
      <c r="C2256" s="25" t="s">
        <v>1160</v>
      </c>
      <c r="D2256" s="28">
        <v>305244</v>
      </c>
      <c r="E2256" s="25" t="s">
        <v>8518</v>
      </c>
      <c r="F2256" s="25" t="s">
        <v>8519</v>
      </c>
      <c r="G2256" s="29">
        <v>86</v>
      </c>
      <c r="H2256" s="29">
        <v>1</v>
      </c>
      <c r="I2256" s="193"/>
      <c r="J2256" s="193"/>
    </row>
    <row r="2257" spans="1:10">
      <c r="A2257" s="27" t="s">
        <v>1003</v>
      </c>
      <c r="B2257" s="25" t="s">
        <v>1157</v>
      </c>
      <c r="C2257" s="25" t="s">
        <v>1160</v>
      </c>
      <c r="D2257" s="28">
        <v>305245</v>
      </c>
      <c r="E2257" s="25" t="s">
        <v>8520</v>
      </c>
      <c r="F2257" s="25" t="s">
        <v>8521</v>
      </c>
      <c r="G2257" s="29">
        <v>54</v>
      </c>
      <c r="H2257" s="29">
        <v>1</v>
      </c>
      <c r="I2257" s="193"/>
      <c r="J2257" s="193"/>
    </row>
    <row r="2258" spans="1:10">
      <c r="A2258" s="27" t="s">
        <v>1003</v>
      </c>
      <c r="B2258" s="25" t="s">
        <v>1157</v>
      </c>
      <c r="C2258" s="25" t="s">
        <v>1160</v>
      </c>
      <c r="D2258" s="28">
        <v>305259</v>
      </c>
      <c r="E2258" s="25" t="s">
        <v>8522</v>
      </c>
      <c r="F2258" s="25" t="s">
        <v>8523</v>
      </c>
      <c r="G2258" s="29">
        <v>63</v>
      </c>
      <c r="H2258" s="29">
        <v>1</v>
      </c>
      <c r="I2258" s="193"/>
      <c r="J2258" s="193"/>
    </row>
    <row r="2259" spans="1:10">
      <c r="A2259" s="27" t="s">
        <v>1003</v>
      </c>
      <c r="B2259" s="25" t="s">
        <v>1157</v>
      </c>
      <c r="C2259" s="25" t="s">
        <v>1160</v>
      </c>
      <c r="D2259" s="28">
        <v>319205</v>
      </c>
      <c r="E2259" s="25" t="s">
        <v>8524</v>
      </c>
      <c r="F2259" s="25" t="s">
        <v>8525</v>
      </c>
      <c r="G2259" s="29">
        <v>24</v>
      </c>
      <c r="H2259" s="29">
        <v>1</v>
      </c>
      <c r="I2259" s="193"/>
      <c r="J2259" s="193"/>
    </row>
    <row r="2260" spans="1:10">
      <c r="A2260" s="27" t="s">
        <v>1003</v>
      </c>
      <c r="B2260" s="25" t="s">
        <v>1157</v>
      </c>
      <c r="C2260" s="25" t="s">
        <v>1160</v>
      </c>
      <c r="D2260" s="28">
        <v>319214</v>
      </c>
      <c r="E2260" s="25" t="s">
        <v>8526</v>
      </c>
      <c r="F2260" s="25" t="s">
        <v>8527</v>
      </c>
      <c r="G2260" s="29">
        <v>18</v>
      </c>
      <c r="H2260" s="29">
        <v>1</v>
      </c>
      <c r="I2260" s="193"/>
      <c r="J2260" s="193"/>
    </row>
    <row r="2261" spans="1:10">
      <c r="A2261" s="27" t="s">
        <v>1003</v>
      </c>
      <c r="B2261" s="25" t="s">
        <v>1157</v>
      </c>
      <c r="C2261" s="25" t="s">
        <v>1164</v>
      </c>
      <c r="D2261" s="28">
        <v>305237</v>
      </c>
      <c r="E2261" s="25" t="s">
        <v>8528</v>
      </c>
      <c r="F2261" s="25" t="s">
        <v>8529</v>
      </c>
      <c r="G2261" s="29">
        <v>30</v>
      </c>
      <c r="H2261" s="29">
        <v>1</v>
      </c>
      <c r="I2261" s="193"/>
      <c r="J2261" s="193"/>
    </row>
    <row r="2262" spans="1:10">
      <c r="A2262" s="27" t="s">
        <v>1003</v>
      </c>
      <c r="B2262" s="25" t="s">
        <v>1157</v>
      </c>
      <c r="C2262" s="25" t="s">
        <v>1164</v>
      </c>
      <c r="D2262" s="28">
        <v>305260</v>
      </c>
      <c r="E2262" s="25" t="s">
        <v>8530</v>
      </c>
      <c r="F2262" s="25" t="s">
        <v>8531</v>
      </c>
      <c r="G2262" s="29">
        <v>34</v>
      </c>
      <c r="H2262" s="29">
        <v>1</v>
      </c>
      <c r="I2262" s="193"/>
      <c r="J2262" s="193"/>
    </row>
    <row r="2263" spans="1:10">
      <c r="A2263" s="27" t="s">
        <v>1003</v>
      </c>
      <c r="B2263" s="25" t="s">
        <v>1157</v>
      </c>
      <c r="C2263" s="25" t="s">
        <v>1164</v>
      </c>
      <c r="D2263" s="28">
        <v>319208</v>
      </c>
      <c r="E2263" s="25" t="s">
        <v>8532</v>
      </c>
      <c r="F2263" s="25" t="s">
        <v>8533</v>
      </c>
      <c r="G2263" s="29">
        <v>17</v>
      </c>
      <c r="H2263" s="29">
        <v>1</v>
      </c>
      <c r="I2263" s="193"/>
      <c r="J2263" s="193"/>
    </row>
    <row r="2264" spans="1:10">
      <c r="A2264" s="27" t="s">
        <v>1003</v>
      </c>
      <c r="B2264" s="25" t="s">
        <v>1157</v>
      </c>
      <c r="C2264" s="25" t="s">
        <v>1164</v>
      </c>
      <c r="D2264" s="28">
        <v>319215</v>
      </c>
      <c r="E2264" s="25" t="s">
        <v>8534</v>
      </c>
      <c r="F2264" s="25" t="s">
        <v>8535</v>
      </c>
      <c r="G2264" s="29">
        <v>11</v>
      </c>
      <c r="H2264" s="29">
        <v>1</v>
      </c>
      <c r="I2264" s="193"/>
      <c r="J2264" s="193"/>
    </row>
    <row r="2265" spans="1:10">
      <c r="A2265" s="27" t="s">
        <v>1003</v>
      </c>
      <c r="B2265" s="25" t="s">
        <v>1157</v>
      </c>
      <c r="C2265" s="25" t="s">
        <v>1164</v>
      </c>
      <c r="D2265" s="28">
        <v>319225</v>
      </c>
      <c r="E2265" s="25" t="s">
        <v>8536</v>
      </c>
      <c r="F2265" s="25" t="s">
        <v>8537</v>
      </c>
      <c r="G2265" s="29">
        <v>21</v>
      </c>
      <c r="H2265" s="29">
        <v>1</v>
      </c>
      <c r="I2265" s="193"/>
      <c r="J2265" s="193"/>
    </row>
    <row r="2266" spans="1:10">
      <c r="A2266" s="27" t="s">
        <v>1003</v>
      </c>
      <c r="B2266" s="25" t="s">
        <v>1157</v>
      </c>
      <c r="C2266" s="25" t="s">
        <v>1166</v>
      </c>
      <c r="D2266" s="28">
        <v>305228</v>
      </c>
      <c r="E2266" s="25" t="s">
        <v>8538</v>
      </c>
      <c r="F2266" s="25" t="s">
        <v>8539</v>
      </c>
      <c r="G2266" s="29">
        <v>33</v>
      </c>
      <c r="H2266" s="29">
        <v>1</v>
      </c>
      <c r="I2266" s="193"/>
      <c r="J2266" s="193"/>
    </row>
    <row r="2267" spans="1:10">
      <c r="A2267" s="27" t="s">
        <v>1003</v>
      </c>
      <c r="B2267" s="25" t="s">
        <v>1157</v>
      </c>
      <c r="C2267" s="25" t="s">
        <v>1166</v>
      </c>
      <c r="D2267" s="28">
        <v>305243</v>
      </c>
      <c r="E2267" s="25" t="s">
        <v>8540</v>
      </c>
      <c r="F2267" s="25" t="s">
        <v>8541</v>
      </c>
      <c r="G2267" s="29">
        <v>17</v>
      </c>
      <c r="H2267" s="29">
        <v>1</v>
      </c>
      <c r="I2267" s="193"/>
      <c r="J2267" s="193"/>
    </row>
    <row r="2268" spans="1:10">
      <c r="A2268" s="27" t="s">
        <v>1003</v>
      </c>
      <c r="B2268" s="25" t="s">
        <v>1157</v>
      </c>
      <c r="C2268" s="25" t="s">
        <v>1166</v>
      </c>
      <c r="D2268" s="28">
        <v>305255</v>
      </c>
      <c r="E2268" s="25" t="s">
        <v>8542</v>
      </c>
      <c r="F2268" s="25" t="s">
        <v>8543</v>
      </c>
      <c r="G2268" s="29">
        <v>264</v>
      </c>
      <c r="H2268" s="29">
        <v>3</v>
      </c>
      <c r="I2268" s="193"/>
      <c r="J2268" s="193"/>
    </row>
    <row r="2269" spans="1:10">
      <c r="A2269" s="27" t="s">
        <v>1003</v>
      </c>
      <c r="B2269" s="25" t="s">
        <v>1157</v>
      </c>
      <c r="C2269" s="25" t="s">
        <v>1166</v>
      </c>
      <c r="D2269" s="28">
        <v>305256</v>
      </c>
      <c r="E2269" s="25" t="s">
        <v>8544</v>
      </c>
      <c r="F2269" s="25" t="s">
        <v>8545</v>
      </c>
      <c r="G2269" s="29">
        <v>7</v>
      </c>
      <c r="H2269" s="29">
        <v>1</v>
      </c>
      <c r="I2269" s="193"/>
      <c r="J2269" s="193"/>
    </row>
    <row r="2270" spans="1:10">
      <c r="A2270" s="27" t="s">
        <v>1003</v>
      </c>
      <c r="B2270" s="25" t="s">
        <v>1157</v>
      </c>
      <c r="C2270" s="25" t="s">
        <v>1166</v>
      </c>
      <c r="D2270" s="28">
        <v>305268</v>
      </c>
      <c r="E2270" s="25" t="s">
        <v>8546</v>
      </c>
      <c r="F2270" s="25" t="s">
        <v>8547</v>
      </c>
      <c r="G2270" s="29">
        <v>13</v>
      </c>
      <c r="H2270" s="29">
        <v>1</v>
      </c>
      <c r="I2270" s="193"/>
      <c r="J2270" s="193"/>
    </row>
    <row r="2271" spans="1:10">
      <c r="A2271" s="27" t="s">
        <v>1003</v>
      </c>
      <c r="B2271" s="25" t="s">
        <v>1157</v>
      </c>
      <c r="C2271" s="25" t="s">
        <v>1166</v>
      </c>
      <c r="D2271" s="28">
        <v>305924</v>
      </c>
      <c r="E2271" s="25" t="s">
        <v>8548</v>
      </c>
      <c r="F2271" s="25" t="s">
        <v>8549</v>
      </c>
      <c r="G2271" s="29">
        <v>25</v>
      </c>
      <c r="H2271" s="29">
        <v>1</v>
      </c>
      <c r="I2271" s="193"/>
      <c r="J2271" s="193"/>
    </row>
    <row r="2272" spans="1:10">
      <c r="A2272" s="27" t="s">
        <v>1003</v>
      </c>
      <c r="B2272" s="25" t="s">
        <v>1157</v>
      </c>
      <c r="C2272" s="25" t="s">
        <v>1166</v>
      </c>
      <c r="D2272" s="28">
        <v>319218</v>
      </c>
      <c r="E2272" s="25" t="s">
        <v>8550</v>
      </c>
      <c r="F2272" s="25" t="s">
        <v>8551</v>
      </c>
      <c r="G2272" s="29">
        <v>35</v>
      </c>
      <c r="H2272" s="29">
        <v>1</v>
      </c>
      <c r="I2272" s="193"/>
      <c r="J2272" s="193"/>
    </row>
    <row r="2273" spans="1:10">
      <c r="A2273" s="27" t="s">
        <v>1003</v>
      </c>
      <c r="B2273" s="25" t="s">
        <v>1157</v>
      </c>
      <c r="C2273" s="25" t="s">
        <v>1168</v>
      </c>
      <c r="D2273" s="28">
        <v>305258</v>
      </c>
      <c r="E2273" s="25" t="s">
        <v>8552</v>
      </c>
      <c r="F2273" s="25" t="s">
        <v>8553</v>
      </c>
      <c r="G2273" s="29">
        <v>62</v>
      </c>
      <c r="H2273" s="29">
        <v>1</v>
      </c>
      <c r="I2273" s="193"/>
      <c r="J2273" s="193"/>
    </row>
    <row r="2274" spans="1:10">
      <c r="A2274" s="27" t="s">
        <v>1003</v>
      </c>
      <c r="B2274" s="25" t="s">
        <v>1157</v>
      </c>
      <c r="C2274" s="25" t="s">
        <v>1168</v>
      </c>
      <c r="D2274" s="28">
        <v>319203</v>
      </c>
      <c r="E2274" s="25" t="s">
        <v>8554</v>
      </c>
      <c r="F2274" s="25" t="s">
        <v>8555</v>
      </c>
      <c r="G2274" s="29">
        <v>31</v>
      </c>
      <c r="H2274" s="29">
        <v>1</v>
      </c>
      <c r="I2274" s="193"/>
      <c r="J2274" s="193"/>
    </row>
    <row r="2275" spans="1:10">
      <c r="A2275" s="27" t="s">
        <v>1003</v>
      </c>
      <c r="B2275" s="25" t="s">
        <v>1157</v>
      </c>
      <c r="C2275" s="25" t="s">
        <v>1168</v>
      </c>
      <c r="D2275" s="28">
        <v>319207</v>
      </c>
      <c r="E2275" s="25" t="s">
        <v>6668</v>
      </c>
      <c r="F2275" s="25" t="s">
        <v>8556</v>
      </c>
      <c r="G2275" s="29">
        <v>44</v>
      </c>
      <c r="H2275" s="29">
        <v>1</v>
      </c>
      <c r="I2275" s="193"/>
      <c r="J2275" s="193"/>
    </row>
    <row r="2276" spans="1:10">
      <c r="A2276" s="27" t="s">
        <v>1003</v>
      </c>
      <c r="B2276" s="25" t="s">
        <v>1157</v>
      </c>
      <c r="C2276" s="25" t="s">
        <v>1168</v>
      </c>
      <c r="D2276" s="28">
        <v>319216</v>
      </c>
      <c r="E2276" s="25" t="s">
        <v>8557</v>
      </c>
      <c r="F2276" s="25" t="s">
        <v>8558</v>
      </c>
      <c r="G2276" s="29">
        <v>42</v>
      </c>
      <c r="H2276" s="29">
        <v>1</v>
      </c>
      <c r="I2276" s="193"/>
      <c r="J2276" s="193"/>
    </row>
    <row r="2277" spans="1:10">
      <c r="A2277" s="27" t="s">
        <v>1003</v>
      </c>
      <c r="B2277" s="25" t="s">
        <v>1157</v>
      </c>
      <c r="C2277" s="25" t="s">
        <v>1170</v>
      </c>
      <c r="D2277" s="28">
        <v>305230</v>
      </c>
      <c r="E2277" s="25" t="s">
        <v>8559</v>
      </c>
      <c r="F2277" s="25" t="s">
        <v>8560</v>
      </c>
      <c r="G2277" s="29">
        <v>45</v>
      </c>
      <c r="H2277" s="29">
        <v>1</v>
      </c>
      <c r="I2277" s="193"/>
      <c r="J2277" s="193"/>
    </row>
    <row r="2278" spans="1:10">
      <c r="A2278" s="27" t="s">
        <v>1003</v>
      </c>
      <c r="B2278" s="25" t="s">
        <v>1157</v>
      </c>
      <c r="C2278" s="25" t="s">
        <v>1170</v>
      </c>
      <c r="D2278" s="28">
        <v>305231</v>
      </c>
      <c r="E2278" s="25" t="s">
        <v>8561</v>
      </c>
      <c r="F2278" s="25" t="s">
        <v>8562</v>
      </c>
      <c r="G2278" s="29">
        <v>183</v>
      </c>
      <c r="H2278" s="29">
        <v>2</v>
      </c>
      <c r="I2278" s="193"/>
      <c r="J2278" s="193"/>
    </row>
    <row r="2279" spans="1:10">
      <c r="A2279" s="27" t="s">
        <v>1003</v>
      </c>
      <c r="B2279" s="25" t="s">
        <v>1157</v>
      </c>
      <c r="C2279" s="25" t="s">
        <v>1170</v>
      </c>
      <c r="D2279" s="28">
        <v>305239</v>
      </c>
      <c r="E2279" s="25" t="s">
        <v>8563</v>
      </c>
      <c r="F2279" s="25" t="s">
        <v>8564</v>
      </c>
      <c r="G2279" s="29">
        <v>69</v>
      </c>
      <c r="H2279" s="29">
        <v>1</v>
      </c>
      <c r="I2279" s="193"/>
      <c r="J2279" s="193"/>
    </row>
    <row r="2280" spans="1:10">
      <c r="A2280" s="27" t="s">
        <v>1003</v>
      </c>
      <c r="B2280" s="25" t="s">
        <v>1157</v>
      </c>
      <c r="C2280" s="25" t="s">
        <v>1170</v>
      </c>
      <c r="D2280" s="28">
        <v>305261</v>
      </c>
      <c r="E2280" s="25" t="s">
        <v>8565</v>
      </c>
      <c r="F2280" s="25" t="s">
        <v>8566</v>
      </c>
      <c r="G2280" s="29">
        <v>167</v>
      </c>
      <c r="H2280" s="29">
        <v>2</v>
      </c>
      <c r="I2280" s="193"/>
      <c r="J2280" s="193"/>
    </row>
    <row r="2281" spans="1:10">
      <c r="A2281" s="27" t="s">
        <v>1003</v>
      </c>
      <c r="B2281" s="25" t="s">
        <v>1157</v>
      </c>
      <c r="C2281" s="25" t="s">
        <v>1170</v>
      </c>
      <c r="D2281" s="28">
        <v>319201</v>
      </c>
      <c r="E2281" s="25" t="s">
        <v>8567</v>
      </c>
      <c r="F2281" s="25" t="s">
        <v>8568</v>
      </c>
      <c r="G2281" s="29">
        <v>76</v>
      </c>
      <c r="H2281" s="29">
        <v>1</v>
      </c>
      <c r="I2281" s="193"/>
      <c r="J2281" s="193"/>
    </row>
    <row r="2282" spans="1:10">
      <c r="A2282" s="27" t="s">
        <v>1003</v>
      </c>
      <c r="B2282" s="25" t="s">
        <v>1157</v>
      </c>
      <c r="C2282" s="25" t="s">
        <v>1170</v>
      </c>
      <c r="D2282" s="28">
        <v>319202</v>
      </c>
      <c r="E2282" s="25" t="s">
        <v>7897</v>
      </c>
      <c r="F2282" s="25" t="s">
        <v>8569</v>
      </c>
      <c r="G2282" s="29">
        <v>73</v>
      </c>
      <c r="H2282" s="29">
        <v>1</v>
      </c>
      <c r="I2282" s="193"/>
      <c r="J2282" s="193"/>
    </row>
    <row r="2283" spans="1:10">
      <c r="A2283" s="27" t="s">
        <v>1003</v>
      </c>
      <c r="B2283" s="25" t="s">
        <v>1157</v>
      </c>
      <c r="C2283" s="25" t="s">
        <v>1170</v>
      </c>
      <c r="D2283" s="28">
        <v>319209</v>
      </c>
      <c r="E2283" s="25" t="s">
        <v>8570</v>
      </c>
      <c r="F2283" s="25" t="s">
        <v>8571</v>
      </c>
      <c r="G2283" s="29">
        <v>54</v>
      </c>
      <c r="H2283" s="29">
        <v>1</v>
      </c>
      <c r="I2283" s="193"/>
      <c r="J2283" s="193"/>
    </row>
    <row r="2284" spans="1:10">
      <c r="A2284" s="27" t="s">
        <v>1003</v>
      </c>
      <c r="B2284" s="25" t="s">
        <v>1157</v>
      </c>
      <c r="C2284" s="25" t="s">
        <v>1170</v>
      </c>
      <c r="D2284" s="28">
        <v>319220</v>
      </c>
      <c r="E2284" s="25" t="s">
        <v>8572</v>
      </c>
      <c r="F2284" s="25" t="s">
        <v>8573</v>
      </c>
      <c r="G2284" s="29">
        <v>45</v>
      </c>
      <c r="H2284" s="29">
        <v>1</v>
      </c>
      <c r="I2284" s="193"/>
      <c r="J2284" s="193"/>
    </row>
    <row r="2285" spans="1:10">
      <c r="A2285" s="27" t="s">
        <v>1003</v>
      </c>
      <c r="B2285" s="25" t="s">
        <v>1157</v>
      </c>
      <c r="C2285" s="25" t="s">
        <v>1170</v>
      </c>
      <c r="D2285" s="28">
        <v>319226</v>
      </c>
      <c r="E2285" s="25" t="s">
        <v>8574</v>
      </c>
      <c r="F2285" s="25" t="s">
        <v>1171</v>
      </c>
      <c r="G2285" s="29">
        <v>14</v>
      </c>
      <c r="H2285" s="29">
        <v>1</v>
      </c>
      <c r="I2285" s="193"/>
      <c r="J2285" s="193"/>
    </row>
    <row r="2286" spans="1:10">
      <c r="A2286" s="27" t="s">
        <v>1003</v>
      </c>
      <c r="B2286" s="25" t="s">
        <v>1157</v>
      </c>
      <c r="C2286" s="25" t="s">
        <v>1172</v>
      </c>
      <c r="D2286" s="28">
        <v>305257</v>
      </c>
      <c r="E2286" s="25" t="s">
        <v>8575</v>
      </c>
      <c r="F2286" s="25" t="s">
        <v>8576</v>
      </c>
      <c r="G2286" s="29">
        <v>30</v>
      </c>
      <c r="H2286" s="29">
        <v>1</v>
      </c>
      <c r="I2286" s="193"/>
      <c r="J2286" s="193"/>
    </row>
    <row r="2287" spans="1:10">
      <c r="A2287" s="27" t="s">
        <v>1003</v>
      </c>
      <c r="B2287" s="25" t="s">
        <v>1157</v>
      </c>
      <c r="C2287" s="25" t="s">
        <v>1172</v>
      </c>
      <c r="D2287" s="28">
        <v>305262</v>
      </c>
      <c r="E2287" s="25" t="s">
        <v>8577</v>
      </c>
      <c r="F2287" s="25" t="s">
        <v>8578</v>
      </c>
      <c r="G2287" s="29">
        <v>64</v>
      </c>
      <c r="H2287" s="29">
        <v>1</v>
      </c>
      <c r="I2287" s="193"/>
      <c r="J2287" s="193"/>
    </row>
    <row r="2288" spans="1:10">
      <c r="A2288" s="27" t="s">
        <v>1003</v>
      </c>
      <c r="B2288" s="25" t="s">
        <v>1157</v>
      </c>
      <c r="C2288" s="25" t="s">
        <v>1172</v>
      </c>
      <c r="D2288" s="28">
        <v>305263</v>
      </c>
      <c r="E2288" s="25" t="s">
        <v>8579</v>
      </c>
      <c r="F2288" s="25" t="s">
        <v>8580</v>
      </c>
      <c r="G2288" s="29">
        <v>50</v>
      </c>
      <c r="H2288" s="29">
        <v>1</v>
      </c>
      <c r="I2288" s="193"/>
      <c r="J2288" s="193"/>
    </row>
    <row r="2289" spans="1:10">
      <c r="A2289" s="27" t="s">
        <v>1003</v>
      </c>
      <c r="B2289" s="25" t="s">
        <v>1157</v>
      </c>
      <c r="C2289" s="25" t="s">
        <v>1172</v>
      </c>
      <c r="D2289" s="28">
        <v>319206</v>
      </c>
      <c r="E2289" s="25" t="s">
        <v>8581</v>
      </c>
      <c r="F2289" s="25" t="s">
        <v>8582</v>
      </c>
      <c r="G2289" s="29">
        <v>23</v>
      </c>
      <c r="H2289" s="29">
        <v>1</v>
      </c>
      <c r="I2289" s="193"/>
      <c r="J2289" s="193"/>
    </row>
    <row r="2290" spans="1:10">
      <c r="A2290" s="27" t="s">
        <v>1003</v>
      </c>
      <c r="B2290" s="25" t="s">
        <v>1157</v>
      </c>
      <c r="C2290" s="25" t="s">
        <v>1174</v>
      </c>
      <c r="D2290" s="28">
        <v>305238</v>
      </c>
      <c r="E2290" s="25" t="s">
        <v>8583</v>
      </c>
      <c r="F2290" s="25" t="s">
        <v>8584</v>
      </c>
      <c r="G2290" s="29">
        <v>67</v>
      </c>
      <c r="H2290" s="29">
        <v>1</v>
      </c>
      <c r="I2290" s="193"/>
      <c r="J2290" s="193"/>
    </row>
    <row r="2291" spans="1:10">
      <c r="A2291" s="27" t="s">
        <v>1003</v>
      </c>
      <c r="B2291" s="25" t="s">
        <v>1157</v>
      </c>
      <c r="C2291" s="25" t="s">
        <v>1174</v>
      </c>
      <c r="D2291" s="28">
        <v>305264</v>
      </c>
      <c r="E2291" s="25" t="s">
        <v>8585</v>
      </c>
      <c r="F2291" s="25" t="s">
        <v>8586</v>
      </c>
      <c r="G2291" s="29">
        <v>57</v>
      </c>
      <c r="H2291" s="29">
        <v>1</v>
      </c>
      <c r="I2291" s="193"/>
      <c r="J2291" s="193"/>
    </row>
    <row r="2292" spans="1:10">
      <c r="A2292" s="27" t="s">
        <v>1003</v>
      </c>
      <c r="B2292" s="25" t="s">
        <v>1157</v>
      </c>
      <c r="C2292" s="25" t="s">
        <v>1174</v>
      </c>
      <c r="D2292" s="28">
        <v>319204</v>
      </c>
      <c r="E2292" s="25" t="s">
        <v>8587</v>
      </c>
      <c r="F2292" s="25" t="s">
        <v>8588</v>
      </c>
      <c r="G2292" s="29">
        <v>24</v>
      </c>
      <c r="H2292" s="29">
        <v>1</v>
      </c>
      <c r="I2292" s="193"/>
      <c r="J2292" s="193"/>
    </row>
    <row r="2293" spans="1:10">
      <c r="A2293" s="27" t="s">
        <v>1003</v>
      </c>
      <c r="B2293" s="25" t="s">
        <v>1157</v>
      </c>
      <c r="C2293" s="25" t="s">
        <v>1174</v>
      </c>
      <c r="D2293" s="28">
        <v>319219</v>
      </c>
      <c r="E2293" s="25" t="s">
        <v>8589</v>
      </c>
      <c r="F2293" s="25" t="s">
        <v>8590</v>
      </c>
      <c r="G2293" s="29">
        <v>25</v>
      </c>
      <c r="H2293" s="29">
        <v>1</v>
      </c>
      <c r="I2293" s="193"/>
      <c r="J2293" s="193"/>
    </row>
    <row r="2294" spans="1:10">
      <c r="A2294" s="27" t="s">
        <v>1003</v>
      </c>
      <c r="B2294" s="25" t="s">
        <v>1157</v>
      </c>
      <c r="C2294" s="25" t="s">
        <v>1176</v>
      </c>
      <c r="D2294" s="28">
        <v>305229</v>
      </c>
      <c r="E2294" s="25" t="s">
        <v>8591</v>
      </c>
      <c r="F2294" s="25" t="s">
        <v>8592</v>
      </c>
      <c r="G2294" s="29">
        <v>37</v>
      </c>
      <c r="H2294" s="29">
        <v>1</v>
      </c>
      <c r="I2294" s="193"/>
      <c r="J2294" s="193"/>
    </row>
    <row r="2295" spans="1:10">
      <c r="A2295" s="27" t="s">
        <v>1003</v>
      </c>
      <c r="B2295" s="25" t="s">
        <v>1157</v>
      </c>
      <c r="C2295" s="25" t="s">
        <v>1176</v>
      </c>
      <c r="D2295" s="28">
        <v>305234</v>
      </c>
      <c r="E2295" s="25" t="s">
        <v>8593</v>
      </c>
      <c r="F2295" s="25" t="s">
        <v>8594</v>
      </c>
      <c r="G2295" s="29">
        <v>77</v>
      </c>
      <c r="H2295" s="29">
        <v>1</v>
      </c>
      <c r="I2295" s="193"/>
      <c r="J2295" s="193"/>
    </row>
    <row r="2296" spans="1:10">
      <c r="A2296" s="27" t="s">
        <v>1003</v>
      </c>
      <c r="B2296" s="25" t="s">
        <v>1157</v>
      </c>
      <c r="C2296" s="25" t="s">
        <v>1176</v>
      </c>
      <c r="D2296" s="28">
        <v>305265</v>
      </c>
      <c r="E2296" s="25" t="s">
        <v>8595</v>
      </c>
      <c r="F2296" s="25" t="s">
        <v>8596</v>
      </c>
      <c r="G2296" s="29">
        <v>57</v>
      </c>
      <c r="H2296" s="29">
        <v>1</v>
      </c>
      <c r="I2296" s="193"/>
      <c r="J2296" s="193"/>
    </row>
    <row r="2297" spans="1:10">
      <c r="A2297" s="27" t="s">
        <v>1003</v>
      </c>
      <c r="B2297" s="25" t="s">
        <v>1157</v>
      </c>
      <c r="C2297" s="25" t="s">
        <v>1176</v>
      </c>
      <c r="D2297" s="28">
        <v>305266</v>
      </c>
      <c r="E2297" s="25" t="s">
        <v>8597</v>
      </c>
      <c r="F2297" s="25" t="s">
        <v>8598</v>
      </c>
      <c r="G2297" s="29">
        <v>43</v>
      </c>
      <c r="H2297" s="29">
        <v>1</v>
      </c>
      <c r="I2297" s="193"/>
      <c r="J2297" s="193"/>
    </row>
    <row r="2298" spans="1:10">
      <c r="A2298" s="27" t="s">
        <v>1003</v>
      </c>
      <c r="B2298" s="25" t="s">
        <v>1157</v>
      </c>
      <c r="C2298" s="25" t="s">
        <v>1176</v>
      </c>
      <c r="D2298" s="28">
        <v>319222</v>
      </c>
      <c r="E2298" s="25" t="s">
        <v>8599</v>
      </c>
      <c r="F2298" s="25" t="s">
        <v>1177</v>
      </c>
      <c r="G2298" s="29">
        <v>36</v>
      </c>
      <c r="H2298" s="29">
        <v>1</v>
      </c>
      <c r="I2298" s="193"/>
      <c r="J2298" s="193"/>
    </row>
    <row r="2299" spans="1:10">
      <c r="A2299" s="27" t="s">
        <v>1003</v>
      </c>
      <c r="B2299" s="25" t="s">
        <v>1157</v>
      </c>
      <c r="C2299" s="25" t="s">
        <v>1178</v>
      </c>
      <c r="D2299" s="28">
        <v>305247</v>
      </c>
      <c r="E2299" s="25" t="s">
        <v>8600</v>
      </c>
      <c r="F2299" s="25" t="s">
        <v>8601</v>
      </c>
      <c r="G2299" s="29">
        <v>41</v>
      </c>
      <c r="H2299" s="29">
        <v>1</v>
      </c>
      <c r="I2299" s="193"/>
      <c r="J2299" s="193"/>
    </row>
    <row r="2300" spans="1:10">
      <c r="A2300" s="27" t="s">
        <v>1003</v>
      </c>
      <c r="B2300" s="25" t="s">
        <v>1157</v>
      </c>
      <c r="C2300" s="25" t="s">
        <v>1178</v>
      </c>
      <c r="D2300" s="28">
        <v>305251</v>
      </c>
      <c r="E2300" s="25" t="s">
        <v>8602</v>
      </c>
      <c r="F2300" s="25" t="s">
        <v>8603</v>
      </c>
      <c r="G2300" s="29">
        <v>22</v>
      </c>
      <c r="H2300" s="29">
        <v>1</v>
      </c>
      <c r="I2300" s="193"/>
      <c r="J2300" s="193"/>
    </row>
    <row r="2301" spans="1:10">
      <c r="A2301" s="27" t="s">
        <v>1003</v>
      </c>
      <c r="B2301" s="25" t="s">
        <v>1157</v>
      </c>
      <c r="C2301" s="25" t="s">
        <v>1178</v>
      </c>
      <c r="D2301" s="28">
        <v>305267</v>
      </c>
      <c r="E2301" s="25" t="s">
        <v>8604</v>
      </c>
      <c r="F2301" s="25" t="s">
        <v>8605</v>
      </c>
      <c r="G2301" s="29">
        <v>124</v>
      </c>
      <c r="H2301" s="29">
        <v>1</v>
      </c>
      <c r="I2301" s="193"/>
      <c r="J2301" s="193"/>
    </row>
    <row r="2302" spans="1:10">
      <c r="A2302" s="27" t="s">
        <v>1003</v>
      </c>
      <c r="B2302" s="25" t="s">
        <v>1157</v>
      </c>
      <c r="C2302" s="25" t="s">
        <v>1178</v>
      </c>
      <c r="D2302" s="28">
        <v>319213</v>
      </c>
      <c r="E2302" s="25" t="s">
        <v>8606</v>
      </c>
      <c r="F2302" s="25" t="s">
        <v>8607</v>
      </c>
      <c r="G2302" s="29">
        <v>34</v>
      </c>
      <c r="H2302" s="29">
        <v>1</v>
      </c>
      <c r="I2302" s="193"/>
      <c r="J2302" s="193"/>
    </row>
    <row r="2303" spans="1:10">
      <c r="A2303" s="27" t="s">
        <v>1003</v>
      </c>
      <c r="B2303" s="25" t="s">
        <v>1157</v>
      </c>
      <c r="C2303" s="25" t="s">
        <v>1178</v>
      </c>
      <c r="D2303" s="28">
        <v>319221</v>
      </c>
      <c r="E2303" s="25" t="s">
        <v>8608</v>
      </c>
      <c r="F2303" s="25" t="s">
        <v>8609</v>
      </c>
      <c r="G2303" s="29">
        <v>21</v>
      </c>
      <c r="H2303" s="29">
        <v>1</v>
      </c>
      <c r="I2303" s="193"/>
      <c r="J2303" s="193"/>
    </row>
    <row r="2304" spans="1:10">
      <c r="A2304" s="27" t="s">
        <v>1003</v>
      </c>
      <c r="B2304" s="25" t="s">
        <v>1157</v>
      </c>
      <c r="C2304" s="25" t="s">
        <v>1178</v>
      </c>
      <c r="D2304" s="28">
        <v>319223</v>
      </c>
      <c r="E2304" s="25" t="s">
        <v>8610</v>
      </c>
      <c r="F2304" s="25" t="s">
        <v>8611</v>
      </c>
      <c r="G2304" s="29">
        <v>12</v>
      </c>
      <c r="H2304" s="29">
        <v>1</v>
      </c>
      <c r="I2304" s="193"/>
      <c r="J2304" s="193"/>
    </row>
    <row r="2305" spans="1:10">
      <c r="A2305" s="27" t="s">
        <v>1003</v>
      </c>
      <c r="B2305" s="25" t="s">
        <v>1157</v>
      </c>
      <c r="C2305" s="25" t="s">
        <v>1178</v>
      </c>
      <c r="D2305" s="28">
        <v>319224</v>
      </c>
      <c r="E2305" s="25" t="s">
        <v>8612</v>
      </c>
      <c r="F2305" s="25" t="s">
        <v>8611</v>
      </c>
      <c r="G2305" s="29">
        <v>14</v>
      </c>
      <c r="H2305" s="29">
        <v>1</v>
      </c>
      <c r="I2305" s="193"/>
      <c r="J2305" s="193"/>
    </row>
    <row r="2306" spans="1:10">
      <c r="A2306" s="27" t="s">
        <v>1003</v>
      </c>
      <c r="B2306" s="25" t="s">
        <v>1157</v>
      </c>
      <c r="C2306" s="25" t="s">
        <v>1162</v>
      </c>
      <c r="D2306" s="28">
        <v>305248</v>
      </c>
      <c r="E2306" s="25" t="s">
        <v>8613</v>
      </c>
      <c r="F2306" s="25" t="s">
        <v>8614</v>
      </c>
      <c r="G2306" s="29">
        <v>41</v>
      </c>
      <c r="H2306" s="29">
        <v>1</v>
      </c>
      <c r="I2306" s="193"/>
      <c r="J2306" s="193"/>
    </row>
    <row r="2307" spans="1:10">
      <c r="A2307" s="27" t="s">
        <v>1003</v>
      </c>
      <c r="B2307" s="25" t="s">
        <v>1157</v>
      </c>
      <c r="C2307" s="25" t="s">
        <v>1162</v>
      </c>
      <c r="D2307" s="28">
        <v>305249</v>
      </c>
      <c r="E2307" s="25" t="s">
        <v>8615</v>
      </c>
      <c r="F2307" s="25" t="s">
        <v>8616</v>
      </c>
      <c r="G2307" s="29">
        <v>44</v>
      </c>
      <c r="H2307" s="29">
        <v>1</v>
      </c>
      <c r="I2307" s="193"/>
      <c r="J2307" s="193"/>
    </row>
    <row r="2308" spans="1:10">
      <c r="A2308" s="27" t="s">
        <v>1003</v>
      </c>
      <c r="B2308" s="25" t="s">
        <v>1157</v>
      </c>
      <c r="C2308" s="25" t="s">
        <v>1162</v>
      </c>
      <c r="D2308" s="28">
        <v>305250</v>
      </c>
      <c r="E2308" s="25" t="s">
        <v>8617</v>
      </c>
      <c r="F2308" s="25" t="s">
        <v>8618</v>
      </c>
      <c r="G2308" s="29">
        <v>34</v>
      </c>
      <c r="H2308" s="29">
        <v>1</v>
      </c>
      <c r="I2308" s="193"/>
      <c r="J2308" s="193"/>
    </row>
    <row r="2309" spans="1:10">
      <c r="A2309" s="27" t="s">
        <v>1003</v>
      </c>
      <c r="B2309" s="25" t="s">
        <v>1157</v>
      </c>
      <c r="C2309" s="25" t="s">
        <v>1162</v>
      </c>
      <c r="D2309" s="28">
        <v>305252</v>
      </c>
      <c r="E2309" s="25" t="s">
        <v>8619</v>
      </c>
      <c r="F2309" s="25" t="s">
        <v>8620</v>
      </c>
      <c r="G2309" s="29">
        <v>122</v>
      </c>
      <c r="H2309" s="29">
        <v>1</v>
      </c>
      <c r="I2309" s="193"/>
      <c r="J2309" s="193"/>
    </row>
    <row r="2310" spans="1:10">
      <c r="A2310" s="27" t="s">
        <v>1003</v>
      </c>
      <c r="B2310" s="25" t="s">
        <v>1157</v>
      </c>
      <c r="C2310" s="25" t="s">
        <v>1162</v>
      </c>
      <c r="D2310" s="28">
        <v>305254</v>
      </c>
      <c r="E2310" s="25" t="s">
        <v>8621</v>
      </c>
      <c r="F2310" s="25" t="s">
        <v>8622</v>
      </c>
      <c r="G2310" s="29">
        <v>63</v>
      </c>
      <c r="H2310" s="29">
        <v>1</v>
      </c>
      <c r="I2310" s="193"/>
      <c r="J2310" s="193"/>
    </row>
    <row r="2311" spans="1:10">
      <c r="A2311" s="27" t="s">
        <v>1003</v>
      </c>
      <c r="B2311" s="25" t="s">
        <v>1157</v>
      </c>
      <c r="C2311" s="25" t="s">
        <v>1180</v>
      </c>
      <c r="D2311" s="28">
        <v>305240</v>
      </c>
      <c r="E2311" s="25" t="s">
        <v>8623</v>
      </c>
      <c r="F2311" s="25" t="s">
        <v>8624</v>
      </c>
      <c r="G2311" s="29">
        <v>51</v>
      </c>
      <c r="H2311" s="29">
        <v>1</v>
      </c>
      <c r="I2311" s="193"/>
      <c r="J2311" s="193"/>
    </row>
    <row r="2312" spans="1:10">
      <c r="A2312" s="27" t="s">
        <v>1003</v>
      </c>
      <c r="B2312" s="25" t="s">
        <v>1157</v>
      </c>
      <c r="C2312" s="25" t="s">
        <v>1180</v>
      </c>
      <c r="D2312" s="28">
        <v>305241</v>
      </c>
      <c r="E2312" s="25" t="s">
        <v>8625</v>
      </c>
      <c r="F2312" s="25" t="s">
        <v>8626</v>
      </c>
      <c r="G2312" s="29">
        <v>29</v>
      </c>
      <c r="H2312" s="29">
        <v>1</v>
      </c>
      <c r="I2312" s="193"/>
      <c r="J2312" s="193"/>
    </row>
    <row r="2313" spans="1:10">
      <c r="A2313" s="27" t="s">
        <v>1003</v>
      </c>
      <c r="B2313" s="25" t="s">
        <v>1157</v>
      </c>
      <c r="C2313" s="25" t="s">
        <v>1180</v>
      </c>
      <c r="D2313" s="28">
        <v>319217</v>
      </c>
      <c r="E2313" s="25" t="s">
        <v>8627</v>
      </c>
      <c r="F2313" s="25" t="s">
        <v>8628</v>
      </c>
      <c r="G2313" s="29">
        <v>50</v>
      </c>
      <c r="H2313" s="29">
        <v>1</v>
      </c>
      <c r="I2313" s="193"/>
      <c r="J2313" s="193"/>
    </row>
    <row r="2314" spans="1:10">
      <c r="A2314" s="27" t="s">
        <v>1003</v>
      </c>
      <c r="B2314" s="15" t="str">
        <f>B2313</f>
        <v>Mt. Province</v>
      </c>
      <c r="C2314" s="25"/>
      <c r="D2314" s="28"/>
      <c r="E2314" s="25" t="s">
        <v>64</v>
      </c>
      <c r="F2314" s="25"/>
      <c r="G2314" s="29">
        <f>SUM(G2250:G2313)</f>
        <v>3175</v>
      </c>
      <c r="H2314" s="29">
        <f>SUM(H2250:H2313)</f>
        <v>68</v>
      </c>
      <c r="I2314" s="193"/>
      <c r="J2314" s="193"/>
    </row>
    <row r="2315" spans="1:10">
      <c r="A2315" s="27" t="s">
        <v>1003</v>
      </c>
      <c r="B2315" s="15"/>
      <c r="C2315" s="25"/>
      <c r="D2315" s="28"/>
      <c r="E2315" s="25"/>
      <c r="F2315" s="25"/>
      <c r="G2315" s="29"/>
      <c r="H2315" s="29"/>
      <c r="I2315" s="193"/>
      <c r="J2315" s="193"/>
    </row>
    <row r="2316" spans="1:10">
      <c r="A2316" s="27" t="s">
        <v>1003</v>
      </c>
      <c r="B2316" s="25" t="s">
        <v>1072</v>
      </c>
      <c r="C2316" s="25" t="s">
        <v>125</v>
      </c>
      <c r="D2316" s="28">
        <v>305269</v>
      </c>
      <c r="E2316" s="25" t="s">
        <v>8629</v>
      </c>
      <c r="F2316" s="25" t="s">
        <v>8630</v>
      </c>
      <c r="G2316" s="29">
        <v>1699</v>
      </c>
      <c r="H2316" s="29">
        <v>24</v>
      </c>
      <c r="I2316" s="193"/>
      <c r="J2316" s="193"/>
    </row>
    <row r="2317" spans="1:10">
      <c r="A2317" s="27" t="s">
        <v>1003</v>
      </c>
      <c r="B2317" s="25" t="s">
        <v>1072</v>
      </c>
      <c r="C2317" s="25" t="s">
        <v>125</v>
      </c>
      <c r="D2317" s="28">
        <v>305270</v>
      </c>
      <c r="E2317" s="25" t="s">
        <v>8631</v>
      </c>
      <c r="F2317" s="25" t="s">
        <v>8632</v>
      </c>
      <c r="G2317" s="29">
        <v>217</v>
      </c>
      <c r="H2317" s="29">
        <v>3</v>
      </c>
      <c r="I2317" s="193"/>
      <c r="J2317" s="193"/>
    </row>
    <row r="2318" spans="1:10">
      <c r="A2318" s="27" t="s">
        <v>1003</v>
      </c>
      <c r="B2318" s="25" t="s">
        <v>1072</v>
      </c>
      <c r="C2318" s="25" t="s">
        <v>125</v>
      </c>
      <c r="D2318" s="28">
        <v>305271</v>
      </c>
      <c r="E2318" s="25" t="s">
        <v>8633</v>
      </c>
      <c r="F2318" s="25" t="s">
        <v>8634</v>
      </c>
      <c r="G2318" s="29">
        <v>117</v>
      </c>
      <c r="H2318" s="29">
        <v>1</v>
      </c>
      <c r="I2318" s="193"/>
      <c r="J2318" s="193"/>
    </row>
    <row r="2319" spans="1:10">
      <c r="A2319" s="27" t="s">
        <v>1003</v>
      </c>
      <c r="B2319" s="25" t="s">
        <v>1072</v>
      </c>
      <c r="C2319" s="25" t="s">
        <v>125</v>
      </c>
      <c r="D2319" s="28">
        <v>305272</v>
      </c>
      <c r="E2319" s="25" t="s">
        <v>8635</v>
      </c>
      <c r="F2319" s="25" t="s">
        <v>8636</v>
      </c>
      <c r="G2319" s="29">
        <v>277</v>
      </c>
      <c r="H2319" s="29">
        <v>3</v>
      </c>
      <c r="I2319" s="193"/>
      <c r="J2319" s="193"/>
    </row>
    <row r="2320" spans="1:10">
      <c r="A2320" s="27" t="s">
        <v>1003</v>
      </c>
      <c r="B2320" s="25" t="s">
        <v>1072</v>
      </c>
      <c r="C2320" s="25" t="s">
        <v>125</v>
      </c>
      <c r="D2320" s="28">
        <v>305273</v>
      </c>
      <c r="E2320" s="25" t="s">
        <v>8637</v>
      </c>
      <c r="F2320" s="25" t="s">
        <v>8638</v>
      </c>
      <c r="G2320" s="29">
        <v>26</v>
      </c>
      <c r="H2320" s="29">
        <v>1</v>
      </c>
      <c r="I2320" s="193"/>
      <c r="J2320" s="193"/>
    </row>
    <row r="2321" spans="1:10">
      <c r="A2321" s="27" t="s">
        <v>1003</v>
      </c>
      <c r="B2321" s="25" t="s">
        <v>1072</v>
      </c>
      <c r="C2321" s="25" t="s">
        <v>125</v>
      </c>
      <c r="D2321" s="28">
        <v>305274</v>
      </c>
      <c r="E2321" s="25" t="s">
        <v>8639</v>
      </c>
      <c r="F2321" s="25" t="s">
        <v>8640</v>
      </c>
      <c r="G2321" s="29">
        <v>42</v>
      </c>
      <c r="H2321" s="29">
        <v>1</v>
      </c>
      <c r="I2321" s="193"/>
      <c r="J2321" s="193"/>
    </row>
    <row r="2322" spans="1:10">
      <c r="A2322" s="27" t="s">
        <v>1003</v>
      </c>
      <c r="B2322" s="25" t="s">
        <v>1072</v>
      </c>
      <c r="C2322" s="25" t="s">
        <v>125</v>
      </c>
      <c r="D2322" s="28">
        <v>305275</v>
      </c>
      <c r="E2322" s="25" t="s">
        <v>8641</v>
      </c>
      <c r="F2322" s="25" t="s">
        <v>8642</v>
      </c>
      <c r="G2322" s="29">
        <v>327</v>
      </c>
      <c r="H2322" s="29">
        <v>4</v>
      </c>
      <c r="I2322" s="193"/>
      <c r="J2322" s="193"/>
    </row>
    <row r="2323" spans="1:10">
      <c r="A2323" s="27" t="s">
        <v>1003</v>
      </c>
      <c r="B2323" s="25" t="s">
        <v>1072</v>
      </c>
      <c r="C2323" s="25" t="s">
        <v>125</v>
      </c>
      <c r="D2323" s="28">
        <v>305276</v>
      </c>
      <c r="E2323" s="25" t="s">
        <v>6634</v>
      </c>
      <c r="F2323" s="25" t="s">
        <v>8643</v>
      </c>
      <c r="G2323" s="29">
        <v>359</v>
      </c>
      <c r="H2323" s="29">
        <v>5</v>
      </c>
      <c r="I2323" s="193"/>
      <c r="J2323" s="193"/>
    </row>
    <row r="2324" spans="1:10">
      <c r="A2324" s="27" t="s">
        <v>1003</v>
      </c>
      <c r="B2324" s="25" t="s">
        <v>1072</v>
      </c>
      <c r="C2324" s="25" t="s">
        <v>125</v>
      </c>
      <c r="D2324" s="28">
        <v>305277</v>
      </c>
      <c r="E2324" s="25" t="s">
        <v>6300</v>
      </c>
      <c r="F2324" s="25" t="s">
        <v>8644</v>
      </c>
      <c r="G2324" s="29">
        <v>176</v>
      </c>
      <c r="H2324" s="29">
        <v>2</v>
      </c>
      <c r="I2324" s="193"/>
      <c r="J2324" s="193"/>
    </row>
    <row r="2325" spans="1:10">
      <c r="A2325" s="27" t="s">
        <v>1003</v>
      </c>
      <c r="B2325" s="25" t="s">
        <v>1072</v>
      </c>
      <c r="C2325" s="25" t="s">
        <v>125</v>
      </c>
      <c r="D2325" s="28">
        <v>305278</v>
      </c>
      <c r="E2325" s="25" t="s">
        <v>8645</v>
      </c>
      <c r="F2325" s="25" t="s">
        <v>8646</v>
      </c>
      <c r="G2325" s="29">
        <v>165</v>
      </c>
      <c r="H2325" s="29">
        <v>2</v>
      </c>
      <c r="I2325" s="193"/>
      <c r="J2325" s="193"/>
    </row>
    <row r="2326" spans="1:10">
      <c r="A2326" s="27" t="s">
        <v>1003</v>
      </c>
      <c r="B2326" s="25" t="s">
        <v>1072</v>
      </c>
      <c r="C2326" s="25" t="s">
        <v>125</v>
      </c>
      <c r="D2326" s="28">
        <v>305279</v>
      </c>
      <c r="E2326" s="25" t="s">
        <v>5419</v>
      </c>
      <c r="F2326" s="25" t="s">
        <v>8647</v>
      </c>
      <c r="G2326" s="29">
        <v>132</v>
      </c>
      <c r="H2326" s="29">
        <v>1</v>
      </c>
      <c r="I2326" s="193"/>
      <c r="J2326" s="193"/>
    </row>
    <row r="2327" spans="1:10">
      <c r="A2327" s="27" t="s">
        <v>1003</v>
      </c>
      <c r="B2327" s="25" t="s">
        <v>1072</v>
      </c>
      <c r="C2327" s="25" t="s">
        <v>125</v>
      </c>
      <c r="D2327" s="28">
        <v>305280</v>
      </c>
      <c r="E2327" s="25" t="s">
        <v>8648</v>
      </c>
      <c r="F2327" s="25" t="s">
        <v>8649</v>
      </c>
      <c r="G2327" s="29">
        <v>367</v>
      </c>
      <c r="H2327" s="29">
        <v>5</v>
      </c>
      <c r="I2327" s="193"/>
      <c r="J2327" s="193"/>
    </row>
    <row r="2328" spans="1:10">
      <c r="A2328" s="27" t="s">
        <v>1003</v>
      </c>
      <c r="B2328" s="25" t="s">
        <v>1072</v>
      </c>
      <c r="C2328" s="25" t="s">
        <v>125</v>
      </c>
      <c r="D2328" s="28">
        <v>305281</v>
      </c>
      <c r="E2328" s="25" t="s">
        <v>8650</v>
      </c>
      <c r="F2328" s="25" t="s">
        <v>8651</v>
      </c>
      <c r="G2328" s="29">
        <v>697</v>
      </c>
      <c r="H2328" s="29">
        <v>9</v>
      </c>
      <c r="I2328" s="193"/>
      <c r="J2328" s="193"/>
    </row>
    <row r="2329" spans="1:10">
      <c r="A2329" s="27" t="s">
        <v>1003</v>
      </c>
      <c r="B2329" s="25" t="s">
        <v>1072</v>
      </c>
      <c r="C2329" s="25" t="s">
        <v>125</v>
      </c>
      <c r="D2329" s="28">
        <v>305283</v>
      </c>
      <c r="E2329" s="25" t="s">
        <v>6558</v>
      </c>
      <c r="F2329" s="25" t="s">
        <v>8652</v>
      </c>
      <c r="G2329" s="29">
        <v>291</v>
      </c>
      <c r="H2329" s="29">
        <v>4</v>
      </c>
      <c r="I2329" s="193"/>
      <c r="J2329" s="193"/>
    </row>
    <row r="2330" spans="1:10">
      <c r="A2330" s="27" t="s">
        <v>1003</v>
      </c>
      <c r="B2330" s="25" t="s">
        <v>1072</v>
      </c>
      <c r="C2330" s="25" t="s">
        <v>125</v>
      </c>
      <c r="D2330" s="28">
        <v>305284</v>
      </c>
      <c r="E2330" s="25" t="s">
        <v>8653</v>
      </c>
      <c r="F2330" s="25" t="s">
        <v>8654</v>
      </c>
      <c r="G2330" s="29">
        <v>168</v>
      </c>
      <c r="H2330" s="29">
        <v>2</v>
      </c>
      <c r="I2330" s="193"/>
      <c r="J2330" s="193"/>
    </row>
    <row r="2331" spans="1:10">
      <c r="A2331" s="27" t="s">
        <v>1003</v>
      </c>
      <c r="B2331" s="25" t="s">
        <v>1072</v>
      </c>
      <c r="C2331" s="25" t="s">
        <v>125</v>
      </c>
      <c r="D2331" s="28">
        <v>305285</v>
      </c>
      <c r="E2331" s="25" t="s">
        <v>8655</v>
      </c>
      <c r="F2331" s="25" t="s">
        <v>8656</v>
      </c>
      <c r="G2331" s="29">
        <v>114</v>
      </c>
      <c r="H2331" s="29">
        <v>1</v>
      </c>
      <c r="I2331" s="193"/>
      <c r="J2331" s="193"/>
    </row>
    <row r="2332" spans="1:10">
      <c r="A2332" s="27" t="s">
        <v>1003</v>
      </c>
      <c r="B2332" s="25" t="s">
        <v>1072</v>
      </c>
      <c r="C2332" s="25" t="s">
        <v>125</v>
      </c>
      <c r="D2332" s="28">
        <v>305286</v>
      </c>
      <c r="E2332" s="25" t="s">
        <v>8657</v>
      </c>
      <c r="F2332" s="25" t="s">
        <v>8658</v>
      </c>
      <c r="G2332" s="29">
        <v>159</v>
      </c>
      <c r="H2332" s="29">
        <v>2</v>
      </c>
      <c r="I2332" s="193"/>
      <c r="J2332" s="193"/>
    </row>
    <row r="2333" spans="1:10">
      <c r="A2333" s="27" t="s">
        <v>1003</v>
      </c>
      <c r="B2333" s="25" t="s">
        <v>1072</v>
      </c>
      <c r="C2333" s="25" t="s">
        <v>125</v>
      </c>
      <c r="D2333" s="28">
        <v>305287</v>
      </c>
      <c r="E2333" s="25" t="s">
        <v>8659</v>
      </c>
      <c r="F2333" s="25" t="s">
        <v>8660</v>
      </c>
      <c r="G2333" s="29">
        <v>271</v>
      </c>
      <c r="H2333" s="29">
        <v>3</v>
      </c>
      <c r="I2333" s="193"/>
      <c r="J2333" s="193"/>
    </row>
    <row r="2334" spans="1:10">
      <c r="A2334" s="27" t="s">
        <v>1003</v>
      </c>
      <c r="B2334" s="25" t="s">
        <v>1072</v>
      </c>
      <c r="C2334" s="25" t="s">
        <v>125</v>
      </c>
      <c r="D2334" s="28">
        <v>319302</v>
      </c>
      <c r="E2334" s="25" t="s">
        <v>8661</v>
      </c>
      <c r="F2334" s="25" t="s">
        <v>8662</v>
      </c>
      <c r="G2334" s="29">
        <v>76</v>
      </c>
      <c r="H2334" s="29">
        <v>1</v>
      </c>
      <c r="I2334" s="193"/>
      <c r="J2334" s="193"/>
    </row>
    <row r="2335" spans="1:10">
      <c r="A2335" s="27" t="s">
        <v>1003</v>
      </c>
      <c r="B2335" s="25" t="s">
        <v>1072</v>
      </c>
      <c r="C2335" s="25" t="s">
        <v>125</v>
      </c>
      <c r="D2335" s="28">
        <v>319304</v>
      </c>
      <c r="E2335" s="25" t="s">
        <v>8663</v>
      </c>
      <c r="F2335" s="25" t="s">
        <v>1072</v>
      </c>
      <c r="G2335" s="29">
        <v>75</v>
      </c>
      <c r="H2335" s="29">
        <v>1</v>
      </c>
      <c r="I2335" s="193"/>
      <c r="J2335" s="193"/>
    </row>
    <row r="2336" spans="1:10">
      <c r="A2336" s="27" t="s">
        <v>1003</v>
      </c>
      <c r="B2336" s="25" t="s">
        <v>1072</v>
      </c>
      <c r="C2336" s="25" t="s">
        <v>125</v>
      </c>
      <c r="D2336" s="28">
        <v>340055</v>
      </c>
      <c r="E2336" s="25" t="s">
        <v>8664</v>
      </c>
      <c r="F2336" s="25" t="s">
        <v>8665</v>
      </c>
      <c r="G2336" s="29">
        <v>275</v>
      </c>
      <c r="H2336" s="29">
        <v>3</v>
      </c>
      <c r="I2336" s="193"/>
      <c r="J2336" s="193"/>
    </row>
    <row r="2337" spans="1:10">
      <c r="A2337" s="27" t="s">
        <v>1003</v>
      </c>
      <c r="B2337" s="25" t="s">
        <v>1072</v>
      </c>
      <c r="C2337" s="25" t="s">
        <v>129</v>
      </c>
      <c r="D2337" s="28">
        <v>305282</v>
      </c>
      <c r="E2337" s="25" t="s">
        <v>8666</v>
      </c>
      <c r="F2337" s="25" t="s">
        <v>8667</v>
      </c>
      <c r="G2337" s="29">
        <v>392</v>
      </c>
      <c r="H2337" s="29">
        <v>5</v>
      </c>
      <c r="I2337" s="193"/>
      <c r="J2337" s="193"/>
    </row>
    <row r="2338" spans="1:10">
      <c r="A2338" s="27" t="s">
        <v>1003</v>
      </c>
      <c r="B2338" s="15" t="str">
        <f>B2337</f>
        <v>Baguio City</v>
      </c>
      <c r="C2338" s="25"/>
      <c r="D2338" s="28"/>
      <c r="E2338" s="25" t="s">
        <v>64</v>
      </c>
      <c r="F2338" s="25"/>
      <c r="G2338" s="29">
        <f>SUM(G2316:G2337)</f>
        <v>6422</v>
      </c>
      <c r="H2338" s="29">
        <f>SUM(H2316:H2337)</f>
        <v>83</v>
      </c>
      <c r="I2338" s="193"/>
      <c r="J2338" s="193"/>
    </row>
    <row r="2339" spans="1:10">
      <c r="A2339" s="27" t="s">
        <v>1003</v>
      </c>
      <c r="B2339" s="15"/>
      <c r="C2339" s="25"/>
      <c r="D2339" s="28"/>
      <c r="E2339" s="25"/>
      <c r="F2339" s="25"/>
      <c r="G2339" s="29"/>
      <c r="H2339" s="29"/>
      <c r="I2339" s="193"/>
      <c r="J2339" s="193"/>
    </row>
    <row r="2340" spans="1:10">
      <c r="A2340" s="27" t="s">
        <v>1003</v>
      </c>
      <c r="B2340" s="25" t="s">
        <v>1145</v>
      </c>
      <c r="C2340" s="25" t="s">
        <v>1146</v>
      </c>
      <c r="D2340" s="28">
        <v>305221</v>
      </c>
      <c r="E2340" s="25" t="s">
        <v>8668</v>
      </c>
      <c r="F2340" s="25" t="s">
        <v>8669</v>
      </c>
      <c r="G2340" s="29">
        <v>577</v>
      </c>
      <c r="H2340" s="29">
        <v>8</v>
      </c>
      <c r="I2340" s="193"/>
      <c r="J2340" s="193"/>
    </row>
    <row r="2341" spans="1:10">
      <c r="A2341" s="27" t="s">
        <v>1003</v>
      </c>
      <c r="B2341" s="25" t="s">
        <v>1145</v>
      </c>
      <c r="C2341" s="25" t="s">
        <v>1148</v>
      </c>
      <c r="D2341" s="28">
        <v>305205</v>
      </c>
      <c r="E2341" s="25" t="s">
        <v>8670</v>
      </c>
      <c r="F2341" s="25" t="s">
        <v>8671</v>
      </c>
      <c r="G2341" s="29">
        <v>299</v>
      </c>
      <c r="H2341" s="29">
        <v>4</v>
      </c>
      <c r="I2341" s="193"/>
      <c r="J2341" s="193"/>
    </row>
    <row r="2342" spans="1:10">
      <c r="A2342" s="27" t="s">
        <v>1003</v>
      </c>
      <c r="B2342" s="25" t="s">
        <v>1145</v>
      </c>
      <c r="C2342" s="25" t="s">
        <v>1148</v>
      </c>
      <c r="D2342" s="28">
        <v>502178</v>
      </c>
      <c r="E2342" s="25" t="s">
        <v>8672</v>
      </c>
      <c r="F2342" s="25" t="s">
        <v>8673</v>
      </c>
      <c r="G2342" s="29">
        <v>39</v>
      </c>
      <c r="H2342" s="29">
        <v>1</v>
      </c>
      <c r="I2342" s="193"/>
      <c r="J2342" s="193"/>
    </row>
    <row r="2343" spans="1:10">
      <c r="A2343" s="27" t="s">
        <v>1003</v>
      </c>
      <c r="B2343" s="25" t="s">
        <v>1145</v>
      </c>
      <c r="C2343" s="25" t="s">
        <v>1149</v>
      </c>
      <c r="D2343" s="28">
        <v>305222</v>
      </c>
      <c r="E2343" s="25" t="s">
        <v>8674</v>
      </c>
      <c r="F2343" s="25" t="s">
        <v>8675</v>
      </c>
      <c r="G2343" s="29">
        <v>42</v>
      </c>
      <c r="H2343" s="29">
        <v>1</v>
      </c>
      <c r="I2343" s="193"/>
      <c r="J2343" s="193"/>
    </row>
    <row r="2344" spans="1:10">
      <c r="A2344" s="27" t="s">
        <v>1003</v>
      </c>
      <c r="B2344" s="25" t="s">
        <v>1145</v>
      </c>
      <c r="C2344" s="25" t="s">
        <v>1149</v>
      </c>
      <c r="D2344" s="28">
        <v>305226</v>
      </c>
      <c r="E2344" s="25" t="s">
        <v>8676</v>
      </c>
      <c r="F2344" s="25" t="s">
        <v>8677</v>
      </c>
      <c r="G2344" s="29">
        <v>105</v>
      </c>
      <c r="H2344" s="29">
        <v>1</v>
      </c>
      <c r="I2344" s="193"/>
      <c r="J2344" s="193"/>
    </row>
    <row r="2345" spans="1:10">
      <c r="A2345" s="27" t="s">
        <v>1003</v>
      </c>
      <c r="B2345" s="25" t="s">
        <v>1145</v>
      </c>
      <c r="C2345" s="25" t="s">
        <v>1149</v>
      </c>
      <c r="D2345" s="28">
        <v>319104</v>
      </c>
      <c r="E2345" s="25" t="s">
        <v>8678</v>
      </c>
      <c r="F2345" s="25" t="s">
        <v>8679</v>
      </c>
      <c r="G2345" s="29">
        <v>66</v>
      </c>
      <c r="H2345" s="29">
        <v>1</v>
      </c>
      <c r="I2345" s="193"/>
      <c r="J2345" s="193"/>
    </row>
    <row r="2346" spans="1:10">
      <c r="A2346" s="27" t="s">
        <v>1003</v>
      </c>
      <c r="B2346" s="25" t="s">
        <v>1145</v>
      </c>
      <c r="C2346" s="25" t="s">
        <v>1150</v>
      </c>
      <c r="D2346" s="28">
        <v>305212</v>
      </c>
      <c r="E2346" s="25" t="s">
        <v>8680</v>
      </c>
      <c r="F2346" s="25" t="s">
        <v>8681</v>
      </c>
      <c r="G2346" s="29">
        <v>77</v>
      </c>
      <c r="H2346" s="29">
        <v>1</v>
      </c>
      <c r="I2346" s="193"/>
      <c r="J2346" s="193"/>
    </row>
    <row r="2347" spans="1:10">
      <c r="A2347" s="27" t="s">
        <v>1003</v>
      </c>
      <c r="B2347" s="25" t="s">
        <v>1145</v>
      </c>
      <c r="C2347" s="25" t="s">
        <v>1150</v>
      </c>
      <c r="D2347" s="28">
        <v>501890</v>
      </c>
      <c r="E2347" s="25" t="s">
        <v>8682</v>
      </c>
      <c r="F2347" s="25" t="s">
        <v>8683</v>
      </c>
      <c r="G2347" s="29">
        <v>30</v>
      </c>
      <c r="H2347" s="29">
        <v>1</v>
      </c>
      <c r="I2347" s="193"/>
      <c r="J2347" s="193"/>
    </row>
    <row r="2348" spans="1:10">
      <c r="A2348" s="27" t="s">
        <v>1003</v>
      </c>
      <c r="B2348" s="25" t="s">
        <v>1145</v>
      </c>
      <c r="C2348" s="25" t="s">
        <v>1151</v>
      </c>
      <c r="D2348" s="28">
        <v>319101</v>
      </c>
      <c r="E2348" s="25" t="s">
        <v>8684</v>
      </c>
      <c r="F2348" s="25" t="s">
        <v>8685</v>
      </c>
      <c r="G2348" s="29">
        <v>57</v>
      </c>
      <c r="H2348" s="29">
        <v>1</v>
      </c>
      <c r="I2348" s="193"/>
      <c r="J2348" s="193"/>
    </row>
    <row r="2349" spans="1:10">
      <c r="A2349" s="27" t="s">
        <v>1003</v>
      </c>
      <c r="B2349" s="25" t="s">
        <v>1145</v>
      </c>
      <c r="C2349" s="25" t="s">
        <v>1151</v>
      </c>
      <c r="D2349" s="28">
        <v>501971</v>
      </c>
      <c r="E2349" s="25" t="s">
        <v>8686</v>
      </c>
      <c r="F2349" s="25" t="s">
        <v>8687</v>
      </c>
      <c r="G2349" s="29">
        <v>39</v>
      </c>
      <c r="H2349" s="29">
        <v>1</v>
      </c>
      <c r="I2349" s="193"/>
      <c r="J2349" s="193"/>
    </row>
    <row r="2350" spans="1:10">
      <c r="A2350" s="27" t="s">
        <v>1003</v>
      </c>
      <c r="B2350" s="25" t="s">
        <v>1145</v>
      </c>
      <c r="C2350" s="25" t="s">
        <v>1151</v>
      </c>
      <c r="D2350" s="28">
        <v>502124</v>
      </c>
      <c r="E2350" s="25" t="s">
        <v>7946</v>
      </c>
      <c r="F2350" s="25" t="s">
        <v>8687</v>
      </c>
      <c r="G2350" s="29">
        <v>37</v>
      </c>
      <c r="H2350" s="29">
        <v>1</v>
      </c>
      <c r="I2350" s="193"/>
      <c r="J2350" s="193"/>
    </row>
    <row r="2351" spans="1:10">
      <c r="A2351" s="27" t="s">
        <v>1003</v>
      </c>
      <c r="B2351" s="25" t="s">
        <v>1145</v>
      </c>
      <c r="C2351" s="25" t="s">
        <v>1152</v>
      </c>
      <c r="D2351" s="28">
        <v>305195</v>
      </c>
      <c r="E2351" s="25" t="s">
        <v>7227</v>
      </c>
      <c r="F2351" s="25" t="s">
        <v>8688</v>
      </c>
      <c r="G2351" s="29">
        <v>239</v>
      </c>
      <c r="H2351" s="29">
        <v>3</v>
      </c>
      <c r="I2351" s="193"/>
      <c r="J2351" s="193"/>
    </row>
    <row r="2352" spans="1:10">
      <c r="A2352" s="27" t="s">
        <v>1003</v>
      </c>
      <c r="B2352" s="25" t="s">
        <v>1145</v>
      </c>
      <c r="C2352" s="25" t="s">
        <v>1152</v>
      </c>
      <c r="D2352" s="28">
        <v>305196</v>
      </c>
      <c r="E2352" s="25" t="s">
        <v>8689</v>
      </c>
      <c r="F2352" s="25" t="s">
        <v>8690</v>
      </c>
      <c r="G2352" s="29">
        <v>34</v>
      </c>
      <c r="H2352" s="29">
        <v>1</v>
      </c>
      <c r="I2352" s="193"/>
      <c r="J2352" s="193"/>
    </row>
    <row r="2353" spans="1:10">
      <c r="A2353" s="27" t="s">
        <v>1003</v>
      </c>
      <c r="B2353" s="25" t="s">
        <v>1145</v>
      </c>
      <c r="C2353" s="25" t="s">
        <v>1153</v>
      </c>
      <c r="D2353" s="28">
        <v>319108</v>
      </c>
      <c r="E2353" s="25" t="s">
        <v>8691</v>
      </c>
      <c r="F2353" s="25" t="s">
        <v>8692</v>
      </c>
      <c r="G2353" s="29">
        <v>81</v>
      </c>
      <c r="H2353" s="29">
        <v>1</v>
      </c>
      <c r="I2353" s="193"/>
      <c r="J2353" s="193"/>
    </row>
    <row r="2354" spans="1:10">
      <c r="A2354" s="27" t="s">
        <v>1003</v>
      </c>
      <c r="B2354" s="25" t="s">
        <v>1145</v>
      </c>
      <c r="C2354" s="25" t="s">
        <v>1153</v>
      </c>
      <c r="D2354" s="28">
        <v>500531</v>
      </c>
      <c r="E2354" s="25" t="s">
        <v>8693</v>
      </c>
      <c r="F2354" s="25" t="s">
        <v>8694</v>
      </c>
      <c r="G2354" s="29">
        <v>112</v>
      </c>
      <c r="H2354" s="29">
        <v>1</v>
      </c>
      <c r="I2354" s="193"/>
      <c r="J2354" s="193"/>
    </row>
    <row r="2355" spans="1:10">
      <c r="A2355" s="27" t="s">
        <v>1003</v>
      </c>
      <c r="B2355" s="25" t="s">
        <v>1145</v>
      </c>
      <c r="C2355" s="25" t="s">
        <v>1153</v>
      </c>
      <c r="D2355" s="28">
        <v>502132</v>
      </c>
      <c r="E2355" s="25" t="s">
        <v>8695</v>
      </c>
      <c r="F2355" s="25" t="s">
        <v>8696</v>
      </c>
      <c r="G2355" s="29">
        <v>113</v>
      </c>
      <c r="H2355" s="29">
        <v>1</v>
      </c>
      <c r="I2355" s="193"/>
      <c r="J2355" s="193"/>
    </row>
    <row r="2356" spans="1:10">
      <c r="A2356" s="27" t="s">
        <v>1003</v>
      </c>
      <c r="B2356" s="25" t="s">
        <v>1145</v>
      </c>
      <c r="C2356" s="25" t="s">
        <v>1154</v>
      </c>
      <c r="D2356" s="28">
        <v>305200</v>
      </c>
      <c r="E2356" s="25" t="s">
        <v>8697</v>
      </c>
      <c r="F2356" s="25" t="s">
        <v>8698</v>
      </c>
      <c r="G2356" s="29">
        <v>74</v>
      </c>
      <c r="H2356" s="29">
        <v>1</v>
      </c>
      <c r="I2356" s="193"/>
      <c r="J2356" s="193"/>
    </row>
    <row r="2357" spans="1:10">
      <c r="A2357" s="27" t="s">
        <v>1003</v>
      </c>
      <c r="B2357" s="25" t="s">
        <v>1145</v>
      </c>
      <c r="C2357" s="25" t="s">
        <v>1154</v>
      </c>
      <c r="D2357" s="28">
        <v>305203</v>
      </c>
      <c r="E2357" s="25" t="s">
        <v>8699</v>
      </c>
      <c r="F2357" s="25" t="s">
        <v>8700</v>
      </c>
      <c r="G2357" s="29">
        <v>72</v>
      </c>
      <c r="H2357" s="29">
        <v>1</v>
      </c>
      <c r="I2357" s="193"/>
      <c r="J2357" s="193"/>
    </row>
    <row r="2358" spans="1:10">
      <c r="A2358" s="27" t="s">
        <v>1003</v>
      </c>
      <c r="B2358" s="25" t="s">
        <v>1145</v>
      </c>
      <c r="C2358" s="25" t="s">
        <v>1155</v>
      </c>
      <c r="D2358" s="28">
        <v>305198</v>
      </c>
      <c r="E2358" s="25" t="s">
        <v>8701</v>
      </c>
      <c r="F2358" s="25" t="s">
        <v>8702</v>
      </c>
      <c r="G2358" s="29">
        <v>45</v>
      </c>
      <c r="H2358" s="29">
        <v>1</v>
      </c>
      <c r="I2358" s="193"/>
      <c r="J2358" s="193"/>
    </row>
    <row r="2359" spans="1:10">
      <c r="A2359" s="27" t="s">
        <v>1003</v>
      </c>
      <c r="B2359" s="25" t="s">
        <v>1145</v>
      </c>
      <c r="C2359" s="25" t="s">
        <v>1155</v>
      </c>
      <c r="D2359" s="28">
        <v>502157</v>
      </c>
      <c r="E2359" s="25" t="s">
        <v>8703</v>
      </c>
      <c r="F2359" s="25" t="s">
        <v>8704</v>
      </c>
      <c r="G2359" s="29">
        <v>28</v>
      </c>
      <c r="H2359" s="29">
        <v>1</v>
      </c>
      <c r="I2359" s="193"/>
      <c r="J2359" s="193"/>
    </row>
    <row r="2360" spans="1:10">
      <c r="A2360" s="27" t="s">
        <v>1003</v>
      </c>
      <c r="B2360" s="25" t="s">
        <v>1145</v>
      </c>
      <c r="C2360" s="25" t="s">
        <v>1156</v>
      </c>
      <c r="D2360" s="28">
        <v>305206</v>
      </c>
      <c r="E2360" s="25" t="s">
        <v>8705</v>
      </c>
      <c r="F2360" s="25" t="s">
        <v>8706</v>
      </c>
      <c r="G2360" s="29">
        <v>33</v>
      </c>
      <c r="H2360" s="29">
        <v>1</v>
      </c>
      <c r="I2360" s="193"/>
      <c r="J2360" s="193"/>
    </row>
    <row r="2361" spans="1:10">
      <c r="A2361" s="27" t="s">
        <v>1003</v>
      </c>
      <c r="B2361" s="25" t="s">
        <v>1145</v>
      </c>
      <c r="C2361" s="25" t="s">
        <v>1156</v>
      </c>
      <c r="D2361" s="28">
        <v>305207</v>
      </c>
      <c r="E2361" s="25" t="s">
        <v>8707</v>
      </c>
      <c r="F2361" s="25" t="s">
        <v>8708</v>
      </c>
      <c r="G2361" s="29">
        <v>25</v>
      </c>
      <c r="H2361" s="29">
        <v>1</v>
      </c>
      <c r="I2361" s="193"/>
      <c r="J2361" s="193"/>
    </row>
    <row r="2362" spans="1:10">
      <c r="A2362" s="27" t="s">
        <v>1003</v>
      </c>
      <c r="B2362" s="25" t="s">
        <v>1145</v>
      </c>
      <c r="C2362" s="25" t="s">
        <v>1156</v>
      </c>
      <c r="D2362" s="28">
        <v>305926</v>
      </c>
      <c r="E2362" s="25" t="s">
        <v>5172</v>
      </c>
      <c r="F2362" s="25" t="s">
        <v>8709</v>
      </c>
      <c r="G2362" s="29">
        <v>45</v>
      </c>
      <c r="H2362" s="29">
        <v>1</v>
      </c>
      <c r="I2362" s="193"/>
      <c r="J2362" s="193"/>
    </row>
    <row r="2363" spans="1:10">
      <c r="A2363" s="27" t="s">
        <v>1003</v>
      </c>
      <c r="B2363" s="25" t="s">
        <v>1145</v>
      </c>
      <c r="C2363" s="25" t="s">
        <v>1156</v>
      </c>
      <c r="D2363" s="28">
        <v>319117</v>
      </c>
      <c r="E2363" s="25" t="s">
        <v>8710</v>
      </c>
      <c r="F2363" s="25" t="s">
        <v>8711</v>
      </c>
      <c r="G2363" s="29">
        <v>20</v>
      </c>
      <c r="H2363" s="29">
        <v>1</v>
      </c>
      <c r="I2363" s="193"/>
      <c r="J2363" s="193"/>
    </row>
    <row r="2364" spans="1:10">
      <c r="A2364" s="27" t="s">
        <v>1003</v>
      </c>
      <c r="B2364" s="25" t="s">
        <v>1145</v>
      </c>
      <c r="C2364" s="25" t="s">
        <v>1156</v>
      </c>
      <c r="D2364" s="28">
        <v>501889</v>
      </c>
      <c r="E2364" s="25" t="s">
        <v>8712</v>
      </c>
      <c r="F2364" s="25" t="s">
        <v>8713</v>
      </c>
      <c r="G2364" s="29">
        <v>17</v>
      </c>
      <c r="H2364" s="29">
        <v>1</v>
      </c>
      <c r="I2364" s="193"/>
      <c r="J2364" s="193"/>
    </row>
    <row r="2365" spans="1:10">
      <c r="A2365" s="27" t="s">
        <v>1003</v>
      </c>
      <c r="B2365" s="25" t="s">
        <v>1145</v>
      </c>
      <c r="C2365" s="25" t="s">
        <v>1156</v>
      </c>
      <c r="D2365" s="28">
        <v>502123</v>
      </c>
      <c r="E2365" s="25" t="s">
        <v>8714</v>
      </c>
      <c r="F2365" s="25" t="s">
        <v>8715</v>
      </c>
      <c r="G2365" s="29">
        <v>26</v>
      </c>
      <c r="H2365" s="29">
        <v>1</v>
      </c>
      <c r="I2365" s="193"/>
      <c r="J2365" s="193"/>
    </row>
    <row r="2366" spans="1:10">
      <c r="A2366" s="27" t="s">
        <v>1003</v>
      </c>
      <c r="B2366" s="15" t="str">
        <f>B2365</f>
        <v>Tabuk City</v>
      </c>
      <c r="C2366" s="25"/>
      <c r="D2366" s="28"/>
      <c r="E2366" s="25" t="s">
        <v>64</v>
      </c>
      <c r="F2366" s="25"/>
      <c r="G2366" s="29">
        <f>SUM(G2340:G2365)</f>
        <v>2332</v>
      </c>
      <c r="H2366" s="29">
        <f>SUM(H2340:H2365)</f>
        <v>38</v>
      </c>
      <c r="I2366" s="193"/>
      <c r="J2366" s="193"/>
    </row>
  </sheetData>
  <mergeCells count="2357">
    <mergeCell ref="I2362:J2362"/>
    <mergeCell ref="I2363:J2363"/>
    <mergeCell ref="I2364:J2364"/>
    <mergeCell ref="I2365:J2365"/>
    <mergeCell ref="I2366:J2366"/>
    <mergeCell ref="I2356:J2356"/>
    <mergeCell ref="I2357:J2357"/>
    <mergeCell ref="I2358:J2358"/>
    <mergeCell ref="I2359:J2359"/>
    <mergeCell ref="I2360:J2360"/>
    <mergeCell ref="I2361:J2361"/>
    <mergeCell ref="I2350:J2350"/>
    <mergeCell ref="I2351:J2351"/>
    <mergeCell ref="I2352:J2352"/>
    <mergeCell ref="I2353:J2353"/>
    <mergeCell ref="I2354:J2354"/>
    <mergeCell ref="I2355:J2355"/>
    <mergeCell ref="I2344:J2344"/>
    <mergeCell ref="I2345:J2345"/>
    <mergeCell ref="I2346:J2346"/>
    <mergeCell ref="I2347:J2347"/>
    <mergeCell ref="I2348:J2348"/>
    <mergeCell ref="I2349:J2349"/>
    <mergeCell ref="I2338:J2338"/>
    <mergeCell ref="I2339:J2339"/>
    <mergeCell ref="I2340:J2340"/>
    <mergeCell ref="I2341:J2341"/>
    <mergeCell ref="I2342:J2342"/>
    <mergeCell ref="I2343:J2343"/>
    <mergeCell ref="I2332:J2332"/>
    <mergeCell ref="I2333:J2333"/>
    <mergeCell ref="I2334:J2334"/>
    <mergeCell ref="I2335:J2335"/>
    <mergeCell ref="I2336:J2336"/>
    <mergeCell ref="I2337:J2337"/>
    <mergeCell ref="I2326:J2326"/>
    <mergeCell ref="I2327:J2327"/>
    <mergeCell ref="I2328:J2328"/>
    <mergeCell ref="I2329:J2329"/>
    <mergeCell ref="I2330:J2330"/>
    <mergeCell ref="I2331:J2331"/>
    <mergeCell ref="I2320:J2320"/>
    <mergeCell ref="I2321:J2321"/>
    <mergeCell ref="I2322:J2322"/>
    <mergeCell ref="I2323:J2323"/>
    <mergeCell ref="I2324:J2324"/>
    <mergeCell ref="I2325:J2325"/>
    <mergeCell ref="I2314:J2314"/>
    <mergeCell ref="I2315:J2315"/>
    <mergeCell ref="I2316:J2316"/>
    <mergeCell ref="I2317:J2317"/>
    <mergeCell ref="I2318:J2318"/>
    <mergeCell ref="I2319:J2319"/>
    <mergeCell ref="I2308:J2308"/>
    <mergeCell ref="I2309:J2309"/>
    <mergeCell ref="I2310:J2310"/>
    <mergeCell ref="I2311:J2311"/>
    <mergeCell ref="I2312:J2312"/>
    <mergeCell ref="I2313:J2313"/>
    <mergeCell ref="I2302:J2302"/>
    <mergeCell ref="I2303:J2303"/>
    <mergeCell ref="I2304:J2304"/>
    <mergeCell ref="I2305:J2305"/>
    <mergeCell ref="I2306:J2306"/>
    <mergeCell ref="I2307:J2307"/>
    <mergeCell ref="I2296:J2296"/>
    <mergeCell ref="I2297:J2297"/>
    <mergeCell ref="I2298:J2298"/>
    <mergeCell ref="I2299:J2299"/>
    <mergeCell ref="I2300:J2300"/>
    <mergeCell ref="I2301:J2301"/>
    <mergeCell ref="I2290:J2290"/>
    <mergeCell ref="I2291:J2291"/>
    <mergeCell ref="I2292:J2292"/>
    <mergeCell ref="I2293:J2293"/>
    <mergeCell ref="I2294:J2294"/>
    <mergeCell ref="I2295:J2295"/>
    <mergeCell ref="I2284:J2284"/>
    <mergeCell ref="I2285:J2285"/>
    <mergeCell ref="I2286:J2286"/>
    <mergeCell ref="I2287:J2287"/>
    <mergeCell ref="I2288:J2288"/>
    <mergeCell ref="I2289:J2289"/>
    <mergeCell ref="I2278:J2278"/>
    <mergeCell ref="I2279:J2279"/>
    <mergeCell ref="I2280:J2280"/>
    <mergeCell ref="I2281:J2281"/>
    <mergeCell ref="I2282:J2282"/>
    <mergeCell ref="I2283:J2283"/>
    <mergeCell ref="I2272:J2272"/>
    <mergeCell ref="I2273:J2273"/>
    <mergeCell ref="I2274:J2274"/>
    <mergeCell ref="I2275:J2275"/>
    <mergeCell ref="I2276:J2276"/>
    <mergeCell ref="I2277:J2277"/>
    <mergeCell ref="I2266:J2266"/>
    <mergeCell ref="I2267:J2267"/>
    <mergeCell ref="I2268:J2268"/>
    <mergeCell ref="I2269:J2269"/>
    <mergeCell ref="I2270:J2270"/>
    <mergeCell ref="I2271:J2271"/>
    <mergeCell ref="I2260:J2260"/>
    <mergeCell ref="I2261:J2261"/>
    <mergeCell ref="I2262:J2262"/>
    <mergeCell ref="I2263:J2263"/>
    <mergeCell ref="I2264:J2264"/>
    <mergeCell ref="I2265:J2265"/>
    <mergeCell ref="I2254:J2254"/>
    <mergeCell ref="I2255:J2255"/>
    <mergeCell ref="I2256:J2256"/>
    <mergeCell ref="I2257:J2257"/>
    <mergeCell ref="I2258:J2258"/>
    <mergeCell ref="I2259:J2259"/>
    <mergeCell ref="I2248:J2248"/>
    <mergeCell ref="I2249:J2249"/>
    <mergeCell ref="I2250:J2250"/>
    <mergeCell ref="I2251:J2251"/>
    <mergeCell ref="I2252:J2252"/>
    <mergeCell ref="I2253:J2253"/>
    <mergeCell ref="I2242:J2242"/>
    <mergeCell ref="I2243:J2243"/>
    <mergeCell ref="I2244:J2244"/>
    <mergeCell ref="I2245:J2245"/>
    <mergeCell ref="I2246:J2246"/>
    <mergeCell ref="I2247:J2247"/>
    <mergeCell ref="I2236:J2236"/>
    <mergeCell ref="I2237:J2237"/>
    <mergeCell ref="I2238:J2238"/>
    <mergeCell ref="I2239:J2239"/>
    <mergeCell ref="I2240:J2240"/>
    <mergeCell ref="I2241:J2241"/>
    <mergeCell ref="I2230:J2230"/>
    <mergeCell ref="I2231:J2231"/>
    <mergeCell ref="I2232:J2232"/>
    <mergeCell ref="I2233:J2233"/>
    <mergeCell ref="I2234:J2234"/>
    <mergeCell ref="I2235:J2235"/>
    <mergeCell ref="I2224:J2224"/>
    <mergeCell ref="I2225:J2225"/>
    <mergeCell ref="I2226:J2226"/>
    <mergeCell ref="I2227:J2227"/>
    <mergeCell ref="I2228:J2228"/>
    <mergeCell ref="I2229:J2229"/>
    <mergeCell ref="I2218:J2218"/>
    <mergeCell ref="I2219:J2219"/>
    <mergeCell ref="I2220:J2220"/>
    <mergeCell ref="I2221:J2221"/>
    <mergeCell ref="I2222:J2222"/>
    <mergeCell ref="I2223:J2223"/>
    <mergeCell ref="I2212:J2212"/>
    <mergeCell ref="I2213:J2213"/>
    <mergeCell ref="I2214:J2214"/>
    <mergeCell ref="I2215:J2215"/>
    <mergeCell ref="I2216:J2216"/>
    <mergeCell ref="I2217:J2217"/>
    <mergeCell ref="I2206:J2206"/>
    <mergeCell ref="I2207:J2207"/>
    <mergeCell ref="I2208:J2208"/>
    <mergeCell ref="I2209:J2209"/>
    <mergeCell ref="I2210:J2210"/>
    <mergeCell ref="I2211:J2211"/>
    <mergeCell ref="I2200:J2200"/>
    <mergeCell ref="I2201:J2201"/>
    <mergeCell ref="I2202:J2202"/>
    <mergeCell ref="I2203:J2203"/>
    <mergeCell ref="I2204:J2204"/>
    <mergeCell ref="I2205:J2205"/>
    <mergeCell ref="I2194:J2194"/>
    <mergeCell ref="I2195:J2195"/>
    <mergeCell ref="I2196:J2196"/>
    <mergeCell ref="I2197:J2197"/>
    <mergeCell ref="I2198:J2198"/>
    <mergeCell ref="I2199:J2199"/>
    <mergeCell ref="I2188:J2188"/>
    <mergeCell ref="I2189:J2189"/>
    <mergeCell ref="I2190:J2190"/>
    <mergeCell ref="I2191:J2191"/>
    <mergeCell ref="I2192:J2192"/>
    <mergeCell ref="I2193:J2193"/>
    <mergeCell ref="I2182:J2182"/>
    <mergeCell ref="I2183:J2183"/>
    <mergeCell ref="I2184:J2184"/>
    <mergeCell ref="I2185:J2185"/>
    <mergeCell ref="I2186:J2186"/>
    <mergeCell ref="I2187:J2187"/>
    <mergeCell ref="I2176:J2176"/>
    <mergeCell ref="I2177:J2177"/>
    <mergeCell ref="I2178:J2178"/>
    <mergeCell ref="I2179:J2179"/>
    <mergeCell ref="I2180:J2180"/>
    <mergeCell ref="I2181:J2181"/>
    <mergeCell ref="I2170:J2170"/>
    <mergeCell ref="I2171:J2171"/>
    <mergeCell ref="I2172:J2172"/>
    <mergeCell ref="I2173:J2173"/>
    <mergeCell ref="I2174:J2174"/>
    <mergeCell ref="I2175:J2175"/>
    <mergeCell ref="I2164:J2164"/>
    <mergeCell ref="I2165:J2165"/>
    <mergeCell ref="I2166:J2166"/>
    <mergeCell ref="I2167:J2167"/>
    <mergeCell ref="I2168:J2168"/>
    <mergeCell ref="I2169:J2169"/>
    <mergeCell ref="I2158:J2158"/>
    <mergeCell ref="I2159:J2159"/>
    <mergeCell ref="I2160:J2160"/>
    <mergeCell ref="I2161:J2161"/>
    <mergeCell ref="I2162:J2162"/>
    <mergeCell ref="I2163:J2163"/>
    <mergeCell ref="I2152:J2152"/>
    <mergeCell ref="I2153:J2153"/>
    <mergeCell ref="I2154:J2154"/>
    <mergeCell ref="I2155:J2155"/>
    <mergeCell ref="I2156:J2156"/>
    <mergeCell ref="I2157:J2157"/>
    <mergeCell ref="I2146:J2146"/>
    <mergeCell ref="I2147:J2147"/>
    <mergeCell ref="I2148:J2148"/>
    <mergeCell ref="I2149:J2149"/>
    <mergeCell ref="I2150:J2150"/>
    <mergeCell ref="I2151:J2151"/>
    <mergeCell ref="I2140:J2140"/>
    <mergeCell ref="I2141:J2141"/>
    <mergeCell ref="I2142:J2142"/>
    <mergeCell ref="I2143:J2143"/>
    <mergeCell ref="I2144:J2144"/>
    <mergeCell ref="I2145:J2145"/>
    <mergeCell ref="I2134:J2134"/>
    <mergeCell ref="I2135:J2135"/>
    <mergeCell ref="I2136:J2136"/>
    <mergeCell ref="I2137:J2137"/>
    <mergeCell ref="I2138:J2138"/>
    <mergeCell ref="I2139:J2139"/>
    <mergeCell ref="I2128:J2128"/>
    <mergeCell ref="I2129:J2129"/>
    <mergeCell ref="I2130:J2130"/>
    <mergeCell ref="I2131:J2131"/>
    <mergeCell ref="I2132:J2132"/>
    <mergeCell ref="I2133:J2133"/>
    <mergeCell ref="I2122:J2122"/>
    <mergeCell ref="I2123:J2123"/>
    <mergeCell ref="I2124:J2124"/>
    <mergeCell ref="I2125:J2125"/>
    <mergeCell ref="I2126:J2126"/>
    <mergeCell ref="I2127:J2127"/>
    <mergeCell ref="I2116:J2116"/>
    <mergeCell ref="I2117:J2117"/>
    <mergeCell ref="I2118:J2118"/>
    <mergeCell ref="I2119:J2119"/>
    <mergeCell ref="I2120:J2120"/>
    <mergeCell ref="I2121:J2121"/>
    <mergeCell ref="I2110:J2110"/>
    <mergeCell ref="I2111:J2111"/>
    <mergeCell ref="I2112:J2112"/>
    <mergeCell ref="I2113:J2113"/>
    <mergeCell ref="I2114:J2114"/>
    <mergeCell ref="I2115:J2115"/>
    <mergeCell ref="I2104:J2104"/>
    <mergeCell ref="I2105:J2105"/>
    <mergeCell ref="I2106:J2106"/>
    <mergeCell ref="I2107:J2107"/>
    <mergeCell ref="I2108:J2108"/>
    <mergeCell ref="I2109:J2109"/>
    <mergeCell ref="I2098:J2098"/>
    <mergeCell ref="I2099:J2099"/>
    <mergeCell ref="I2100:J2100"/>
    <mergeCell ref="I2101:J2101"/>
    <mergeCell ref="I2102:J2102"/>
    <mergeCell ref="I2103:J2103"/>
    <mergeCell ref="I2092:J2092"/>
    <mergeCell ref="I2093:J2093"/>
    <mergeCell ref="I2094:J2094"/>
    <mergeCell ref="I2095:J2095"/>
    <mergeCell ref="I2096:J2096"/>
    <mergeCell ref="I2097:J2097"/>
    <mergeCell ref="I2086:J2086"/>
    <mergeCell ref="I2087:J2087"/>
    <mergeCell ref="I2088:J2088"/>
    <mergeCell ref="I2089:J2089"/>
    <mergeCell ref="I2090:J2090"/>
    <mergeCell ref="I2091:J2091"/>
    <mergeCell ref="I2080:J2080"/>
    <mergeCell ref="I2081:J2081"/>
    <mergeCell ref="I2082:J2082"/>
    <mergeCell ref="I2083:J2083"/>
    <mergeCell ref="I2084:J2084"/>
    <mergeCell ref="I2085:J2085"/>
    <mergeCell ref="I2074:J2074"/>
    <mergeCell ref="I2075:J2075"/>
    <mergeCell ref="I2076:J2076"/>
    <mergeCell ref="I2077:J2077"/>
    <mergeCell ref="I2078:J2078"/>
    <mergeCell ref="I2079:J2079"/>
    <mergeCell ref="I2068:J2068"/>
    <mergeCell ref="I2069:J2069"/>
    <mergeCell ref="I2070:J2070"/>
    <mergeCell ref="I2071:J2071"/>
    <mergeCell ref="I2072:J2072"/>
    <mergeCell ref="I2073:J2073"/>
    <mergeCell ref="I2062:J2062"/>
    <mergeCell ref="I2063:J2063"/>
    <mergeCell ref="I2064:J2064"/>
    <mergeCell ref="I2065:J2065"/>
    <mergeCell ref="I2066:J2066"/>
    <mergeCell ref="I2067:J2067"/>
    <mergeCell ref="I2056:J2056"/>
    <mergeCell ref="I2057:J2057"/>
    <mergeCell ref="I2058:J2058"/>
    <mergeCell ref="I2059:J2059"/>
    <mergeCell ref="I2060:J2060"/>
    <mergeCell ref="I2061:J2061"/>
    <mergeCell ref="I2050:J2050"/>
    <mergeCell ref="I2051:J2051"/>
    <mergeCell ref="I2052:J2052"/>
    <mergeCell ref="I2053:J2053"/>
    <mergeCell ref="I2054:J2054"/>
    <mergeCell ref="I2055:J2055"/>
    <mergeCell ref="I2044:J2044"/>
    <mergeCell ref="I2045:J2045"/>
    <mergeCell ref="I2046:J2046"/>
    <mergeCell ref="I2047:J2047"/>
    <mergeCell ref="I2048:J2048"/>
    <mergeCell ref="I2049:J2049"/>
    <mergeCell ref="I2038:J2038"/>
    <mergeCell ref="I2039:J2039"/>
    <mergeCell ref="I2040:J2040"/>
    <mergeCell ref="I2041:J2041"/>
    <mergeCell ref="I2042:J2042"/>
    <mergeCell ref="I2043:J2043"/>
    <mergeCell ref="I2032:J2032"/>
    <mergeCell ref="I2033:J2033"/>
    <mergeCell ref="I2034:J2034"/>
    <mergeCell ref="I2035:J2035"/>
    <mergeCell ref="I2036:J2036"/>
    <mergeCell ref="I2037:J2037"/>
    <mergeCell ref="I2026:J2026"/>
    <mergeCell ref="I2027:J2027"/>
    <mergeCell ref="I2028:J2028"/>
    <mergeCell ref="I2029:J2029"/>
    <mergeCell ref="I2030:J2030"/>
    <mergeCell ref="I2031:J2031"/>
    <mergeCell ref="I2020:J2020"/>
    <mergeCell ref="I2021:J2021"/>
    <mergeCell ref="I2022:J2022"/>
    <mergeCell ref="I2023:J2023"/>
    <mergeCell ref="I2024:J2024"/>
    <mergeCell ref="I2025:J2025"/>
    <mergeCell ref="I2014:J2014"/>
    <mergeCell ref="I2015:J2015"/>
    <mergeCell ref="I2016:J2016"/>
    <mergeCell ref="I2017:J2017"/>
    <mergeCell ref="I2018:J2018"/>
    <mergeCell ref="I2019:J2019"/>
    <mergeCell ref="I2008:J2008"/>
    <mergeCell ref="I2009:J2009"/>
    <mergeCell ref="I2010:J2010"/>
    <mergeCell ref="I2011:J2011"/>
    <mergeCell ref="I2012:J2012"/>
    <mergeCell ref="I2013:J2013"/>
    <mergeCell ref="I2002:J2002"/>
    <mergeCell ref="I2003:J2003"/>
    <mergeCell ref="I2004:J2004"/>
    <mergeCell ref="I2005:J2005"/>
    <mergeCell ref="I2006:J2006"/>
    <mergeCell ref="I2007:J2007"/>
    <mergeCell ref="I1996:J1996"/>
    <mergeCell ref="I1997:J1997"/>
    <mergeCell ref="I1998:J1998"/>
    <mergeCell ref="I1999:J1999"/>
    <mergeCell ref="I2000:J2000"/>
    <mergeCell ref="I2001:J2001"/>
    <mergeCell ref="I1990:J1990"/>
    <mergeCell ref="I1991:J1991"/>
    <mergeCell ref="I1992:J1992"/>
    <mergeCell ref="I1993:J1993"/>
    <mergeCell ref="I1994:J1994"/>
    <mergeCell ref="I1995:J1995"/>
    <mergeCell ref="I1984:J1984"/>
    <mergeCell ref="I1985:J1985"/>
    <mergeCell ref="I1986:J1986"/>
    <mergeCell ref="I1987:J1987"/>
    <mergeCell ref="I1988:J1988"/>
    <mergeCell ref="I1989:J1989"/>
    <mergeCell ref="I1978:J1978"/>
    <mergeCell ref="I1979:J1979"/>
    <mergeCell ref="I1980:J1980"/>
    <mergeCell ref="I1981:J1981"/>
    <mergeCell ref="I1982:J1982"/>
    <mergeCell ref="I1983:J1983"/>
    <mergeCell ref="I1972:J1972"/>
    <mergeCell ref="I1973:J1973"/>
    <mergeCell ref="I1974:J1974"/>
    <mergeCell ref="I1975:J1975"/>
    <mergeCell ref="I1976:J1976"/>
    <mergeCell ref="I1977:J1977"/>
    <mergeCell ref="I1966:J1966"/>
    <mergeCell ref="I1967:J1967"/>
    <mergeCell ref="I1968:J1968"/>
    <mergeCell ref="I1969:J1969"/>
    <mergeCell ref="I1970:J1970"/>
    <mergeCell ref="I1971:J1971"/>
    <mergeCell ref="I1960:J1960"/>
    <mergeCell ref="I1961:J1961"/>
    <mergeCell ref="I1962:J1962"/>
    <mergeCell ref="I1963:J1963"/>
    <mergeCell ref="I1964:J1964"/>
    <mergeCell ref="I1965:J1965"/>
    <mergeCell ref="I1954:J1954"/>
    <mergeCell ref="I1955:J1955"/>
    <mergeCell ref="I1956:J1956"/>
    <mergeCell ref="I1957:J1957"/>
    <mergeCell ref="I1958:J1958"/>
    <mergeCell ref="I1959:J1959"/>
    <mergeCell ref="I1948:J1948"/>
    <mergeCell ref="I1949:J1949"/>
    <mergeCell ref="I1950:J1950"/>
    <mergeCell ref="I1951:J1951"/>
    <mergeCell ref="I1952:J1952"/>
    <mergeCell ref="I1953:J1953"/>
    <mergeCell ref="I1942:J1942"/>
    <mergeCell ref="I1943:J1943"/>
    <mergeCell ref="I1944:J1944"/>
    <mergeCell ref="I1945:J1945"/>
    <mergeCell ref="I1946:J1946"/>
    <mergeCell ref="I1947:J1947"/>
    <mergeCell ref="I1936:J1936"/>
    <mergeCell ref="I1937:J1937"/>
    <mergeCell ref="I1938:J1938"/>
    <mergeCell ref="I1939:J1939"/>
    <mergeCell ref="I1940:J1940"/>
    <mergeCell ref="I1941:J1941"/>
    <mergeCell ref="I1930:J1930"/>
    <mergeCell ref="I1931:J1931"/>
    <mergeCell ref="I1932:J1932"/>
    <mergeCell ref="I1933:J1933"/>
    <mergeCell ref="I1934:J1934"/>
    <mergeCell ref="I1935:J1935"/>
    <mergeCell ref="I1924:J1924"/>
    <mergeCell ref="I1925:J1925"/>
    <mergeCell ref="I1926:J1926"/>
    <mergeCell ref="I1927:J1927"/>
    <mergeCell ref="I1928:J1928"/>
    <mergeCell ref="I1929:J1929"/>
    <mergeCell ref="I1918:J1918"/>
    <mergeCell ref="I1919:J1919"/>
    <mergeCell ref="I1920:J1920"/>
    <mergeCell ref="I1921:J1921"/>
    <mergeCell ref="I1922:J1922"/>
    <mergeCell ref="I1923:J1923"/>
    <mergeCell ref="I1912:J1912"/>
    <mergeCell ref="I1913:J1913"/>
    <mergeCell ref="I1914:J1914"/>
    <mergeCell ref="I1915:J1915"/>
    <mergeCell ref="I1916:J1916"/>
    <mergeCell ref="I1917:J1917"/>
    <mergeCell ref="I1906:J1906"/>
    <mergeCell ref="I1907:J1907"/>
    <mergeCell ref="I1908:J1908"/>
    <mergeCell ref="I1909:J1909"/>
    <mergeCell ref="I1910:J1910"/>
    <mergeCell ref="I1911:J1911"/>
    <mergeCell ref="I1900:J1900"/>
    <mergeCell ref="I1901:J1901"/>
    <mergeCell ref="I1902:J1902"/>
    <mergeCell ref="I1903:J1903"/>
    <mergeCell ref="I1904:J1904"/>
    <mergeCell ref="I1905:J1905"/>
    <mergeCell ref="I1894:J1894"/>
    <mergeCell ref="I1895:J1895"/>
    <mergeCell ref="I1896:J1896"/>
    <mergeCell ref="I1897:J1897"/>
    <mergeCell ref="I1898:J1898"/>
    <mergeCell ref="I1899:J1899"/>
    <mergeCell ref="I1888:J1888"/>
    <mergeCell ref="I1889:J1889"/>
    <mergeCell ref="I1890:J1890"/>
    <mergeCell ref="I1891:J1891"/>
    <mergeCell ref="I1892:J1892"/>
    <mergeCell ref="I1893:J1893"/>
    <mergeCell ref="I1882:J1882"/>
    <mergeCell ref="I1883:J1883"/>
    <mergeCell ref="I1884:J1884"/>
    <mergeCell ref="I1885:J1885"/>
    <mergeCell ref="I1886:J1886"/>
    <mergeCell ref="I1887:J1887"/>
    <mergeCell ref="I1876:J1876"/>
    <mergeCell ref="I1877:J1877"/>
    <mergeCell ref="I1878:J1878"/>
    <mergeCell ref="I1879:J1879"/>
    <mergeCell ref="I1880:J1880"/>
    <mergeCell ref="I1881:J1881"/>
    <mergeCell ref="I1870:J1870"/>
    <mergeCell ref="I1871:J1871"/>
    <mergeCell ref="I1872:J1872"/>
    <mergeCell ref="I1873:J1873"/>
    <mergeCell ref="I1874:J1874"/>
    <mergeCell ref="I1875:J1875"/>
    <mergeCell ref="I1864:J1864"/>
    <mergeCell ref="I1865:J1865"/>
    <mergeCell ref="I1866:J1866"/>
    <mergeCell ref="I1867:J1867"/>
    <mergeCell ref="I1868:J1868"/>
    <mergeCell ref="I1869:J1869"/>
    <mergeCell ref="I1858:J1858"/>
    <mergeCell ref="I1859:J1859"/>
    <mergeCell ref="I1860:J1860"/>
    <mergeCell ref="I1861:J1861"/>
    <mergeCell ref="I1862:J1862"/>
    <mergeCell ref="I1863:J1863"/>
    <mergeCell ref="I1852:J1852"/>
    <mergeCell ref="I1853:J1853"/>
    <mergeCell ref="I1854:J1854"/>
    <mergeCell ref="I1855:J1855"/>
    <mergeCell ref="I1856:J1856"/>
    <mergeCell ref="I1857:J1857"/>
    <mergeCell ref="I1846:J1846"/>
    <mergeCell ref="I1847:J1847"/>
    <mergeCell ref="I1848:J1848"/>
    <mergeCell ref="I1849:J1849"/>
    <mergeCell ref="I1850:J1850"/>
    <mergeCell ref="I1851:J1851"/>
    <mergeCell ref="I1840:J1840"/>
    <mergeCell ref="I1841:J1841"/>
    <mergeCell ref="I1842:J1842"/>
    <mergeCell ref="I1843:J1843"/>
    <mergeCell ref="I1844:J1844"/>
    <mergeCell ref="I1845:J1845"/>
    <mergeCell ref="I1834:J1834"/>
    <mergeCell ref="I1835:J1835"/>
    <mergeCell ref="I1836:J1836"/>
    <mergeCell ref="I1837:J1837"/>
    <mergeCell ref="I1838:J1838"/>
    <mergeCell ref="I1839:J1839"/>
    <mergeCell ref="I1828:J1828"/>
    <mergeCell ref="I1829:J1829"/>
    <mergeCell ref="I1830:J1830"/>
    <mergeCell ref="I1831:J1831"/>
    <mergeCell ref="I1832:J1832"/>
    <mergeCell ref="I1833:J1833"/>
    <mergeCell ref="I1822:J1822"/>
    <mergeCell ref="I1823:J1823"/>
    <mergeCell ref="I1824:J1824"/>
    <mergeCell ref="I1825:J1825"/>
    <mergeCell ref="I1826:J1826"/>
    <mergeCell ref="I1827:J1827"/>
    <mergeCell ref="I1816:J1816"/>
    <mergeCell ref="I1817:J1817"/>
    <mergeCell ref="I1818:J1818"/>
    <mergeCell ref="I1819:J1819"/>
    <mergeCell ref="I1820:J1820"/>
    <mergeCell ref="I1821:J1821"/>
    <mergeCell ref="I1810:J1810"/>
    <mergeCell ref="I1811:J1811"/>
    <mergeCell ref="I1812:J1812"/>
    <mergeCell ref="I1813:J1813"/>
    <mergeCell ref="I1814:J1814"/>
    <mergeCell ref="I1815:J1815"/>
    <mergeCell ref="I1804:J1804"/>
    <mergeCell ref="I1805:J1805"/>
    <mergeCell ref="I1806:J1806"/>
    <mergeCell ref="I1807:J1807"/>
    <mergeCell ref="I1808:J1808"/>
    <mergeCell ref="I1809:J1809"/>
    <mergeCell ref="I1798:J1798"/>
    <mergeCell ref="I1799:J1799"/>
    <mergeCell ref="I1800:J1800"/>
    <mergeCell ref="I1801:J1801"/>
    <mergeCell ref="I1802:J1802"/>
    <mergeCell ref="I1803:J1803"/>
    <mergeCell ref="I1792:J1792"/>
    <mergeCell ref="I1793:J1793"/>
    <mergeCell ref="I1794:J1794"/>
    <mergeCell ref="I1795:J1795"/>
    <mergeCell ref="I1796:J1796"/>
    <mergeCell ref="I1797:J1797"/>
    <mergeCell ref="I1786:J1786"/>
    <mergeCell ref="I1787:J1787"/>
    <mergeCell ref="I1788:J1788"/>
    <mergeCell ref="I1789:J1789"/>
    <mergeCell ref="I1790:J1790"/>
    <mergeCell ref="I1791:J1791"/>
    <mergeCell ref="I1780:J1780"/>
    <mergeCell ref="I1781:J1781"/>
    <mergeCell ref="I1782:J1782"/>
    <mergeCell ref="I1783:J1783"/>
    <mergeCell ref="I1784:J1784"/>
    <mergeCell ref="I1785:J1785"/>
    <mergeCell ref="I1774:J1774"/>
    <mergeCell ref="I1775:J1775"/>
    <mergeCell ref="I1776:J1776"/>
    <mergeCell ref="I1777:J1777"/>
    <mergeCell ref="I1778:J1778"/>
    <mergeCell ref="I1779:J1779"/>
    <mergeCell ref="I1768:J1768"/>
    <mergeCell ref="I1769:J1769"/>
    <mergeCell ref="I1770:J1770"/>
    <mergeCell ref="I1771:J1771"/>
    <mergeCell ref="I1772:J1772"/>
    <mergeCell ref="I1773:J1773"/>
    <mergeCell ref="I1762:J1762"/>
    <mergeCell ref="I1763:J1763"/>
    <mergeCell ref="I1764:J1764"/>
    <mergeCell ref="I1765:J1765"/>
    <mergeCell ref="I1766:J1766"/>
    <mergeCell ref="I1767:J1767"/>
    <mergeCell ref="I1756:J1756"/>
    <mergeCell ref="I1757:J1757"/>
    <mergeCell ref="I1758:J1758"/>
    <mergeCell ref="I1759:J1759"/>
    <mergeCell ref="I1760:J1760"/>
    <mergeCell ref="I1761:J1761"/>
    <mergeCell ref="I1750:J1750"/>
    <mergeCell ref="I1751:J1751"/>
    <mergeCell ref="I1752:J1752"/>
    <mergeCell ref="I1753:J1753"/>
    <mergeCell ref="I1754:J1754"/>
    <mergeCell ref="I1755:J1755"/>
    <mergeCell ref="I1744:J1744"/>
    <mergeCell ref="I1745:J1745"/>
    <mergeCell ref="I1746:J1746"/>
    <mergeCell ref="I1747:J1747"/>
    <mergeCell ref="I1748:J1748"/>
    <mergeCell ref="I1749:J1749"/>
    <mergeCell ref="I1738:J1738"/>
    <mergeCell ref="I1739:J1739"/>
    <mergeCell ref="I1740:J1740"/>
    <mergeCell ref="I1741:J1741"/>
    <mergeCell ref="I1742:J1742"/>
    <mergeCell ref="I1743:J1743"/>
    <mergeCell ref="I1732:J1732"/>
    <mergeCell ref="I1733:J1733"/>
    <mergeCell ref="I1734:J1734"/>
    <mergeCell ref="I1735:J1735"/>
    <mergeCell ref="I1736:J1736"/>
    <mergeCell ref="I1737:J1737"/>
    <mergeCell ref="I1726:J1726"/>
    <mergeCell ref="I1727:J1727"/>
    <mergeCell ref="I1728:J1728"/>
    <mergeCell ref="I1729:J1729"/>
    <mergeCell ref="I1730:J1730"/>
    <mergeCell ref="I1731:J1731"/>
    <mergeCell ref="I1720:J1720"/>
    <mergeCell ref="I1721:J1721"/>
    <mergeCell ref="I1722:J1722"/>
    <mergeCell ref="I1723:J1723"/>
    <mergeCell ref="I1724:J1724"/>
    <mergeCell ref="I1725:J1725"/>
    <mergeCell ref="I1714:J1714"/>
    <mergeCell ref="I1715:J1715"/>
    <mergeCell ref="I1716:J1716"/>
    <mergeCell ref="I1717:J1717"/>
    <mergeCell ref="I1718:J1718"/>
    <mergeCell ref="I1719:J1719"/>
    <mergeCell ref="I1708:J1708"/>
    <mergeCell ref="I1709:J1709"/>
    <mergeCell ref="I1710:J1710"/>
    <mergeCell ref="I1711:J1711"/>
    <mergeCell ref="I1712:J1712"/>
    <mergeCell ref="I1713:J1713"/>
    <mergeCell ref="I1702:J1702"/>
    <mergeCell ref="I1703:J1703"/>
    <mergeCell ref="I1704:J1704"/>
    <mergeCell ref="I1705:J1705"/>
    <mergeCell ref="I1706:J1706"/>
    <mergeCell ref="I1707:J1707"/>
    <mergeCell ref="I1696:J1696"/>
    <mergeCell ref="I1697:J1697"/>
    <mergeCell ref="I1698:J1698"/>
    <mergeCell ref="I1699:J1699"/>
    <mergeCell ref="I1700:J1700"/>
    <mergeCell ref="I1701:J1701"/>
    <mergeCell ref="I1690:J1690"/>
    <mergeCell ref="I1691:J1691"/>
    <mergeCell ref="I1692:J1692"/>
    <mergeCell ref="I1693:J1693"/>
    <mergeCell ref="I1694:J1694"/>
    <mergeCell ref="I1695:J1695"/>
    <mergeCell ref="I1684:J1684"/>
    <mergeCell ref="I1685:J1685"/>
    <mergeCell ref="I1686:J1686"/>
    <mergeCell ref="I1687:J1687"/>
    <mergeCell ref="I1688:J1688"/>
    <mergeCell ref="I1689:J1689"/>
    <mergeCell ref="I1678:J1678"/>
    <mergeCell ref="I1679:J1679"/>
    <mergeCell ref="I1680:J1680"/>
    <mergeCell ref="I1681:J1681"/>
    <mergeCell ref="I1682:J1682"/>
    <mergeCell ref="I1683:J1683"/>
    <mergeCell ref="I1672:J1672"/>
    <mergeCell ref="I1673:J1673"/>
    <mergeCell ref="I1674:J1674"/>
    <mergeCell ref="I1675:J1675"/>
    <mergeCell ref="I1676:J1676"/>
    <mergeCell ref="I1677:J1677"/>
    <mergeCell ref="I1666:J1666"/>
    <mergeCell ref="I1667:J1667"/>
    <mergeCell ref="I1668:J1668"/>
    <mergeCell ref="I1669:J1669"/>
    <mergeCell ref="I1670:J1670"/>
    <mergeCell ref="I1671:J1671"/>
    <mergeCell ref="I1660:J1660"/>
    <mergeCell ref="I1661:J1661"/>
    <mergeCell ref="I1662:J1662"/>
    <mergeCell ref="I1663:J1663"/>
    <mergeCell ref="I1664:J1664"/>
    <mergeCell ref="I1665:J1665"/>
    <mergeCell ref="I1654:J1654"/>
    <mergeCell ref="I1655:J1655"/>
    <mergeCell ref="I1656:J1656"/>
    <mergeCell ref="I1657:J1657"/>
    <mergeCell ref="I1658:J1658"/>
    <mergeCell ref="I1659:J1659"/>
    <mergeCell ref="I1648:J1648"/>
    <mergeCell ref="I1649:J1649"/>
    <mergeCell ref="I1650:J1650"/>
    <mergeCell ref="I1651:J1651"/>
    <mergeCell ref="I1652:J1652"/>
    <mergeCell ref="I1653:J1653"/>
    <mergeCell ref="I1642:J1642"/>
    <mergeCell ref="I1643:J1643"/>
    <mergeCell ref="I1644:J1644"/>
    <mergeCell ref="I1645:J1645"/>
    <mergeCell ref="I1646:J1646"/>
    <mergeCell ref="I1647:J1647"/>
    <mergeCell ref="I1636:J1636"/>
    <mergeCell ref="I1637:J1637"/>
    <mergeCell ref="I1638:J1638"/>
    <mergeCell ref="I1639:J1639"/>
    <mergeCell ref="I1640:J1640"/>
    <mergeCell ref="I1641:J1641"/>
    <mergeCell ref="I1630:J1630"/>
    <mergeCell ref="I1631:J1631"/>
    <mergeCell ref="I1632:J1632"/>
    <mergeCell ref="I1633:J1633"/>
    <mergeCell ref="I1634:J1634"/>
    <mergeCell ref="I1635:J1635"/>
    <mergeCell ref="I1624:J1624"/>
    <mergeCell ref="I1625:J1625"/>
    <mergeCell ref="I1626:J1626"/>
    <mergeCell ref="I1627:J1627"/>
    <mergeCell ref="I1628:J1628"/>
    <mergeCell ref="I1629:J1629"/>
    <mergeCell ref="I1618:J1618"/>
    <mergeCell ref="I1619:J1619"/>
    <mergeCell ref="I1620:J1620"/>
    <mergeCell ref="I1621:J1621"/>
    <mergeCell ref="I1622:J1622"/>
    <mergeCell ref="I1623:J1623"/>
    <mergeCell ref="I1612:J1612"/>
    <mergeCell ref="I1613:J1613"/>
    <mergeCell ref="I1614:J1614"/>
    <mergeCell ref="I1615:J1615"/>
    <mergeCell ref="I1616:J1616"/>
    <mergeCell ref="I1617:J1617"/>
    <mergeCell ref="I1606:J1606"/>
    <mergeCell ref="I1607:J1607"/>
    <mergeCell ref="I1608:J1608"/>
    <mergeCell ref="I1609:J1609"/>
    <mergeCell ref="I1610:J1610"/>
    <mergeCell ref="I1611:J1611"/>
    <mergeCell ref="I1600:J1600"/>
    <mergeCell ref="I1601:J1601"/>
    <mergeCell ref="I1602:J1602"/>
    <mergeCell ref="I1603:J1603"/>
    <mergeCell ref="I1604:J1604"/>
    <mergeCell ref="I1605:J1605"/>
    <mergeCell ref="I1594:J1594"/>
    <mergeCell ref="I1595:J1595"/>
    <mergeCell ref="I1596:J1596"/>
    <mergeCell ref="I1597:J1597"/>
    <mergeCell ref="I1598:J1598"/>
    <mergeCell ref="I1599:J1599"/>
    <mergeCell ref="I1588:J1588"/>
    <mergeCell ref="I1589:J1589"/>
    <mergeCell ref="I1590:J1590"/>
    <mergeCell ref="I1591:J1591"/>
    <mergeCell ref="I1592:J1592"/>
    <mergeCell ref="I1593:J1593"/>
    <mergeCell ref="I1582:J1582"/>
    <mergeCell ref="I1583:J1583"/>
    <mergeCell ref="I1584:J1584"/>
    <mergeCell ref="I1585:J1585"/>
    <mergeCell ref="I1586:J1586"/>
    <mergeCell ref="I1587:J1587"/>
    <mergeCell ref="I1576:J1576"/>
    <mergeCell ref="I1577:J1577"/>
    <mergeCell ref="I1578:J1578"/>
    <mergeCell ref="I1579:J1579"/>
    <mergeCell ref="I1580:J1580"/>
    <mergeCell ref="I1581:J1581"/>
    <mergeCell ref="I1570:J1570"/>
    <mergeCell ref="I1571:J1571"/>
    <mergeCell ref="I1572:J1572"/>
    <mergeCell ref="I1573:J1573"/>
    <mergeCell ref="I1574:J1574"/>
    <mergeCell ref="I1575:J1575"/>
    <mergeCell ref="I1564:J1564"/>
    <mergeCell ref="I1565:J1565"/>
    <mergeCell ref="I1566:J1566"/>
    <mergeCell ref="I1567:J1567"/>
    <mergeCell ref="I1568:J1568"/>
    <mergeCell ref="I1569:J1569"/>
    <mergeCell ref="I1558:J1558"/>
    <mergeCell ref="I1559:J1559"/>
    <mergeCell ref="I1560:J1560"/>
    <mergeCell ref="I1561:J1561"/>
    <mergeCell ref="I1562:J1562"/>
    <mergeCell ref="I1563:J1563"/>
    <mergeCell ref="I1552:J1552"/>
    <mergeCell ref="I1553:J1553"/>
    <mergeCell ref="I1554:J1554"/>
    <mergeCell ref="I1555:J1555"/>
    <mergeCell ref="I1556:J1556"/>
    <mergeCell ref="I1557:J1557"/>
    <mergeCell ref="I1546:J1546"/>
    <mergeCell ref="I1547:J1547"/>
    <mergeCell ref="I1548:J1548"/>
    <mergeCell ref="I1549:J1549"/>
    <mergeCell ref="I1550:J1550"/>
    <mergeCell ref="I1551:J1551"/>
    <mergeCell ref="I1540:J1540"/>
    <mergeCell ref="I1541:J1541"/>
    <mergeCell ref="I1542:J1542"/>
    <mergeCell ref="I1543:J1543"/>
    <mergeCell ref="I1544:J1544"/>
    <mergeCell ref="I1545:J1545"/>
    <mergeCell ref="I1534:J1534"/>
    <mergeCell ref="I1535:J1535"/>
    <mergeCell ref="I1536:J1536"/>
    <mergeCell ref="I1537:J1537"/>
    <mergeCell ref="I1538:J1538"/>
    <mergeCell ref="I1539:J1539"/>
    <mergeCell ref="I1528:J1528"/>
    <mergeCell ref="I1529:J1529"/>
    <mergeCell ref="I1530:J1530"/>
    <mergeCell ref="I1531:J1531"/>
    <mergeCell ref="I1532:J1532"/>
    <mergeCell ref="I1533:J1533"/>
    <mergeCell ref="I1522:J1522"/>
    <mergeCell ref="I1523:J1523"/>
    <mergeCell ref="I1524:J1524"/>
    <mergeCell ref="I1525:J1525"/>
    <mergeCell ref="I1526:J1526"/>
    <mergeCell ref="I1527:J1527"/>
    <mergeCell ref="I1516:J1516"/>
    <mergeCell ref="I1517:J1517"/>
    <mergeCell ref="I1518:J1518"/>
    <mergeCell ref="I1519:J1519"/>
    <mergeCell ref="I1520:J1520"/>
    <mergeCell ref="I1521:J1521"/>
    <mergeCell ref="I1510:J1510"/>
    <mergeCell ref="I1511:J1511"/>
    <mergeCell ref="I1512:J1512"/>
    <mergeCell ref="I1513:J1513"/>
    <mergeCell ref="I1514:J1514"/>
    <mergeCell ref="I1515:J1515"/>
    <mergeCell ref="I1504:J1504"/>
    <mergeCell ref="I1505:J1505"/>
    <mergeCell ref="I1506:J1506"/>
    <mergeCell ref="I1507:J1507"/>
    <mergeCell ref="I1508:J1508"/>
    <mergeCell ref="I1509:J1509"/>
    <mergeCell ref="I1498:J1498"/>
    <mergeCell ref="I1499:J1499"/>
    <mergeCell ref="I1500:J1500"/>
    <mergeCell ref="I1501:J1501"/>
    <mergeCell ref="I1502:J1502"/>
    <mergeCell ref="I1503:J1503"/>
    <mergeCell ref="I1492:J1492"/>
    <mergeCell ref="I1493:J1493"/>
    <mergeCell ref="I1494:J1494"/>
    <mergeCell ref="I1495:J1495"/>
    <mergeCell ref="I1496:J1496"/>
    <mergeCell ref="I1497:J1497"/>
    <mergeCell ref="I1486:J1486"/>
    <mergeCell ref="I1487:J1487"/>
    <mergeCell ref="I1488:J1488"/>
    <mergeCell ref="I1489:J1489"/>
    <mergeCell ref="I1490:J1490"/>
    <mergeCell ref="I1491:J1491"/>
    <mergeCell ref="I1480:J1480"/>
    <mergeCell ref="I1481:J1481"/>
    <mergeCell ref="I1482:J1482"/>
    <mergeCell ref="I1483:J1483"/>
    <mergeCell ref="I1484:J1484"/>
    <mergeCell ref="I1485:J1485"/>
    <mergeCell ref="I1474:J1474"/>
    <mergeCell ref="I1475:J1475"/>
    <mergeCell ref="I1476:J1476"/>
    <mergeCell ref="I1477:J1477"/>
    <mergeCell ref="I1478:J1478"/>
    <mergeCell ref="I1479:J1479"/>
    <mergeCell ref="I1468:J1468"/>
    <mergeCell ref="I1469:J1469"/>
    <mergeCell ref="I1470:J1470"/>
    <mergeCell ref="I1471:J1471"/>
    <mergeCell ref="I1472:J1472"/>
    <mergeCell ref="I1473:J1473"/>
    <mergeCell ref="I1462:J1462"/>
    <mergeCell ref="I1463:J1463"/>
    <mergeCell ref="I1464:J1464"/>
    <mergeCell ref="I1465:J1465"/>
    <mergeCell ref="I1466:J1466"/>
    <mergeCell ref="I1467:J1467"/>
    <mergeCell ref="I1456:J1456"/>
    <mergeCell ref="I1457:J1457"/>
    <mergeCell ref="I1458:J1458"/>
    <mergeCell ref="I1459:J1459"/>
    <mergeCell ref="I1460:J1460"/>
    <mergeCell ref="I1461:J1461"/>
    <mergeCell ref="I1450:J1450"/>
    <mergeCell ref="I1451:J1451"/>
    <mergeCell ref="I1452:J1452"/>
    <mergeCell ref="I1453:J1453"/>
    <mergeCell ref="I1454:J1454"/>
    <mergeCell ref="I1455:J1455"/>
    <mergeCell ref="I1444:J1444"/>
    <mergeCell ref="I1445:J1445"/>
    <mergeCell ref="I1446:J1446"/>
    <mergeCell ref="I1447:J1447"/>
    <mergeCell ref="I1448:J1448"/>
    <mergeCell ref="I1449:J1449"/>
    <mergeCell ref="I1438:J1438"/>
    <mergeCell ref="I1439:J1439"/>
    <mergeCell ref="I1440:J1440"/>
    <mergeCell ref="I1441:J1441"/>
    <mergeCell ref="I1442:J1442"/>
    <mergeCell ref="I1443:J1443"/>
    <mergeCell ref="I1432:J1432"/>
    <mergeCell ref="I1433:J1433"/>
    <mergeCell ref="I1434:J1434"/>
    <mergeCell ref="I1435:J1435"/>
    <mergeCell ref="I1436:J1436"/>
    <mergeCell ref="I1437:J1437"/>
    <mergeCell ref="I1426:J1426"/>
    <mergeCell ref="I1427:J1427"/>
    <mergeCell ref="I1428:J1428"/>
    <mergeCell ref="I1429:J1429"/>
    <mergeCell ref="I1430:J1430"/>
    <mergeCell ref="I1431:J1431"/>
    <mergeCell ref="I1420:J1420"/>
    <mergeCell ref="I1421:J1421"/>
    <mergeCell ref="I1422:J1422"/>
    <mergeCell ref="I1423:J1423"/>
    <mergeCell ref="I1424:J1424"/>
    <mergeCell ref="I1425:J1425"/>
    <mergeCell ref="I1414:J1414"/>
    <mergeCell ref="I1415:J1415"/>
    <mergeCell ref="I1416:J1416"/>
    <mergeCell ref="I1417:J1417"/>
    <mergeCell ref="I1418:J1418"/>
    <mergeCell ref="I1419:J1419"/>
    <mergeCell ref="I1408:J1408"/>
    <mergeCell ref="I1409:J1409"/>
    <mergeCell ref="I1410:J1410"/>
    <mergeCell ref="I1411:J1411"/>
    <mergeCell ref="I1412:J1412"/>
    <mergeCell ref="I1413:J1413"/>
    <mergeCell ref="I1402:J1402"/>
    <mergeCell ref="I1403:J1403"/>
    <mergeCell ref="I1404:J1404"/>
    <mergeCell ref="I1405:J1405"/>
    <mergeCell ref="I1406:J1406"/>
    <mergeCell ref="I1407:J1407"/>
    <mergeCell ref="I1396:J1396"/>
    <mergeCell ref="I1397:J1397"/>
    <mergeCell ref="I1398:J1398"/>
    <mergeCell ref="I1399:J1399"/>
    <mergeCell ref="I1400:J1400"/>
    <mergeCell ref="I1401:J1401"/>
    <mergeCell ref="I1390:J1390"/>
    <mergeCell ref="I1391:J1391"/>
    <mergeCell ref="I1392:J1392"/>
    <mergeCell ref="I1393:J1393"/>
    <mergeCell ref="I1394:J1394"/>
    <mergeCell ref="I1395:J1395"/>
    <mergeCell ref="I1384:J1384"/>
    <mergeCell ref="I1385:J1385"/>
    <mergeCell ref="I1386:J1386"/>
    <mergeCell ref="I1387:J1387"/>
    <mergeCell ref="I1388:J1388"/>
    <mergeCell ref="I1389:J1389"/>
    <mergeCell ref="I1378:J1378"/>
    <mergeCell ref="I1379:J1379"/>
    <mergeCell ref="I1380:J1380"/>
    <mergeCell ref="I1381:J1381"/>
    <mergeCell ref="I1382:J1382"/>
    <mergeCell ref="I1383:J1383"/>
    <mergeCell ref="I1372:J1372"/>
    <mergeCell ref="I1373:J1373"/>
    <mergeCell ref="I1374:J1374"/>
    <mergeCell ref="I1375:J1375"/>
    <mergeCell ref="I1376:J1376"/>
    <mergeCell ref="I1377:J1377"/>
    <mergeCell ref="I1366:J1366"/>
    <mergeCell ref="I1367:J1367"/>
    <mergeCell ref="I1368:J1368"/>
    <mergeCell ref="I1369:J1369"/>
    <mergeCell ref="I1370:J1370"/>
    <mergeCell ref="I1371:J1371"/>
    <mergeCell ref="I1360:J1360"/>
    <mergeCell ref="I1361:J1361"/>
    <mergeCell ref="I1362:J1362"/>
    <mergeCell ref="I1363:J1363"/>
    <mergeCell ref="I1364:J1364"/>
    <mergeCell ref="I1365:J1365"/>
    <mergeCell ref="I1354:J1354"/>
    <mergeCell ref="I1355:J1355"/>
    <mergeCell ref="I1356:J1356"/>
    <mergeCell ref="I1357:J1357"/>
    <mergeCell ref="I1358:J1358"/>
    <mergeCell ref="I1359:J1359"/>
    <mergeCell ref="I1348:J1348"/>
    <mergeCell ref="I1349:J1349"/>
    <mergeCell ref="I1350:J1350"/>
    <mergeCell ref="I1351:J1351"/>
    <mergeCell ref="I1352:J1352"/>
    <mergeCell ref="I1353:J1353"/>
    <mergeCell ref="I1342:J1342"/>
    <mergeCell ref="I1343:J1343"/>
    <mergeCell ref="I1344:J1344"/>
    <mergeCell ref="I1345:J1345"/>
    <mergeCell ref="I1346:J1346"/>
    <mergeCell ref="I1347:J1347"/>
    <mergeCell ref="I1336:J1336"/>
    <mergeCell ref="I1337:J1337"/>
    <mergeCell ref="I1338:J1338"/>
    <mergeCell ref="I1339:J1339"/>
    <mergeCell ref="I1340:J1340"/>
    <mergeCell ref="I1341:J1341"/>
    <mergeCell ref="I1330:J1330"/>
    <mergeCell ref="I1331:J1331"/>
    <mergeCell ref="I1332:J1332"/>
    <mergeCell ref="I1333:J1333"/>
    <mergeCell ref="I1334:J1334"/>
    <mergeCell ref="I1335:J1335"/>
    <mergeCell ref="I1324:J1324"/>
    <mergeCell ref="I1325:J1325"/>
    <mergeCell ref="I1326:J1326"/>
    <mergeCell ref="I1327:J1327"/>
    <mergeCell ref="I1328:J1328"/>
    <mergeCell ref="I1329:J1329"/>
    <mergeCell ref="I1318:J1318"/>
    <mergeCell ref="I1319:J1319"/>
    <mergeCell ref="I1320:J1320"/>
    <mergeCell ref="I1321:J1321"/>
    <mergeCell ref="I1322:J1322"/>
    <mergeCell ref="I1323:J1323"/>
    <mergeCell ref="I1312:J1312"/>
    <mergeCell ref="I1313:J1313"/>
    <mergeCell ref="I1314:J1314"/>
    <mergeCell ref="I1315:J1315"/>
    <mergeCell ref="I1316:J1316"/>
    <mergeCell ref="I1317:J1317"/>
    <mergeCell ref="I1306:J1306"/>
    <mergeCell ref="I1307:J1307"/>
    <mergeCell ref="I1308:J1308"/>
    <mergeCell ref="I1309:J1309"/>
    <mergeCell ref="I1310:J1310"/>
    <mergeCell ref="I1311:J1311"/>
    <mergeCell ref="I1300:J1300"/>
    <mergeCell ref="I1301:J1301"/>
    <mergeCell ref="I1302:J1302"/>
    <mergeCell ref="I1303:J1303"/>
    <mergeCell ref="I1304:J1304"/>
    <mergeCell ref="I1305:J1305"/>
    <mergeCell ref="I1294:J1294"/>
    <mergeCell ref="I1295:J1295"/>
    <mergeCell ref="I1296:J1296"/>
    <mergeCell ref="I1297:J1297"/>
    <mergeCell ref="I1298:J1298"/>
    <mergeCell ref="I1299:J1299"/>
    <mergeCell ref="I1288:J1288"/>
    <mergeCell ref="I1289:J1289"/>
    <mergeCell ref="I1290:J1290"/>
    <mergeCell ref="I1291:J1291"/>
    <mergeCell ref="I1292:J1292"/>
    <mergeCell ref="I1293:J1293"/>
    <mergeCell ref="I1282:J1282"/>
    <mergeCell ref="I1283:J1283"/>
    <mergeCell ref="I1284:J1284"/>
    <mergeCell ref="I1285:J1285"/>
    <mergeCell ref="I1286:J1286"/>
    <mergeCell ref="I1287:J1287"/>
    <mergeCell ref="I1276:J1276"/>
    <mergeCell ref="I1277:J1277"/>
    <mergeCell ref="I1278:J1278"/>
    <mergeCell ref="I1279:J1279"/>
    <mergeCell ref="I1280:J1280"/>
    <mergeCell ref="I1281:J1281"/>
    <mergeCell ref="I1270:J1270"/>
    <mergeCell ref="I1271:J1271"/>
    <mergeCell ref="I1272:J1272"/>
    <mergeCell ref="I1273:J1273"/>
    <mergeCell ref="I1274:J1274"/>
    <mergeCell ref="I1275:J1275"/>
    <mergeCell ref="I1264:J1264"/>
    <mergeCell ref="I1265:J1265"/>
    <mergeCell ref="I1266:J1266"/>
    <mergeCell ref="I1267:J1267"/>
    <mergeCell ref="I1268:J1268"/>
    <mergeCell ref="I1269:J1269"/>
    <mergeCell ref="I1258:J1258"/>
    <mergeCell ref="I1259:J1259"/>
    <mergeCell ref="I1260:J1260"/>
    <mergeCell ref="I1261:J1261"/>
    <mergeCell ref="I1262:J1262"/>
    <mergeCell ref="I1263:J1263"/>
    <mergeCell ref="I1252:J1252"/>
    <mergeCell ref="I1253:J1253"/>
    <mergeCell ref="I1254:J1254"/>
    <mergeCell ref="I1255:J1255"/>
    <mergeCell ref="I1256:J1256"/>
    <mergeCell ref="I1257:J1257"/>
    <mergeCell ref="I1246:J1246"/>
    <mergeCell ref="I1247:J1247"/>
    <mergeCell ref="I1248:J1248"/>
    <mergeCell ref="I1249:J1249"/>
    <mergeCell ref="I1250:J1250"/>
    <mergeCell ref="I1251:J1251"/>
    <mergeCell ref="I1240:J1240"/>
    <mergeCell ref="I1241:J1241"/>
    <mergeCell ref="I1242:J1242"/>
    <mergeCell ref="I1243:J1243"/>
    <mergeCell ref="I1244:J1244"/>
    <mergeCell ref="I1245:J1245"/>
    <mergeCell ref="I1234:J1234"/>
    <mergeCell ref="I1235:J1235"/>
    <mergeCell ref="I1236:J1236"/>
    <mergeCell ref="I1237:J1237"/>
    <mergeCell ref="I1238:J1238"/>
    <mergeCell ref="I1239:J1239"/>
    <mergeCell ref="I1228:J1228"/>
    <mergeCell ref="I1229:J1229"/>
    <mergeCell ref="I1230:J1230"/>
    <mergeCell ref="I1231:J1231"/>
    <mergeCell ref="I1232:J1232"/>
    <mergeCell ref="I1233:J1233"/>
    <mergeCell ref="I1222:J1222"/>
    <mergeCell ref="I1223:J1223"/>
    <mergeCell ref="I1224:J1224"/>
    <mergeCell ref="I1225:J1225"/>
    <mergeCell ref="I1226:J1226"/>
    <mergeCell ref="I1227:J1227"/>
    <mergeCell ref="I1216:J1216"/>
    <mergeCell ref="I1217:J1217"/>
    <mergeCell ref="I1218:J1218"/>
    <mergeCell ref="I1219:J1219"/>
    <mergeCell ref="I1220:J1220"/>
    <mergeCell ref="I1221:J1221"/>
    <mergeCell ref="I1210:J1210"/>
    <mergeCell ref="I1211:J1211"/>
    <mergeCell ref="I1212:J1212"/>
    <mergeCell ref="I1213:J1213"/>
    <mergeCell ref="I1214:J1214"/>
    <mergeCell ref="I1215:J1215"/>
    <mergeCell ref="I1204:J1204"/>
    <mergeCell ref="I1205:J1205"/>
    <mergeCell ref="I1206:J1206"/>
    <mergeCell ref="I1207:J1207"/>
    <mergeCell ref="I1208:J1208"/>
    <mergeCell ref="I1209:J1209"/>
    <mergeCell ref="I1198:J1198"/>
    <mergeCell ref="I1199:J1199"/>
    <mergeCell ref="I1200:J1200"/>
    <mergeCell ref="I1201:J1201"/>
    <mergeCell ref="I1202:J1202"/>
    <mergeCell ref="I1203:J1203"/>
    <mergeCell ref="I1192:J1192"/>
    <mergeCell ref="I1193:J1193"/>
    <mergeCell ref="I1194:J1194"/>
    <mergeCell ref="I1195:J1195"/>
    <mergeCell ref="I1196:J1196"/>
    <mergeCell ref="I1197:J1197"/>
    <mergeCell ref="I1186:J1186"/>
    <mergeCell ref="I1187:J1187"/>
    <mergeCell ref="I1188:J1188"/>
    <mergeCell ref="I1189:J1189"/>
    <mergeCell ref="I1190:J1190"/>
    <mergeCell ref="I1191:J1191"/>
    <mergeCell ref="I1180:J1180"/>
    <mergeCell ref="I1181:J1181"/>
    <mergeCell ref="I1182:J1182"/>
    <mergeCell ref="I1183:J1183"/>
    <mergeCell ref="I1184:J1184"/>
    <mergeCell ref="I1185:J1185"/>
    <mergeCell ref="I1174:J1174"/>
    <mergeCell ref="I1175:J1175"/>
    <mergeCell ref="I1176:J1176"/>
    <mergeCell ref="I1177:J1177"/>
    <mergeCell ref="I1178:J1178"/>
    <mergeCell ref="I1179:J1179"/>
    <mergeCell ref="I1168:J1168"/>
    <mergeCell ref="I1169:J1169"/>
    <mergeCell ref="I1170:J1170"/>
    <mergeCell ref="I1171:J1171"/>
    <mergeCell ref="I1172:J1172"/>
    <mergeCell ref="I1173:J1173"/>
    <mergeCell ref="I1162:J1162"/>
    <mergeCell ref="I1163:J1163"/>
    <mergeCell ref="I1164:J1164"/>
    <mergeCell ref="I1165:J1165"/>
    <mergeCell ref="I1166:J1166"/>
    <mergeCell ref="I1167:J1167"/>
    <mergeCell ref="I1156:J1156"/>
    <mergeCell ref="I1157:J1157"/>
    <mergeCell ref="I1158:J1158"/>
    <mergeCell ref="I1159:J1159"/>
    <mergeCell ref="I1160:J1160"/>
    <mergeCell ref="I1161:J1161"/>
    <mergeCell ref="I1150:J1150"/>
    <mergeCell ref="I1151:J1151"/>
    <mergeCell ref="I1152:J1152"/>
    <mergeCell ref="I1153:J1153"/>
    <mergeCell ref="I1154:J1154"/>
    <mergeCell ref="I1155:J1155"/>
    <mergeCell ref="I1144:J1144"/>
    <mergeCell ref="I1145:J1145"/>
    <mergeCell ref="I1146:J1146"/>
    <mergeCell ref="I1147:J1147"/>
    <mergeCell ref="I1148:J1148"/>
    <mergeCell ref="I1149:J1149"/>
    <mergeCell ref="I1138:J1138"/>
    <mergeCell ref="I1139:J1139"/>
    <mergeCell ref="I1140:J1140"/>
    <mergeCell ref="I1141:J1141"/>
    <mergeCell ref="I1142:J1142"/>
    <mergeCell ref="I1143:J1143"/>
    <mergeCell ref="I1132:J1132"/>
    <mergeCell ref="I1133:J1133"/>
    <mergeCell ref="I1134:J1134"/>
    <mergeCell ref="I1135:J1135"/>
    <mergeCell ref="I1136:J1136"/>
    <mergeCell ref="I1137:J1137"/>
    <mergeCell ref="I1126:J1126"/>
    <mergeCell ref="I1127:J1127"/>
    <mergeCell ref="I1128:J1128"/>
    <mergeCell ref="I1129:J1129"/>
    <mergeCell ref="I1130:J1130"/>
    <mergeCell ref="I1131:J1131"/>
    <mergeCell ref="I1120:J1120"/>
    <mergeCell ref="I1121:J1121"/>
    <mergeCell ref="I1122:J1122"/>
    <mergeCell ref="I1123:J1123"/>
    <mergeCell ref="I1124:J1124"/>
    <mergeCell ref="I1125:J1125"/>
    <mergeCell ref="I1114:J1114"/>
    <mergeCell ref="I1115:J1115"/>
    <mergeCell ref="I1116:J1116"/>
    <mergeCell ref="I1117:J1117"/>
    <mergeCell ref="I1118:J1118"/>
    <mergeCell ref="I1119:J1119"/>
    <mergeCell ref="I1108:J1108"/>
    <mergeCell ref="I1109:J1109"/>
    <mergeCell ref="I1110:J1110"/>
    <mergeCell ref="I1111:J1111"/>
    <mergeCell ref="I1112:J1112"/>
    <mergeCell ref="I1113:J1113"/>
    <mergeCell ref="I1102:J1102"/>
    <mergeCell ref="I1103:J1103"/>
    <mergeCell ref="I1104:J1104"/>
    <mergeCell ref="I1105:J1105"/>
    <mergeCell ref="I1106:J1106"/>
    <mergeCell ref="I1107:J1107"/>
    <mergeCell ref="I1096:J1096"/>
    <mergeCell ref="I1097:J1097"/>
    <mergeCell ref="I1098:J1098"/>
    <mergeCell ref="I1099:J1099"/>
    <mergeCell ref="I1100:J1100"/>
    <mergeCell ref="I1101:J1101"/>
    <mergeCell ref="I1090:J1090"/>
    <mergeCell ref="I1091:J1091"/>
    <mergeCell ref="I1092:J1092"/>
    <mergeCell ref="I1093:J1093"/>
    <mergeCell ref="I1094:J1094"/>
    <mergeCell ref="I1095:J1095"/>
    <mergeCell ref="I1084:J1084"/>
    <mergeCell ref="I1085:J1085"/>
    <mergeCell ref="I1086:J1086"/>
    <mergeCell ref="I1087:J1087"/>
    <mergeCell ref="I1088:J1088"/>
    <mergeCell ref="I1089:J1089"/>
    <mergeCell ref="I1078:J1078"/>
    <mergeCell ref="I1079:J1079"/>
    <mergeCell ref="I1080:J1080"/>
    <mergeCell ref="I1081:J1081"/>
    <mergeCell ref="I1082:J1082"/>
    <mergeCell ref="I1083:J1083"/>
    <mergeCell ref="I1072:J1072"/>
    <mergeCell ref="I1073:J1073"/>
    <mergeCell ref="I1074:J1074"/>
    <mergeCell ref="I1075:J1075"/>
    <mergeCell ref="I1076:J1076"/>
    <mergeCell ref="I1077:J1077"/>
    <mergeCell ref="I1066:J1066"/>
    <mergeCell ref="I1067:J1067"/>
    <mergeCell ref="I1068:J1068"/>
    <mergeCell ref="I1069:J1069"/>
    <mergeCell ref="I1070:J1070"/>
    <mergeCell ref="I1071:J1071"/>
    <mergeCell ref="I1060:J1060"/>
    <mergeCell ref="I1061:J1061"/>
    <mergeCell ref="I1062:J1062"/>
    <mergeCell ref="I1063:J1063"/>
    <mergeCell ref="I1064:J1064"/>
    <mergeCell ref="I1065:J1065"/>
    <mergeCell ref="I1054:J1054"/>
    <mergeCell ref="I1055:J1055"/>
    <mergeCell ref="I1056:J1056"/>
    <mergeCell ref="I1057:J1057"/>
    <mergeCell ref="I1058:J1058"/>
    <mergeCell ref="I1059:J1059"/>
    <mergeCell ref="I1048:J1048"/>
    <mergeCell ref="I1049:J1049"/>
    <mergeCell ref="I1050:J1050"/>
    <mergeCell ref="I1051:J1051"/>
    <mergeCell ref="I1052:J1052"/>
    <mergeCell ref="I1053:J1053"/>
    <mergeCell ref="I1042:J1042"/>
    <mergeCell ref="I1043:J1043"/>
    <mergeCell ref="I1044:J1044"/>
    <mergeCell ref="I1045:J1045"/>
    <mergeCell ref="I1046:J1046"/>
    <mergeCell ref="I1047:J1047"/>
    <mergeCell ref="I1036:J1036"/>
    <mergeCell ref="I1037:J1037"/>
    <mergeCell ref="I1038:J1038"/>
    <mergeCell ref="I1039:J1039"/>
    <mergeCell ref="I1040:J1040"/>
    <mergeCell ref="I1041:J1041"/>
    <mergeCell ref="I1030:J1030"/>
    <mergeCell ref="I1031:J1031"/>
    <mergeCell ref="I1032:J1032"/>
    <mergeCell ref="I1033:J1033"/>
    <mergeCell ref="I1034:J1034"/>
    <mergeCell ref="I1035:J1035"/>
    <mergeCell ref="I1024:J1024"/>
    <mergeCell ref="I1025:J1025"/>
    <mergeCell ref="I1026:J1026"/>
    <mergeCell ref="I1027:J1027"/>
    <mergeCell ref="I1028:J1028"/>
    <mergeCell ref="I1029:J1029"/>
    <mergeCell ref="I1018:J1018"/>
    <mergeCell ref="I1019:J1019"/>
    <mergeCell ref="I1020:J1020"/>
    <mergeCell ref="I1021:J1021"/>
    <mergeCell ref="I1022:J1022"/>
    <mergeCell ref="I1023:J1023"/>
    <mergeCell ref="I1012:J1012"/>
    <mergeCell ref="I1013:J1013"/>
    <mergeCell ref="I1014:J1014"/>
    <mergeCell ref="I1015:J1015"/>
    <mergeCell ref="I1016:J1016"/>
    <mergeCell ref="I1017:J1017"/>
    <mergeCell ref="I1006:J1006"/>
    <mergeCell ref="I1007:J1007"/>
    <mergeCell ref="I1008:J1008"/>
    <mergeCell ref="I1009:J1009"/>
    <mergeCell ref="I1010:J1010"/>
    <mergeCell ref="I1011:J1011"/>
    <mergeCell ref="I1000:J1000"/>
    <mergeCell ref="I1001:J1001"/>
    <mergeCell ref="I1002:J1002"/>
    <mergeCell ref="I1003:J1003"/>
    <mergeCell ref="I1004:J1004"/>
    <mergeCell ref="I1005:J1005"/>
    <mergeCell ref="I994:J994"/>
    <mergeCell ref="I995:J995"/>
    <mergeCell ref="I996:J996"/>
    <mergeCell ref="I997:J997"/>
    <mergeCell ref="I998:J998"/>
    <mergeCell ref="I999:J999"/>
    <mergeCell ref="I988:J988"/>
    <mergeCell ref="I989:J989"/>
    <mergeCell ref="I990:J990"/>
    <mergeCell ref="I991:J991"/>
    <mergeCell ref="I992:J992"/>
    <mergeCell ref="I993:J993"/>
    <mergeCell ref="I982:J982"/>
    <mergeCell ref="I983:J983"/>
    <mergeCell ref="I984:J984"/>
    <mergeCell ref="I985:J985"/>
    <mergeCell ref="I986:J986"/>
    <mergeCell ref="I987:J987"/>
    <mergeCell ref="I976:J976"/>
    <mergeCell ref="I977:J977"/>
    <mergeCell ref="I978:J978"/>
    <mergeCell ref="I979:J979"/>
    <mergeCell ref="I980:J980"/>
    <mergeCell ref="I981:J981"/>
    <mergeCell ref="I970:J970"/>
    <mergeCell ref="I971:J971"/>
    <mergeCell ref="I972:J972"/>
    <mergeCell ref="I973:J973"/>
    <mergeCell ref="I974:J974"/>
    <mergeCell ref="I975:J975"/>
    <mergeCell ref="I964:J964"/>
    <mergeCell ref="I965:J965"/>
    <mergeCell ref="I966:J966"/>
    <mergeCell ref="I967:J967"/>
    <mergeCell ref="I968:J968"/>
    <mergeCell ref="I969:J969"/>
    <mergeCell ref="I958:J958"/>
    <mergeCell ref="I959:J959"/>
    <mergeCell ref="I960:J960"/>
    <mergeCell ref="I961:J961"/>
    <mergeCell ref="I962:J962"/>
    <mergeCell ref="I963:J963"/>
    <mergeCell ref="I952:J952"/>
    <mergeCell ref="I953:J953"/>
    <mergeCell ref="I954:J954"/>
    <mergeCell ref="I955:J955"/>
    <mergeCell ref="I956:J956"/>
    <mergeCell ref="I957:J957"/>
    <mergeCell ref="I946:J946"/>
    <mergeCell ref="I947:J947"/>
    <mergeCell ref="I948:J948"/>
    <mergeCell ref="I949:J949"/>
    <mergeCell ref="I950:J950"/>
    <mergeCell ref="I951:J951"/>
    <mergeCell ref="I940:J940"/>
    <mergeCell ref="I941:J941"/>
    <mergeCell ref="I942:J942"/>
    <mergeCell ref="I943:J943"/>
    <mergeCell ref="I944:J944"/>
    <mergeCell ref="I945:J945"/>
    <mergeCell ref="I934:J934"/>
    <mergeCell ref="I935:J935"/>
    <mergeCell ref="I936:J936"/>
    <mergeCell ref="I937:J937"/>
    <mergeCell ref="I938:J938"/>
    <mergeCell ref="I939:J939"/>
    <mergeCell ref="I928:J928"/>
    <mergeCell ref="I929:J929"/>
    <mergeCell ref="I930:J930"/>
    <mergeCell ref="I931:J931"/>
    <mergeCell ref="I932:J932"/>
    <mergeCell ref="I933:J933"/>
    <mergeCell ref="I922:J922"/>
    <mergeCell ref="I923:J923"/>
    <mergeCell ref="I924:J924"/>
    <mergeCell ref="I925:J925"/>
    <mergeCell ref="I926:J926"/>
    <mergeCell ref="I927:J927"/>
    <mergeCell ref="I916:J916"/>
    <mergeCell ref="I917:J917"/>
    <mergeCell ref="I918:J918"/>
    <mergeCell ref="I919:J919"/>
    <mergeCell ref="I920:J920"/>
    <mergeCell ref="I921:J921"/>
    <mergeCell ref="I910:J910"/>
    <mergeCell ref="I911:J911"/>
    <mergeCell ref="I912:J912"/>
    <mergeCell ref="I913:J913"/>
    <mergeCell ref="I914:J914"/>
    <mergeCell ref="I915:J915"/>
    <mergeCell ref="I904:J904"/>
    <mergeCell ref="I905:J905"/>
    <mergeCell ref="I906:J906"/>
    <mergeCell ref="I907:J907"/>
    <mergeCell ref="I908:J908"/>
    <mergeCell ref="I909:J909"/>
    <mergeCell ref="I898:J898"/>
    <mergeCell ref="I899:J899"/>
    <mergeCell ref="I900:J900"/>
    <mergeCell ref="I901:J901"/>
    <mergeCell ref="I902:J902"/>
    <mergeCell ref="I903:J903"/>
    <mergeCell ref="I892:J892"/>
    <mergeCell ref="I893:J893"/>
    <mergeCell ref="I894:J894"/>
    <mergeCell ref="I895:J895"/>
    <mergeCell ref="I896:J896"/>
    <mergeCell ref="I897:J897"/>
    <mergeCell ref="I886:J886"/>
    <mergeCell ref="I887:J887"/>
    <mergeCell ref="I888:J888"/>
    <mergeCell ref="I889:J889"/>
    <mergeCell ref="I890:J890"/>
    <mergeCell ref="I891:J891"/>
    <mergeCell ref="I880:J880"/>
    <mergeCell ref="I881:J881"/>
    <mergeCell ref="I882:J882"/>
    <mergeCell ref="I883:J883"/>
    <mergeCell ref="I884:J884"/>
    <mergeCell ref="I885:J885"/>
    <mergeCell ref="I874:J874"/>
    <mergeCell ref="I875:J875"/>
    <mergeCell ref="I876:J876"/>
    <mergeCell ref="I877:J877"/>
    <mergeCell ref="I878:J878"/>
    <mergeCell ref="I879:J879"/>
    <mergeCell ref="I868:J868"/>
    <mergeCell ref="I869:J869"/>
    <mergeCell ref="I870:J870"/>
    <mergeCell ref="I871:J871"/>
    <mergeCell ref="I872:J872"/>
    <mergeCell ref="I873:J873"/>
    <mergeCell ref="I862:J862"/>
    <mergeCell ref="I863:J863"/>
    <mergeCell ref="I864:J864"/>
    <mergeCell ref="I865:J865"/>
    <mergeCell ref="I866:J866"/>
    <mergeCell ref="I867:J867"/>
    <mergeCell ref="I856:J856"/>
    <mergeCell ref="I857:J857"/>
    <mergeCell ref="I858:J858"/>
    <mergeCell ref="I859:J859"/>
    <mergeCell ref="I860:J860"/>
    <mergeCell ref="I861:J861"/>
    <mergeCell ref="I850:J850"/>
    <mergeCell ref="I851:J851"/>
    <mergeCell ref="I852:J852"/>
    <mergeCell ref="I853:J853"/>
    <mergeCell ref="I854:J854"/>
    <mergeCell ref="I855:J855"/>
    <mergeCell ref="I844:J844"/>
    <mergeCell ref="I845:J845"/>
    <mergeCell ref="I846:J846"/>
    <mergeCell ref="I847:J847"/>
    <mergeCell ref="I848:J848"/>
    <mergeCell ref="I849:J849"/>
    <mergeCell ref="I838:J838"/>
    <mergeCell ref="I839:J839"/>
    <mergeCell ref="I840:J840"/>
    <mergeCell ref="I841:J841"/>
    <mergeCell ref="I842:J842"/>
    <mergeCell ref="I843:J843"/>
    <mergeCell ref="I832:J832"/>
    <mergeCell ref="I833:J833"/>
    <mergeCell ref="I834:J834"/>
    <mergeCell ref="I835:J835"/>
    <mergeCell ref="I836:J836"/>
    <mergeCell ref="I837:J837"/>
    <mergeCell ref="I826:J826"/>
    <mergeCell ref="I827:J827"/>
    <mergeCell ref="I828:J828"/>
    <mergeCell ref="I829:J829"/>
    <mergeCell ref="I830:J830"/>
    <mergeCell ref="I831:J831"/>
    <mergeCell ref="I820:J820"/>
    <mergeCell ref="I821:J821"/>
    <mergeCell ref="I822:J822"/>
    <mergeCell ref="I823:J823"/>
    <mergeCell ref="I824:J824"/>
    <mergeCell ref="I825:J825"/>
    <mergeCell ref="I814:J814"/>
    <mergeCell ref="I815:J815"/>
    <mergeCell ref="I816:J816"/>
    <mergeCell ref="I817:J817"/>
    <mergeCell ref="I818:J818"/>
    <mergeCell ref="I819:J819"/>
    <mergeCell ref="I808:J808"/>
    <mergeCell ref="I809:J809"/>
    <mergeCell ref="I810:J810"/>
    <mergeCell ref="I811:J811"/>
    <mergeCell ref="I812:J812"/>
    <mergeCell ref="I813:J813"/>
    <mergeCell ref="I802:J802"/>
    <mergeCell ref="I803:J803"/>
    <mergeCell ref="I804:J804"/>
    <mergeCell ref="I805:J805"/>
    <mergeCell ref="I806:J806"/>
    <mergeCell ref="I807:J807"/>
    <mergeCell ref="I796:J796"/>
    <mergeCell ref="I797:J797"/>
    <mergeCell ref="I798:J798"/>
    <mergeCell ref="I799:J799"/>
    <mergeCell ref="I800:J800"/>
    <mergeCell ref="I801:J801"/>
    <mergeCell ref="I790:J790"/>
    <mergeCell ref="I791:J791"/>
    <mergeCell ref="I792:J792"/>
    <mergeCell ref="I793:J793"/>
    <mergeCell ref="I794:J794"/>
    <mergeCell ref="I795:J795"/>
    <mergeCell ref="I784:J784"/>
    <mergeCell ref="I785:J785"/>
    <mergeCell ref="I786:J786"/>
    <mergeCell ref="I787:J787"/>
    <mergeCell ref="I788:J788"/>
    <mergeCell ref="I789:J789"/>
    <mergeCell ref="I778:J778"/>
    <mergeCell ref="I779:J779"/>
    <mergeCell ref="I780:J780"/>
    <mergeCell ref="I781:J781"/>
    <mergeCell ref="I782:J782"/>
    <mergeCell ref="I783:J783"/>
    <mergeCell ref="I772:J772"/>
    <mergeCell ref="I773:J773"/>
    <mergeCell ref="I774:J774"/>
    <mergeCell ref="I775:J775"/>
    <mergeCell ref="I776:J776"/>
    <mergeCell ref="I777:J777"/>
    <mergeCell ref="I766:J766"/>
    <mergeCell ref="I767:J767"/>
    <mergeCell ref="I768:J768"/>
    <mergeCell ref="I769:J769"/>
    <mergeCell ref="I770:J770"/>
    <mergeCell ref="I771:J771"/>
    <mergeCell ref="I760:J760"/>
    <mergeCell ref="I761:J761"/>
    <mergeCell ref="I762:J762"/>
    <mergeCell ref="I763:J763"/>
    <mergeCell ref="I764:J764"/>
    <mergeCell ref="I765:J765"/>
    <mergeCell ref="I754:J754"/>
    <mergeCell ref="I755:J755"/>
    <mergeCell ref="I756:J756"/>
    <mergeCell ref="I757:J757"/>
    <mergeCell ref="I758:J758"/>
    <mergeCell ref="I759:J759"/>
    <mergeCell ref="I748:J748"/>
    <mergeCell ref="I749:J749"/>
    <mergeCell ref="I750:J750"/>
    <mergeCell ref="I751:J751"/>
    <mergeCell ref="I752:J752"/>
    <mergeCell ref="I753:J753"/>
    <mergeCell ref="I742:J742"/>
    <mergeCell ref="I743:J743"/>
    <mergeCell ref="I744:J744"/>
    <mergeCell ref="I745:J745"/>
    <mergeCell ref="I746:J746"/>
    <mergeCell ref="I747:J747"/>
    <mergeCell ref="I736:J736"/>
    <mergeCell ref="I737:J737"/>
    <mergeCell ref="I738:J738"/>
    <mergeCell ref="I739:J739"/>
    <mergeCell ref="I740:J740"/>
    <mergeCell ref="I741:J741"/>
    <mergeCell ref="I730:J730"/>
    <mergeCell ref="I731:J731"/>
    <mergeCell ref="I732:J732"/>
    <mergeCell ref="I733:J733"/>
    <mergeCell ref="I734:J734"/>
    <mergeCell ref="I735:J735"/>
    <mergeCell ref="I724:J724"/>
    <mergeCell ref="I725:J725"/>
    <mergeCell ref="I726:J726"/>
    <mergeCell ref="I727:J727"/>
    <mergeCell ref="I728:J728"/>
    <mergeCell ref="I729:J729"/>
    <mergeCell ref="I718:J718"/>
    <mergeCell ref="I719:J719"/>
    <mergeCell ref="I720:J720"/>
    <mergeCell ref="I721:J721"/>
    <mergeCell ref="I722:J722"/>
    <mergeCell ref="I723:J723"/>
    <mergeCell ref="I712:J712"/>
    <mergeCell ref="I713:J713"/>
    <mergeCell ref="I714:J714"/>
    <mergeCell ref="I715:J715"/>
    <mergeCell ref="I716:J716"/>
    <mergeCell ref="I717:J717"/>
    <mergeCell ref="I706:J706"/>
    <mergeCell ref="I707:J707"/>
    <mergeCell ref="I708:J708"/>
    <mergeCell ref="I709:J709"/>
    <mergeCell ref="I710:J710"/>
    <mergeCell ref="I711:J711"/>
    <mergeCell ref="I700:J700"/>
    <mergeCell ref="I701:J701"/>
    <mergeCell ref="I702:J702"/>
    <mergeCell ref="I703:J703"/>
    <mergeCell ref="I704:J704"/>
    <mergeCell ref="I705:J705"/>
    <mergeCell ref="I694:J694"/>
    <mergeCell ref="I695:J695"/>
    <mergeCell ref="I696:J696"/>
    <mergeCell ref="I697:J697"/>
    <mergeCell ref="I698:J698"/>
    <mergeCell ref="I699:J699"/>
    <mergeCell ref="I688:J688"/>
    <mergeCell ref="I689:J689"/>
    <mergeCell ref="I690:J690"/>
    <mergeCell ref="I691:J691"/>
    <mergeCell ref="I692:J692"/>
    <mergeCell ref="I693:J693"/>
    <mergeCell ref="I682:J682"/>
    <mergeCell ref="I683:J683"/>
    <mergeCell ref="I684:J684"/>
    <mergeCell ref="I685:J685"/>
    <mergeCell ref="I686:J686"/>
    <mergeCell ref="I687:J687"/>
    <mergeCell ref="I676:J676"/>
    <mergeCell ref="I677:J677"/>
    <mergeCell ref="I678:J678"/>
    <mergeCell ref="I679:J679"/>
    <mergeCell ref="I680:J680"/>
    <mergeCell ref="I681:J681"/>
    <mergeCell ref="I670:J670"/>
    <mergeCell ref="I671:J671"/>
    <mergeCell ref="I672:J672"/>
    <mergeCell ref="I673:J673"/>
    <mergeCell ref="I674:J674"/>
    <mergeCell ref="I675:J675"/>
    <mergeCell ref="I664:J664"/>
    <mergeCell ref="I665:J665"/>
    <mergeCell ref="I666:J666"/>
    <mergeCell ref="I667:J667"/>
    <mergeCell ref="I668:J668"/>
    <mergeCell ref="I669:J669"/>
    <mergeCell ref="I658:J658"/>
    <mergeCell ref="I659:J659"/>
    <mergeCell ref="I660:J660"/>
    <mergeCell ref="I661:J661"/>
    <mergeCell ref="I662:J662"/>
    <mergeCell ref="I663:J663"/>
    <mergeCell ref="I652:J652"/>
    <mergeCell ref="I653:J653"/>
    <mergeCell ref="I654:J654"/>
    <mergeCell ref="I655:J655"/>
    <mergeCell ref="I656:J656"/>
    <mergeCell ref="I657:J657"/>
    <mergeCell ref="I646:J646"/>
    <mergeCell ref="I647:J647"/>
    <mergeCell ref="I648:J648"/>
    <mergeCell ref="I649:J649"/>
    <mergeCell ref="I650:J650"/>
    <mergeCell ref="I651:J651"/>
    <mergeCell ref="I640:J640"/>
    <mergeCell ref="I641:J641"/>
    <mergeCell ref="I642:J642"/>
    <mergeCell ref="I643:J643"/>
    <mergeCell ref="I644:J644"/>
    <mergeCell ref="I645:J645"/>
    <mergeCell ref="I634:J634"/>
    <mergeCell ref="I635:J635"/>
    <mergeCell ref="I636:J636"/>
    <mergeCell ref="I637:J637"/>
    <mergeCell ref="I638:J638"/>
    <mergeCell ref="I639:J639"/>
    <mergeCell ref="I628:J628"/>
    <mergeCell ref="I629:J629"/>
    <mergeCell ref="I630:J630"/>
    <mergeCell ref="I631:J631"/>
    <mergeCell ref="I632:J632"/>
    <mergeCell ref="I633:J633"/>
    <mergeCell ref="I622:J622"/>
    <mergeCell ref="I623:J623"/>
    <mergeCell ref="I624:J624"/>
    <mergeCell ref="I625:J625"/>
    <mergeCell ref="I626:J626"/>
    <mergeCell ref="I627:J627"/>
    <mergeCell ref="I616:J616"/>
    <mergeCell ref="I617:J617"/>
    <mergeCell ref="I618:J618"/>
    <mergeCell ref="I619:J619"/>
    <mergeCell ref="I620:J620"/>
    <mergeCell ref="I621:J621"/>
    <mergeCell ref="I610:J610"/>
    <mergeCell ref="I611:J611"/>
    <mergeCell ref="I612:J612"/>
    <mergeCell ref="I613:J613"/>
    <mergeCell ref="I614:J614"/>
    <mergeCell ref="I615:J615"/>
    <mergeCell ref="I604:J604"/>
    <mergeCell ref="I605:J605"/>
    <mergeCell ref="I606:J606"/>
    <mergeCell ref="I607:J607"/>
    <mergeCell ref="I608:J608"/>
    <mergeCell ref="I609:J609"/>
    <mergeCell ref="I598:J598"/>
    <mergeCell ref="I599:J599"/>
    <mergeCell ref="I600:J600"/>
    <mergeCell ref="I601:J601"/>
    <mergeCell ref="I602:J602"/>
    <mergeCell ref="I603:J603"/>
    <mergeCell ref="I592:J592"/>
    <mergeCell ref="I593:J593"/>
    <mergeCell ref="I594:J594"/>
    <mergeCell ref="I595:J595"/>
    <mergeCell ref="I596:J596"/>
    <mergeCell ref="I597:J597"/>
    <mergeCell ref="I586:J586"/>
    <mergeCell ref="I587:J587"/>
    <mergeCell ref="I588:J588"/>
    <mergeCell ref="I589:J589"/>
    <mergeCell ref="I590:J590"/>
    <mergeCell ref="I591:J591"/>
    <mergeCell ref="I580:J580"/>
    <mergeCell ref="I581:J581"/>
    <mergeCell ref="I582:J582"/>
    <mergeCell ref="I583:J583"/>
    <mergeCell ref="I584:J584"/>
    <mergeCell ref="I585:J585"/>
    <mergeCell ref="I574:J574"/>
    <mergeCell ref="I575:J575"/>
    <mergeCell ref="I576:J576"/>
    <mergeCell ref="I577:J577"/>
    <mergeCell ref="I578:J578"/>
    <mergeCell ref="I579:J579"/>
    <mergeCell ref="I568:J568"/>
    <mergeCell ref="I569:J569"/>
    <mergeCell ref="I570:J570"/>
    <mergeCell ref="I571:J571"/>
    <mergeCell ref="I572:J572"/>
    <mergeCell ref="I573:J573"/>
    <mergeCell ref="I562:J562"/>
    <mergeCell ref="I563:J563"/>
    <mergeCell ref="I564:J564"/>
    <mergeCell ref="I565:J565"/>
    <mergeCell ref="I566:J566"/>
    <mergeCell ref="I567:J567"/>
    <mergeCell ref="I556:J556"/>
    <mergeCell ref="I557:J557"/>
    <mergeCell ref="I558:J558"/>
    <mergeCell ref="I559:J559"/>
    <mergeCell ref="I560:J560"/>
    <mergeCell ref="I561:J561"/>
    <mergeCell ref="I550:J550"/>
    <mergeCell ref="I551:J551"/>
    <mergeCell ref="I552:J552"/>
    <mergeCell ref="I553:J553"/>
    <mergeCell ref="I554:J554"/>
    <mergeCell ref="I555:J555"/>
    <mergeCell ref="I544:J544"/>
    <mergeCell ref="I545:J545"/>
    <mergeCell ref="I546:J546"/>
    <mergeCell ref="I547:J547"/>
    <mergeCell ref="I548:J548"/>
    <mergeCell ref="I549:J549"/>
    <mergeCell ref="I538:J538"/>
    <mergeCell ref="I539:J539"/>
    <mergeCell ref="I540:J540"/>
    <mergeCell ref="I541:J541"/>
    <mergeCell ref="I542:J542"/>
    <mergeCell ref="I543:J543"/>
    <mergeCell ref="I532:J532"/>
    <mergeCell ref="I533:J533"/>
    <mergeCell ref="I534:J534"/>
    <mergeCell ref="I535:J535"/>
    <mergeCell ref="I536:J536"/>
    <mergeCell ref="I537:J537"/>
    <mergeCell ref="I526:J526"/>
    <mergeCell ref="I527:J527"/>
    <mergeCell ref="I528:J528"/>
    <mergeCell ref="I529:J529"/>
    <mergeCell ref="I530:J530"/>
    <mergeCell ref="I531:J531"/>
    <mergeCell ref="I520:J520"/>
    <mergeCell ref="I521:J521"/>
    <mergeCell ref="I522:J522"/>
    <mergeCell ref="I523:J523"/>
    <mergeCell ref="I524:J524"/>
    <mergeCell ref="I525:J525"/>
    <mergeCell ref="I514:J514"/>
    <mergeCell ref="I515:J515"/>
    <mergeCell ref="I516:J516"/>
    <mergeCell ref="I517:J517"/>
    <mergeCell ref="I518:J518"/>
    <mergeCell ref="I519:J519"/>
    <mergeCell ref="I508:J508"/>
    <mergeCell ref="I509:J509"/>
    <mergeCell ref="I510:J510"/>
    <mergeCell ref="I511:J511"/>
    <mergeCell ref="I512:J512"/>
    <mergeCell ref="I513:J513"/>
    <mergeCell ref="I502:J502"/>
    <mergeCell ref="I503:J503"/>
    <mergeCell ref="I504:J504"/>
    <mergeCell ref="I505:J505"/>
    <mergeCell ref="I506:J506"/>
    <mergeCell ref="I507:J507"/>
    <mergeCell ref="I496:J496"/>
    <mergeCell ref="I497:J497"/>
    <mergeCell ref="I498:J498"/>
    <mergeCell ref="I499:J499"/>
    <mergeCell ref="I500:J500"/>
    <mergeCell ref="I501:J501"/>
    <mergeCell ref="I490:J490"/>
    <mergeCell ref="I491:J491"/>
    <mergeCell ref="I492:J492"/>
    <mergeCell ref="I493:J493"/>
    <mergeCell ref="I494:J494"/>
    <mergeCell ref="I495:J495"/>
    <mergeCell ref="I484:J484"/>
    <mergeCell ref="I485:J485"/>
    <mergeCell ref="I486:J486"/>
    <mergeCell ref="I487:J487"/>
    <mergeCell ref="I488:J488"/>
    <mergeCell ref="I489:J489"/>
    <mergeCell ref="I478:J478"/>
    <mergeCell ref="I479:J479"/>
    <mergeCell ref="I480:J480"/>
    <mergeCell ref="I481:J481"/>
    <mergeCell ref="I482:J482"/>
    <mergeCell ref="I483:J483"/>
    <mergeCell ref="I472:J472"/>
    <mergeCell ref="I473:J473"/>
    <mergeCell ref="I474:J474"/>
    <mergeCell ref="I475:J475"/>
    <mergeCell ref="I476:J476"/>
    <mergeCell ref="I477:J477"/>
    <mergeCell ref="I466:J466"/>
    <mergeCell ref="I467:J467"/>
    <mergeCell ref="I468:J468"/>
    <mergeCell ref="I469:J469"/>
    <mergeCell ref="I470:J470"/>
    <mergeCell ref="I471:J471"/>
    <mergeCell ref="I460:J460"/>
    <mergeCell ref="I461:J461"/>
    <mergeCell ref="I462:J462"/>
    <mergeCell ref="I463:J463"/>
    <mergeCell ref="I464:J464"/>
    <mergeCell ref="I465:J465"/>
    <mergeCell ref="I454:J454"/>
    <mergeCell ref="I455:J455"/>
    <mergeCell ref="I456:J456"/>
    <mergeCell ref="I457:J457"/>
    <mergeCell ref="I458:J458"/>
    <mergeCell ref="I459:J459"/>
    <mergeCell ref="I448:J448"/>
    <mergeCell ref="I449:J449"/>
    <mergeCell ref="I450:J450"/>
    <mergeCell ref="I451:J451"/>
    <mergeCell ref="I452:J452"/>
    <mergeCell ref="I453:J453"/>
    <mergeCell ref="I442:J442"/>
    <mergeCell ref="I443:J443"/>
    <mergeCell ref="I444:J444"/>
    <mergeCell ref="I445:J445"/>
    <mergeCell ref="I446:J446"/>
    <mergeCell ref="I447:J447"/>
    <mergeCell ref="I436:J436"/>
    <mergeCell ref="I437:J437"/>
    <mergeCell ref="I438:J438"/>
    <mergeCell ref="I439:J439"/>
    <mergeCell ref="I440:J440"/>
    <mergeCell ref="I441:J441"/>
    <mergeCell ref="I430:J430"/>
    <mergeCell ref="I431:J431"/>
    <mergeCell ref="I432:J432"/>
    <mergeCell ref="I433:J433"/>
    <mergeCell ref="I434:J434"/>
    <mergeCell ref="I435:J435"/>
    <mergeCell ref="I424:J424"/>
    <mergeCell ref="I425:J425"/>
    <mergeCell ref="I426:J426"/>
    <mergeCell ref="I427:J427"/>
    <mergeCell ref="I428:J428"/>
    <mergeCell ref="I429:J429"/>
    <mergeCell ref="I418:J418"/>
    <mergeCell ref="I419:J419"/>
    <mergeCell ref="I420:J420"/>
    <mergeCell ref="I421:J421"/>
    <mergeCell ref="I422:J422"/>
    <mergeCell ref="I423:J423"/>
    <mergeCell ref="I412:J412"/>
    <mergeCell ref="I413:J413"/>
    <mergeCell ref="I414:J414"/>
    <mergeCell ref="I415:J415"/>
    <mergeCell ref="I416:J416"/>
    <mergeCell ref="I417:J417"/>
    <mergeCell ref="I406:J406"/>
    <mergeCell ref="I407:J407"/>
    <mergeCell ref="I408:J408"/>
    <mergeCell ref="I409:J409"/>
    <mergeCell ref="I410:J410"/>
    <mergeCell ref="I411:J411"/>
    <mergeCell ref="I400:J400"/>
    <mergeCell ref="I401:J401"/>
    <mergeCell ref="I402:J402"/>
    <mergeCell ref="I403:J403"/>
    <mergeCell ref="I404:J404"/>
    <mergeCell ref="I405:J405"/>
    <mergeCell ref="I394:J394"/>
    <mergeCell ref="I395:J395"/>
    <mergeCell ref="I396:J396"/>
    <mergeCell ref="I397:J397"/>
    <mergeCell ref="I398:J398"/>
    <mergeCell ref="I399:J399"/>
    <mergeCell ref="I388:J388"/>
    <mergeCell ref="I389:J389"/>
    <mergeCell ref="I390:J390"/>
    <mergeCell ref="I391:J391"/>
    <mergeCell ref="I392:J392"/>
    <mergeCell ref="I393:J393"/>
    <mergeCell ref="I382:J382"/>
    <mergeCell ref="I383:J383"/>
    <mergeCell ref="I384:J384"/>
    <mergeCell ref="I385:J385"/>
    <mergeCell ref="I386:J386"/>
    <mergeCell ref="I387:J387"/>
    <mergeCell ref="I376:J376"/>
    <mergeCell ref="I377:J377"/>
    <mergeCell ref="I378:J378"/>
    <mergeCell ref="I379:J379"/>
    <mergeCell ref="I380:J380"/>
    <mergeCell ref="I381:J381"/>
    <mergeCell ref="I370:J370"/>
    <mergeCell ref="I371:J371"/>
    <mergeCell ref="I372:J372"/>
    <mergeCell ref="I373:J373"/>
    <mergeCell ref="I374:J374"/>
    <mergeCell ref="I375:J375"/>
    <mergeCell ref="I364:J364"/>
    <mergeCell ref="I365:J365"/>
    <mergeCell ref="I366:J366"/>
    <mergeCell ref="I367:J367"/>
    <mergeCell ref="I368:J368"/>
    <mergeCell ref="I369:J369"/>
    <mergeCell ref="I358:J358"/>
    <mergeCell ref="I359:J359"/>
    <mergeCell ref="I360:J360"/>
    <mergeCell ref="I361:J361"/>
    <mergeCell ref="I362:J362"/>
    <mergeCell ref="I363:J363"/>
    <mergeCell ref="I352:J352"/>
    <mergeCell ref="I353:J353"/>
    <mergeCell ref="I354:J354"/>
    <mergeCell ref="I355:J355"/>
    <mergeCell ref="I356:J356"/>
    <mergeCell ref="I357:J357"/>
    <mergeCell ref="I346:J346"/>
    <mergeCell ref="I347:J347"/>
    <mergeCell ref="I348:J348"/>
    <mergeCell ref="I349:J349"/>
    <mergeCell ref="I350:J350"/>
    <mergeCell ref="I351:J351"/>
    <mergeCell ref="I340:J340"/>
    <mergeCell ref="I341:J341"/>
    <mergeCell ref="I342:J342"/>
    <mergeCell ref="I343:J343"/>
    <mergeCell ref="I344:J344"/>
    <mergeCell ref="I345:J345"/>
    <mergeCell ref="I334:J334"/>
    <mergeCell ref="I335:J335"/>
    <mergeCell ref="I336:J336"/>
    <mergeCell ref="I337:J337"/>
    <mergeCell ref="I338:J338"/>
    <mergeCell ref="I339:J339"/>
    <mergeCell ref="I328:J328"/>
    <mergeCell ref="I329:J329"/>
    <mergeCell ref="I330:J330"/>
    <mergeCell ref="I331:J331"/>
    <mergeCell ref="I332:J332"/>
    <mergeCell ref="I333:J333"/>
    <mergeCell ref="I322:J322"/>
    <mergeCell ref="I323:J323"/>
    <mergeCell ref="I324:J324"/>
    <mergeCell ref="I325:J325"/>
    <mergeCell ref="I326:J326"/>
    <mergeCell ref="I327:J327"/>
    <mergeCell ref="I316:J316"/>
    <mergeCell ref="I317:J317"/>
    <mergeCell ref="I318:J318"/>
    <mergeCell ref="I319:J319"/>
    <mergeCell ref="I320:J320"/>
    <mergeCell ref="I321:J321"/>
    <mergeCell ref="I310:J310"/>
    <mergeCell ref="I311:J311"/>
    <mergeCell ref="I312:J312"/>
    <mergeCell ref="I313:J313"/>
    <mergeCell ref="I314:J314"/>
    <mergeCell ref="I315:J315"/>
    <mergeCell ref="I304:J304"/>
    <mergeCell ref="I305:J305"/>
    <mergeCell ref="I306:J306"/>
    <mergeCell ref="I307:J307"/>
    <mergeCell ref="I308:J308"/>
    <mergeCell ref="I309:J309"/>
    <mergeCell ref="I298:J298"/>
    <mergeCell ref="I299:J299"/>
    <mergeCell ref="I300:J300"/>
    <mergeCell ref="I301:J301"/>
    <mergeCell ref="I302:J302"/>
    <mergeCell ref="I303:J303"/>
    <mergeCell ref="I292:J292"/>
    <mergeCell ref="I293:J293"/>
    <mergeCell ref="I294:J294"/>
    <mergeCell ref="I295:J295"/>
    <mergeCell ref="I296:J296"/>
    <mergeCell ref="I297:J297"/>
    <mergeCell ref="I286:J286"/>
    <mergeCell ref="I287:J287"/>
    <mergeCell ref="I288:J288"/>
    <mergeCell ref="I289:J289"/>
    <mergeCell ref="I290:J290"/>
    <mergeCell ref="I291:J291"/>
    <mergeCell ref="I280:J280"/>
    <mergeCell ref="I281:J281"/>
    <mergeCell ref="I282:J282"/>
    <mergeCell ref="I283:J283"/>
    <mergeCell ref="I284:J284"/>
    <mergeCell ref="I285:J285"/>
    <mergeCell ref="I274:J274"/>
    <mergeCell ref="I275:J275"/>
    <mergeCell ref="I276:J276"/>
    <mergeCell ref="I277:J277"/>
    <mergeCell ref="I278:J278"/>
    <mergeCell ref="I279:J279"/>
    <mergeCell ref="I268:J268"/>
    <mergeCell ref="I269:J269"/>
    <mergeCell ref="I270:J270"/>
    <mergeCell ref="I271:J271"/>
    <mergeCell ref="I272:J272"/>
    <mergeCell ref="I273:J273"/>
    <mergeCell ref="I262:J262"/>
    <mergeCell ref="I263:J263"/>
    <mergeCell ref="I264:J264"/>
    <mergeCell ref="I265:J265"/>
    <mergeCell ref="I266:J266"/>
    <mergeCell ref="I267:J267"/>
    <mergeCell ref="I256:J256"/>
    <mergeCell ref="I257:J257"/>
    <mergeCell ref="I258:J258"/>
    <mergeCell ref="I259:J259"/>
    <mergeCell ref="I260:J260"/>
    <mergeCell ref="I261:J261"/>
    <mergeCell ref="I250:J250"/>
    <mergeCell ref="I251:J251"/>
    <mergeCell ref="I252:J252"/>
    <mergeCell ref="I253:J253"/>
    <mergeCell ref="I254:J254"/>
    <mergeCell ref="I255:J255"/>
    <mergeCell ref="I244:J244"/>
    <mergeCell ref="I245:J245"/>
    <mergeCell ref="I246:J246"/>
    <mergeCell ref="I247:J247"/>
    <mergeCell ref="I248:J248"/>
    <mergeCell ref="I249:J249"/>
    <mergeCell ref="I238:J238"/>
    <mergeCell ref="I239:J239"/>
    <mergeCell ref="I240:J240"/>
    <mergeCell ref="I241:J241"/>
    <mergeCell ref="I242:J242"/>
    <mergeCell ref="I243:J243"/>
    <mergeCell ref="I232:J232"/>
    <mergeCell ref="I233:J233"/>
    <mergeCell ref="I234:J234"/>
    <mergeCell ref="I235:J235"/>
    <mergeCell ref="I236:J236"/>
    <mergeCell ref="I237:J237"/>
    <mergeCell ref="I226:J226"/>
    <mergeCell ref="I227:J227"/>
    <mergeCell ref="I228:J228"/>
    <mergeCell ref="I229:J229"/>
    <mergeCell ref="I230:J230"/>
    <mergeCell ref="I231:J231"/>
    <mergeCell ref="I220:J220"/>
    <mergeCell ref="I221:J221"/>
    <mergeCell ref="I222:J222"/>
    <mergeCell ref="I223:J223"/>
    <mergeCell ref="I224:J224"/>
    <mergeCell ref="I225:J225"/>
    <mergeCell ref="I214:J214"/>
    <mergeCell ref="I215:J215"/>
    <mergeCell ref="I216:J216"/>
    <mergeCell ref="I217:J217"/>
    <mergeCell ref="I218:J218"/>
    <mergeCell ref="I219:J219"/>
    <mergeCell ref="I208:J208"/>
    <mergeCell ref="I209:J209"/>
    <mergeCell ref="I210:J210"/>
    <mergeCell ref="I211:J211"/>
    <mergeCell ref="I212:J212"/>
    <mergeCell ref="I213:J213"/>
    <mergeCell ref="I202:J202"/>
    <mergeCell ref="I203:J203"/>
    <mergeCell ref="I204:J204"/>
    <mergeCell ref="I205:J205"/>
    <mergeCell ref="I206:J206"/>
    <mergeCell ref="I207:J207"/>
    <mergeCell ref="I196:J196"/>
    <mergeCell ref="I197:J197"/>
    <mergeCell ref="I198:J198"/>
    <mergeCell ref="I199:J199"/>
    <mergeCell ref="I200:J200"/>
    <mergeCell ref="I201:J201"/>
    <mergeCell ref="I190:J190"/>
    <mergeCell ref="I191:J191"/>
    <mergeCell ref="I192:J192"/>
    <mergeCell ref="I193:J193"/>
    <mergeCell ref="I194:J194"/>
    <mergeCell ref="I195:J195"/>
    <mergeCell ref="I184:J184"/>
    <mergeCell ref="I185:J185"/>
    <mergeCell ref="I186:J186"/>
    <mergeCell ref="I187:J187"/>
    <mergeCell ref="I188:J188"/>
    <mergeCell ref="I189:J189"/>
    <mergeCell ref="I178:J178"/>
    <mergeCell ref="I179:J179"/>
    <mergeCell ref="I180:J180"/>
    <mergeCell ref="I181:J181"/>
    <mergeCell ref="I182:J182"/>
    <mergeCell ref="I183:J183"/>
    <mergeCell ref="I172:J172"/>
    <mergeCell ref="I173:J173"/>
    <mergeCell ref="I174:J174"/>
    <mergeCell ref="I175:J175"/>
    <mergeCell ref="I176:J176"/>
    <mergeCell ref="I177:J177"/>
    <mergeCell ref="I166:J166"/>
    <mergeCell ref="I167:J167"/>
    <mergeCell ref="I168:J168"/>
    <mergeCell ref="I169:J169"/>
    <mergeCell ref="I170:J170"/>
    <mergeCell ref="I171:J171"/>
    <mergeCell ref="I160:J160"/>
    <mergeCell ref="I161:J161"/>
    <mergeCell ref="I162:J162"/>
    <mergeCell ref="I163:J163"/>
    <mergeCell ref="I164:J164"/>
    <mergeCell ref="I165:J165"/>
    <mergeCell ref="I154:J154"/>
    <mergeCell ref="I155:J155"/>
    <mergeCell ref="I156:J156"/>
    <mergeCell ref="I157:J157"/>
    <mergeCell ref="I158:J158"/>
    <mergeCell ref="I159:J159"/>
    <mergeCell ref="I148:J148"/>
    <mergeCell ref="I149:J149"/>
    <mergeCell ref="I150:J150"/>
    <mergeCell ref="I151:J151"/>
    <mergeCell ref="I152:J152"/>
    <mergeCell ref="I153:J153"/>
    <mergeCell ref="I142:J142"/>
    <mergeCell ref="I143:J143"/>
    <mergeCell ref="I144:J144"/>
    <mergeCell ref="I145:J145"/>
    <mergeCell ref="I146:J146"/>
    <mergeCell ref="I147:J147"/>
    <mergeCell ref="I136:J136"/>
    <mergeCell ref="I137:J137"/>
    <mergeCell ref="I138:J138"/>
    <mergeCell ref="I139:J139"/>
    <mergeCell ref="I140:J140"/>
    <mergeCell ref="I141:J141"/>
    <mergeCell ref="I130:J130"/>
    <mergeCell ref="I131:J131"/>
    <mergeCell ref="I132:J132"/>
    <mergeCell ref="I133:J133"/>
    <mergeCell ref="I134:J134"/>
    <mergeCell ref="I135:J135"/>
    <mergeCell ref="I124:J124"/>
    <mergeCell ref="I125:J125"/>
    <mergeCell ref="I126:J126"/>
    <mergeCell ref="I127:J127"/>
    <mergeCell ref="I128:J128"/>
    <mergeCell ref="I129:J129"/>
    <mergeCell ref="I118:J118"/>
    <mergeCell ref="I119:J119"/>
    <mergeCell ref="I120:J120"/>
    <mergeCell ref="I121:J121"/>
    <mergeCell ref="I122:J122"/>
    <mergeCell ref="I123:J123"/>
    <mergeCell ref="I112:J112"/>
    <mergeCell ref="I113:J113"/>
    <mergeCell ref="I114:J114"/>
    <mergeCell ref="I115:J115"/>
    <mergeCell ref="I116:J116"/>
    <mergeCell ref="I117:J117"/>
    <mergeCell ref="I106:J106"/>
    <mergeCell ref="I107:J107"/>
    <mergeCell ref="I108:J108"/>
    <mergeCell ref="I109:J109"/>
    <mergeCell ref="I110:J110"/>
    <mergeCell ref="I111:J111"/>
    <mergeCell ref="I100:J100"/>
    <mergeCell ref="I101:J101"/>
    <mergeCell ref="I102:J102"/>
    <mergeCell ref="I103:J103"/>
    <mergeCell ref="I104:J104"/>
    <mergeCell ref="I105:J105"/>
    <mergeCell ref="I94:J94"/>
    <mergeCell ref="I95:J95"/>
    <mergeCell ref="I96:J96"/>
    <mergeCell ref="I97:J97"/>
    <mergeCell ref="I98:J98"/>
    <mergeCell ref="I99:J99"/>
    <mergeCell ref="I88:J88"/>
    <mergeCell ref="I89:J89"/>
    <mergeCell ref="I90:J90"/>
    <mergeCell ref="I91:J91"/>
    <mergeCell ref="I92:J92"/>
    <mergeCell ref="I93:J93"/>
    <mergeCell ref="I82:J82"/>
    <mergeCell ref="I83:J83"/>
    <mergeCell ref="I84:J84"/>
    <mergeCell ref="I85:J85"/>
    <mergeCell ref="I86:J86"/>
    <mergeCell ref="I87:J87"/>
    <mergeCell ref="I76:J76"/>
    <mergeCell ref="I77:J77"/>
    <mergeCell ref="I78:J78"/>
    <mergeCell ref="I79:J79"/>
    <mergeCell ref="I80:J80"/>
    <mergeCell ref="I81:J81"/>
    <mergeCell ref="I70:J70"/>
    <mergeCell ref="I71:J71"/>
    <mergeCell ref="I72:J72"/>
    <mergeCell ref="I73:J73"/>
    <mergeCell ref="I74:J74"/>
    <mergeCell ref="I75:J75"/>
    <mergeCell ref="I64:J64"/>
    <mergeCell ref="I65:J65"/>
    <mergeCell ref="I66:J66"/>
    <mergeCell ref="I67:J67"/>
    <mergeCell ref="I68:J68"/>
    <mergeCell ref="I69:J69"/>
    <mergeCell ref="I58:J58"/>
    <mergeCell ref="I59:J59"/>
    <mergeCell ref="I60:J60"/>
    <mergeCell ref="I61:J61"/>
    <mergeCell ref="I62:J62"/>
    <mergeCell ref="I63:J63"/>
    <mergeCell ref="I52:J52"/>
    <mergeCell ref="I53:J53"/>
    <mergeCell ref="I54:J54"/>
    <mergeCell ref="I55:J55"/>
    <mergeCell ref="I56:J56"/>
    <mergeCell ref="I57:J57"/>
    <mergeCell ref="I46:J46"/>
    <mergeCell ref="I47:J47"/>
    <mergeCell ref="I48:J48"/>
    <mergeCell ref="I49:J49"/>
    <mergeCell ref="I50:J50"/>
    <mergeCell ref="I51:J51"/>
    <mergeCell ref="I40:J40"/>
    <mergeCell ref="I41:J41"/>
    <mergeCell ref="I42:J42"/>
    <mergeCell ref="I43:J43"/>
    <mergeCell ref="I44:J44"/>
    <mergeCell ref="I45:J45"/>
    <mergeCell ref="I34:J34"/>
    <mergeCell ref="I35:J35"/>
    <mergeCell ref="I36:J36"/>
    <mergeCell ref="I37:J37"/>
    <mergeCell ref="I38:J38"/>
    <mergeCell ref="I39:J39"/>
    <mergeCell ref="I28:J28"/>
    <mergeCell ref="I29:J29"/>
    <mergeCell ref="I30:J30"/>
    <mergeCell ref="I31:J31"/>
    <mergeCell ref="I32:J32"/>
    <mergeCell ref="I33:J33"/>
    <mergeCell ref="I22:J22"/>
    <mergeCell ref="I23:J23"/>
    <mergeCell ref="I24:J24"/>
    <mergeCell ref="I25:J25"/>
    <mergeCell ref="I26:J26"/>
    <mergeCell ref="I27:J27"/>
    <mergeCell ref="I16:J16"/>
    <mergeCell ref="I17:J17"/>
    <mergeCell ref="I18:J18"/>
    <mergeCell ref="I19:J19"/>
    <mergeCell ref="I20:J20"/>
    <mergeCell ref="I21:J21"/>
    <mergeCell ref="I8:J8"/>
    <mergeCell ref="I11:J11"/>
    <mergeCell ref="I12:J12"/>
    <mergeCell ref="I13:J13"/>
    <mergeCell ref="I14:J14"/>
    <mergeCell ref="I15:J15"/>
  </mergeCells>
  <pageMargins left="0.39370078740157483" right="0.39370078740157483" top="0.74803149606299213" bottom="0.74803149606299213" header="0.31496062992125984" footer="0.31496062992125984"/>
  <pageSetup paperSize="9" scale="6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84F05-326B-4F4B-AA3F-F7678261B677}">
  <dimension ref="A1:J1295"/>
  <sheetViews>
    <sheetView view="pageBreakPreview" zoomScale="86" zoomScaleNormal="100" zoomScaleSheetLayoutView="86" workbookViewId="0">
      <selection activeCell="F18" sqref="F18"/>
    </sheetView>
  </sheetViews>
  <sheetFormatPr defaultColWidth="9.140625" defaultRowHeight="15"/>
  <cols>
    <col min="1" max="1" width="9.140625" style="17"/>
    <col min="2" max="2" width="17.85546875" style="16" customWidth="1"/>
    <col min="3" max="3" width="19.5703125" style="17" customWidth="1"/>
    <col min="4" max="4" width="10.140625" style="16" hidden="1" customWidth="1"/>
    <col min="5" max="5" width="48.7109375" style="17" hidden="1" customWidth="1"/>
    <col min="6" max="6" width="54.140625" style="17" customWidth="1"/>
    <col min="7" max="7" width="11.42578125" style="17" customWidth="1"/>
    <col min="8" max="8" width="10.28515625" style="17" customWidth="1"/>
    <col min="9" max="16384" width="9.140625" style="17"/>
  </cols>
  <sheetData>
    <row r="1" spans="1:10" s="2" customFormat="1" ht="12.75" customHeight="1">
      <c r="A1" s="1" t="s">
        <v>5047</v>
      </c>
      <c r="C1" s="3"/>
    </row>
    <row r="2" spans="1:10" s="2" customFormat="1" ht="12.75" customHeight="1">
      <c r="A2" s="1" t="s">
        <v>5048</v>
      </c>
      <c r="C2" s="3"/>
      <c r="F2" s="4">
        <v>1713714</v>
      </c>
    </row>
    <row r="3" spans="1:10" s="2" customFormat="1" ht="12.75" customHeight="1">
      <c r="A3" s="5"/>
      <c r="C3" s="3"/>
      <c r="D3" s="6"/>
    </row>
    <row r="4" spans="1:10" s="2" customFormat="1" ht="12.75" customHeight="1">
      <c r="A4" s="5" t="s">
        <v>5049</v>
      </c>
      <c r="B4" s="7">
        <v>62</v>
      </c>
      <c r="C4" s="3"/>
      <c r="D4" s="6"/>
    </row>
    <row r="5" spans="1:10" s="2" customFormat="1" ht="12.75" customHeight="1">
      <c r="A5" s="5" t="s">
        <v>5050</v>
      </c>
      <c r="B5" s="5" t="s">
        <v>8716</v>
      </c>
      <c r="C5" s="3"/>
      <c r="D5" s="6"/>
    </row>
    <row r="6" spans="1:10" s="2" customFormat="1" ht="12.75" customHeight="1">
      <c r="A6" s="5"/>
      <c r="B6" s="5"/>
      <c r="C6" s="3"/>
      <c r="D6" s="6"/>
    </row>
    <row r="7" spans="1:10" customFormat="1"/>
    <row r="8" spans="1:10" ht="30">
      <c r="A8" s="18"/>
      <c r="B8" s="18" t="s">
        <v>5052</v>
      </c>
      <c r="C8" s="18" t="s">
        <v>5053</v>
      </c>
      <c r="D8" s="19" t="s">
        <v>5054</v>
      </c>
      <c r="E8" s="18" t="s">
        <v>5055</v>
      </c>
      <c r="F8" s="18" t="s">
        <v>13</v>
      </c>
      <c r="G8" s="20" t="s">
        <v>5056</v>
      </c>
      <c r="H8" s="20" t="s">
        <v>5057</v>
      </c>
      <c r="I8" s="194" t="s">
        <v>14</v>
      </c>
      <c r="J8" s="194"/>
    </row>
    <row r="9" spans="1:10">
      <c r="A9" s="21"/>
      <c r="B9" s="22" t="s">
        <v>20</v>
      </c>
      <c r="C9" s="22"/>
      <c r="D9" s="23"/>
      <c r="E9" s="22"/>
      <c r="F9" s="22"/>
      <c r="G9" s="26">
        <f>G10+G815</f>
        <v>357353</v>
      </c>
      <c r="H9" s="26">
        <f>H10+H815</f>
        <v>5105</v>
      </c>
      <c r="I9" s="193"/>
      <c r="J9" s="193"/>
    </row>
    <row r="10" spans="1:10">
      <c r="A10" s="22" t="str">
        <f>A12</f>
        <v>IV-A</v>
      </c>
      <c r="B10" s="22" t="s">
        <v>20</v>
      </c>
      <c r="C10" s="22"/>
      <c r="D10" s="23"/>
      <c r="E10" s="22"/>
      <c r="F10" s="22"/>
      <c r="G10" s="24">
        <f>SUMIF($E$12:$E$813,"SUB-TOTAL",G$12:G$813)</f>
        <v>286662</v>
      </c>
      <c r="H10" s="24">
        <f>SUMIF($E$12:$E$813,"SUB-TOTAL",H$12:H$813)</f>
        <v>4095</v>
      </c>
      <c r="I10" s="193"/>
      <c r="J10" s="193"/>
    </row>
    <row r="11" spans="1:10">
      <c r="A11" s="21"/>
      <c r="B11" s="22"/>
      <c r="C11" s="22"/>
      <c r="D11" s="23"/>
      <c r="E11" s="22"/>
      <c r="F11" s="22"/>
      <c r="G11" s="24"/>
      <c r="H11" s="24"/>
      <c r="I11" s="193"/>
      <c r="J11" s="193"/>
    </row>
    <row r="12" spans="1:10" ht="15" customHeight="1">
      <c r="A12" s="27" t="s">
        <v>1183</v>
      </c>
      <c r="B12" s="25" t="s">
        <v>8717</v>
      </c>
      <c r="C12" s="25" t="s">
        <v>8718</v>
      </c>
      <c r="D12" s="28">
        <v>300536</v>
      </c>
      <c r="E12" s="25" t="s">
        <v>8719</v>
      </c>
      <c r="F12" s="25" t="s">
        <v>8720</v>
      </c>
      <c r="G12" s="29">
        <v>582</v>
      </c>
      <c r="H12" s="29">
        <v>9</v>
      </c>
      <c r="I12" s="193"/>
      <c r="J12" s="193"/>
    </row>
    <row r="13" spans="1:10" ht="15" customHeight="1">
      <c r="A13" s="27" t="s">
        <v>1183</v>
      </c>
      <c r="B13" s="25" t="s">
        <v>8717</v>
      </c>
      <c r="C13" s="25" t="s">
        <v>8718</v>
      </c>
      <c r="D13" s="28">
        <v>301179</v>
      </c>
      <c r="E13" s="25" t="s">
        <v>8721</v>
      </c>
      <c r="F13" s="25" t="s">
        <v>8722</v>
      </c>
      <c r="G13" s="29">
        <v>599</v>
      </c>
      <c r="H13" s="29">
        <v>9</v>
      </c>
      <c r="I13" s="193"/>
      <c r="J13" s="193"/>
    </row>
    <row r="14" spans="1:10" ht="15" customHeight="1">
      <c r="A14" s="27" t="s">
        <v>1183</v>
      </c>
      <c r="B14" s="25" t="s">
        <v>8717</v>
      </c>
      <c r="C14" s="25" t="s">
        <v>8718</v>
      </c>
      <c r="D14" s="28">
        <v>301181</v>
      </c>
      <c r="E14" s="25" t="s">
        <v>8723</v>
      </c>
      <c r="F14" s="25" t="s">
        <v>8724</v>
      </c>
      <c r="G14" s="29">
        <v>572</v>
      </c>
      <c r="H14" s="29">
        <v>9</v>
      </c>
      <c r="I14" s="193"/>
      <c r="J14" s="193"/>
    </row>
    <row r="15" spans="1:10" ht="15" customHeight="1">
      <c r="A15" s="27" t="s">
        <v>1183</v>
      </c>
      <c r="B15" s="25" t="s">
        <v>8717</v>
      </c>
      <c r="C15" s="25" t="s">
        <v>8718</v>
      </c>
      <c r="D15" s="28">
        <v>301182</v>
      </c>
      <c r="E15" s="25" t="s">
        <v>8725</v>
      </c>
      <c r="F15" s="25" t="s">
        <v>8726</v>
      </c>
      <c r="G15" s="29">
        <v>1112</v>
      </c>
      <c r="H15" s="29">
        <v>16</v>
      </c>
      <c r="I15" s="193"/>
      <c r="J15" s="193"/>
    </row>
    <row r="16" spans="1:10" ht="15" customHeight="1">
      <c r="A16" s="27" t="s">
        <v>1183</v>
      </c>
      <c r="B16" s="25" t="s">
        <v>8717</v>
      </c>
      <c r="C16" s="25" t="s">
        <v>8718</v>
      </c>
      <c r="D16" s="28">
        <v>301183</v>
      </c>
      <c r="E16" s="25" t="s">
        <v>8727</v>
      </c>
      <c r="F16" s="25" t="s">
        <v>8728</v>
      </c>
      <c r="G16" s="29">
        <v>1150</v>
      </c>
      <c r="H16" s="29">
        <v>17</v>
      </c>
      <c r="I16" s="193"/>
      <c r="J16" s="193"/>
    </row>
    <row r="17" spans="1:10" ht="15" customHeight="1">
      <c r="A17" s="27" t="s">
        <v>1183</v>
      </c>
      <c r="B17" s="25" t="s">
        <v>8717</v>
      </c>
      <c r="C17" s="25" t="s">
        <v>8718</v>
      </c>
      <c r="D17" s="28">
        <v>301184</v>
      </c>
      <c r="E17" s="25" t="s">
        <v>8729</v>
      </c>
      <c r="F17" s="25" t="s">
        <v>8730</v>
      </c>
      <c r="G17" s="29">
        <v>1409</v>
      </c>
      <c r="H17" s="29">
        <v>21</v>
      </c>
      <c r="I17" s="193"/>
      <c r="J17" s="193"/>
    </row>
    <row r="18" spans="1:10" ht="15" customHeight="1">
      <c r="A18" s="27" t="s">
        <v>1183</v>
      </c>
      <c r="B18" s="25" t="s">
        <v>8717</v>
      </c>
      <c r="C18" s="25" t="s">
        <v>8718</v>
      </c>
      <c r="D18" s="28">
        <v>301185</v>
      </c>
      <c r="E18" s="25" t="s">
        <v>8731</v>
      </c>
      <c r="F18" s="25" t="s">
        <v>8732</v>
      </c>
      <c r="G18" s="29">
        <v>1011</v>
      </c>
      <c r="H18" s="29">
        <v>15</v>
      </c>
      <c r="I18" s="193"/>
      <c r="J18" s="193"/>
    </row>
    <row r="19" spans="1:10" ht="15" customHeight="1">
      <c r="A19" s="27" t="s">
        <v>1183</v>
      </c>
      <c r="B19" s="25" t="s">
        <v>8717</v>
      </c>
      <c r="C19" s="25" t="s">
        <v>8718</v>
      </c>
      <c r="D19" s="28">
        <v>301186</v>
      </c>
      <c r="E19" s="25" t="s">
        <v>8733</v>
      </c>
      <c r="F19" s="25" t="s">
        <v>8734</v>
      </c>
      <c r="G19" s="29">
        <v>2254</v>
      </c>
      <c r="H19" s="29">
        <v>33</v>
      </c>
      <c r="I19" s="193"/>
      <c r="J19" s="193"/>
    </row>
    <row r="20" spans="1:10" ht="15" customHeight="1">
      <c r="A20" s="27" t="s">
        <v>1183</v>
      </c>
      <c r="B20" s="25" t="s">
        <v>8717</v>
      </c>
      <c r="C20" s="25" t="s">
        <v>8718</v>
      </c>
      <c r="D20" s="28">
        <v>301187</v>
      </c>
      <c r="E20" s="25" t="s">
        <v>8735</v>
      </c>
      <c r="F20" s="25" t="s">
        <v>8736</v>
      </c>
      <c r="G20" s="29">
        <v>512</v>
      </c>
      <c r="H20" s="29">
        <v>8</v>
      </c>
      <c r="I20" s="193"/>
      <c r="J20" s="193"/>
    </row>
    <row r="21" spans="1:10" ht="15" customHeight="1">
      <c r="A21" s="27" t="s">
        <v>1183</v>
      </c>
      <c r="B21" s="25" t="s">
        <v>8717</v>
      </c>
      <c r="C21" s="25" t="s">
        <v>8718</v>
      </c>
      <c r="D21" s="28">
        <v>305791</v>
      </c>
      <c r="E21" s="25" t="s">
        <v>8737</v>
      </c>
      <c r="F21" s="25" t="s">
        <v>8738</v>
      </c>
      <c r="G21" s="29">
        <v>533</v>
      </c>
      <c r="H21" s="29">
        <v>8</v>
      </c>
      <c r="I21" s="193"/>
      <c r="J21" s="193"/>
    </row>
    <row r="22" spans="1:10" ht="15" customHeight="1">
      <c r="A22" s="27" t="s">
        <v>1183</v>
      </c>
      <c r="B22" s="25" t="s">
        <v>8717</v>
      </c>
      <c r="C22" s="25" t="s">
        <v>8718</v>
      </c>
      <c r="D22" s="28">
        <v>325901</v>
      </c>
      <c r="E22" s="25" t="s">
        <v>8739</v>
      </c>
      <c r="F22" s="25" t="s">
        <v>8738</v>
      </c>
      <c r="G22" s="29">
        <v>455</v>
      </c>
      <c r="H22" s="29">
        <v>7</v>
      </c>
      <c r="I22" s="193"/>
      <c r="J22" s="193"/>
    </row>
    <row r="23" spans="1:10" ht="15" customHeight="1">
      <c r="A23" s="27" t="s">
        <v>1183</v>
      </c>
      <c r="B23" s="25" t="s">
        <v>8717</v>
      </c>
      <c r="C23" s="25" t="s">
        <v>8718</v>
      </c>
      <c r="D23" s="28">
        <v>325902</v>
      </c>
      <c r="E23" s="25" t="s">
        <v>8740</v>
      </c>
      <c r="F23" s="25" t="s">
        <v>8738</v>
      </c>
      <c r="G23" s="29">
        <v>646</v>
      </c>
      <c r="H23" s="29">
        <v>10</v>
      </c>
      <c r="I23" s="193"/>
      <c r="J23" s="193"/>
    </row>
    <row r="24" spans="1:10" ht="15" customHeight="1">
      <c r="A24" s="27" t="s">
        <v>1183</v>
      </c>
      <c r="B24" s="25" t="s">
        <v>8717</v>
      </c>
      <c r="C24" s="25" t="s">
        <v>8718</v>
      </c>
      <c r="D24" s="28">
        <v>328201</v>
      </c>
      <c r="E24" s="25" t="s">
        <v>8741</v>
      </c>
      <c r="F24" s="25" t="s">
        <v>8742</v>
      </c>
      <c r="G24" s="29">
        <v>732</v>
      </c>
      <c r="H24" s="29">
        <v>11</v>
      </c>
      <c r="I24" s="193"/>
      <c r="J24" s="193"/>
    </row>
    <row r="25" spans="1:10" ht="15" customHeight="1">
      <c r="A25" s="27" t="s">
        <v>1183</v>
      </c>
      <c r="B25" s="25" t="s">
        <v>8717</v>
      </c>
      <c r="C25" s="25"/>
      <c r="D25" s="28"/>
      <c r="E25" s="25" t="s">
        <v>64</v>
      </c>
      <c r="F25" s="25"/>
      <c r="G25" s="29">
        <f>SUM(G12:G24)</f>
        <v>11567</v>
      </c>
      <c r="H25" s="29">
        <f>SUM(H12:H24)</f>
        <v>173</v>
      </c>
      <c r="I25" s="193"/>
      <c r="J25" s="193"/>
    </row>
    <row r="26" spans="1:10" ht="15" customHeight="1">
      <c r="A26" s="27" t="s">
        <v>1183</v>
      </c>
      <c r="B26" s="15"/>
      <c r="C26" s="25"/>
      <c r="D26" s="28"/>
      <c r="E26" s="25"/>
      <c r="F26" s="25"/>
      <c r="G26" s="29"/>
      <c r="H26" s="29"/>
      <c r="I26" s="193"/>
      <c r="J26" s="193"/>
    </row>
    <row r="27" spans="1:10" ht="15" customHeight="1">
      <c r="A27" s="27" t="s">
        <v>1183</v>
      </c>
      <c r="B27" s="11" t="s">
        <v>1207</v>
      </c>
      <c r="C27" s="25" t="s">
        <v>1243</v>
      </c>
      <c r="D27" s="28">
        <v>301076</v>
      </c>
      <c r="E27" s="25" t="s">
        <v>8743</v>
      </c>
      <c r="F27" s="25" t="s">
        <v>8744</v>
      </c>
      <c r="G27" s="29">
        <v>117</v>
      </c>
      <c r="H27" s="29">
        <v>1</v>
      </c>
      <c r="I27" s="193"/>
      <c r="J27" s="193"/>
    </row>
    <row r="28" spans="1:10" ht="15" customHeight="1">
      <c r="A28" s="27" t="s">
        <v>1183</v>
      </c>
      <c r="B28" s="11" t="s">
        <v>1207</v>
      </c>
      <c r="C28" s="25" t="s">
        <v>1243</v>
      </c>
      <c r="D28" s="28">
        <v>301095</v>
      </c>
      <c r="E28" s="25" t="s">
        <v>8745</v>
      </c>
      <c r="F28" s="25" t="s">
        <v>8746</v>
      </c>
      <c r="G28" s="29">
        <v>278</v>
      </c>
      <c r="H28" s="29">
        <v>3</v>
      </c>
      <c r="I28" s="193"/>
      <c r="J28" s="193"/>
    </row>
    <row r="29" spans="1:10" ht="15" customHeight="1">
      <c r="A29" s="27" t="s">
        <v>1183</v>
      </c>
      <c r="B29" s="11" t="s">
        <v>1207</v>
      </c>
      <c r="C29" s="25" t="s">
        <v>1243</v>
      </c>
      <c r="D29" s="28">
        <v>307705</v>
      </c>
      <c r="E29" s="25" t="s">
        <v>8747</v>
      </c>
      <c r="F29" s="25" t="s">
        <v>8748</v>
      </c>
      <c r="G29" s="29">
        <v>141</v>
      </c>
      <c r="H29" s="29">
        <v>2</v>
      </c>
      <c r="I29" s="193"/>
      <c r="J29" s="193"/>
    </row>
    <row r="30" spans="1:10" ht="15" customHeight="1">
      <c r="A30" s="27" t="s">
        <v>1183</v>
      </c>
      <c r="B30" s="11" t="s">
        <v>1207</v>
      </c>
      <c r="C30" s="25" t="s">
        <v>1245</v>
      </c>
      <c r="D30" s="28">
        <v>301068</v>
      </c>
      <c r="E30" s="25" t="s">
        <v>8749</v>
      </c>
      <c r="F30" s="25" t="s">
        <v>8750</v>
      </c>
      <c r="G30" s="29">
        <v>462</v>
      </c>
      <c r="H30" s="29">
        <v>7</v>
      </c>
      <c r="I30" s="193"/>
      <c r="J30" s="193"/>
    </row>
    <row r="31" spans="1:10" ht="15" customHeight="1">
      <c r="A31" s="27" t="s">
        <v>1183</v>
      </c>
      <c r="B31" s="11" t="s">
        <v>1207</v>
      </c>
      <c r="C31" s="25" t="s">
        <v>1208</v>
      </c>
      <c r="D31" s="28">
        <v>301072</v>
      </c>
      <c r="E31" s="25" t="s">
        <v>8751</v>
      </c>
      <c r="F31" s="25" t="s">
        <v>8752</v>
      </c>
      <c r="G31" s="29">
        <v>1419</v>
      </c>
      <c r="H31" s="29">
        <v>21</v>
      </c>
      <c r="I31" s="193"/>
      <c r="J31" s="193"/>
    </row>
    <row r="32" spans="1:10" ht="15" customHeight="1">
      <c r="A32" s="27" t="s">
        <v>1183</v>
      </c>
      <c r="B32" s="11" t="s">
        <v>1207</v>
      </c>
      <c r="C32" s="25" t="s">
        <v>1208</v>
      </c>
      <c r="D32" s="28">
        <v>301110</v>
      </c>
      <c r="E32" s="25" t="s">
        <v>8753</v>
      </c>
      <c r="F32" s="25" t="s">
        <v>8754</v>
      </c>
      <c r="G32" s="29">
        <v>143</v>
      </c>
      <c r="H32" s="29">
        <v>2</v>
      </c>
      <c r="I32" s="193"/>
      <c r="J32" s="193"/>
    </row>
    <row r="33" spans="1:10" ht="15" customHeight="1">
      <c r="A33" s="27" t="s">
        <v>1183</v>
      </c>
      <c r="B33" s="11" t="s">
        <v>1207</v>
      </c>
      <c r="C33" s="25" t="s">
        <v>1247</v>
      </c>
      <c r="D33" s="28">
        <v>301073</v>
      </c>
      <c r="E33" s="25" t="s">
        <v>8755</v>
      </c>
      <c r="F33" s="25" t="s">
        <v>8756</v>
      </c>
      <c r="G33" s="29">
        <v>280</v>
      </c>
      <c r="H33" s="29">
        <v>4</v>
      </c>
      <c r="I33" s="193"/>
      <c r="J33" s="193"/>
    </row>
    <row r="34" spans="1:10" ht="15" customHeight="1">
      <c r="A34" s="27" t="s">
        <v>1183</v>
      </c>
      <c r="B34" s="11" t="s">
        <v>1207</v>
      </c>
      <c r="C34" s="25" t="s">
        <v>1247</v>
      </c>
      <c r="D34" s="28">
        <v>501264</v>
      </c>
      <c r="E34" s="25" t="s">
        <v>8757</v>
      </c>
      <c r="F34" s="25" t="s">
        <v>8758</v>
      </c>
      <c r="G34" s="29">
        <v>42</v>
      </c>
      <c r="H34" s="29">
        <v>1</v>
      </c>
      <c r="I34" s="193"/>
      <c r="J34" s="193"/>
    </row>
    <row r="35" spans="1:10" ht="15" customHeight="1">
      <c r="A35" s="27" t="s">
        <v>1183</v>
      </c>
      <c r="B35" s="11" t="s">
        <v>1207</v>
      </c>
      <c r="C35" s="25" t="s">
        <v>8759</v>
      </c>
      <c r="D35" s="28">
        <v>301079</v>
      </c>
      <c r="E35" s="25" t="s">
        <v>8760</v>
      </c>
      <c r="F35" s="25" t="s">
        <v>8761</v>
      </c>
      <c r="G35" s="29">
        <v>170</v>
      </c>
      <c r="H35" s="29">
        <v>2</v>
      </c>
      <c r="I35" s="193"/>
      <c r="J35" s="193"/>
    </row>
    <row r="36" spans="1:10" ht="15" customHeight="1">
      <c r="A36" s="27" t="s">
        <v>1183</v>
      </c>
      <c r="B36" s="11" t="s">
        <v>1207</v>
      </c>
      <c r="C36" s="25" t="s">
        <v>8759</v>
      </c>
      <c r="D36" s="28">
        <v>301080</v>
      </c>
      <c r="E36" s="25" t="s">
        <v>8762</v>
      </c>
      <c r="F36" s="25" t="s">
        <v>8763</v>
      </c>
      <c r="G36" s="29">
        <v>1540</v>
      </c>
      <c r="H36" s="29">
        <v>23</v>
      </c>
      <c r="I36" s="193"/>
      <c r="J36" s="193"/>
    </row>
    <row r="37" spans="1:10" ht="15" customHeight="1">
      <c r="A37" s="27" t="s">
        <v>1183</v>
      </c>
      <c r="B37" s="11" t="s">
        <v>1207</v>
      </c>
      <c r="C37" s="25" t="s">
        <v>8759</v>
      </c>
      <c r="D37" s="28">
        <v>301104</v>
      </c>
      <c r="E37" s="25" t="s">
        <v>8764</v>
      </c>
      <c r="F37" s="25" t="s">
        <v>8765</v>
      </c>
      <c r="G37" s="29">
        <v>65</v>
      </c>
      <c r="H37" s="29">
        <v>1</v>
      </c>
      <c r="I37" s="193"/>
      <c r="J37" s="193"/>
    </row>
    <row r="38" spans="1:10" ht="15" customHeight="1">
      <c r="A38" s="27" t="s">
        <v>1183</v>
      </c>
      <c r="B38" s="11" t="s">
        <v>1207</v>
      </c>
      <c r="C38" s="25" t="s">
        <v>8759</v>
      </c>
      <c r="D38" s="28">
        <v>301145</v>
      </c>
      <c r="E38" s="25" t="s">
        <v>8766</v>
      </c>
      <c r="F38" s="25" t="s">
        <v>8767</v>
      </c>
      <c r="G38" s="29">
        <v>41</v>
      </c>
      <c r="H38" s="29">
        <v>1</v>
      </c>
      <c r="I38" s="193"/>
      <c r="J38" s="193"/>
    </row>
    <row r="39" spans="1:10" ht="15" customHeight="1">
      <c r="A39" s="27" t="s">
        <v>1183</v>
      </c>
      <c r="B39" s="11" t="s">
        <v>1207</v>
      </c>
      <c r="C39" s="25" t="s">
        <v>8759</v>
      </c>
      <c r="D39" s="28">
        <v>501538</v>
      </c>
      <c r="E39" s="25" t="s">
        <v>8768</v>
      </c>
      <c r="F39" s="25" t="s">
        <v>8769</v>
      </c>
      <c r="G39" s="29">
        <v>53</v>
      </c>
      <c r="H39" s="29">
        <v>1</v>
      </c>
      <c r="I39" s="193"/>
      <c r="J39" s="193"/>
    </row>
    <row r="40" spans="1:10" ht="15" customHeight="1">
      <c r="A40" s="27" t="s">
        <v>1183</v>
      </c>
      <c r="B40" s="11" t="s">
        <v>1207</v>
      </c>
      <c r="C40" s="25" t="s">
        <v>1212</v>
      </c>
      <c r="D40" s="28">
        <v>301078</v>
      </c>
      <c r="E40" s="25" t="s">
        <v>8770</v>
      </c>
      <c r="F40" s="25" t="s">
        <v>8771</v>
      </c>
      <c r="G40" s="29">
        <v>39</v>
      </c>
      <c r="H40" s="29">
        <v>1</v>
      </c>
      <c r="I40" s="193"/>
      <c r="J40" s="193"/>
    </row>
    <row r="41" spans="1:10" ht="15" customHeight="1">
      <c r="A41" s="27" t="s">
        <v>1183</v>
      </c>
      <c r="B41" s="11" t="s">
        <v>1207</v>
      </c>
      <c r="C41" s="25" t="s">
        <v>1212</v>
      </c>
      <c r="D41" s="28">
        <v>301093</v>
      </c>
      <c r="E41" s="25" t="s">
        <v>8772</v>
      </c>
      <c r="F41" s="25" t="s">
        <v>8773</v>
      </c>
      <c r="G41" s="29">
        <v>142</v>
      </c>
      <c r="H41" s="29">
        <v>2</v>
      </c>
      <c r="I41" s="193"/>
      <c r="J41" s="193"/>
    </row>
    <row r="42" spans="1:10" ht="15" customHeight="1">
      <c r="A42" s="27" t="s">
        <v>1183</v>
      </c>
      <c r="B42" s="11" t="s">
        <v>1207</v>
      </c>
      <c r="C42" s="25" t="s">
        <v>1212</v>
      </c>
      <c r="D42" s="28">
        <v>301097</v>
      </c>
      <c r="E42" s="25" t="s">
        <v>8774</v>
      </c>
      <c r="F42" s="25" t="s">
        <v>8771</v>
      </c>
      <c r="G42" s="29">
        <v>1084</v>
      </c>
      <c r="H42" s="29">
        <v>16</v>
      </c>
      <c r="I42" s="193"/>
      <c r="J42" s="193"/>
    </row>
    <row r="43" spans="1:10" ht="15" customHeight="1">
      <c r="A43" s="27" t="s">
        <v>1183</v>
      </c>
      <c r="B43" s="11" t="s">
        <v>1207</v>
      </c>
      <c r="C43" s="25" t="s">
        <v>1212</v>
      </c>
      <c r="D43" s="28">
        <v>301136</v>
      </c>
      <c r="E43" s="25" t="s">
        <v>8775</v>
      </c>
      <c r="F43" s="25" t="s">
        <v>8776</v>
      </c>
      <c r="G43" s="29">
        <v>373</v>
      </c>
      <c r="H43" s="29">
        <v>5</v>
      </c>
      <c r="I43" s="193"/>
      <c r="J43" s="193"/>
    </row>
    <row r="44" spans="1:10" ht="15" customHeight="1">
      <c r="A44" s="27" t="s">
        <v>1183</v>
      </c>
      <c r="B44" s="11" t="s">
        <v>1207</v>
      </c>
      <c r="C44" s="25" t="s">
        <v>1212</v>
      </c>
      <c r="D44" s="28">
        <v>305596</v>
      </c>
      <c r="E44" s="25" t="s">
        <v>8777</v>
      </c>
      <c r="F44" s="25" t="s">
        <v>8778</v>
      </c>
      <c r="G44" s="29">
        <v>65</v>
      </c>
      <c r="H44" s="29">
        <v>1</v>
      </c>
      <c r="I44" s="193"/>
      <c r="J44" s="193"/>
    </row>
    <row r="45" spans="1:10" ht="15" customHeight="1">
      <c r="A45" s="27" t="s">
        <v>1183</v>
      </c>
      <c r="B45" s="11" t="s">
        <v>1207</v>
      </c>
      <c r="C45" s="25" t="s">
        <v>1212</v>
      </c>
      <c r="D45" s="28">
        <v>307724</v>
      </c>
      <c r="E45" s="25" t="s">
        <v>8779</v>
      </c>
      <c r="F45" s="25" t="s">
        <v>8780</v>
      </c>
      <c r="G45" s="29">
        <v>85</v>
      </c>
      <c r="H45" s="29">
        <v>1</v>
      </c>
      <c r="I45" s="193"/>
      <c r="J45" s="193"/>
    </row>
    <row r="46" spans="1:10" ht="15" customHeight="1">
      <c r="A46" s="27" t="s">
        <v>1183</v>
      </c>
      <c r="B46" s="11" t="s">
        <v>1207</v>
      </c>
      <c r="C46" s="25" t="s">
        <v>1214</v>
      </c>
      <c r="D46" s="28">
        <v>301111</v>
      </c>
      <c r="E46" s="25" t="s">
        <v>8781</v>
      </c>
      <c r="F46" s="25" t="s">
        <v>8782</v>
      </c>
      <c r="G46" s="29">
        <v>732</v>
      </c>
      <c r="H46" s="29">
        <v>11</v>
      </c>
      <c r="I46" s="193"/>
      <c r="J46" s="193"/>
    </row>
    <row r="47" spans="1:10" ht="15" customHeight="1">
      <c r="A47" s="27" t="s">
        <v>1183</v>
      </c>
      <c r="B47" s="11" t="s">
        <v>1207</v>
      </c>
      <c r="C47" s="25" t="s">
        <v>1214</v>
      </c>
      <c r="D47" s="28">
        <v>307709</v>
      </c>
      <c r="E47" s="25" t="s">
        <v>8783</v>
      </c>
      <c r="F47" s="25" t="s">
        <v>8784</v>
      </c>
      <c r="G47" s="29">
        <v>625</v>
      </c>
      <c r="H47" s="29">
        <v>9</v>
      </c>
      <c r="I47" s="193"/>
      <c r="J47" s="193"/>
    </row>
    <row r="48" spans="1:10" ht="15" customHeight="1">
      <c r="A48" s="27" t="s">
        <v>1183</v>
      </c>
      <c r="B48" s="11" t="s">
        <v>1207</v>
      </c>
      <c r="C48" s="25" t="s">
        <v>1249</v>
      </c>
      <c r="D48" s="28">
        <v>301096</v>
      </c>
      <c r="E48" s="25" t="s">
        <v>5389</v>
      </c>
      <c r="F48" s="25" t="s">
        <v>8785</v>
      </c>
      <c r="G48" s="29">
        <v>283</v>
      </c>
      <c r="H48" s="29">
        <v>4</v>
      </c>
      <c r="I48" s="193"/>
      <c r="J48" s="193"/>
    </row>
    <row r="49" spans="1:10" ht="15" customHeight="1">
      <c r="A49" s="27" t="s">
        <v>1183</v>
      </c>
      <c r="B49" s="11" t="s">
        <v>1207</v>
      </c>
      <c r="C49" s="25" t="s">
        <v>1249</v>
      </c>
      <c r="D49" s="28">
        <v>301100</v>
      </c>
      <c r="E49" s="25" t="s">
        <v>8786</v>
      </c>
      <c r="F49" s="25" t="s">
        <v>8787</v>
      </c>
      <c r="G49" s="29">
        <v>278</v>
      </c>
      <c r="H49" s="29">
        <v>3</v>
      </c>
      <c r="I49" s="193"/>
      <c r="J49" s="193"/>
    </row>
    <row r="50" spans="1:10" ht="15" customHeight="1">
      <c r="A50" s="27" t="s">
        <v>1183</v>
      </c>
      <c r="B50" s="11" t="s">
        <v>1207</v>
      </c>
      <c r="C50" s="25" t="s">
        <v>1262</v>
      </c>
      <c r="D50" s="28">
        <v>301153</v>
      </c>
      <c r="E50" s="25" t="s">
        <v>8788</v>
      </c>
      <c r="F50" s="25" t="s">
        <v>8789</v>
      </c>
      <c r="G50" s="29">
        <v>718</v>
      </c>
      <c r="H50" s="29">
        <v>11</v>
      </c>
      <c r="I50" s="193"/>
      <c r="J50" s="193"/>
    </row>
    <row r="51" spans="1:10" ht="15" customHeight="1">
      <c r="A51" s="27" t="s">
        <v>1183</v>
      </c>
      <c r="B51" s="11" t="s">
        <v>1207</v>
      </c>
      <c r="C51" s="25" t="s">
        <v>1262</v>
      </c>
      <c r="D51" s="28">
        <v>307716</v>
      </c>
      <c r="E51" s="25" t="s">
        <v>8790</v>
      </c>
      <c r="F51" s="25" t="s">
        <v>8791</v>
      </c>
      <c r="G51" s="29">
        <v>128</v>
      </c>
      <c r="H51" s="29">
        <v>2</v>
      </c>
      <c r="I51" s="193"/>
      <c r="J51" s="193"/>
    </row>
    <row r="52" spans="1:10" ht="15" customHeight="1">
      <c r="A52" s="27" t="s">
        <v>1183</v>
      </c>
      <c r="B52" s="11" t="s">
        <v>1207</v>
      </c>
      <c r="C52" s="25" t="s">
        <v>1262</v>
      </c>
      <c r="D52" s="28">
        <v>501013</v>
      </c>
      <c r="E52" s="25" t="s">
        <v>6691</v>
      </c>
      <c r="F52" s="25" t="s">
        <v>8792</v>
      </c>
      <c r="G52" s="29">
        <v>156</v>
      </c>
      <c r="H52" s="29">
        <v>2</v>
      </c>
      <c r="I52" s="193"/>
      <c r="J52" s="193"/>
    </row>
    <row r="53" spans="1:10" ht="15" customHeight="1">
      <c r="A53" s="27" t="s">
        <v>1183</v>
      </c>
      <c r="B53" s="11" t="s">
        <v>1207</v>
      </c>
      <c r="C53" s="25" t="s">
        <v>1262</v>
      </c>
      <c r="D53" s="28">
        <v>501015</v>
      </c>
      <c r="E53" s="25" t="s">
        <v>8793</v>
      </c>
      <c r="F53" s="25" t="s">
        <v>8794</v>
      </c>
      <c r="G53" s="29">
        <v>118</v>
      </c>
      <c r="H53" s="29">
        <v>1</v>
      </c>
      <c r="I53" s="193"/>
      <c r="J53" s="193"/>
    </row>
    <row r="54" spans="1:10" ht="15" customHeight="1">
      <c r="A54" s="27" t="s">
        <v>1183</v>
      </c>
      <c r="B54" s="11" t="s">
        <v>1207</v>
      </c>
      <c r="C54" s="25" t="s">
        <v>1262</v>
      </c>
      <c r="D54" s="28">
        <v>501016</v>
      </c>
      <c r="E54" s="25" t="s">
        <v>8795</v>
      </c>
      <c r="F54" s="25" t="s">
        <v>8796</v>
      </c>
      <c r="G54" s="29">
        <v>33</v>
      </c>
      <c r="H54" s="29">
        <v>1</v>
      </c>
      <c r="I54" s="193"/>
      <c r="J54" s="193"/>
    </row>
    <row r="55" spans="1:10" ht="15" customHeight="1">
      <c r="A55" s="27" t="s">
        <v>1183</v>
      </c>
      <c r="B55" s="11" t="s">
        <v>1207</v>
      </c>
      <c r="C55" s="25" t="s">
        <v>1262</v>
      </c>
      <c r="D55" s="28">
        <v>501542</v>
      </c>
      <c r="E55" s="25" t="s">
        <v>8797</v>
      </c>
      <c r="F55" s="25" t="s">
        <v>8798</v>
      </c>
      <c r="G55" s="29">
        <v>33</v>
      </c>
      <c r="H55" s="29">
        <v>1</v>
      </c>
      <c r="I55" s="193"/>
      <c r="J55" s="193"/>
    </row>
    <row r="56" spans="1:10" ht="15" customHeight="1">
      <c r="A56" s="27" t="s">
        <v>1183</v>
      </c>
      <c r="B56" s="11" t="s">
        <v>1207</v>
      </c>
      <c r="C56" s="25" t="s">
        <v>1251</v>
      </c>
      <c r="D56" s="28">
        <v>301164</v>
      </c>
      <c r="E56" s="25" t="s">
        <v>8799</v>
      </c>
      <c r="F56" s="25" t="s">
        <v>8800</v>
      </c>
      <c r="G56" s="29">
        <v>494</v>
      </c>
      <c r="H56" s="29">
        <v>8</v>
      </c>
      <c r="I56" s="193"/>
      <c r="J56" s="193"/>
    </row>
    <row r="57" spans="1:10" ht="15" customHeight="1">
      <c r="A57" s="27" t="s">
        <v>1183</v>
      </c>
      <c r="B57" s="11" t="s">
        <v>1207</v>
      </c>
      <c r="C57" s="25" t="s">
        <v>1251</v>
      </c>
      <c r="D57" s="28">
        <v>501011</v>
      </c>
      <c r="E57" s="25" t="s">
        <v>8801</v>
      </c>
      <c r="F57" s="25" t="s">
        <v>8802</v>
      </c>
      <c r="G57" s="29">
        <v>75</v>
      </c>
      <c r="H57" s="29">
        <v>1</v>
      </c>
      <c r="I57" s="193"/>
      <c r="J57" s="193"/>
    </row>
    <row r="58" spans="1:10" ht="15" customHeight="1">
      <c r="A58" s="27" t="s">
        <v>1183</v>
      </c>
      <c r="B58" s="11" t="s">
        <v>1207</v>
      </c>
      <c r="C58" s="25" t="s">
        <v>1251</v>
      </c>
      <c r="D58" s="28">
        <v>501012</v>
      </c>
      <c r="E58" s="25" t="s">
        <v>8803</v>
      </c>
      <c r="F58" s="25" t="s">
        <v>8804</v>
      </c>
      <c r="G58" s="29">
        <v>132</v>
      </c>
      <c r="H58" s="29">
        <v>2</v>
      </c>
      <c r="I58" s="193"/>
      <c r="J58" s="193"/>
    </row>
    <row r="59" spans="1:10" ht="15" customHeight="1">
      <c r="A59" s="27" t="s">
        <v>1183</v>
      </c>
      <c r="B59" s="11" t="s">
        <v>1207</v>
      </c>
      <c r="C59" s="25" t="s">
        <v>1251</v>
      </c>
      <c r="D59" s="28">
        <v>501014</v>
      </c>
      <c r="E59" s="25" t="s">
        <v>8805</v>
      </c>
      <c r="F59" s="25" t="s">
        <v>8806</v>
      </c>
      <c r="G59" s="29">
        <v>79</v>
      </c>
      <c r="H59" s="29">
        <v>1</v>
      </c>
      <c r="I59" s="193"/>
      <c r="J59" s="193"/>
    </row>
    <row r="60" spans="1:10" ht="15" customHeight="1">
      <c r="A60" s="27" t="s">
        <v>1183</v>
      </c>
      <c r="B60" s="11" t="s">
        <v>1207</v>
      </c>
      <c r="C60" s="25" t="s">
        <v>2612</v>
      </c>
      <c r="D60" s="28">
        <v>301070</v>
      </c>
      <c r="E60" s="25" t="s">
        <v>8807</v>
      </c>
      <c r="F60" s="25" t="s">
        <v>8808</v>
      </c>
      <c r="G60" s="29">
        <v>134</v>
      </c>
      <c r="H60" s="29">
        <v>2</v>
      </c>
      <c r="I60" s="193"/>
      <c r="J60" s="193"/>
    </row>
    <row r="61" spans="1:10" ht="15" customHeight="1">
      <c r="A61" s="27" t="s">
        <v>1183</v>
      </c>
      <c r="B61" s="11" t="s">
        <v>1207</v>
      </c>
      <c r="C61" s="25" t="s">
        <v>2612</v>
      </c>
      <c r="D61" s="28">
        <v>301102</v>
      </c>
      <c r="E61" s="25" t="s">
        <v>8809</v>
      </c>
      <c r="F61" s="25" t="s">
        <v>8810</v>
      </c>
      <c r="G61" s="29">
        <v>1475</v>
      </c>
      <c r="H61" s="29">
        <v>22</v>
      </c>
      <c r="I61" s="193"/>
      <c r="J61" s="193"/>
    </row>
    <row r="62" spans="1:10" ht="15" customHeight="1">
      <c r="A62" s="27" t="s">
        <v>1183</v>
      </c>
      <c r="B62" s="11" t="s">
        <v>1207</v>
      </c>
      <c r="C62" s="25" t="s">
        <v>2612</v>
      </c>
      <c r="D62" s="28">
        <v>301135</v>
      </c>
      <c r="E62" s="25" t="s">
        <v>8811</v>
      </c>
      <c r="F62" s="25" t="s">
        <v>8812</v>
      </c>
      <c r="G62" s="29">
        <v>522</v>
      </c>
      <c r="H62" s="29">
        <v>8</v>
      </c>
      <c r="I62" s="193"/>
      <c r="J62" s="193"/>
    </row>
    <row r="63" spans="1:10" ht="15" customHeight="1">
      <c r="A63" s="27" t="s">
        <v>1183</v>
      </c>
      <c r="B63" s="11" t="s">
        <v>1207</v>
      </c>
      <c r="C63" s="25" t="s">
        <v>2612</v>
      </c>
      <c r="D63" s="28">
        <v>307731</v>
      </c>
      <c r="E63" s="25" t="s">
        <v>8813</v>
      </c>
      <c r="F63" s="25" t="s">
        <v>8814</v>
      </c>
      <c r="G63" s="29">
        <v>108</v>
      </c>
      <c r="H63" s="29">
        <v>1</v>
      </c>
      <c r="I63" s="193"/>
      <c r="J63" s="193"/>
    </row>
    <row r="64" spans="1:10" ht="15" customHeight="1">
      <c r="A64" s="27" t="s">
        <v>1183</v>
      </c>
      <c r="B64" s="11" t="s">
        <v>1207</v>
      </c>
      <c r="C64" s="25" t="s">
        <v>1220</v>
      </c>
      <c r="D64" s="28">
        <v>301125</v>
      </c>
      <c r="E64" s="25" t="s">
        <v>8815</v>
      </c>
      <c r="F64" s="25" t="s">
        <v>8816</v>
      </c>
      <c r="G64" s="29">
        <v>209</v>
      </c>
      <c r="H64" s="29">
        <v>2</v>
      </c>
      <c r="I64" s="193"/>
      <c r="J64" s="193"/>
    </row>
    <row r="65" spans="1:10" ht="15" customHeight="1">
      <c r="A65" s="27" t="s">
        <v>1183</v>
      </c>
      <c r="B65" s="11" t="s">
        <v>1207</v>
      </c>
      <c r="C65" s="25" t="s">
        <v>1220</v>
      </c>
      <c r="D65" s="28">
        <v>307706</v>
      </c>
      <c r="E65" s="25" t="s">
        <v>8817</v>
      </c>
      <c r="F65" s="25" t="s">
        <v>8818</v>
      </c>
      <c r="G65" s="29">
        <v>350</v>
      </c>
      <c r="H65" s="29">
        <v>5</v>
      </c>
      <c r="I65" s="193"/>
      <c r="J65" s="193"/>
    </row>
    <row r="66" spans="1:10" ht="15" customHeight="1">
      <c r="A66" s="27" t="s">
        <v>1183</v>
      </c>
      <c r="B66" s="11" t="s">
        <v>1207</v>
      </c>
      <c r="C66" s="25" t="s">
        <v>1234</v>
      </c>
      <c r="D66" s="28">
        <v>301106</v>
      </c>
      <c r="E66" s="25" t="s">
        <v>8819</v>
      </c>
      <c r="F66" s="25" t="s">
        <v>8820</v>
      </c>
      <c r="G66" s="29">
        <v>101</v>
      </c>
      <c r="H66" s="29">
        <v>1</v>
      </c>
      <c r="I66" s="193"/>
      <c r="J66" s="193"/>
    </row>
    <row r="67" spans="1:10" ht="15" customHeight="1">
      <c r="A67" s="27" t="s">
        <v>1183</v>
      </c>
      <c r="B67" s="11" t="s">
        <v>1207</v>
      </c>
      <c r="C67" s="25" t="s">
        <v>1234</v>
      </c>
      <c r="D67" s="28">
        <v>301117</v>
      </c>
      <c r="E67" s="25" t="s">
        <v>8821</v>
      </c>
      <c r="F67" s="25" t="s">
        <v>8822</v>
      </c>
      <c r="G67" s="29">
        <v>98</v>
      </c>
      <c r="H67" s="29">
        <v>1</v>
      </c>
      <c r="I67" s="193"/>
      <c r="J67" s="193"/>
    </row>
    <row r="68" spans="1:10" ht="15" customHeight="1">
      <c r="A68" s="27" t="s">
        <v>1183</v>
      </c>
      <c r="B68" s="11" t="s">
        <v>1207</v>
      </c>
      <c r="C68" s="25" t="s">
        <v>1234</v>
      </c>
      <c r="D68" s="28">
        <v>301121</v>
      </c>
      <c r="E68" s="25" t="s">
        <v>8823</v>
      </c>
      <c r="F68" s="25" t="s">
        <v>8824</v>
      </c>
      <c r="G68" s="29">
        <v>97</v>
      </c>
      <c r="H68" s="29">
        <v>1</v>
      </c>
      <c r="I68" s="193"/>
      <c r="J68" s="193"/>
    </row>
    <row r="69" spans="1:10" ht="15" customHeight="1">
      <c r="A69" s="27" t="s">
        <v>1183</v>
      </c>
      <c r="B69" s="11" t="s">
        <v>1207</v>
      </c>
      <c r="C69" s="25" t="s">
        <v>1234</v>
      </c>
      <c r="D69" s="28">
        <v>301123</v>
      </c>
      <c r="E69" s="25" t="s">
        <v>8825</v>
      </c>
      <c r="F69" s="25" t="s">
        <v>8826</v>
      </c>
      <c r="G69" s="29">
        <v>266</v>
      </c>
      <c r="H69" s="29">
        <v>3</v>
      </c>
      <c r="I69" s="193"/>
      <c r="J69" s="193"/>
    </row>
    <row r="70" spans="1:10" ht="15" customHeight="1">
      <c r="A70" s="27" t="s">
        <v>1183</v>
      </c>
      <c r="B70" s="11" t="s">
        <v>1207</v>
      </c>
      <c r="C70" s="25" t="s">
        <v>1234</v>
      </c>
      <c r="D70" s="28">
        <v>305718</v>
      </c>
      <c r="E70" s="25" t="s">
        <v>8827</v>
      </c>
      <c r="F70" s="25" t="s">
        <v>8828</v>
      </c>
      <c r="G70" s="29">
        <v>19</v>
      </c>
      <c r="H70" s="29">
        <v>1</v>
      </c>
      <c r="I70" s="193"/>
      <c r="J70" s="193"/>
    </row>
    <row r="71" spans="1:10" ht="15" customHeight="1">
      <c r="A71" s="27" t="s">
        <v>1183</v>
      </c>
      <c r="B71" s="11" t="s">
        <v>1207</v>
      </c>
      <c r="C71" s="25" t="s">
        <v>1234</v>
      </c>
      <c r="D71" s="28">
        <v>307703</v>
      </c>
      <c r="E71" s="25" t="s">
        <v>8829</v>
      </c>
      <c r="F71" s="25" t="s">
        <v>8830</v>
      </c>
      <c r="G71" s="29">
        <v>80</v>
      </c>
      <c r="H71" s="29">
        <v>1</v>
      </c>
      <c r="I71" s="193"/>
      <c r="J71" s="193"/>
    </row>
    <row r="72" spans="1:10" ht="15" customHeight="1">
      <c r="A72" s="27" t="s">
        <v>1183</v>
      </c>
      <c r="B72" s="11" t="s">
        <v>1207</v>
      </c>
      <c r="C72" s="25" t="s">
        <v>196</v>
      </c>
      <c r="D72" s="28">
        <v>301115</v>
      </c>
      <c r="E72" s="25" t="s">
        <v>8831</v>
      </c>
      <c r="F72" s="25" t="s">
        <v>8832</v>
      </c>
      <c r="G72" s="29">
        <v>564</v>
      </c>
      <c r="H72" s="29">
        <v>9</v>
      </c>
      <c r="I72" s="193"/>
      <c r="J72" s="193"/>
    </row>
    <row r="73" spans="1:10" ht="15" customHeight="1">
      <c r="A73" s="27" t="s">
        <v>1183</v>
      </c>
      <c r="B73" s="11" t="s">
        <v>1207</v>
      </c>
      <c r="C73" s="25" t="s">
        <v>196</v>
      </c>
      <c r="D73" s="28">
        <v>307720</v>
      </c>
      <c r="E73" s="25" t="s">
        <v>6207</v>
      </c>
      <c r="F73" s="25" t="s">
        <v>8833</v>
      </c>
      <c r="G73" s="29">
        <v>80</v>
      </c>
      <c r="H73" s="29">
        <v>1</v>
      </c>
      <c r="I73" s="193"/>
      <c r="J73" s="193"/>
    </row>
    <row r="74" spans="1:10" ht="15" customHeight="1">
      <c r="A74" s="27" t="s">
        <v>1183</v>
      </c>
      <c r="B74" s="11" t="s">
        <v>1207</v>
      </c>
      <c r="C74" s="25" t="s">
        <v>196</v>
      </c>
      <c r="D74" s="28">
        <v>307726</v>
      </c>
      <c r="E74" s="25" t="s">
        <v>8834</v>
      </c>
      <c r="F74" s="25" t="s">
        <v>8835</v>
      </c>
      <c r="G74" s="29">
        <v>46</v>
      </c>
      <c r="H74" s="29">
        <v>1</v>
      </c>
      <c r="I74" s="193"/>
      <c r="J74" s="193"/>
    </row>
    <row r="75" spans="1:10" ht="15" customHeight="1">
      <c r="A75" s="27" t="s">
        <v>1183</v>
      </c>
      <c r="B75" s="11" t="s">
        <v>1207</v>
      </c>
      <c r="C75" s="25" t="s">
        <v>1253</v>
      </c>
      <c r="D75" s="28">
        <v>301099</v>
      </c>
      <c r="E75" s="25" t="s">
        <v>8836</v>
      </c>
      <c r="F75" s="25" t="s">
        <v>8837</v>
      </c>
      <c r="G75" s="29">
        <v>83</v>
      </c>
      <c r="H75" s="29">
        <v>1</v>
      </c>
      <c r="I75" s="193"/>
      <c r="J75" s="193"/>
    </row>
    <row r="76" spans="1:10" ht="15" customHeight="1">
      <c r="A76" s="27" t="s">
        <v>1183</v>
      </c>
      <c r="B76" s="11" t="s">
        <v>1207</v>
      </c>
      <c r="C76" s="25" t="s">
        <v>1253</v>
      </c>
      <c r="D76" s="28">
        <v>301122</v>
      </c>
      <c r="E76" s="25" t="s">
        <v>8838</v>
      </c>
      <c r="F76" s="25" t="s">
        <v>8839</v>
      </c>
      <c r="G76" s="29">
        <v>711</v>
      </c>
      <c r="H76" s="29">
        <v>11</v>
      </c>
      <c r="I76" s="193"/>
      <c r="J76" s="193"/>
    </row>
    <row r="77" spans="1:10" ht="15" customHeight="1">
      <c r="A77" s="27" t="s">
        <v>1183</v>
      </c>
      <c r="B77" s="11" t="s">
        <v>1207</v>
      </c>
      <c r="C77" s="25" t="s">
        <v>1253</v>
      </c>
      <c r="D77" s="28">
        <v>307701</v>
      </c>
      <c r="E77" s="25" t="s">
        <v>8840</v>
      </c>
      <c r="F77" s="25" t="s">
        <v>8841</v>
      </c>
      <c r="G77" s="29">
        <v>194</v>
      </c>
      <c r="H77" s="29">
        <v>2</v>
      </c>
      <c r="I77" s="193"/>
      <c r="J77" s="193"/>
    </row>
    <row r="78" spans="1:10" ht="15" customHeight="1">
      <c r="A78" s="27" t="s">
        <v>1183</v>
      </c>
      <c r="B78" s="11" t="s">
        <v>1207</v>
      </c>
      <c r="C78" s="25" t="s">
        <v>1253</v>
      </c>
      <c r="D78" s="28">
        <v>307717</v>
      </c>
      <c r="E78" s="25" t="s">
        <v>7391</v>
      </c>
      <c r="F78" s="25" t="s">
        <v>8842</v>
      </c>
      <c r="G78" s="29">
        <v>171</v>
      </c>
      <c r="H78" s="29">
        <v>2</v>
      </c>
      <c r="I78" s="193"/>
      <c r="J78" s="193"/>
    </row>
    <row r="79" spans="1:10" ht="15" customHeight="1">
      <c r="A79" s="27" t="s">
        <v>1183</v>
      </c>
      <c r="B79" s="11" t="s">
        <v>1207</v>
      </c>
      <c r="C79" s="25" t="s">
        <v>1255</v>
      </c>
      <c r="D79" s="28">
        <v>301083</v>
      </c>
      <c r="E79" s="25" t="s">
        <v>8843</v>
      </c>
      <c r="F79" s="25" t="s">
        <v>8844</v>
      </c>
      <c r="G79" s="29">
        <v>354</v>
      </c>
      <c r="H79" s="29">
        <v>5</v>
      </c>
      <c r="I79" s="193"/>
      <c r="J79" s="193"/>
    </row>
    <row r="80" spans="1:10" ht="15" customHeight="1">
      <c r="A80" s="27" t="s">
        <v>1183</v>
      </c>
      <c r="B80" s="11" t="s">
        <v>1207</v>
      </c>
      <c r="C80" s="25" t="s">
        <v>1255</v>
      </c>
      <c r="D80" s="28">
        <v>301124</v>
      </c>
      <c r="E80" s="25" t="s">
        <v>8845</v>
      </c>
      <c r="F80" s="25" t="s">
        <v>8846</v>
      </c>
      <c r="G80" s="29">
        <v>302</v>
      </c>
      <c r="H80" s="29">
        <v>4</v>
      </c>
      <c r="I80" s="193"/>
      <c r="J80" s="193"/>
    </row>
    <row r="81" spans="1:10" ht="15" customHeight="1">
      <c r="A81" s="27" t="s">
        <v>1183</v>
      </c>
      <c r="B81" s="11" t="s">
        <v>1207</v>
      </c>
      <c r="C81" s="25" t="s">
        <v>1222</v>
      </c>
      <c r="D81" s="28">
        <v>301074</v>
      </c>
      <c r="E81" s="25" t="s">
        <v>8847</v>
      </c>
      <c r="F81" s="25" t="s">
        <v>8848</v>
      </c>
      <c r="G81" s="29">
        <v>229</v>
      </c>
      <c r="H81" s="29">
        <v>3</v>
      </c>
      <c r="I81" s="193"/>
      <c r="J81" s="193"/>
    </row>
    <row r="82" spans="1:10" ht="15" customHeight="1">
      <c r="A82" s="27" t="s">
        <v>1183</v>
      </c>
      <c r="B82" s="11" t="s">
        <v>1207</v>
      </c>
      <c r="C82" s="25" t="s">
        <v>1222</v>
      </c>
      <c r="D82" s="28">
        <v>301086</v>
      </c>
      <c r="E82" s="25" t="s">
        <v>8849</v>
      </c>
      <c r="F82" s="25" t="s">
        <v>8850</v>
      </c>
      <c r="G82" s="29">
        <v>400</v>
      </c>
      <c r="H82" s="29">
        <v>5</v>
      </c>
      <c r="I82" s="193"/>
      <c r="J82" s="193"/>
    </row>
    <row r="83" spans="1:10" ht="15" customHeight="1">
      <c r="A83" s="27" t="s">
        <v>1183</v>
      </c>
      <c r="B83" s="11" t="s">
        <v>1207</v>
      </c>
      <c r="C83" s="25" t="s">
        <v>1222</v>
      </c>
      <c r="D83" s="28">
        <v>301107</v>
      </c>
      <c r="E83" s="25" t="s">
        <v>8851</v>
      </c>
      <c r="F83" s="25" t="s">
        <v>8852</v>
      </c>
      <c r="G83" s="29">
        <v>261</v>
      </c>
      <c r="H83" s="29">
        <v>3</v>
      </c>
      <c r="I83" s="193"/>
      <c r="J83" s="193"/>
    </row>
    <row r="84" spans="1:10" ht="15" customHeight="1">
      <c r="A84" s="27" t="s">
        <v>1183</v>
      </c>
      <c r="B84" s="11" t="s">
        <v>1207</v>
      </c>
      <c r="C84" s="25" t="s">
        <v>1222</v>
      </c>
      <c r="D84" s="28">
        <v>301109</v>
      </c>
      <c r="E84" s="25" t="s">
        <v>8853</v>
      </c>
      <c r="F84" s="25" t="s">
        <v>8854</v>
      </c>
      <c r="G84" s="29">
        <v>325</v>
      </c>
      <c r="H84" s="29">
        <v>4</v>
      </c>
      <c r="I84" s="193"/>
      <c r="J84" s="193"/>
    </row>
    <row r="85" spans="1:10" ht="15" customHeight="1">
      <c r="A85" s="27" t="s">
        <v>1183</v>
      </c>
      <c r="B85" s="11" t="s">
        <v>1207</v>
      </c>
      <c r="C85" s="25" t="s">
        <v>1222</v>
      </c>
      <c r="D85" s="28">
        <v>301112</v>
      </c>
      <c r="E85" s="25" t="s">
        <v>8855</v>
      </c>
      <c r="F85" s="25" t="s">
        <v>8856</v>
      </c>
      <c r="G85" s="29">
        <v>238</v>
      </c>
      <c r="H85" s="29">
        <v>3</v>
      </c>
      <c r="I85" s="193"/>
      <c r="J85" s="193"/>
    </row>
    <row r="86" spans="1:10" ht="15" customHeight="1">
      <c r="A86" s="27" t="s">
        <v>1183</v>
      </c>
      <c r="B86" s="11" t="s">
        <v>1207</v>
      </c>
      <c r="C86" s="25" t="s">
        <v>1222</v>
      </c>
      <c r="D86" s="28">
        <v>301120</v>
      </c>
      <c r="E86" s="25" t="s">
        <v>8857</v>
      </c>
      <c r="F86" s="25" t="s">
        <v>8858</v>
      </c>
      <c r="G86" s="29">
        <v>81</v>
      </c>
      <c r="H86" s="29">
        <v>1</v>
      </c>
      <c r="I86" s="193"/>
      <c r="J86" s="193"/>
    </row>
    <row r="87" spans="1:10" ht="15" customHeight="1">
      <c r="A87" s="27" t="s">
        <v>1183</v>
      </c>
      <c r="B87" s="11" t="s">
        <v>1207</v>
      </c>
      <c r="C87" s="25" t="s">
        <v>1222</v>
      </c>
      <c r="D87" s="28">
        <v>301152</v>
      </c>
      <c r="E87" s="25" t="s">
        <v>8859</v>
      </c>
      <c r="F87" s="25" t="s">
        <v>8860</v>
      </c>
      <c r="G87" s="29">
        <v>165</v>
      </c>
      <c r="H87" s="29">
        <v>2</v>
      </c>
      <c r="I87" s="193"/>
      <c r="J87" s="193"/>
    </row>
    <row r="88" spans="1:10" ht="15" customHeight="1">
      <c r="A88" s="27" t="s">
        <v>1183</v>
      </c>
      <c r="B88" s="11" t="s">
        <v>1207</v>
      </c>
      <c r="C88" s="25" t="s">
        <v>1222</v>
      </c>
      <c r="D88" s="28">
        <v>301162</v>
      </c>
      <c r="E88" s="25" t="s">
        <v>8861</v>
      </c>
      <c r="F88" s="25" t="s">
        <v>8862</v>
      </c>
      <c r="G88" s="29">
        <v>129</v>
      </c>
      <c r="H88" s="29">
        <v>2</v>
      </c>
      <c r="I88" s="193"/>
      <c r="J88" s="193"/>
    </row>
    <row r="89" spans="1:10" ht="15" customHeight="1">
      <c r="A89" s="27" t="s">
        <v>1183</v>
      </c>
      <c r="B89" s="11" t="s">
        <v>1207</v>
      </c>
      <c r="C89" s="25" t="s">
        <v>1222</v>
      </c>
      <c r="D89" s="28">
        <v>307723</v>
      </c>
      <c r="E89" s="25" t="s">
        <v>8863</v>
      </c>
      <c r="F89" s="25" t="s">
        <v>8864</v>
      </c>
      <c r="G89" s="29">
        <v>109</v>
      </c>
      <c r="H89" s="29">
        <v>1</v>
      </c>
      <c r="I89" s="193"/>
      <c r="J89" s="193"/>
    </row>
    <row r="90" spans="1:10" ht="15" customHeight="1">
      <c r="A90" s="27" t="s">
        <v>1183</v>
      </c>
      <c r="B90" s="11" t="s">
        <v>1207</v>
      </c>
      <c r="C90" s="25" t="s">
        <v>1264</v>
      </c>
      <c r="D90" s="28">
        <v>301091</v>
      </c>
      <c r="E90" s="25" t="s">
        <v>8865</v>
      </c>
      <c r="F90" s="25" t="s">
        <v>8866</v>
      </c>
      <c r="G90" s="29">
        <v>185</v>
      </c>
      <c r="H90" s="29">
        <v>2</v>
      </c>
      <c r="I90" s="193"/>
      <c r="J90" s="193"/>
    </row>
    <row r="91" spans="1:10" ht="15" customHeight="1">
      <c r="A91" s="27" t="s">
        <v>1183</v>
      </c>
      <c r="B91" s="11" t="s">
        <v>1207</v>
      </c>
      <c r="C91" s="25" t="s">
        <v>1264</v>
      </c>
      <c r="D91" s="28">
        <v>301129</v>
      </c>
      <c r="E91" s="25" t="s">
        <v>8867</v>
      </c>
      <c r="F91" s="25" t="s">
        <v>8868</v>
      </c>
      <c r="G91" s="29">
        <v>559</v>
      </c>
      <c r="H91" s="29">
        <v>8</v>
      </c>
      <c r="I91" s="193"/>
      <c r="J91" s="193"/>
    </row>
    <row r="92" spans="1:10" ht="15" customHeight="1">
      <c r="A92" s="27" t="s">
        <v>1183</v>
      </c>
      <c r="B92" s="11" t="s">
        <v>1207</v>
      </c>
      <c r="C92" s="25" t="s">
        <v>1264</v>
      </c>
      <c r="D92" s="28">
        <v>301132</v>
      </c>
      <c r="E92" s="25" t="s">
        <v>8869</v>
      </c>
      <c r="F92" s="25" t="s">
        <v>8870</v>
      </c>
      <c r="G92" s="29">
        <v>498</v>
      </c>
      <c r="H92" s="29">
        <v>8</v>
      </c>
      <c r="I92" s="193"/>
      <c r="J92" s="193"/>
    </row>
    <row r="93" spans="1:10" ht="15" customHeight="1">
      <c r="A93" s="27" t="s">
        <v>1183</v>
      </c>
      <c r="B93" s="11" t="s">
        <v>1207</v>
      </c>
      <c r="C93" s="25" t="s">
        <v>1266</v>
      </c>
      <c r="D93" s="28">
        <v>301069</v>
      </c>
      <c r="E93" s="25" t="s">
        <v>8871</v>
      </c>
      <c r="F93" s="25" t="s">
        <v>8872</v>
      </c>
      <c r="G93" s="29">
        <v>171</v>
      </c>
      <c r="H93" s="29">
        <v>2</v>
      </c>
      <c r="I93" s="193"/>
      <c r="J93" s="193"/>
    </row>
    <row r="94" spans="1:10" ht="15" customHeight="1">
      <c r="A94" s="27" t="s">
        <v>1183</v>
      </c>
      <c r="B94" s="11" t="s">
        <v>1207</v>
      </c>
      <c r="C94" s="25" t="s">
        <v>1266</v>
      </c>
      <c r="D94" s="28">
        <v>301082</v>
      </c>
      <c r="E94" s="25" t="s">
        <v>8873</v>
      </c>
      <c r="F94" s="25" t="s">
        <v>8874</v>
      </c>
      <c r="G94" s="29">
        <v>292</v>
      </c>
      <c r="H94" s="29">
        <v>4</v>
      </c>
      <c r="I94" s="193"/>
      <c r="J94" s="193"/>
    </row>
    <row r="95" spans="1:10" ht="15" customHeight="1">
      <c r="A95" s="27" t="s">
        <v>1183</v>
      </c>
      <c r="B95" s="11" t="s">
        <v>1207</v>
      </c>
      <c r="C95" s="25" t="s">
        <v>1266</v>
      </c>
      <c r="D95" s="28">
        <v>301116</v>
      </c>
      <c r="E95" s="25" t="s">
        <v>8875</v>
      </c>
      <c r="F95" s="25" t="s">
        <v>8876</v>
      </c>
      <c r="G95" s="29">
        <v>46</v>
      </c>
      <c r="H95" s="29">
        <v>1</v>
      </c>
      <c r="I95" s="193"/>
      <c r="J95" s="193"/>
    </row>
    <row r="96" spans="1:10" ht="15" customHeight="1">
      <c r="A96" s="27" t="s">
        <v>1183</v>
      </c>
      <c r="B96" s="11" t="s">
        <v>1207</v>
      </c>
      <c r="C96" s="25" t="s">
        <v>1266</v>
      </c>
      <c r="D96" s="28">
        <v>301131</v>
      </c>
      <c r="E96" s="25" t="s">
        <v>8877</v>
      </c>
      <c r="F96" s="25" t="s">
        <v>8878</v>
      </c>
      <c r="G96" s="29">
        <v>32</v>
      </c>
      <c r="H96" s="29">
        <v>1</v>
      </c>
      <c r="I96" s="193"/>
      <c r="J96" s="193"/>
    </row>
    <row r="97" spans="1:10" ht="15" customHeight="1">
      <c r="A97" s="27" t="s">
        <v>1183</v>
      </c>
      <c r="B97" s="11" t="s">
        <v>1207</v>
      </c>
      <c r="C97" s="25" t="s">
        <v>1266</v>
      </c>
      <c r="D97" s="28">
        <v>307711</v>
      </c>
      <c r="E97" s="25" t="s">
        <v>8879</v>
      </c>
      <c r="F97" s="25" t="s">
        <v>8880</v>
      </c>
      <c r="G97" s="29">
        <v>69</v>
      </c>
      <c r="H97" s="29">
        <v>1</v>
      </c>
      <c r="I97" s="193"/>
      <c r="J97" s="193"/>
    </row>
    <row r="98" spans="1:10" ht="15" customHeight="1">
      <c r="A98" s="27" t="s">
        <v>1183</v>
      </c>
      <c r="B98" s="11" t="s">
        <v>1207</v>
      </c>
      <c r="C98" s="25" t="s">
        <v>1266</v>
      </c>
      <c r="D98" s="28">
        <v>307730</v>
      </c>
      <c r="E98" s="25" t="s">
        <v>8881</v>
      </c>
      <c r="F98" s="25" t="s">
        <v>8882</v>
      </c>
      <c r="G98" s="29">
        <v>217</v>
      </c>
      <c r="H98" s="29">
        <v>3</v>
      </c>
      <c r="I98" s="193"/>
      <c r="J98" s="193"/>
    </row>
    <row r="99" spans="1:10" ht="15" customHeight="1">
      <c r="A99" s="27" t="s">
        <v>1183</v>
      </c>
      <c r="B99" s="11" t="s">
        <v>1207</v>
      </c>
      <c r="C99" s="25" t="s">
        <v>1266</v>
      </c>
      <c r="D99" s="28">
        <v>502139</v>
      </c>
      <c r="E99" s="25" t="s">
        <v>8883</v>
      </c>
      <c r="F99" s="25" t="s">
        <v>8884</v>
      </c>
      <c r="G99" s="29">
        <v>39</v>
      </c>
      <c r="H99" s="29">
        <v>1</v>
      </c>
      <c r="I99" s="193"/>
      <c r="J99" s="193"/>
    </row>
    <row r="100" spans="1:10" ht="15" customHeight="1">
      <c r="A100" s="27" t="s">
        <v>1183</v>
      </c>
      <c r="B100" s="11" t="s">
        <v>1207</v>
      </c>
      <c r="C100" s="25" t="s">
        <v>922</v>
      </c>
      <c r="D100" s="28">
        <v>301085</v>
      </c>
      <c r="E100" s="25" t="s">
        <v>8885</v>
      </c>
      <c r="F100" s="25" t="s">
        <v>8886</v>
      </c>
      <c r="G100" s="29">
        <v>80</v>
      </c>
      <c r="H100" s="29">
        <v>1</v>
      </c>
      <c r="I100" s="193"/>
      <c r="J100" s="193"/>
    </row>
    <row r="101" spans="1:10" ht="15" customHeight="1">
      <c r="A101" s="27" t="s">
        <v>1183</v>
      </c>
      <c r="B101" s="11" t="s">
        <v>1207</v>
      </c>
      <c r="C101" s="25" t="s">
        <v>922</v>
      </c>
      <c r="D101" s="28">
        <v>301155</v>
      </c>
      <c r="E101" s="25" t="s">
        <v>8887</v>
      </c>
      <c r="F101" s="25" t="s">
        <v>8888</v>
      </c>
      <c r="G101" s="29">
        <v>616</v>
      </c>
      <c r="H101" s="29">
        <v>9</v>
      </c>
      <c r="I101" s="193"/>
      <c r="J101" s="193"/>
    </row>
    <row r="102" spans="1:10" ht="15" customHeight="1">
      <c r="A102" s="27" t="s">
        <v>1183</v>
      </c>
      <c r="B102" s="11" t="s">
        <v>1207</v>
      </c>
      <c r="C102" s="25" t="s">
        <v>922</v>
      </c>
      <c r="D102" s="28">
        <v>307714</v>
      </c>
      <c r="E102" s="25" t="s">
        <v>8889</v>
      </c>
      <c r="F102" s="25" t="s">
        <v>8890</v>
      </c>
      <c r="G102" s="29">
        <v>173</v>
      </c>
      <c r="H102" s="29">
        <v>2</v>
      </c>
      <c r="I102" s="193"/>
      <c r="J102" s="193"/>
    </row>
    <row r="103" spans="1:10" ht="15" customHeight="1">
      <c r="A103" s="27" t="s">
        <v>1183</v>
      </c>
      <c r="B103" s="11" t="s">
        <v>1207</v>
      </c>
      <c r="C103" s="25" t="s">
        <v>922</v>
      </c>
      <c r="D103" s="28">
        <v>501569</v>
      </c>
      <c r="E103" s="25" t="s">
        <v>8891</v>
      </c>
      <c r="F103" s="25" t="s">
        <v>8892</v>
      </c>
      <c r="G103" s="29">
        <v>108</v>
      </c>
      <c r="H103" s="29">
        <v>1</v>
      </c>
      <c r="I103" s="193"/>
      <c r="J103" s="193"/>
    </row>
    <row r="104" spans="1:10" ht="15" customHeight="1">
      <c r="A104" s="27" t="s">
        <v>1183</v>
      </c>
      <c r="B104" s="11" t="s">
        <v>1207</v>
      </c>
      <c r="C104" s="25" t="s">
        <v>1271</v>
      </c>
      <c r="D104" s="28">
        <v>301094</v>
      </c>
      <c r="E104" s="25" t="s">
        <v>8893</v>
      </c>
      <c r="F104" s="25" t="s">
        <v>8894</v>
      </c>
      <c r="G104" s="29">
        <v>205</v>
      </c>
      <c r="H104" s="29">
        <v>2</v>
      </c>
      <c r="I104" s="193"/>
      <c r="J104" s="193"/>
    </row>
    <row r="105" spans="1:10" ht="15" customHeight="1">
      <c r="A105" s="27" t="s">
        <v>1183</v>
      </c>
      <c r="B105" s="11" t="s">
        <v>1207</v>
      </c>
      <c r="C105" s="25" t="s">
        <v>1271</v>
      </c>
      <c r="D105" s="28">
        <v>301108</v>
      </c>
      <c r="E105" s="25" t="s">
        <v>8895</v>
      </c>
      <c r="F105" s="25" t="s">
        <v>8896</v>
      </c>
      <c r="G105" s="29">
        <v>309</v>
      </c>
      <c r="H105" s="29">
        <v>4</v>
      </c>
      <c r="I105" s="193"/>
      <c r="J105" s="193"/>
    </row>
    <row r="106" spans="1:10" ht="15" customHeight="1">
      <c r="A106" s="27" t="s">
        <v>1183</v>
      </c>
      <c r="B106" s="11" t="s">
        <v>1207</v>
      </c>
      <c r="C106" s="25" t="s">
        <v>1271</v>
      </c>
      <c r="D106" s="28">
        <v>301160</v>
      </c>
      <c r="E106" s="25" t="s">
        <v>8897</v>
      </c>
      <c r="F106" s="25" t="s">
        <v>8898</v>
      </c>
      <c r="G106" s="29">
        <v>380</v>
      </c>
      <c r="H106" s="29">
        <v>5</v>
      </c>
      <c r="I106" s="193"/>
      <c r="J106" s="193"/>
    </row>
    <row r="107" spans="1:10" ht="15" customHeight="1">
      <c r="A107" s="27" t="s">
        <v>1183</v>
      </c>
      <c r="B107" s="11" t="s">
        <v>1207</v>
      </c>
      <c r="C107" s="25" t="s">
        <v>1271</v>
      </c>
      <c r="D107" s="28">
        <v>305472</v>
      </c>
      <c r="E107" s="25" t="s">
        <v>8899</v>
      </c>
      <c r="F107" s="25" t="s">
        <v>8900</v>
      </c>
      <c r="G107" s="29">
        <v>75</v>
      </c>
      <c r="H107" s="29">
        <v>1</v>
      </c>
      <c r="I107" s="193"/>
      <c r="J107" s="193"/>
    </row>
    <row r="108" spans="1:10" ht="15" customHeight="1">
      <c r="A108" s="27" t="s">
        <v>1183</v>
      </c>
      <c r="B108" s="11" t="s">
        <v>1207</v>
      </c>
      <c r="C108" s="25" t="s">
        <v>1271</v>
      </c>
      <c r="D108" s="28">
        <v>307707</v>
      </c>
      <c r="E108" s="25" t="s">
        <v>8901</v>
      </c>
      <c r="F108" s="25" t="s">
        <v>8902</v>
      </c>
      <c r="G108" s="29">
        <v>129</v>
      </c>
      <c r="H108" s="29">
        <v>2</v>
      </c>
      <c r="I108" s="193"/>
      <c r="J108" s="193"/>
    </row>
    <row r="109" spans="1:10" ht="15" customHeight="1">
      <c r="A109" s="27" t="s">
        <v>1183</v>
      </c>
      <c r="B109" s="11" t="s">
        <v>1207</v>
      </c>
      <c r="C109" s="25" t="s">
        <v>1271</v>
      </c>
      <c r="D109" s="28">
        <v>307725</v>
      </c>
      <c r="E109" s="25" t="s">
        <v>8903</v>
      </c>
      <c r="F109" s="25" t="s">
        <v>8904</v>
      </c>
      <c r="G109" s="29">
        <v>154</v>
      </c>
      <c r="H109" s="29">
        <v>2</v>
      </c>
      <c r="I109" s="193"/>
      <c r="J109" s="193"/>
    </row>
    <row r="110" spans="1:10" ht="15" customHeight="1">
      <c r="A110" s="27" t="s">
        <v>1183</v>
      </c>
      <c r="B110" s="11" t="s">
        <v>1207</v>
      </c>
      <c r="C110" s="25" t="s">
        <v>1271</v>
      </c>
      <c r="D110" s="28">
        <v>307729</v>
      </c>
      <c r="E110" s="25" t="s">
        <v>8905</v>
      </c>
      <c r="F110" s="25" t="s">
        <v>8906</v>
      </c>
      <c r="G110" s="29">
        <v>54</v>
      </c>
      <c r="H110" s="29">
        <v>1</v>
      </c>
      <c r="I110" s="193"/>
      <c r="J110" s="193"/>
    </row>
    <row r="111" spans="1:10" ht="15" customHeight="1">
      <c r="A111" s="27" t="s">
        <v>1183</v>
      </c>
      <c r="B111" s="11" t="s">
        <v>1207</v>
      </c>
      <c r="C111" s="25" t="s">
        <v>630</v>
      </c>
      <c r="D111" s="28">
        <v>301148</v>
      </c>
      <c r="E111" s="25" t="s">
        <v>8907</v>
      </c>
      <c r="F111" s="25" t="s">
        <v>8908</v>
      </c>
      <c r="G111" s="29">
        <v>153</v>
      </c>
      <c r="H111" s="29">
        <v>2</v>
      </c>
      <c r="I111" s="193"/>
      <c r="J111" s="193"/>
    </row>
    <row r="112" spans="1:10" ht="15" customHeight="1">
      <c r="A112" s="27" t="s">
        <v>1183</v>
      </c>
      <c r="B112" s="11" t="s">
        <v>1207</v>
      </c>
      <c r="C112" s="25" t="s">
        <v>630</v>
      </c>
      <c r="D112" s="28">
        <v>307702</v>
      </c>
      <c r="E112" s="25" t="s">
        <v>8909</v>
      </c>
      <c r="F112" s="25" t="s">
        <v>8910</v>
      </c>
      <c r="G112" s="29">
        <v>184</v>
      </c>
      <c r="H112" s="29">
        <v>2</v>
      </c>
      <c r="I112" s="193"/>
      <c r="J112" s="193"/>
    </row>
    <row r="113" spans="1:10" ht="15" customHeight="1">
      <c r="A113" s="27" t="s">
        <v>1183</v>
      </c>
      <c r="B113" s="11" t="s">
        <v>1207</v>
      </c>
      <c r="C113" s="25" t="s">
        <v>630</v>
      </c>
      <c r="D113" s="28">
        <v>501540</v>
      </c>
      <c r="E113" s="25" t="s">
        <v>8911</v>
      </c>
      <c r="F113" s="25" t="s">
        <v>8912</v>
      </c>
      <c r="G113" s="29">
        <v>34</v>
      </c>
      <c r="H113" s="29">
        <v>1</v>
      </c>
      <c r="I113" s="193"/>
      <c r="J113" s="193"/>
    </row>
    <row r="114" spans="1:10" ht="15" customHeight="1">
      <c r="A114" s="27" t="s">
        <v>1183</v>
      </c>
      <c r="B114" s="11" t="s">
        <v>1207</v>
      </c>
      <c r="C114" s="25" t="s">
        <v>60</v>
      </c>
      <c r="D114" s="28">
        <v>301114</v>
      </c>
      <c r="E114" s="25" t="s">
        <v>8913</v>
      </c>
      <c r="F114" s="25" t="s">
        <v>8914</v>
      </c>
      <c r="G114" s="29">
        <v>148</v>
      </c>
      <c r="H114" s="29">
        <v>2</v>
      </c>
      <c r="I114" s="193"/>
      <c r="J114" s="193"/>
    </row>
    <row r="115" spans="1:10" ht="15" customHeight="1">
      <c r="A115" s="27" t="s">
        <v>1183</v>
      </c>
      <c r="B115" s="11" t="s">
        <v>1207</v>
      </c>
      <c r="C115" s="25" t="s">
        <v>60</v>
      </c>
      <c r="D115" s="28">
        <v>307713</v>
      </c>
      <c r="E115" s="25" t="s">
        <v>8915</v>
      </c>
      <c r="F115" s="25" t="s">
        <v>8916</v>
      </c>
      <c r="G115" s="29">
        <v>249</v>
      </c>
      <c r="H115" s="29">
        <v>3</v>
      </c>
      <c r="I115" s="193"/>
      <c r="J115" s="193"/>
    </row>
    <row r="116" spans="1:10" ht="15" customHeight="1">
      <c r="A116" s="27" t="s">
        <v>1183</v>
      </c>
      <c r="B116" s="11" t="s">
        <v>1207</v>
      </c>
      <c r="C116" s="25" t="s">
        <v>1238</v>
      </c>
      <c r="D116" s="28">
        <v>301067</v>
      </c>
      <c r="E116" s="25" t="s">
        <v>8917</v>
      </c>
      <c r="F116" s="25" t="s">
        <v>8918</v>
      </c>
      <c r="G116" s="29">
        <v>101</v>
      </c>
      <c r="H116" s="29">
        <v>1</v>
      </c>
      <c r="I116" s="193"/>
      <c r="J116" s="193"/>
    </row>
    <row r="117" spans="1:10" ht="15" customHeight="1">
      <c r="A117" s="27" t="s">
        <v>1183</v>
      </c>
      <c r="B117" s="11" t="s">
        <v>1207</v>
      </c>
      <c r="C117" s="25" t="s">
        <v>1238</v>
      </c>
      <c r="D117" s="28">
        <v>301077</v>
      </c>
      <c r="E117" s="25" t="s">
        <v>8919</v>
      </c>
      <c r="F117" s="25" t="s">
        <v>8920</v>
      </c>
      <c r="G117" s="29">
        <v>44</v>
      </c>
      <c r="H117" s="29">
        <v>1</v>
      </c>
      <c r="I117" s="193"/>
      <c r="J117" s="193"/>
    </row>
    <row r="118" spans="1:10" ht="15" customHeight="1">
      <c r="A118" s="27" t="s">
        <v>1183</v>
      </c>
      <c r="B118" s="11" t="s">
        <v>1207</v>
      </c>
      <c r="C118" s="25" t="s">
        <v>1238</v>
      </c>
      <c r="D118" s="28">
        <v>301081</v>
      </c>
      <c r="E118" s="25" t="s">
        <v>8921</v>
      </c>
      <c r="F118" s="25" t="s">
        <v>8922</v>
      </c>
      <c r="G118" s="29">
        <v>107</v>
      </c>
      <c r="H118" s="29">
        <v>1</v>
      </c>
      <c r="I118" s="193"/>
      <c r="J118" s="193"/>
    </row>
    <row r="119" spans="1:10" ht="15" customHeight="1">
      <c r="A119" s="27" t="s">
        <v>1183</v>
      </c>
      <c r="B119" s="11" t="s">
        <v>1207</v>
      </c>
      <c r="C119" s="25" t="s">
        <v>1238</v>
      </c>
      <c r="D119" s="28">
        <v>301101</v>
      </c>
      <c r="E119" s="25" t="s">
        <v>8923</v>
      </c>
      <c r="F119" s="25" t="s">
        <v>8924</v>
      </c>
      <c r="G119" s="29">
        <v>89</v>
      </c>
      <c r="H119" s="29">
        <v>1</v>
      </c>
      <c r="I119" s="193"/>
      <c r="J119" s="193"/>
    </row>
    <row r="120" spans="1:10" ht="15" customHeight="1">
      <c r="A120" s="27" t="s">
        <v>1183</v>
      </c>
      <c r="B120" s="11" t="s">
        <v>1207</v>
      </c>
      <c r="C120" s="25" t="s">
        <v>1238</v>
      </c>
      <c r="D120" s="28">
        <v>301103</v>
      </c>
      <c r="E120" s="25" t="s">
        <v>8925</v>
      </c>
      <c r="F120" s="25" t="s">
        <v>8926</v>
      </c>
      <c r="G120" s="29">
        <v>80</v>
      </c>
      <c r="H120" s="29">
        <v>1</v>
      </c>
      <c r="I120" s="193"/>
      <c r="J120" s="193"/>
    </row>
    <row r="121" spans="1:10" ht="15" customHeight="1">
      <c r="A121" s="27" t="s">
        <v>1183</v>
      </c>
      <c r="B121" s="11" t="s">
        <v>1207</v>
      </c>
      <c r="C121" s="25" t="s">
        <v>1238</v>
      </c>
      <c r="D121" s="28">
        <v>301118</v>
      </c>
      <c r="E121" s="25" t="s">
        <v>8927</v>
      </c>
      <c r="F121" s="25" t="s">
        <v>8928</v>
      </c>
      <c r="G121" s="29">
        <v>89</v>
      </c>
      <c r="H121" s="29">
        <v>1</v>
      </c>
      <c r="I121" s="193"/>
      <c r="J121" s="193"/>
    </row>
    <row r="122" spans="1:10" ht="15" customHeight="1">
      <c r="A122" s="27" t="s">
        <v>1183</v>
      </c>
      <c r="B122" s="11" t="s">
        <v>1207</v>
      </c>
      <c r="C122" s="25" t="s">
        <v>1238</v>
      </c>
      <c r="D122" s="28">
        <v>301142</v>
      </c>
      <c r="E122" s="25" t="s">
        <v>8929</v>
      </c>
      <c r="F122" s="25" t="s">
        <v>8930</v>
      </c>
      <c r="G122" s="29">
        <v>409</v>
      </c>
      <c r="H122" s="29">
        <v>5</v>
      </c>
      <c r="I122" s="193"/>
      <c r="J122" s="193"/>
    </row>
    <row r="123" spans="1:10" ht="15" customHeight="1">
      <c r="A123" s="27" t="s">
        <v>1183</v>
      </c>
      <c r="B123" s="11" t="s">
        <v>1207</v>
      </c>
      <c r="C123" s="25" t="s">
        <v>381</v>
      </c>
      <c r="D123" s="28">
        <v>301149</v>
      </c>
      <c r="E123" s="25" t="s">
        <v>6058</v>
      </c>
      <c r="F123" s="25" t="s">
        <v>8931</v>
      </c>
      <c r="G123" s="29">
        <v>276</v>
      </c>
      <c r="H123" s="29">
        <v>3</v>
      </c>
      <c r="I123" s="193"/>
      <c r="J123" s="193"/>
    </row>
    <row r="124" spans="1:10" ht="15" customHeight="1">
      <c r="A124" s="27" t="s">
        <v>1183</v>
      </c>
      <c r="B124" s="11" t="s">
        <v>1207</v>
      </c>
      <c r="C124" s="25" t="s">
        <v>381</v>
      </c>
      <c r="D124" s="28">
        <v>501541</v>
      </c>
      <c r="E124" s="25" t="s">
        <v>8932</v>
      </c>
      <c r="F124" s="25" t="s">
        <v>8933</v>
      </c>
      <c r="G124" s="29">
        <v>73</v>
      </c>
      <c r="H124" s="29">
        <v>1</v>
      </c>
      <c r="I124" s="193"/>
      <c r="J124" s="193"/>
    </row>
    <row r="125" spans="1:10" ht="15" customHeight="1">
      <c r="A125" s="27" t="s">
        <v>1183</v>
      </c>
      <c r="B125" s="11" t="s">
        <v>1207</v>
      </c>
      <c r="C125" s="25" t="s">
        <v>1278</v>
      </c>
      <c r="D125" s="28">
        <v>301146</v>
      </c>
      <c r="E125" s="25" t="s">
        <v>8934</v>
      </c>
      <c r="F125" s="25" t="s">
        <v>8935</v>
      </c>
      <c r="G125" s="29">
        <v>919</v>
      </c>
      <c r="H125" s="29">
        <v>14</v>
      </c>
      <c r="I125" s="193"/>
      <c r="J125" s="193"/>
    </row>
    <row r="126" spans="1:10" ht="15" customHeight="1">
      <c r="A126" s="27" t="s">
        <v>1183</v>
      </c>
      <c r="B126" s="11" t="s">
        <v>1207</v>
      </c>
      <c r="C126" s="25" t="s">
        <v>1226</v>
      </c>
      <c r="D126" s="28">
        <v>301151</v>
      </c>
      <c r="E126" s="25" t="s">
        <v>8936</v>
      </c>
      <c r="F126" s="25" t="s">
        <v>8937</v>
      </c>
      <c r="G126" s="29">
        <v>752</v>
      </c>
      <c r="H126" s="29">
        <v>11</v>
      </c>
      <c r="I126" s="193"/>
      <c r="J126" s="193"/>
    </row>
    <row r="127" spans="1:10" ht="15" customHeight="1">
      <c r="A127" s="27" t="s">
        <v>1183</v>
      </c>
      <c r="B127" s="11" t="s">
        <v>1207</v>
      </c>
      <c r="C127" s="25" t="s">
        <v>1226</v>
      </c>
      <c r="D127" s="28">
        <v>501590</v>
      </c>
      <c r="E127" s="25" t="s">
        <v>8938</v>
      </c>
      <c r="F127" s="25" t="s">
        <v>8939</v>
      </c>
      <c r="G127" s="29">
        <v>31</v>
      </c>
      <c r="H127" s="29">
        <v>1</v>
      </c>
      <c r="I127" s="193"/>
      <c r="J127" s="193"/>
    </row>
    <row r="128" spans="1:10" ht="15" customHeight="1">
      <c r="A128" s="27" t="s">
        <v>1183</v>
      </c>
      <c r="B128" s="11" t="s">
        <v>1207</v>
      </c>
      <c r="C128" s="25" t="s">
        <v>1259</v>
      </c>
      <c r="D128" s="28">
        <v>301071</v>
      </c>
      <c r="E128" s="25" t="s">
        <v>8940</v>
      </c>
      <c r="F128" s="25" t="s">
        <v>8941</v>
      </c>
      <c r="G128" s="29">
        <v>264</v>
      </c>
      <c r="H128" s="29">
        <v>3</v>
      </c>
      <c r="I128" s="193"/>
      <c r="J128" s="193"/>
    </row>
    <row r="129" spans="1:10" ht="15" customHeight="1">
      <c r="A129" s="27" t="s">
        <v>1183</v>
      </c>
      <c r="B129" s="11" t="s">
        <v>1207</v>
      </c>
      <c r="C129" s="25" t="s">
        <v>1259</v>
      </c>
      <c r="D129" s="28">
        <v>307727</v>
      </c>
      <c r="E129" s="25" t="s">
        <v>8942</v>
      </c>
      <c r="F129" s="25" t="s">
        <v>8943</v>
      </c>
      <c r="G129" s="29">
        <v>320</v>
      </c>
      <c r="H129" s="29">
        <v>4</v>
      </c>
      <c r="I129" s="193"/>
      <c r="J129" s="193"/>
    </row>
    <row r="130" spans="1:10" ht="15" customHeight="1">
      <c r="A130" s="27" t="s">
        <v>1183</v>
      </c>
      <c r="B130" s="11" t="s">
        <v>1207</v>
      </c>
      <c r="C130" s="25" t="s">
        <v>1275</v>
      </c>
      <c r="D130" s="28">
        <v>301087</v>
      </c>
      <c r="E130" s="25" t="s">
        <v>8944</v>
      </c>
      <c r="F130" s="25" t="s">
        <v>8945</v>
      </c>
      <c r="G130" s="29">
        <v>80</v>
      </c>
      <c r="H130" s="29">
        <v>1</v>
      </c>
      <c r="I130" s="193"/>
      <c r="J130" s="193"/>
    </row>
    <row r="131" spans="1:10" ht="15" customHeight="1">
      <c r="A131" s="27" t="s">
        <v>1183</v>
      </c>
      <c r="B131" s="11" t="s">
        <v>1207</v>
      </c>
      <c r="C131" s="25" t="s">
        <v>1275</v>
      </c>
      <c r="D131" s="28">
        <v>301098</v>
      </c>
      <c r="E131" s="25" t="s">
        <v>8946</v>
      </c>
      <c r="F131" s="25" t="s">
        <v>8947</v>
      </c>
      <c r="G131" s="29">
        <v>331</v>
      </c>
      <c r="H131" s="29">
        <v>4</v>
      </c>
      <c r="I131" s="193"/>
      <c r="J131" s="193"/>
    </row>
    <row r="132" spans="1:10" ht="15" customHeight="1">
      <c r="A132" s="27" t="s">
        <v>1183</v>
      </c>
      <c r="B132" s="11" t="s">
        <v>1207</v>
      </c>
      <c r="C132" s="25" t="s">
        <v>1275</v>
      </c>
      <c r="D132" s="28">
        <v>301137</v>
      </c>
      <c r="E132" s="25" t="s">
        <v>8948</v>
      </c>
      <c r="F132" s="25" t="s">
        <v>8949</v>
      </c>
      <c r="G132" s="29">
        <v>111</v>
      </c>
      <c r="H132" s="29">
        <v>1</v>
      </c>
      <c r="I132" s="193"/>
      <c r="J132" s="193"/>
    </row>
    <row r="133" spans="1:10" ht="15" customHeight="1">
      <c r="A133" s="27" t="s">
        <v>1183</v>
      </c>
      <c r="B133" s="11" t="s">
        <v>1207</v>
      </c>
      <c r="C133" s="25" t="s">
        <v>1275</v>
      </c>
      <c r="D133" s="28">
        <v>301140</v>
      </c>
      <c r="E133" s="25" t="s">
        <v>6319</v>
      </c>
      <c r="F133" s="25" t="s">
        <v>8950</v>
      </c>
      <c r="G133" s="29">
        <v>62</v>
      </c>
      <c r="H133" s="29">
        <v>1</v>
      </c>
      <c r="I133" s="193"/>
      <c r="J133" s="193"/>
    </row>
    <row r="134" spans="1:10" ht="15" customHeight="1">
      <c r="A134" s="27" t="s">
        <v>1183</v>
      </c>
      <c r="B134" s="11" t="s">
        <v>1207</v>
      </c>
      <c r="C134" s="25" t="s">
        <v>1275</v>
      </c>
      <c r="D134" s="28">
        <v>301156</v>
      </c>
      <c r="E134" s="25" t="s">
        <v>8951</v>
      </c>
      <c r="F134" s="25" t="s">
        <v>8952</v>
      </c>
      <c r="G134" s="29">
        <v>86</v>
      </c>
      <c r="H134" s="29">
        <v>1</v>
      </c>
      <c r="I134" s="193"/>
      <c r="J134" s="193"/>
    </row>
    <row r="135" spans="1:10" ht="15" customHeight="1">
      <c r="A135" s="27" t="s">
        <v>1183</v>
      </c>
      <c r="B135" s="11" t="s">
        <v>1207</v>
      </c>
      <c r="C135" s="25" t="s">
        <v>1275</v>
      </c>
      <c r="D135" s="28">
        <v>305560</v>
      </c>
      <c r="E135" s="25" t="s">
        <v>8953</v>
      </c>
      <c r="F135" s="25" t="s">
        <v>8954</v>
      </c>
      <c r="G135" s="29">
        <v>219</v>
      </c>
      <c r="H135" s="29">
        <v>3</v>
      </c>
      <c r="I135" s="193"/>
      <c r="J135" s="193"/>
    </row>
    <row r="136" spans="1:10" ht="15" customHeight="1">
      <c r="A136" s="27" t="s">
        <v>1183</v>
      </c>
      <c r="B136" s="11" t="s">
        <v>1207</v>
      </c>
      <c r="C136" s="25" t="s">
        <v>1240</v>
      </c>
      <c r="D136" s="28">
        <v>301134</v>
      </c>
      <c r="E136" s="25" t="s">
        <v>8955</v>
      </c>
      <c r="F136" s="25" t="s">
        <v>8956</v>
      </c>
      <c r="G136" s="29">
        <v>80</v>
      </c>
      <c r="H136" s="29">
        <v>1</v>
      </c>
      <c r="I136" s="193"/>
      <c r="J136" s="193"/>
    </row>
    <row r="137" spans="1:10" ht="15" customHeight="1">
      <c r="A137" s="27" t="s">
        <v>1183</v>
      </c>
      <c r="B137" s="11" t="s">
        <v>1207</v>
      </c>
      <c r="C137" s="25" t="s">
        <v>1240</v>
      </c>
      <c r="D137" s="28">
        <v>301158</v>
      </c>
      <c r="E137" s="25" t="s">
        <v>8957</v>
      </c>
      <c r="F137" s="25" t="s">
        <v>8958</v>
      </c>
      <c r="G137" s="29">
        <v>241</v>
      </c>
      <c r="H137" s="29">
        <v>3</v>
      </c>
      <c r="I137" s="193"/>
      <c r="J137" s="193"/>
    </row>
    <row r="138" spans="1:10" ht="15" customHeight="1">
      <c r="A138" s="27" t="s">
        <v>1183</v>
      </c>
      <c r="B138" s="11" t="s">
        <v>1207</v>
      </c>
      <c r="C138" s="25" t="s">
        <v>1228</v>
      </c>
      <c r="D138" s="28">
        <v>301088</v>
      </c>
      <c r="E138" s="25" t="s">
        <v>8959</v>
      </c>
      <c r="F138" s="25" t="s">
        <v>8960</v>
      </c>
      <c r="G138" s="29">
        <v>105</v>
      </c>
      <c r="H138" s="29">
        <v>1</v>
      </c>
      <c r="I138" s="193"/>
      <c r="J138" s="193"/>
    </row>
    <row r="139" spans="1:10" ht="15" customHeight="1">
      <c r="A139" s="27" t="s">
        <v>1183</v>
      </c>
      <c r="B139" s="11" t="s">
        <v>1207</v>
      </c>
      <c r="C139" s="25" t="s">
        <v>1228</v>
      </c>
      <c r="D139" s="28">
        <v>301150</v>
      </c>
      <c r="E139" s="25" t="s">
        <v>8961</v>
      </c>
      <c r="F139" s="25" t="s">
        <v>8962</v>
      </c>
      <c r="G139" s="29">
        <v>65</v>
      </c>
      <c r="H139" s="29">
        <v>1</v>
      </c>
      <c r="I139" s="193"/>
      <c r="J139" s="193"/>
    </row>
    <row r="140" spans="1:10" ht="15" customHeight="1">
      <c r="A140" s="27" t="s">
        <v>1183</v>
      </c>
      <c r="B140" s="11" t="s">
        <v>1207</v>
      </c>
      <c r="C140" s="25" t="s">
        <v>1228</v>
      </c>
      <c r="D140" s="28">
        <v>307710</v>
      </c>
      <c r="E140" s="25" t="s">
        <v>8963</v>
      </c>
      <c r="F140" s="25" t="s">
        <v>8964</v>
      </c>
      <c r="G140" s="29">
        <v>432</v>
      </c>
      <c r="H140" s="29">
        <v>7</v>
      </c>
      <c r="I140" s="193"/>
      <c r="J140" s="193"/>
    </row>
    <row r="141" spans="1:10" ht="15" customHeight="1">
      <c r="A141" s="27" t="s">
        <v>1183</v>
      </c>
      <c r="B141" s="11" t="s">
        <v>1207</v>
      </c>
      <c r="C141" s="25" t="s">
        <v>1228</v>
      </c>
      <c r="D141" s="28">
        <v>307719</v>
      </c>
      <c r="E141" s="25" t="s">
        <v>8965</v>
      </c>
      <c r="F141" s="25" t="s">
        <v>8966</v>
      </c>
      <c r="G141" s="29">
        <v>112</v>
      </c>
      <c r="H141" s="29">
        <v>1</v>
      </c>
      <c r="I141" s="193"/>
      <c r="J141" s="193"/>
    </row>
    <row r="142" spans="1:10" ht="15" customHeight="1">
      <c r="A142" s="27" t="s">
        <v>1183</v>
      </c>
      <c r="B142" s="11" t="s">
        <v>1207</v>
      </c>
      <c r="C142" s="25" t="s">
        <v>1210</v>
      </c>
      <c r="D142" s="28">
        <v>301144</v>
      </c>
      <c r="E142" s="25" t="s">
        <v>8967</v>
      </c>
      <c r="F142" s="25" t="s">
        <v>8968</v>
      </c>
      <c r="G142" s="29">
        <v>173</v>
      </c>
      <c r="H142" s="29">
        <v>2</v>
      </c>
      <c r="I142" s="193"/>
      <c r="J142" s="193"/>
    </row>
    <row r="143" spans="1:10" ht="15" customHeight="1">
      <c r="A143" s="27" t="s">
        <v>1183</v>
      </c>
      <c r="B143" s="11" t="s">
        <v>1207</v>
      </c>
      <c r="C143" s="25" t="s">
        <v>1273</v>
      </c>
      <c r="D143" s="28">
        <v>301090</v>
      </c>
      <c r="E143" s="25" t="s">
        <v>8969</v>
      </c>
      <c r="F143" s="25" t="s">
        <v>8970</v>
      </c>
      <c r="G143" s="29">
        <v>317</v>
      </c>
      <c r="H143" s="29">
        <v>4</v>
      </c>
      <c r="I143" s="193"/>
      <c r="J143" s="193"/>
    </row>
    <row r="144" spans="1:10" ht="15" customHeight="1">
      <c r="A144" s="27" t="s">
        <v>1183</v>
      </c>
      <c r="B144" s="11" t="s">
        <v>1207</v>
      </c>
      <c r="C144" s="25" t="s">
        <v>1273</v>
      </c>
      <c r="D144" s="28">
        <v>301130</v>
      </c>
      <c r="E144" s="25" t="s">
        <v>8971</v>
      </c>
      <c r="F144" s="25" t="s">
        <v>8972</v>
      </c>
      <c r="G144" s="29">
        <v>299</v>
      </c>
      <c r="H144" s="29">
        <v>4</v>
      </c>
      <c r="I144" s="193"/>
      <c r="J144" s="193"/>
    </row>
    <row r="145" spans="1:10" ht="15" customHeight="1">
      <c r="A145" s="27" t="s">
        <v>1183</v>
      </c>
      <c r="B145" s="11" t="s">
        <v>1207</v>
      </c>
      <c r="C145" s="25" t="s">
        <v>1273</v>
      </c>
      <c r="D145" s="28">
        <v>305730</v>
      </c>
      <c r="E145" s="25" t="s">
        <v>8973</v>
      </c>
      <c r="F145" s="25" t="s">
        <v>8974</v>
      </c>
      <c r="G145" s="29">
        <v>66</v>
      </c>
      <c r="H145" s="29">
        <v>1</v>
      </c>
      <c r="I145" s="193"/>
      <c r="J145" s="193"/>
    </row>
    <row r="146" spans="1:10" ht="15" customHeight="1">
      <c r="A146" s="27" t="s">
        <v>1183</v>
      </c>
      <c r="B146" s="11" t="s">
        <v>1207</v>
      </c>
      <c r="C146" s="25" t="s">
        <v>1273</v>
      </c>
      <c r="D146" s="28">
        <v>305737</v>
      </c>
      <c r="E146" s="25" t="s">
        <v>8975</v>
      </c>
      <c r="F146" s="25" t="s">
        <v>8976</v>
      </c>
      <c r="G146" s="29">
        <v>51</v>
      </c>
      <c r="H146" s="29">
        <v>1</v>
      </c>
      <c r="I146" s="193"/>
      <c r="J146" s="193"/>
    </row>
    <row r="147" spans="1:10" ht="15" customHeight="1">
      <c r="A147" s="27" t="s">
        <v>1183</v>
      </c>
      <c r="B147" s="11" t="s">
        <v>1207</v>
      </c>
      <c r="C147" s="25" t="s">
        <v>1273</v>
      </c>
      <c r="D147" s="28">
        <v>307704</v>
      </c>
      <c r="E147" s="25" t="s">
        <v>8977</v>
      </c>
      <c r="F147" s="25" t="s">
        <v>8978</v>
      </c>
      <c r="G147" s="29">
        <v>253</v>
      </c>
      <c r="H147" s="29">
        <v>3</v>
      </c>
      <c r="I147" s="193"/>
      <c r="J147" s="193"/>
    </row>
    <row r="148" spans="1:10" ht="15" customHeight="1">
      <c r="A148" s="27" t="s">
        <v>1183</v>
      </c>
      <c r="B148" s="11" t="s">
        <v>1207</v>
      </c>
      <c r="C148" s="25" t="s">
        <v>1273</v>
      </c>
      <c r="D148" s="28">
        <v>307708</v>
      </c>
      <c r="E148" s="25" t="s">
        <v>8979</v>
      </c>
      <c r="F148" s="25" t="s">
        <v>8980</v>
      </c>
      <c r="G148" s="29">
        <v>261</v>
      </c>
      <c r="H148" s="29">
        <v>3</v>
      </c>
      <c r="I148" s="193"/>
      <c r="J148" s="193"/>
    </row>
    <row r="149" spans="1:10" ht="15" customHeight="1">
      <c r="A149" s="27" t="s">
        <v>1183</v>
      </c>
      <c r="B149" s="11" t="s">
        <v>1207</v>
      </c>
      <c r="C149" s="25" t="s">
        <v>1273</v>
      </c>
      <c r="D149" s="28">
        <v>307712</v>
      </c>
      <c r="E149" s="25" t="s">
        <v>8981</v>
      </c>
      <c r="F149" s="25" t="s">
        <v>8982</v>
      </c>
      <c r="G149" s="29">
        <v>91</v>
      </c>
      <c r="H149" s="29">
        <v>1</v>
      </c>
      <c r="I149" s="193"/>
      <c r="J149" s="193"/>
    </row>
    <row r="150" spans="1:10" ht="15" customHeight="1">
      <c r="A150" s="27" t="s">
        <v>1183</v>
      </c>
      <c r="B150" s="11" t="s">
        <v>1207</v>
      </c>
      <c r="C150" s="25" t="s">
        <v>1273</v>
      </c>
      <c r="D150" s="28">
        <v>307721</v>
      </c>
      <c r="E150" s="25" t="s">
        <v>8983</v>
      </c>
      <c r="F150" s="25" t="s">
        <v>8984</v>
      </c>
      <c r="G150" s="29">
        <v>50</v>
      </c>
      <c r="H150" s="29">
        <v>1</v>
      </c>
      <c r="I150" s="193"/>
      <c r="J150" s="193"/>
    </row>
    <row r="151" spans="1:10" ht="15" customHeight="1">
      <c r="A151" s="27" t="s">
        <v>1183</v>
      </c>
      <c r="B151" s="11" t="s">
        <v>1207</v>
      </c>
      <c r="C151" s="25" t="s">
        <v>1273</v>
      </c>
      <c r="D151" s="28">
        <v>307728</v>
      </c>
      <c r="E151" s="25" t="s">
        <v>8985</v>
      </c>
      <c r="F151" s="25" t="s">
        <v>8986</v>
      </c>
      <c r="G151" s="29">
        <v>40</v>
      </c>
      <c r="H151" s="29">
        <v>1</v>
      </c>
      <c r="I151" s="193"/>
      <c r="J151" s="193"/>
    </row>
    <row r="152" spans="1:10" ht="15" customHeight="1">
      <c r="A152" s="27" t="s">
        <v>1183</v>
      </c>
      <c r="B152" s="11" t="s">
        <v>1207</v>
      </c>
      <c r="C152" s="25" t="s">
        <v>1224</v>
      </c>
      <c r="D152" s="28">
        <v>301127</v>
      </c>
      <c r="E152" s="25" t="s">
        <v>8987</v>
      </c>
      <c r="F152" s="25" t="s">
        <v>8988</v>
      </c>
      <c r="G152" s="29">
        <v>898</v>
      </c>
      <c r="H152" s="29">
        <v>13</v>
      </c>
      <c r="I152" s="193"/>
      <c r="J152" s="193"/>
    </row>
    <row r="153" spans="1:10" ht="15" customHeight="1">
      <c r="A153" s="27" t="s">
        <v>1183</v>
      </c>
      <c r="B153" s="11" t="s">
        <v>1207</v>
      </c>
      <c r="C153" s="25" t="s">
        <v>1224</v>
      </c>
      <c r="D153" s="28">
        <v>307718</v>
      </c>
      <c r="E153" s="25" t="s">
        <v>8989</v>
      </c>
      <c r="F153" s="25" t="s">
        <v>8990</v>
      </c>
      <c r="G153" s="29">
        <v>114</v>
      </c>
      <c r="H153" s="29">
        <v>1</v>
      </c>
      <c r="I153" s="193"/>
      <c r="J153" s="193"/>
    </row>
    <row r="154" spans="1:10" ht="15" customHeight="1">
      <c r="A154" s="27" t="s">
        <v>1183</v>
      </c>
      <c r="B154" s="11" t="s">
        <v>1207</v>
      </c>
      <c r="C154" s="25" t="s">
        <v>1224</v>
      </c>
      <c r="D154" s="28">
        <v>307722</v>
      </c>
      <c r="E154" s="25" t="s">
        <v>8991</v>
      </c>
      <c r="F154" s="25" t="s">
        <v>8992</v>
      </c>
      <c r="G154" s="29">
        <v>86</v>
      </c>
      <c r="H154" s="29">
        <v>1</v>
      </c>
      <c r="I154" s="193"/>
      <c r="J154" s="193"/>
    </row>
    <row r="155" spans="1:10" ht="15" customHeight="1">
      <c r="A155" s="27" t="s">
        <v>1183</v>
      </c>
      <c r="B155" s="11" t="s">
        <v>1207</v>
      </c>
      <c r="C155" s="25" t="s">
        <v>1268</v>
      </c>
      <c r="D155" s="28">
        <v>301092</v>
      </c>
      <c r="E155" s="25" t="s">
        <v>8993</v>
      </c>
      <c r="F155" s="25" t="s">
        <v>8994</v>
      </c>
      <c r="G155" s="29">
        <v>107</v>
      </c>
      <c r="H155" s="29">
        <v>1</v>
      </c>
      <c r="I155" s="193"/>
      <c r="J155" s="193"/>
    </row>
    <row r="156" spans="1:10" ht="15" customHeight="1">
      <c r="A156" s="27" t="s">
        <v>1183</v>
      </c>
      <c r="B156" s="11" t="s">
        <v>1207</v>
      </c>
      <c r="C156" s="25" t="s">
        <v>1268</v>
      </c>
      <c r="D156" s="28">
        <v>301105</v>
      </c>
      <c r="E156" s="25" t="s">
        <v>8995</v>
      </c>
      <c r="F156" s="25" t="s">
        <v>8996</v>
      </c>
      <c r="G156" s="29">
        <v>112</v>
      </c>
      <c r="H156" s="29">
        <v>1</v>
      </c>
      <c r="I156" s="193"/>
      <c r="J156" s="193"/>
    </row>
    <row r="157" spans="1:10" ht="15" customHeight="1">
      <c r="A157" s="27" t="s">
        <v>1183</v>
      </c>
      <c r="B157" s="11" t="s">
        <v>1207</v>
      </c>
      <c r="C157" s="25" t="s">
        <v>1268</v>
      </c>
      <c r="D157" s="28">
        <v>301126</v>
      </c>
      <c r="E157" s="25" t="s">
        <v>8997</v>
      </c>
      <c r="F157" s="25" t="s">
        <v>8998</v>
      </c>
      <c r="G157" s="29">
        <v>134</v>
      </c>
      <c r="H157" s="29">
        <v>2</v>
      </c>
      <c r="I157" s="193"/>
      <c r="J157" s="193"/>
    </row>
    <row r="158" spans="1:10" ht="15" customHeight="1">
      <c r="A158" s="27" t="s">
        <v>1183</v>
      </c>
      <c r="B158" s="11" t="s">
        <v>1207</v>
      </c>
      <c r="C158" s="25" t="s">
        <v>1268</v>
      </c>
      <c r="D158" s="28">
        <v>301139</v>
      </c>
      <c r="E158" s="25" t="s">
        <v>8999</v>
      </c>
      <c r="F158" s="25" t="s">
        <v>9000</v>
      </c>
      <c r="G158" s="29">
        <v>207</v>
      </c>
      <c r="H158" s="29">
        <v>2</v>
      </c>
      <c r="I158" s="193"/>
      <c r="J158" s="193"/>
    </row>
    <row r="159" spans="1:10" ht="15" customHeight="1">
      <c r="A159" s="27" t="s">
        <v>1183</v>
      </c>
      <c r="B159" s="11" t="s">
        <v>1207</v>
      </c>
      <c r="C159" s="25" t="s">
        <v>1268</v>
      </c>
      <c r="D159" s="28">
        <v>301157</v>
      </c>
      <c r="E159" s="25" t="s">
        <v>9001</v>
      </c>
      <c r="F159" s="25" t="s">
        <v>9002</v>
      </c>
      <c r="G159" s="29">
        <v>77</v>
      </c>
      <c r="H159" s="29">
        <v>1</v>
      </c>
      <c r="I159" s="193"/>
      <c r="J159" s="193"/>
    </row>
    <row r="160" spans="1:10" ht="15" customHeight="1">
      <c r="A160" s="27" t="s">
        <v>1183</v>
      </c>
      <c r="B160" s="11" t="s">
        <v>1207</v>
      </c>
      <c r="C160" s="25" t="s">
        <v>1268</v>
      </c>
      <c r="D160" s="28">
        <v>301161</v>
      </c>
      <c r="E160" s="25" t="s">
        <v>9003</v>
      </c>
      <c r="F160" s="25" t="s">
        <v>9004</v>
      </c>
      <c r="G160" s="29">
        <v>43</v>
      </c>
      <c r="H160" s="29">
        <v>1</v>
      </c>
      <c r="I160" s="193"/>
      <c r="J160" s="193"/>
    </row>
    <row r="161" spans="1:10" ht="15" customHeight="1">
      <c r="A161" s="27" t="s">
        <v>1183</v>
      </c>
      <c r="B161" s="11" t="s">
        <v>1207</v>
      </c>
      <c r="C161" s="25" t="s">
        <v>1268</v>
      </c>
      <c r="D161" s="28">
        <v>307732</v>
      </c>
      <c r="E161" s="25" t="s">
        <v>9005</v>
      </c>
      <c r="F161" s="25" t="s">
        <v>9006</v>
      </c>
      <c r="G161" s="29">
        <v>54</v>
      </c>
      <c r="H161" s="29">
        <v>1</v>
      </c>
      <c r="I161" s="193"/>
      <c r="J161" s="193"/>
    </row>
    <row r="162" spans="1:10" ht="15" customHeight="1">
      <c r="A162" s="27" t="s">
        <v>1183</v>
      </c>
      <c r="B162" s="11" t="s">
        <v>1207</v>
      </c>
      <c r="C162" s="25" t="s">
        <v>1268</v>
      </c>
      <c r="D162" s="28">
        <v>502137</v>
      </c>
      <c r="E162" s="25" t="s">
        <v>9007</v>
      </c>
      <c r="F162" s="25" t="s">
        <v>9008</v>
      </c>
      <c r="G162" s="29">
        <v>34</v>
      </c>
      <c r="H162" s="29">
        <v>1</v>
      </c>
      <c r="I162" s="193"/>
      <c r="J162" s="193"/>
    </row>
    <row r="163" spans="1:10" ht="15" customHeight="1">
      <c r="A163" s="27" t="s">
        <v>1183</v>
      </c>
      <c r="B163" s="11" t="s">
        <v>1207</v>
      </c>
      <c r="C163" s="25" t="s">
        <v>1268</v>
      </c>
      <c r="D163" s="28">
        <v>502138</v>
      </c>
      <c r="E163" s="25" t="s">
        <v>9009</v>
      </c>
      <c r="F163" s="25" t="s">
        <v>9010</v>
      </c>
      <c r="G163" s="29">
        <v>32</v>
      </c>
      <c r="H163" s="29">
        <v>1</v>
      </c>
      <c r="I163" s="193"/>
      <c r="J163" s="193"/>
    </row>
    <row r="164" spans="1:10" ht="15" customHeight="1">
      <c r="A164" s="27" t="s">
        <v>1183</v>
      </c>
      <c r="B164" s="11" t="s">
        <v>1207</v>
      </c>
      <c r="C164" s="25" t="s">
        <v>1280</v>
      </c>
      <c r="D164" s="28">
        <v>301141</v>
      </c>
      <c r="E164" s="25" t="s">
        <v>5362</v>
      </c>
      <c r="F164" s="25" t="s">
        <v>9011</v>
      </c>
      <c r="G164" s="29">
        <v>313</v>
      </c>
      <c r="H164" s="29">
        <v>4</v>
      </c>
      <c r="I164" s="193"/>
      <c r="J164" s="193"/>
    </row>
    <row r="165" spans="1:10" ht="15" customHeight="1">
      <c r="A165" s="27" t="s">
        <v>1183</v>
      </c>
      <c r="B165" s="11" t="s">
        <v>1207</v>
      </c>
      <c r="C165" s="25" t="s">
        <v>1280</v>
      </c>
      <c r="D165" s="28">
        <v>301143</v>
      </c>
      <c r="E165" s="25" t="s">
        <v>6933</v>
      </c>
      <c r="F165" s="25" t="s">
        <v>9012</v>
      </c>
      <c r="G165" s="29">
        <v>1319</v>
      </c>
      <c r="H165" s="29">
        <v>19</v>
      </c>
      <c r="I165" s="193"/>
      <c r="J165" s="193"/>
    </row>
    <row r="166" spans="1:10" ht="15" customHeight="1">
      <c r="A166" s="27" t="s">
        <v>1183</v>
      </c>
      <c r="B166" s="11" t="s">
        <v>1207</v>
      </c>
      <c r="C166" s="25" t="s">
        <v>1280</v>
      </c>
      <c r="D166" s="28">
        <v>301147</v>
      </c>
      <c r="E166" s="25" t="s">
        <v>9013</v>
      </c>
      <c r="F166" s="25" t="s">
        <v>9014</v>
      </c>
      <c r="G166" s="29">
        <v>341</v>
      </c>
      <c r="H166" s="29">
        <v>4</v>
      </c>
      <c r="I166" s="193"/>
      <c r="J166" s="193"/>
    </row>
    <row r="167" spans="1:10" ht="15" customHeight="1">
      <c r="A167" s="27" t="s">
        <v>1183</v>
      </c>
      <c r="B167" s="15" t="str">
        <f>B166</f>
        <v>Batangas</v>
      </c>
      <c r="C167" s="25"/>
      <c r="D167" s="28"/>
      <c r="E167" s="25" t="s">
        <v>64</v>
      </c>
      <c r="F167" s="25"/>
      <c r="G167" s="29">
        <f>SUM(G27:G166)</f>
        <v>34433</v>
      </c>
      <c r="H167" s="29">
        <f>SUM(H27:H166)</f>
        <v>478</v>
      </c>
      <c r="I167" s="193"/>
      <c r="J167" s="193"/>
    </row>
    <row r="168" spans="1:10" ht="15" customHeight="1">
      <c r="A168" s="27" t="s">
        <v>1183</v>
      </c>
      <c r="B168" s="15"/>
      <c r="C168" s="25"/>
      <c r="D168" s="28"/>
      <c r="E168" s="25"/>
      <c r="F168" s="25"/>
      <c r="G168" s="29"/>
      <c r="H168" s="29"/>
      <c r="I168" s="193"/>
      <c r="J168" s="193"/>
    </row>
    <row r="169" spans="1:10" ht="15" customHeight="1">
      <c r="A169" s="27" t="s">
        <v>1183</v>
      </c>
      <c r="B169" s="25" t="s">
        <v>1334</v>
      </c>
      <c r="C169" s="25" t="s">
        <v>1354</v>
      </c>
      <c r="D169" s="28">
        <v>301165</v>
      </c>
      <c r="E169" s="25" t="s">
        <v>9015</v>
      </c>
      <c r="F169" s="25" t="s">
        <v>9016</v>
      </c>
      <c r="G169" s="29">
        <v>462</v>
      </c>
      <c r="H169" s="29">
        <v>7</v>
      </c>
      <c r="I169" s="193"/>
      <c r="J169" s="193"/>
    </row>
    <row r="170" spans="1:10" ht="15" customHeight="1">
      <c r="A170" s="27" t="s">
        <v>1183</v>
      </c>
      <c r="B170" s="25" t="s">
        <v>1334</v>
      </c>
      <c r="C170" s="25" t="s">
        <v>1354</v>
      </c>
      <c r="D170" s="28">
        <v>301198</v>
      </c>
      <c r="E170" s="25" t="s">
        <v>9017</v>
      </c>
      <c r="F170" s="25" t="s">
        <v>9018</v>
      </c>
      <c r="G170" s="29">
        <v>208</v>
      </c>
      <c r="H170" s="29">
        <v>2</v>
      </c>
      <c r="I170" s="193"/>
      <c r="J170" s="193"/>
    </row>
    <row r="171" spans="1:10" ht="15" customHeight="1">
      <c r="A171" s="27" t="s">
        <v>1183</v>
      </c>
      <c r="B171" s="25" t="s">
        <v>1334</v>
      </c>
      <c r="C171" s="25" t="s">
        <v>1354</v>
      </c>
      <c r="D171" s="28">
        <v>301199</v>
      </c>
      <c r="E171" s="25" t="s">
        <v>8797</v>
      </c>
      <c r="F171" s="25" t="s">
        <v>9019</v>
      </c>
      <c r="G171" s="29">
        <v>364</v>
      </c>
      <c r="H171" s="29">
        <v>5</v>
      </c>
      <c r="I171" s="193"/>
      <c r="J171" s="193"/>
    </row>
    <row r="172" spans="1:10" ht="15" customHeight="1">
      <c r="A172" s="27" t="s">
        <v>1183</v>
      </c>
      <c r="B172" s="25" t="s">
        <v>1334</v>
      </c>
      <c r="C172" s="25" t="s">
        <v>1354</v>
      </c>
      <c r="D172" s="28">
        <v>301220</v>
      </c>
      <c r="E172" s="25" t="s">
        <v>9020</v>
      </c>
      <c r="F172" s="25" t="s">
        <v>9021</v>
      </c>
      <c r="G172" s="29">
        <v>50</v>
      </c>
      <c r="H172" s="29">
        <v>1</v>
      </c>
      <c r="I172" s="193"/>
      <c r="J172" s="193"/>
    </row>
    <row r="173" spans="1:10" ht="15" customHeight="1">
      <c r="A173" s="27" t="s">
        <v>1183</v>
      </c>
      <c r="B173" s="25" t="s">
        <v>1334</v>
      </c>
      <c r="C173" s="25" t="s">
        <v>1354</v>
      </c>
      <c r="D173" s="28">
        <v>307804</v>
      </c>
      <c r="E173" s="25" t="s">
        <v>9022</v>
      </c>
      <c r="F173" s="25" t="s">
        <v>9023</v>
      </c>
      <c r="G173" s="29">
        <v>48</v>
      </c>
      <c r="H173" s="29">
        <v>1</v>
      </c>
      <c r="I173" s="193"/>
      <c r="J173" s="193"/>
    </row>
    <row r="174" spans="1:10" ht="15" customHeight="1">
      <c r="A174" s="27" t="s">
        <v>1183</v>
      </c>
      <c r="B174" s="25" t="s">
        <v>1334</v>
      </c>
      <c r="C174" s="25" t="s">
        <v>1354</v>
      </c>
      <c r="D174" s="28">
        <v>307805</v>
      </c>
      <c r="E174" s="25" t="s">
        <v>9024</v>
      </c>
      <c r="F174" s="25" t="s">
        <v>9025</v>
      </c>
      <c r="G174" s="29">
        <v>81</v>
      </c>
      <c r="H174" s="29">
        <v>1</v>
      </c>
      <c r="I174" s="193"/>
      <c r="J174" s="193"/>
    </row>
    <row r="175" spans="1:10" ht="15" customHeight="1">
      <c r="A175" s="27" t="s">
        <v>1183</v>
      </c>
      <c r="B175" s="25" t="s">
        <v>1334</v>
      </c>
      <c r="C175" s="25" t="s">
        <v>1348</v>
      </c>
      <c r="D175" s="28">
        <v>301166</v>
      </c>
      <c r="E175" s="25" t="s">
        <v>9026</v>
      </c>
      <c r="F175" s="25" t="s">
        <v>9027</v>
      </c>
      <c r="G175" s="29">
        <v>656</v>
      </c>
      <c r="H175" s="29">
        <v>10</v>
      </c>
      <c r="I175" s="193"/>
      <c r="J175" s="193"/>
    </row>
    <row r="176" spans="1:10" ht="15" customHeight="1">
      <c r="A176" s="27" t="s">
        <v>1183</v>
      </c>
      <c r="B176" s="25" t="s">
        <v>1334</v>
      </c>
      <c r="C176" s="25" t="s">
        <v>1348</v>
      </c>
      <c r="D176" s="28">
        <v>301195</v>
      </c>
      <c r="E176" s="25" t="s">
        <v>9028</v>
      </c>
      <c r="F176" s="25" t="s">
        <v>9029</v>
      </c>
      <c r="G176" s="29">
        <v>88</v>
      </c>
      <c r="H176" s="29">
        <v>1</v>
      </c>
      <c r="I176" s="193"/>
      <c r="J176" s="193"/>
    </row>
    <row r="177" spans="1:10" ht="15" customHeight="1">
      <c r="A177" s="27" t="s">
        <v>1183</v>
      </c>
      <c r="B177" s="25" t="s">
        <v>1334</v>
      </c>
      <c r="C177" s="25" t="s">
        <v>1348</v>
      </c>
      <c r="D177" s="28">
        <v>301210</v>
      </c>
      <c r="E177" s="25" t="s">
        <v>9030</v>
      </c>
      <c r="F177" s="25" t="s">
        <v>9031</v>
      </c>
      <c r="G177" s="29">
        <v>90</v>
      </c>
      <c r="H177" s="29">
        <v>1</v>
      </c>
      <c r="I177" s="193"/>
      <c r="J177" s="193"/>
    </row>
    <row r="178" spans="1:10" ht="15" customHeight="1">
      <c r="A178" s="27" t="s">
        <v>1183</v>
      </c>
      <c r="B178" s="25" t="s">
        <v>1334</v>
      </c>
      <c r="C178" s="25" t="s">
        <v>1348</v>
      </c>
      <c r="D178" s="28">
        <v>301217</v>
      </c>
      <c r="E178" s="25" t="s">
        <v>9032</v>
      </c>
      <c r="F178" s="25" t="s">
        <v>9033</v>
      </c>
      <c r="G178" s="29">
        <v>106</v>
      </c>
      <c r="H178" s="29">
        <v>1</v>
      </c>
      <c r="I178" s="193"/>
      <c r="J178" s="193"/>
    </row>
    <row r="179" spans="1:10" ht="15" customHeight="1">
      <c r="A179" s="27" t="s">
        <v>1183</v>
      </c>
      <c r="B179" s="25" t="s">
        <v>1334</v>
      </c>
      <c r="C179" s="25" t="s">
        <v>1340</v>
      </c>
      <c r="D179" s="28">
        <v>301177</v>
      </c>
      <c r="E179" s="25" t="s">
        <v>9034</v>
      </c>
      <c r="F179" s="25" t="s">
        <v>9035</v>
      </c>
      <c r="G179" s="29">
        <v>1772</v>
      </c>
      <c r="H179" s="29">
        <v>26</v>
      </c>
      <c r="I179" s="193"/>
      <c r="J179" s="193"/>
    </row>
    <row r="180" spans="1:10" ht="15" customHeight="1">
      <c r="A180" s="27" t="s">
        <v>1183</v>
      </c>
      <c r="B180" s="25" t="s">
        <v>1334</v>
      </c>
      <c r="C180" s="25" t="s">
        <v>1356</v>
      </c>
      <c r="D180" s="28">
        <v>301191</v>
      </c>
      <c r="E180" s="25" t="s">
        <v>9036</v>
      </c>
      <c r="F180" s="25" t="s">
        <v>9037</v>
      </c>
      <c r="G180" s="29">
        <v>372</v>
      </c>
      <c r="H180" s="29">
        <v>5</v>
      </c>
      <c r="I180" s="193"/>
      <c r="J180" s="193"/>
    </row>
    <row r="181" spans="1:10" ht="15" customHeight="1">
      <c r="A181" s="27" t="s">
        <v>1183</v>
      </c>
      <c r="B181" s="25" t="s">
        <v>1334</v>
      </c>
      <c r="C181" s="25" t="s">
        <v>1342</v>
      </c>
      <c r="D181" s="28">
        <v>301192</v>
      </c>
      <c r="E181" s="25" t="s">
        <v>9038</v>
      </c>
      <c r="F181" s="25" t="s">
        <v>9039</v>
      </c>
      <c r="G181" s="29">
        <v>1855</v>
      </c>
      <c r="H181" s="29">
        <v>27</v>
      </c>
      <c r="I181" s="193"/>
      <c r="J181" s="193"/>
    </row>
    <row r="182" spans="1:10" ht="15" customHeight="1">
      <c r="A182" s="27" t="s">
        <v>1183</v>
      </c>
      <c r="B182" s="25" t="s">
        <v>1334</v>
      </c>
      <c r="C182" s="25" t="s">
        <v>1342</v>
      </c>
      <c r="D182" s="28">
        <v>301213</v>
      </c>
      <c r="E182" s="25" t="s">
        <v>9040</v>
      </c>
      <c r="F182" s="25" t="s">
        <v>9041</v>
      </c>
      <c r="G182" s="29">
        <v>649</v>
      </c>
      <c r="H182" s="29">
        <v>10</v>
      </c>
      <c r="I182" s="193"/>
      <c r="J182" s="193"/>
    </row>
    <row r="183" spans="1:10" ht="15" customHeight="1">
      <c r="A183" s="27" t="s">
        <v>1183</v>
      </c>
      <c r="B183" s="25" t="s">
        <v>1334</v>
      </c>
      <c r="C183" s="25" t="s">
        <v>1342</v>
      </c>
      <c r="D183" s="28">
        <v>305792</v>
      </c>
      <c r="E183" s="25" t="s">
        <v>9042</v>
      </c>
      <c r="F183" s="25" t="s">
        <v>9043</v>
      </c>
      <c r="G183" s="29">
        <v>590</v>
      </c>
      <c r="H183" s="29">
        <v>9</v>
      </c>
      <c r="I183" s="193"/>
      <c r="J183" s="193"/>
    </row>
    <row r="184" spans="1:10" ht="15" customHeight="1">
      <c r="A184" s="27" t="s">
        <v>1183</v>
      </c>
      <c r="B184" s="25" t="s">
        <v>1334</v>
      </c>
      <c r="C184" s="25" t="s">
        <v>1358</v>
      </c>
      <c r="D184" s="28">
        <v>301200</v>
      </c>
      <c r="E184" s="25" t="s">
        <v>9044</v>
      </c>
      <c r="F184" s="25" t="s">
        <v>9045</v>
      </c>
      <c r="G184" s="29">
        <v>234</v>
      </c>
      <c r="H184" s="29">
        <v>3</v>
      </c>
      <c r="I184" s="193"/>
      <c r="J184" s="193"/>
    </row>
    <row r="185" spans="1:10" ht="15" customHeight="1">
      <c r="A185" s="27" t="s">
        <v>1183</v>
      </c>
      <c r="B185" s="25" t="s">
        <v>1334</v>
      </c>
      <c r="C185" s="25" t="s">
        <v>1360</v>
      </c>
      <c r="D185" s="28">
        <v>301201</v>
      </c>
      <c r="E185" s="25" t="s">
        <v>9046</v>
      </c>
      <c r="F185" s="25" t="s">
        <v>9045</v>
      </c>
      <c r="G185" s="29">
        <v>711</v>
      </c>
      <c r="H185" s="29">
        <v>11</v>
      </c>
      <c r="I185" s="193"/>
      <c r="J185" s="193"/>
    </row>
    <row r="186" spans="1:10" ht="15" customHeight="1">
      <c r="A186" s="27" t="s">
        <v>1183</v>
      </c>
      <c r="B186" s="25" t="s">
        <v>1334</v>
      </c>
      <c r="C186" s="25" t="s">
        <v>1360</v>
      </c>
      <c r="D186" s="28">
        <v>501520</v>
      </c>
      <c r="E186" s="25" t="s">
        <v>9047</v>
      </c>
      <c r="F186" s="25" t="s">
        <v>9048</v>
      </c>
      <c r="G186" s="29">
        <v>106</v>
      </c>
      <c r="H186" s="29">
        <v>1</v>
      </c>
      <c r="I186" s="193"/>
      <c r="J186" s="193"/>
    </row>
    <row r="187" spans="1:10" ht="15" customHeight="1">
      <c r="A187" s="27" t="s">
        <v>1183</v>
      </c>
      <c r="B187" s="25" t="s">
        <v>1334</v>
      </c>
      <c r="C187" s="25" t="s">
        <v>1335</v>
      </c>
      <c r="D187" s="28">
        <v>301174</v>
      </c>
      <c r="E187" s="25" t="s">
        <v>9049</v>
      </c>
      <c r="F187" s="25" t="s">
        <v>9050</v>
      </c>
      <c r="G187" s="29">
        <v>389</v>
      </c>
      <c r="H187" s="29">
        <v>5</v>
      </c>
      <c r="I187" s="193"/>
      <c r="J187" s="193"/>
    </row>
    <row r="188" spans="1:10" ht="15" customHeight="1">
      <c r="A188" s="27" t="s">
        <v>1183</v>
      </c>
      <c r="B188" s="25" t="s">
        <v>1334</v>
      </c>
      <c r="C188" s="25" t="s">
        <v>1335</v>
      </c>
      <c r="D188" s="28">
        <v>301189</v>
      </c>
      <c r="E188" s="25" t="s">
        <v>9051</v>
      </c>
      <c r="F188" s="25" t="s">
        <v>9052</v>
      </c>
      <c r="G188" s="29">
        <v>1186</v>
      </c>
      <c r="H188" s="29">
        <v>17</v>
      </c>
      <c r="I188" s="193"/>
      <c r="J188" s="193"/>
    </row>
    <row r="189" spans="1:10" ht="15" customHeight="1">
      <c r="A189" s="27" t="s">
        <v>1183</v>
      </c>
      <c r="B189" s="25" t="s">
        <v>1334</v>
      </c>
      <c r="C189" s="25" t="s">
        <v>1362</v>
      </c>
      <c r="D189" s="28">
        <v>301173</v>
      </c>
      <c r="E189" s="25" t="s">
        <v>9053</v>
      </c>
      <c r="F189" s="25" t="s">
        <v>9054</v>
      </c>
      <c r="G189" s="29">
        <v>193</v>
      </c>
      <c r="H189" s="29">
        <v>2</v>
      </c>
      <c r="I189" s="193"/>
      <c r="J189" s="193"/>
    </row>
    <row r="190" spans="1:10" ht="15" customHeight="1">
      <c r="A190" s="27" t="s">
        <v>1183</v>
      </c>
      <c r="B190" s="25" t="s">
        <v>1334</v>
      </c>
      <c r="C190" s="25" t="s">
        <v>1362</v>
      </c>
      <c r="D190" s="28">
        <v>301176</v>
      </c>
      <c r="E190" s="25" t="s">
        <v>9055</v>
      </c>
      <c r="F190" s="25" t="s">
        <v>9056</v>
      </c>
      <c r="G190" s="29">
        <v>81</v>
      </c>
      <c r="H190" s="29">
        <v>1</v>
      </c>
      <c r="I190" s="193"/>
      <c r="J190" s="193"/>
    </row>
    <row r="191" spans="1:10" ht="15" customHeight="1">
      <c r="A191" s="27" t="s">
        <v>1183</v>
      </c>
      <c r="B191" s="25" t="s">
        <v>1334</v>
      </c>
      <c r="C191" s="25" t="s">
        <v>1364</v>
      </c>
      <c r="D191" s="28">
        <v>301175</v>
      </c>
      <c r="E191" s="25" t="s">
        <v>9057</v>
      </c>
      <c r="F191" s="25" t="s">
        <v>9058</v>
      </c>
      <c r="G191" s="29">
        <v>544</v>
      </c>
      <c r="H191" s="29">
        <v>8</v>
      </c>
      <c r="I191" s="193"/>
      <c r="J191" s="193"/>
    </row>
    <row r="192" spans="1:10" ht="15" customHeight="1">
      <c r="A192" s="27" t="s">
        <v>1183</v>
      </c>
      <c r="B192" s="25" t="s">
        <v>1334</v>
      </c>
      <c r="C192" s="25" t="s">
        <v>1364</v>
      </c>
      <c r="D192" s="28">
        <v>301178</v>
      </c>
      <c r="E192" s="25" t="s">
        <v>9059</v>
      </c>
      <c r="F192" s="25" t="s">
        <v>9060</v>
      </c>
      <c r="G192" s="29">
        <v>168</v>
      </c>
      <c r="H192" s="29">
        <v>2</v>
      </c>
      <c r="I192" s="193"/>
      <c r="J192" s="193"/>
    </row>
    <row r="193" spans="1:10" ht="15" customHeight="1">
      <c r="A193" s="27" t="s">
        <v>1183</v>
      </c>
      <c r="B193" s="25" t="s">
        <v>1334</v>
      </c>
      <c r="C193" s="25" t="s">
        <v>1364</v>
      </c>
      <c r="D193" s="28">
        <v>301204</v>
      </c>
      <c r="E193" s="25" t="s">
        <v>9061</v>
      </c>
      <c r="F193" s="25" t="s">
        <v>9062</v>
      </c>
      <c r="G193" s="29">
        <v>327</v>
      </c>
      <c r="H193" s="29">
        <v>4</v>
      </c>
      <c r="I193" s="193"/>
      <c r="J193" s="193"/>
    </row>
    <row r="194" spans="1:10" ht="15" customHeight="1">
      <c r="A194" s="27" t="s">
        <v>1183</v>
      </c>
      <c r="B194" s="25" t="s">
        <v>1334</v>
      </c>
      <c r="C194" s="25" t="s">
        <v>1364</v>
      </c>
      <c r="D194" s="28">
        <v>301211</v>
      </c>
      <c r="E194" s="25" t="s">
        <v>9063</v>
      </c>
      <c r="F194" s="25" t="s">
        <v>9064</v>
      </c>
      <c r="G194" s="29">
        <v>92</v>
      </c>
      <c r="H194" s="29">
        <v>1</v>
      </c>
      <c r="I194" s="193"/>
      <c r="J194" s="193"/>
    </row>
    <row r="195" spans="1:10" ht="15" customHeight="1">
      <c r="A195" s="27" t="s">
        <v>1183</v>
      </c>
      <c r="B195" s="25" t="s">
        <v>1334</v>
      </c>
      <c r="C195" s="25" t="s">
        <v>1364</v>
      </c>
      <c r="D195" s="28">
        <v>307820</v>
      </c>
      <c r="E195" s="25" t="s">
        <v>9065</v>
      </c>
      <c r="F195" s="25" t="s">
        <v>9058</v>
      </c>
      <c r="G195" s="29">
        <v>36</v>
      </c>
      <c r="H195" s="29">
        <v>1</v>
      </c>
      <c r="I195" s="193"/>
      <c r="J195" s="193"/>
    </row>
    <row r="196" spans="1:10" ht="15" customHeight="1">
      <c r="A196" s="27" t="s">
        <v>1183</v>
      </c>
      <c r="B196" s="25" t="s">
        <v>1334</v>
      </c>
      <c r="C196" s="25" t="s">
        <v>1366</v>
      </c>
      <c r="D196" s="28">
        <v>301168</v>
      </c>
      <c r="E196" s="25" t="s">
        <v>9066</v>
      </c>
      <c r="F196" s="25" t="s">
        <v>9067</v>
      </c>
      <c r="G196" s="29">
        <v>78</v>
      </c>
      <c r="H196" s="29">
        <v>1</v>
      </c>
      <c r="I196" s="193"/>
      <c r="J196" s="193"/>
    </row>
    <row r="197" spans="1:10" ht="15" customHeight="1">
      <c r="A197" s="27" t="s">
        <v>1183</v>
      </c>
      <c r="B197" s="25" t="s">
        <v>1334</v>
      </c>
      <c r="C197" s="25" t="s">
        <v>1366</v>
      </c>
      <c r="D197" s="28">
        <v>301169</v>
      </c>
      <c r="E197" s="25" t="s">
        <v>9068</v>
      </c>
      <c r="F197" s="25" t="s">
        <v>9069</v>
      </c>
      <c r="G197" s="29">
        <v>211</v>
      </c>
      <c r="H197" s="29">
        <v>3</v>
      </c>
      <c r="I197" s="193"/>
      <c r="J197" s="193"/>
    </row>
    <row r="198" spans="1:10" ht="15" customHeight="1">
      <c r="A198" s="27" t="s">
        <v>1183</v>
      </c>
      <c r="B198" s="25" t="s">
        <v>1334</v>
      </c>
      <c r="C198" s="25" t="s">
        <v>1366</v>
      </c>
      <c r="D198" s="28">
        <v>301209</v>
      </c>
      <c r="E198" s="25" t="s">
        <v>9070</v>
      </c>
      <c r="F198" s="25" t="s">
        <v>9071</v>
      </c>
      <c r="G198" s="29">
        <v>56</v>
      </c>
      <c r="H198" s="29">
        <v>1</v>
      </c>
      <c r="I198" s="193"/>
      <c r="J198" s="193"/>
    </row>
    <row r="199" spans="1:10" ht="15" customHeight="1">
      <c r="A199" s="27" t="s">
        <v>1183</v>
      </c>
      <c r="B199" s="25" t="s">
        <v>1334</v>
      </c>
      <c r="C199" s="25" t="s">
        <v>1366</v>
      </c>
      <c r="D199" s="28">
        <v>305620</v>
      </c>
      <c r="E199" s="25" t="s">
        <v>9072</v>
      </c>
      <c r="F199" s="25" t="s">
        <v>9073</v>
      </c>
      <c r="G199" s="29">
        <v>200</v>
      </c>
      <c r="H199" s="29">
        <v>2</v>
      </c>
      <c r="I199" s="193"/>
      <c r="J199" s="193"/>
    </row>
    <row r="200" spans="1:10" ht="15" customHeight="1">
      <c r="A200" s="27" t="s">
        <v>1183</v>
      </c>
      <c r="B200" s="25" t="s">
        <v>1334</v>
      </c>
      <c r="C200" s="25" t="s">
        <v>1368</v>
      </c>
      <c r="D200" s="28">
        <v>301206</v>
      </c>
      <c r="E200" s="25" t="s">
        <v>9074</v>
      </c>
      <c r="F200" s="25" t="s">
        <v>9075</v>
      </c>
      <c r="G200" s="29">
        <v>328</v>
      </c>
      <c r="H200" s="29">
        <v>4</v>
      </c>
      <c r="I200" s="193"/>
      <c r="J200" s="193"/>
    </row>
    <row r="201" spans="1:10" ht="15" customHeight="1">
      <c r="A201" s="27" t="s">
        <v>1183</v>
      </c>
      <c r="B201" s="25" t="s">
        <v>1334</v>
      </c>
      <c r="C201" s="25" t="s">
        <v>1368</v>
      </c>
      <c r="D201" s="28">
        <v>305487</v>
      </c>
      <c r="E201" s="25" t="s">
        <v>9076</v>
      </c>
      <c r="F201" s="25" t="s">
        <v>9077</v>
      </c>
      <c r="G201" s="29">
        <v>684</v>
      </c>
      <c r="H201" s="29">
        <v>10</v>
      </c>
      <c r="I201" s="193"/>
      <c r="J201" s="193"/>
    </row>
    <row r="202" spans="1:10" ht="15" customHeight="1">
      <c r="A202" s="27" t="s">
        <v>1183</v>
      </c>
      <c r="B202" s="25" t="s">
        <v>1334</v>
      </c>
      <c r="C202" s="25" t="s">
        <v>1368</v>
      </c>
      <c r="D202" s="28">
        <v>307814</v>
      </c>
      <c r="E202" s="25" t="s">
        <v>9078</v>
      </c>
      <c r="F202" s="25" t="s">
        <v>9075</v>
      </c>
      <c r="G202" s="29">
        <v>156</v>
      </c>
      <c r="H202" s="29">
        <v>2</v>
      </c>
      <c r="I202" s="193"/>
      <c r="J202" s="193"/>
    </row>
    <row r="203" spans="1:10" ht="15" customHeight="1">
      <c r="A203" s="27" t="s">
        <v>1183</v>
      </c>
      <c r="B203" s="25" t="s">
        <v>1334</v>
      </c>
      <c r="C203" s="25" t="s">
        <v>1370</v>
      </c>
      <c r="D203" s="28">
        <v>301207</v>
      </c>
      <c r="E203" s="25" t="s">
        <v>9079</v>
      </c>
      <c r="F203" s="25" t="s">
        <v>9080</v>
      </c>
      <c r="G203" s="29">
        <v>905</v>
      </c>
      <c r="H203" s="29">
        <v>13</v>
      </c>
      <c r="I203" s="193"/>
      <c r="J203" s="193"/>
    </row>
    <row r="204" spans="1:10" ht="15" customHeight="1">
      <c r="A204" s="27" t="s">
        <v>1183</v>
      </c>
      <c r="B204" s="25" t="s">
        <v>1334</v>
      </c>
      <c r="C204" s="25" t="s">
        <v>1370</v>
      </c>
      <c r="D204" s="28">
        <v>307810</v>
      </c>
      <c r="E204" s="25" t="s">
        <v>9081</v>
      </c>
      <c r="F204" s="25" t="s">
        <v>9080</v>
      </c>
      <c r="G204" s="29">
        <v>566</v>
      </c>
      <c r="H204" s="29">
        <v>9</v>
      </c>
      <c r="I204" s="193"/>
      <c r="J204" s="193"/>
    </row>
    <row r="205" spans="1:10" ht="15" customHeight="1">
      <c r="A205" s="27" t="s">
        <v>1183</v>
      </c>
      <c r="B205" s="25" t="s">
        <v>1334</v>
      </c>
      <c r="C205" s="25" t="s">
        <v>1337</v>
      </c>
      <c r="D205" s="28">
        <v>301208</v>
      </c>
      <c r="E205" s="25" t="s">
        <v>9082</v>
      </c>
      <c r="F205" s="25" t="s">
        <v>9083</v>
      </c>
      <c r="G205" s="29">
        <v>690</v>
      </c>
      <c r="H205" s="29">
        <v>10</v>
      </c>
      <c r="I205" s="193"/>
      <c r="J205" s="193"/>
    </row>
    <row r="206" spans="1:10" ht="15" customHeight="1">
      <c r="A206" s="27" t="s">
        <v>1183</v>
      </c>
      <c r="B206" s="25" t="s">
        <v>1334</v>
      </c>
      <c r="C206" s="25" t="s">
        <v>170</v>
      </c>
      <c r="D206" s="28">
        <v>301172</v>
      </c>
      <c r="E206" s="25" t="s">
        <v>9084</v>
      </c>
      <c r="F206" s="25" t="s">
        <v>9085</v>
      </c>
      <c r="G206" s="29">
        <v>766</v>
      </c>
      <c r="H206" s="29">
        <v>11</v>
      </c>
      <c r="I206" s="193"/>
      <c r="J206" s="193"/>
    </row>
    <row r="207" spans="1:10" ht="15" customHeight="1">
      <c r="A207" s="27" t="s">
        <v>1183</v>
      </c>
      <c r="B207" s="25" t="s">
        <v>1334</v>
      </c>
      <c r="C207" s="25" t="s">
        <v>170</v>
      </c>
      <c r="D207" s="28">
        <v>301212</v>
      </c>
      <c r="E207" s="25" t="s">
        <v>8999</v>
      </c>
      <c r="F207" s="25" t="s">
        <v>9086</v>
      </c>
      <c r="G207" s="29">
        <v>1281</v>
      </c>
      <c r="H207" s="29">
        <v>19</v>
      </c>
      <c r="I207" s="193"/>
      <c r="J207" s="193"/>
    </row>
    <row r="208" spans="1:10" ht="15" customHeight="1">
      <c r="A208" s="27" t="s">
        <v>1183</v>
      </c>
      <c r="B208" s="25" t="s">
        <v>1334</v>
      </c>
      <c r="C208" s="25" t="s">
        <v>1344</v>
      </c>
      <c r="D208" s="28">
        <v>301180</v>
      </c>
      <c r="E208" s="25" t="s">
        <v>9087</v>
      </c>
      <c r="F208" s="25" t="s">
        <v>9088</v>
      </c>
      <c r="G208" s="29">
        <v>1872</v>
      </c>
      <c r="H208" s="29">
        <v>27</v>
      </c>
      <c r="I208" s="193"/>
      <c r="J208" s="193"/>
    </row>
    <row r="209" spans="1:10" ht="15" customHeight="1">
      <c r="A209" s="27" t="s">
        <v>1183</v>
      </c>
      <c r="B209" s="25" t="s">
        <v>1334</v>
      </c>
      <c r="C209" s="25" t="s">
        <v>1344</v>
      </c>
      <c r="D209" s="28">
        <v>301193</v>
      </c>
      <c r="E209" s="25" t="s">
        <v>9089</v>
      </c>
      <c r="F209" s="25" t="s">
        <v>9090</v>
      </c>
      <c r="G209" s="29">
        <v>492</v>
      </c>
      <c r="H209" s="29">
        <v>8</v>
      </c>
      <c r="I209" s="193"/>
      <c r="J209" s="193"/>
    </row>
    <row r="210" spans="1:10" ht="15" customHeight="1">
      <c r="A210" s="27" t="s">
        <v>1183</v>
      </c>
      <c r="B210" s="25" t="s">
        <v>1334</v>
      </c>
      <c r="C210" s="25" t="s">
        <v>1344</v>
      </c>
      <c r="D210" s="28">
        <v>301202</v>
      </c>
      <c r="E210" s="25" t="s">
        <v>9091</v>
      </c>
      <c r="F210" s="25" t="s">
        <v>9092</v>
      </c>
      <c r="G210" s="29">
        <v>339</v>
      </c>
      <c r="H210" s="29">
        <v>4</v>
      </c>
      <c r="I210" s="193"/>
      <c r="J210" s="193"/>
    </row>
    <row r="211" spans="1:10" ht="15" customHeight="1">
      <c r="A211" s="27" t="s">
        <v>1183</v>
      </c>
      <c r="B211" s="25" t="s">
        <v>1334</v>
      </c>
      <c r="C211" s="25" t="s">
        <v>1346</v>
      </c>
      <c r="D211" s="28">
        <v>301197</v>
      </c>
      <c r="E211" s="25" t="s">
        <v>9093</v>
      </c>
      <c r="F211" s="25" t="s">
        <v>9094</v>
      </c>
      <c r="G211" s="29">
        <v>466</v>
      </c>
      <c r="H211" s="29">
        <v>7</v>
      </c>
      <c r="I211" s="193"/>
      <c r="J211" s="193"/>
    </row>
    <row r="212" spans="1:10" ht="15" customHeight="1">
      <c r="A212" s="27" t="s">
        <v>1183</v>
      </c>
      <c r="B212" s="25" t="s">
        <v>1334</v>
      </c>
      <c r="C212" s="25" t="s">
        <v>1346</v>
      </c>
      <c r="D212" s="28">
        <v>301203</v>
      </c>
      <c r="E212" s="25" t="s">
        <v>9095</v>
      </c>
      <c r="F212" s="25" t="s">
        <v>9096</v>
      </c>
      <c r="G212" s="29">
        <v>376</v>
      </c>
      <c r="H212" s="29">
        <v>5</v>
      </c>
      <c r="I212" s="193"/>
      <c r="J212" s="193"/>
    </row>
    <row r="213" spans="1:10" ht="15" customHeight="1">
      <c r="A213" s="27" t="s">
        <v>1183</v>
      </c>
      <c r="B213" s="25" t="s">
        <v>1334</v>
      </c>
      <c r="C213" s="25" t="s">
        <v>1346</v>
      </c>
      <c r="D213" s="28">
        <v>301205</v>
      </c>
      <c r="E213" s="25" t="s">
        <v>9097</v>
      </c>
      <c r="F213" s="25" t="s">
        <v>9098</v>
      </c>
      <c r="G213" s="29">
        <v>247</v>
      </c>
      <c r="H213" s="29">
        <v>3</v>
      </c>
      <c r="I213" s="193"/>
      <c r="J213" s="193"/>
    </row>
    <row r="214" spans="1:10" ht="15" customHeight="1">
      <c r="A214" s="27" t="s">
        <v>1183</v>
      </c>
      <c r="B214" s="25" t="s">
        <v>1334</v>
      </c>
      <c r="C214" s="25" t="s">
        <v>1346</v>
      </c>
      <c r="D214" s="28">
        <v>307813</v>
      </c>
      <c r="E214" s="25" t="s">
        <v>9099</v>
      </c>
      <c r="F214" s="25" t="s">
        <v>9098</v>
      </c>
      <c r="G214" s="29">
        <v>754</v>
      </c>
      <c r="H214" s="29">
        <v>11</v>
      </c>
      <c r="I214" s="193"/>
      <c r="J214" s="193"/>
    </row>
    <row r="215" spans="1:10" ht="15" customHeight="1">
      <c r="A215" s="27" t="s">
        <v>1183</v>
      </c>
      <c r="B215" s="25" t="s">
        <v>1334</v>
      </c>
      <c r="C215" s="25" t="s">
        <v>1346</v>
      </c>
      <c r="D215" s="28">
        <v>500924</v>
      </c>
      <c r="E215" s="25" t="s">
        <v>9100</v>
      </c>
      <c r="F215" s="25" t="s">
        <v>9101</v>
      </c>
      <c r="G215" s="29">
        <v>89</v>
      </c>
      <c r="H215" s="29">
        <v>1</v>
      </c>
      <c r="I215" s="193"/>
      <c r="J215" s="193"/>
    </row>
    <row r="216" spans="1:10" ht="15" customHeight="1">
      <c r="A216" s="27" t="s">
        <v>1183</v>
      </c>
      <c r="B216" s="25" t="s">
        <v>1334</v>
      </c>
      <c r="C216" s="25" t="s">
        <v>1372</v>
      </c>
      <c r="D216" s="28">
        <v>301215</v>
      </c>
      <c r="E216" s="25" t="s">
        <v>9102</v>
      </c>
      <c r="F216" s="25" t="s">
        <v>9103</v>
      </c>
      <c r="G216" s="29">
        <v>902</v>
      </c>
      <c r="H216" s="29">
        <v>13</v>
      </c>
      <c r="I216" s="193"/>
      <c r="J216" s="193"/>
    </row>
    <row r="217" spans="1:10" ht="15" customHeight="1">
      <c r="A217" s="27" t="s">
        <v>1183</v>
      </c>
      <c r="B217" s="25" t="s">
        <v>1334</v>
      </c>
      <c r="C217" s="25" t="s">
        <v>1372</v>
      </c>
      <c r="D217" s="28">
        <v>301216</v>
      </c>
      <c r="E217" s="25" t="s">
        <v>9104</v>
      </c>
      <c r="F217" s="25" t="s">
        <v>9105</v>
      </c>
      <c r="G217" s="29">
        <v>666</v>
      </c>
      <c r="H217" s="29">
        <v>10</v>
      </c>
      <c r="I217" s="193"/>
      <c r="J217" s="193"/>
    </row>
    <row r="218" spans="1:10" ht="15" customHeight="1">
      <c r="A218" s="27" t="s">
        <v>1183</v>
      </c>
      <c r="B218" s="25" t="s">
        <v>1334</v>
      </c>
      <c r="C218" s="25" t="s">
        <v>1372</v>
      </c>
      <c r="D218" s="28">
        <v>307806</v>
      </c>
      <c r="E218" s="25" t="s">
        <v>9106</v>
      </c>
      <c r="F218" s="25" t="s">
        <v>9107</v>
      </c>
      <c r="G218" s="29">
        <v>327</v>
      </c>
      <c r="H218" s="29">
        <v>4</v>
      </c>
      <c r="I218" s="193"/>
      <c r="J218" s="193"/>
    </row>
    <row r="219" spans="1:10" ht="15" customHeight="1">
      <c r="A219" s="27" t="s">
        <v>1183</v>
      </c>
      <c r="B219" s="25" t="s">
        <v>1334</v>
      </c>
      <c r="C219" s="25" t="s">
        <v>1372</v>
      </c>
      <c r="D219" s="28">
        <v>500871</v>
      </c>
      <c r="E219" s="25" t="s">
        <v>9108</v>
      </c>
      <c r="F219" s="25" t="s">
        <v>9109</v>
      </c>
      <c r="G219" s="29">
        <v>161</v>
      </c>
      <c r="H219" s="29">
        <v>2</v>
      </c>
      <c r="I219" s="193"/>
      <c r="J219" s="193"/>
    </row>
    <row r="220" spans="1:10" ht="15" customHeight="1">
      <c r="A220" s="27" t="s">
        <v>1183</v>
      </c>
      <c r="B220" s="25" t="s">
        <v>1334</v>
      </c>
      <c r="C220" s="25" t="s">
        <v>1350</v>
      </c>
      <c r="D220" s="28">
        <v>301167</v>
      </c>
      <c r="E220" s="25" t="s">
        <v>9110</v>
      </c>
      <c r="F220" s="25" t="s">
        <v>9111</v>
      </c>
      <c r="G220" s="29">
        <v>1830</v>
      </c>
      <c r="H220" s="29">
        <v>27</v>
      </c>
      <c r="I220" s="193"/>
      <c r="J220" s="193"/>
    </row>
    <row r="221" spans="1:10" ht="15" customHeight="1">
      <c r="A221" s="27" t="s">
        <v>1183</v>
      </c>
      <c r="B221" s="25" t="s">
        <v>1334</v>
      </c>
      <c r="C221" s="25" t="s">
        <v>1350</v>
      </c>
      <c r="D221" s="28">
        <v>301218</v>
      </c>
      <c r="E221" s="25" t="s">
        <v>9112</v>
      </c>
      <c r="F221" s="25" t="s">
        <v>9113</v>
      </c>
      <c r="G221" s="29">
        <v>2290</v>
      </c>
      <c r="H221" s="29">
        <v>33</v>
      </c>
      <c r="I221" s="193"/>
      <c r="J221" s="193"/>
    </row>
    <row r="222" spans="1:10" ht="15" customHeight="1">
      <c r="A222" s="27" t="s">
        <v>1183</v>
      </c>
      <c r="B222" s="25" t="s">
        <v>1334</v>
      </c>
      <c r="C222" s="25" t="s">
        <v>1350</v>
      </c>
      <c r="D222" s="28">
        <v>301219</v>
      </c>
      <c r="E222" s="25" t="s">
        <v>9114</v>
      </c>
      <c r="F222" s="25" t="s">
        <v>9115</v>
      </c>
      <c r="G222" s="29">
        <v>2300</v>
      </c>
      <c r="H222" s="29">
        <v>33</v>
      </c>
      <c r="I222" s="193"/>
      <c r="J222" s="193"/>
    </row>
    <row r="223" spans="1:10" ht="15" customHeight="1">
      <c r="A223" s="27" t="s">
        <v>1183</v>
      </c>
      <c r="B223" s="25" t="s">
        <v>1334</v>
      </c>
      <c r="C223" s="25" t="s">
        <v>1350</v>
      </c>
      <c r="D223" s="28">
        <v>307817</v>
      </c>
      <c r="E223" s="25" t="s">
        <v>9116</v>
      </c>
      <c r="F223" s="25" t="s">
        <v>9115</v>
      </c>
      <c r="G223" s="29">
        <v>515</v>
      </c>
      <c r="H223" s="29">
        <v>8</v>
      </c>
      <c r="I223" s="193"/>
      <c r="J223" s="193"/>
    </row>
    <row r="224" spans="1:10" ht="15" customHeight="1">
      <c r="A224" s="27" t="s">
        <v>1183</v>
      </c>
      <c r="B224" s="25" t="s">
        <v>1334</v>
      </c>
      <c r="C224" s="25" t="s">
        <v>1374</v>
      </c>
      <c r="D224" s="28">
        <v>301221</v>
      </c>
      <c r="E224" s="25" t="s">
        <v>9117</v>
      </c>
      <c r="F224" s="25" t="s">
        <v>9118</v>
      </c>
      <c r="G224" s="29">
        <v>207</v>
      </c>
      <c r="H224" s="29">
        <v>2</v>
      </c>
      <c r="I224" s="193"/>
      <c r="J224" s="193"/>
    </row>
    <row r="225" spans="1:10" ht="15" customHeight="1">
      <c r="A225" s="27" t="s">
        <v>1183</v>
      </c>
      <c r="B225" s="25" t="s">
        <v>1334</v>
      </c>
      <c r="C225" s="25" t="s">
        <v>1374</v>
      </c>
      <c r="D225" s="28">
        <v>307807</v>
      </c>
      <c r="E225" s="25" t="s">
        <v>9119</v>
      </c>
      <c r="F225" s="25" t="s">
        <v>9120</v>
      </c>
      <c r="G225" s="29">
        <v>273</v>
      </c>
      <c r="H225" s="29">
        <v>3</v>
      </c>
      <c r="I225" s="193"/>
      <c r="J225" s="193"/>
    </row>
    <row r="226" spans="1:10" ht="15" customHeight="1">
      <c r="A226" s="27" t="s">
        <v>1183</v>
      </c>
      <c r="B226" s="25" t="s">
        <v>1334</v>
      </c>
      <c r="C226" s="25" t="s">
        <v>1352</v>
      </c>
      <c r="D226" s="28">
        <v>301222</v>
      </c>
      <c r="E226" s="25" t="s">
        <v>9121</v>
      </c>
      <c r="F226" s="25" t="s">
        <v>9122</v>
      </c>
      <c r="G226" s="29">
        <v>2893</v>
      </c>
      <c r="H226" s="29">
        <v>42</v>
      </c>
      <c r="I226" s="193"/>
      <c r="J226" s="193"/>
    </row>
    <row r="227" spans="1:10" ht="15" customHeight="1">
      <c r="A227" s="27" t="s">
        <v>1183</v>
      </c>
      <c r="B227" s="25" t="s">
        <v>1334</v>
      </c>
      <c r="C227" s="25" t="s">
        <v>1352</v>
      </c>
      <c r="D227" s="28">
        <v>305870</v>
      </c>
      <c r="E227" s="25" t="s">
        <v>9123</v>
      </c>
      <c r="F227" s="25" t="s">
        <v>9124</v>
      </c>
      <c r="G227" s="29">
        <v>233</v>
      </c>
      <c r="H227" s="29">
        <v>3</v>
      </c>
      <c r="I227" s="193"/>
      <c r="J227" s="193"/>
    </row>
    <row r="228" spans="1:10" ht="15" customHeight="1">
      <c r="A228" s="27" t="s">
        <v>1183</v>
      </c>
      <c r="B228" s="25" t="s">
        <v>1334</v>
      </c>
      <c r="C228" s="25" t="s">
        <v>1352</v>
      </c>
      <c r="D228" s="28">
        <v>307808</v>
      </c>
      <c r="E228" s="25" t="s">
        <v>9125</v>
      </c>
      <c r="F228" s="25" t="s">
        <v>9126</v>
      </c>
      <c r="G228" s="29">
        <v>263</v>
      </c>
      <c r="H228" s="29">
        <v>3</v>
      </c>
      <c r="I228" s="193"/>
      <c r="J228" s="193"/>
    </row>
    <row r="229" spans="1:10" ht="15" customHeight="1">
      <c r="A229" s="27" t="s">
        <v>1183</v>
      </c>
      <c r="B229" s="25" t="s">
        <v>1334</v>
      </c>
      <c r="C229" s="25" t="s">
        <v>1352</v>
      </c>
      <c r="D229" s="28">
        <v>307809</v>
      </c>
      <c r="E229" s="25" t="s">
        <v>9127</v>
      </c>
      <c r="F229" s="25" t="s">
        <v>9128</v>
      </c>
      <c r="G229" s="29">
        <v>510</v>
      </c>
      <c r="H229" s="29">
        <v>8</v>
      </c>
      <c r="I229" s="193"/>
      <c r="J229" s="193"/>
    </row>
    <row r="230" spans="1:10" ht="15" customHeight="1">
      <c r="A230" s="27" t="s">
        <v>1183</v>
      </c>
      <c r="B230" s="25" t="s">
        <v>1334</v>
      </c>
      <c r="C230" s="25" t="s">
        <v>1352</v>
      </c>
      <c r="D230" s="28">
        <v>307818</v>
      </c>
      <c r="E230" s="25" t="s">
        <v>9129</v>
      </c>
      <c r="F230" s="25" t="s">
        <v>9122</v>
      </c>
      <c r="G230" s="29">
        <v>217</v>
      </c>
      <c r="H230" s="29">
        <v>3</v>
      </c>
      <c r="I230" s="193"/>
      <c r="J230" s="193"/>
    </row>
    <row r="231" spans="1:10" ht="15" customHeight="1">
      <c r="A231" s="27" t="s">
        <v>1183</v>
      </c>
      <c r="B231" s="25" t="s">
        <v>1334</v>
      </c>
      <c r="C231" s="25" t="s">
        <v>1352</v>
      </c>
      <c r="D231" s="28">
        <v>307819</v>
      </c>
      <c r="E231" s="25" t="s">
        <v>9130</v>
      </c>
      <c r="F231" s="25" t="s">
        <v>9122</v>
      </c>
      <c r="G231" s="29">
        <v>292</v>
      </c>
      <c r="H231" s="29">
        <v>4</v>
      </c>
      <c r="I231" s="193"/>
      <c r="J231" s="193"/>
    </row>
    <row r="232" spans="1:10" ht="15" customHeight="1">
      <c r="A232" s="27" t="s">
        <v>1183</v>
      </c>
      <c r="B232" s="25" t="s">
        <v>1334</v>
      </c>
      <c r="C232" s="25"/>
      <c r="D232" s="28"/>
      <c r="E232" s="25" t="s">
        <v>64</v>
      </c>
      <c r="F232" s="25"/>
      <c r="G232" s="29">
        <f>SUM(G169:G231)</f>
        <v>35893</v>
      </c>
      <c r="H232" s="29">
        <f>SUM(H169:H231)</f>
        <v>512</v>
      </c>
      <c r="I232" s="193"/>
      <c r="J232" s="193"/>
    </row>
    <row r="233" spans="1:10" ht="15" customHeight="1">
      <c r="A233" s="27" t="s">
        <v>1183</v>
      </c>
      <c r="B233" s="15"/>
      <c r="C233" s="25"/>
      <c r="D233" s="28"/>
      <c r="E233" s="25"/>
      <c r="F233" s="25"/>
      <c r="G233" s="29"/>
      <c r="H233" s="29"/>
      <c r="I233" s="193"/>
      <c r="J233" s="193"/>
    </row>
    <row r="234" spans="1:10" ht="15" customHeight="1">
      <c r="A234" s="27" t="s">
        <v>1183</v>
      </c>
      <c r="B234" s="11" t="s">
        <v>1410</v>
      </c>
      <c r="C234" s="25" t="s">
        <v>1415</v>
      </c>
      <c r="D234" s="28">
        <v>301242</v>
      </c>
      <c r="E234" s="25" t="s">
        <v>9131</v>
      </c>
      <c r="F234" s="25" t="s">
        <v>9132</v>
      </c>
      <c r="G234" s="29">
        <v>196</v>
      </c>
      <c r="H234" s="29">
        <v>2</v>
      </c>
      <c r="I234" s="193"/>
      <c r="J234" s="193"/>
    </row>
    <row r="235" spans="1:10" ht="15" customHeight="1">
      <c r="A235" s="27" t="s">
        <v>1183</v>
      </c>
      <c r="B235" s="11" t="s">
        <v>1410</v>
      </c>
      <c r="C235" s="25" t="s">
        <v>1415</v>
      </c>
      <c r="D235" s="28">
        <v>301265</v>
      </c>
      <c r="E235" s="25" t="s">
        <v>9133</v>
      </c>
      <c r="F235" s="25" t="s">
        <v>9134</v>
      </c>
      <c r="G235" s="29">
        <v>437</v>
      </c>
      <c r="H235" s="29">
        <v>7</v>
      </c>
      <c r="I235" s="193"/>
      <c r="J235" s="193"/>
    </row>
    <row r="236" spans="1:10" ht="15" customHeight="1">
      <c r="A236" s="27" t="s">
        <v>1183</v>
      </c>
      <c r="B236" s="11" t="s">
        <v>1410</v>
      </c>
      <c r="C236" s="25" t="s">
        <v>1415</v>
      </c>
      <c r="D236" s="28">
        <v>307924</v>
      </c>
      <c r="E236" s="25" t="s">
        <v>9135</v>
      </c>
      <c r="F236" s="25" t="s">
        <v>9136</v>
      </c>
      <c r="G236" s="29">
        <v>102</v>
      </c>
      <c r="H236" s="29">
        <v>1</v>
      </c>
      <c r="I236" s="193"/>
      <c r="J236" s="193"/>
    </row>
    <row r="237" spans="1:10" ht="15" customHeight="1">
      <c r="A237" s="27" t="s">
        <v>1183</v>
      </c>
      <c r="B237" s="11" t="s">
        <v>1410</v>
      </c>
      <c r="C237" s="25" t="s">
        <v>1411</v>
      </c>
      <c r="D237" s="28">
        <v>301231</v>
      </c>
      <c r="E237" s="25" t="s">
        <v>9137</v>
      </c>
      <c r="F237" s="25" t="s">
        <v>9138</v>
      </c>
      <c r="G237" s="29">
        <v>251</v>
      </c>
      <c r="H237" s="29">
        <v>3</v>
      </c>
      <c r="I237" s="193"/>
      <c r="J237" s="193"/>
    </row>
    <row r="238" spans="1:10" ht="15" customHeight="1">
      <c r="A238" s="27" t="s">
        <v>1183</v>
      </c>
      <c r="B238" s="11" t="s">
        <v>1410</v>
      </c>
      <c r="C238" s="25" t="s">
        <v>1411</v>
      </c>
      <c r="D238" s="28">
        <v>301251</v>
      </c>
      <c r="E238" s="25" t="s">
        <v>9139</v>
      </c>
      <c r="F238" s="25" t="s">
        <v>9140</v>
      </c>
      <c r="G238" s="29">
        <v>362</v>
      </c>
      <c r="H238" s="29">
        <v>5</v>
      </c>
      <c r="I238" s="193"/>
      <c r="J238" s="193"/>
    </row>
    <row r="239" spans="1:10" ht="15" customHeight="1">
      <c r="A239" s="27" t="s">
        <v>1183</v>
      </c>
      <c r="B239" s="11" t="s">
        <v>1410</v>
      </c>
      <c r="C239" s="25" t="s">
        <v>1411</v>
      </c>
      <c r="D239" s="28">
        <v>301262</v>
      </c>
      <c r="E239" s="25" t="s">
        <v>9141</v>
      </c>
      <c r="F239" s="25" t="s">
        <v>9142</v>
      </c>
      <c r="G239" s="29">
        <v>627</v>
      </c>
      <c r="H239" s="29">
        <v>9</v>
      </c>
      <c r="I239" s="193"/>
      <c r="J239" s="193"/>
    </row>
    <row r="240" spans="1:10" ht="15" customHeight="1">
      <c r="A240" s="27" t="s">
        <v>1183</v>
      </c>
      <c r="B240" s="11" t="s">
        <v>1410</v>
      </c>
      <c r="C240" s="25" t="s">
        <v>1411</v>
      </c>
      <c r="D240" s="28">
        <v>307930</v>
      </c>
      <c r="E240" s="25" t="s">
        <v>9143</v>
      </c>
      <c r="F240" s="25" t="s">
        <v>9140</v>
      </c>
      <c r="G240" s="29">
        <v>99</v>
      </c>
      <c r="H240" s="29">
        <v>1</v>
      </c>
      <c r="I240" s="193"/>
      <c r="J240" s="193"/>
    </row>
    <row r="241" spans="1:10" ht="15" customHeight="1">
      <c r="A241" s="27" t="s">
        <v>1183</v>
      </c>
      <c r="B241" s="11" t="s">
        <v>1410</v>
      </c>
      <c r="C241" s="25" t="s">
        <v>1417</v>
      </c>
      <c r="D241" s="28">
        <v>301238</v>
      </c>
      <c r="E241" s="25" t="s">
        <v>9144</v>
      </c>
      <c r="F241" s="25" t="s">
        <v>9145</v>
      </c>
      <c r="G241" s="29">
        <v>629</v>
      </c>
      <c r="H241" s="29">
        <v>9</v>
      </c>
      <c r="I241" s="193"/>
      <c r="J241" s="193"/>
    </row>
    <row r="242" spans="1:10" ht="15" customHeight="1">
      <c r="A242" s="27" t="s">
        <v>1183</v>
      </c>
      <c r="B242" s="11" t="s">
        <v>1410</v>
      </c>
      <c r="C242" s="25" t="s">
        <v>1417</v>
      </c>
      <c r="D242" s="28">
        <v>307917</v>
      </c>
      <c r="E242" s="25" t="s">
        <v>9146</v>
      </c>
      <c r="F242" s="25" t="s">
        <v>9145</v>
      </c>
      <c r="G242" s="29">
        <v>134</v>
      </c>
      <c r="H242" s="29">
        <v>2</v>
      </c>
      <c r="I242" s="193"/>
      <c r="J242" s="193"/>
    </row>
    <row r="243" spans="1:10" ht="15" customHeight="1">
      <c r="A243" s="27" t="s">
        <v>1183</v>
      </c>
      <c r="B243" s="11" t="s">
        <v>1410</v>
      </c>
      <c r="C243" s="25" t="s">
        <v>1417</v>
      </c>
      <c r="D243" s="28">
        <v>307927</v>
      </c>
      <c r="E243" s="25" t="s">
        <v>9147</v>
      </c>
      <c r="F243" s="25" t="s">
        <v>9145</v>
      </c>
      <c r="G243" s="29">
        <v>525</v>
      </c>
      <c r="H243" s="29">
        <v>8</v>
      </c>
      <c r="I243" s="193"/>
      <c r="J243" s="193"/>
    </row>
    <row r="244" spans="1:10" ht="15" customHeight="1">
      <c r="A244" s="27" t="s">
        <v>1183</v>
      </c>
      <c r="B244" s="11" t="s">
        <v>1410</v>
      </c>
      <c r="C244" s="25" t="s">
        <v>1417</v>
      </c>
      <c r="D244" s="28">
        <v>342359</v>
      </c>
      <c r="E244" s="25" t="s">
        <v>9148</v>
      </c>
      <c r="F244" s="25" t="s">
        <v>9149</v>
      </c>
      <c r="G244" s="29">
        <v>314</v>
      </c>
      <c r="H244" s="29">
        <v>4</v>
      </c>
      <c r="I244" s="193"/>
      <c r="J244" s="193"/>
    </row>
    <row r="245" spans="1:10" ht="15" customHeight="1">
      <c r="A245" s="27" t="s">
        <v>1183</v>
      </c>
      <c r="B245" s="11" t="s">
        <v>1410</v>
      </c>
      <c r="C245" s="25" t="s">
        <v>1425</v>
      </c>
      <c r="D245" s="28">
        <v>301233</v>
      </c>
      <c r="E245" s="25" t="s">
        <v>9150</v>
      </c>
      <c r="F245" s="25" t="s">
        <v>9151</v>
      </c>
      <c r="G245" s="29">
        <v>70</v>
      </c>
      <c r="H245" s="29">
        <v>1</v>
      </c>
      <c r="I245" s="193"/>
      <c r="J245" s="193"/>
    </row>
    <row r="246" spans="1:10" ht="15" customHeight="1">
      <c r="A246" s="27" t="s">
        <v>1183</v>
      </c>
      <c r="B246" s="11" t="s">
        <v>1410</v>
      </c>
      <c r="C246" s="25" t="s">
        <v>1425</v>
      </c>
      <c r="D246" s="28">
        <v>301248</v>
      </c>
      <c r="E246" s="25" t="s">
        <v>9152</v>
      </c>
      <c r="F246" s="25" t="s">
        <v>9153</v>
      </c>
      <c r="G246" s="29">
        <v>151</v>
      </c>
      <c r="H246" s="29">
        <v>2</v>
      </c>
      <c r="I246" s="193"/>
      <c r="J246" s="193"/>
    </row>
    <row r="247" spans="1:10" ht="15" customHeight="1">
      <c r="A247" s="27" t="s">
        <v>1183</v>
      </c>
      <c r="B247" s="11" t="s">
        <v>1410</v>
      </c>
      <c r="C247" s="25" t="s">
        <v>1425</v>
      </c>
      <c r="D247" s="28">
        <v>307911</v>
      </c>
      <c r="E247" s="25" t="s">
        <v>9154</v>
      </c>
      <c r="F247" s="25" t="s">
        <v>9155</v>
      </c>
      <c r="G247" s="29">
        <v>193</v>
      </c>
      <c r="H247" s="29">
        <v>2</v>
      </c>
      <c r="I247" s="193"/>
      <c r="J247" s="193"/>
    </row>
    <row r="248" spans="1:10" ht="15" customHeight="1">
      <c r="A248" s="27" t="s">
        <v>1183</v>
      </c>
      <c r="B248" s="11" t="s">
        <v>1410</v>
      </c>
      <c r="C248" s="25" t="s">
        <v>1425</v>
      </c>
      <c r="D248" s="28">
        <v>307926</v>
      </c>
      <c r="E248" s="25" t="s">
        <v>9156</v>
      </c>
      <c r="F248" s="25" t="s">
        <v>9155</v>
      </c>
      <c r="G248" s="29">
        <v>33</v>
      </c>
      <c r="H248" s="29">
        <v>1</v>
      </c>
      <c r="I248" s="193"/>
      <c r="J248" s="193"/>
    </row>
    <row r="249" spans="1:10" ht="15" customHeight="1">
      <c r="A249" s="27" t="s">
        <v>1183</v>
      </c>
      <c r="B249" s="11" t="s">
        <v>1410</v>
      </c>
      <c r="C249" s="25" t="s">
        <v>9157</v>
      </c>
      <c r="D249" s="28">
        <v>301240</v>
      </c>
      <c r="E249" s="25" t="s">
        <v>9158</v>
      </c>
      <c r="F249" s="25" t="s">
        <v>9159</v>
      </c>
      <c r="G249" s="29">
        <v>471</v>
      </c>
      <c r="H249" s="29">
        <v>7</v>
      </c>
      <c r="I249" s="193"/>
      <c r="J249" s="193"/>
    </row>
    <row r="250" spans="1:10" ht="15" customHeight="1">
      <c r="A250" s="27" t="s">
        <v>1183</v>
      </c>
      <c r="B250" s="11" t="s">
        <v>1410</v>
      </c>
      <c r="C250" s="25" t="s">
        <v>9157</v>
      </c>
      <c r="D250" s="28">
        <v>301249</v>
      </c>
      <c r="E250" s="25" t="s">
        <v>9160</v>
      </c>
      <c r="F250" s="25" t="s">
        <v>9161</v>
      </c>
      <c r="G250" s="29">
        <v>178</v>
      </c>
      <c r="H250" s="29">
        <v>2</v>
      </c>
      <c r="I250" s="193"/>
      <c r="J250" s="193"/>
    </row>
    <row r="251" spans="1:10" ht="15" customHeight="1">
      <c r="A251" s="27" t="s">
        <v>1183</v>
      </c>
      <c r="B251" s="11" t="s">
        <v>1410</v>
      </c>
      <c r="C251" s="25" t="s">
        <v>9157</v>
      </c>
      <c r="D251" s="28">
        <v>301255</v>
      </c>
      <c r="E251" s="25" t="s">
        <v>9162</v>
      </c>
      <c r="F251" s="25" t="s">
        <v>9163</v>
      </c>
      <c r="G251" s="29">
        <v>117</v>
      </c>
      <c r="H251" s="29">
        <v>1</v>
      </c>
      <c r="I251" s="193"/>
      <c r="J251" s="193"/>
    </row>
    <row r="252" spans="1:10" ht="15" customHeight="1">
      <c r="A252" s="27" t="s">
        <v>1183</v>
      </c>
      <c r="B252" s="11" t="s">
        <v>1410</v>
      </c>
      <c r="C252" s="25" t="s">
        <v>9157</v>
      </c>
      <c r="D252" s="28">
        <v>307928</v>
      </c>
      <c r="E252" s="25" t="s">
        <v>9164</v>
      </c>
      <c r="F252" s="25" t="s">
        <v>9163</v>
      </c>
      <c r="G252" s="29">
        <v>139</v>
      </c>
      <c r="H252" s="29">
        <v>2</v>
      </c>
      <c r="I252" s="193"/>
      <c r="J252" s="193"/>
    </row>
    <row r="253" spans="1:10" ht="15" customHeight="1">
      <c r="A253" s="27" t="s">
        <v>1183</v>
      </c>
      <c r="B253" s="11" t="s">
        <v>1410</v>
      </c>
      <c r="C253" s="25" t="s">
        <v>1419</v>
      </c>
      <c r="D253" s="28">
        <v>301244</v>
      </c>
      <c r="E253" s="25" t="s">
        <v>9165</v>
      </c>
      <c r="F253" s="25" t="s">
        <v>9166</v>
      </c>
      <c r="G253" s="29">
        <v>477</v>
      </c>
      <c r="H253" s="29">
        <v>7</v>
      </c>
      <c r="I253" s="193"/>
      <c r="J253" s="193"/>
    </row>
    <row r="254" spans="1:10" ht="15" customHeight="1">
      <c r="A254" s="27" t="s">
        <v>1183</v>
      </c>
      <c r="B254" s="11" t="s">
        <v>1410</v>
      </c>
      <c r="C254" s="25" t="s">
        <v>1413</v>
      </c>
      <c r="D254" s="28">
        <v>301246</v>
      </c>
      <c r="E254" s="25" t="s">
        <v>9167</v>
      </c>
      <c r="F254" s="25" t="s">
        <v>9168</v>
      </c>
      <c r="G254" s="29">
        <v>357</v>
      </c>
      <c r="H254" s="29">
        <v>5</v>
      </c>
      <c r="I254" s="193"/>
      <c r="J254" s="193"/>
    </row>
    <row r="255" spans="1:10" ht="15" customHeight="1">
      <c r="A255" s="27" t="s">
        <v>1183</v>
      </c>
      <c r="B255" s="11" t="s">
        <v>1410</v>
      </c>
      <c r="C255" s="25" t="s">
        <v>1413</v>
      </c>
      <c r="D255" s="28">
        <v>301247</v>
      </c>
      <c r="E255" s="25" t="s">
        <v>9169</v>
      </c>
      <c r="F255" s="25" t="s">
        <v>9170</v>
      </c>
      <c r="G255" s="29">
        <v>1049</v>
      </c>
      <c r="H255" s="29">
        <v>15</v>
      </c>
      <c r="I255" s="193"/>
      <c r="J255" s="193"/>
    </row>
    <row r="256" spans="1:10" ht="15" customHeight="1">
      <c r="A256" s="27" t="s">
        <v>1183</v>
      </c>
      <c r="B256" s="11" t="s">
        <v>1410</v>
      </c>
      <c r="C256" s="25" t="s">
        <v>1413</v>
      </c>
      <c r="D256" s="28">
        <v>307933</v>
      </c>
      <c r="E256" s="25" t="s">
        <v>9171</v>
      </c>
      <c r="F256" s="25" t="s">
        <v>9170</v>
      </c>
      <c r="G256" s="29">
        <v>185</v>
      </c>
      <c r="H256" s="29">
        <v>2</v>
      </c>
      <c r="I256" s="193"/>
      <c r="J256" s="193"/>
    </row>
    <row r="257" spans="1:10" ht="15" customHeight="1">
      <c r="A257" s="27" t="s">
        <v>1183</v>
      </c>
      <c r="B257" s="11" t="s">
        <v>1410</v>
      </c>
      <c r="C257" s="25" t="s">
        <v>1413</v>
      </c>
      <c r="D257" s="28">
        <v>307936</v>
      </c>
      <c r="E257" s="25" t="s">
        <v>9172</v>
      </c>
      <c r="F257" s="25" t="s">
        <v>9168</v>
      </c>
      <c r="G257" s="29">
        <v>400</v>
      </c>
      <c r="H257" s="29">
        <v>5</v>
      </c>
      <c r="I257" s="193"/>
      <c r="J257" s="193"/>
    </row>
    <row r="258" spans="1:10" ht="15" customHeight="1">
      <c r="A258" s="27" t="s">
        <v>1183</v>
      </c>
      <c r="B258" s="11" t="s">
        <v>1410</v>
      </c>
      <c r="C258" s="25" t="s">
        <v>1413</v>
      </c>
      <c r="D258" s="28">
        <v>307941</v>
      </c>
      <c r="E258" s="25" t="s">
        <v>9173</v>
      </c>
      <c r="F258" s="25" t="s">
        <v>9174</v>
      </c>
      <c r="G258" s="29">
        <v>34</v>
      </c>
      <c r="H258" s="29">
        <v>1</v>
      </c>
      <c r="I258" s="193"/>
      <c r="J258" s="193"/>
    </row>
    <row r="259" spans="1:10" ht="15" customHeight="1">
      <c r="A259" s="27" t="s">
        <v>1183</v>
      </c>
      <c r="B259" s="11" t="s">
        <v>1410</v>
      </c>
      <c r="C259" s="25" t="s">
        <v>1413</v>
      </c>
      <c r="D259" s="28">
        <v>342353</v>
      </c>
      <c r="E259" s="25" t="s">
        <v>9175</v>
      </c>
      <c r="F259" s="25" t="s">
        <v>9174</v>
      </c>
      <c r="G259" s="29">
        <v>198</v>
      </c>
      <c r="H259" s="29">
        <v>2</v>
      </c>
      <c r="I259" s="193"/>
      <c r="J259" s="193"/>
    </row>
    <row r="260" spans="1:10" ht="15" customHeight="1">
      <c r="A260" s="27" t="s">
        <v>1183</v>
      </c>
      <c r="B260" s="11" t="s">
        <v>1410</v>
      </c>
      <c r="C260" s="25" t="s">
        <v>1431</v>
      </c>
      <c r="D260" s="28">
        <v>301263</v>
      </c>
      <c r="E260" s="25" t="s">
        <v>9176</v>
      </c>
      <c r="F260" s="25" t="s">
        <v>9177</v>
      </c>
      <c r="G260" s="29">
        <v>42</v>
      </c>
      <c r="H260" s="29">
        <v>1</v>
      </c>
      <c r="I260" s="193"/>
      <c r="J260" s="193"/>
    </row>
    <row r="261" spans="1:10" ht="15" customHeight="1">
      <c r="A261" s="27" t="s">
        <v>1183</v>
      </c>
      <c r="B261" s="11" t="s">
        <v>1410</v>
      </c>
      <c r="C261" s="25" t="s">
        <v>1431</v>
      </c>
      <c r="D261" s="28">
        <v>307935</v>
      </c>
      <c r="E261" s="25" t="s">
        <v>9178</v>
      </c>
      <c r="F261" s="25" t="s">
        <v>9177</v>
      </c>
      <c r="G261" s="29">
        <v>139</v>
      </c>
      <c r="H261" s="29">
        <v>2</v>
      </c>
      <c r="I261" s="193"/>
      <c r="J261" s="193"/>
    </row>
    <row r="262" spans="1:10" ht="15" customHeight="1">
      <c r="A262" s="27" t="s">
        <v>1183</v>
      </c>
      <c r="B262" s="11" t="s">
        <v>1410</v>
      </c>
      <c r="C262" s="25" t="s">
        <v>1433</v>
      </c>
      <c r="D262" s="28">
        <v>301266</v>
      </c>
      <c r="E262" s="25" t="s">
        <v>9179</v>
      </c>
      <c r="F262" s="25" t="s">
        <v>9180</v>
      </c>
      <c r="G262" s="29">
        <v>262</v>
      </c>
      <c r="H262" s="29">
        <v>3</v>
      </c>
      <c r="I262" s="193"/>
      <c r="J262" s="193"/>
    </row>
    <row r="263" spans="1:10" ht="15" customHeight="1">
      <c r="A263" s="27" t="s">
        <v>1183</v>
      </c>
      <c r="B263" s="11" t="s">
        <v>1410</v>
      </c>
      <c r="C263" s="25" t="s">
        <v>1433</v>
      </c>
      <c r="D263" s="28">
        <v>301279</v>
      </c>
      <c r="E263" s="25" t="s">
        <v>9181</v>
      </c>
      <c r="F263" s="25" t="s">
        <v>9182</v>
      </c>
      <c r="G263" s="29">
        <v>419</v>
      </c>
      <c r="H263" s="29">
        <v>6</v>
      </c>
      <c r="I263" s="193"/>
      <c r="J263" s="193"/>
    </row>
    <row r="264" spans="1:10" ht="15" customHeight="1">
      <c r="A264" s="27" t="s">
        <v>1183</v>
      </c>
      <c r="B264" s="11" t="s">
        <v>1410</v>
      </c>
      <c r="C264" s="25" t="s">
        <v>1433</v>
      </c>
      <c r="D264" s="28">
        <v>307920</v>
      </c>
      <c r="E264" s="25" t="s">
        <v>9183</v>
      </c>
      <c r="F264" s="25" t="s">
        <v>9180</v>
      </c>
      <c r="G264" s="29">
        <v>153</v>
      </c>
      <c r="H264" s="29">
        <v>2</v>
      </c>
      <c r="I264" s="193"/>
      <c r="J264" s="193"/>
    </row>
    <row r="265" spans="1:10" ht="15" customHeight="1">
      <c r="A265" s="27" t="s">
        <v>1183</v>
      </c>
      <c r="B265" s="11" t="s">
        <v>1410</v>
      </c>
      <c r="C265" s="25" t="s">
        <v>1435</v>
      </c>
      <c r="D265" s="28">
        <v>301232</v>
      </c>
      <c r="E265" s="25" t="s">
        <v>9184</v>
      </c>
      <c r="F265" s="25" t="s">
        <v>9185</v>
      </c>
      <c r="G265" s="29">
        <v>152</v>
      </c>
      <c r="H265" s="29">
        <v>2</v>
      </c>
      <c r="I265" s="193"/>
      <c r="J265" s="193"/>
    </row>
    <row r="266" spans="1:10" ht="15" customHeight="1">
      <c r="A266" s="27" t="s">
        <v>1183</v>
      </c>
      <c r="B266" s="11" t="s">
        <v>1410</v>
      </c>
      <c r="C266" s="25" t="s">
        <v>1435</v>
      </c>
      <c r="D266" s="28">
        <v>307937</v>
      </c>
      <c r="E266" s="25" t="s">
        <v>9186</v>
      </c>
      <c r="F266" s="25" t="s">
        <v>9185</v>
      </c>
      <c r="G266" s="29">
        <v>384</v>
      </c>
      <c r="H266" s="29">
        <v>5</v>
      </c>
      <c r="I266" s="193"/>
      <c r="J266" s="193"/>
    </row>
    <row r="267" spans="1:10" ht="15" customHeight="1">
      <c r="A267" s="27" t="s">
        <v>1183</v>
      </c>
      <c r="B267" s="11" t="s">
        <v>1410</v>
      </c>
      <c r="C267" s="25" t="s">
        <v>1437</v>
      </c>
      <c r="D267" s="28">
        <v>301268</v>
      </c>
      <c r="E267" s="25" t="s">
        <v>9187</v>
      </c>
      <c r="F267" s="25" t="s">
        <v>9188</v>
      </c>
      <c r="G267" s="29">
        <v>390</v>
      </c>
      <c r="H267" s="29">
        <v>5</v>
      </c>
      <c r="I267" s="193"/>
      <c r="J267" s="193"/>
    </row>
    <row r="268" spans="1:10" ht="15" customHeight="1">
      <c r="A268" s="27" t="s">
        <v>1183</v>
      </c>
      <c r="B268" s="11" t="s">
        <v>1410</v>
      </c>
      <c r="C268" s="25" t="s">
        <v>1437</v>
      </c>
      <c r="D268" s="28">
        <v>301275</v>
      </c>
      <c r="E268" s="25" t="s">
        <v>9189</v>
      </c>
      <c r="F268" s="25" t="s">
        <v>9190</v>
      </c>
      <c r="G268" s="29">
        <v>89</v>
      </c>
      <c r="H268" s="29">
        <v>1</v>
      </c>
      <c r="I268" s="193"/>
      <c r="J268" s="193"/>
    </row>
    <row r="269" spans="1:10" ht="15" customHeight="1">
      <c r="A269" s="27" t="s">
        <v>1183</v>
      </c>
      <c r="B269" s="11" t="s">
        <v>1410</v>
      </c>
      <c r="C269" s="25" t="s">
        <v>1437</v>
      </c>
      <c r="D269" s="28">
        <v>307922</v>
      </c>
      <c r="E269" s="25" t="s">
        <v>9191</v>
      </c>
      <c r="F269" s="25" t="s">
        <v>9188</v>
      </c>
      <c r="G269" s="29">
        <v>42</v>
      </c>
      <c r="H269" s="29">
        <v>1</v>
      </c>
      <c r="I269" s="193"/>
      <c r="J269" s="193"/>
    </row>
    <row r="270" spans="1:10" ht="15" customHeight="1">
      <c r="A270" s="27" t="s">
        <v>1183</v>
      </c>
      <c r="B270" s="11" t="s">
        <v>1410</v>
      </c>
      <c r="C270" s="25" t="s">
        <v>1437</v>
      </c>
      <c r="D270" s="28">
        <v>307938</v>
      </c>
      <c r="E270" s="25" t="s">
        <v>9192</v>
      </c>
      <c r="F270" s="25" t="s">
        <v>9190</v>
      </c>
      <c r="G270" s="29">
        <v>47</v>
      </c>
      <c r="H270" s="29">
        <v>1</v>
      </c>
      <c r="I270" s="193"/>
      <c r="J270" s="193"/>
    </row>
    <row r="271" spans="1:10" ht="15" customHeight="1">
      <c r="A271" s="27" t="s">
        <v>1183</v>
      </c>
      <c r="B271" s="11" t="s">
        <v>1410</v>
      </c>
      <c r="C271" s="25" t="s">
        <v>1421</v>
      </c>
      <c r="D271" s="28">
        <v>301236</v>
      </c>
      <c r="E271" s="25" t="s">
        <v>9193</v>
      </c>
      <c r="F271" s="25" t="s">
        <v>9194</v>
      </c>
      <c r="G271" s="29">
        <v>414</v>
      </c>
      <c r="H271" s="29">
        <v>6</v>
      </c>
      <c r="I271" s="193"/>
      <c r="J271" s="193"/>
    </row>
    <row r="272" spans="1:10" ht="15" customHeight="1">
      <c r="A272" s="27" t="s">
        <v>1183</v>
      </c>
      <c r="B272" s="11" t="s">
        <v>1410</v>
      </c>
      <c r="C272" s="25" t="s">
        <v>1421</v>
      </c>
      <c r="D272" s="28">
        <v>301237</v>
      </c>
      <c r="E272" s="25" t="s">
        <v>9195</v>
      </c>
      <c r="F272" s="25" t="s">
        <v>9194</v>
      </c>
      <c r="G272" s="29">
        <v>78</v>
      </c>
      <c r="H272" s="29">
        <v>1</v>
      </c>
      <c r="I272" s="193"/>
      <c r="J272" s="193"/>
    </row>
    <row r="273" spans="1:10" ht="15" customHeight="1">
      <c r="A273" s="27" t="s">
        <v>1183</v>
      </c>
      <c r="B273" s="11" t="s">
        <v>1410</v>
      </c>
      <c r="C273" s="25" t="s">
        <v>1421</v>
      </c>
      <c r="D273" s="28">
        <v>301258</v>
      </c>
      <c r="E273" s="25" t="s">
        <v>9196</v>
      </c>
      <c r="F273" s="25" t="s">
        <v>9197</v>
      </c>
      <c r="G273" s="29">
        <v>511</v>
      </c>
      <c r="H273" s="29">
        <v>8</v>
      </c>
      <c r="I273" s="193"/>
      <c r="J273" s="193"/>
    </row>
    <row r="274" spans="1:10" ht="15" customHeight="1">
      <c r="A274" s="27" t="s">
        <v>1183</v>
      </c>
      <c r="B274" s="11" t="s">
        <v>1410</v>
      </c>
      <c r="C274" s="25" t="s">
        <v>1421</v>
      </c>
      <c r="D274" s="28">
        <v>301276</v>
      </c>
      <c r="E274" s="25" t="s">
        <v>9198</v>
      </c>
      <c r="F274" s="25" t="s">
        <v>9199</v>
      </c>
      <c r="G274" s="29">
        <v>347</v>
      </c>
      <c r="H274" s="29">
        <v>4</v>
      </c>
      <c r="I274" s="193"/>
      <c r="J274" s="193"/>
    </row>
    <row r="275" spans="1:10" ht="15" customHeight="1">
      <c r="A275" s="27" t="s">
        <v>1183</v>
      </c>
      <c r="B275" s="11" t="s">
        <v>1410</v>
      </c>
      <c r="C275" s="25" t="s">
        <v>1421</v>
      </c>
      <c r="D275" s="28">
        <v>301278</v>
      </c>
      <c r="E275" s="25" t="s">
        <v>9200</v>
      </c>
      <c r="F275" s="25" t="s">
        <v>9201</v>
      </c>
      <c r="G275" s="29">
        <v>89</v>
      </c>
      <c r="H275" s="29">
        <v>1</v>
      </c>
      <c r="I275" s="193"/>
      <c r="J275" s="193"/>
    </row>
    <row r="276" spans="1:10" ht="15" customHeight="1">
      <c r="A276" s="27" t="s">
        <v>1183</v>
      </c>
      <c r="B276" s="11" t="s">
        <v>1410</v>
      </c>
      <c r="C276" s="25" t="s">
        <v>1421</v>
      </c>
      <c r="D276" s="28">
        <v>307903</v>
      </c>
      <c r="E276" s="25" t="s">
        <v>9202</v>
      </c>
      <c r="F276" s="25" t="s">
        <v>9203</v>
      </c>
      <c r="G276" s="29">
        <v>354</v>
      </c>
      <c r="H276" s="29">
        <v>5</v>
      </c>
      <c r="I276" s="193"/>
      <c r="J276" s="193"/>
    </row>
    <row r="277" spans="1:10" ht="15" customHeight="1">
      <c r="A277" s="27" t="s">
        <v>1183</v>
      </c>
      <c r="B277" s="11" t="s">
        <v>1410</v>
      </c>
      <c r="C277" s="25" t="s">
        <v>1439</v>
      </c>
      <c r="D277" s="28">
        <v>307913</v>
      </c>
      <c r="E277" s="25" t="s">
        <v>9204</v>
      </c>
      <c r="F277" s="25" t="s">
        <v>9205</v>
      </c>
      <c r="G277" s="29">
        <v>389</v>
      </c>
      <c r="H277" s="29">
        <v>5</v>
      </c>
      <c r="I277" s="193"/>
      <c r="J277" s="193"/>
    </row>
    <row r="278" spans="1:10" ht="15" customHeight="1">
      <c r="A278" s="27" t="s">
        <v>1183</v>
      </c>
      <c r="B278" s="11" t="s">
        <v>1410</v>
      </c>
      <c r="C278" s="25" t="s">
        <v>1439</v>
      </c>
      <c r="D278" s="28">
        <v>307925</v>
      </c>
      <c r="E278" s="25" t="s">
        <v>9206</v>
      </c>
      <c r="F278" s="25" t="s">
        <v>9205</v>
      </c>
      <c r="G278" s="29">
        <v>25</v>
      </c>
      <c r="H278" s="29">
        <v>1</v>
      </c>
      <c r="I278" s="193"/>
      <c r="J278" s="193"/>
    </row>
    <row r="279" spans="1:10" ht="15" customHeight="1">
      <c r="A279" s="27" t="s">
        <v>1183</v>
      </c>
      <c r="B279" s="11" t="s">
        <v>1410</v>
      </c>
      <c r="C279" s="25" t="s">
        <v>1441</v>
      </c>
      <c r="D279" s="28">
        <v>301253</v>
      </c>
      <c r="E279" s="25" t="s">
        <v>9207</v>
      </c>
      <c r="F279" s="25" t="s">
        <v>9208</v>
      </c>
      <c r="G279" s="29">
        <v>418</v>
      </c>
      <c r="H279" s="29">
        <v>6</v>
      </c>
      <c r="I279" s="193"/>
      <c r="J279" s="193"/>
    </row>
    <row r="280" spans="1:10" ht="15" customHeight="1">
      <c r="A280" s="27" t="s">
        <v>1183</v>
      </c>
      <c r="B280" s="11" t="s">
        <v>1410</v>
      </c>
      <c r="C280" s="25" t="s">
        <v>1441</v>
      </c>
      <c r="D280" s="28">
        <v>301277</v>
      </c>
      <c r="E280" s="25" t="s">
        <v>9209</v>
      </c>
      <c r="F280" s="25" t="s">
        <v>9210</v>
      </c>
      <c r="G280" s="29">
        <v>248</v>
      </c>
      <c r="H280" s="29">
        <v>3</v>
      </c>
      <c r="I280" s="193"/>
      <c r="J280" s="193"/>
    </row>
    <row r="281" spans="1:10" ht="15" customHeight="1">
      <c r="A281" s="27" t="s">
        <v>1183</v>
      </c>
      <c r="B281" s="11" t="s">
        <v>1410</v>
      </c>
      <c r="C281" s="25" t="s">
        <v>1443</v>
      </c>
      <c r="D281" s="28">
        <v>301226</v>
      </c>
      <c r="E281" s="25" t="s">
        <v>9211</v>
      </c>
      <c r="F281" s="25" t="s">
        <v>9212</v>
      </c>
      <c r="G281" s="29">
        <v>424</v>
      </c>
      <c r="H281" s="29">
        <v>7</v>
      </c>
      <c r="I281" s="193"/>
      <c r="J281" s="193"/>
    </row>
    <row r="282" spans="1:10" ht="15" customHeight="1">
      <c r="A282" s="27" t="s">
        <v>1183</v>
      </c>
      <c r="B282" s="11" t="s">
        <v>1410</v>
      </c>
      <c r="C282" s="25" t="s">
        <v>1443</v>
      </c>
      <c r="D282" s="28">
        <v>301243</v>
      </c>
      <c r="E282" s="25" t="s">
        <v>9213</v>
      </c>
      <c r="F282" s="25" t="s">
        <v>9214</v>
      </c>
      <c r="G282" s="29">
        <v>331</v>
      </c>
      <c r="H282" s="29">
        <v>4</v>
      </c>
      <c r="I282" s="193"/>
      <c r="J282" s="193"/>
    </row>
    <row r="283" spans="1:10" ht="15" customHeight="1">
      <c r="A283" s="27" t="s">
        <v>1183</v>
      </c>
      <c r="B283" s="11" t="s">
        <v>1410</v>
      </c>
      <c r="C283" s="25" t="s">
        <v>1443</v>
      </c>
      <c r="D283" s="28">
        <v>307910</v>
      </c>
      <c r="E283" s="25" t="s">
        <v>9215</v>
      </c>
      <c r="F283" s="25" t="s">
        <v>9216</v>
      </c>
      <c r="G283" s="29">
        <v>45</v>
      </c>
      <c r="H283" s="29">
        <v>1</v>
      </c>
      <c r="I283" s="193"/>
      <c r="J283" s="193"/>
    </row>
    <row r="284" spans="1:10" ht="15" customHeight="1">
      <c r="A284" s="27" t="s">
        <v>1183</v>
      </c>
      <c r="B284" s="11" t="s">
        <v>1410</v>
      </c>
      <c r="C284" s="25" t="s">
        <v>1443</v>
      </c>
      <c r="D284" s="28">
        <v>307918</v>
      </c>
      <c r="E284" s="25" t="s">
        <v>9217</v>
      </c>
      <c r="F284" s="25" t="s">
        <v>9212</v>
      </c>
      <c r="G284" s="29">
        <v>39</v>
      </c>
      <c r="H284" s="29">
        <v>1</v>
      </c>
      <c r="I284" s="193"/>
      <c r="J284" s="193"/>
    </row>
    <row r="285" spans="1:10" ht="15" customHeight="1">
      <c r="A285" s="27" t="s">
        <v>1183</v>
      </c>
      <c r="B285" s="11" t="s">
        <v>1410</v>
      </c>
      <c r="C285" s="25" t="s">
        <v>1445</v>
      </c>
      <c r="D285" s="28">
        <v>301245</v>
      </c>
      <c r="E285" s="25" t="s">
        <v>9218</v>
      </c>
      <c r="F285" s="25" t="s">
        <v>9219</v>
      </c>
      <c r="G285" s="29">
        <v>367</v>
      </c>
      <c r="H285" s="29">
        <v>5</v>
      </c>
      <c r="I285" s="193"/>
      <c r="J285" s="193"/>
    </row>
    <row r="286" spans="1:10" ht="15" customHeight="1">
      <c r="A286" s="27" t="s">
        <v>1183</v>
      </c>
      <c r="B286" s="11" t="s">
        <v>1410</v>
      </c>
      <c r="C286" s="25" t="s">
        <v>1445</v>
      </c>
      <c r="D286" s="28">
        <v>301252</v>
      </c>
      <c r="E286" s="25" t="s">
        <v>9220</v>
      </c>
      <c r="F286" s="25" t="s">
        <v>9221</v>
      </c>
      <c r="G286" s="29">
        <v>210</v>
      </c>
      <c r="H286" s="29">
        <v>3</v>
      </c>
      <c r="I286" s="193"/>
      <c r="J286" s="193"/>
    </row>
    <row r="287" spans="1:10" ht="15" customHeight="1">
      <c r="A287" s="27" t="s">
        <v>1183</v>
      </c>
      <c r="B287" s="11" t="s">
        <v>1410</v>
      </c>
      <c r="C287" s="25" t="s">
        <v>1445</v>
      </c>
      <c r="D287" s="28">
        <v>307905</v>
      </c>
      <c r="E287" s="25" t="s">
        <v>9222</v>
      </c>
      <c r="F287" s="25" t="s">
        <v>9223</v>
      </c>
      <c r="G287" s="29">
        <v>558</v>
      </c>
      <c r="H287" s="29">
        <v>8</v>
      </c>
      <c r="I287" s="193"/>
      <c r="J287" s="193"/>
    </row>
    <row r="288" spans="1:10" ht="15" customHeight="1">
      <c r="A288" s="27" t="s">
        <v>1183</v>
      </c>
      <c r="B288" s="11" t="s">
        <v>1410</v>
      </c>
      <c r="C288" s="25" t="s">
        <v>1454</v>
      </c>
      <c r="D288" s="28">
        <v>301256</v>
      </c>
      <c r="E288" s="25" t="s">
        <v>9224</v>
      </c>
      <c r="F288" s="25" t="s">
        <v>9225</v>
      </c>
      <c r="G288" s="29">
        <v>1321</v>
      </c>
      <c r="H288" s="29">
        <v>19</v>
      </c>
      <c r="I288" s="193"/>
      <c r="J288" s="193"/>
    </row>
    <row r="289" spans="1:10" ht="15" customHeight="1">
      <c r="A289" s="27" t="s">
        <v>1183</v>
      </c>
      <c r="B289" s="11" t="s">
        <v>1410</v>
      </c>
      <c r="C289" s="25" t="s">
        <v>1454</v>
      </c>
      <c r="D289" s="28">
        <v>301261</v>
      </c>
      <c r="E289" s="25" t="s">
        <v>9226</v>
      </c>
      <c r="F289" s="25" t="s">
        <v>9227</v>
      </c>
      <c r="G289" s="29">
        <v>850</v>
      </c>
      <c r="H289" s="29">
        <v>13</v>
      </c>
      <c r="I289" s="193"/>
      <c r="J289" s="193"/>
    </row>
    <row r="290" spans="1:10" ht="15" customHeight="1">
      <c r="A290" s="27" t="s">
        <v>1183</v>
      </c>
      <c r="B290" s="11" t="s">
        <v>1410</v>
      </c>
      <c r="C290" s="25" t="s">
        <v>1454</v>
      </c>
      <c r="D290" s="28">
        <v>307907</v>
      </c>
      <c r="E290" s="25" t="s">
        <v>9228</v>
      </c>
      <c r="F290" s="25" t="s">
        <v>9229</v>
      </c>
      <c r="G290" s="29">
        <v>1352</v>
      </c>
      <c r="H290" s="29">
        <v>20</v>
      </c>
      <c r="I290" s="193"/>
      <c r="J290" s="193"/>
    </row>
    <row r="291" spans="1:10" ht="15" customHeight="1">
      <c r="A291" s="27" t="s">
        <v>1183</v>
      </c>
      <c r="B291" s="11" t="s">
        <v>1410</v>
      </c>
      <c r="C291" s="25" t="s">
        <v>1454</v>
      </c>
      <c r="D291" s="28">
        <v>307908</v>
      </c>
      <c r="E291" s="25" t="s">
        <v>9230</v>
      </c>
      <c r="F291" s="25" t="s">
        <v>9229</v>
      </c>
      <c r="G291" s="29">
        <v>243</v>
      </c>
      <c r="H291" s="29">
        <v>3</v>
      </c>
      <c r="I291" s="193"/>
      <c r="J291" s="193"/>
    </row>
    <row r="292" spans="1:10" ht="15" customHeight="1">
      <c r="A292" s="27" t="s">
        <v>1183</v>
      </c>
      <c r="B292" s="11" t="s">
        <v>1410</v>
      </c>
      <c r="C292" s="25" t="s">
        <v>1454</v>
      </c>
      <c r="D292" s="28">
        <v>307914</v>
      </c>
      <c r="E292" s="25" t="s">
        <v>9231</v>
      </c>
      <c r="F292" s="25" t="s">
        <v>9229</v>
      </c>
      <c r="G292" s="29">
        <v>664</v>
      </c>
      <c r="H292" s="29">
        <v>10</v>
      </c>
      <c r="I292" s="193"/>
      <c r="J292" s="193"/>
    </row>
    <row r="293" spans="1:10" ht="15" customHeight="1">
      <c r="A293" s="27" t="s">
        <v>1183</v>
      </c>
      <c r="B293" s="11" t="s">
        <v>1410</v>
      </c>
      <c r="C293" s="25" t="s">
        <v>1454</v>
      </c>
      <c r="D293" s="28">
        <v>307921</v>
      </c>
      <c r="E293" s="25" t="s">
        <v>9232</v>
      </c>
      <c r="F293" s="25" t="s">
        <v>9227</v>
      </c>
      <c r="G293" s="29">
        <v>509</v>
      </c>
      <c r="H293" s="29">
        <v>8</v>
      </c>
      <c r="I293" s="193"/>
      <c r="J293" s="193"/>
    </row>
    <row r="294" spans="1:10" ht="15" customHeight="1">
      <c r="A294" s="27" t="s">
        <v>1183</v>
      </c>
      <c r="B294" s="11" t="s">
        <v>1410</v>
      </c>
      <c r="C294" s="25" t="s">
        <v>1454</v>
      </c>
      <c r="D294" s="28">
        <v>307939</v>
      </c>
      <c r="E294" s="25" t="s">
        <v>9233</v>
      </c>
      <c r="F294" s="25" t="s">
        <v>9227</v>
      </c>
      <c r="G294" s="29">
        <v>389</v>
      </c>
      <c r="H294" s="29">
        <v>5</v>
      </c>
      <c r="I294" s="193"/>
      <c r="J294" s="193"/>
    </row>
    <row r="295" spans="1:10" ht="15" customHeight="1">
      <c r="A295" s="27" t="s">
        <v>1183</v>
      </c>
      <c r="B295" s="11" t="s">
        <v>1410</v>
      </c>
      <c r="C295" s="25" t="s">
        <v>1447</v>
      </c>
      <c r="D295" s="28">
        <v>301257</v>
      </c>
      <c r="E295" s="25" t="s">
        <v>9234</v>
      </c>
      <c r="F295" s="25" t="s">
        <v>9235</v>
      </c>
      <c r="G295" s="29">
        <v>2169</v>
      </c>
      <c r="H295" s="29">
        <v>31</v>
      </c>
      <c r="I295" s="193"/>
      <c r="J295" s="193"/>
    </row>
    <row r="296" spans="1:10" ht="15" customHeight="1">
      <c r="A296" s="27" t="s">
        <v>1183</v>
      </c>
      <c r="B296" s="11" t="s">
        <v>1410</v>
      </c>
      <c r="C296" s="25" t="s">
        <v>1447</v>
      </c>
      <c r="D296" s="28">
        <v>307906</v>
      </c>
      <c r="E296" s="25" t="s">
        <v>9236</v>
      </c>
      <c r="F296" s="25" t="s">
        <v>9237</v>
      </c>
      <c r="G296" s="29">
        <v>363</v>
      </c>
      <c r="H296" s="29">
        <v>5</v>
      </c>
      <c r="I296" s="193"/>
      <c r="J296" s="193"/>
    </row>
    <row r="297" spans="1:10" ht="15" customHeight="1">
      <c r="A297" s="27" t="s">
        <v>1183</v>
      </c>
      <c r="B297" s="11" t="s">
        <v>1410</v>
      </c>
      <c r="C297" s="25" t="s">
        <v>1447</v>
      </c>
      <c r="D297" s="28">
        <v>342362</v>
      </c>
      <c r="E297" s="25" t="s">
        <v>9238</v>
      </c>
      <c r="F297" s="25" t="s">
        <v>9239</v>
      </c>
      <c r="G297" s="29">
        <v>201</v>
      </c>
      <c r="H297" s="29">
        <v>2</v>
      </c>
      <c r="I297" s="193"/>
      <c r="J297" s="193"/>
    </row>
    <row r="298" spans="1:10" ht="15" customHeight="1">
      <c r="A298" s="27" t="s">
        <v>1183</v>
      </c>
      <c r="B298" s="11" t="s">
        <v>1410</v>
      </c>
      <c r="C298" s="25" t="s">
        <v>1449</v>
      </c>
      <c r="D298" s="28">
        <v>301269</v>
      </c>
      <c r="E298" s="25" t="s">
        <v>5686</v>
      </c>
      <c r="F298" s="25" t="s">
        <v>9240</v>
      </c>
      <c r="G298" s="29">
        <v>473</v>
      </c>
      <c r="H298" s="29">
        <v>7</v>
      </c>
      <c r="I298" s="193"/>
      <c r="J298" s="193"/>
    </row>
    <row r="299" spans="1:10" ht="15" customHeight="1">
      <c r="A299" s="27" t="s">
        <v>1183</v>
      </c>
      <c r="B299" s="11" t="s">
        <v>1410</v>
      </c>
      <c r="C299" s="25" t="s">
        <v>1449</v>
      </c>
      <c r="D299" s="28">
        <v>301270</v>
      </c>
      <c r="E299" s="25" t="s">
        <v>9241</v>
      </c>
      <c r="F299" s="25" t="s">
        <v>9242</v>
      </c>
      <c r="G299" s="29">
        <v>59</v>
      </c>
      <c r="H299" s="29">
        <v>1</v>
      </c>
      <c r="I299" s="193"/>
      <c r="J299" s="193"/>
    </row>
    <row r="300" spans="1:10" ht="15" customHeight="1">
      <c r="A300" s="27" t="s">
        <v>1183</v>
      </c>
      <c r="B300" s="11" t="s">
        <v>1410</v>
      </c>
      <c r="C300" s="25" t="s">
        <v>1449</v>
      </c>
      <c r="D300" s="28">
        <v>301271</v>
      </c>
      <c r="E300" s="25" t="s">
        <v>9243</v>
      </c>
      <c r="F300" s="25" t="s">
        <v>9240</v>
      </c>
      <c r="G300" s="29">
        <v>100</v>
      </c>
      <c r="H300" s="29">
        <v>1</v>
      </c>
      <c r="I300" s="193"/>
      <c r="J300" s="193"/>
    </row>
    <row r="301" spans="1:10" ht="15" customHeight="1">
      <c r="A301" s="27" t="s">
        <v>1183</v>
      </c>
      <c r="B301" s="11" t="s">
        <v>1410</v>
      </c>
      <c r="C301" s="25" t="s">
        <v>1449</v>
      </c>
      <c r="D301" s="28">
        <v>307940</v>
      </c>
      <c r="E301" s="25" t="s">
        <v>9244</v>
      </c>
      <c r="F301" s="25" t="s">
        <v>9240</v>
      </c>
      <c r="G301" s="29">
        <v>35</v>
      </c>
      <c r="H301" s="29">
        <v>1</v>
      </c>
      <c r="I301" s="193"/>
      <c r="J301" s="193"/>
    </row>
    <row r="302" spans="1:10" ht="15" customHeight="1">
      <c r="A302" s="27" t="s">
        <v>1183</v>
      </c>
      <c r="B302" s="11" t="s">
        <v>1410</v>
      </c>
      <c r="C302" s="25" t="s">
        <v>1451</v>
      </c>
      <c r="D302" s="28">
        <v>301273</v>
      </c>
      <c r="E302" s="25" t="s">
        <v>9245</v>
      </c>
      <c r="F302" s="25" t="s">
        <v>9246</v>
      </c>
      <c r="G302" s="29">
        <v>742</v>
      </c>
      <c r="H302" s="29">
        <v>11</v>
      </c>
      <c r="I302" s="193"/>
      <c r="J302" s="193"/>
    </row>
    <row r="303" spans="1:10" ht="15" customHeight="1">
      <c r="A303" s="27" t="s">
        <v>1183</v>
      </c>
      <c r="B303" s="11" t="s">
        <v>1410</v>
      </c>
      <c r="C303" s="25" t="s">
        <v>1451</v>
      </c>
      <c r="D303" s="28">
        <v>301274</v>
      </c>
      <c r="E303" s="25" t="s">
        <v>9247</v>
      </c>
      <c r="F303" s="25" t="s">
        <v>9248</v>
      </c>
      <c r="G303" s="29">
        <v>162</v>
      </c>
      <c r="H303" s="29">
        <v>2</v>
      </c>
      <c r="I303" s="193"/>
      <c r="J303" s="193"/>
    </row>
    <row r="304" spans="1:10" ht="15" customHeight="1">
      <c r="A304" s="27" t="s">
        <v>1183</v>
      </c>
      <c r="B304" s="11" t="s">
        <v>1410</v>
      </c>
      <c r="C304" s="25" t="s">
        <v>1423</v>
      </c>
      <c r="D304" s="28">
        <v>301228</v>
      </c>
      <c r="E304" s="25" t="s">
        <v>9249</v>
      </c>
      <c r="F304" s="25" t="s">
        <v>9250</v>
      </c>
      <c r="G304" s="29">
        <v>142</v>
      </c>
      <c r="H304" s="29">
        <v>2</v>
      </c>
      <c r="I304" s="193"/>
      <c r="J304" s="193"/>
    </row>
    <row r="305" spans="1:10" ht="15" customHeight="1">
      <c r="A305" s="27" t="s">
        <v>1183</v>
      </c>
      <c r="B305" s="11" t="s">
        <v>1410</v>
      </c>
      <c r="C305" s="25" t="s">
        <v>1423</v>
      </c>
      <c r="D305" s="28">
        <v>301250</v>
      </c>
      <c r="E305" s="25" t="s">
        <v>9251</v>
      </c>
      <c r="F305" s="25" t="s">
        <v>9252</v>
      </c>
      <c r="G305" s="29">
        <v>174</v>
      </c>
      <c r="H305" s="29">
        <v>2</v>
      </c>
      <c r="I305" s="193"/>
      <c r="J305" s="193"/>
    </row>
    <row r="306" spans="1:10" ht="15" customHeight="1">
      <c r="A306" s="27" t="s">
        <v>1183</v>
      </c>
      <c r="B306" s="11" t="s">
        <v>1410</v>
      </c>
      <c r="C306" s="25" t="s">
        <v>1423</v>
      </c>
      <c r="D306" s="28">
        <v>301264</v>
      </c>
      <c r="E306" s="25" t="s">
        <v>9253</v>
      </c>
      <c r="F306" s="25" t="s">
        <v>9254</v>
      </c>
      <c r="G306" s="29">
        <v>157</v>
      </c>
      <c r="H306" s="29">
        <v>2</v>
      </c>
      <c r="I306" s="193"/>
      <c r="J306" s="193"/>
    </row>
    <row r="307" spans="1:10" ht="15" customHeight="1">
      <c r="A307" s="27" t="s">
        <v>1183</v>
      </c>
      <c r="B307" s="11" t="s">
        <v>1410</v>
      </c>
      <c r="C307" s="25" t="s">
        <v>1423</v>
      </c>
      <c r="D307" s="28">
        <v>305632</v>
      </c>
      <c r="E307" s="25" t="s">
        <v>9255</v>
      </c>
      <c r="F307" s="25" t="s">
        <v>9256</v>
      </c>
      <c r="G307" s="29">
        <v>57</v>
      </c>
      <c r="H307" s="29">
        <v>1</v>
      </c>
      <c r="I307" s="193"/>
      <c r="J307" s="193"/>
    </row>
    <row r="308" spans="1:10" ht="15" customHeight="1">
      <c r="A308" s="27" t="s">
        <v>1183</v>
      </c>
      <c r="B308" s="11" t="s">
        <v>1410</v>
      </c>
      <c r="C308" s="25" t="s">
        <v>1423</v>
      </c>
      <c r="D308" s="28">
        <v>307912</v>
      </c>
      <c r="E308" s="25" t="s">
        <v>9257</v>
      </c>
      <c r="F308" s="25" t="s">
        <v>9258</v>
      </c>
      <c r="G308" s="29">
        <v>119</v>
      </c>
      <c r="H308" s="29">
        <v>1</v>
      </c>
      <c r="I308" s="193"/>
      <c r="J308" s="193"/>
    </row>
    <row r="309" spans="1:10" ht="15" customHeight="1">
      <c r="A309" s="27" t="s">
        <v>1183</v>
      </c>
      <c r="B309" s="11" t="s">
        <v>1410</v>
      </c>
      <c r="C309" s="25" t="s">
        <v>1423</v>
      </c>
      <c r="D309" s="28">
        <v>307929</v>
      </c>
      <c r="E309" s="25" t="s">
        <v>9259</v>
      </c>
      <c r="F309" s="25" t="s">
        <v>9254</v>
      </c>
      <c r="G309" s="29">
        <v>96</v>
      </c>
      <c r="H309" s="29">
        <v>1</v>
      </c>
      <c r="I309" s="193"/>
      <c r="J309" s="193"/>
    </row>
    <row r="310" spans="1:10" ht="15" customHeight="1">
      <c r="A310" s="27" t="s">
        <v>1183</v>
      </c>
      <c r="B310" s="15" t="str">
        <f>B309</f>
        <v>Laguna</v>
      </c>
      <c r="C310" s="25"/>
      <c r="D310" s="28"/>
      <c r="E310" s="25" t="s">
        <v>64</v>
      </c>
      <c r="F310" s="25"/>
      <c r="G310" s="29">
        <f>SUM(G234:G309)</f>
        <v>25071</v>
      </c>
      <c r="H310" s="29">
        <f>SUM(H234:H309)</f>
        <v>352</v>
      </c>
      <c r="I310" s="193"/>
      <c r="J310" s="193"/>
    </row>
    <row r="311" spans="1:10" ht="15" customHeight="1">
      <c r="A311" s="27" t="s">
        <v>1183</v>
      </c>
      <c r="B311" s="15"/>
      <c r="C311" s="25"/>
      <c r="D311" s="28"/>
      <c r="E311" s="25"/>
      <c r="F311" s="25"/>
      <c r="G311" s="29"/>
      <c r="H311" s="29"/>
      <c r="I311" s="193"/>
      <c r="J311" s="193"/>
    </row>
    <row r="312" spans="1:10" ht="15" customHeight="1">
      <c r="A312" s="27" t="s">
        <v>1183</v>
      </c>
      <c r="B312" s="11" t="s">
        <v>467</v>
      </c>
      <c r="C312" s="25" t="s">
        <v>1557</v>
      </c>
      <c r="D312" s="28">
        <v>301284</v>
      </c>
      <c r="E312" s="25" t="s">
        <v>9260</v>
      </c>
      <c r="F312" s="25" t="s">
        <v>9261</v>
      </c>
      <c r="G312" s="29">
        <v>276</v>
      </c>
      <c r="H312" s="29">
        <v>3</v>
      </c>
      <c r="I312" s="193"/>
      <c r="J312" s="193"/>
    </row>
    <row r="313" spans="1:10" ht="15" customHeight="1">
      <c r="A313" s="27" t="s">
        <v>1183</v>
      </c>
      <c r="B313" s="11" t="s">
        <v>467</v>
      </c>
      <c r="C313" s="25" t="s">
        <v>1557</v>
      </c>
      <c r="D313" s="28">
        <v>500866</v>
      </c>
      <c r="E313" s="25" t="s">
        <v>9262</v>
      </c>
      <c r="F313" s="25" t="s">
        <v>9263</v>
      </c>
      <c r="G313" s="29">
        <v>23</v>
      </c>
      <c r="H313" s="29">
        <v>1</v>
      </c>
      <c r="I313" s="193"/>
      <c r="J313" s="193"/>
    </row>
    <row r="314" spans="1:10" ht="15" customHeight="1">
      <c r="A314" s="27" t="s">
        <v>1183</v>
      </c>
      <c r="B314" s="11" t="s">
        <v>467</v>
      </c>
      <c r="C314" s="25" t="s">
        <v>1557</v>
      </c>
      <c r="D314" s="28">
        <v>501219</v>
      </c>
      <c r="E314" s="25" t="s">
        <v>9264</v>
      </c>
      <c r="F314" s="25" t="s">
        <v>9263</v>
      </c>
      <c r="G314" s="29">
        <v>40</v>
      </c>
      <c r="H314" s="29">
        <v>1</v>
      </c>
      <c r="I314" s="193"/>
      <c r="J314" s="193"/>
    </row>
    <row r="315" spans="1:10" ht="15" customHeight="1">
      <c r="A315" s="27" t="s">
        <v>1183</v>
      </c>
      <c r="B315" s="11" t="s">
        <v>467</v>
      </c>
      <c r="C315" s="25" t="s">
        <v>1557</v>
      </c>
      <c r="D315" s="28">
        <v>501220</v>
      </c>
      <c r="E315" s="25" t="s">
        <v>9265</v>
      </c>
      <c r="F315" s="25" t="s">
        <v>9263</v>
      </c>
      <c r="G315" s="29">
        <v>29</v>
      </c>
      <c r="H315" s="29">
        <v>1</v>
      </c>
      <c r="I315" s="193"/>
      <c r="J315" s="193"/>
    </row>
    <row r="316" spans="1:10" ht="15" customHeight="1">
      <c r="A316" s="27" t="s">
        <v>1183</v>
      </c>
      <c r="B316" s="11" t="s">
        <v>467</v>
      </c>
      <c r="C316" s="25" t="s">
        <v>1559</v>
      </c>
      <c r="D316" s="28">
        <v>502091</v>
      </c>
      <c r="E316" s="25" t="s">
        <v>9266</v>
      </c>
      <c r="F316" s="25" t="s">
        <v>9267</v>
      </c>
      <c r="G316" s="29">
        <v>54</v>
      </c>
      <c r="H316" s="29">
        <v>1</v>
      </c>
      <c r="I316" s="193"/>
      <c r="J316" s="193"/>
    </row>
    <row r="317" spans="1:10" ht="15" customHeight="1">
      <c r="A317" s="27" t="s">
        <v>1183</v>
      </c>
      <c r="B317" s="11" t="s">
        <v>467</v>
      </c>
      <c r="C317" s="25" t="s">
        <v>1559</v>
      </c>
      <c r="D317" s="28">
        <v>502059</v>
      </c>
      <c r="E317" s="25" t="s">
        <v>9268</v>
      </c>
      <c r="F317" s="25" t="s">
        <v>9267</v>
      </c>
      <c r="G317" s="29">
        <v>36</v>
      </c>
      <c r="H317" s="29">
        <v>1</v>
      </c>
      <c r="I317" s="193"/>
      <c r="J317" s="193"/>
    </row>
    <row r="318" spans="1:10" ht="15" customHeight="1">
      <c r="A318" s="27" t="s">
        <v>1183</v>
      </c>
      <c r="B318" s="11" t="s">
        <v>467</v>
      </c>
      <c r="C318" s="25" t="s">
        <v>1559</v>
      </c>
      <c r="D318" s="28">
        <v>301286</v>
      </c>
      <c r="E318" s="25" t="s">
        <v>9269</v>
      </c>
      <c r="F318" s="25" t="s">
        <v>9270</v>
      </c>
      <c r="G318" s="29">
        <v>524</v>
      </c>
      <c r="H318" s="29">
        <v>8</v>
      </c>
      <c r="I318" s="193"/>
      <c r="J318" s="193"/>
    </row>
    <row r="319" spans="1:10" ht="15" customHeight="1">
      <c r="A319" s="27" t="s">
        <v>1183</v>
      </c>
      <c r="B319" s="11" t="s">
        <v>467</v>
      </c>
      <c r="C319" s="25" t="s">
        <v>1559</v>
      </c>
      <c r="D319" s="28">
        <v>301355</v>
      </c>
      <c r="E319" s="25" t="s">
        <v>9271</v>
      </c>
      <c r="F319" s="25" t="s">
        <v>9272</v>
      </c>
      <c r="G319" s="29">
        <v>132</v>
      </c>
      <c r="H319" s="29">
        <v>2</v>
      </c>
      <c r="I319" s="193"/>
      <c r="J319" s="193"/>
    </row>
    <row r="320" spans="1:10" ht="15" customHeight="1">
      <c r="A320" s="27" t="s">
        <v>1183</v>
      </c>
      <c r="B320" s="11" t="s">
        <v>467</v>
      </c>
      <c r="C320" s="25" t="s">
        <v>1559</v>
      </c>
      <c r="D320" s="28">
        <v>301356</v>
      </c>
      <c r="E320" s="25" t="s">
        <v>9273</v>
      </c>
      <c r="F320" s="25" t="s">
        <v>9274</v>
      </c>
      <c r="G320" s="29">
        <v>120</v>
      </c>
      <c r="H320" s="29">
        <v>2</v>
      </c>
      <c r="I320" s="193"/>
      <c r="J320" s="193"/>
    </row>
    <row r="321" spans="1:10" ht="15" customHeight="1">
      <c r="A321" s="27" t="s">
        <v>1183</v>
      </c>
      <c r="B321" s="11" t="s">
        <v>467</v>
      </c>
      <c r="C321" s="25" t="s">
        <v>1559</v>
      </c>
      <c r="D321" s="28">
        <v>301357</v>
      </c>
      <c r="E321" s="25" t="s">
        <v>9275</v>
      </c>
      <c r="F321" s="25" t="s">
        <v>9276</v>
      </c>
      <c r="G321" s="29">
        <v>80</v>
      </c>
      <c r="H321" s="29">
        <v>1</v>
      </c>
      <c r="I321" s="193"/>
      <c r="J321" s="193"/>
    </row>
    <row r="322" spans="1:10" ht="15" customHeight="1">
      <c r="A322" s="27" t="s">
        <v>1183</v>
      </c>
      <c r="B322" s="11" t="s">
        <v>467</v>
      </c>
      <c r="C322" s="25" t="s">
        <v>1559</v>
      </c>
      <c r="D322" s="28">
        <v>301400</v>
      </c>
      <c r="E322" s="25" t="s">
        <v>5681</v>
      </c>
      <c r="F322" s="25" t="s">
        <v>9277</v>
      </c>
      <c r="G322" s="29">
        <v>72</v>
      </c>
      <c r="H322" s="29">
        <v>1</v>
      </c>
      <c r="I322" s="193"/>
      <c r="J322" s="193"/>
    </row>
    <row r="323" spans="1:10" ht="15" customHeight="1">
      <c r="A323" s="27" t="s">
        <v>1183</v>
      </c>
      <c r="B323" s="11" t="s">
        <v>467</v>
      </c>
      <c r="C323" s="25" t="s">
        <v>1559</v>
      </c>
      <c r="D323" s="28">
        <v>501324</v>
      </c>
      <c r="E323" s="25" t="s">
        <v>9278</v>
      </c>
      <c r="F323" s="25" t="s">
        <v>9279</v>
      </c>
      <c r="G323" s="29">
        <v>74</v>
      </c>
      <c r="H323" s="29">
        <v>1</v>
      </c>
      <c r="I323" s="193"/>
      <c r="J323" s="193"/>
    </row>
    <row r="324" spans="1:10" ht="15" customHeight="1">
      <c r="A324" s="27" t="s">
        <v>1183</v>
      </c>
      <c r="B324" s="11" t="s">
        <v>467</v>
      </c>
      <c r="C324" s="25" t="s">
        <v>1535</v>
      </c>
      <c r="D324" s="28">
        <v>301296</v>
      </c>
      <c r="E324" s="25" t="s">
        <v>9184</v>
      </c>
      <c r="F324" s="25" t="s">
        <v>9280</v>
      </c>
      <c r="G324" s="29">
        <v>384</v>
      </c>
      <c r="H324" s="29">
        <v>5</v>
      </c>
      <c r="I324" s="193"/>
      <c r="J324" s="193"/>
    </row>
    <row r="325" spans="1:10" ht="15" customHeight="1">
      <c r="A325" s="27" t="s">
        <v>1183</v>
      </c>
      <c r="B325" s="11" t="s">
        <v>467</v>
      </c>
      <c r="C325" s="25" t="s">
        <v>1535</v>
      </c>
      <c r="D325" s="28">
        <v>308006</v>
      </c>
      <c r="E325" s="25" t="s">
        <v>9281</v>
      </c>
      <c r="F325" s="25" t="s">
        <v>9282</v>
      </c>
      <c r="G325" s="29">
        <v>109</v>
      </c>
      <c r="H325" s="29">
        <v>1</v>
      </c>
      <c r="I325" s="193"/>
      <c r="J325" s="193"/>
    </row>
    <row r="326" spans="1:10" ht="15" customHeight="1">
      <c r="A326" s="27" t="s">
        <v>1183</v>
      </c>
      <c r="B326" s="11" t="s">
        <v>467</v>
      </c>
      <c r="C326" s="25" t="s">
        <v>1535</v>
      </c>
      <c r="D326" s="28">
        <v>308008</v>
      </c>
      <c r="E326" s="25" t="s">
        <v>9283</v>
      </c>
      <c r="F326" s="25" t="s">
        <v>9284</v>
      </c>
      <c r="G326" s="29">
        <v>56</v>
      </c>
      <c r="H326" s="29">
        <v>1</v>
      </c>
      <c r="I326" s="193"/>
      <c r="J326" s="193"/>
    </row>
    <row r="327" spans="1:10" ht="15" customHeight="1">
      <c r="A327" s="27" t="s">
        <v>1183</v>
      </c>
      <c r="B327" s="11" t="s">
        <v>467</v>
      </c>
      <c r="C327" s="25" t="s">
        <v>1535</v>
      </c>
      <c r="D327" s="28">
        <v>308014</v>
      </c>
      <c r="E327" s="25" t="s">
        <v>9285</v>
      </c>
      <c r="F327" s="25" t="s">
        <v>9286</v>
      </c>
      <c r="G327" s="29">
        <v>11</v>
      </c>
      <c r="H327" s="29">
        <v>1</v>
      </c>
      <c r="I327" s="193"/>
      <c r="J327" s="193"/>
    </row>
    <row r="328" spans="1:10" ht="15" customHeight="1">
      <c r="A328" s="27" t="s">
        <v>1183</v>
      </c>
      <c r="B328" s="11" t="s">
        <v>467</v>
      </c>
      <c r="C328" s="25" t="s">
        <v>1535</v>
      </c>
      <c r="D328" s="28">
        <v>308018</v>
      </c>
      <c r="E328" s="25" t="s">
        <v>9287</v>
      </c>
      <c r="F328" s="25" t="s">
        <v>9280</v>
      </c>
      <c r="G328" s="29">
        <v>31</v>
      </c>
      <c r="H328" s="29">
        <v>1</v>
      </c>
      <c r="I328" s="193"/>
      <c r="J328" s="193"/>
    </row>
    <row r="329" spans="1:10" ht="15" customHeight="1">
      <c r="A329" s="27" t="s">
        <v>1183</v>
      </c>
      <c r="B329" s="11" t="s">
        <v>467</v>
      </c>
      <c r="C329" s="25" t="s">
        <v>1498</v>
      </c>
      <c r="D329" s="28">
        <v>301334</v>
      </c>
      <c r="E329" s="25" t="s">
        <v>9288</v>
      </c>
      <c r="F329" s="25" t="s">
        <v>9289</v>
      </c>
      <c r="G329" s="29">
        <v>368</v>
      </c>
      <c r="H329" s="29">
        <v>5</v>
      </c>
      <c r="I329" s="193"/>
      <c r="J329" s="193"/>
    </row>
    <row r="330" spans="1:10" ht="15" customHeight="1">
      <c r="A330" s="27" t="s">
        <v>1183</v>
      </c>
      <c r="B330" s="11" t="s">
        <v>467</v>
      </c>
      <c r="C330" s="25" t="s">
        <v>1498</v>
      </c>
      <c r="D330" s="28">
        <v>301335</v>
      </c>
      <c r="E330" s="25" t="s">
        <v>9290</v>
      </c>
      <c r="F330" s="25" t="s">
        <v>9291</v>
      </c>
      <c r="G330" s="29">
        <v>85</v>
      </c>
      <c r="H330" s="29">
        <v>1</v>
      </c>
      <c r="I330" s="193"/>
      <c r="J330" s="193"/>
    </row>
    <row r="331" spans="1:10" ht="15" customHeight="1">
      <c r="A331" s="27" t="s">
        <v>1183</v>
      </c>
      <c r="B331" s="11" t="s">
        <v>467</v>
      </c>
      <c r="C331" s="25" t="s">
        <v>1498</v>
      </c>
      <c r="D331" s="28">
        <v>501452</v>
      </c>
      <c r="E331" s="25" t="s">
        <v>9292</v>
      </c>
      <c r="F331" s="25" t="s">
        <v>9293</v>
      </c>
      <c r="G331" s="29">
        <v>116</v>
      </c>
      <c r="H331" s="29">
        <v>1</v>
      </c>
      <c r="I331" s="193"/>
      <c r="J331" s="193"/>
    </row>
    <row r="332" spans="1:10" ht="15" customHeight="1">
      <c r="A332" s="27" t="s">
        <v>1183</v>
      </c>
      <c r="B332" s="11" t="s">
        <v>467</v>
      </c>
      <c r="C332" s="25" t="s">
        <v>1498</v>
      </c>
      <c r="D332" s="28">
        <v>501453</v>
      </c>
      <c r="E332" s="25" t="s">
        <v>9294</v>
      </c>
      <c r="F332" s="25" t="s">
        <v>9295</v>
      </c>
      <c r="G332" s="29">
        <v>74</v>
      </c>
      <c r="H332" s="29">
        <v>1</v>
      </c>
      <c r="I332" s="193"/>
      <c r="J332" s="193"/>
    </row>
    <row r="333" spans="1:10" ht="15" customHeight="1">
      <c r="A333" s="27" t="s">
        <v>1183</v>
      </c>
      <c r="B333" s="11" t="s">
        <v>467</v>
      </c>
      <c r="C333" s="25" t="s">
        <v>1561</v>
      </c>
      <c r="D333" s="28">
        <v>301341</v>
      </c>
      <c r="E333" s="25" t="s">
        <v>9296</v>
      </c>
      <c r="F333" s="25" t="s">
        <v>9297</v>
      </c>
      <c r="G333" s="29">
        <v>35</v>
      </c>
      <c r="H333" s="29">
        <v>1</v>
      </c>
      <c r="I333" s="193"/>
      <c r="J333" s="193"/>
    </row>
    <row r="334" spans="1:10" ht="15" customHeight="1">
      <c r="A334" s="27" t="s">
        <v>1183</v>
      </c>
      <c r="B334" s="11" t="s">
        <v>467</v>
      </c>
      <c r="C334" s="25" t="s">
        <v>1561</v>
      </c>
      <c r="D334" s="28">
        <v>301402</v>
      </c>
      <c r="E334" s="25" t="s">
        <v>9298</v>
      </c>
      <c r="F334" s="25" t="s">
        <v>9299</v>
      </c>
      <c r="G334" s="29">
        <v>78</v>
      </c>
      <c r="H334" s="29">
        <v>1</v>
      </c>
      <c r="I334" s="193"/>
      <c r="J334" s="193"/>
    </row>
    <row r="335" spans="1:10" ht="15" customHeight="1">
      <c r="A335" s="27" t="s">
        <v>1183</v>
      </c>
      <c r="B335" s="11" t="s">
        <v>467</v>
      </c>
      <c r="C335" s="25" t="s">
        <v>1561</v>
      </c>
      <c r="D335" s="28">
        <v>308022</v>
      </c>
      <c r="E335" s="25" t="s">
        <v>9300</v>
      </c>
      <c r="F335" s="25" t="s">
        <v>9301</v>
      </c>
      <c r="G335" s="29">
        <v>61</v>
      </c>
      <c r="H335" s="29">
        <v>1</v>
      </c>
      <c r="I335" s="193"/>
      <c r="J335" s="193"/>
    </row>
    <row r="336" spans="1:10" ht="15" customHeight="1">
      <c r="A336" s="27" t="s">
        <v>1183</v>
      </c>
      <c r="B336" s="11" t="s">
        <v>467</v>
      </c>
      <c r="C336" s="25" t="s">
        <v>1563</v>
      </c>
      <c r="D336" s="28">
        <v>301291</v>
      </c>
      <c r="E336" s="25" t="s">
        <v>9302</v>
      </c>
      <c r="F336" s="25" t="s">
        <v>9303</v>
      </c>
      <c r="G336" s="29">
        <v>87</v>
      </c>
      <c r="H336" s="29">
        <v>1</v>
      </c>
      <c r="I336" s="193"/>
      <c r="J336" s="193"/>
    </row>
    <row r="337" spans="1:10" ht="15" customHeight="1">
      <c r="A337" s="27" t="s">
        <v>1183</v>
      </c>
      <c r="B337" s="11" t="s">
        <v>467</v>
      </c>
      <c r="C337" s="25" t="s">
        <v>1563</v>
      </c>
      <c r="D337" s="28">
        <v>301304</v>
      </c>
      <c r="E337" s="25" t="s">
        <v>9304</v>
      </c>
      <c r="F337" s="25" t="s">
        <v>9305</v>
      </c>
      <c r="G337" s="29">
        <v>531</v>
      </c>
      <c r="H337" s="29">
        <v>8</v>
      </c>
      <c r="I337" s="193"/>
      <c r="J337" s="193"/>
    </row>
    <row r="338" spans="1:10" ht="15" customHeight="1">
      <c r="A338" s="27" t="s">
        <v>1183</v>
      </c>
      <c r="B338" s="11" t="s">
        <v>467</v>
      </c>
      <c r="C338" s="25" t="s">
        <v>1563</v>
      </c>
      <c r="D338" s="28">
        <v>301339</v>
      </c>
      <c r="E338" s="25" t="s">
        <v>9306</v>
      </c>
      <c r="F338" s="25" t="s">
        <v>9307</v>
      </c>
      <c r="G338" s="29">
        <v>84</v>
      </c>
      <c r="H338" s="29">
        <v>1</v>
      </c>
      <c r="I338" s="193"/>
      <c r="J338" s="193"/>
    </row>
    <row r="339" spans="1:10" ht="15" customHeight="1">
      <c r="A339" s="27" t="s">
        <v>1183</v>
      </c>
      <c r="B339" s="11" t="s">
        <v>467</v>
      </c>
      <c r="C339" s="25" t="s">
        <v>1563</v>
      </c>
      <c r="D339" s="28">
        <v>301404</v>
      </c>
      <c r="E339" s="25" t="s">
        <v>9308</v>
      </c>
      <c r="F339" s="25" t="s">
        <v>9309</v>
      </c>
      <c r="G339" s="29">
        <v>278</v>
      </c>
      <c r="H339" s="29">
        <v>3</v>
      </c>
      <c r="I339" s="193"/>
      <c r="J339" s="193"/>
    </row>
    <row r="340" spans="1:10" ht="15" customHeight="1">
      <c r="A340" s="27" t="s">
        <v>1183</v>
      </c>
      <c r="B340" s="11" t="s">
        <v>467</v>
      </c>
      <c r="C340" s="25" t="s">
        <v>1563</v>
      </c>
      <c r="D340" s="28">
        <v>308011</v>
      </c>
      <c r="E340" s="25" t="s">
        <v>9310</v>
      </c>
      <c r="F340" s="25" t="s">
        <v>9311</v>
      </c>
      <c r="G340" s="29">
        <v>51</v>
      </c>
      <c r="H340" s="29">
        <v>1</v>
      </c>
      <c r="I340" s="193"/>
      <c r="J340" s="193"/>
    </row>
    <row r="341" spans="1:10" ht="15" customHeight="1">
      <c r="A341" s="27" t="s">
        <v>1183</v>
      </c>
      <c r="B341" s="11" t="s">
        <v>467</v>
      </c>
      <c r="C341" s="25" t="s">
        <v>1563</v>
      </c>
      <c r="D341" s="28">
        <v>308013</v>
      </c>
      <c r="E341" s="25" t="s">
        <v>9312</v>
      </c>
      <c r="F341" s="25" t="s">
        <v>9313</v>
      </c>
      <c r="G341" s="29">
        <v>54</v>
      </c>
      <c r="H341" s="29">
        <v>1</v>
      </c>
      <c r="I341" s="193"/>
      <c r="J341" s="193"/>
    </row>
    <row r="342" spans="1:10" ht="15" customHeight="1">
      <c r="A342" s="27" t="s">
        <v>1183</v>
      </c>
      <c r="B342" s="11" t="s">
        <v>467</v>
      </c>
      <c r="C342" s="25" t="s">
        <v>1563</v>
      </c>
      <c r="D342" s="28">
        <v>308017</v>
      </c>
      <c r="E342" s="25" t="s">
        <v>9314</v>
      </c>
      <c r="F342" s="25" t="s">
        <v>9315</v>
      </c>
      <c r="G342" s="29">
        <v>44</v>
      </c>
      <c r="H342" s="29">
        <v>1</v>
      </c>
      <c r="I342" s="193"/>
      <c r="J342" s="193"/>
    </row>
    <row r="343" spans="1:10" ht="15" customHeight="1">
      <c r="A343" s="27" t="s">
        <v>1183</v>
      </c>
      <c r="B343" s="11" t="s">
        <v>467</v>
      </c>
      <c r="C343" s="25" t="s">
        <v>1563</v>
      </c>
      <c r="D343" s="28">
        <v>308021</v>
      </c>
      <c r="E343" s="25" t="s">
        <v>9316</v>
      </c>
      <c r="F343" s="25" t="s">
        <v>9317</v>
      </c>
      <c r="G343" s="29">
        <v>62</v>
      </c>
      <c r="H343" s="29">
        <v>1</v>
      </c>
      <c r="I343" s="193"/>
      <c r="J343" s="193"/>
    </row>
    <row r="344" spans="1:10" ht="15" customHeight="1">
      <c r="A344" s="27" t="s">
        <v>1183</v>
      </c>
      <c r="B344" s="11" t="s">
        <v>467</v>
      </c>
      <c r="C344" s="25" t="s">
        <v>1563</v>
      </c>
      <c r="D344" s="28">
        <v>308027</v>
      </c>
      <c r="E344" s="25" t="s">
        <v>9318</v>
      </c>
      <c r="F344" s="25" t="s">
        <v>9317</v>
      </c>
      <c r="G344" s="29">
        <v>34</v>
      </c>
      <c r="H344" s="29">
        <v>1</v>
      </c>
      <c r="I344" s="193"/>
      <c r="J344" s="193"/>
    </row>
    <row r="345" spans="1:10" ht="15" customHeight="1">
      <c r="A345" s="27" t="s">
        <v>1183</v>
      </c>
      <c r="B345" s="11" t="s">
        <v>467</v>
      </c>
      <c r="C345" s="25" t="s">
        <v>1523</v>
      </c>
      <c r="D345" s="28">
        <v>301403</v>
      </c>
      <c r="E345" s="25" t="s">
        <v>9319</v>
      </c>
      <c r="F345" s="25" t="s">
        <v>9320</v>
      </c>
      <c r="G345" s="29">
        <v>682</v>
      </c>
      <c r="H345" s="29">
        <v>10</v>
      </c>
      <c r="I345" s="193"/>
      <c r="J345" s="193"/>
    </row>
    <row r="346" spans="1:10" ht="15" customHeight="1">
      <c r="A346" s="27" t="s">
        <v>1183</v>
      </c>
      <c r="B346" s="11" t="s">
        <v>467</v>
      </c>
      <c r="C346" s="25" t="s">
        <v>1523</v>
      </c>
      <c r="D346" s="28">
        <v>308016</v>
      </c>
      <c r="E346" s="25" t="s">
        <v>9321</v>
      </c>
      <c r="F346" s="25" t="s">
        <v>9322</v>
      </c>
      <c r="G346" s="29">
        <v>568</v>
      </c>
      <c r="H346" s="29">
        <v>9</v>
      </c>
      <c r="I346" s="193"/>
      <c r="J346" s="193"/>
    </row>
    <row r="347" spans="1:10" ht="15" customHeight="1">
      <c r="A347" s="27" t="s">
        <v>1183</v>
      </c>
      <c r="B347" s="11" t="s">
        <v>467</v>
      </c>
      <c r="C347" s="25" t="s">
        <v>1523</v>
      </c>
      <c r="D347" s="28">
        <v>308019</v>
      </c>
      <c r="E347" s="25" t="s">
        <v>9323</v>
      </c>
      <c r="F347" s="25" t="s">
        <v>9324</v>
      </c>
      <c r="G347" s="29">
        <v>455</v>
      </c>
      <c r="H347" s="29">
        <v>7</v>
      </c>
      <c r="I347" s="193"/>
      <c r="J347" s="193"/>
    </row>
    <row r="348" spans="1:10" ht="15" customHeight="1">
      <c r="A348" s="27" t="s">
        <v>1183</v>
      </c>
      <c r="B348" s="11" t="s">
        <v>467</v>
      </c>
      <c r="C348" s="25" t="s">
        <v>1525</v>
      </c>
      <c r="D348" s="28">
        <v>301297</v>
      </c>
      <c r="E348" s="25" t="s">
        <v>9325</v>
      </c>
      <c r="F348" s="25" t="s">
        <v>9326</v>
      </c>
      <c r="G348" s="29">
        <v>345</v>
      </c>
      <c r="H348" s="29">
        <v>4</v>
      </c>
      <c r="I348" s="193"/>
      <c r="J348" s="193"/>
    </row>
    <row r="349" spans="1:10" ht="15" customHeight="1">
      <c r="A349" s="27" t="s">
        <v>1183</v>
      </c>
      <c r="B349" s="11" t="s">
        <v>467</v>
      </c>
      <c r="C349" s="25" t="s">
        <v>1525</v>
      </c>
      <c r="D349" s="28">
        <v>308040</v>
      </c>
      <c r="E349" s="25" t="s">
        <v>9327</v>
      </c>
      <c r="F349" s="25" t="s">
        <v>9328</v>
      </c>
      <c r="G349" s="29">
        <v>236</v>
      </c>
      <c r="H349" s="29">
        <v>3</v>
      </c>
      <c r="I349" s="193"/>
      <c r="J349" s="193"/>
    </row>
    <row r="350" spans="1:10" ht="15" customHeight="1">
      <c r="A350" s="27" t="s">
        <v>1183</v>
      </c>
      <c r="B350" s="11" t="s">
        <v>467</v>
      </c>
      <c r="C350" s="25" t="s">
        <v>1537</v>
      </c>
      <c r="D350" s="28">
        <v>301310</v>
      </c>
      <c r="E350" s="25" t="s">
        <v>9329</v>
      </c>
      <c r="F350" s="25" t="s">
        <v>9330</v>
      </c>
      <c r="G350" s="29">
        <v>116</v>
      </c>
      <c r="H350" s="29">
        <v>1</v>
      </c>
      <c r="I350" s="193"/>
      <c r="J350" s="193"/>
    </row>
    <row r="351" spans="1:10" ht="15" customHeight="1">
      <c r="A351" s="27" t="s">
        <v>1183</v>
      </c>
      <c r="B351" s="11" t="s">
        <v>467</v>
      </c>
      <c r="C351" s="25" t="s">
        <v>1537</v>
      </c>
      <c r="D351" s="28">
        <v>301311</v>
      </c>
      <c r="E351" s="25" t="s">
        <v>9331</v>
      </c>
      <c r="F351" s="25" t="s">
        <v>9332</v>
      </c>
      <c r="G351" s="29">
        <v>102</v>
      </c>
      <c r="H351" s="29">
        <v>1</v>
      </c>
      <c r="I351" s="193"/>
      <c r="J351" s="193"/>
    </row>
    <row r="352" spans="1:10" ht="15" customHeight="1">
      <c r="A352" s="27" t="s">
        <v>1183</v>
      </c>
      <c r="B352" s="11" t="s">
        <v>467</v>
      </c>
      <c r="C352" s="25" t="s">
        <v>1537</v>
      </c>
      <c r="D352" s="28">
        <v>301312</v>
      </c>
      <c r="E352" s="25" t="s">
        <v>9333</v>
      </c>
      <c r="F352" s="25" t="s">
        <v>9334</v>
      </c>
      <c r="G352" s="29">
        <v>100</v>
      </c>
      <c r="H352" s="29">
        <v>1</v>
      </c>
      <c r="I352" s="193"/>
      <c r="J352" s="193"/>
    </row>
    <row r="353" spans="1:10" ht="15" customHeight="1">
      <c r="A353" s="27" t="s">
        <v>1183</v>
      </c>
      <c r="B353" s="11" t="s">
        <v>467</v>
      </c>
      <c r="C353" s="25" t="s">
        <v>1537</v>
      </c>
      <c r="D353" s="28">
        <v>301391</v>
      </c>
      <c r="E353" s="25" t="s">
        <v>6319</v>
      </c>
      <c r="F353" s="25" t="s">
        <v>9335</v>
      </c>
      <c r="G353" s="29">
        <v>255</v>
      </c>
      <c r="H353" s="29">
        <v>3</v>
      </c>
      <c r="I353" s="193"/>
      <c r="J353" s="193"/>
    </row>
    <row r="354" spans="1:10" ht="15" customHeight="1">
      <c r="A354" s="27" t="s">
        <v>1183</v>
      </c>
      <c r="B354" s="11" t="s">
        <v>467</v>
      </c>
      <c r="C354" s="25" t="s">
        <v>1537</v>
      </c>
      <c r="D354" s="28">
        <v>301392</v>
      </c>
      <c r="E354" s="25" t="s">
        <v>9336</v>
      </c>
      <c r="F354" s="25" t="s">
        <v>9337</v>
      </c>
      <c r="G354" s="29">
        <v>56</v>
      </c>
      <c r="H354" s="29">
        <v>1</v>
      </c>
      <c r="I354" s="193"/>
      <c r="J354" s="193"/>
    </row>
    <row r="355" spans="1:10" ht="15" customHeight="1">
      <c r="A355" s="27" t="s">
        <v>1183</v>
      </c>
      <c r="B355" s="11" t="s">
        <v>467</v>
      </c>
      <c r="C355" s="25" t="s">
        <v>1537</v>
      </c>
      <c r="D355" s="28">
        <v>301401</v>
      </c>
      <c r="E355" s="25" t="s">
        <v>9338</v>
      </c>
      <c r="F355" s="25" t="s">
        <v>9339</v>
      </c>
      <c r="G355" s="29">
        <v>152</v>
      </c>
      <c r="H355" s="29">
        <v>2</v>
      </c>
      <c r="I355" s="193"/>
      <c r="J355" s="193"/>
    </row>
    <row r="356" spans="1:10" ht="15" customHeight="1">
      <c r="A356" s="27" t="s">
        <v>1183</v>
      </c>
      <c r="B356" s="11" t="s">
        <v>467</v>
      </c>
      <c r="C356" s="25" t="s">
        <v>1537</v>
      </c>
      <c r="D356" s="28">
        <v>308001</v>
      </c>
      <c r="E356" s="25" t="s">
        <v>9340</v>
      </c>
      <c r="F356" s="25" t="s">
        <v>9341</v>
      </c>
      <c r="G356" s="29">
        <v>154</v>
      </c>
      <c r="H356" s="29">
        <v>2</v>
      </c>
      <c r="I356" s="193"/>
      <c r="J356" s="193"/>
    </row>
    <row r="357" spans="1:10" ht="15" customHeight="1">
      <c r="A357" s="27" t="s">
        <v>1183</v>
      </c>
      <c r="B357" s="11" t="s">
        <v>467</v>
      </c>
      <c r="C357" s="25" t="s">
        <v>1537</v>
      </c>
      <c r="D357" s="28">
        <v>308010</v>
      </c>
      <c r="E357" s="25" t="s">
        <v>9342</v>
      </c>
      <c r="F357" s="25" t="s">
        <v>9343</v>
      </c>
      <c r="G357" s="29">
        <v>56</v>
      </c>
      <c r="H357" s="29">
        <v>1</v>
      </c>
      <c r="I357" s="193"/>
      <c r="J357" s="193"/>
    </row>
    <row r="358" spans="1:10" ht="15" customHeight="1">
      <c r="A358" s="27" t="s">
        <v>1183</v>
      </c>
      <c r="B358" s="11" t="s">
        <v>467</v>
      </c>
      <c r="C358" s="25" t="s">
        <v>1537</v>
      </c>
      <c r="D358" s="28">
        <v>308025</v>
      </c>
      <c r="E358" s="25" t="s">
        <v>9344</v>
      </c>
      <c r="F358" s="25" t="s">
        <v>9334</v>
      </c>
      <c r="G358" s="29">
        <v>34</v>
      </c>
      <c r="H358" s="29">
        <v>1</v>
      </c>
      <c r="I358" s="193"/>
      <c r="J358" s="193"/>
    </row>
    <row r="359" spans="1:10" ht="15" customHeight="1">
      <c r="A359" s="27" t="s">
        <v>1183</v>
      </c>
      <c r="B359" s="11" t="s">
        <v>467</v>
      </c>
      <c r="C359" s="25" t="s">
        <v>1013</v>
      </c>
      <c r="D359" s="28">
        <v>301317</v>
      </c>
      <c r="E359" s="25" t="s">
        <v>8946</v>
      </c>
      <c r="F359" s="25" t="s">
        <v>9345</v>
      </c>
      <c r="G359" s="29">
        <v>362</v>
      </c>
      <c r="H359" s="29">
        <v>5</v>
      </c>
      <c r="I359" s="193"/>
      <c r="J359" s="193"/>
    </row>
    <row r="360" spans="1:10" ht="15" customHeight="1">
      <c r="A360" s="27" t="s">
        <v>1183</v>
      </c>
      <c r="B360" s="11" t="s">
        <v>467</v>
      </c>
      <c r="C360" s="25" t="s">
        <v>1013</v>
      </c>
      <c r="D360" s="28">
        <v>301318</v>
      </c>
      <c r="E360" s="25" t="s">
        <v>9346</v>
      </c>
      <c r="F360" s="25" t="s">
        <v>9347</v>
      </c>
      <c r="G360" s="29">
        <v>173</v>
      </c>
      <c r="H360" s="29">
        <v>2</v>
      </c>
      <c r="I360" s="193"/>
      <c r="J360" s="193"/>
    </row>
    <row r="361" spans="1:10" ht="15" customHeight="1">
      <c r="A361" s="27" t="s">
        <v>1183</v>
      </c>
      <c r="B361" s="11" t="s">
        <v>467</v>
      </c>
      <c r="C361" s="25" t="s">
        <v>1539</v>
      </c>
      <c r="D361" s="28">
        <v>502142</v>
      </c>
      <c r="E361" s="25" t="s">
        <v>9348</v>
      </c>
      <c r="F361" s="25" t="s">
        <v>9349</v>
      </c>
      <c r="G361" s="29">
        <v>34</v>
      </c>
      <c r="H361" s="29">
        <v>1</v>
      </c>
      <c r="I361" s="193"/>
      <c r="J361" s="193"/>
    </row>
    <row r="362" spans="1:10" ht="15" customHeight="1">
      <c r="A362" s="27" t="s">
        <v>1183</v>
      </c>
      <c r="B362" s="11" t="s">
        <v>467</v>
      </c>
      <c r="C362" s="25" t="s">
        <v>1539</v>
      </c>
      <c r="D362" s="28">
        <v>301354</v>
      </c>
      <c r="E362" s="25" t="s">
        <v>9350</v>
      </c>
      <c r="F362" s="25" t="s">
        <v>9351</v>
      </c>
      <c r="G362" s="29">
        <v>42</v>
      </c>
      <c r="H362" s="29">
        <v>1</v>
      </c>
      <c r="I362" s="193"/>
      <c r="J362" s="193"/>
    </row>
    <row r="363" spans="1:10" ht="15" customHeight="1">
      <c r="A363" s="27" t="s">
        <v>1183</v>
      </c>
      <c r="B363" s="11" t="s">
        <v>467</v>
      </c>
      <c r="C363" s="25" t="s">
        <v>1539</v>
      </c>
      <c r="D363" s="28">
        <v>301393</v>
      </c>
      <c r="E363" s="25" t="s">
        <v>9352</v>
      </c>
      <c r="F363" s="25" t="s">
        <v>9353</v>
      </c>
      <c r="G363" s="29">
        <v>196</v>
      </c>
      <c r="H363" s="29">
        <v>2</v>
      </c>
      <c r="I363" s="193"/>
      <c r="J363" s="193"/>
    </row>
    <row r="364" spans="1:10" ht="15" customHeight="1">
      <c r="A364" s="27" t="s">
        <v>1183</v>
      </c>
      <c r="B364" s="11" t="s">
        <v>467</v>
      </c>
      <c r="C364" s="25" t="s">
        <v>1539</v>
      </c>
      <c r="D364" s="28">
        <v>305767</v>
      </c>
      <c r="E364" s="25" t="s">
        <v>9354</v>
      </c>
      <c r="F364" s="25" t="s">
        <v>9353</v>
      </c>
      <c r="G364" s="29">
        <v>131</v>
      </c>
      <c r="H364" s="29">
        <v>2</v>
      </c>
      <c r="I364" s="193"/>
      <c r="J364" s="193"/>
    </row>
    <row r="365" spans="1:10" ht="15" customHeight="1">
      <c r="A365" s="27" t="s">
        <v>1183</v>
      </c>
      <c r="B365" s="11" t="s">
        <v>467</v>
      </c>
      <c r="C365" s="25" t="s">
        <v>1539</v>
      </c>
      <c r="D365" s="28">
        <v>501325</v>
      </c>
      <c r="E365" s="25" t="s">
        <v>9355</v>
      </c>
      <c r="F365" s="25" t="s">
        <v>9353</v>
      </c>
      <c r="G365" s="29">
        <v>31</v>
      </c>
      <c r="H365" s="29">
        <v>1</v>
      </c>
      <c r="I365" s="193"/>
      <c r="J365" s="193"/>
    </row>
    <row r="366" spans="1:10" ht="15" customHeight="1">
      <c r="A366" s="27" t="s">
        <v>1183</v>
      </c>
      <c r="B366" s="11" t="s">
        <v>467</v>
      </c>
      <c r="C366" s="25" t="s">
        <v>1500</v>
      </c>
      <c r="D366" s="28">
        <v>502072</v>
      </c>
      <c r="E366" s="25" t="s">
        <v>9356</v>
      </c>
      <c r="F366" s="25" t="s">
        <v>9357</v>
      </c>
      <c r="G366" s="29">
        <v>34</v>
      </c>
      <c r="H366" s="29">
        <v>1</v>
      </c>
      <c r="I366" s="193"/>
      <c r="J366" s="193"/>
    </row>
    <row r="367" spans="1:10" ht="15" customHeight="1">
      <c r="A367" s="27" t="s">
        <v>1183</v>
      </c>
      <c r="B367" s="11" t="s">
        <v>467</v>
      </c>
      <c r="C367" s="25" t="s">
        <v>1500</v>
      </c>
      <c r="D367" s="28">
        <v>301292</v>
      </c>
      <c r="E367" s="25" t="s">
        <v>9358</v>
      </c>
      <c r="F367" s="25" t="s">
        <v>9359</v>
      </c>
      <c r="G367" s="29">
        <v>92</v>
      </c>
      <c r="H367" s="29">
        <v>1</v>
      </c>
      <c r="I367" s="193"/>
      <c r="J367" s="193"/>
    </row>
    <row r="368" spans="1:10" ht="15" customHeight="1">
      <c r="A368" s="27" t="s">
        <v>1183</v>
      </c>
      <c r="B368" s="11" t="s">
        <v>467</v>
      </c>
      <c r="C368" s="25" t="s">
        <v>1500</v>
      </c>
      <c r="D368" s="28">
        <v>301361</v>
      </c>
      <c r="E368" s="25" t="s">
        <v>9360</v>
      </c>
      <c r="F368" s="25" t="s">
        <v>9361</v>
      </c>
      <c r="G368" s="29">
        <v>296</v>
      </c>
      <c r="H368" s="29">
        <v>4</v>
      </c>
      <c r="I368" s="193"/>
      <c r="J368" s="193"/>
    </row>
    <row r="369" spans="1:10" ht="15" customHeight="1">
      <c r="A369" s="27" t="s">
        <v>1183</v>
      </c>
      <c r="B369" s="11" t="s">
        <v>467</v>
      </c>
      <c r="C369" s="25" t="s">
        <v>1500</v>
      </c>
      <c r="D369" s="28">
        <v>301362</v>
      </c>
      <c r="E369" s="25" t="s">
        <v>9362</v>
      </c>
      <c r="F369" s="25" t="s">
        <v>9361</v>
      </c>
      <c r="G369" s="29">
        <v>65</v>
      </c>
      <c r="H369" s="29">
        <v>1</v>
      </c>
      <c r="I369" s="193"/>
      <c r="J369" s="193"/>
    </row>
    <row r="370" spans="1:10" ht="15" customHeight="1">
      <c r="A370" s="27" t="s">
        <v>1183</v>
      </c>
      <c r="B370" s="11" t="s">
        <v>467</v>
      </c>
      <c r="C370" s="25" t="s">
        <v>1500</v>
      </c>
      <c r="D370" s="28">
        <v>301363</v>
      </c>
      <c r="E370" s="25" t="s">
        <v>9363</v>
      </c>
      <c r="F370" s="25" t="s">
        <v>9361</v>
      </c>
      <c r="G370" s="29">
        <v>131</v>
      </c>
      <c r="H370" s="29">
        <v>2</v>
      </c>
      <c r="I370" s="193"/>
      <c r="J370" s="193"/>
    </row>
    <row r="371" spans="1:10" ht="15" customHeight="1">
      <c r="A371" s="27" t="s">
        <v>1183</v>
      </c>
      <c r="B371" s="11" t="s">
        <v>467</v>
      </c>
      <c r="C371" s="25" t="s">
        <v>1500</v>
      </c>
      <c r="D371" s="28">
        <v>501613</v>
      </c>
      <c r="E371" s="25" t="s">
        <v>9364</v>
      </c>
      <c r="F371" s="25" t="s">
        <v>9357</v>
      </c>
      <c r="G371" s="29">
        <v>13</v>
      </c>
      <c r="H371" s="29">
        <v>1</v>
      </c>
      <c r="I371" s="193"/>
      <c r="J371" s="193"/>
    </row>
    <row r="372" spans="1:10" ht="15" customHeight="1">
      <c r="A372" s="27" t="s">
        <v>1183</v>
      </c>
      <c r="B372" s="11" t="s">
        <v>467</v>
      </c>
      <c r="C372" s="25" t="s">
        <v>1565</v>
      </c>
      <c r="D372" s="28">
        <v>301320</v>
      </c>
      <c r="E372" s="25" t="s">
        <v>9365</v>
      </c>
      <c r="F372" s="25" t="s">
        <v>9366</v>
      </c>
      <c r="G372" s="29">
        <v>72</v>
      </c>
      <c r="H372" s="29">
        <v>1</v>
      </c>
      <c r="I372" s="193"/>
      <c r="J372" s="193"/>
    </row>
    <row r="373" spans="1:10" ht="15" customHeight="1">
      <c r="A373" s="27" t="s">
        <v>1183</v>
      </c>
      <c r="B373" s="11" t="s">
        <v>467</v>
      </c>
      <c r="C373" s="25" t="s">
        <v>1565</v>
      </c>
      <c r="D373" s="28">
        <v>301323</v>
      </c>
      <c r="E373" s="25" t="s">
        <v>9367</v>
      </c>
      <c r="F373" s="25" t="s">
        <v>9368</v>
      </c>
      <c r="G373" s="29">
        <v>458</v>
      </c>
      <c r="H373" s="29">
        <v>7</v>
      </c>
      <c r="I373" s="193"/>
      <c r="J373" s="193"/>
    </row>
    <row r="374" spans="1:10" ht="15" customHeight="1">
      <c r="A374" s="27" t="s">
        <v>1183</v>
      </c>
      <c r="B374" s="11" t="s">
        <v>467</v>
      </c>
      <c r="C374" s="25" t="s">
        <v>1565</v>
      </c>
      <c r="D374" s="28">
        <v>301324</v>
      </c>
      <c r="E374" s="25" t="s">
        <v>9369</v>
      </c>
      <c r="F374" s="25" t="s">
        <v>9370</v>
      </c>
      <c r="G374" s="29">
        <v>45</v>
      </c>
      <c r="H374" s="29">
        <v>1</v>
      </c>
      <c r="I374" s="193"/>
      <c r="J374" s="193"/>
    </row>
    <row r="375" spans="1:10" ht="15" customHeight="1">
      <c r="A375" s="27" t="s">
        <v>1183</v>
      </c>
      <c r="B375" s="11" t="s">
        <v>467</v>
      </c>
      <c r="C375" s="25" t="s">
        <v>1565</v>
      </c>
      <c r="D375" s="28">
        <v>301342</v>
      </c>
      <c r="E375" s="25" t="s">
        <v>9371</v>
      </c>
      <c r="F375" s="25" t="s">
        <v>9372</v>
      </c>
      <c r="G375" s="29">
        <v>69</v>
      </c>
      <c r="H375" s="29">
        <v>1</v>
      </c>
      <c r="I375" s="193"/>
      <c r="J375" s="193"/>
    </row>
    <row r="376" spans="1:10" ht="15" customHeight="1">
      <c r="A376" s="27" t="s">
        <v>1183</v>
      </c>
      <c r="B376" s="11" t="s">
        <v>467</v>
      </c>
      <c r="C376" s="25" t="s">
        <v>1565</v>
      </c>
      <c r="D376" s="28">
        <v>301359</v>
      </c>
      <c r="E376" s="25" t="s">
        <v>9373</v>
      </c>
      <c r="F376" s="25" t="s">
        <v>9374</v>
      </c>
      <c r="G376" s="29">
        <v>132</v>
      </c>
      <c r="H376" s="29">
        <v>2</v>
      </c>
      <c r="I376" s="193"/>
      <c r="J376" s="193"/>
    </row>
    <row r="377" spans="1:10" ht="15" customHeight="1">
      <c r="A377" s="27" t="s">
        <v>1183</v>
      </c>
      <c r="B377" s="11" t="s">
        <v>467</v>
      </c>
      <c r="C377" s="25" t="s">
        <v>1567</v>
      </c>
      <c r="D377" s="28">
        <v>301290</v>
      </c>
      <c r="E377" s="25" t="s">
        <v>9375</v>
      </c>
      <c r="F377" s="25" t="s">
        <v>9376</v>
      </c>
      <c r="G377" s="29">
        <v>57</v>
      </c>
      <c r="H377" s="29">
        <v>1</v>
      </c>
      <c r="I377" s="193"/>
      <c r="J377" s="193"/>
    </row>
    <row r="378" spans="1:10" ht="15" customHeight="1">
      <c r="A378" s="27" t="s">
        <v>1183</v>
      </c>
      <c r="B378" s="11" t="s">
        <v>467</v>
      </c>
      <c r="C378" s="25" t="s">
        <v>1567</v>
      </c>
      <c r="D378" s="28">
        <v>301307</v>
      </c>
      <c r="E378" s="25" t="s">
        <v>9377</v>
      </c>
      <c r="F378" s="25" t="s">
        <v>9378</v>
      </c>
      <c r="G378" s="29">
        <v>176</v>
      </c>
      <c r="H378" s="29">
        <v>2</v>
      </c>
      <c r="I378" s="193"/>
      <c r="J378" s="193"/>
    </row>
    <row r="379" spans="1:10" ht="15" customHeight="1">
      <c r="A379" s="27" t="s">
        <v>1183</v>
      </c>
      <c r="B379" s="11" t="s">
        <v>467</v>
      </c>
      <c r="C379" s="25" t="s">
        <v>1567</v>
      </c>
      <c r="D379" s="28">
        <v>301340</v>
      </c>
      <c r="E379" s="25" t="s">
        <v>9379</v>
      </c>
      <c r="F379" s="25" t="s">
        <v>9297</v>
      </c>
      <c r="G379" s="29">
        <v>124</v>
      </c>
      <c r="H379" s="29">
        <v>2</v>
      </c>
      <c r="I379" s="193"/>
      <c r="J379" s="193"/>
    </row>
    <row r="380" spans="1:10" ht="15" customHeight="1">
      <c r="A380" s="27" t="s">
        <v>1183</v>
      </c>
      <c r="B380" s="11" t="s">
        <v>467</v>
      </c>
      <c r="C380" s="25" t="s">
        <v>1567</v>
      </c>
      <c r="D380" s="28">
        <v>301372</v>
      </c>
      <c r="E380" s="25" t="s">
        <v>9380</v>
      </c>
      <c r="F380" s="25" t="s">
        <v>9381</v>
      </c>
      <c r="G380" s="29">
        <v>99</v>
      </c>
      <c r="H380" s="29">
        <v>1</v>
      </c>
      <c r="I380" s="193"/>
      <c r="J380" s="193"/>
    </row>
    <row r="381" spans="1:10" ht="15" customHeight="1">
      <c r="A381" s="27" t="s">
        <v>1183</v>
      </c>
      <c r="B381" s="11" t="s">
        <v>467</v>
      </c>
      <c r="C381" s="25" t="s">
        <v>1569</v>
      </c>
      <c r="D381" s="28">
        <v>301325</v>
      </c>
      <c r="E381" s="25" t="s">
        <v>9382</v>
      </c>
      <c r="F381" s="25" t="s">
        <v>9383</v>
      </c>
      <c r="G381" s="29">
        <v>909</v>
      </c>
      <c r="H381" s="29">
        <v>13</v>
      </c>
      <c r="I381" s="193"/>
      <c r="J381" s="193"/>
    </row>
    <row r="382" spans="1:10" ht="15" customHeight="1">
      <c r="A382" s="27" t="s">
        <v>1183</v>
      </c>
      <c r="B382" s="11" t="s">
        <v>467</v>
      </c>
      <c r="C382" s="25" t="s">
        <v>1569</v>
      </c>
      <c r="D382" s="28">
        <v>301415</v>
      </c>
      <c r="E382" s="25" t="s">
        <v>9384</v>
      </c>
      <c r="F382" s="25" t="s">
        <v>9385</v>
      </c>
      <c r="G382" s="29">
        <v>90</v>
      </c>
      <c r="H382" s="29">
        <v>1</v>
      </c>
      <c r="I382" s="193"/>
      <c r="J382" s="193"/>
    </row>
    <row r="383" spans="1:10" ht="15" customHeight="1">
      <c r="A383" s="27" t="s">
        <v>1183</v>
      </c>
      <c r="B383" s="11" t="s">
        <v>467</v>
      </c>
      <c r="C383" s="25" t="s">
        <v>1569</v>
      </c>
      <c r="D383" s="28">
        <v>500444</v>
      </c>
      <c r="E383" s="25" t="s">
        <v>9386</v>
      </c>
      <c r="F383" s="25" t="s">
        <v>9387</v>
      </c>
      <c r="G383" s="29">
        <v>106</v>
      </c>
      <c r="H383" s="29">
        <v>1</v>
      </c>
      <c r="I383" s="193"/>
      <c r="J383" s="193"/>
    </row>
    <row r="384" spans="1:10" ht="15" customHeight="1">
      <c r="A384" s="27" t="s">
        <v>1183</v>
      </c>
      <c r="B384" s="11" t="s">
        <v>467</v>
      </c>
      <c r="C384" s="25" t="s">
        <v>194</v>
      </c>
      <c r="D384" s="28">
        <v>301332</v>
      </c>
      <c r="E384" s="25" t="s">
        <v>9388</v>
      </c>
      <c r="F384" s="25" t="s">
        <v>9389</v>
      </c>
      <c r="G384" s="29">
        <v>911</v>
      </c>
      <c r="H384" s="29">
        <v>14</v>
      </c>
      <c r="I384" s="193"/>
      <c r="J384" s="193"/>
    </row>
    <row r="385" spans="1:10" ht="15" customHeight="1">
      <c r="A385" s="27" t="s">
        <v>1183</v>
      </c>
      <c r="B385" s="11" t="s">
        <v>467</v>
      </c>
      <c r="C385" s="25" t="s">
        <v>194</v>
      </c>
      <c r="D385" s="28">
        <v>301343</v>
      </c>
      <c r="E385" s="25" t="s">
        <v>9390</v>
      </c>
      <c r="F385" s="25" t="s">
        <v>9391</v>
      </c>
      <c r="G385" s="29">
        <v>88</v>
      </c>
      <c r="H385" s="29">
        <v>1</v>
      </c>
      <c r="I385" s="193"/>
      <c r="J385" s="193"/>
    </row>
    <row r="386" spans="1:10" ht="15" customHeight="1">
      <c r="A386" s="27" t="s">
        <v>1183</v>
      </c>
      <c r="B386" s="11" t="s">
        <v>467</v>
      </c>
      <c r="C386" s="25" t="s">
        <v>194</v>
      </c>
      <c r="D386" s="28">
        <v>301410</v>
      </c>
      <c r="E386" s="25" t="s">
        <v>9392</v>
      </c>
      <c r="F386" s="25" t="s">
        <v>9393</v>
      </c>
      <c r="G386" s="29">
        <v>258</v>
      </c>
      <c r="H386" s="29">
        <v>3</v>
      </c>
      <c r="I386" s="193"/>
      <c r="J386" s="193"/>
    </row>
    <row r="387" spans="1:10" ht="15" customHeight="1">
      <c r="A387" s="27" t="s">
        <v>1183</v>
      </c>
      <c r="B387" s="11" t="s">
        <v>467</v>
      </c>
      <c r="C387" s="25" t="s">
        <v>194</v>
      </c>
      <c r="D387" s="28">
        <v>500028</v>
      </c>
      <c r="E387" s="25" t="s">
        <v>9394</v>
      </c>
      <c r="F387" s="25" t="s">
        <v>9395</v>
      </c>
      <c r="G387" s="29">
        <v>416</v>
      </c>
      <c r="H387" s="29">
        <v>6</v>
      </c>
      <c r="I387" s="193"/>
      <c r="J387" s="193"/>
    </row>
    <row r="388" spans="1:10" ht="15" customHeight="1">
      <c r="A388" s="27" t="s">
        <v>1183</v>
      </c>
      <c r="B388" s="11" t="s">
        <v>467</v>
      </c>
      <c r="C388" s="25" t="s">
        <v>1571</v>
      </c>
      <c r="D388" s="28">
        <v>301351</v>
      </c>
      <c r="E388" s="25" t="s">
        <v>9396</v>
      </c>
      <c r="F388" s="25" t="s">
        <v>9397</v>
      </c>
      <c r="G388" s="29">
        <v>179</v>
      </c>
      <c r="H388" s="29">
        <v>2</v>
      </c>
      <c r="I388" s="193"/>
      <c r="J388" s="193"/>
    </row>
    <row r="389" spans="1:10" ht="15" customHeight="1">
      <c r="A389" s="27" t="s">
        <v>1183</v>
      </c>
      <c r="B389" s="11" t="s">
        <v>467</v>
      </c>
      <c r="C389" s="25" t="s">
        <v>1571</v>
      </c>
      <c r="D389" s="28">
        <v>301353</v>
      </c>
      <c r="E389" s="25" t="s">
        <v>9398</v>
      </c>
      <c r="F389" s="25" t="s">
        <v>9399</v>
      </c>
      <c r="G389" s="29">
        <v>50</v>
      </c>
      <c r="H389" s="29">
        <v>1</v>
      </c>
      <c r="I389" s="193"/>
      <c r="J389" s="193"/>
    </row>
    <row r="390" spans="1:10" ht="15" customHeight="1">
      <c r="A390" s="27" t="s">
        <v>1183</v>
      </c>
      <c r="B390" s="11" t="s">
        <v>467</v>
      </c>
      <c r="C390" s="25" t="s">
        <v>1571</v>
      </c>
      <c r="D390" s="28">
        <v>301389</v>
      </c>
      <c r="E390" s="25" t="s">
        <v>9400</v>
      </c>
      <c r="F390" s="25" t="s">
        <v>9401</v>
      </c>
      <c r="G390" s="29">
        <v>59</v>
      </c>
      <c r="H390" s="29">
        <v>1</v>
      </c>
      <c r="I390" s="193"/>
      <c r="J390" s="193"/>
    </row>
    <row r="391" spans="1:10" ht="15" customHeight="1">
      <c r="A391" s="27" t="s">
        <v>1183</v>
      </c>
      <c r="B391" s="11" t="s">
        <v>467</v>
      </c>
      <c r="C391" s="25" t="s">
        <v>1571</v>
      </c>
      <c r="D391" s="28">
        <v>308009</v>
      </c>
      <c r="E391" s="25" t="s">
        <v>9402</v>
      </c>
      <c r="F391" s="25" t="s">
        <v>9403</v>
      </c>
      <c r="G391" s="29">
        <v>74</v>
      </c>
      <c r="H391" s="29">
        <v>1</v>
      </c>
      <c r="I391" s="193"/>
      <c r="J391" s="193"/>
    </row>
    <row r="392" spans="1:10" ht="15" customHeight="1">
      <c r="A392" s="27" t="s">
        <v>1183</v>
      </c>
      <c r="B392" s="11" t="s">
        <v>467</v>
      </c>
      <c r="C392" s="25" t="s">
        <v>1571</v>
      </c>
      <c r="D392" s="28">
        <v>308048</v>
      </c>
      <c r="E392" s="25" t="s">
        <v>9319</v>
      </c>
      <c r="F392" s="25" t="s">
        <v>9404</v>
      </c>
      <c r="G392" s="29">
        <v>30</v>
      </c>
      <c r="H392" s="29">
        <v>1</v>
      </c>
      <c r="I392" s="193"/>
      <c r="J392" s="193"/>
    </row>
    <row r="393" spans="1:10" ht="15" customHeight="1">
      <c r="A393" s="27" t="s">
        <v>1183</v>
      </c>
      <c r="B393" s="11" t="s">
        <v>467</v>
      </c>
      <c r="C393" s="25" t="s">
        <v>1573</v>
      </c>
      <c r="D393" s="28">
        <v>301327</v>
      </c>
      <c r="E393" s="25" t="s">
        <v>9405</v>
      </c>
      <c r="F393" s="25" t="s">
        <v>9406</v>
      </c>
      <c r="G393" s="29">
        <v>211</v>
      </c>
      <c r="H393" s="29">
        <v>3</v>
      </c>
      <c r="I393" s="193"/>
      <c r="J393" s="193"/>
    </row>
    <row r="394" spans="1:10" ht="15" customHeight="1">
      <c r="A394" s="27" t="s">
        <v>1183</v>
      </c>
      <c r="B394" s="11" t="s">
        <v>467</v>
      </c>
      <c r="C394" s="25" t="s">
        <v>1573</v>
      </c>
      <c r="D394" s="28">
        <v>301328</v>
      </c>
      <c r="E394" s="25" t="s">
        <v>9407</v>
      </c>
      <c r="F394" s="25" t="s">
        <v>9408</v>
      </c>
      <c r="G394" s="29">
        <v>14</v>
      </c>
      <c r="H394" s="29">
        <v>1</v>
      </c>
      <c r="I394" s="193"/>
      <c r="J394" s="193"/>
    </row>
    <row r="395" spans="1:10" ht="15" customHeight="1">
      <c r="A395" s="27" t="s">
        <v>1183</v>
      </c>
      <c r="B395" s="11" t="s">
        <v>467</v>
      </c>
      <c r="C395" s="25" t="s">
        <v>1573</v>
      </c>
      <c r="D395" s="28">
        <v>301345</v>
      </c>
      <c r="E395" s="25" t="s">
        <v>9409</v>
      </c>
      <c r="F395" s="25" t="s">
        <v>9410</v>
      </c>
      <c r="G395" s="29">
        <v>968</v>
      </c>
      <c r="H395" s="29">
        <v>14</v>
      </c>
      <c r="I395" s="193"/>
      <c r="J395" s="193"/>
    </row>
    <row r="396" spans="1:10" ht="15" customHeight="1">
      <c r="A396" s="27" t="s">
        <v>1183</v>
      </c>
      <c r="B396" s="11" t="s">
        <v>467</v>
      </c>
      <c r="C396" s="25" t="s">
        <v>1573</v>
      </c>
      <c r="D396" s="28">
        <v>301346</v>
      </c>
      <c r="E396" s="25" t="s">
        <v>9411</v>
      </c>
      <c r="F396" s="25" t="s">
        <v>9412</v>
      </c>
      <c r="G396" s="29">
        <v>83</v>
      </c>
      <c r="H396" s="29">
        <v>1</v>
      </c>
      <c r="I396" s="193"/>
      <c r="J396" s="193"/>
    </row>
    <row r="397" spans="1:10" ht="15" customHeight="1">
      <c r="A397" s="27" t="s">
        <v>1183</v>
      </c>
      <c r="B397" s="11" t="s">
        <v>467</v>
      </c>
      <c r="C397" s="25" t="s">
        <v>1573</v>
      </c>
      <c r="D397" s="28">
        <v>301352</v>
      </c>
      <c r="E397" s="25" t="s">
        <v>9413</v>
      </c>
      <c r="F397" s="25" t="s">
        <v>9414</v>
      </c>
      <c r="G397" s="29">
        <v>17</v>
      </c>
      <c r="H397" s="29">
        <v>1</v>
      </c>
      <c r="I397" s="193"/>
      <c r="J397" s="193"/>
    </row>
    <row r="398" spans="1:10" ht="15" customHeight="1">
      <c r="A398" s="27" t="s">
        <v>1183</v>
      </c>
      <c r="B398" s="11" t="s">
        <v>467</v>
      </c>
      <c r="C398" s="25" t="s">
        <v>1573</v>
      </c>
      <c r="D398" s="28">
        <v>301386</v>
      </c>
      <c r="E398" s="25" t="s">
        <v>9415</v>
      </c>
      <c r="F398" s="25" t="s">
        <v>9416</v>
      </c>
      <c r="G398" s="29">
        <v>119</v>
      </c>
      <c r="H398" s="29">
        <v>1</v>
      </c>
      <c r="I398" s="193"/>
      <c r="J398" s="193"/>
    </row>
    <row r="399" spans="1:10" ht="15" customHeight="1">
      <c r="A399" s="27" t="s">
        <v>1183</v>
      </c>
      <c r="B399" s="11" t="s">
        <v>467</v>
      </c>
      <c r="C399" s="25" t="s">
        <v>1573</v>
      </c>
      <c r="D399" s="28">
        <v>301387</v>
      </c>
      <c r="E399" s="25" t="s">
        <v>9417</v>
      </c>
      <c r="F399" s="25" t="s">
        <v>9418</v>
      </c>
      <c r="G399" s="29">
        <v>13</v>
      </c>
      <c r="H399" s="29">
        <v>1</v>
      </c>
      <c r="I399" s="193"/>
      <c r="J399" s="193"/>
    </row>
    <row r="400" spans="1:10" ht="15" customHeight="1">
      <c r="A400" s="27" t="s">
        <v>1183</v>
      </c>
      <c r="B400" s="11" t="s">
        <v>467</v>
      </c>
      <c r="C400" s="25" t="s">
        <v>1573</v>
      </c>
      <c r="D400" s="28">
        <v>301388</v>
      </c>
      <c r="E400" s="25" t="s">
        <v>9419</v>
      </c>
      <c r="F400" s="25" t="s">
        <v>9420</v>
      </c>
      <c r="G400" s="29">
        <v>35</v>
      </c>
      <c r="H400" s="29">
        <v>1</v>
      </c>
      <c r="I400" s="193"/>
      <c r="J400" s="193"/>
    </row>
    <row r="401" spans="1:10" ht="15" customHeight="1">
      <c r="A401" s="27" t="s">
        <v>1183</v>
      </c>
      <c r="B401" s="11" t="s">
        <v>467</v>
      </c>
      <c r="C401" s="25" t="s">
        <v>1573</v>
      </c>
      <c r="D401" s="28">
        <v>308042</v>
      </c>
      <c r="E401" s="25" t="s">
        <v>9421</v>
      </c>
      <c r="F401" s="25" t="s">
        <v>9412</v>
      </c>
      <c r="G401" s="29">
        <v>75</v>
      </c>
      <c r="H401" s="29">
        <v>1</v>
      </c>
      <c r="I401" s="193"/>
      <c r="J401" s="193"/>
    </row>
    <row r="402" spans="1:10" ht="15" customHeight="1">
      <c r="A402" s="27" t="s">
        <v>1183</v>
      </c>
      <c r="B402" s="11" t="s">
        <v>467</v>
      </c>
      <c r="C402" s="25" t="s">
        <v>1503</v>
      </c>
      <c r="D402" s="28">
        <v>301364</v>
      </c>
      <c r="E402" s="25" t="s">
        <v>9422</v>
      </c>
      <c r="F402" s="25" t="s">
        <v>9423</v>
      </c>
      <c r="G402" s="29">
        <v>682</v>
      </c>
      <c r="H402" s="29">
        <v>10</v>
      </c>
      <c r="I402" s="193"/>
      <c r="J402" s="193"/>
    </row>
    <row r="403" spans="1:10" ht="15" customHeight="1">
      <c r="A403" s="27" t="s">
        <v>1183</v>
      </c>
      <c r="B403" s="11" t="s">
        <v>467</v>
      </c>
      <c r="C403" s="25" t="s">
        <v>1503</v>
      </c>
      <c r="D403" s="28">
        <v>301366</v>
      </c>
      <c r="E403" s="25" t="s">
        <v>9424</v>
      </c>
      <c r="F403" s="25" t="s">
        <v>9425</v>
      </c>
      <c r="G403" s="29">
        <v>46</v>
      </c>
      <c r="H403" s="29">
        <v>1</v>
      </c>
      <c r="I403" s="193"/>
      <c r="J403" s="193"/>
    </row>
    <row r="404" spans="1:10" ht="15" customHeight="1">
      <c r="A404" s="27" t="s">
        <v>1183</v>
      </c>
      <c r="B404" s="11" t="s">
        <v>467</v>
      </c>
      <c r="C404" s="25" t="s">
        <v>1541</v>
      </c>
      <c r="D404" s="28">
        <v>301303</v>
      </c>
      <c r="E404" s="25" t="s">
        <v>9426</v>
      </c>
      <c r="F404" s="25" t="s">
        <v>9427</v>
      </c>
      <c r="G404" s="29">
        <v>106</v>
      </c>
      <c r="H404" s="29">
        <v>1</v>
      </c>
      <c r="I404" s="193"/>
      <c r="J404" s="193"/>
    </row>
    <row r="405" spans="1:10" ht="15" customHeight="1">
      <c r="A405" s="27" t="s">
        <v>1183</v>
      </c>
      <c r="B405" s="11" t="s">
        <v>467</v>
      </c>
      <c r="C405" s="25" t="s">
        <v>1541</v>
      </c>
      <c r="D405" s="28">
        <v>301360</v>
      </c>
      <c r="E405" s="25" t="s">
        <v>9428</v>
      </c>
      <c r="F405" s="25" t="s">
        <v>9429</v>
      </c>
      <c r="G405" s="29">
        <v>331</v>
      </c>
      <c r="H405" s="29">
        <v>4</v>
      </c>
      <c r="I405" s="193"/>
      <c r="J405" s="193"/>
    </row>
    <row r="406" spans="1:10" ht="15" customHeight="1">
      <c r="A406" s="27" t="s">
        <v>1183</v>
      </c>
      <c r="B406" s="11" t="s">
        <v>467</v>
      </c>
      <c r="C406" s="25" t="s">
        <v>1505</v>
      </c>
      <c r="D406" s="28">
        <v>301350</v>
      </c>
      <c r="E406" s="25" t="s">
        <v>9430</v>
      </c>
      <c r="F406" s="25" t="s">
        <v>9431</v>
      </c>
      <c r="G406" s="29">
        <v>338</v>
      </c>
      <c r="H406" s="29">
        <v>4</v>
      </c>
      <c r="I406" s="193"/>
      <c r="J406" s="193"/>
    </row>
    <row r="407" spans="1:10" ht="15" customHeight="1">
      <c r="A407" s="27" t="s">
        <v>1183</v>
      </c>
      <c r="B407" s="11" t="s">
        <v>467</v>
      </c>
      <c r="C407" s="25" t="s">
        <v>1505</v>
      </c>
      <c r="D407" s="28">
        <v>308007</v>
      </c>
      <c r="E407" s="25" t="s">
        <v>9432</v>
      </c>
      <c r="F407" s="25" t="s">
        <v>9433</v>
      </c>
      <c r="G407" s="29">
        <v>160</v>
      </c>
      <c r="H407" s="29">
        <v>2</v>
      </c>
      <c r="I407" s="193"/>
      <c r="J407" s="193"/>
    </row>
    <row r="408" spans="1:10" ht="15" customHeight="1">
      <c r="A408" s="27" t="s">
        <v>1183</v>
      </c>
      <c r="B408" s="11" t="s">
        <v>467</v>
      </c>
      <c r="C408" s="25" t="s">
        <v>1507</v>
      </c>
      <c r="D408" s="28">
        <v>301301</v>
      </c>
      <c r="E408" s="25" t="s">
        <v>9434</v>
      </c>
      <c r="F408" s="25" t="s">
        <v>9435</v>
      </c>
      <c r="G408" s="29">
        <v>95</v>
      </c>
      <c r="H408" s="29">
        <v>1</v>
      </c>
      <c r="I408" s="193"/>
      <c r="J408" s="193"/>
    </row>
    <row r="409" spans="1:10" ht="15" customHeight="1">
      <c r="A409" s="27" t="s">
        <v>1183</v>
      </c>
      <c r="B409" s="11" t="s">
        <v>467</v>
      </c>
      <c r="C409" s="25" t="s">
        <v>1507</v>
      </c>
      <c r="D409" s="28">
        <v>301319</v>
      </c>
      <c r="E409" s="25" t="s">
        <v>9436</v>
      </c>
      <c r="F409" s="25" t="s">
        <v>9437</v>
      </c>
      <c r="G409" s="29">
        <v>840</v>
      </c>
      <c r="H409" s="29">
        <v>13</v>
      </c>
      <c r="I409" s="193"/>
      <c r="J409" s="193"/>
    </row>
    <row r="410" spans="1:10" ht="15" customHeight="1">
      <c r="A410" s="27" t="s">
        <v>1183</v>
      </c>
      <c r="B410" s="11" t="s">
        <v>467</v>
      </c>
      <c r="C410" s="25" t="s">
        <v>1507</v>
      </c>
      <c r="D410" s="28">
        <v>308005</v>
      </c>
      <c r="E410" s="25" t="s">
        <v>9438</v>
      </c>
      <c r="F410" s="25" t="s">
        <v>9439</v>
      </c>
      <c r="G410" s="29">
        <v>170</v>
      </c>
      <c r="H410" s="29">
        <v>2</v>
      </c>
      <c r="I410" s="193"/>
      <c r="J410" s="193"/>
    </row>
    <row r="411" spans="1:10" ht="15" customHeight="1">
      <c r="A411" s="27" t="s">
        <v>1183</v>
      </c>
      <c r="B411" s="11" t="s">
        <v>467</v>
      </c>
      <c r="C411" s="25" t="s">
        <v>1507</v>
      </c>
      <c r="D411" s="28">
        <v>308015</v>
      </c>
      <c r="E411" s="25" t="s">
        <v>9440</v>
      </c>
      <c r="F411" s="25" t="s">
        <v>9439</v>
      </c>
      <c r="G411" s="29">
        <v>43</v>
      </c>
      <c r="H411" s="29">
        <v>1</v>
      </c>
      <c r="I411" s="193"/>
      <c r="J411" s="193"/>
    </row>
    <row r="412" spans="1:10" ht="15" customHeight="1">
      <c r="A412" s="27" t="s">
        <v>1183</v>
      </c>
      <c r="B412" s="11" t="s">
        <v>467</v>
      </c>
      <c r="C412" s="25" t="s">
        <v>1543</v>
      </c>
      <c r="D412" s="28">
        <v>301282</v>
      </c>
      <c r="E412" s="25" t="s">
        <v>9441</v>
      </c>
      <c r="F412" s="25" t="s">
        <v>9442</v>
      </c>
      <c r="G412" s="29">
        <v>81</v>
      </c>
      <c r="H412" s="29">
        <v>1</v>
      </c>
      <c r="I412" s="193"/>
      <c r="J412" s="193"/>
    </row>
    <row r="413" spans="1:10" ht="15" customHeight="1">
      <c r="A413" s="27" t="s">
        <v>1183</v>
      </c>
      <c r="B413" s="11" t="s">
        <v>467</v>
      </c>
      <c r="C413" s="25" t="s">
        <v>1543</v>
      </c>
      <c r="D413" s="28">
        <v>301283</v>
      </c>
      <c r="E413" s="25" t="s">
        <v>9443</v>
      </c>
      <c r="F413" s="25" t="s">
        <v>9444</v>
      </c>
      <c r="G413" s="29">
        <v>56</v>
      </c>
      <c r="H413" s="29">
        <v>1</v>
      </c>
      <c r="I413" s="193"/>
      <c r="J413" s="193"/>
    </row>
    <row r="414" spans="1:10" ht="15" customHeight="1">
      <c r="A414" s="27" t="s">
        <v>1183</v>
      </c>
      <c r="B414" s="11" t="s">
        <v>467</v>
      </c>
      <c r="C414" s="25" t="s">
        <v>1543</v>
      </c>
      <c r="D414" s="28">
        <v>301288</v>
      </c>
      <c r="E414" s="25" t="s">
        <v>9445</v>
      </c>
      <c r="F414" s="25" t="s">
        <v>9446</v>
      </c>
      <c r="G414" s="29">
        <v>190</v>
      </c>
      <c r="H414" s="29">
        <v>2</v>
      </c>
      <c r="I414" s="193"/>
      <c r="J414" s="193"/>
    </row>
    <row r="415" spans="1:10" ht="15" customHeight="1">
      <c r="A415" s="27" t="s">
        <v>1183</v>
      </c>
      <c r="B415" s="11" t="s">
        <v>467</v>
      </c>
      <c r="C415" s="25" t="s">
        <v>1543</v>
      </c>
      <c r="D415" s="28">
        <v>301295</v>
      </c>
      <c r="E415" s="25" t="s">
        <v>9447</v>
      </c>
      <c r="F415" s="25" t="s">
        <v>9448</v>
      </c>
      <c r="G415" s="29">
        <v>478</v>
      </c>
      <c r="H415" s="29">
        <v>7</v>
      </c>
      <c r="I415" s="193"/>
      <c r="J415" s="193"/>
    </row>
    <row r="416" spans="1:10" ht="15" customHeight="1">
      <c r="A416" s="27" t="s">
        <v>1183</v>
      </c>
      <c r="B416" s="11" t="s">
        <v>467</v>
      </c>
      <c r="C416" s="25" t="s">
        <v>1543</v>
      </c>
      <c r="D416" s="28">
        <v>301329</v>
      </c>
      <c r="E416" s="25" t="s">
        <v>9449</v>
      </c>
      <c r="F416" s="25" t="s">
        <v>9450</v>
      </c>
      <c r="G416" s="29">
        <v>166</v>
      </c>
      <c r="H416" s="29">
        <v>2</v>
      </c>
      <c r="I416" s="193"/>
      <c r="J416" s="193"/>
    </row>
    <row r="417" spans="1:10" ht="15" customHeight="1">
      <c r="A417" s="27" t="s">
        <v>1183</v>
      </c>
      <c r="B417" s="11" t="s">
        <v>467</v>
      </c>
      <c r="C417" s="25" t="s">
        <v>1543</v>
      </c>
      <c r="D417" s="28">
        <v>301330</v>
      </c>
      <c r="E417" s="25" t="s">
        <v>9451</v>
      </c>
      <c r="F417" s="25" t="s">
        <v>9452</v>
      </c>
      <c r="G417" s="29">
        <v>105</v>
      </c>
      <c r="H417" s="29">
        <v>1</v>
      </c>
      <c r="I417" s="193"/>
      <c r="J417" s="193"/>
    </row>
    <row r="418" spans="1:10" ht="15" customHeight="1">
      <c r="A418" s="27" t="s">
        <v>1183</v>
      </c>
      <c r="B418" s="11" t="s">
        <v>467</v>
      </c>
      <c r="C418" s="25" t="s">
        <v>1543</v>
      </c>
      <c r="D418" s="28">
        <v>301373</v>
      </c>
      <c r="E418" s="25" t="s">
        <v>9453</v>
      </c>
      <c r="F418" s="25" t="s">
        <v>9454</v>
      </c>
      <c r="G418" s="29">
        <v>114</v>
      </c>
      <c r="H418" s="29">
        <v>1</v>
      </c>
      <c r="I418" s="193"/>
      <c r="J418" s="193"/>
    </row>
    <row r="419" spans="1:10" ht="15" customHeight="1">
      <c r="A419" s="27" t="s">
        <v>1183</v>
      </c>
      <c r="B419" s="11" t="s">
        <v>467</v>
      </c>
      <c r="C419" s="25" t="s">
        <v>1543</v>
      </c>
      <c r="D419" s="28">
        <v>305597</v>
      </c>
      <c r="E419" s="25" t="s">
        <v>9455</v>
      </c>
      <c r="F419" s="25" t="s">
        <v>9456</v>
      </c>
      <c r="G419" s="29">
        <v>34</v>
      </c>
      <c r="H419" s="29">
        <v>1</v>
      </c>
      <c r="I419" s="193"/>
      <c r="J419" s="193"/>
    </row>
    <row r="420" spans="1:10" ht="15" customHeight="1">
      <c r="A420" s="27" t="s">
        <v>1183</v>
      </c>
      <c r="B420" s="11" t="s">
        <v>467</v>
      </c>
      <c r="C420" s="25" t="s">
        <v>9457</v>
      </c>
      <c r="D420" s="28">
        <v>301293</v>
      </c>
      <c r="E420" s="25" t="s">
        <v>6866</v>
      </c>
      <c r="F420" s="25" t="s">
        <v>9458</v>
      </c>
      <c r="G420" s="29">
        <v>53</v>
      </c>
      <c r="H420" s="29">
        <v>1</v>
      </c>
      <c r="I420" s="193"/>
      <c r="J420" s="193"/>
    </row>
    <row r="421" spans="1:10" ht="15" customHeight="1">
      <c r="A421" s="27" t="s">
        <v>1183</v>
      </c>
      <c r="B421" s="11" t="s">
        <v>467</v>
      </c>
      <c r="C421" s="25" t="s">
        <v>9457</v>
      </c>
      <c r="D421" s="28">
        <v>301321</v>
      </c>
      <c r="E421" s="25" t="s">
        <v>9459</v>
      </c>
      <c r="F421" s="25" t="s">
        <v>9460</v>
      </c>
      <c r="G421" s="29">
        <v>216</v>
      </c>
      <c r="H421" s="29">
        <v>3</v>
      </c>
      <c r="I421" s="193"/>
      <c r="J421" s="193"/>
    </row>
    <row r="422" spans="1:10" ht="15" customHeight="1">
      <c r="A422" s="27" t="s">
        <v>1183</v>
      </c>
      <c r="B422" s="11" t="s">
        <v>467</v>
      </c>
      <c r="C422" s="25" t="s">
        <v>9457</v>
      </c>
      <c r="D422" s="28">
        <v>301326</v>
      </c>
      <c r="E422" s="25" t="s">
        <v>9461</v>
      </c>
      <c r="F422" s="25" t="s">
        <v>9462</v>
      </c>
      <c r="G422" s="29">
        <v>130</v>
      </c>
      <c r="H422" s="29">
        <v>2</v>
      </c>
      <c r="I422" s="193"/>
      <c r="J422" s="193"/>
    </row>
    <row r="423" spans="1:10" ht="15" customHeight="1">
      <c r="A423" s="27" t="s">
        <v>1183</v>
      </c>
      <c r="B423" s="11" t="s">
        <v>467</v>
      </c>
      <c r="C423" s="25" t="s">
        <v>9457</v>
      </c>
      <c r="D423" s="28">
        <v>301337</v>
      </c>
      <c r="E423" s="25" t="s">
        <v>9463</v>
      </c>
      <c r="F423" s="25" t="s">
        <v>9464</v>
      </c>
      <c r="G423" s="29">
        <v>76</v>
      </c>
      <c r="H423" s="29">
        <v>1</v>
      </c>
      <c r="I423" s="193"/>
      <c r="J423" s="193"/>
    </row>
    <row r="424" spans="1:10" ht="15" customHeight="1">
      <c r="A424" s="27" t="s">
        <v>1183</v>
      </c>
      <c r="B424" s="11" t="s">
        <v>467</v>
      </c>
      <c r="C424" s="25" t="s">
        <v>9457</v>
      </c>
      <c r="D424" s="28">
        <v>301394</v>
      </c>
      <c r="E424" s="25" t="s">
        <v>9465</v>
      </c>
      <c r="F424" s="25" t="s">
        <v>9466</v>
      </c>
      <c r="G424" s="29">
        <v>68</v>
      </c>
      <c r="H424" s="29">
        <v>1</v>
      </c>
      <c r="I424" s="193"/>
      <c r="J424" s="193"/>
    </row>
    <row r="425" spans="1:10" ht="15" customHeight="1">
      <c r="A425" s="27" t="s">
        <v>1183</v>
      </c>
      <c r="B425" s="11" t="s">
        <v>467</v>
      </c>
      <c r="C425" s="25" t="s">
        <v>9457</v>
      </c>
      <c r="D425" s="28">
        <v>308023</v>
      </c>
      <c r="E425" s="25" t="s">
        <v>9467</v>
      </c>
      <c r="F425" s="25" t="s">
        <v>9468</v>
      </c>
      <c r="G425" s="29">
        <v>97</v>
      </c>
      <c r="H425" s="29">
        <v>1</v>
      </c>
      <c r="I425" s="193"/>
      <c r="J425" s="193"/>
    </row>
    <row r="426" spans="1:10" ht="15" customHeight="1">
      <c r="A426" s="27" t="s">
        <v>1183</v>
      </c>
      <c r="B426" s="11" t="s">
        <v>467</v>
      </c>
      <c r="C426" s="25" t="s">
        <v>9457</v>
      </c>
      <c r="D426" s="28">
        <v>501327</v>
      </c>
      <c r="E426" s="25" t="s">
        <v>9469</v>
      </c>
      <c r="F426" s="25" t="s">
        <v>9470</v>
      </c>
      <c r="G426" s="29">
        <v>39</v>
      </c>
      <c r="H426" s="29">
        <v>1</v>
      </c>
      <c r="I426" s="193"/>
      <c r="J426" s="193"/>
    </row>
    <row r="427" spans="1:10" ht="15" customHeight="1">
      <c r="A427" s="27" t="s">
        <v>1183</v>
      </c>
      <c r="B427" s="11" t="s">
        <v>467</v>
      </c>
      <c r="C427" s="25" t="s">
        <v>1509</v>
      </c>
      <c r="D427" s="28">
        <v>301367</v>
      </c>
      <c r="E427" s="25" t="s">
        <v>9471</v>
      </c>
      <c r="F427" s="25" t="s">
        <v>9472</v>
      </c>
      <c r="G427" s="29">
        <v>173</v>
      </c>
      <c r="H427" s="29">
        <v>2</v>
      </c>
      <c r="I427" s="193"/>
      <c r="J427" s="193"/>
    </row>
    <row r="428" spans="1:10" ht="15" customHeight="1">
      <c r="A428" s="27" t="s">
        <v>1183</v>
      </c>
      <c r="B428" s="11" t="s">
        <v>467</v>
      </c>
      <c r="C428" s="25" t="s">
        <v>1509</v>
      </c>
      <c r="D428" s="28">
        <v>301407</v>
      </c>
      <c r="E428" s="25" t="s">
        <v>9473</v>
      </c>
      <c r="F428" s="25" t="s">
        <v>9474</v>
      </c>
      <c r="G428" s="29">
        <v>622</v>
      </c>
      <c r="H428" s="29">
        <v>9</v>
      </c>
      <c r="I428" s="193"/>
      <c r="J428" s="193"/>
    </row>
    <row r="429" spans="1:10" ht="15" customHeight="1">
      <c r="A429" s="27" t="s">
        <v>1183</v>
      </c>
      <c r="B429" s="11" t="s">
        <v>467</v>
      </c>
      <c r="C429" s="25" t="s">
        <v>1509</v>
      </c>
      <c r="D429" s="28">
        <v>308004</v>
      </c>
      <c r="E429" s="25" t="s">
        <v>9475</v>
      </c>
      <c r="F429" s="25" t="s">
        <v>9476</v>
      </c>
      <c r="G429" s="29">
        <v>449</v>
      </c>
      <c r="H429" s="29">
        <v>7</v>
      </c>
      <c r="I429" s="193"/>
      <c r="J429" s="193"/>
    </row>
    <row r="430" spans="1:10" ht="15" customHeight="1">
      <c r="A430" s="27" t="s">
        <v>1183</v>
      </c>
      <c r="B430" s="11" t="s">
        <v>467</v>
      </c>
      <c r="C430" s="25" t="s">
        <v>1509</v>
      </c>
      <c r="D430" s="28">
        <v>308030</v>
      </c>
      <c r="E430" s="25" t="s">
        <v>9477</v>
      </c>
      <c r="F430" s="25" t="s">
        <v>9478</v>
      </c>
      <c r="G430" s="29">
        <v>194</v>
      </c>
      <c r="H430" s="29">
        <v>2</v>
      </c>
      <c r="I430" s="193"/>
      <c r="J430" s="193"/>
    </row>
    <row r="431" spans="1:10" ht="15" customHeight="1">
      <c r="A431" s="27" t="s">
        <v>1183</v>
      </c>
      <c r="B431" s="11" t="s">
        <v>467</v>
      </c>
      <c r="C431" s="25" t="s">
        <v>1509</v>
      </c>
      <c r="D431" s="28">
        <v>500862</v>
      </c>
      <c r="E431" s="25" t="s">
        <v>9479</v>
      </c>
      <c r="F431" s="25" t="s">
        <v>9480</v>
      </c>
      <c r="G431" s="29">
        <v>136</v>
      </c>
      <c r="H431" s="29">
        <v>2</v>
      </c>
      <c r="I431" s="193"/>
      <c r="J431" s="193"/>
    </row>
    <row r="432" spans="1:10" ht="15" customHeight="1">
      <c r="A432" s="27" t="s">
        <v>1183</v>
      </c>
      <c r="B432" s="11" t="s">
        <v>467</v>
      </c>
      <c r="C432" s="25" t="s">
        <v>9481</v>
      </c>
      <c r="D432" s="28">
        <v>301333</v>
      </c>
      <c r="E432" s="25" t="s">
        <v>9482</v>
      </c>
      <c r="F432" s="25" t="s">
        <v>9483</v>
      </c>
      <c r="G432" s="29">
        <v>152</v>
      </c>
      <c r="H432" s="29">
        <v>2</v>
      </c>
      <c r="I432" s="193"/>
      <c r="J432" s="193"/>
    </row>
    <row r="433" spans="1:10" ht="15" customHeight="1">
      <c r="A433" s="27" t="s">
        <v>1183</v>
      </c>
      <c r="B433" s="11" t="s">
        <v>467</v>
      </c>
      <c r="C433" s="25" t="s">
        <v>9481</v>
      </c>
      <c r="D433" s="28">
        <v>301374</v>
      </c>
      <c r="E433" s="25" t="s">
        <v>9484</v>
      </c>
      <c r="F433" s="25" t="s">
        <v>9485</v>
      </c>
      <c r="G433" s="29">
        <v>189</v>
      </c>
      <c r="H433" s="29">
        <v>2</v>
      </c>
      <c r="I433" s="193"/>
      <c r="J433" s="193"/>
    </row>
    <row r="434" spans="1:10" ht="15" customHeight="1">
      <c r="A434" s="27" t="s">
        <v>1183</v>
      </c>
      <c r="B434" s="11" t="s">
        <v>467</v>
      </c>
      <c r="C434" s="25" t="s">
        <v>9481</v>
      </c>
      <c r="D434" s="28">
        <v>302394</v>
      </c>
      <c r="E434" s="25" t="s">
        <v>9486</v>
      </c>
      <c r="F434" s="25" t="s">
        <v>9487</v>
      </c>
      <c r="G434" s="29">
        <v>51</v>
      </c>
      <c r="H434" s="29">
        <v>1</v>
      </c>
      <c r="I434" s="193"/>
      <c r="J434" s="193"/>
    </row>
    <row r="435" spans="1:10" ht="15" customHeight="1">
      <c r="A435" s="27" t="s">
        <v>1183</v>
      </c>
      <c r="B435" s="11" t="s">
        <v>467</v>
      </c>
      <c r="C435" s="25" t="s">
        <v>9481</v>
      </c>
      <c r="D435" s="28">
        <v>305524</v>
      </c>
      <c r="E435" s="25" t="s">
        <v>9488</v>
      </c>
      <c r="F435" s="25" t="s">
        <v>9489</v>
      </c>
      <c r="G435" s="29">
        <v>54</v>
      </c>
      <c r="H435" s="29">
        <v>1</v>
      </c>
      <c r="I435" s="193"/>
      <c r="J435" s="193"/>
    </row>
    <row r="436" spans="1:10" ht="15" customHeight="1">
      <c r="A436" s="27" t="s">
        <v>1183</v>
      </c>
      <c r="B436" s="11" t="s">
        <v>467</v>
      </c>
      <c r="C436" s="25" t="s">
        <v>9481</v>
      </c>
      <c r="D436" s="28">
        <v>308028</v>
      </c>
      <c r="E436" s="25" t="s">
        <v>9490</v>
      </c>
      <c r="F436" s="25" t="s">
        <v>9491</v>
      </c>
      <c r="G436" s="29">
        <v>119</v>
      </c>
      <c r="H436" s="29">
        <v>1</v>
      </c>
      <c r="I436" s="193"/>
      <c r="J436" s="193"/>
    </row>
    <row r="437" spans="1:10" ht="15" customHeight="1">
      <c r="A437" s="27" t="s">
        <v>1183</v>
      </c>
      <c r="B437" s="11" t="s">
        <v>467</v>
      </c>
      <c r="C437" s="25" t="s">
        <v>9481</v>
      </c>
      <c r="D437" s="28">
        <v>501326</v>
      </c>
      <c r="E437" s="25" t="s">
        <v>9492</v>
      </c>
      <c r="F437" s="25" t="s">
        <v>9489</v>
      </c>
      <c r="G437" s="29">
        <v>37</v>
      </c>
      <c r="H437" s="29">
        <v>1</v>
      </c>
      <c r="I437" s="193"/>
      <c r="J437" s="193"/>
    </row>
    <row r="438" spans="1:10" ht="15" customHeight="1">
      <c r="A438" s="27" t="s">
        <v>1183</v>
      </c>
      <c r="B438" s="11" t="s">
        <v>467</v>
      </c>
      <c r="C438" s="25" t="s">
        <v>1575</v>
      </c>
      <c r="D438" s="28">
        <v>301375</v>
      </c>
      <c r="E438" s="25" t="s">
        <v>9493</v>
      </c>
      <c r="F438" s="25" t="s">
        <v>9494</v>
      </c>
      <c r="G438" s="29">
        <v>214</v>
      </c>
      <c r="H438" s="29">
        <v>3</v>
      </c>
      <c r="I438" s="193"/>
      <c r="J438" s="193"/>
    </row>
    <row r="439" spans="1:10" ht="15" customHeight="1">
      <c r="A439" s="27" t="s">
        <v>1183</v>
      </c>
      <c r="B439" s="11" t="s">
        <v>467</v>
      </c>
      <c r="C439" s="25" t="s">
        <v>1575</v>
      </c>
      <c r="D439" s="28">
        <v>501265</v>
      </c>
      <c r="E439" s="25" t="s">
        <v>9495</v>
      </c>
      <c r="F439" s="25" t="s">
        <v>9496</v>
      </c>
      <c r="G439" s="29">
        <v>37</v>
      </c>
      <c r="H439" s="29">
        <v>1</v>
      </c>
      <c r="I439" s="193"/>
      <c r="J439" s="193"/>
    </row>
    <row r="440" spans="1:10" ht="15" customHeight="1">
      <c r="A440" s="27" t="s">
        <v>1183</v>
      </c>
      <c r="B440" s="11" t="s">
        <v>467</v>
      </c>
      <c r="C440" s="25" t="s">
        <v>1549</v>
      </c>
      <c r="D440" s="28">
        <v>301285</v>
      </c>
      <c r="E440" s="25" t="s">
        <v>9497</v>
      </c>
      <c r="F440" s="25" t="s">
        <v>9498</v>
      </c>
      <c r="G440" s="29">
        <v>199</v>
      </c>
      <c r="H440" s="29">
        <v>2</v>
      </c>
      <c r="I440" s="193"/>
      <c r="J440" s="193"/>
    </row>
    <row r="441" spans="1:10" ht="15" customHeight="1">
      <c r="A441" s="27" t="s">
        <v>1183</v>
      </c>
      <c r="B441" s="11" t="s">
        <v>467</v>
      </c>
      <c r="C441" s="25" t="s">
        <v>1549</v>
      </c>
      <c r="D441" s="28">
        <v>301300</v>
      </c>
      <c r="E441" s="25" t="s">
        <v>9499</v>
      </c>
      <c r="F441" s="25" t="s">
        <v>9500</v>
      </c>
      <c r="G441" s="29">
        <v>47</v>
      </c>
      <c r="H441" s="29">
        <v>1</v>
      </c>
      <c r="I441" s="193"/>
      <c r="J441" s="193"/>
    </row>
    <row r="442" spans="1:10" ht="15" customHeight="1">
      <c r="A442" s="27" t="s">
        <v>1183</v>
      </c>
      <c r="B442" s="11" t="s">
        <v>467</v>
      </c>
      <c r="C442" s="25" t="s">
        <v>1549</v>
      </c>
      <c r="D442" s="28">
        <v>301376</v>
      </c>
      <c r="E442" s="25" t="s">
        <v>9501</v>
      </c>
      <c r="F442" s="25" t="s">
        <v>9502</v>
      </c>
      <c r="G442" s="29">
        <v>178</v>
      </c>
      <c r="H442" s="29">
        <v>2</v>
      </c>
      <c r="I442" s="193"/>
      <c r="J442" s="193"/>
    </row>
    <row r="443" spans="1:10" ht="15" customHeight="1">
      <c r="A443" s="27" t="s">
        <v>1183</v>
      </c>
      <c r="B443" s="11" t="s">
        <v>467</v>
      </c>
      <c r="C443" s="25" t="s">
        <v>1549</v>
      </c>
      <c r="D443" s="28">
        <v>301383</v>
      </c>
      <c r="E443" s="25" t="s">
        <v>9503</v>
      </c>
      <c r="F443" s="25" t="s">
        <v>9504</v>
      </c>
      <c r="G443" s="29">
        <v>57</v>
      </c>
      <c r="H443" s="29">
        <v>1</v>
      </c>
      <c r="I443" s="193"/>
      <c r="J443" s="193"/>
    </row>
    <row r="444" spans="1:10" ht="15" customHeight="1">
      <c r="A444" s="27" t="s">
        <v>1183</v>
      </c>
      <c r="B444" s="11" t="s">
        <v>467</v>
      </c>
      <c r="C444" s="25" t="s">
        <v>690</v>
      </c>
      <c r="D444" s="28">
        <v>301316</v>
      </c>
      <c r="E444" s="25" t="s">
        <v>9505</v>
      </c>
      <c r="F444" s="25" t="s">
        <v>9506</v>
      </c>
      <c r="G444" s="29">
        <v>174</v>
      </c>
      <c r="H444" s="29">
        <v>2</v>
      </c>
      <c r="I444" s="193"/>
      <c r="J444" s="193"/>
    </row>
    <row r="445" spans="1:10" ht="15" customHeight="1">
      <c r="A445" s="27" t="s">
        <v>1183</v>
      </c>
      <c r="B445" s="11" t="s">
        <v>467</v>
      </c>
      <c r="C445" s="25" t="s">
        <v>1517</v>
      </c>
      <c r="D445" s="28">
        <v>301377</v>
      </c>
      <c r="E445" s="25" t="s">
        <v>9507</v>
      </c>
      <c r="F445" s="25" t="s">
        <v>9508</v>
      </c>
      <c r="G445" s="29">
        <v>348</v>
      </c>
      <c r="H445" s="29">
        <v>4</v>
      </c>
      <c r="I445" s="193"/>
      <c r="J445" s="193"/>
    </row>
    <row r="446" spans="1:10" ht="15" customHeight="1">
      <c r="A446" s="27" t="s">
        <v>1183</v>
      </c>
      <c r="B446" s="11" t="s">
        <v>467</v>
      </c>
      <c r="C446" s="25" t="s">
        <v>1517</v>
      </c>
      <c r="D446" s="28">
        <v>301378</v>
      </c>
      <c r="E446" s="25" t="s">
        <v>9509</v>
      </c>
      <c r="F446" s="25" t="s">
        <v>9510</v>
      </c>
      <c r="G446" s="29">
        <v>20</v>
      </c>
      <c r="H446" s="29">
        <v>1</v>
      </c>
      <c r="I446" s="193"/>
      <c r="J446" s="193"/>
    </row>
    <row r="447" spans="1:10" ht="15" customHeight="1">
      <c r="A447" s="27" t="s">
        <v>1183</v>
      </c>
      <c r="B447" s="11" t="s">
        <v>467</v>
      </c>
      <c r="C447" s="25" t="s">
        <v>1517</v>
      </c>
      <c r="D447" s="28">
        <v>301382</v>
      </c>
      <c r="E447" s="25" t="s">
        <v>9511</v>
      </c>
      <c r="F447" s="25" t="s">
        <v>9512</v>
      </c>
      <c r="G447" s="29">
        <v>114</v>
      </c>
      <c r="H447" s="29">
        <v>1</v>
      </c>
      <c r="I447" s="193"/>
      <c r="J447" s="193"/>
    </row>
    <row r="448" spans="1:10" ht="15" customHeight="1">
      <c r="A448" s="27" t="s">
        <v>1183</v>
      </c>
      <c r="B448" s="11" t="s">
        <v>467</v>
      </c>
      <c r="C448" s="25" t="s">
        <v>1517</v>
      </c>
      <c r="D448" s="28">
        <v>301408</v>
      </c>
      <c r="E448" s="25" t="s">
        <v>9513</v>
      </c>
      <c r="F448" s="25" t="s">
        <v>9514</v>
      </c>
      <c r="G448" s="29">
        <v>110</v>
      </c>
      <c r="H448" s="29">
        <v>1</v>
      </c>
      <c r="I448" s="193"/>
      <c r="J448" s="193"/>
    </row>
    <row r="449" spans="1:10" ht="15" customHeight="1">
      <c r="A449" s="27" t="s">
        <v>1183</v>
      </c>
      <c r="B449" s="11" t="s">
        <v>467</v>
      </c>
      <c r="C449" s="25" t="s">
        <v>1517</v>
      </c>
      <c r="D449" s="28">
        <v>308047</v>
      </c>
      <c r="E449" s="25" t="s">
        <v>9515</v>
      </c>
      <c r="F449" s="25" t="s">
        <v>9508</v>
      </c>
      <c r="G449" s="29">
        <v>74</v>
      </c>
      <c r="H449" s="29">
        <v>1</v>
      </c>
      <c r="I449" s="193"/>
      <c r="J449" s="193"/>
    </row>
    <row r="450" spans="1:10" ht="15" customHeight="1">
      <c r="A450" s="27" t="s">
        <v>1183</v>
      </c>
      <c r="B450" s="11" t="s">
        <v>467</v>
      </c>
      <c r="C450" s="25" t="s">
        <v>467</v>
      </c>
      <c r="D450" s="28">
        <v>301313</v>
      </c>
      <c r="E450" s="25" t="s">
        <v>9516</v>
      </c>
      <c r="F450" s="25" t="s">
        <v>9517</v>
      </c>
      <c r="G450" s="29">
        <v>59</v>
      </c>
      <c r="H450" s="29">
        <v>1</v>
      </c>
      <c r="I450" s="193"/>
      <c r="J450" s="193"/>
    </row>
    <row r="451" spans="1:10" ht="15" customHeight="1">
      <c r="A451" s="27" t="s">
        <v>1183</v>
      </c>
      <c r="B451" s="11" t="s">
        <v>467</v>
      </c>
      <c r="C451" s="25" t="s">
        <v>467</v>
      </c>
      <c r="D451" s="28">
        <v>301314</v>
      </c>
      <c r="E451" s="25" t="s">
        <v>9518</v>
      </c>
      <c r="F451" s="25" t="s">
        <v>9517</v>
      </c>
      <c r="G451" s="29">
        <v>122</v>
      </c>
      <c r="H451" s="29">
        <v>2</v>
      </c>
      <c r="I451" s="193"/>
      <c r="J451" s="193"/>
    </row>
    <row r="452" spans="1:10" ht="15" customHeight="1">
      <c r="A452" s="27" t="s">
        <v>1183</v>
      </c>
      <c r="B452" s="11" t="s">
        <v>467</v>
      </c>
      <c r="C452" s="25" t="s">
        <v>467</v>
      </c>
      <c r="D452" s="28">
        <v>301315</v>
      </c>
      <c r="E452" s="25" t="s">
        <v>9519</v>
      </c>
      <c r="F452" s="25" t="s">
        <v>9520</v>
      </c>
      <c r="G452" s="29">
        <v>31</v>
      </c>
      <c r="H452" s="29">
        <v>1</v>
      </c>
      <c r="I452" s="193"/>
      <c r="J452" s="193"/>
    </row>
    <row r="453" spans="1:10" ht="15" customHeight="1">
      <c r="A453" s="27" t="s">
        <v>1183</v>
      </c>
      <c r="B453" s="11" t="s">
        <v>467</v>
      </c>
      <c r="C453" s="25" t="s">
        <v>467</v>
      </c>
      <c r="D453" s="28">
        <v>301365</v>
      </c>
      <c r="E453" s="25" t="s">
        <v>9521</v>
      </c>
      <c r="F453" s="25" t="s">
        <v>9423</v>
      </c>
      <c r="G453" s="29">
        <v>44</v>
      </c>
      <c r="H453" s="29">
        <v>1</v>
      </c>
      <c r="I453" s="193"/>
      <c r="J453" s="193"/>
    </row>
    <row r="454" spans="1:10" ht="15" customHeight="1">
      <c r="A454" s="27" t="s">
        <v>1183</v>
      </c>
      <c r="B454" s="11" t="s">
        <v>467</v>
      </c>
      <c r="C454" s="25" t="s">
        <v>467</v>
      </c>
      <c r="D454" s="28">
        <v>301502</v>
      </c>
      <c r="E454" s="25" t="s">
        <v>6264</v>
      </c>
      <c r="F454" s="25" t="s">
        <v>9522</v>
      </c>
      <c r="G454" s="29">
        <v>2591</v>
      </c>
      <c r="H454" s="29">
        <v>38</v>
      </c>
      <c r="I454" s="193"/>
      <c r="J454" s="193"/>
    </row>
    <row r="455" spans="1:10" ht="15" customHeight="1">
      <c r="A455" s="27" t="s">
        <v>1183</v>
      </c>
      <c r="B455" s="11" t="s">
        <v>467</v>
      </c>
      <c r="C455" s="25" t="s">
        <v>467</v>
      </c>
      <c r="D455" s="28">
        <v>308036</v>
      </c>
      <c r="E455" s="25" t="s">
        <v>9523</v>
      </c>
      <c r="F455" s="25" t="s">
        <v>9524</v>
      </c>
      <c r="G455" s="29">
        <v>88</v>
      </c>
      <c r="H455" s="29">
        <v>1</v>
      </c>
      <c r="I455" s="193"/>
      <c r="J455" s="193"/>
    </row>
    <row r="456" spans="1:10" ht="15" customHeight="1">
      <c r="A456" s="27" t="s">
        <v>1183</v>
      </c>
      <c r="B456" s="11" t="s">
        <v>467</v>
      </c>
      <c r="C456" s="25" t="s">
        <v>1519</v>
      </c>
      <c r="D456" s="28">
        <v>301412</v>
      </c>
      <c r="E456" s="25" t="s">
        <v>9525</v>
      </c>
      <c r="F456" s="25" t="s">
        <v>9526</v>
      </c>
      <c r="G456" s="29">
        <v>386</v>
      </c>
      <c r="H456" s="29">
        <v>5</v>
      </c>
      <c r="I456" s="193"/>
      <c r="J456" s="193"/>
    </row>
    <row r="457" spans="1:10" ht="15" customHeight="1">
      <c r="A457" s="27" t="s">
        <v>1183</v>
      </c>
      <c r="B457" s="11" t="s">
        <v>467</v>
      </c>
      <c r="C457" s="25" t="s">
        <v>1519</v>
      </c>
      <c r="D457" s="28">
        <v>301413</v>
      </c>
      <c r="E457" s="25" t="s">
        <v>9527</v>
      </c>
      <c r="F457" s="25" t="s">
        <v>9526</v>
      </c>
      <c r="G457" s="29">
        <v>129</v>
      </c>
      <c r="H457" s="29">
        <v>2</v>
      </c>
      <c r="I457" s="193"/>
      <c r="J457" s="193"/>
    </row>
    <row r="458" spans="1:10" ht="15" customHeight="1">
      <c r="A458" s="27" t="s">
        <v>1183</v>
      </c>
      <c r="B458" s="11" t="s">
        <v>467</v>
      </c>
      <c r="C458" s="25" t="s">
        <v>1519</v>
      </c>
      <c r="D458" s="28">
        <v>308026</v>
      </c>
      <c r="E458" s="25" t="s">
        <v>9528</v>
      </c>
      <c r="F458" s="25" t="s">
        <v>9526</v>
      </c>
      <c r="G458" s="29">
        <v>128</v>
      </c>
      <c r="H458" s="29">
        <v>2</v>
      </c>
      <c r="I458" s="193"/>
      <c r="J458" s="193"/>
    </row>
    <row r="459" spans="1:10" ht="15" customHeight="1">
      <c r="A459" s="27" t="s">
        <v>1183</v>
      </c>
      <c r="B459" s="11" t="s">
        <v>467</v>
      </c>
      <c r="C459" s="25" t="s">
        <v>1521</v>
      </c>
      <c r="D459" s="28">
        <v>301384</v>
      </c>
      <c r="E459" s="25" t="s">
        <v>9529</v>
      </c>
      <c r="F459" s="25" t="s">
        <v>9530</v>
      </c>
      <c r="G459" s="29">
        <v>94</v>
      </c>
      <c r="H459" s="29">
        <v>1</v>
      </c>
      <c r="I459" s="193"/>
      <c r="J459" s="193"/>
    </row>
    <row r="460" spans="1:10" ht="15" customHeight="1">
      <c r="A460" s="27" t="s">
        <v>1183</v>
      </c>
      <c r="B460" s="11" t="s">
        <v>467</v>
      </c>
      <c r="C460" s="25" t="s">
        <v>1521</v>
      </c>
      <c r="D460" s="28">
        <v>308037</v>
      </c>
      <c r="E460" s="25" t="s">
        <v>9531</v>
      </c>
      <c r="F460" s="25" t="s">
        <v>9530</v>
      </c>
      <c r="G460" s="29">
        <v>113</v>
      </c>
      <c r="H460" s="29">
        <v>1</v>
      </c>
      <c r="I460" s="193"/>
      <c r="J460" s="193"/>
    </row>
    <row r="461" spans="1:10" ht="15" customHeight="1">
      <c r="A461" s="27" t="s">
        <v>1183</v>
      </c>
      <c r="B461" s="11" t="s">
        <v>467</v>
      </c>
      <c r="C461" s="25" t="s">
        <v>1551</v>
      </c>
      <c r="D461" s="28">
        <v>301306</v>
      </c>
      <c r="E461" s="25" t="s">
        <v>9532</v>
      </c>
      <c r="F461" s="25" t="s">
        <v>9533</v>
      </c>
      <c r="G461" s="29">
        <v>723</v>
      </c>
      <c r="H461" s="29">
        <v>11</v>
      </c>
      <c r="I461" s="193"/>
      <c r="J461" s="193"/>
    </row>
    <row r="462" spans="1:10" ht="15" customHeight="1">
      <c r="A462" s="27" t="s">
        <v>1183</v>
      </c>
      <c r="B462" s="11" t="s">
        <v>467</v>
      </c>
      <c r="C462" s="25" t="s">
        <v>1551</v>
      </c>
      <c r="D462" s="28">
        <v>308024</v>
      </c>
      <c r="E462" s="25" t="s">
        <v>9534</v>
      </c>
      <c r="F462" s="25" t="s">
        <v>9533</v>
      </c>
      <c r="G462" s="29">
        <v>139</v>
      </c>
      <c r="H462" s="29">
        <v>2</v>
      </c>
      <c r="I462" s="193"/>
      <c r="J462" s="193"/>
    </row>
    <row r="463" spans="1:10" ht="15" customHeight="1">
      <c r="A463" s="27" t="s">
        <v>1183</v>
      </c>
      <c r="B463" s="11" t="s">
        <v>467</v>
      </c>
      <c r="C463" s="25" t="s">
        <v>528</v>
      </c>
      <c r="D463" s="28">
        <v>301305</v>
      </c>
      <c r="E463" s="25" t="s">
        <v>9535</v>
      </c>
      <c r="F463" s="25" t="s">
        <v>9536</v>
      </c>
      <c r="G463" s="29">
        <v>181</v>
      </c>
      <c r="H463" s="29">
        <v>2</v>
      </c>
      <c r="I463" s="193"/>
      <c r="J463" s="193"/>
    </row>
    <row r="464" spans="1:10" ht="15" customHeight="1">
      <c r="A464" s="27" t="s">
        <v>1183</v>
      </c>
      <c r="B464" s="11" t="s">
        <v>467</v>
      </c>
      <c r="C464" s="25" t="s">
        <v>528</v>
      </c>
      <c r="D464" s="28">
        <v>301385</v>
      </c>
      <c r="E464" s="25" t="s">
        <v>5712</v>
      </c>
      <c r="F464" s="25" t="s">
        <v>9537</v>
      </c>
      <c r="G464" s="29">
        <v>332</v>
      </c>
      <c r="H464" s="29">
        <v>4</v>
      </c>
      <c r="I464" s="193"/>
      <c r="J464" s="193"/>
    </row>
    <row r="465" spans="1:10" ht="15" customHeight="1">
      <c r="A465" s="27" t="s">
        <v>1183</v>
      </c>
      <c r="B465" s="11" t="s">
        <v>467</v>
      </c>
      <c r="C465" s="25" t="s">
        <v>528</v>
      </c>
      <c r="D465" s="28">
        <v>308046</v>
      </c>
      <c r="E465" s="25" t="s">
        <v>9538</v>
      </c>
      <c r="F465" s="25" t="s">
        <v>9537</v>
      </c>
      <c r="G465" s="29">
        <v>57</v>
      </c>
      <c r="H465" s="29">
        <v>1</v>
      </c>
      <c r="I465" s="193"/>
      <c r="J465" s="193"/>
    </row>
    <row r="466" spans="1:10" ht="15" customHeight="1">
      <c r="A466" s="27" t="s">
        <v>1183</v>
      </c>
      <c r="B466" s="11" t="s">
        <v>467</v>
      </c>
      <c r="C466" s="25" t="s">
        <v>1494</v>
      </c>
      <c r="D466" s="28">
        <v>301298</v>
      </c>
      <c r="E466" s="25" t="s">
        <v>9539</v>
      </c>
      <c r="F466" s="25" t="s">
        <v>9540</v>
      </c>
      <c r="G466" s="29">
        <v>55</v>
      </c>
      <c r="H466" s="29">
        <v>1</v>
      </c>
      <c r="I466" s="193"/>
      <c r="J466" s="193"/>
    </row>
    <row r="467" spans="1:10" ht="15" customHeight="1">
      <c r="A467" s="27" t="s">
        <v>1183</v>
      </c>
      <c r="B467" s="11" t="s">
        <v>467</v>
      </c>
      <c r="C467" s="25" t="s">
        <v>1494</v>
      </c>
      <c r="D467" s="28">
        <v>301309</v>
      </c>
      <c r="E467" s="25" t="s">
        <v>9541</v>
      </c>
      <c r="F467" s="25" t="s">
        <v>9542</v>
      </c>
      <c r="G467" s="29">
        <v>171</v>
      </c>
      <c r="H467" s="29">
        <v>2</v>
      </c>
      <c r="I467" s="193"/>
      <c r="J467" s="193"/>
    </row>
    <row r="468" spans="1:10" ht="15" customHeight="1">
      <c r="A468" s="27" t="s">
        <v>1183</v>
      </c>
      <c r="B468" s="11" t="s">
        <v>467</v>
      </c>
      <c r="C468" s="25" t="s">
        <v>1494</v>
      </c>
      <c r="D468" s="28">
        <v>301368</v>
      </c>
      <c r="E468" s="25" t="s">
        <v>9543</v>
      </c>
      <c r="F468" s="25" t="s">
        <v>9544</v>
      </c>
      <c r="G468" s="29">
        <v>133</v>
      </c>
      <c r="H468" s="29">
        <v>2</v>
      </c>
      <c r="I468" s="193"/>
      <c r="J468" s="193"/>
    </row>
    <row r="469" spans="1:10" ht="15" customHeight="1">
      <c r="A469" s="27" t="s">
        <v>1183</v>
      </c>
      <c r="B469" s="11" t="s">
        <v>467</v>
      </c>
      <c r="C469" s="25" t="s">
        <v>1494</v>
      </c>
      <c r="D469" s="28">
        <v>301369</v>
      </c>
      <c r="E469" s="25" t="s">
        <v>9545</v>
      </c>
      <c r="F469" s="25" t="s">
        <v>9546</v>
      </c>
      <c r="G469" s="29">
        <v>174</v>
      </c>
      <c r="H469" s="29">
        <v>2</v>
      </c>
      <c r="I469" s="193"/>
      <c r="J469" s="193"/>
    </row>
    <row r="470" spans="1:10" ht="15" customHeight="1">
      <c r="A470" s="27" t="s">
        <v>1183</v>
      </c>
      <c r="B470" s="11" t="s">
        <v>467</v>
      </c>
      <c r="C470" s="25" t="s">
        <v>1494</v>
      </c>
      <c r="D470" s="28">
        <v>301379</v>
      </c>
      <c r="E470" s="25" t="s">
        <v>9547</v>
      </c>
      <c r="F470" s="25" t="s">
        <v>9548</v>
      </c>
      <c r="G470" s="29">
        <v>64</v>
      </c>
      <c r="H470" s="29">
        <v>1</v>
      </c>
      <c r="I470" s="193"/>
      <c r="J470" s="193"/>
    </row>
    <row r="471" spans="1:10" ht="15" customHeight="1">
      <c r="A471" s="27" t="s">
        <v>1183</v>
      </c>
      <c r="B471" s="11" t="s">
        <v>467</v>
      </c>
      <c r="C471" s="25" t="s">
        <v>1494</v>
      </c>
      <c r="D471" s="28">
        <v>301390</v>
      </c>
      <c r="E471" s="25" t="s">
        <v>9549</v>
      </c>
      <c r="F471" s="25" t="s">
        <v>9550</v>
      </c>
      <c r="G471" s="29">
        <v>367</v>
      </c>
      <c r="H471" s="29">
        <v>5</v>
      </c>
      <c r="I471" s="193"/>
      <c r="J471" s="193"/>
    </row>
    <row r="472" spans="1:10" ht="15" customHeight="1">
      <c r="A472" s="27" t="s">
        <v>1183</v>
      </c>
      <c r="B472" s="11" t="s">
        <v>467</v>
      </c>
      <c r="C472" s="25" t="s">
        <v>1494</v>
      </c>
      <c r="D472" s="28">
        <v>301409</v>
      </c>
      <c r="E472" s="25" t="s">
        <v>9551</v>
      </c>
      <c r="F472" s="25" t="s">
        <v>9552</v>
      </c>
      <c r="G472" s="29">
        <v>85</v>
      </c>
      <c r="H472" s="29">
        <v>1</v>
      </c>
      <c r="I472" s="193"/>
      <c r="J472" s="193"/>
    </row>
    <row r="473" spans="1:10" ht="15" customHeight="1">
      <c r="A473" s="27" t="s">
        <v>1183</v>
      </c>
      <c r="B473" s="11" t="s">
        <v>467</v>
      </c>
      <c r="C473" s="25" t="s">
        <v>1494</v>
      </c>
      <c r="D473" s="28">
        <v>301411</v>
      </c>
      <c r="E473" s="25" t="s">
        <v>9553</v>
      </c>
      <c r="F473" s="25" t="s">
        <v>9554</v>
      </c>
      <c r="G473" s="29">
        <v>37</v>
      </c>
      <c r="H473" s="29">
        <v>1</v>
      </c>
      <c r="I473" s="193"/>
      <c r="J473" s="193"/>
    </row>
    <row r="474" spans="1:10" ht="15" customHeight="1">
      <c r="A474" s="27" t="s">
        <v>1183</v>
      </c>
      <c r="B474" s="11" t="s">
        <v>467</v>
      </c>
      <c r="C474" s="25" t="s">
        <v>1494</v>
      </c>
      <c r="D474" s="28">
        <v>302326</v>
      </c>
      <c r="E474" s="25" t="s">
        <v>9555</v>
      </c>
      <c r="F474" s="25" t="s">
        <v>9556</v>
      </c>
      <c r="G474" s="29">
        <v>77</v>
      </c>
      <c r="H474" s="29">
        <v>1</v>
      </c>
      <c r="I474" s="193"/>
      <c r="J474" s="193"/>
    </row>
    <row r="475" spans="1:10" ht="15" customHeight="1">
      <c r="A475" s="27" t="s">
        <v>1183</v>
      </c>
      <c r="B475" s="11" t="s">
        <v>467</v>
      </c>
      <c r="C475" s="25" t="s">
        <v>1494</v>
      </c>
      <c r="D475" s="28">
        <v>308003</v>
      </c>
      <c r="E475" s="25" t="s">
        <v>9557</v>
      </c>
      <c r="F475" s="25" t="s">
        <v>9558</v>
      </c>
      <c r="G475" s="29">
        <v>121</v>
      </c>
      <c r="H475" s="29">
        <v>2</v>
      </c>
      <c r="I475" s="193"/>
      <c r="J475" s="193"/>
    </row>
    <row r="476" spans="1:10" ht="15" customHeight="1">
      <c r="A476" s="27" t="s">
        <v>1183</v>
      </c>
      <c r="B476" s="11" t="s">
        <v>467</v>
      </c>
      <c r="C476" s="25" t="s">
        <v>1494</v>
      </c>
      <c r="D476" s="28">
        <v>308034</v>
      </c>
      <c r="E476" s="25" t="s">
        <v>9559</v>
      </c>
      <c r="F476" s="25" t="s">
        <v>9560</v>
      </c>
      <c r="G476" s="29">
        <v>85</v>
      </c>
      <c r="H476" s="29">
        <v>1</v>
      </c>
      <c r="I476" s="193"/>
      <c r="J476" s="193"/>
    </row>
    <row r="477" spans="1:10" ht="15" customHeight="1">
      <c r="A477" s="27" t="s">
        <v>1183</v>
      </c>
      <c r="B477" s="11" t="s">
        <v>467</v>
      </c>
      <c r="C477" s="25" t="s">
        <v>1494</v>
      </c>
      <c r="D477" s="28">
        <v>308039</v>
      </c>
      <c r="E477" s="25" t="s">
        <v>9561</v>
      </c>
      <c r="F477" s="25" t="s">
        <v>9562</v>
      </c>
      <c r="G477" s="29">
        <v>48</v>
      </c>
      <c r="H477" s="29">
        <v>1</v>
      </c>
      <c r="I477" s="193"/>
      <c r="J477" s="193"/>
    </row>
    <row r="478" spans="1:10" ht="15" customHeight="1">
      <c r="A478" s="27" t="s">
        <v>1183</v>
      </c>
      <c r="B478" s="11" t="s">
        <v>467</v>
      </c>
      <c r="C478" s="25" t="s">
        <v>1494</v>
      </c>
      <c r="D478" s="28">
        <v>308044</v>
      </c>
      <c r="E478" s="25" t="s">
        <v>9563</v>
      </c>
      <c r="F478" s="25" t="s">
        <v>9564</v>
      </c>
      <c r="G478" s="29">
        <v>98</v>
      </c>
      <c r="H478" s="29">
        <v>1</v>
      </c>
      <c r="I478" s="193"/>
      <c r="J478" s="193"/>
    </row>
    <row r="479" spans="1:10" ht="15" customHeight="1">
      <c r="A479" s="27" t="s">
        <v>1183</v>
      </c>
      <c r="B479" s="11" t="s">
        <v>467</v>
      </c>
      <c r="C479" s="25" t="s">
        <v>1494</v>
      </c>
      <c r="D479" s="28">
        <v>501752</v>
      </c>
      <c r="E479" s="25" t="s">
        <v>9565</v>
      </c>
      <c r="F479" s="25" t="s">
        <v>9566</v>
      </c>
      <c r="G479" s="29">
        <v>37</v>
      </c>
      <c r="H479" s="29">
        <v>1</v>
      </c>
      <c r="I479" s="193"/>
      <c r="J479" s="193"/>
    </row>
    <row r="480" spans="1:10" ht="15" customHeight="1">
      <c r="A480" s="27" t="s">
        <v>1183</v>
      </c>
      <c r="B480" s="11" t="s">
        <v>467</v>
      </c>
      <c r="C480" s="25" t="s">
        <v>989</v>
      </c>
      <c r="D480" s="28">
        <v>301280</v>
      </c>
      <c r="E480" s="25" t="s">
        <v>9567</v>
      </c>
      <c r="F480" s="25" t="s">
        <v>9568</v>
      </c>
      <c r="G480" s="29">
        <v>229</v>
      </c>
      <c r="H480" s="29">
        <v>3</v>
      </c>
      <c r="I480" s="193"/>
      <c r="J480" s="193"/>
    </row>
    <row r="481" spans="1:10" ht="15" customHeight="1">
      <c r="A481" s="27" t="s">
        <v>1183</v>
      </c>
      <c r="B481" s="11" t="s">
        <v>467</v>
      </c>
      <c r="C481" s="25" t="s">
        <v>989</v>
      </c>
      <c r="D481" s="28">
        <v>301281</v>
      </c>
      <c r="E481" s="25" t="s">
        <v>9569</v>
      </c>
      <c r="F481" s="25" t="s">
        <v>9568</v>
      </c>
      <c r="G481" s="29">
        <v>53</v>
      </c>
      <c r="H481" s="29">
        <v>1</v>
      </c>
      <c r="I481" s="193"/>
      <c r="J481" s="193"/>
    </row>
    <row r="482" spans="1:10" ht="15" customHeight="1">
      <c r="A482" s="27" t="s">
        <v>1183</v>
      </c>
      <c r="B482" s="11" t="s">
        <v>467</v>
      </c>
      <c r="C482" s="25" t="s">
        <v>989</v>
      </c>
      <c r="D482" s="28">
        <v>301322</v>
      </c>
      <c r="E482" s="25" t="s">
        <v>9570</v>
      </c>
      <c r="F482" s="25" t="s">
        <v>9571</v>
      </c>
      <c r="G482" s="29">
        <v>121</v>
      </c>
      <c r="H482" s="29">
        <v>2</v>
      </c>
      <c r="I482" s="193"/>
      <c r="J482" s="193"/>
    </row>
    <row r="483" spans="1:10" ht="15" customHeight="1">
      <c r="A483" s="27" t="s">
        <v>1183</v>
      </c>
      <c r="B483" s="11" t="s">
        <v>467</v>
      </c>
      <c r="C483" s="25" t="s">
        <v>989</v>
      </c>
      <c r="D483" s="28">
        <v>301399</v>
      </c>
      <c r="E483" s="25" t="s">
        <v>9572</v>
      </c>
      <c r="F483" s="25" t="s">
        <v>9573</v>
      </c>
      <c r="G483" s="29">
        <v>615</v>
      </c>
      <c r="H483" s="29">
        <v>9</v>
      </c>
      <c r="I483" s="193"/>
      <c r="J483" s="193"/>
    </row>
    <row r="484" spans="1:10" ht="15" customHeight="1">
      <c r="A484" s="27" t="s">
        <v>1183</v>
      </c>
      <c r="B484" s="11" t="s">
        <v>467</v>
      </c>
      <c r="C484" s="25" t="s">
        <v>989</v>
      </c>
      <c r="D484" s="28">
        <v>308031</v>
      </c>
      <c r="E484" s="25" t="s">
        <v>9574</v>
      </c>
      <c r="F484" s="25" t="s">
        <v>9575</v>
      </c>
      <c r="G484" s="29">
        <v>66</v>
      </c>
      <c r="H484" s="29">
        <v>1</v>
      </c>
      <c r="I484" s="193"/>
      <c r="J484" s="193"/>
    </row>
    <row r="485" spans="1:10" ht="15" customHeight="1">
      <c r="A485" s="27" t="s">
        <v>1183</v>
      </c>
      <c r="B485" s="11" t="s">
        <v>467</v>
      </c>
      <c r="C485" s="25" t="s">
        <v>1529</v>
      </c>
      <c r="D485" s="28">
        <v>301308</v>
      </c>
      <c r="E485" s="25" t="s">
        <v>9576</v>
      </c>
      <c r="F485" s="25" t="s">
        <v>9577</v>
      </c>
      <c r="G485" s="29">
        <v>335</v>
      </c>
      <c r="H485" s="29">
        <v>4</v>
      </c>
      <c r="I485" s="193"/>
      <c r="J485" s="193"/>
    </row>
    <row r="486" spans="1:10" ht="15" customHeight="1">
      <c r="A486" s="27" t="s">
        <v>1183</v>
      </c>
      <c r="B486" s="11" t="s">
        <v>467</v>
      </c>
      <c r="C486" s="25" t="s">
        <v>1529</v>
      </c>
      <c r="D486" s="28">
        <v>305598</v>
      </c>
      <c r="E486" s="25" t="s">
        <v>9578</v>
      </c>
      <c r="F486" s="25" t="s">
        <v>9579</v>
      </c>
      <c r="G486" s="29">
        <v>233</v>
      </c>
      <c r="H486" s="29">
        <v>3</v>
      </c>
      <c r="I486" s="193"/>
      <c r="J486" s="193"/>
    </row>
    <row r="487" spans="1:10" ht="15" customHeight="1">
      <c r="A487" s="27" t="s">
        <v>1183</v>
      </c>
      <c r="B487" s="11" t="s">
        <v>467</v>
      </c>
      <c r="C487" s="25" t="s">
        <v>1529</v>
      </c>
      <c r="D487" s="28">
        <v>308032</v>
      </c>
      <c r="E487" s="25" t="s">
        <v>9580</v>
      </c>
      <c r="F487" s="25" t="s">
        <v>9581</v>
      </c>
      <c r="G487" s="29">
        <v>274</v>
      </c>
      <c r="H487" s="29">
        <v>3</v>
      </c>
      <c r="I487" s="193"/>
      <c r="J487" s="193"/>
    </row>
    <row r="488" spans="1:10" ht="15" customHeight="1">
      <c r="A488" s="27" t="s">
        <v>1183</v>
      </c>
      <c r="B488" s="11" t="s">
        <v>467</v>
      </c>
      <c r="C488" s="25" t="s">
        <v>1529</v>
      </c>
      <c r="D488" s="28">
        <v>308041</v>
      </c>
      <c r="E488" s="25" t="s">
        <v>9582</v>
      </c>
      <c r="F488" s="25" t="s">
        <v>9579</v>
      </c>
      <c r="G488" s="29">
        <v>271</v>
      </c>
      <c r="H488" s="29">
        <v>3</v>
      </c>
      <c r="I488" s="193"/>
      <c r="J488" s="193"/>
    </row>
    <row r="489" spans="1:10" ht="15" customHeight="1">
      <c r="A489" s="27" t="s">
        <v>1183</v>
      </c>
      <c r="B489" s="11" t="s">
        <v>467</v>
      </c>
      <c r="C489" s="25" t="s">
        <v>1529</v>
      </c>
      <c r="D489" s="28">
        <v>501329</v>
      </c>
      <c r="E489" s="25" t="s">
        <v>9583</v>
      </c>
      <c r="F489" s="25" t="s">
        <v>9584</v>
      </c>
      <c r="G489" s="29">
        <v>102</v>
      </c>
      <c r="H489" s="29">
        <v>1</v>
      </c>
      <c r="I489" s="193"/>
      <c r="J489" s="193"/>
    </row>
    <row r="490" spans="1:10" ht="15" customHeight="1">
      <c r="A490" s="27" t="s">
        <v>1183</v>
      </c>
      <c r="B490" s="11" t="s">
        <v>467</v>
      </c>
      <c r="C490" s="25" t="s">
        <v>1531</v>
      </c>
      <c r="D490" s="28">
        <v>301349</v>
      </c>
      <c r="E490" s="25" t="s">
        <v>9585</v>
      </c>
      <c r="F490" s="25" t="s">
        <v>9586</v>
      </c>
      <c r="G490" s="29">
        <v>1179</v>
      </c>
      <c r="H490" s="29">
        <v>17</v>
      </c>
      <c r="I490" s="193"/>
      <c r="J490" s="193"/>
    </row>
    <row r="491" spans="1:10" ht="15" customHeight="1">
      <c r="A491" s="27" t="s">
        <v>1183</v>
      </c>
      <c r="B491" s="11" t="s">
        <v>467</v>
      </c>
      <c r="C491" s="25" t="s">
        <v>1531</v>
      </c>
      <c r="D491" s="28">
        <v>308020</v>
      </c>
      <c r="E491" s="25" t="s">
        <v>9587</v>
      </c>
      <c r="F491" s="25" t="s">
        <v>9588</v>
      </c>
      <c r="G491" s="29">
        <v>125</v>
      </c>
      <c r="H491" s="29">
        <v>2</v>
      </c>
      <c r="I491" s="193"/>
      <c r="J491" s="193"/>
    </row>
    <row r="492" spans="1:10" ht="15" customHeight="1">
      <c r="A492" s="27" t="s">
        <v>1183</v>
      </c>
      <c r="B492" s="11" t="s">
        <v>467</v>
      </c>
      <c r="C492" s="25" t="s">
        <v>1531</v>
      </c>
      <c r="D492" s="28">
        <v>308043</v>
      </c>
      <c r="E492" s="25" t="s">
        <v>9589</v>
      </c>
      <c r="F492" s="25" t="s">
        <v>9579</v>
      </c>
      <c r="G492" s="29">
        <v>106</v>
      </c>
      <c r="H492" s="29">
        <v>1</v>
      </c>
      <c r="I492" s="193"/>
      <c r="J492" s="193"/>
    </row>
    <row r="493" spans="1:10" ht="15" customHeight="1">
      <c r="A493" s="27" t="s">
        <v>1183</v>
      </c>
      <c r="B493" s="11" t="s">
        <v>467</v>
      </c>
      <c r="C493" s="25" t="s">
        <v>1579</v>
      </c>
      <c r="D493" s="28">
        <v>301287</v>
      </c>
      <c r="E493" s="25" t="s">
        <v>9590</v>
      </c>
      <c r="F493" s="25" t="s">
        <v>9591</v>
      </c>
      <c r="G493" s="29">
        <v>87</v>
      </c>
      <c r="H493" s="29">
        <v>1</v>
      </c>
      <c r="I493" s="193"/>
      <c r="J493" s="193"/>
    </row>
    <row r="494" spans="1:10" ht="15" customHeight="1">
      <c r="A494" s="27" t="s">
        <v>1183</v>
      </c>
      <c r="B494" s="11" t="s">
        <v>467</v>
      </c>
      <c r="C494" s="25" t="s">
        <v>1579</v>
      </c>
      <c r="D494" s="28">
        <v>301289</v>
      </c>
      <c r="E494" s="25" t="s">
        <v>7735</v>
      </c>
      <c r="F494" s="25" t="s">
        <v>9592</v>
      </c>
      <c r="G494" s="29">
        <v>94</v>
      </c>
      <c r="H494" s="29">
        <v>1</v>
      </c>
      <c r="I494" s="193"/>
      <c r="J494" s="193"/>
    </row>
    <row r="495" spans="1:10" ht="15" customHeight="1">
      <c r="A495" s="27" t="s">
        <v>1183</v>
      </c>
      <c r="B495" s="11" t="s">
        <v>467</v>
      </c>
      <c r="C495" s="25" t="s">
        <v>1579</v>
      </c>
      <c r="D495" s="28">
        <v>301336</v>
      </c>
      <c r="E495" s="25" t="s">
        <v>9593</v>
      </c>
      <c r="F495" s="25" t="s">
        <v>9594</v>
      </c>
      <c r="G495" s="29">
        <v>102</v>
      </c>
      <c r="H495" s="29">
        <v>1</v>
      </c>
      <c r="I495" s="193"/>
      <c r="J495" s="193"/>
    </row>
    <row r="496" spans="1:10" ht="15" customHeight="1">
      <c r="A496" s="27" t="s">
        <v>1183</v>
      </c>
      <c r="B496" s="11" t="s">
        <v>467</v>
      </c>
      <c r="C496" s="25" t="s">
        <v>1579</v>
      </c>
      <c r="D496" s="28">
        <v>301338</v>
      </c>
      <c r="E496" s="25" t="s">
        <v>9595</v>
      </c>
      <c r="F496" s="25" t="s">
        <v>9596</v>
      </c>
      <c r="G496" s="29">
        <v>77</v>
      </c>
      <c r="H496" s="29">
        <v>1</v>
      </c>
      <c r="I496" s="193"/>
      <c r="J496" s="193"/>
    </row>
    <row r="497" spans="1:10" ht="15" customHeight="1">
      <c r="A497" s="27" t="s">
        <v>1183</v>
      </c>
      <c r="B497" s="11" t="s">
        <v>467</v>
      </c>
      <c r="C497" s="25" t="s">
        <v>1579</v>
      </c>
      <c r="D497" s="28">
        <v>301395</v>
      </c>
      <c r="E497" s="25" t="s">
        <v>9597</v>
      </c>
      <c r="F497" s="25" t="s">
        <v>9598</v>
      </c>
      <c r="G497" s="29">
        <v>98</v>
      </c>
      <c r="H497" s="29">
        <v>1</v>
      </c>
      <c r="I497" s="193"/>
      <c r="J497" s="193"/>
    </row>
    <row r="498" spans="1:10" ht="15" customHeight="1">
      <c r="A498" s="27" t="s">
        <v>1183</v>
      </c>
      <c r="B498" s="11" t="s">
        <v>467</v>
      </c>
      <c r="C498" s="25" t="s">
        <v>1579</v>
      </c>
      <c r="D498" s="28">
        <v>301398</v>
      </c>
      <c r="E498" s="25" t="s">
        <v>9599</v>
      </c>
      <c r="F498" s="25" t="s">
        <v>9600</v>
      </c>
      <c r="G498" s="29">
        <v>59</v>
      </c>
      <c r="H498" s="29">
        <v>1</v>
      </c>
      <c r="I498" s="193"/>
      <c r="J498" s="193"/>
    </row>
    <row r="499" spans="1:10" ht="15" customHeight="1">
      <c r="A499" s="27" t="s">
        <v>1183</v>
      </c>
      <c r="B499" s="11" t="s">
        <v>467</v>
      </c>
      <c r="C499" s="25" t="s">
        <v>1579</v>
      </c>
      <c r="D499" s="28">
        <v>301405</v>
      </c>
      <c r="E499" s="25" t="s">
        <v>9601</v>
      </c>
      <c r="F499" s="25" t="s">
        <v>9602</v>
      </c>
      <c r="G499" s="29">
        <v>86</v>
      </c>
      <c r="H499" s="29">
        <v>1</v>
      </c>
      <c r="I499" s="193"/>
      <c r="J499" s="193"/>
    </row>
    <row r="500" spans="1:10" ht="15" customHeight="1">
      <c r="A500" s="27" t="s">
        <v>1183</v>
      </c>
      <c r="B500" s="11" t="s">
        <v>467</v>
      </c>
      <c r="C500" s="25" t="s">
        <v>1579</v>
      </c>
      <c r="D500" s="28">
        <v>301406</v>
      </c>
      <c r="E500" s="25" t="s">
        <v>9603</v>
      </c>
      <c r="F500" s="25" t="s">
        <v>9604</v>
      </c>
      <c r="G500" s="29">
        <v>492</v>
      </c>
      <c r="H500" s="29">
        <v>8</v>
      </c>
      <c r="I500" s="193"/>
      <c r="J500" s="193"/>
    </row>
    <row r="501" spans="1:10" ht="15" customHeight="1">
      <c r="A501" s="27" t="s">
        <v>1183</v>
      </c>
      <c r="B501" s="11" t="s">
        <v>467</v>
      </c>
      <c r="C501" s="25" t="s">
        <v>1579</v>
      </c>
      <c r="D501" s="28">
        <v>308002</v>
      </c>
      <c r="E501" s="25" t="s">
        <v>9605</v>
      </c>
      <c r="F501" s="25" t="s">
        <v>9606</v>
      </c>
      <c r="G501" s="29">
        <v>83</v>
      </c>
      <c r="H501" s="29">
        <v>1</v>
      </c>
      <c r="I501" s="193"/>
      <c r="J501" s="193"/>
    </row>
    <row r="502" spans="1:10" ht="15" customHeight="1">
      <c r="A502" s="27" t="s">
        <v>1183</v>
      </c>
      <c r="B502" s="11" t="s">
        <v>467</v>
      </c>
      <c r="C502" s="25" t="s">
        <v>1579</v>
      </c>
      <c r="D502" s="28">
        <v>308038</v>
      </c>
      <c r="E502" s="25" t="s">
        <v>9607</v>
      </c>
      <c r="F502" s="25" t="s">
        <v>9608</v>
      </c>
      <c r="G502" s="29">
        <v>50</v>
      </c>
      <c r="H502" s="29">
        <v>1</v>
      </c>
      <c r="I502" s="193"/>
      <c r="J502" s="193"/>
    </row>
    <row r="503" spans="1:10" ht="15" customHeight="1">
      <c r="A503" s="27" t="s">
        <v>1183</v>
      </c>
      <c r="B503" s="11" t="s">
        <v>467</v>
      </c>
      <c r="C503" s="25" t="s">
        <v>1579</v>
      </c>
      <c r="D503" s="28">
        <v>308045</v>
      </c>
      <c r="E503" s="25" t="s">
        <v>9609</v>
      </c>
      <c r="F503" s="25" t="s">
        <v>9608</v>
      </c>
      <c r="G503" s="29">
        <v>46</v>
      </c>
      <c r="H503" s="29">
        <v>1</v>
      </c>
      <c r="I503" s="193"/>
      <c r="J503" s="193"/>
    </row>
    <row r="504" spans="1:10" ht="15" customHeight="1">
      <c r="A504" s="27" t="s">
        <v>1183</v>
      </c>
      <c r="B504" s="11" t="s">
        <v>467</v>
      </c>
      <c r="C504" s="25" t="s">
        <v>1533</v>
      </c>
      <c r="D504" s="28">
        <v>301299</v>
      </c>
      <c r="E504" s="25" t="s">
        <v>9610</v>
      </c>
      <c r="F504" s="25" t="s">
        <v>9611</v>
      </c>
      <c r="G504" s="29">
        <v>130</v>
      </c>
      <c r="H504" s="29">
        <v>2</v>
      </c>
      <c r="I504" s="193"/>
      <c r="J504" s="193"/>
    </row>
    <row r="505" spans="1:10" ht="15" customHeight="1">
      <c r="A505" s="27" t="s">
        <v>1183</v>
      </c>
      <c r="B505" s="11" t="s">
        <v>467</v>
      </c>
      <c r="C505" s="25" t="s">
        <v>1533</v>
      </c>
      <c r="D505" s="28">
        <v>301348</v>
      </c>
      <c r="E505" s="25" t="s">
        <v>9612</v>
      </c>
      <c r="F505" s="25" t="s">
        <v>9613</v>
      </c>
      <c r="G505" s="29">
        <v>406</v>
      </c>
      <c r="H505" s="29">
        <v>5</v>
      </c>
      <c r="I505" s="193"/>
      <c r="J505" s="193"/>
    </row>
    <row r="506" spans="1:10" ht="15" customHeight="1">
      <c r="A506" s="27" t="s">
        <v>1183</v>
      </c>
      <c r="B506" s="11" t="s">
        <v>467</v>
      </c>
      <c r="C506" s="25" t="s">
        <v>1533</v>
      </c>
      <c r="D506" s="28">
        <v>301370</v>
      </c>
      <c r="E506" s="25" t="s">
        <v>9614</v>
      </c>
      <c r="F506" s="25" t="s">
        <v>9615</v>
      </c>
      <c r="G506" s="29">
        <v>251</v>
      </c>
      <c r="H506" s="29">
        <v>3</v>
      </c>
      <c r="I506" s="193"/>
      <c r="J506" s="193"/>
    </row>
    <row r="507" spans="1:10" ht="15" customHeight="1">
      <c r="A507" s="27" t="s">
        <v>1183</v>
      </c>
      <c r="B507" s="11" t="s">
        <v>467</v>
      </c>
      <c r="C507" s="25" t="s">
        <v>1533</v>
      </c>
      <c r="D507" s="28">
        <v>301380</v>
      </c>
      <c r="E507" s="25" t="s">
        <v>9616</v>
      </c>
      <c r="F507" s="25" t="s">
        <v>9617</v>
      </c>
      <c r="G507" s="29">
        <v>1055</v>
      </c>
      <c r="H507" s="29">
        <v>16</v>
      </c>
      <c r="I507" s="193"/>
      <c r="J507" s="193"/>
    </row>
    <row r="508" spans="1:10" ht="15" customHeight="1">
      <c r="A508" s="27" t="s">
        <v>1183</v>
      </c>
      <c r="B508" s="11" t="s">
        <v>467</v>
      </c>
      <c r="C508" s="25" t="s">
        <v>1533</v>
      </c>
      <c r="D508" s="28">
        <v>308012</v>
      </c>
      <c r="E508" s="25" t="s">
        <v>9618</v>
      </c>
      <c r="F508" s="25" t="s">
        <v>9619</v>
      </c>
      <c r="G508" s="29">
        <v>143</v>
      </c>
      <c r="H508" s="29">
        <v>2</v>
      </c>
      <c r="I508" s="193"/>
      <c r="J508" s="193"/>
    </row>
    <row r="509" spans="1:10" ht="15" customHeight="1">
      <c r="A509" s="27" t="s">
        <v>1183</v>
      </c>
      <c r="B509" s="11" t="s">
        <v>467</v>
      </c>
      <c r="C509" s="25" t="s">
        <v>1533</v>
      </c>
      <c r="D509" s="28">
        <v>308033</v>
      </c>
      <c r="E509" s="25" t="s">
        <v>9620</v>
      </c>
      <c r="F509" s="25" t="s">
        <v>9617</v>
      </c>
      <c r="G509" s="29">
        <v>185</v>
      </c>
      <c r="H509" s="29">
        <v>2</v>
      </c>
      <c r="I509" s="193"/>
      <c r="J509" s="193"/>
    </row>
    <row r="510" spans="1:10" ht="15" customHeight="1">
      <c r="A510" s="27" t="s">
        <v>1183</v>
      </c>
      <c r="B510" s="11" t="s">
        <v>467</v>
      </c>
      <c r="C510" s="25" t="s">
        <v>1533</v>
      </c>
      <c r="D510" s="28">
        <v>308035</v>
      </c>
      <c r="E510" s="25" t="s">
        <v>9621</v>
      </c>
      <c r="F510" s="25" t="s">
        <v>9613</v>
      </c>
      <c r="G510" s="29">
        <v>200</v>
      </c>
      <c r="H510" s="29">
        <v>2</v>
      </c>
      <c r="I510" s="193"/>
      <c r="J510" s="193"/>
    </row>
    <row r="511" spans="1:10" ht="15" customHeight="1">
      <c r="A511" s="27" t="s">
        <v>1183</v>
      </c>
      <c r="B511" s="11" t="s">
        <v>467</v>
      </c>
      <c r="C511" s="25" t="s">
        <v>1555</v>
      </c>
      <c r="D511" s="28">
        <v>301302</v>
      </c>
      <c r="E511" s="25" t="s">
        <v>9622</v>
      </c>
      <c r="F511" s="25" t="s">
        <v>9623</v>
      </c>
      <c r="G511" s="29">
        <v>96</v>
      </c>
      <c r="H511" s="29">
        <v>1</v>
      </c>
      <c r="I511" s="193"/>
      <c r="J511" s="193"/>
    </row>
    <row r="512" spans="1:10" ht="15" customHeight="1">
      <c r="A512" s="27" t="s">
        <v>1183</v>
      </c>
      <c r="B512" s="11" t="s">
        <v>467</v>
      </c>
      <c r="C512" s="25" t="s">
        <v>1555</v>
      </c>
      <c r="D512" s="28">
        <v>301371</v>
      </c>
      <c r="E512" s="25" t="s">
        <v>9624</v>
      </c>
      <c r="F512" s="25" t="s">
        <v>9625</v>
      </c>
      <c r="G512" s="29">
        <v>131</v>
      </c>
      <c r="H512" s="29">
        <v>2</v>
      </c>
      <c r="I512" s="193"/>
      <c r="J512" s="193"/>
    </row>
    <row r="513" spans="1:10" ht="15" customHeight="1">
      <c r="A513" s="27" t="s">
        <v>1183</v>
      </c>
      <c r="B513" s="11" t="s">
        <v>467</v>
      </c>
      <c r="C513" s="25" t="s">
        <v>1555</v>
      </c>
      <c r="D513" s="28">
        <v>301414</v>
      </c>
      <c r="E513" s="25" t="s">
        <v>9626</v>
      </c>
      <c r="F513" s="25" t="s">
        <v>9627</v>
      </c>
      <c r="G513" s="29">
        <v>330</v>
      </c>
      <c r="H513" s="29">
        <v>4</v>
      </c>
      <c r="I513" s="193"/>
      <c r="J513" s="193"/>
    </row>
    <row r="514" spans="1:10" ht="15" customHeight="1">
      <c r="A514" s="27" t="s">
        <v>1183</v>
      </c>
      <c r="B514" s="11" t="s">
        <v>467</v>
      </c>
      <c r="C514" s="25" t="s">
        <v>1515</v>
      </c>
      <c r="D514" s="28">
        <v>301344</v>
      </c>
      <c r="E514" s="25" t="s">
        <v>9628</v>
      </c>
      <c r="F514" s="25" t="s">
        <v>9629</v>
      </c>
      <c r="G514" s="29">
        <v>134</v>
      </c>
      <c r="H514" s="29">
        <v>2</v>
      </c>
      <c r="I514" s="193"/>
      <c r="J514" s="193"/>
    </row>
    <row r="515" spans="1:10" ht="15" customHeight="1">
      <c r="A515" s="27" t="s">
        <v>1183</v>
      </c>
      <c r="B515" s="11" t="s">
        <v>467</v>
      </c>
      <c r="C515" s="25" t="s">
        <v>1515</v>
      </c>
      <c r="D515" s="28">
        <v>301396</v>
      </c>
      <c r="E515" s="25" t="s">
        <v>9630</v>
      </c>
      <c r="F515" s="25" t="s">
        <v>9631</v>
      </c>
      <c r="G515" s="29">
        <v>88</v>
      </c>
      <c r="H515" s="29">
        <v>1</v>
      </c>
      <c r="I515" s="193"/>
      <c r="J515" s="193"/>
    </row>
    <row r="516" spans="1:10" ht="15" customHeight="1">
      <c r="A516" s="27" t="s">
        <v>1183</v>
      </c>
      <c r="B516" s="11" t="s">
        <v>467</v>
      </c>
      <c r="C516" s="25" t="s">
        <v>1515</v>
      </c>
      <c r="D516" s="28">
        <v>301397</v>
      </c>
      <c r="E516" s="25" t="s">
        <v>9632</v>
      </c>
      <c r="F516" s="25" t="s">
        <v>9633</v>
      </c>
      <c r="G516" s="29">
        <v>89</v>
      </c>
      <c r="H516" s="29">
        <v>1</v>
      </c>
      <c r="I516" s="193"/>
      <c r="J516" s="193"/>
    </row>
    <row r="517" spans="1:10" ht="15" customHeight="1">
      <c r="A517" s="27" t="s">
        <v>1183</v>
      </c>
      <c r="B517" s="11" t="s">
        <v>467</v>
      </c>
      <c r="C517" s="25" t="s">
        <v>1515</v>
      </c>
      <c r="D517" s="28">
        <v>308029</v>
      </c>
      <c r="E517" s="25" t="s">
        <v>9634</v>
      </c>
      <c r="F517" s="25" t="s">
        <v>9629</v>
      </c>
      <c r="G517" s="29">
        <v>110</v>
      </c>
      <c r="H517" s="29">
        <v>1</v>
      </c>
      <c r="I517" s="193"/>
      <c r="J517" s="193"/>
    </row>
    <row r="518" spans="1:10" ht="15" customHeight="1">
      <c r="A518" s="27" t="s">
        <v>1183</v>
      </c>
      <c r="B518" s="15" t="str">
        <f>B517</f>
        <v>Quezon</v>
      </c>
      <c r="C518" s="25"/>
      <c r="D518" s="28"/>
      <c r="E518" s="25" t="s">
        <v>64</v>
      </c>
      <c r="F518" s="25"/>
      <c r="G518" s="29">
        <f>SUM(G312:G517)</f>
        <v>38503</v>
      </c>
      <c r="H518" s="29">
        <f>SUM(H312:H517)</f>
        <v>542</v>
      </c>
      <c r="I518" s="193"/>
      <c r="J518" s="193"/>
    </row>
    <row r="519" spans="1:10" ht="15" customHeight="1">
      <c r="A519" s="27" t="s">
        <v>1183</v>
      </c>
      <c r="B519" s="15"/>
      <c r="C519" s="25"/>
      <c r="D519" s="28"/>
      <c r="E519" s="25"/>
      <c r="F519" s="25"/>
      <c r="G519" s="29"/>
      <c r="H519" s="29"/>
      <c r="I519" s="193"/>
      <c r="J519" s="193"/>
    </row>
    <row r="520" spans="1:10" ht="15" customHeight="1">
      <c r="A520" s="27" t="s">
        <v>1183</v>
      </c>
      <c r="B520" s="11" t="s">
        <v>403</v>
      </c>
      <c r="C520" s="25" t="s">
        <v>1595</v>
      </c>
      <c r="D520" s="28">
        <v>301417</v>
      </c>
      <c r="E520" s="25" t="s">
        <v>9635</v>
      </c>
      <c r="F520" s="25" t="s">
        <v>9636</v>
      </c>
      <c r="G520" s="29">
        <v>1301</v>
      </c>
      <c r="H520" s="29">
        <v>19</v>
      </c>
      <c r="I520" s="193"/>
      <c r="J520" s="193"/>
    </row>
    <row r="521" spans="1:10" ht="15" customHeight="1">
      <c r="A521" s="27" t="s">
        <v>1183</v>
      </c>
      <c r="B521" s="11" t="s">
        <v>403</v>
      </c>
      <c r="C521" s="25" t="s">
        <v>1595</v>
      </c>
      <c r="D521" s="28">
        <v>301433</v>
      </c>
      <c r="E521" s="25" t="s">
        <v>9637</v>
      </c>
      <c r="F521" s="25" t="s">
        <v>9638</v>
      </c>
      <c r="G521" s="29">
        <v>735</v>
      </c>
      <c r="H521" s="29">
        <v>11</v>
      </c>
      <c r="I521" s="193"/>
      <c r="J521" s="193"/>
    </row>
    <row r="522" spans="1:10" ht="15" customHeight="1">
      <c r="A522" s="27" t="s">
        <v>1183</v>
      </c>
      <c r="B522" s="11" t="s">
        <v>403</v>
      </c>
      <c r="C522" s="25" t="s">
        <v>1595</v>
      </c>
      <c r="D522" s="28">
        <v>308113</v>
      </c>
      <c r="E522" s="25" t="s">
        <v>9639</v>
      </c>
      <c r="F522" s="25" t="s">
        <v>9636</v>
      </c>
      <c r="G522" s="29">
        <v>72</v>
      </c>
      <c r="H522" s="29">
        <v>1</v>
      </c>
      <c r="I522" s="193"/>
      <c r="J522" s="193"/>
    </row>
    <row r="523" spans="1:10" ht="15" customHeight="1">
      <c r="A523" s="27" t="s">
        <v>1183</v>
      </c>
      <c r="B523" s="11" t="s">
        <v>403</v>
      </c>
      <c r="C523" s="25" t="s">
        <v>1595</v>
      </c>
      <c r="D523" s="28">
        <v>308131</v>
      </c>
      <c r="E523" s="25" t="s">
        <v>9640</v>
      </c>
      <c r="F523" s="25" t="s">
        <v>9641</v>
      </c>
      <c r="G523" s="29">
        <v>273</v>
      </c>
      <c r="H523" s="29">
        <v>3</v>
      </c>
      <c r="I523" s="193"/>
      <c r="J523" s="193"/>
    </row>
    <row r="524" spans="1:10" ht="15" customHeight="1">
      <c r="A524" s="27" t="s">
        <v>1183</v>
      </c>
      <c r="B524" s="11" t="s">
        <v>403</v>
      </c>
      <c r="C524" s="25" t="s">
        <v>1630</v>
      </c>
      <c r="D524" s="28">
        <v>301467</v>
      </c>
      <c r="E524" s="25" t="s">
        <v>9642</v>
      </c>
      <c r="F524" s="25" t="s">
        <v>9643</v>
      </c>
      <c r="G524" s="29">
        <v>932</v>
      </c>
      <c r="H524" s="29">
        <v>14</v>
      </c>
      <c r="I524" s="193"/>
      <c r="J524" s="193"/>
    </row>
    <row r="525" spans="1:10" ht="15" customHeight="1">
      <c r="A525" s="27" t="s">
        <v>1183</v>
      </c>
      <c r="B525" s="11" t="s">
        <v>403</v>
      </c>
      <c r="C525" s="25" t="s">
        <v>1630</v>
      </c>
      <c r="D525" s="28">
        <v>308103</v>
      </c>
      <c r="E525" s="25" t="s">
        <v>9644</v>
      </c>
      <c r="F525" s="25" t="s">
        <v>9645</v>
      </c>
      <c r="G525" s="29">
        <v>444</v>
      </c>
      <c r="H525" s="29">
        <v>7</v>
      </c>
      <c r="I525" s="193"/>
      <c r="J525" s="193"/>
    </row>
    <row r="526" spans="1:10" ht="15" customHeight="1">
      <c r="A526" s="27" t="s">
        <v>1183</v>
      </c>
      <c r="B526" s="11" t="s">
        <v>403</v>
      </c>
      <c r="C526" s="25" t="s">
        <v>1630</v>
      </c>
      <c r="D526" s="28">
        <v>308123</v>
      </c>
      <c r="E526" s="25" t="s">
        <v>9646</v>
      </c>
      <c r="F526" s="25" t="s">
        <v>9647</v>
      </c>
      <c r="G526" s="29">
        <v>309</v>
      </c>
      <c r="H526" s="29">
        <v>4</v>
      </c>
      <c r="I526" s="193"/>
      <c r="J526" s="193"/>
    </row>
    <row r="527" spans="1:10" ht="15" customHeight="1">
      <c r="A527" s="27" t="s">
        <v>1183</v>
      </c>
      <c r="B527" s="11" t="s">
        <v>403</v>
      </c>
      <c r="C527" s="25" t="s">
        <v>1597</v>
      </c>
      <c r="D527" s="28">
        <v>301455</v>
      </c>
      <c r="E527" s="25" t="s">
        <v>9648</v>
      </c>
      <c r="F527" s="25" t="s">
        <v>9649</v>
      </c>
      <c r="G527" s="29">
        <v>216</v>
      </c>
      <c r="H527" s="29">
        <v>3</v>
      </c>
      <c r="I527" s="193"/>
      <c r="J527" s="193"/>
    </row>
    <row r="528" spans="1:10" ht="15" customHeight="1">
      <c r="A528" s="27" t="s">
        <v>1183</v>
      </c>
      <c r="B528" s="11" t="s">
        <v>403</v>
      </c>
      <c r="C528" s="25" t="s">
        <v>1597</v>
      </c>
      <c r="D528" s="28">
        <v>308104</v>
      </c>
      <c r="E528" s="25" t="s">
        <v>9650</v>
      </c>
      <c r="F528" s="25" t="s">
        <v>9651</v>
      </c>
      <c r="G528" s="29">
        <v>859</v>
      </c>
      <c r="H528" s="29">
        <v>13</v>
      </c>
      <c r="I528" s="193"/>
      <c r="J528" s="193"/>
    </row>
    <row r="529" spans="1:10" ht="15" customHeight="1">
      <c r="A529" s="27" t="s">
        <v>1183</v>
      </c>
      <c r="B529" s="11" t="s">
        <v>403</v>
      </c>
      <c r="C529" s="25" t="s">
        <v>1597</v>
      </c>
      <c r="D529" s="28">
        <v>308105</v>
      </c>
      <c r="E529" s="25" t="s">
        <v>9652</v>
      </c>
      <c r="F529" s="25" t="s">
        <v>9653</v>
      </c>
      <c r="G529" s="29">
        <v>993</v>
      </c>
      <c r="H529" s="29">
        <v>15</v>
      </c>
      <c r="I529" s="193"/>
      <c r="J529" s="193"/>
    </row>
    <row r="530" spans="1:10" ht="15" customHeight="1">
      <c r="A530" s="27" t="s">
        <v>1183</v>
      </c>
      <c r="B530" s="11" t="s">
        <v>403</v>
      </c>
      <c r="C530" s="25" t="s">
        <v>1599</v>
      </c>
      <c r="D530" s="28">
        <v>301445</v>
      </c>
      <c r="E530" s="25" t="s">
        <v>9654</v>
      </c>
      <c r="F530" s="25" t="s">
        <v>9655</v>
      </c>
      <c r="G530" s="29">
        <v>396</v>
      </c>
      <c r="H530" s="29">
        <v>5</v>
      </c>
      <c r="I530" s="193"/>
      <c r="J530" s="193"/>
    </row>
    <row r="531" spans="1:10" ht="15" customHeight="1">
      <c r="A531" s="27" t="s">
        <v>1183</v>
      </c>
      <c r="B531" s="11" t="s">
        <v>403</v>
      </c>
      <c r="C531" s="25" t="s">
        <v>1599</v>
      </c>
      <c r="D531" s="28">
        <v>301463</v>
      </c>
      <c r="E531" s="25" t="s">
        <v>9656</v>
      </c>
      <c r="F531" s="25" t="s">
        <v>9657</v>
      </c>
      <c r="G531" s="29">
        <v>110</v>
      </c>
      <c r="H531" s="29">
        <v>1</v>
      </c>
      <c r="I531" s="193"/>
      <c r="J531" s="193"/>
    </row>
    <row r="532" spans="1:10" ht="15" customHeight="1">
      <c r="A532" s="27" t="s">
        <v>1183</v>
      </c>
      <c r="B532" s="11" t="s">
        <v>403</v>
      </c>
      <c r="C532" s="25" t="s">
        <v>1603</v>
      </c>
      <c r="D532" s="28">
        <v>301437</v>
      </c>
      <c r="E532" s="25" t="s">
        <v>9658</v>
      </c>
      <c r="F532" s="25" t="s">
        <v>9659</v>
      </c>
      <c r="G532" s="29">
        <v>1665</v>
      </c>
      <c r="H532" s="29">
        <v>24</v>
      </c>
      <c r="I532" s="193"/>
      <c r="J532" s="193"/>
    </row>
    <row r="533" spans="1:10" ht="15" customHeight="1">
      <c r="A533" s="27" t="s">
        <v>1183</v>
      </c>
      <c r="B533" s="11" t="s">
        <v>403</v>
      </c>
      <c r="C533" s="25" t="s">
        <v>1603</v>
      </c>
      <c r="D533" s="28">
        <v>301438</v>
      </c>
      <c r="E533" s="25" t="s">
        <v>5240</v>
      </c>
      <c r="F533" s="25" t="s">
        <v>9660</v>
      </c>
      <c r="G533" s="29">
        <v>632</v>
      </c>
      <c r="H533" s="29">
        <v>10</v>
      </c>
      <c r="I533" s="193"/>
      <c r="J533" s="193"/>
    </row>
    <row r="534" spans="1:10" ht="15" customHeight="1">
      <c r="A534" s="27" t="s">
        <v>1183</v>
      </c>
      <c r="B534" s="11" t="s">
        <v>403</v>
      </c>
      <c r="C534" s="25" t="s">
        <v>1603</v>
      </c>
      <c r="D534" s="28">
        <v>308109</v>
      </c>
      <c r="E534" s="25" t="s">
        <v>9661</v>
      </c>
      <c r="F534" s="25" t="s">
        <v>9662</v>
      </c>
      <c r="G534" s="29">
        <v>860</v>
      </c>
      <c r="H534" s="29">
        <v>13</v>
      </c>
      <c r="I534" s="193"/>
      <c r="J534" s="193"/>
    </row>
    <row r="535" spans="1:10" ht="15" customHeight="1">
      <c r="A535" s="27" t="s">
        <v>1183</v>
      </c>
      <c r="B535" s="11" t="s">
        <v>403</v>
      </c>
      <c r="C535" s="25" t="s">
        <v>1603</v>
      </c>
      <c r="D535" s="28">
        <v>308110</v>
      </c>
      <c r="E535" s="25" t="s">
        <v>9663</v>
      </c>
      <c r="F535" s="25" t="s">
        <v>9664</v>
      </c>
      <c r="G535" s="29">
        <v>193</v>
      </c>
      <c r="H535" s="29">
        <v>2</v>
      </c>
      <c r="I535" s="193"/>
      <c r="J535" s="193"/>
    </row>
    <row r="536" spans="1:10" ht="15" customHeight="1">
      <c r="A536" s="27" t="s">
        <v>1183</v>
      </c>
      <c r="B536" s="11" t="s">
        <v>403</v>
      </c>
      <c r="C536" s="25" t="s">
        <v>1613</v>
      </c>
      <c r="D536" s="28">
        <v>301432</v>
      </c>
      <c r="E536" s="25" t="s">
        <v>9665</v>
      </c>
      <c r="F536" s="25" t="s">
        <v>9666</v>
      </c>
      <c r="G536" s="29">
        <v>635</v>
      </c>
      <c r="H536" s="29">
        <v>10</v>
      </c>
      <c r="I536" s="193"/>
      <c r="J536" s="193"/>
    </row>
    <row r="537" spans="1:10" ht="15" customHeight="1">
      <c r="A537" s="27" t="s">
        <v>1183</v>
      </c>
      <c r="B537" s="11" t="s">
        <v>403</v>
      </c>
      <c r="C537" s="25" t="s">
        <v>1613</v>
      </c>
      <c r="D537" s="28">
        <v>301434</v>
      </c>
      <c r="E537" s="25" t="s">
        <v>9667</v>
      </c>
      <c r="F537" s="25" t="s">
        <v>9668</v>
      </c>
      <c r="G537" s="29">
        <v>352</v>
      </c>
      <c r="H537" s="29">
        <v>5</v>
      </c>
      <c r="I537" s="193"/>
      <c r="J537" s="193"/>
    </row>
    <row r="538" spans="1:10" ht="15" customHeight="1">
      <c r="A538" s="27" t="s">
        <v>1183</v>
      </c>
      <c r="B538" s="11" t="s">
        <v>403</v>
      </c>
      <c r="C538" s="25" t="s">
        <v>1613</v>
      </c>
      <c r="D538" s="28">
        <v>301468</v>
      </c>
      <c r="E538" s="25" t="s">
        <v>9669</v>
      </c>
      <c r="F538" s="25" t="s">
        <v>9670</v>
      </c>
      <c r="G538" s="29">
        <v>88</v>
      </c>
      <c r="H538" s="29">
        <v>1</v>
      </c>
      <c r="I538" s="193"/>
      <c r="J538" s="193"/>
    </row>
    <row r="539" spans="1:10" ht="15" customHeight="1">
      <c r="A539" s="27" t="s">
        <v>1183</v>
      </c>
      <c r="B539" s="11" t="s">
        <v>403</v>
      </c>
      <c r="C539" s="25" t="s">
        <v>641</v>
      </c>
      <c r="D539" s="28">
        <v>301452</v>
      </c>
      <c r="E539" s="25" t="s">
        <v>9671</v>
      </c>
      <c r="F539" s="25" t="s">
        <v>9672</v>
      </c>
      <c r="G539" s="29">
        <v>1058</v>
      </c>
      <c r="H539" s="29">
        <v>16</v>
      </c>
      <c r="I539" s="193"/>
      <c r="J539" s="193"/>
    </row>
    <row r="540" spans="1:10" ht="15" customHeight="1">
      <c r="A540" s="27" t="s">
        <v>1183</v>
      </c>
      <c r="B540" s="11" t="s">
        <v>403</v>
      </c>
      <c r="C540" s="25" t="s">
        <v>641</v>
      </c>
      <c r="D540" s="28">
        <v>305830</v>
      </c>
      <c r="E540" s="25" t="s">
        <v>9673</v>
      </c>
      <c r="F540" s="25" t="s">
        <v>9674</v>
      </c>
      <c r="G540" s="29">
        <v>37</v>
      </c>
      <c r="H540" s="29">
        <v>1</v>
      </c>
      <c r="I540" s="193"/>
      <c r="J540" s="193"/>
    </row>
    <row r="541" spans="1:10" ht="15" customHeight="1">
      <c r="A541" s="27" t="s">
        <v>1183</v>
      </c>
      <c r="B541" s="11" t="s">
        <v>403</v>
      </c>
      <c r="C541" s="25" t="s">
        <v>641</v>
      </c>
      <c r="D541" s="28">
        <v>308115</v>
      </c>
      <c r="E541" s="25" t="s">
        <v>7760</v>
      </c>
      <c r="F541" s="25" t="s">
        <v>9675</v>
      </c>
      <c r="G541" s="29">
        <v>188</v>
      </c>
      <c r="H541" s="29">
        <v>2</v>
      </c>
      <c r="I541" s="193"/>
      <c r="J541" s="193"/>
    </row>
    <row r="542" spans="1:10" ht="15" customHeight="1">
      <c r="A542" s="27" t="s">
        <v>1183</v>
      </c>
      <c r="B542" s="11" t="s">
        <v>403</v>
      </c>
      <c r="C542" s="25" t="s">
        <v>641</v>
      </c>
      <c r="D542" s="28">
        <v>308125</v>
      </c>
      <c r="E542" s="25" t="s">
        <v>9676</v>
      </c>
      <c r="F542" s="25" t="s">
        <v>9677</v>
      </c>
      <c r="G542" s="29">
        <v>271</v>
      </c>
      <c r="H542" s="29">
        <v>3</v>
      </c>
      <c r="I542" s="193"/>
      <c r="J542" s="193"/>
    </row>
    <row r="543" spans="1:10" ht="15" customHeight="1">
      <c r="A543" s="27" t="s">
        <v>1183</v>
      </c>
      <c r="B543" s="11" t="s">
        <v>403</v>
      </c>
      <c r="C543" s="25" t="s">
        <v>1618</v>
      </c>
      <c r="D543" s="28">
        <v>301447</v>
      </c>
      <c r="E543" s="25" t="s">
        <v>9678</v>
      </c>
      <c r="F543" s="25" t="s">
        <v>9679</v>
      </c>
      <c r="G543" s="29">
        <v>284</v>
      </c>
      <c r="H543" s="29">
        <v>4</v>
      </c>
      <c r="I543" s="193"/>
      <c r="J543" s="193"/>
    </row>
    <row r="544" spans="1:10" ht="15" customHeight="1">
      <c r="A544" s="27" t="s">
        <v>1183</v>
      </c>
      <c r="B544" s="11" t="s">
        <v>403</v>
      </c>
      <c r="C544" s="25" t="s">
        <v>1618</v>
      </c>
      <c r="D544" s="28">
        <v>301453</v>
      </c>
      <c r="E544" s="25" t="s">
        <v>9680</v>
      </c>
      <c r="F544" s="25" t="s">
        <v>9681</v>
      </c>
      <c r="G544" s="29">
        <v>710</v>
      </c>
      <c r="H544" s="29">
        <v>11</v>
      </c>
      <c r="I544" s="193"/>
      <c r="J544" s="193"/>
    </row>
    <row r="545" spans="1:10" ht="15" customHeight="1">
      <c r="A545" s="27" t="s">
        <v>1183</v>
      </c>
      <c r="B545" s="11" t="s">
        <v>403</v>
      </c>
      <c r="C545" s="25" t="s">
        <v>1618</v>
      </c>
      <c r="D545" s="28">
        <v>301454</v>
      </c>
      <c r="E545" s="25" t="s">
        <v>9682</v>
      </c>
      <c r="F545" s="25" t="s">
        <v>9683</v>
      </c>
      <c r="G545" s="29">
        <v>296</v>
      </c>
      <c r="H545" s="29">
        <v>4</v>
      </c>
      <c r="I545" s="193"/>
      <c r="J545" s="193"/>
    </row>
    <row r="546" spans="1:10" ht="15" customHeight="1">
      <c r="A546" s="27" t="s">
        <v>1183</v>
      </c>
      <c r="B546" s="11" t="s">
        <v>403</v>
      </c>
      <c r="C546" s="25" t="s">
        <v>1618</v>
      </c>
      <c r="D546" s="28">
        <v>308121</v>
      </c>
      <c r="E546" s="25" t="s">
        <v>9684</v>
      </c>
      <c r="F546" s="25" t="s">
        <v>9685</v>
      </c>
      <c r="G546" s="29">
        <v>103</v>
      </c>
      <c r="H546" s="29">
        <v>1</v>
      </c>
      <c r="I546" s="193"/>
      <c r="J546" s="193"/>
    </row>
    <row r="547" spans="1:10" ht="15" customHeight="1">
      <c r="A547" s="27" t="s">
        <v>1183</v>
      </c>
      <c r="B547" s="11" t="s">
        <v>403</v>
      </c>
      <c r="C547" s="25" t="s">
        <v>1618</v>
      </c>
      <c r="D547" s="28">
        <v>308132</v>
      </c>
      <c r="E547" s="25" t="s">
        <v>9686</v>
      </c>
      <c r="F547" s="25" t="s">
        <v>9687</v>
      </c>
      <c r="G547" s="29">
        <v>95</v>
      </c>
      <c r="H547" s="29">
        <v>1</v>
      </c>
      <c r="I547" s="193"/>
      <c r="J547" s="193"/>
    </row>
    <row r="548" spans="1:10" ht="15" customHeight="1">
      <c r="A548" s="27" t="s">
        <v>1183</v>
      </c>
      <c r="B548" s="11" t="s">
        <v>403</v>
      </c>
      <c r="C548" s="25" t="s">
        <v>1620</v>
      </c>
      <c r="D548" s="28">
        <v>301439</v>
      </c>
      <c r="E548" s="25" t="s">
        <v>9688</v>
      </c>
      <c r="F548" s="25" t="s">
        <v>9689</v>
      </c>
      <c r="G548" s="29">
        <v>1422</v>
      </c>
      <c r="H548" s="29">
        <v>21</v>
      </c>
      <c r="I548" s="193"/>
      <c r="J548" s="193"/>
    </row>
    <row r="549" spans="1:10" ht="15" customHeight="1">
      <c r="A549" s="27" t="s">
        <v>1183</v>
      </c>
      <c r="B549" s="11" t="s">
        <v>403</v>
      </c>
      <c r="C549" s="25" t="s">
        <v>1620</v>
      </c>
      <c r="D549" s="28">
        <v>301440</v>
      </c>
      <c r="E549" s="25" t="s">
        <v>5176</v>
      </c>
      <c r="F549" s="25" t="s">
        <v>9690</v>
      </c>
      <c r="G549" s="29">
        <v>871</v>
      </c>
      <c r="H549" s="29">
        <v>13</v>
      </c>
      <c r="I549" s="193"/>
      <c r="J549" s="193"/>
    </row>
    <row r="550" spans="1:10" ht="15" customHeight="1">
      <c r="A550" s="27" t="s">
        <v>1183</v>
      </c>
      <c r="B550" s="11" t="s">
        <v>403</v>
      </c>
      <c r="C550" s="25" t="s">
        <v>1620</v>
      </c>
      <c r="D550" s="28">
        <v>301442</v>
      </c>
      <c r="E550" s="25" t="s">
        <v>5362</v>
      </c>
      <c r="F550" s="25" t="s">
        <v>9691</v>
      </c>
      <c r="G550" s="29">
        <v>1046</v>
      </c>
      <c r="H550" s="29">
        <v>15</v>
      </c>
      <c r="I550" s="193"/>
      <c r="J550" s="193"/>
    </row>
    <row r="551" spans="1:10" ht="15" customHeight="1">
      <c r="A551" s="27" t="s">
        <v>1183</v>
      </c>
      <c r="B551" s="11" t="s">
        <v>403</v>
      </c>
      <c r="C551" s="25" t="s">
        <v>1620</v>
      </c>
      <c r="D551" s="28">
        <v>301443</v>
      </c>
      <c r="E551" s="25" t="s">
        <v>9692</v>
      </c>
      <c r="F551" s="25" t="s">
        <v>9693</v>
      </c>
      <c r="G551" s="29">
        <v>280</v>
      </c>
      <c r="H551" s="29">
        <v>4</v>
      </c>
      <c r="I551" s="193"/>
      <c r="J551" s="193"/>
    </row>
    <row r="552" spans="1:10" ht="15" customHeight="1">
      <c r="A552" s="27" t="s">
        <v>1183</v>
      </c>
      <c r="B552" s="11" t="s">
        <v>403</v>
      </c>
      <c r="C552" s="25" t="s">
        <v>1624</v>
      </c>
      <c r="D552" s="28">
        <v>301458</v>
      </c>
      <c r="E552" s="25" t="s">
        <v>6368</v>
      </c>
      <c r="F552" s="25" t="s">
        <v>9694</v>
      </c>
      <c r="G552" s="29">
        <v>1533</v>
      </c>
      <c r="H552" s="29">
        <v>22</v>
      </c>
      <c r="I552" s="193"/>
      <c r="J552" s="193"/>
    </row>
    <row r="553" spans="1:10" ht="15" customHeight="1">
      <c r="A553" s="27" t="s">
        <v>1183</v>
      </c>
      <c r="B553" s="11" t="s">
        <v>403</v>
      </c>
      <c r="C553" s="25" t="s">
        <v>1624</v>
      </c>
      <c r="D553" s="28">
        <v>301459</v>
      </c>
      <c r="E553" s="25" t="s">
        <v>9695</v>
      </c>
      <c r="F553" s="25" t="s">
        <v>9696</v>
      </c>
      <c r="G553" s="29">
        <v>88</v>
      </c>
      <c r="H553" s="29">
        <v>1</v>
      </c>
      <c r="I553" s="193"/>
      <c r="J553" s="193"/>
    </row>
    <row r="554" spans="1:10" ht="15" customHeight="1">
      <c r="A554" s="27" t="s">
        <v>1183</v>
      </c>
      <c r="B554" s="11" t="s">
        <v>403</v>
      </c>
      <c r="C554" s="25" t="s">
        <v>1624</v>
      </c>
      <c r="D554" s="28">
        <v>301460</v>
      </c>
      <c r="E554" s="25" t="s">
        <v>9697</v>
      </c>
      <c r="F554" s="25" t="s">
        <v>9698</v>
      </c>
      <c r="G554" s="29">
        <v>405</v>
      </c>
      <c r="H554" s="29">
        <v>5</v>
      </c>
      <c r="I554" s="193"/>
      <c r="J554" s="193"/>
    </row>
    <row r="555" spans="1:10" ht="15" customHeight="1">
      <c r="A555" s="27" t="s">
        <v>1183</v>
      </c>
      <c r="B555" s="11" t="s">
        <v>403</v>
      </c>
      <c r="C555" s="25" t="s">
        <v>1624</v>
      </c>
      <c r="D555" s="28">
        <v>301462</v>
      </c>
      <c r="E555" s="25" t="s">
        <v>9699</v>
      </c>
      <c r="F555" s="25" t="s">
        <v>9700</v>
      </c>
      <c r="G555" s="29">
        <v>878</v>
      </c>
      <c r="H555" s="29">
        <v>13</v>
      </c>
      <c r="I555" s="193"/>
      <c r="J555" s="193"/>
    </row>
    <row r="556" spans="1:10" ht="15" customHeight="1">
      <c r="A556" s="27" t="s">
        <v>1183</v>
      </c>
      <c r="B556" s="11" t="s">
        <v>403</v>
      </c>
      <c r="C556" s="25" t="s">
        <v>1624</v>
      </c>
      <c r="D556" s="28">
        <v>308126</v>
      </c>
      <c r="E556" s="25" t="s">
        <v>9701</v>
      </c>
      <c r="F556" s="25" t="s">
        <v>9702</v>
      </c>
      <c r="G556" s="29">
        <v>711</v>
      </c>
      <c r="H556" s="29">
        <v>11</v>
      </c>
      <c r="I556" s="193"/>
      <c r="J556" s="193"/>
    </row>
    <row r="557" spans="1:10" ht="15" customHeight="1">
      <c r="A557" s="27" t="s">
        <v>1183</v>
      </c>
      <c r="B557" s="11" t="s">
        <v>403</v>
      </c>
      <c r="C557" s="25" t="s">
        <v>1624</v>
      </c>
      <c r="D557" s="28">
        <v>308139</v>
      </c>
      <c r="E557" s="25" t="s">
        <v>9703</v>
      </c>
      <c r="F557" s="25" t="s">
        <v>9704</v>
      </c>
      <c r="G557" s="29">
        <v>490</v>
      </c>
      <c r="H557" s="29">
        <v>8</v>
      </c>
      <c r="I557" s="193"/>
      <c r="J557" s="193"/>
    </row>
    <row r="558" spans="1:10" ht="15" customHeight="1">
      <c r="A558" s="27" t="s">
        <v>1183</v>
      </c>
      <c r="B558" s="11" t="s">
        <v>403</v>
      </c>
      <c r="C558" s="25" t="s">
        <v>1626</v>
      </c>
      <c r="D558" s="28">
        <v>301464</v>
      </c>
      <c r="E558" s="25" t="s">
        <v>9705</v>
      </c>
      <c r="F558" s="25" t="s">
        <v>9706</v>
      </c>
      <c r="G558" s="29">
        <v>725</v>
      </c>
      <c r="H558" s="29">
        <v>11</v>
      </c>
      <c r="I558" s="193"/>
      <c r="J558" s="193"/>
    </row>
    <row r="559" spans="1:10" ht="15" customHeight="1">
      <c r="A559" s="27" t="s">
        <v>1183</v>
      </c>
      <c r="B559" s="11" t="s">
        <v>403</v>
      </c>
      <c r="C559" s="25" t="s">
        <v>1626</v>
      </c>
      <c r="D559" s="28">
        <v>308117</v>
      </c>
      <c r="E559" s="25" t="s">
        <v>9707</v>
      </c>
      <c r="F559" s="25" t="s">
        <v>9708</v>
      </c>
      <c r="G559" s="29">
        <v>290</v>
      </c>
      <c r="H559" s="29">
        <v>4</v>
      </c>
      <c r="I559" s="193"/>
      <c r="J559" s="193"/>
    </row>
    <row r="560" spans="1:10" ht="15" customHeight="1">
      <c r="A560" s="27" t="s">
        <v>1183</v>
      </c>
      <c r="B560" s="11" t="s">
        <v>403</v>
      </c>
      <c r="C560" s="25" t="s">
        <v>1626</v>
      </c>
      <c r="D560" s="28">
        <v>308128</v>
      </c>
      <c r="E560" s="25" t="s">
        <v>9709</v>
      </c>
      <c r="F560" s="25" t="s">
        <v>9710</v>
      </c>
      <c r="G560" s="29">
        <v>174</v>
      </c>
      <c r="H560" s="29">
        <v>2</v>
      </c>
      <c r="I560" s="193"/>
      <c r="J560" s="193"/>
    </row>
    <row r="561" spans="1:10" ht="15" customHeight="1">
      <c r="A561" s="27" t="s">
        <v>1183</v>
      </c>
      <c r="B561" s="11" t="s">
        <v>403</v>
      </c>
      <c r="C561" s="25" t="s">
        <v>1626</v>
      </c>
      <c r="D561" s="28">
        <v>308138</v>
      </c>
      <c r="E561" s="25" t="s">
        <v>9711</v>
      </c>
      <c r="F561" s="25" t="s">
        <v>9712</v>
      </c>
      <c r="G561" s="29">
        <v>303</v>
      </c>
      <c r="H561" s="29">
        <v>4</v>
      </c>
      <c r="I561" s="193"/>
      <c r="J561" s="193"/>
    </row>
    <row r="562" spans="1:10" ht="15" customHeight="1">
      <c r="A562" s="27" t="s">
        <v>1183</v>
      </c>
      <c r="B562" s="11" t="s">
        <v>403</v>
      </c>
      <c r="C562" s="25" t="s">
        <v>1626</v>
      </c>
      <c r="D562" s="28">
        <v>308141</v>
      </c>
      <c r="E562" s="25" t="s">
        <v>9713</v>
      </c>
      <c r="F562" s="25" t="s">
        <v>9714</v>
      </c>
      <c r="G562" s="29">
        <v>110</v>
      </c>
      <c r="H562" s="29">
        <v>1</v>
      </c>
      <c r="I562" s="193"/>
      <c r="J562" s="193"/>
    </row>
    <row r="563" spans="1:10" ht="15" customHeight="1">
      <c r="A563" s="27" t="s">
        <v>1183</v>
      </c>
      <c r="B563" s="11" t="s">
        <v>403</v>
      </c>
      <c r="C563" s="25" t="s">
        <v>1626</v>
      </c>
      <c r="D563" s="28">
        <v>308142</v>
      </c>
      <c r="E563" s="25" t="s">
        <v>9715</v>
      </c>
      <c r="F563" s="25" t="s">
        <v>9714</v>
      </c>
      <c r="G563" s="29">
        <v>228</v>
      </c>
      <c r="H563" s="29">
        <v>3</v>
      </c>
      <c r="I563" s="193"/>
      <c r="J563" s="193"/>
    </row>
    <row r="564" spans="1:10" ht="15" customHeight="1">
      <c r="A564" s="27" t="s">
        <v>1183</v>
      </c>
      <c r="B564" s="11" t="s">
        <v>403</v>
      </c>
      <c r="C564" s="25" t="s">
        <v>1607</v>
      </c>
      <c r="D564" s="28">
        <v>308102</v>
      </c>
      <c r="E564" s="25" t="s">
        <v>9716</v>
      </c>
      <c r="F564" s="25" t="s">
        <v>9717</v>
      </c>
      <c r="G564" s="29">
        <v>713</v>
      </c>
      <c r="H564" s="29">
        <v>11</v>
      </c>
      <c r="I564" s="193"/>
      <c r="J564" s="193"/>
    </row>
    <row r="565" spans="1:10" ht="15" customHeight="1">
      <c r="A565" s="27" t="s">
        <v>1183</v>
      </c>
      <c r="B565" s="11" t="s">
        <v>403</v>
      </c>
      <c r="C565" s="25" t="s">
        <v>1607</v>
      </c>
      <c r="D565" s="28">
        <v>308108</v>
      </c>
      <c r="E565" s="25" t="s">
        <v>9718</v>
      </c>
      <c r="F565" s="25" t="s">
        <v>9719</v>
      </c>
      <c r="G565" s="29">
        <v>722</v>
      </c>
      <c r="H565" s="29">
        <v>11</v>
      </c>
      <c r="I565" s="193"/>
      <c r="J565" s="193"/>
    </row>
    <row r="566" spans="1:10" ht="15" customHeight="1">
      <c r="A566" s="27" t="s">
        <v>1183</v>
      </c>
      <c r="B566" s="11" t="s">
        <v>403</v>
      </c>
      <c r="C566" s="25" t="s">
        <v>1607</v>
      </c>
      <c r="D566" s="28">
        <v>308116</v>
      </c>
      <c r="E566" s="25" t="s">
        <v>9720</v>
      </c>
      <c r="F566" s="25" t="s">
        <v>9721</v>
      </c>
      <c r="G566" s="29">
        <v>1300</v>
      </c>
      <c r="H566" s="29">
        <v>19</v>
      </c>
      <c r="I566" s="193"/>
      <c r="J566" s="193"/>
    </row>
    <row r="567" spans="1:10" ht="15" customHeight="1">
      <c r="A567" s="27" t="s">
        <v>1183</v>
      </c>
      <c r="B567" s="11" t="s">
        <v>403</v>
      </c>
      <c r="C567" s="25" t="s">
        <v>1607</v>
      </c>
      <c r="D567" s="28">
        <v>308130</v>
      </c>
      <c r="E567" s="25" t="s">
        <v>9722</v>
      </c>
      <c r="F567" s="25" t="s">
        <v>9723</v>
      </c>
      <c r="G567" s="29">
        <v>187</v>
      </c>
      <c r="H567" s="29">
        <v>2</v>
      </c>
      <c r="I567" s="193"/>
      <c r="J567" s="193"/>
    </row>
    <row r="568" spans="1:10" ht="15" customHeight="1">
      <c r="A568" s="27" t="s">
        <v>1183</v>
      </c>
      <c r="B568" s="11" t="s">
        <v>403</v>
      </c>
      <c r="C568" s="25" t="s">
        <v>1609</v>
      </c>
      <c r="D568" s="28">
        <v>301465</v>
      </c>
      <c r="E568" s="25" t="s">
        <v>9724</v>
      </c>
      <c r="F568" s="25" t="s">
        <v>9725</v>
      </c>
      <c r="G568" s="29">
        <v>668</v>
      </c>
      <c r="H568" s="29">
        <v>10</v>
      </c>
      <c r="I568" s="193"/>
      <c r="J568" s="193"/>
    </row>
    <row r="569" spans="1:10" ht="15" customHeight="1">
      <c r="A569" s="27" t="s">
        <v>1183</v>
      </c>
      <c r="B569" s="11" t="s">
        <v>403</v>
      </c>
      <c r="C569" s="25" t="s">
        <v>1609</v>
      </c>
      <c r="D569" s="28">
        <v>301466</v>
      </c>
      <c r="E569" s="25" t="s">
        <v>9726</v>
      </c>
      <c r="F569" s="25" t="s">
        <v>9727</v>
      </c>
      <c r="G569" s="29">
        <v>1561</v>
      </c>
      <c r="H569" s="29">
        <v>23</v>
      </c>
      <c r="I569" s="193"/>
      <c r="J569" s="193"/>
    </row>
    <row r="570" spans="1:10" ht="15" customHeight="1">
      <c r="A570" s="27" t="s">
        <v>1183</v>
      </c>
      <c r="B570" s="11" t="s">
        <v>403</v>
      </c>
      <c r="C570" s="25" t="s">
        <v>1609</v>
      </c>
      <c r="D570" s="28">
        <v>308129</v>
      </c>
      <c r="E570" s="25" t="s">
        <v>9728</v>
      </c>
      <c r="F570" s="25" t="s">
        <v>9729</v>
      </c>
      <c r="G570" s="29">
        <v>790</v>
      </c>
      <c r="H570" s="29">
        <v>12</v>
      </c>
      <c r="I570" s="193"/>
      <c r="J570" s="193"/>
    </row>
    <row r="571" spans="1:10" ht="15" customHeight="1">
      <c r="A571" s="27" t="s">
        <v>1183</v>
      </c>
      <c r="B571" s="11" t="s">
        <v>403</v>
      </c>
      <c r="C571" s="25" t="s">
        <v>1605</v>
      </c>
      <c r="D571" s="28">
        <v>301444</v>
      </c>
      <c r="E571" s="25" t="s">
        <v>9730</v>
      </c>
      <c r="F571" s="25" t="s">
        <v>9731</v>
      </c>
      <c r="G571" s="29">
        <v>448</v>
      </c>
      <c r="H571" s="29">
        <v>7</v>
      </c>
      <c r="I571" s="193"/>
      <c r="J571" s="193"/>
    </row>
    <row r="572" spans="1:10" ht="15" customHeight="1">
      <c r="A572" s="27" t="s">
        <v>1183</v>
      </c>
      <c r="B572" s="11" t="s">
        <v>403</v>
      </c>
      <c r="C572" s="25" t="s">
        <v>1622</v>
      </c>
      <c r="D572" s="28">
        <v>301441</v>
      </c>
      <c r="E572" s="25" t="s">
        <v>9732</v>
      </c>
      <c r="F572" s="25" t="s">
        <v>9733</v>
      </c>
      <c r="G572" s="29">
        <v>165</v>
      </c>
      <c r="H572" s="29">
        <v>2</v>
      </c>
      <c r="I572" s="193"/>
      <c r="J572" s="193"/>
    </row>
    <row r="573" spans="1:10" ht="15" customHeight="1">
      <c r="A573" s="27" t="s">
        <v>1183</v>
      </c>
      <c r="B573" s="11" t="s">
        <v>403</v>
      </c>
      <c r="C573" s="25" t="s">
        <v>1622</v>
      </c>
      <c r="D573" s="28">
        <v>301446</v>
      </c>
      <c r="E573" s="25" t="s">
        <v>9734</v>
      </c>
      <c r="F573" s="25" t="s">
        <v>9735</v>
      </c>
      <c r="G573" s="29">
        <v>1697</v>
      </c>
      <c r="H573" s="29">
        <v>25</v>
      </c>
      <c r="I573" s="193"/>
      <c r="J573" s="193"/>
    </row>
    <row r="574" spans="1:10" ht="15" customHeight="1">
      <c r="A574" s="27" t="s">
        <v>1183</v>
      </c>
      <c r="B574" s="11" t="s">
        <v>403</v>
      </c>
      <c r="C574" s="25" t="s">
        <v>1622</v>
      </c>
      <c r="D574" s="28">
        <v>301449</v>
      </c>
      <c r="E574" s="25" t="s">
        <v>9736</v>
      </c>
      <c r="F574" s="25" t="s">
        <v>9737</v>
      </c>
      <c r="G574" s="29">
        <v>99</v>
      </c>
      <c r="H574" s="29">
        <v>1</v>
      </c>
      <c r="I574" s="193"/>
      <c r="J574" s="193"/>
    </row>
    <row r="575" spans="1:10" ht="15" customHeight="1">
      <c r="A575" s="27" t="s">
        <v>1183</v>
      </c>
      <c r="B575" s="11" t="s">
        <v>403</v>
      </c>
      <c r="C575" s="25" t="s">
        <v>1622</v>
      </c>
      <c r="D575" s="28">
        <v>301451</v>
      </c>
      <c r="E575" s="25" t="s">
        <v>9738</v>
      </c>
      <c r="F575" s="25" t="s">
        <v>9739</v>
      </c>
      <c r="G575" s="29">
        <v>386</v>
      </c>
      <c r="H575" s="29">
        <v>5</v>
      </c>
      <c r="I575" s="193"/>
      <c r="J575" s="193"/>
    </row>
    <row r="576" spans="1:10" ht="15" customHeight="1">
      <c r="A576" s="27" t="s">
        <v>1183</v>
      </c>
      <c r="B576" s="11" t="s">
        <v>403</v>
      </c>
      <c r="C576" s="25" t="s">
        <v>1622</v>
      </c>
      <c r="D576" s="28">
        <v>308106</v>
      </c>
      <c r="E576" s="25" t="s">
        <v>6319</v>
      </c>
      <c r="F576" s="25" t="s">
        <v>9740</v>
      </c>
      <c r="G576" s="29">
        <v>1298</v>
      </c>
      <c r="H576" s="29">
        <v>19</v>
      </c>
      <c r="I576" s="193"/>
      <c r="J576" s="193"/>
    </row>
    <row r="577" spans="1:10" ht="15" customHeight="1">
      <c r="A577" s="27" t="s">
        <v>1183</v>
      </c>
      <c r="B577" s="11" t="s">
        <v>403</v>
      </c>
      <c r="C577" s="25" t="s">
        <v>1622</v>
      </c>
      <c r="D577" s="28">
        <v>308107</v>
      </c>
      <c r="E577" s="25" t="s">
        <v>9741</v>
      </c>
      <c r="F577" s="25" t="s">
        <v>9737</v>
      </c>
      <c r="G577" s="29">
        <v>62</v>
      </c>
      <c r="H577" s="29">
        <v>1</v>
      </c>
      <c r="I577" s="193"/>
      <c r="J577" s="193"/>
    </row>
    <row r="578" spans="1:10" ht="15" customHeight="1">
      <c r="A578" s="27" t="s">
        <v>1183</v>
      </c>
      <c r="B578" s="11" t="s">
        <v>403</v>
      </c>
      <c r="C578" s="25" t="s">
        <v>1622</v>
      </c>
      <c r="D578" s="28">
        <v>308114</v>
      </c>
      <c r="E578" s="25" t="s">
        <v>9742</v>
      </c>
      <c r="F578" s="25" t="s">
        <v>9743</v>
      </c>
      <c r="G578" s="29">
        <v>728</v>
      </c>
      <c r="H578" s="29">
        <v>11</v>
      </c>
      <c r="I578" s="193"/>
      <c r="J578" s="193"/>
    </row>
    <row r="579" spans="1:10" ht="15" customHeight="1">
      <c r="A579" s="27" t="s">
        <v>1183</v>
      </c>
      <c r="B579" s="11" t="s">
        <v>403</v>
      </c>
      <c r="C579" s="25" t="s">
        <v>1622</v>
      </c>
      <c r="D579" s="28">
        <v>308122</v>
      </c>
      <c r="E579" s="25" t="s">
        <v>9744</v>
      </c>
      <c r="F579" s="25" t="s">
        <v>9745</v>
      </c>
      <c r="G579" s="29">
        <v>237</v>
      </c>
      <c r="H579" s="29">
        <v>3</v>
      </c>
      <c r="I579" s="193"/>
      <c r="J579" s="193"/>
    </row>
    <row r="580" spans="1:10" ht="15" customHeight="1">
      <c r="A580" s="27" t="s">
        <v>1183</v>
      </c>
      <c r="B580" s="11" t="s">
        <v>403</v>
      </c>
      <c r="C580" s="25" t="s">
        <v>1622</v>
      </c>
      <c r="D580" s="28">
        <v>308134</v>
      </c>
      <c r="E580" s="25" t="s">
        <v>9746</v>
      </c>
      <c r="F580" s="25" t="s">
        <v>9747</v>
      </c>
      <c r="G580" s="29">
        <v>720</v>
      </c>
      <c r="H580" s="29">
        <v>11</v>
      </c>
      <c r="I580" s="193"/>
      <c r="J580" s="193"/>
    </row>
    <row r="581" spans="1:10" ht="15" customHeight="1">
      <c r="A581" s="27" t="s">
        <v>1183</v>
      </c>
      <c r="B581" s="11" t="s">
        <v>403</v>
      </c>
      <c r="C581" s="25" t="s">
        <v>1622</v>
      </c>
      <c r="D581" s="28">
        <v>308135</v>
      </c>
      <c r="E581" s="25" t="s">
        <v>9748</v>
      </c>
      <c r="F581" s="25" t="s">
        <v>9749</v>
      </c>
      <c r="G581" s="29">
        <v>589</v>
      </c>
      <c r="H581" s="29">
        <v>9</v>
      </c>
      <c r="I581" s="193"/>
      <c r="J581" s="193"/>
    </row>
    <row r="582" spans="1:10" ht="15" customHeight="1">
      <c r="A582" s="27" t="s">
        <v>1183</v>
      </c>
      <c r="B582" s="11" t="s">
        <v>403</v>
      </c>
      <c r="C582" s="25" t="s">
        <v>1622</v>
      </c>
      <c r="D582" s="28">
        <v>308137</v>
      </c>
      <c r="E582" s="25" t="s">
        <v>9750</v>
      </c>
      <c r="F582" s="25" t="s">
        <v>9751</v>
      </c>
      <c r="G582" s="29">
        <v>33</v>
      </c>
      <c r="H582" s="29">
        <v>1</v>
      </c>
      <c r="I582" s="193"/>
      <c r="J582" s="193"/>
    </row>
    <row r="583" spans="1:10" ht="15" customHeight="1">
      <c r="A583" s="27" t="s">
        <v>1183</v>
      </c>
      <c r="B583" s="11" t="s">
        <v>403</v>
      </c>
      <c r="C583" s="25" t="s">
        <v>1601</v>
      </c>
      <c r="D583" s="28">
        <v>301436</v>
      </c>
      <c r="E583" s="25" t="s">
        <v>9752</v>
      </c>
      <c r="F583" s="25" t="s">
        <v>9753</v>
      </c>
      <c r="G583" s="29">
        <v>802</v>
      </c>
      <c r="H583" s="29">
        <v>12</v>
      </c>
      <c r="I583" s="193"/>
      <c r="J583" s="193"/>
    </row>
    <row r="584" spans="1:10" ht="15" customHeight="1">
      <c r="A584" s="27" t="s">
        <v>1183</v>
      </c>
      <c r="B584" s="11" t="s">
        <v>403</v>
      </c>
      <c r="C584" s="25" t="s">
        <v>1601</v>
      </c>
      <c r="D584" s="28">
        <v>301469</v>
      </c>
      <c r="E584" s="25" t="s">
        <v>9754</v>
      </c>
      <c r="F584" s="25" t="s">
        <v>9755</v>
      </c>
      <c r="G584" s="29">
        <v>1465</v>
      </c>
      <c r="H584" s="29">
        <v>21</v>
      </c>
      <c r="I584" s="193"/>
      <c r="J584" s="193"/>
    </row>
    <row r="585" spans="1:10" ht="15" customHeight="1">
      <c r="A585" s="27" t="s">
        <v>1183</v>
      </c>
      <c r="B585" s="11" t="s">
        <v>403</v>
      </c>
      <c r="C585" s="25" t="s">
        <v>1601</v>
      </c>
      <c r="D585" s="28">
        <v>308119</v>
      </c>
      <c r="E585" s="25" t="s">
        <v>9756</v>
      </c>
      <c r="F585" s="25" t="s">
        <v>9757</v>
      </c>
      <c r="G585" s="29">
        <v>528</v>
      </c>
      <c r="H585" s="29">
        <v>8</v>
      </c>
      <c r="I585" s="193"/>
      <c r="J585" s="193"/>
    </row>
    <row r="586" spans="1:10" ht="15" customHeight="1">
      <c r="A586" s="27" t="s">
        <v>1183</v>
      </c>
      <c r="B586" s="11" t="s">
        <v>403</v>
      </c>
      <c r="C586" s="25" t="s">
        <v>1601</v>
      </c>
      <c r="D586" s="28">
        <v>308136</v>
      </c>
      <c r="E586" s="25" t="s">
        <v>9758</v>
      </c>
      <c r="F586" s="25" t="s">
        <v>9759</v>
      </c>
      <c r="G586" s="29">
        <v>390</v>
      </c>
      <c r="H586" s="29">
        <v>5</v>
      </c>
      <c r="I586" s="193"/>
      <c r="J586" s="193"/>
    </row>
    <row r="587" spans="1:10" ht="15" customHeight="1">
      <c r="A587" s="27" t="s">
        <v>1183</v>
      </c>
      <c r="B587" s="11" t="s">
        <v>403</v>
      </c>
      <c r="C587" s="25" t="s">
        <v>1611</v>
      </c>
      <c r="D587" s="28">
        <v>301429</v>
      </c>
      <c r="E587" s="25" t="s">
        <v>9760</v>
      </c>
      <c r="F587" s="25" t="s">
        <v>9761</v>
      </c>
      <c r="G587" s="29">
        <v>346</v>
      </c>
      <c r="H587" s="29">
        <v>4</v>
      </c>
      <c r="I587" s="193"/>
      <c r="J587" s="193"/>
    </row>
    <row r="588" spans="1:10" ht="15" customHeight="1">
      <c r="A588" s="27" t="s">
        <v>1183</v>
      </c>
      <c r="B588" s="11" t="s">
        <v>403</v>
      </c>
      <c r="C588" s="25" t="s">
        <v>1611</v>
      </c>
      <c r="D588" s="28">
        <v>304798</v>
      </c>
      <c r="E588" s="25" t="s">
        <v>9762</v>
      </c>
      <c r="F588" s="25" t="s">
        <v>9763</v>
      </c>
      <c r="G588" s="29">
        <v>523</v>
      </c>
      <c r="H588" s="29">
        <v>8</v>
      </c>
      <c r="I588" s="193"/>
      <c r="J588" s="193"/>
    </row>
    <row r="589" spans="1:10" ht="15" customHeight="1">
      <c r="A589" s="27" t="s">
        <v>1183</v>
      </c>
      <c r="B589" s="11" t="s">
        <v>403</v>
      </c>
      <c r="C589" s="25" t="s">
        <v>1611</v>
      </c>
      <c r="D589" s="28">
        <v>308124</v>
      </c>
      <c r="E589" s="25" t="s">
        <v>9764</v>
      </c>
      <c r="F589" s="25" t="s">
        <v>9765</v>
      </c>
      <c r="G589" s="29">
        <v>470</v>
      </c>
      <c r="H589" s="29">
        <v>7</v>
      </c>
      <c r="I589" s="193"/>
      <c r="J589" s="193"/>
    </row>
    <row r="590" spans="1:10" ht="15" customHeight="1">
      <c r="A590" s="27" t="s">
        <v>1183</v>
      </c>
      <c r="B590" s="11" t="s">
        <v>403</v>
      </c>
      <c r="C590" s="25" t="s">
        <v>1615</v>
      </c>
      <c r="D590" s="28">
        <v>301428</v>
      </c>
      <c r="E590" s="25" t="s">
        <v>9766</v>
      </c>
      <c r="F590" s="25" t="s">
        <v>9767</v>
      </c>
      <c r="G590" s="29">
        <v>170</v>
      </c>
      <c r="H590" s="29">
        <v>2</v>
      </c>
      <c r="I590" s="193"/>
      <c r="J590" s="193"/>
    </row>
    <row r="591" spans="1:10" ht="15" customHeight="1">
      <c r="A591" s="27" t="s">
        <v>1183</v>
      </c>
      <c r="B591" s="11" t="s">
        <v>403</v>
      </c>
      <c r="C591" s="25" t="s">
        <v>1615</v>
      </c>
      <c r="D591" s="28">
        <v>301430</v>
      </c>
      <c r="E591" s="25" t="s">
        <v>9768</v>
      </c>
      <c r="F591" s="25" t="s">
        <v>9769</v>
      </c>
      <c r="G591" s="29">
        <v>229</v>
      </c>
      <c r="H591" s="29">
        <v>3</v>
      </c>
      <c r="I591" s="193"/>
      <c r="J591" s="193"/>
    </row>
    <row r="592" spans="1:10" ht="15" customHeight="1">
      <c r="A592" s="27" t="s">
        <v>1183</v>
      </c>
      <c r="B592" s="11" t="s">
        <v>403</v>
      </c>
      <c r="C592" s="25" t="s">
        <v>1615</v>
      </c>
      <c r="D592" s="28">
        <v>308120</v>
      </c>
      <c r="E592" s="25" t="s">
        <v>9770</v>
      </c>
      <c r="F592" s="25" t="s">
        <v>9771</v>
      </c>
      <c r="G592" s="29">
        <v>262</v>
      </c>
      <c r="H592" s="29">
        <v>3</v>
      </c>
      <c r="I592" s="193"/>
      <c r="J592" s="193"/>
    </row>
    <row r="593" spans="1:10" ht="15" customHeight="1">
      <c r="A593" s="27" t="s">
        <v>1183</v>
      </c>
      <c r="B593" s="11" t="s">
        <v>403</v>
      </c>
      <c r="C593" s="25" t="s">
        <v>1628</v>
      </c>
      <c r="D593" s="28">
        <v>301435</v>
      </c>
      <c r="E593" s="25" t="s">
        <v>9772</v>
      </c>
      <c r="F593" s="25" t="s">
        <v>9773</v>
      </c>
      <c r="G593" s="29">
        <v>154</v>
      </c>
      <c r="H593" s="29">
        <v>2</v>
      </c>
      <c r="I593" s="193"/>
      <c r="J593" s="193"/>
    </row>
    <row r="594" spans="1:10" ht="15" customHeight="1">
      <c r="A594" s="27" t="s">
        <v>1183</v>
      </c>
      <c r="B594" s="11" t="s">
        <v>403</v>
      </c>
      <c r="C594" s="25" t="s">
        <v>1628</v>
      </c>
      <c r="D594" s="28">
        <v>301456</v>
      </c>
      <c r="E594" s="25" t="s">
        <v>5502</v>
      </c>
      <c r="F594" s="25" t="s">
        <v>9774</v>
      </c>
      <c r="G594" s="29">
        <v>529</v>
      </c>
      <c r="H594" s="29">
        <v>8</v>
      </c>
      <c r="I594" s="193"/>
      <c r="J594" s="193"/>
    </row>
    <row r="595" spans="1:10" ht="15" customHeight="1">
      <c r="A595" s="27" t="s">
        <v>1183</v>
      </c>
      <c r="B595" s="11" t="s">
        <v>403</v>
      </c>
      <c r="C595" s="25" t="s">
        <v>1628</v>
      </c>
      <c r="D595" s="28">
        <v>308118</v>
      </c>
      <c r="E595" s="25" t="s">
        <v>9775</v>
      </c>
      <c r="F595" s="25" t="s">
        <v>9776</v>
      </c>
      <c r="G595" s="29">
        <v>96</v>
      </c>
      <c r="H595" s="29">
        <v>1</v>
      </c>
      <c r="I595" s="193"/>
      <c r="J595" s="193"/>
    </row>
    <row r="596" spans="1:10" ht="15" customHeight="1">
      <c r="A596" s="27" t="s">
        <v>1183</v>
      </c>
      <c r="B596" s="11" t="s">
        <v>403</v>
      </c>
      <c r="C596" s="25" t="s">
        <v>1628</v>
      </c>
      <c r="D596" s="28">
        <v>308127</v>
      </c>
      <c r="E596" s="25" t="s">
        <v>9777</v>
      </c>
      <c r="F596" s="25" t="s">
        <v>9778</v>
      </c>
      <c r="G596" s="29">
        <v>123</v>
      </c>
      <c r="H596" s="29">
        <v>2</v>
      </c>
      <c r="I596" s="193"/>
      <c r="J596" s="193"/>
    </row>
    <row r="597" spans="1:10" ht="15" customHeight="1">
      <c r="A597" s="27" t="s">
        <v>1183</v>
      </c>
      <c r="B597" s="11" t="s">
        <v>403</v>
      </c>
      <c r="C597" s="25" t="s">
        <v>1628</v>
      </c>
      <c r="D597" s="28">
        <v>308133</v>
      </c>
      <c r="E597" s="25" t="s">
        <v>9779</v>
      </c>
      <c r="F597" s="25" t="s">
        <v>9714</v>
      </c>
      <c r="G597" s="29">
        <v>41</v>
      </c>
      <c r="H597" s="29">
        <v>1</v>
      </c>
      <c r="I597" s="193"/>
      <c r="J597" s="193"/>
    </row>
    <row r="598" spans="1:10" ht="15" customHeight="1">
      <c r="A598" s="27" t="s">
        <v>1183</v>
      </c>
      <c r="B598" s="11" t="s">
        <v>403</v>
      </c>
      <c r="C598" s="25" t="s">
        <v>1628</v>
      </c>
      <c r="D598" s="28">
        <v>308140</v>
      </c>
      <c r="E598" s="25" t="s">
        <v>9780</v>
      </c>
      <c r="F598" s="25" t="s">
        <v>9714</v>
      </c>
      <c r="G598" s="29">
        <v>59</v>
      </c>
      <c r="H598" s="29">
        <v>1</v>
      </c>
      <c r="I598" s="193"/>
      <c r="J598" s="193"/>
    </row>
    <row r="599" spans="1:10" ht="15" customHeight="1">
      <c r="A599" s="27" t="s">
        <v>1183</v>
      </c>
      <c r="B599" s="11" t="s">
        <v>403</v>
      </c>
      <c r="C599" s="25" t="s">
        <v>1628</v>
      </c>
      <c r="D599" s="28">
        <v>501149</v>
      </c>
      <c r="E599" s="25" t="s">
        <v>6137</v>
      </c>
      <c r="F599" s="25" t="s">
        <v>9714</v>
      </c>
      <c r="G599" s="29">
        <v>108</v>
      </c>
      <c r="H599" s="29">
        <v>1</v>
      </c>
      <c r="I599" s="193"/>
      <c r="J599" s="193"/>
    </row>
    <row r="600" spans="1:10" ht="15" customHeight="1">
      <c r="A600" s="27" t="s">
        <v>1183</v>
      </c>
      <c r="B600" s="15" t="str">
        <f>B599</f>
        <v>Rizal</v>
      </c>
      <c r="C600" s="25"/>
      <c r="D600" s="28"/>
      <c r="E600" s="25" t="s">
        <v>64</v>
      </c>
      <c r="F600" s="25"/>
      <c r="G600" s="29">
        <f>SUM(G520:G599)</f>
        <v>42359</v>
      </c>
      <c r="H600" s="29">
        <f>SUM(H520:H599)</f>
        <v>614</v>
      </c>
      <c r="I600" s="193"/>
      <c r="J600" s="193"/>
    </row>
    <row r="601" spans="1:10" ht="15" customHeight="1">
      <c r="A601" s="27" t="s">
        <v>1183</v>
      </c>
      <c r="B601" s="15"/>
      <c r="C601" s="25"/>
      <c r="D601" s="28"/>
      <c r="E601" s="25"/>
      <c r="F601" s="25"/>
      <c r="G601" s="29"/>
      <c r="H601" s="29"/>
      <c r="I601" s="193"/>
      <c r="J601" s="193"/>
    </row>
    <row r="602" spans="1:10" ht="15" customHeight="1">
      <c r="A602" s="27" t="s">
        <v>1183</v>
      </c>
      <c r="B602" s="11" t="s">
        <v>1282</v>
      </c>
      <c r="C602" s="25" t="s">
        <v>9781</v>
      </c>
      <c r="D602" s="28">
        <v>301474</v>
      </c>
      <c r="E602" s="25" t="s">
        <v>9782</v>
      </c>
      <c r="F602" s="25" t="s">
        <v>9783</v>
      </c>
      <c r="G602" s="29">
        <v>328</v>
      </c>
      <c r="H602" s="29">
        <v>4</v>
      </c>
      <c r="I602" s="193"/>
      <c r="J602" s="193"/>
    </row>
    <row r="603" spans="1:10" ht="15" customHeight="1">
      <c r="A603" s="27" t="s">
        <v>1183</v>
      </c>
      <c r="B603" s="11" t="s">
        <v>1282</v>
      </c>
      <c r="C603" s="25" t="s">
        <v>9781</v>
      </c>
      <c r="D603" s="28">
        <v>301483</v>
      </c>
      <c r="E603" s="25" t="s">
        <v>9784</v>
      </c>
      <c r="F603" s="25" t="s">
        <v>9785</v>
      </c>
      <c r="G603" s="29">
        <v>109</v>
      </c>
      <c r="H603" s="29">
        <v>1</v>
      </c>
      <c r="I603" s="193"/>
      <c r="J603" s="193"/>
    </row>
    <row r="604" spans="1:10" ht="15" customHeight="1">
      <c r="A604" s="27" t="s">
        <v>1183</v>
      </c>
      <c r="B604" s="11" t="s">
        <v>1282</v>
      </c>
      <c r="C604" s="25" t="s">
        <v>9781</v>
      </c>
      <c r="D604" s="28">
        <v>308202</v>
      </c>
      <c r="E604" s="25" t="s">
        <v>9786</v>
      </c>
      <c r="F604" s="25" t="s">
        <v>9787</v>
      </c>
      <c r="G604" s="29">
        <v>315</v>
      </c>
      <c r="H604" s="29">
        <v>4</v>
      </c>
      <c r="I604" s="193"/>
      <c r="J604" s="193"/>
    </row>
    <row r="605" spans="1:10" ht="15" customHeight="1">
      <c r="A605" s="27" t="s">
        <v>1183</v>
      </c>
      <c r="B605" s="11" t="s">
        <v>1282</v>
      </c>
      <c r="C605" s="25" t="s">
        <v>9788</v>
      </c>
      <c r="D605" s="28">
        <v>301473</v>
      </c>
      <c r="E605" s="25" t="s">
        <v>9789</v>
      </c>
      <c r="F605" s="25" t="s">
        <v>9790</v>
      </c>
      <c r="G605" s="29">
        <v>144</v>
      </c>
      <c r="H605" s="29">
        <v>2</v>
      </c>
      <c r="I605" s="193"/>
      <c r="J605" s="193"/>
    </row>
    <row r="606" spans="1:10" ht="15" customHeight="1">
      <c r="A606" s="27" t="s">
        <v>1183</v>
      </c>
      <c r="B606" s="11" t="s">
        <v>1282</v>
      </c>
      <c r="C606" s="25" t="s">
        <v>9788</v>
      </c>
      <c r="D606" s="28">
        <v>308204</v>
      </c>
      <c r="E606" s="25" t="s">
        <v>9791</v>
      </c>
      <c r="F606" s="25" t="s">
        <v>1282</v>
      </c>
      <c r="G606" s="29">
        <v>491</v>
      </c>
      <c r="H606" s="29">
        <v>8</v>
      </c>
      <c r="I606" s="193"/>
      <c r="J606" s="193"/>
    </row>
    <row r="607" spans="1:10" ht="15" customHeight="1">
      <c r="A607" s="27" t="s">
        <v>1183</v>
      </c>
      <c r="B607" s="11" t="s">
        <v>1282</v>
      </c>
      <c r="C607" s="25" t="s">
        <v>9792</v>
      </c>
      <c r="D607" s="28">
        <v>301470</v>
      </c>
      <c r="E607" s="25" t="s">
        <v>9793</v>
      </c>
      <c r="F607" s="25" t="s">
        <v>9794</v>
      </c>
      <c r="G607" s="29">
        <v>239</v>
      </c>
      <c r="H607" s="29">
        <v>3</v>
      </c>
      <c r="I607" s="193"/>
      <c r="J607" s="193"/>
    </row>
    <row r="608" spans="1:10" ht="15" customHeight="1">
      <c r="A608" s="27" t="s">
        <v>1183</v>
      </c>
      <c r="B608" s="11" t="s">
        <v>1282</v>
      </c>
      <c r="C608" s="25" t="s">
        <v>9792</v>
      </c>
      <c r="D608" s="28">
        <v>301471</v>
      </c>
      <c r="E608" s="25" t="s">
        <v>9795</v>
      </c>
      <c r="F608" s="25" t="s">
        <v>9796</v>
      </c>
      <c r="G608" s="29">
        <v>212</v>
      </c>
      <c r="H608" s="29">
        <v>3</v>
      </c>
      <c r="I608" s="193"/>
      <c r="J608" s="193"/>
    </row>
    <row r="609" spans="1:10" ht="15" customHeight="1">
      <c r="A609" s="27" t="s">
        <v>1183</v>
      </c>
      <c r="B609" s="11" t="s">
        <v>1282</v>
      </c>
      <c r="C609" s="25" t="s">
        <v>9792</v>
      </c>
      <c r="D609" s="28">
        <v>308201</v>
      </c>
      <c r="E609" s="25" t="s">
        <v>9797</v>
      </c>
      <c r="F609" s="25" t="s">
        <v>9798</v>
      </c>
      <c r="G609" s="29">
        <v>387</v>
      </c>
      <c r="H609" s="29">
        <v>5</v>
      </c>
      <c r="I609" s="193"/>
      <c r="J609" s="193"/>
    </row>
    <row r="610" spans="1:10" ht="15" customHeight="1">
      <c r="A610" s="27" t="s">
        <v>1183</v>
      </c>
      <c r="B610" s="11" t="s">
        <v>1282</v>
      </c>
      <c r="C610" s="25" t="s">
        <v>9799</v>
      </c>
      <c r="D610" s="28">
        <v>301472</v>
      </c>
      <c r="E610" s="25" t="s">
        <v>9800</v>
      </c>
      <c r="F610" s="25" t="s">
        <v>9801</v>
      </c>
      <c r="G610" s="29">
        <v>2072</v>
      </c>
      <c r="H610" s="29">
        <v>30</v>
      </c>
      <c r="I610" s="193"/>
      <c r="J610" s="193"/>
    </row>
    <row r="611" spans="1:10" ht="15" customHeight="1">
      <c r="A611" s="27" t="s">
        <v>1183</v>
      </c>
      <c r="B611" s="11" t="s">
        <v>1282</v>
      </c>
      <c r="C611" s="25" t="s">
        <v>9799</v>
      </c>
      <c r="D611" s="28">
        <v>301480</v>
      </c>
      <c r="E611" s="25" t="s">
        <v>9802</v>
      </c>
      <c r="F611" s="25" t="s">
        <v>9803</v>
      </c>
      <c r="G611" s="29">
        <v>146</v>
      </c>
      <c r="H611" s="29">
        <v>2</v>
      </c>
      <c r="I611" s="193"/>
      <c r="J611" s="193"/>
    </row>
    <row r="612" spans="1:10" ht="15" customHeight="1">
      <c r="A612" s="27" t="s">
        <v>1183</v>
      </c>
      <c r="B612" s="11" t="s">
        <v>1282</v>
      </c>
      <c r="C612" s="25" t="s">
        <v>9799</v>
      </c>
      <c r="D612" s="28">
        <v>305790</v>
      </c>
      <c r="E612" s="25" t="s">
        <v>9804</v>
      </c>
      <c r="F612" s="25" t="s">
        <v>9805</v>
      </c>
      <c r="G612" s="29">
        <v>58</v>
      </c>
      <c r="H612" s="29">
        <v>1</v>
      </c>
      <c r="I612" s="193"/>
      <c r="J612" s="193"/>
    </row>
    <row r="613" spans="1:10" ht="15" customHeight="1">
      <c r="A613" s="27" t="s">
        <v>1183</v>
      </c>
      <c r="B613" s="11" t="s">
        <v>1282</v>
      </c>
      <c r="C613" s="25" t="s">
        <v>9806</v>
      </c>
      <c r="D613" s="28">
        <v>301476</v>
      </c>
      <c r="E613" s="25" t="s">
        <v>9807</v>
      </c>
      <c r="F613" s="25" t="s">
        <v>9808</v>
      </c>
      <c r="G613" s="29">
        <v>234</v>
      </c>
      <c r="H613" s="29">
        <v>3</v>
      </c>
      <c r="I613" s="193"/>
      <c r="J613" s="193"/>
    </row>
    <row r="614" spans="1:10" ht="15" customHeight="1">
      <c r="A614" s="27" t="s">
        <v>1183</v>
      </c>
      <c r="B614" s="11" t="s">
        <v>1282</v>
      </c>
      <c r="C614" s="25" t="s">
        <v>9806</v>
      </c>
      <c r="D614" s="28">
        <v>301481</v>
      </c>
      <c r="E614" s="25" t="s">
        <v>9809</v>
      </c>
      <c r="F614" s="25" t="s">
        <v>9810</v>
      </c>
      <c r="G614" s="29">
        <v>214</v>
      </c>
      <c r="H614" s="29">
        <v>3</v>
      </c>
      <c r="I614" s="193"/>
      <c r="J614" s="193"/>
    </row>
    <row r="615" spans="1:10" ht="15" customHeight="1">
      <c r="A615" s="27" t="s">
        <v>1183</v>
      </c>
      <c r="B615" s="11" t="s">
        <v>1282</v>
      </c>
      <c r="C615" s="25" t="s">
        <v>9806</v>
      </c>
      <c r="D615" s="28">
        <v>308203</v>
      </c>
      <c r="E615" s="25" t="s">
        <v>7079</v>
      </c>
      <c r="F615" s="25" t="s">
        <v>9811</v>
      </c>
      <c r="G615" s="29">
        <v>520</v>
      </c>
      <c r="H615" s="29">
        <v>8</v>
      </c>
      <c r="I615" s="193"/>
      <c r="J615" s="193"/>
    </row>
    <row r="616" spans="1:10" ht="15" customHeight="1">
      <c r="A616" s="27" t="s">
        <v>1183</v>
      </c>
      <c r="B616" s="11" t="s">
        <v>1282</v>
      </c>
      <c r="C616" s="25" t="s">
        <v>9812</v>
      </c>
      <c r="D616" s="28">
        <v>301475</v>
      </c>
      <c r="E616" s="25" t="s">
        <v>9813</v>
      </c>
      <c r="F616" s="25" t="s">
        <v>9814</v>
      </c>
      <c r="G616" s="29">
        <v>197</v>
      </c>
      <c r="H616" s="29">
        <v>2</v>
      </c>
      <c r="I616" s="193"/>
      <c r="J616" s="193"/>
    </row>
    <row r="617" spans="1:10" ht="15" customHeight="1">
      <c r="A617" s="27" t="s">
        <v>1183</v>
      </c>
      <c r="B617" s="11" t="s">
        <v>1282</v>
      </c>
      <c r="C617" s="25" t="s">
        <v>9812</v>
      </c>
      <c r="D617" s="28">
        <v>301482</v>
      </c>
      <c r="E617" s="25" t="s">
        <v>9815</v>
      </c>
      <c r="F617" s="25" t="s">
        <v>9816</v>
      </c>
      <c r="G617" s="29">
        <v>80</v>
      </c>
      <c r="H617" s="29">
        <v>1</v>
      </c>
      <c r="I617" s="193"/>
      <c r="J617" s="193"/>
    </row>
    <row r="618" spans="1:10" ht="15" customHeight="1">
      <c r="A618" s="27" t="s">
        <v>1183</v>
      </c>
      <c r="B618" s="11" t="s">
        <v>1282</v>
      </c>
      <c r="C618" s="25" t="s">
        <v>9812</v>
      </c>
      <c r="D618" s="28">
        <v>305558</v>
      </c>
      <c r="E618" s="25" t="s">
        <v>9817</v>
      </c>
      <c r="F618" s="25" t="s">
        <v>9818</v>
      </c>
      <c r="G618" s="29">
        <v>176</v>
      </c>
      <c r="H618" s="29">
        <v>2</v>
      </c>
      <c r="I618" s="193"/>
      <c r="J618" s="193"/>
    </row>
    <row r="619" spans="1:10" ht="15" customHeight="1">
      <c r="A619" s="27" t="s">
        <v>1183</v>
      </c>
      <c r="B619" s="11" t="s">
        <v>1282</v>
      </c>
      <c r="C619" s="25" t="s">
        <v>9812</v>
      </c>
      <c r="D619" s="28">
        <v>305699</v>
      </c>
      <c r="E619" s="25" t="s">
        <v>9819</v>
      </c>
      <c r="F619" s="25" t="s">
        <v>9820</v>
      </c>
      <c r="G619" s="29">
        <v>43</v>
      </c>
      <c r="H619" s="29">
        <v>1</v>
      </c>
      <c r="I619" s="193"/>
      <c r="J619" s="193"/>
    </row>
    <row r="620" spans="1:10" ht="15" customHeight="1">
      <c r="A620" s="27" t="s">
        <v>1183</v>
      </c>
      <c r="B620" s="11" t="s">
        <v>1282</v>
      </c>
      <c r="C620" s="25" t="s">
        <v>9821</v>
      </c>
      <c r="D620" s="28">
        <v>301477</v>
      </c>
      <c r="E620" s="25" t="s">
        <v>9822</v>
      </c>
      <c r="F620" s="25" t="s">
        <v>9823</v>
      </c>
      <c r="G620" s="29">
        <v>36</v>
      </c>
      <c r="H620" s="29">
        <v>1</v>
      </c>
      <c r="I620" s="193"/>
      <c r="J620" s="193"/>
    </row>
    <row r="621" spans="1:10" ht="15" customHeight="1">
      <c r="A621" s="27" t="s">
        <v>1183</v>
      </c>
      <c r="B621" s="11" t="s">
        <v>1282</v>
      </c>
      <c r="C621" s="25" t="s">
        <v>9821</v>
      </c>
      <c r="D621" s="28">
        <v>301478</v>
      </c>
      <c r="E621" s="25" t="s">
        <v>5712</v>
      </c>
      <c r="F621" s="25" t="s">
        <v>9824</v>
      </c>
      <c r="G621" s="29">
        <v>39</v>
      </c>
      <c r="H621" s="29">
        <v>1</v>
      </c>
      <c r="I621" s="193"/>
      <c r="J621" s="193"/>
    </row>
    <row r="622" spans="1:10" ht="15" customHeight="1">
      <c r="A622" s="27" t="s">
        <v>1183</v>
      </c>
      <c r="B622" s="11" t="s">
        <v>1282</v>
      </c>
      <c r="C622" s="25" t="s">
        <v>9821</v>
      </c>
      <c r="D622" s="28">
        <v>301479</v>
      </c>
      <c r="E622" s="25" t="s">
        <v>6691</v>
      </c>
      <c r="F622" s="25" t="s">
        <v>9825</v>
      </c>
      <c r="G622" s="29">
        <v>57</v>
      </c>
      <c r="H622" s="29">
        <v>1</v>
      </c>
      <c r="I622" s="193"/>
      <c r="J622" s="193"/>
    </row>
    <row r="623" spans="1:10" ht="15" customHeight="1">
      <c r="A623" s="27" t="s">
        <v>1183</v>
      </c>
      <c r="B623" s="15" t="str">
        <f>B622</f>
        <v>Batangas City</v>
      </c>
      <c r="C623" s="25"/>
      <c r="D623" s="28"/>
      <c r="E623" s="25" t="s">
        <v>64</v>
      </c>
      <c r="F623" s="25"/>
      <c r="G623" s="29">
        <f>SUM(G602:G622)</f>
        <v>6097</v>
      </c>
      <c r="H623" s="29">
        <f>SUM(H602:H622)</f>
        <v>86</v>
      </c>
      <c r="I623" s="193"/>
      <c r="J623" s="193"/>
    </row>
    <row r="624" spans="1:10" ht="15" customHeight="1">
      <c r="A624" s="27" t="s">
        <v>1183</v>
      </c>
      <c r="B624" s="15"/>
      <c r="C624" s="25"/>
      <c r="D624" s="28"/>
      <c r="E624" s="25"/>
      <c r="F624" s="25"/>
      <c r="G624" s="29"/>
      <c r="H624" s="29"/>
      <c r="I624" s="193"/>
      <c r="J624" s="193"/>
    </row>
    <row r="625" spans="1:10" ht="15" customHeight="1">
      <c r="A625" s="27" t="s">
        <v>1183</v>
      </c>
      <c r="B625" s="11" t="s">
        <v>1400</v>
      </c>
      <c r="C625" s="25" t="s">
        <v>1401</v>
      </c>
      <c r="D625" s="28">
        <v>301484</v>
      </c>
      <c r="E625" s="25" t="s">
        <v>9826</v>
      </c>
      <c r="F625" s="25" t="s">
        <v>9827</v>
      </c>
      <c r="G625" s="29">
        <v>1562</v>
      </c>
      <c r="H625" s="29">
        <v>23</v>
      </c>
      <c r="I625" s="193"/>
      <c r="J625" s="193"/>
    </row>
    <row r="626" spans="1:10" ht="15" customHeight="1">
      <c r="A626" s="27" t="s">
        <v>1183</v>
      </c>
      <c r="B626" s="11" t="s">
        <v>1400</v>
      </c>
      <c r="C626" s="25" t="s">
        <v>1401</v>
      </c>
      <c r="D626" s="28">
        <v>301485</v>
      </c>
      <c r="E626" s="25" t="s">
        <v>9828</v>
      </c>
      <c r="F626" s="25" t="s">
        <v>9829</v>
      </c>
      <c r="G626" s="29">
        <v>265</v>
      </c>
      <c r="H626" s="29">
        <v>3</v>
      </c>
      <c r="I626" s="193"/>
      <c r="J626" s="193"/>
    </row>
    <row r="627" spans="1:10" ht="15" customHeight="1">
      <c r="A627" s="27" t="s">
        <v>1183</v>
      </c>
      <c r="B627" s="15" t="str">
        <f>B626</f>
        <v>Cavite City</v>
      </c>
      <c r="C627" s="25"/>
      <c r="D627" s="28"/>
      <c r="E627" s="25" t="s">
        <v>64</v>
      </c>
      <c r="F627" s="25"/>
      <c r="G627" s="29">
        <f>SUM(G625:G626)</f>
        <v>1827</v>
      </c>
      <c r="H627" s="29">
        <f>SUM(H625:H626)</f>
        <v>26</v>
      </c>
      <c r="I627" s="193"/>
      <c r="J627" s="193"/>
    </row>
    <row r="628" spans="1:10" ht="15" customHeight="1">
      <c r="A628" s="27" t="s">
        <v>1183</v>
      </c>
      <c r="B628" s="15"/>
      <c r="C628" s="25"/>
      <c r="D628" s="28"/>
      <c r="E628" s="25"/>
      <c r="F628" s="25"/>
      <c r="G628" s="29"/>
      <c r="H628" s="29"/>
      <c r="I628" s="193"/>
      <c r="J628" s="193"/>
    </row>
    <row r="629" spans="1:10" ht="15" customHeight="1">
      <c r="A629" s="27" t="s">
        <v>1183</v>
      </c>
      <c r="B629" s="25" t="s">
        <v>1325</v>
      </c>
      <c r="C629" s="25" t="s">
        <v>1326</v>
      </c>
      <c r="D629" s="28">
        <v>301496</v>
      </c>
      <c r="E629" s="25" t="s">
        <v>9830</v>
      </c>
      <c r="F629" s="25" t="s">
        <v>9831</v>
      </c>
      <c r="G629" s="29">
        <v>468</v>
      </c>
      <c r="H629" s="29">
        <v>7</v>
      </c>
      <c r="I629" s="193"/>
      <c r="J629" s="193"/>
    </row>
    <row r="630" spans="1:10" ht="15" customHeight="1">
      <c r="A630" s="27" t="s">
        <v>1183</v>
      </c>
      <c r="B630" s="25" t="s">
        <v>1325</v>
      </c>
      <c r="C630" s="25" t="s">
        <v>1326</v>
      </c>
      <c r="D630" s="28">
        <v>301499</v>
      </c>
      <c r="E630" s="25" t="s">
        <v>9832</v>
      </c>
      <c r="F630" s="25" t="s">
        <v>9833</v>
      </c>
      <c r="G630" s="29">
        <v>271</v>
      </c>
      <c r="H630" s="29">
        <v>3</v>
      </c>
      <c r="I630" s="193"/>
      <c r="J630" s="193"/>
    </row>
    <row r="631" spans="1:10" ht="15" customHeight="1">
      <c r="A631" s="27" t="s">
        <v>1183</v>
      </c>
      <c r="B631" s="25" t="s">
        <v>1325</v>
      </c>
      <c r="C631" s="25" t="s">
        <v>1326</v>
      </c>
      <c r="D631" s="28">
        <v>301500</v>
      </c>
      <c r="E631" s="25" t="s">
        <v>9834</v>
      </c>
      <c r="F631" s="25" t="s">
        <v>9835</v>
      </c>
      <c r="G631" s="29">
        <v>217</v>
      </c>
      <c r="H631" s="29">
        <v>3</v>
      </c>
      <c r="I631" s="193"/>
      <c r="J631" s="193"/>
    </row>
    <row r="632" spans="1:10" ht="15" customHeight="1">
      <c r="A632" s="27" t="s">
        <v>1183</v>
      </c>
      <c r="B632" s="25" t="s">
        <v>1325</v>
      </c>
      <c r="C632" s="25" t="s">
        <v>1326</v>
      </c>
      <c r="D632" s="28">
        <v>500781</v>
      </c>
      <c r="E632" s="25" t="s">
        <v>9836</v>
      </c>
      <c r="F632" s="25" t="s">
        <v>9837</v>
      </c>
      <c r="G632" s="29">
        <v>522</v>
      </c>
      <c r="H632" s="29">
        <v>8</v>
      </c>
      <c r="I632" s="193"/>
      <c r="J632" s="193"/>
    </row>
    <row r="633" spans="1:10" ht="15" customHeight="1">
      <c r="A633" s="27" t="s">
        <v>1183</v>
      </c>
      <c r="B633" s="25" t="s">
        <v>1325</v>
      </c>
      <c r="C633" s="25" t="s">
        <v>1326</v>
      </c>
      <c r="D633" s="28">
        <v>501185</v>
      </c>
      <c r="E633" s="25" t="s">
        <v>6356</v>
      </c>
      <c r="F633" s="25" t="s">
        <v>9838</v>
      </c>
      <c r="G633" s="29">
        <v>250</v>
      </c>
      <c r="H633" s="29">
        <v>3</v>
      </c>
      <c r="I633" s="193"/>
      <c r="J633" s="193"/>
    </row>
    <row r="634" spans="1:10" ht="15" customHeight="1">
      <c r="A634" s="27" t="s">
        <v>1183</v>
      </c>
      <c r="B634" s="25" t="s">
        <v>1325</v>
      </c>
      <c r="C634" s="25" t="s">
        <v>1328</v>
      </c>
      <c r="D634" s="28">
        <v>301488</v>
      </c>
      <c r="E634" s="25" t="s">
        <v>9839</v>
      </c>
      <c r="F634" s="25" t="s">
        <v>9840</v>
      </c>
      <c r="G634" s="29">
        <v>176</v>
      </c>
      <c r="H634" s="29">
        <v>2</v>
      </c>
      <c r="I634" s="193"/>
      <c r="J634" s="193"/>
    </row>
    <row r="635" spans="1:10" ht="15" customHeight="1">
      <c r="A635" s="27" t="s">
        <v>1183</v>
      </c>
      <c r="B635" s="25" t="s">
        <v>1325</v>
      </c>
      <c r="C635" s="25" t="s">
        <v>1328</v>
      </c>
      <c r="D635" s="28">
        <v>301489</v>
      </c>
      <c r="E635" s="25" t="s">
        <v>9841</v>
      </c>
      <c r="F635" s="25" t="s">
        <v>9842</v>
      </c>
      <c r="G635" s="29">
        <v>405</v>
      </c>
      <c r="H635" s="29">
        <v>5</v>
      </c>
      <c r="I635" s="193"/>
      <c r="J635" s="193"/>
    </row>
    <row r="636" spans="1:10" ht="15" customHeight="1">
      <c r="A636" s="27" t="s">
        <v>1183</v>
      </c>
      <c r="B636" s="25" t="s">
        <v>1325</v>
      </c>
      <c r="C636" s="25" t="s">
        <v>1328</v>
      </c>
      <c r="D636" s="28">
        <v>301491</v>
      </c>
      <c r="E636" s="25" t="s">
        <v>9843</v>
      </c>
      <c r="F636" s="25" t="s">
        <v>9844</v>
      </c>
      <c r="G636" s="29">
        <v>703</v>
      </c>
      <c r="H636" s="29">
        <v>11</v>
      </c>
      <c r="I636" s="193"/>
      <c r="J636" s="193"/>
    </row>
    <row r="637" spans="1:10" ht="15" customHeight="1">
      <c r="A637" s="27" t="s">
        <v>1183</v>
      </c>
      <c r="B637" s="25" t="s">
        <v>1325</v>
      </c>
      <c r="C637" s="25" t="s">
        <v>1328</v>
      </c>
      <c r="D637" s="28">
        <v>301495</v>
      </c>
      <c r="E637" s="25" t="s">
        <v>9845</v>
      </c>
      <c r="F637" s="25" t="s">
        <v>9846</v>
      </c>
      <c r="G637" s="29">
        <v>259</v>
      </c>
      <c r="H637" s="29">
        <v>3</v>
      </c>
      <c r="I637" s="193"/>
      <c r="J637" s="193"/>
    </row>
    <row r="638" spans="1:10" ht="15" customHeight="1">
      <c r="A638" s="27" t="s">
        <v>1183</v>
      </c>
      <c r="B638" s="25" t="s">
        <v>1325</v>
      </c>
      <c r="C638" s="25" t="s">
        <v>1328</v>
      </c>
      <c r="D638" s="28">
        <v>305559</v>
      </c>
      <c r="E638" s="25" t="s">
        <v>9847</v>
      </c>
      <c r="F638" s="25" t="s">
        <v>9848</v>
      </c>
      <c r="G638" s="29">
        <v>192</v>
      </c>
      <c r="H638" s="29">
        <v>2</v>
      </c>
      <c r="I638" s="193"/>
      <c r="J638" s="193"/>
    </row>
    <row r="639" spans="1:10" ht="15" customHeight="1">
      <c r="A639" s="27" t="s">
        <v>1183</v>
      </c>
      <c r="B639" s="25" t="s">
        <v>1325</v>
      </c>
      <c r="C639" s="25" t="s">
        <v>1330</v>
      </c>
      <c r="D639" s="28">
        <v>301486</v>
      </c>
      <c r="E639" s="25" t="s">
        <v>9849</v>
      </c>
      <c r="F639" s="25" t="s">
        <v>9850</v>
      </c>
      <c r="G639" s="29">
        <v>194</v>
      </c>
      <c r="H639" s="29">
        <v>2</v>
      </c>
      <c r="I639" s="193"/>
      <c r="J639" s="193"/>
    </row>
    <row r="640" spans="1:10" ht="15" customHeight="1">
      <c r="A640" s="27" t="s">
        <v>1183</v>
      </c>
      <c r="B640" s="25" t="s">
        <v>1325</v>
      </c>
      <c r="C640" s="25" t="s">
        <v>1330</v>
      </c>
      <c r="D640" s="28">
        <v>301487</v>
      </c>
      <c r="E640" s="25" t="s">
        <v>9851</v>
      </c>
      <c r="F640" s="25" t="s">
        <v>9852</v>
      </c>
      <c r="G640" s="29">
        <v>471</v>
      </c>
      <c r="H640" s="29">
        <v>7</v>
      </c>
      <c r="I640" s="193"/>
      <c r="J640" s="193"/>
    </row>
    <row r="641" spans="1:10" ht="15" customHeight="1">
      <c r="A641" s="27" t="s">
        <v>1183</v>
      </c>
      <c r="B641" s="25" t="s">
        <v>1325</v>
      </c>
      <c r="C641" s="25" t="s">
        <v>1330</v>
      </c>
      <c r="D641" s="28">
        <v>301494</v>
      </c>
      <c r="E641" s="25" t="s">
        <v>9853</v>
      </c>
      <c r="F641" s="25" t="s">
        <v>9854</v>
      </c>
      <c r="G641" s="29">
        <v>263</v>
      </c>
      <c r="H641" s="29">
        <v>3</v>
      </c>
      <c r="I641" s="193"/>
      <c r="J641" s="193"/>
    </row>
    <row r="642" spans="1:10" ht="15" customHeight="1">
      <c r="A642" s="27" t="s">
        <v>1183</v>
      </c>
      <c r="B642" s="25" t="s">
        <v>1325</v>
      </c>
      <c r="C642" s="25" t="s">
        <v>1330</v>
      </c>
      <c r="D642" s="28">
        <v>301498</v>
      </c>
      <c r="E642" s="25" t="s">
        <v>7235</v>
      </c>
      <c r="F642" s="25" t="s">
        <v>9855</v>
      </c>
      <c r="G642" s="29">
        <v>80</v>
      </c>
      <c r="H642" s="29">
        <v>1</v>
      </c>
      <c r="I642" s="193"/>
      <c r="J642" s="193"/>
    </row>
    <row r="643" spans="1:10" ht="15" customHeight="1">
      <c r="A643" s="27" t="s">
        <v>1183</v>
      </c>
      <c r="B643" s="25" t="s">
        <v>1325</v>
      </c>
      <c r="C643" s="25" t="s">
        <v>1330</v>
      </c>
      <c r="D643" s="28">
        <v>500889</v>
      </c>
      <c r="E643" s="25" t="s">
        <v>9856</v>
      </c>
      <c r="F643" s="25" t="s">
        <v>9837</v>
      </c>
      <c r="G643" s="29">
        <v>412</v>
      </c>
      <c r="H643" s="29">
        <v>6</v>
      </c>
      <c r="I643" s="193"/>
      <c r="J643" s="193"/>
    </row>
    <row r="644" spans="1:10" ht="15" customHeight="1">
      <c r="A644" s="27" t="s">
        <v>1183</v>
      </c>
      <c r="B644" s="25" t="s">
        <v>1325</v>
      </c>
      <c r="C644" s="25" t="s">
        <v>1330</v>
      </c>
      <c r="D644" s="28">
        <v>501184</v>
      </c>
      <c r="E644" s="25" t="s">
        <v>9857</v>
      </c>
      <c r="F644" s="25" t="s">
        <v>9858</v>
      </c>
      <c r="G644" s="29">
        <v>77</v>
      </c>
      <c r="H644" s="29">
        <v>1</v>
      </c>
      <c r="I644" s="193"/>
      <c r="J644" s="193"/>
    </row>
    <row r="645" spans="1:10" ht="15" customHeight="1">
      <c r="A645" s="27" t="s">
        <v>1183</v>
      </c>
      <c r="B645" s="25" t="s">
        <v>1325</v>
      </c>
      <c r="C645" s="25" t="s">
        <v>1332</v>
      </c>
      <c r="D645" s="28">
        <v>301490</v>
      </c>
      <c r="E645" s="25" t="s">
        <v>9859</v>
      </c>
      <c r="F645" s="25" t="s">
        <v>9860</v>
      </c>
      <c r="G645" s="29">
        <v>563</v>
      </c>
      <c r="H645" s="29">
        <v>9</v>
      </c>
      <c r="I645" s="193"/>
      <c r="J645" s="193"/>
    </row>
    <row r="646" spans="1:10" ht="15" customHeight="1">
      <c r="A646" s="27" t="s">
        <v>1183</v>
      </c>
      <c r="B646" s="25" t="s">
        <v>1325</v>
      </c>
      <c r="C646" s="25" t="s">
        <v>1332</v>
      </c>
      <c r="D646" s="28">
        <v>301492</v>
      </c>
      <c r="E646" s="25" t="s">
        <v>9861</v>
      </c>
      <c r="F646" s="25" t="s">
        <v>9862</v>
      </c>
      <c r="G646" s="29">
        <v>99</v>
      </c>
      <c r="H646" s="29">
        <v>1</v>
      </c>
      <c r="I646" s="193"/>
      <c r="J646" s="193"/>
    </row>
    <row r="647" spans="1:10" ht="15" customHeight="1">
      <c r="A647" s="27" t="s">
        <v>1183</v>
      </c>
      <c r="B647" s="25" t="s">
        <v>1325</v>
      </c>
      <c r="C647" s="25" t="s">
        <v>1332</v>
      </c>
      <c r="D647" s="28">
        <v>301493</v>
      </c>
      <c r="E647" s="25" t="s">
        <v>9863</v>
      </c>
      <c r="F647" s="25" t="s">
        <v>9864</v>
      </c>
      <c r="G647" s="29">
        <v>560</v>
      </c>
      <c r="H647" s="29">
        <v>9</v>
      </c>
      <c r="I647" s="193"/>
      <c r="J647" s="193"/>
    </row>
    <row r="648" spans="1:10" ht="15" customHeight="1">
      <c r="A648" s="27" t="s">
        <v>1183</v>
      </c>
      <c r="B648" s="25" t="s">
        <v>1325</v>
      </c>
      <c r="C648" s="25" t="s">
        <v>1332</v>
      </c>
      <c r="D648" s="28">
        <v>301497</v>
      </c>
      <c r="E648" s="25" t="s">
        <v>9865</v>
      </c>
      <c r="F648" s="25" t="s">
        <v>9866</v>
      </c>
      <c r="G648" s="29">
        <v>394</v>
      </c>
      <c r="H648" s="29">
        <v>5</v>
      </c>
      <c r="I648" s="193"/>
      <c r="J648" s="193"/>
    </row>
    <row r="649" spans="1:10" ht="15" customHeight="1">
      <c r="A649" s="27" t="s">
        <v>1183</v>
      </c>
      <c r="B649" s="25" t="s">
        <v>1325</v>
      </c>
      <c r="C649" s="25" t="s">
        <v>1332</v>
      </c>
      <c r="D649" s="28">
        <v>500888</v>
      </c>
      <c r="E649" s="25" t="s">
        <v>9867</v>
      </c>
      <c r="F649" s="25" t="s">
        <v>9837</v>
      </c>
      <c r="G649" s="29">
        <v>128</v>
      </c>
      <c r="H649" s="29">
        <v>2</v>
      </c>
      <c r="I649" s="193"/>
      <c r="J649" s="193"/>
    </row>
    <row r="650" spans="1:10" ht="15" customHeight="1">
      <c r="A650" s="27" t="s">
        <v>1183</v>
      </c>
      <c r="B650" s="15" t="str">
        <f>B649</f>
        <v>Lipa City</v>
      </c>
      <c r="C650" s="25"/>
      <c r="D650" s="28"/>
      <c r="E650" s="25" t="s">
        <v>64</v>
      </c>
      <c r="F650" s="25"/>
      <c r="G650" s="29">
        <f>SUM(G629:G649)</f>
        <v>6704</v>
      </c>
      <c r="H650" s="29">
        <f>SUM(H629:H649)</f>
        <v>93</v>
      </c>
      <c r="I650" s="193"/>
      <c r="J650" s="193"/>
    </row>
    <row r="651" spans="1:10" ht="15" customHeight="1">
      <c r="A651" s="27" t="s">
        <v>1183</v>
      </c>
      <c r="B651" s="15"/>
      <c r="C651" s="25"/>
      <c r="D651" s="28"/>
      <c r="E651" s="25"/>
      <c r="F651" s="25"/>
      <c r="G651" s="29"/>
      <c r="H651" s="29"/>
      <c r="I651" s="193"/>
      <c r="J651" s="193"/>
    </row>
    <row r="652" spans="1:10" ht="15" customHeight="1">
      <c r="A652" s="27" t="s">
        <v>1183</v>
      </c>
      <c r="B652" s="11" t="s">
        <v>1586</v>
      </c>
      <c r="C652" s="25" t="s">
        <v>1587</v>
      </c>
      <c r="D652" s="28">
        <v>308507</v>
      </c>
      <c r="E652" s="25" t="s">
        <v>9868</v>
      </c>
      <c r="F652" s="25" t="s">
        <v>9869</v>
      </c>
      <c r="G652" s="29">
        <v>101</v>
      </c>
      <c r="H652" s="29">
        <v>1</v>
      </c>
      <c r="I652" s="193"/>
      <c r="J652" s="193"/>
    </row>
    <row r="653" spans="1:10" ht="15" customHeight="1">
      <c r="A653" s="27" t="s">
        <v>1183</v>
      </c>
      <c r="B653" s="11" t="s">
        <v>1586</v>
      </c>
      <c r="C653" s="25" t="s">
        <v>1587</v>
      </c>
      <c r="D653" s="28">
        <v>308508</v>
      </c>
      <c r="E653" s="25" t="s">
        <v>9870</v>
      </c>
      <c r="F653" s="25" t="s">
        <v>9869</v>
      </c>
      <c r="G653" s="29">
        <v>182</v>
      </c>
      <c r="H653" s="29">
        <v>2</v>
      </c>
      <c r="I653" s="193"/>
      <c r="J653" s="193"/>
    </row>
    <row r="654" spans="1:10" ht="15" customHeight="1">
      <c r="A654" s="27" t="s">
        <v>1183</v>
      </c>
      <c r="B654" s="11" t="s">
        <v>1586</v>
      </c>
      <c r="C654" s="25" t="s">
        <v>1589</v>
      </c>
      <c r="D654" s="28">
        <v>301501</v>
      </c>
      <c r="E654" s="25" t="s">
        <v>9871</v>
      </c>
      <c r="F654" s="25" t="s">
        <v>9872</v>
      </c>
      <c r="G654" s="29">
        <v>1117</v>
      </c>
      <c r="H654" s="29">
        <v>16</v>
      </c>
      <c r="I654" s="193"/>
      <c r="J654" s="193"/>
    </row>
    <row r="655" spans="1:10" ht="15" customHeight="1">
      <c r="A655" s="27" t="s">
        <v>1183</v>
      </c>
      <c r="B655" s="11" t="s">
        <v>1586</v>
      </c>
      <c r="C655" s="25" t="s">
        <v>1589</v>
      </c>
      <c r="D655" s="28">
        <v>308503</v>
      </c>
      <c r="E655" s="25" t="s">
        <v>9873</v>
      </c>
      <c r="F655" s="25" t="s">
        <v>9874</v>
      </c>
      <c r="G655" s="29">
        <v>855</v>
      </c>
      <c r="H655" s="29">
        <v>13</v>
      </c>
      <c r="I655" s="193"/>
      <c r="J655" s="193"/>
    </row>
    <row r="656" spans="1:10" ht="15" customHeight="1">
      <c r="A656" s="27" t="s">
        <v>1183</v>
      </c>
      <c r="B656" s="11" t="s">
        <v>1586</v>
      </c>
      <c r="C656" s="25" t="s">
        <v>1589</v>
      </c>
      <c r="D656" s="28">
        <v>308504</v>
      </c>
      <c r="E656" s="25" t="s">
        <v>9875</v>
      </c>
      <c r="F656" s="25" t="s">
        <v>9874</v>
      </c>
      <c r="G656" s="29">
        <v>156</v>
      </c>
      <c r="H656" s="29">
        <v>2</v>
      </c>
      <c r="I656" s="193"/>
      <c r="J656" s="193"/>
    </row>
    <row r="657" spans="1:10" ht="15" customHeight="1">
      <c r="A657" s="27" t="s">
        <v>1183</v>
      </c>
      <c r="B657" s="11" t="s">
        <v>1586</v>
      </c>
      <c r="C657" s="25" t="s">
        <v>1589</v>
      </c>
      <c r="D657" s="28">
        <v>308509</v>
      </c>
      <c r="E657" s="25" t="s">
        <v>9876</v>
      </c>
      <c r="F657" s="25" t="s">
        <v>9869</v>
      </c>
      <c r="G657" s="29">
        <v>65</v>
      </c>
      <c r="H657" s="29">
        <v>1</v>
      </c>
      <c r="I657" s="193"/>
      <c r="J657" s="193"/>
    </row>
    <row r="658" spans="1:10" ht="15" customHeight="1">
      <c r="A658" s="27" t="s">
        <v>1183</v>
      </c>
      <c r="B658" s="11" t="s">
        <v>1586</v>
      </c>
      <c r="C658" s="25" t="s">
        <v>1591</v>
      </c>
      <c r="D658" s="28">
        <v>308501</v>
      </c>
      <c r="E658" s="25" t="s">
        <v>9877</v>
      </c>
      <c r="F658" s="25" t="s">
        <v>9878</v>
      </c>
      <c r="G658" s="29">
        <v>885</v>
      </c>
      <c r="H658" s="29">
        <v>13</v>
      </c>
      <c r="I658" s="193"/>
      <c r="J658" s="193"/>
    </row>
    <row r="659" spans="1:10" ht="15" customHeight="1">
      <c r="A659" s="27" t="s">
        <v>1183</v>
      </c>
      <c r="B659" s="11" t="s">
        <v>1586</v>
      </c>
      <c r="C659" s="25" t="s">
        <v>1591</v>
      </c>
      <c r="D659" s="28">
        <v>308502</v>
      </c>
      <c r="E659" s="25" t="s">
        <v>9879</v>
      </c>
      <c r="F659" s="25" t="s">
        <v>9880</v>
      </c>
      <c r="G659" s="29">
        <v>443</v>
      </c>
      <c r="H659" s="29">
        <v>7</v>
      </c>
      <c r="I659" s="193"/>
      <c r="J659" s="193"/>
    </row>
    <row r="660" spans="1:10" ht="15" customHeight="1">
      <c r="A660" s="27" t="s">
        <v>1183</v>
      </c>
      <c r="B660" s="11" t="s">
        <v>1586</v>
      </c>
      <c r="C660" s="25" t="s">
        <v>1591</v>
      </c>
      <c r="D660" s="28">
        <v>308505</v>
      </c>
      <c r="E660" s="25" t="s">
        <v>9881</v>
      </c>
      <c r="F660" s="25" t="s">
        <v>9882</v>
      </c>
      <c r="G660" s="29">
        <v>111</v>
      </c>
      <c r="H660" s="29">
        <v>1</v>
      </c>
      <c r="I660" s="193"/>
      <c r="J660" s="193"/>
    </row>
    <row r="661" spans="1:10" ht="15" customHeight="1">
      <c r="A661" s="27" t="s">
        <v>1183</v>
      </c>
      <c r="B661" s="11" t="s">
        <v>1586</v>
      </c>
      <c r="C661" s="25" t="s">
        <v>1593</v>
      </c>
      <c r="D661" s="28">
        <v>500427</v>
      </c>
      <c r="E661" s="25" t="s">
        <v>9883</v>
      </c>
      <c r="F661" s="25" t="s">
        <v>9869</v>
      </c>
      <c r="G661" s="29">
        <v>50</v>
      </c>
      <c r="H661" s="29">
        <v>1</v>
      </c>
      <c r="I661" s="193"/>
      <c r="J661" s="193"/>
    </row>
    <row r="662" spans="1:10" ht="15" customHeight="1">
      <c r="A662" s="27" t="s">
        <v>1183</v>
      </c>
      <c r="B662" s="15" t="str">
        <f>B661</f>
        <v>Lucena City</v>
      </c>
      <c r="C662" s="25"/>
      <c r="D662" s="28"/>
      <c r="E662" s="25" t="s">
        <v>64</v>
      </c>
      <c r="F662" s="25"/>
      <c r="G662" s="29">
        <f>SUM(G652:G661)</f>
        <v>3965</v>
      </c>
      <c r="H662" s="29">
        <f>SUM(H652:H661)</f>
        <v>57</v>
      </c>
      <c r="I662" s="193"/>
      <c r="J662" s="193"/>
    </row>
    <row r="663" spans="1:10" ht="15" customHeight="1">
      <c r="A663" s="27" t="s">
        <v>1183</v>
      </c>
      <c r="B663" s="15"/>
      <c r="C663" s="25"/>
      <c r="D663" s="28"/>
      <c r="E663" s="25"/>
      <c r="F663" s="25"/>
      <c r="G663" s="29"/>
      <c r="H663" s="29"/>
      <c r="I663" s="193"/>
      <c r="J663" s="193"/>
    </row>
    <row r="664" spans="1:10" ht="15" customHeight="1">
      <c r="A664" s="27" t="s">
        <v>1183</v>
      </c>
      <c r="B664" s="11" t="s">
        <v>1483</v>
      </c>
      <c r="C664" s="25" t="s">
        <v>1484</v>
      </c>
      <c r="D664" s="28">
        <v>301509</v>
      </c>
      <c r="E664" s="25" t="s">
        <v>9884</v>
      </c>
      <c r="F664" s="25" t="s">
        <v>9885</v>
      </c>
      <c r="G664" s="29">
        <v>207</v>
      </c>
      <c r="H664" s="29">
        <v>2</v>
      </c>
      <c r="I664" s="193"/>
      <c r="J664" s="193"/>
    </row>
    <row r="665" spans="1:10" ht="15" customHeight="1">
      <c r="A665" s="27" t="s">
        <v>1183</v>
      </c>
      <c r="B665" s="11" t="s">
        <v>1483</v>
      </c>
      <c r="C665" s="25" t="s">
        <v>1484</v>
      </c>
      <c r="D665" s="28">
        <v>500151</v>
      </c>
      <c r="E665" s="25" t="s">
        <v>9886</v>
      </c>
      <c r="F665" s="25" t="s">
        <v>9887</v>
      </c>
      <c r="G665" s="29">
        <v>11</v>
      </c>
      <c r="H665" s="29">
        <v>1</v>
      </c>
      <c r="I665" s="193"/>
      <c r="J665" s="193"/>
    </row>
    <row r="666" spans="1:10" ht="15" customHeight="1">
      <c r="A666" s="27" t="s">
        <v>1183</v>
      </c>
      <c r="B666" s="11" t="s">
        <v>1483</v>
      </c>
      <c r="C666" s="25" t="s">
        <v>1486</v>
      </c>
      <c r="D666" s="28">
        <v>301503</v>
      </c>
      <c r="E666" s="25" t="s">
        <v>9888</v>
      </c>
      <c r="F666" s="25" t="s">
        <v>9889</v>
      </c>
      <c r="G666" s="29">
        <v>245</v>
      </c>
      <c r="H666" s="29">
        <v>3</v>
      </c>
      <c r="I666" s="193"/>
      <c r="J666" s="193"/>
    </row>
    <row r="667" spans="1:10" ht="15" customHeight="1">
      <c r="A667" s="27" t="s">
        <v>1183</v>
      </c>
      <c r="B667" s="11" t="s">
        <v>1483</v>
      </c>
      <c r="C667" s="25" t="s">
        <v>1486</v>
      </c>
      <c r="D667" s="28">
        <v>308602</v>
      </c>
      <c r="E667" s="25" t="s">
        <v>5362</v>
      </c>
      <c r="F667" s="25" t="s">
        <v>9890</v>
      </c>
      <c r="G667" s="29">
        <v>638</v>
      </c>
      <c r="H667" s="29">
        <v>10</v>
      </c>
      <c r="I667" s="193"/>
      <c r="J667" s="193"/>
    </row>
    <row r="668" spans="1:10" ht="15" customHeight="1">
      <c r="A668" s="27" t="s">
        <v>1183</v>
      </c>
      <c r="B668" s="11" t="s">
        <v>1483</v>
      </c>
      <c r="C668" s="25" t="s">
        <v>1486</v>
      </c>
      <c r="D668" s="28">
        <v>308605</v>
      </c>
      <c r="E668" s="25" t="s">
        <v>9891</v>
      </c>
      <c r="F668" s="25" t="s">
        <v>9892</v>
      </c>
      <c r="G668" s="29">
        <v>157</v>
      </c>
      <c r="H668" s="29">
        <v>2</v>
      </c>
      <c r="I668" s="193"/>
      <c r="J668" s="193"/>
    </row>
    <row r="669" spans="1:10" ht="15" customHeight="1">
      <c r="A669" s="27" t="s">
        <v>1183</v>
      </c>
      <c r="B669" s="11" t="s">
        <v>1483</v>
      </c>
      <c r="C669" s="25" t="s">
        <v>1488</v>
      </c>
      <c r="D669" s="28">
        <v>301506</v>
      </c>
      <c r="E669" s="25" t="s">
        <v>9893</v>
      </c>
      <c r="F669" s="25" t="s">
        <v>9894</v>
      </c>
      <c r="G669" s="29">
        <v>271</v>
      </c>
      <c r="H669" s="29">
        <v>3</v>
      </c>
      <c r="I669" s="193"/>
      <c r="J669" s="193"/>
    </row>
    <row r="670" spans="1:10" ht="15" customHeight="1">
      <c r="A670" s="27" t="s">
        <v>1183</v>
      </c>
      <c r="B670" s="11" t="s">
        <v>1483</v>
      </c>
      <c r="C670" s="25" t="s">
        <v>1488</v>
      </c>
      <c r="D670" s="28">
        <v>308606</v>
      </c>
      <c r="E670" s="25" t="s">
        <v>9895</v>
      </c>
      <c r="F670" s="25" t="s">
        <v>9896</v>
      </c>
      <c r="G670" s="29">
        <v>365</v>
      </c>
      <c r="H670" s="29">
        <v>5</v>
      </c>
      <c r="I670" s="193"/>
      <c r="J670" s="193"/>
    </row>
    <row r="671" spans="1:10" ht="15" customHeight="1">
      <c r="A671" s="27" t="s">
        <v>1183</v>
      </c>
      <c r="B671" s="11" t="s">
        <v>1483</v>
      </c>
      <c r="C671" s="25" t="s">
        <v>1488</v>
      </c>
      <c r="D671" s="28">
        <v>500152</v>
      </c>
      <c r="E671" s="25" t="s">
        <v>6346</v>
      </c>
      <c r="F671" s="25" t="s">
        <v>9887</v>
      </c>
      <c r="G671" s="29">
        <v>118</v>
      </c>
      <c r="H671" s="29">
        <v>1</v>
      </c>
      <c r="I671" s="193"/>
      <c r="J671" s="193"/>
    </row>
    <row r="672" spans="1:10" ht="15" customHeight="1">
      <c r="A672" s="27" t="s">
        <v>1183</v>
      </c>
      <c r="B672" s="11" t="s">
        <v>1483</v>
      </c>
      <c r="C672" s="25" t="s">
        <v>1490</v>
      </c>
      <c r="D672" s="28">
        <v>301508</v>
      </c>
      <c r="E672" s="25" t="s">
        <v>9897</v>
      </c>
      <c r="F672" s="25" t="s">
        <v>9898</v>
      </c>
      <c r="G672" s="29">
        <v>321</v>
      </c>
      <c r="H672" s="29">
        <v>4</v>
      </c>
      <c r="I672" s="193"/>
      <c r="J672" s="193"/>
    </row>
    <row r="673" spans="1:10" ht="15" customHeight="1">
      <c r="A673" s="27" t="s">
        <v>1183</v>
      </c>
      <c r="B673" s="11" t="s">
        <v>1483</v>
      </c>
      <c r="C673" s="25" t="s">
        <v>1492</v>
      </c>
      <c r="D673" s="28">
        <v>301504</v>
      </c>
      <c r="E673" s="25" t="s">
        <v>9899</v>
      </c>
      <c r="F673" s="25" t="s">
        <v>9900</v>
      </c>
      <c r="G673" s="29">
        <v>1118</v>
      </c>
      <c r="H673" s="29">
        <v>16</v>
      </c>
      <c r="I673" s="193"/>
      <c r="J673" s="193"/>
    </row>
    <row r="674" spans="1:10" ht="15" customHeight="1">
      <c r="A674" s="27" t="s">
        <v>1183</v>
      </c>
      <c r="B674" s="11" t="s">
        <v>1483</v>
      </c>
      <c r="C674" s="25" t="s">
        <v>1492</v>
      </c>
      <c r="D674" s="28">
        <v>301505</v>
      </c>
      <c r="E674" s="25" t="s">
        <v>9901</v>
      </c>
      <c r="F674" s="25" t="s">
        <v>9902</v>
      </c>
      <c r="G674" s="29">
        <v>1169</v>
      </c>
      <c r="H674" s="29">
        <v>17</v>
      </c>
      <c r="I674" s="193"/>
      <c r="J674" s="193"/>
    </row>
    <row r="675" spans="1:10" ht="15" customHeight="1">
      <c r="A675" s="27" t="s">
        <v>1183</v>
      </c>
      <c r="B675" s="11" t="s">
        <v>1483</v>
      </c>
      <c r="C675" s="25" t="s">
        <v>1494</v>
      </c>
      <c r="D675" s="28">
        <v>308601</v>
      </c>
      <c r="E675" s="25" t="s">
        <v>9903</v>
      </c>
      <c r="F675" s="25" t="s">
        <v>9904</v>
      </c>
      <c r="G675" s="29">
        <v>406</v>
      </c>
      <c r="H675" s="29">
        <v>5</v>
      </c>
      <c r="I675" s="193"/>
      <c r="J675" s="193"/>
    </row>
    <row r="676" spans="1:10" ht="15" customHeight="1">
      <c r="A676" s="27" t="s">
        <v>1183</v>
      </c>
      <c r="B676" s="11" t="s">
        <v>1483</v>
      </c>
      <c r="C676" s="25" t="s">
        <v>1494</v>
      </c>
      <c r="D676" s="28">
        <v>308603</v>
      </c>
      <c r="E676" s="25" t="s">
        <v>6319</v>
      </c>
      <c r="F676" s="25" t="s">
        <v>9905</v>
      </c>
      <c r="G676" s="29">
        <v>100</v>
      </c>
      <c r="H676" s="29">
        <v>1</v>
      </c>
      <c r="I676" s="193"/>
      <c r="J676" s="193"/>
    </row>
    <row r="677" spans="1:10" ht="15" customHeight="1">
      <c r="A677" s="27" t="s">
        <v>1183</v>
      </c>
      <c r="B677" s="11" t="s">
        <v>1483</v>
      </c>
      <c r="C677" s="25" t="s">
        <v>1494</v>
      </c>
      <c r="D677" s="28">
        <v>501568</v>
      </c>
      <c r="E677" s="25" t="s">
        <v>9906</v>
      </c>
      <c r="F677" s="25" t="s">
        <v>9907</v>
      </c>
      <c r="G677" s="29">
        <v>29</v>
      </c>
      <c r="H677" s="29">
        <v>1</v>
      </c>
      <c r="I677" s="193"/>
      <c r="J677" s="193"/>
    </row>
    <row r="678" spans="1:10" ht="15" customHeight="1">
      <c r="A678" s="27" t="s">
        <v>1183</v>
      </c>
      <c r="B678" s="11" t="s">
        <v>1483</v>
      </c>
      <c r="C678" s="25" t="s">
        <v>1496</v>
      </c>
      <c r="D678" s="28">
        <v>301507</v>
      </c>
      <c r="E678" s="25" t="s">
        <v>9908</v>
      </c>
      <c r="F678" s="25" t="s">
        <v>9909</v>
      </c>
      <c r="G678" s="29">
        <v>164</v>
      </c>
      <c r="H678" s="29">
        <v>2</v>
      </c>
      <c r="I678" s="193"/>
      <c r="J678" s="193"/>
    </row>
    <row r="679" spans="1:10" ht="15" customHeight="1">
      <c r="A679" s="27" t="s">
        <v>1183</v>
      </c>
      <c r="B679" s="11" t="s">
        <v>1483</v>
      </c>
      <c r="C679" s="25" t="s">
        <v>1496</v>
      </c>
      <c r="D679" s="28">
        <v>301510</v>
      </c>
      <c r="E679" s="25" t="s">
        <v>9310</v>
      </c>
      <c r="F679" s="25" t="s">
        <v>9910</v>
      </c>
      <c r="G679" s="29">
        <v>256</v>
      </c>
      <c r="H679" s="29">
        <v>3</v>
      </c>
      <c r="I679" s="193"/>
      <c r="J679" s="193"/>
    </row>
    <row r="680" spans="1:10" ht="15" customHeight="1">
      <c r="A680" s="27" t="s">
        <v>1183</v>
      </c>
      <c r="B680" s="15" t="str">
        <f>B679</f>
        <v>San Pablo City</v>
      </c>
      <c r="C680" s="25"/>
      <c r="D680" s="28"/>
      <c r="E680" s="25" t="s">
        <v>64</v>
      </c>
      <c r="F680" s="25"/>
      <c r="G680" s="29">
        <f>SUM(G664:G679)</f>
        <v>5575</v>
      </c>
      <c r="H680" s="29">
        <f>SUM(H664:H679)</f>
        <v>76</v>
      </c>
      <c r="I680" s="193"/>
      <c r="J680" s="193"/>
    </row>
    <row r="681" spans="1:10" ht="15" customHeight="1">
      <c r="A681" s="27" t="s">
        <v>1183</v>
      </c>
      <c r="B681" s="15"/>
      <c r="C681" s="25"/>
      <c r="D681" s="28"/>
      <c r="E681" s="25"/>
      <c r="F681" s="25"/>
      <c r="G681" s="29"/>
      <c r="H681" s="29"/>
      <c r="I681" s="193"/>
      <c r="J681" s="193"/>
    </row>
    <row r="682" spans="1:10" ht="15" customHeight="1">
      <c r="A682" s="27" t="s">
        <v>1183</v>
      </c>
      <c r="B682" s="11" t="s">
        <v>1470</v>
      </c>
      <c r="C682" s="25" t="s">
        <v>1471</v>
      </c>
      <c r="D682" s="28">
        <v>301518</v>
      </c>
      <c r="E682" s="25" t="s">
        <v>9911</v>
      </c>
      <c r="F682" s="25" t="s">
        <v>9912</v>
      </c>
      <c r="G682" s="29">
        <v>713</v>
      </c>
      <c r="H682" s="29">
        <v>11</v>
      </c>
      <c r="I682" s="193"/>
      <c r="J682" s="193"/>
    </row>
    <row r="683" spans="1:10" ht="15" customHeight="1">
      <c r="A683" s="27" t="s">
        <v>1183</v>
      </c>
      <c r="B683" s="11" t="s">
        <v>1470</v>
      </c>
      <c r="C683" s="25" t="s">
        <v>1471</v>
      </c>
      <c r="D683" s="28">
        <v>301523</v>
      </c>
      <c r="E683" s="25" t="s">
        <v>9913</v>
      </c>
      <c r="F683" s="25" t="s">
        <v>9914</v>
      </c>
      <c r="G683" s="29">
        <v>778</v>
      </c>
      <c r="H683" s="29">
        <v>12</v>
      </c>
      <c r="I683" s="193"/>
      <c r="J683" s="193"/>
    </row>
    <row r="684" spans="1:10" ht="15" customHeight="1">
      <c r="A684" s="27" t="s">
        <v>1183</v>
      </c>
      <c r="B684" s="11" t="s">
        <v>1470</v>
      </c>
      <c r="C684" s="25" t="s">
        <v>1471</v>
      </c>
      <c r="D684" s="28">
        <v>301527</v>
      </c>
      <c r="E684" s="25" t="s">
        <v>9915</v>
      </c>
      <c r="F684" s="25" t="s">
        <v>9916</v>
      </c>
      <c r="G684" s="29">
        <v>362</v>
      </c>
      <c r="H684" s="29">
        <v>5</v>
      </c>
      <c r="I684" s="193"/>
      <c r="J684" s="193"/>
    </row>
    <row r="685" spans="1:10" ht="15" customHeight="1">
      <c r="A685" s="27" t="s">
        <v>1183</v>
      </c>
      <c r="B685" s="11" t="s">
        <v>1470</v>
      </c>
      <c r="C685" s="25" t="s">
        <v>1471</v>
      </c>
      <c r="D685" s="28">
        <v>305561</v>
      </c>
      <c r="E685" s="25" t="s">
        <v>9917</v>
      </c>
      <c r="F685" s="25" t="s">
        <v>9918</v>
      </c>
      <c r="G685" s="29">
        <v>77</v>
      </c>
      <c r="H685" s="29">
        <v>1</v>
      </c>
      <c r="I685" s="193"/>
      <c r="J685" s="193"/>
    </row>
    <row r="686" spans="1:10" ht="15" customHeight="1">
      <c r="A686" s="27" t="s">
        <v>1183</v>
      </c>
      <c r="B686" s="11" t="s">
        <v>1470</v>
      </c>
      <c r="C686" s="25" t="s">
        <v>1471</v>
      </c>
      <c r="D686" s="28">
        <v>308702</v>
      </c>
      <c r="E686" s="25" t="s">
        <v>9919</v>
      </c>
      <c r="F686" s="25" t="s">
        <v>9920</v>
      </c>
      <c r="G686" s="29">
        <v>529</v>
      </c>
      <c r="H686" s="29">
        <v>8</v>
      </c>
      <c r="I686" s="193"/>
      <c r="J686" s="193"/>
    </row>
    <row r="687" spans="1:10" ht="15" customHeight="1">
      <c r="A687" s="27" t="s">
        <v>1183</v>
      </c>
      <c r="B687" s="11" t="s">
        <v>1470</v>
      </c>
      <c r="C687" s="25" t="s">
        <v>1471</v>
      </c>
      <c r="D687" s="28">
        <v>308704</v>
      </c>
      <c r="E687" s="25" t="s">
        <v>9921</v>
      </c>
      <c r="F687" s="25" t="s">
        <v>1470</v>
      </c>
      <c r="G687" s="29">
        <v>159</v>
      </c>
      <c r="H687" s="29">
        <v>2</v>
      </c>
      <c r="I687" s="193"/>
      <c r="J687" s="193"/>
    </row>
    <row r="688" spans="1:10" ht="15" customHeight="1">
      <c r="A688" s="27" t="s">
        <v>1183</v>
      </c>
      <c r="B688" s="11" t="s">
        <v>1470</v>
      </c>
      <c r="C688" s="25" t="s">
        <v>1473</v>
      </c>
      <c r="D688" s="28">
        <v>301514</v>
      </c>
      <c r="E688" s="25" t="s">
        <v>9922</v>
      </c>
      <c r="F688" s="25" t="s">
        <v>9923</v>
      </c>
      <c r="G688" s="29">
        <v>640</v>
      </c>
      <c r="H688" s="29">
        <v>10</v>
      </c>
      <c r="I688" s="193"/>
      <c r="J688" s="193"/>
    </row>
    <row r="689" spans="1:10" ht="15" customHeight="1">
      <c r="A689" s="27" t="s">
        <v>1183</v>
      </c>
      <c r="B689" s="11" t="s">
        <v>1470</v>
      </c>
      <c r="C689" s="25" t="s">
        <v>1473</v>
      </c>
      <c r="D689" s="28">
        <v>301515</v>
      </c>
      <c r="E689" s="25" t="s">
        <v>9924</v>
      </c>
      <c r="F689" s="25" t="s">
        <v>9925</v>
      </c>
      <c r="G689" s="29">
        <v>656</v>
      </c>
      <c r="H689" s="29">
        <v>10</v>
      </c>
      <c r="I689" s="193"/>
      <c r="J689" s="193"/>
    </row>
    <row r="690" spans="1:10" ht="15" customHeight="1">
      <c r="A690" s="27" t="s">
        <v>1183</v>
      </c>
      <c r="B690" s="11" t="s">
        <v>1470</v>
      </c>
      <c r="C690" s="25" t="s">
        <v>1473</v>
      </c>
      <c r="D690" s="28">
        <v>301519</v>
      </c>
      <c r="E690" s="25" t="s">
        <v>9926</v>
      </c>
      <c r="F690" s="25" t="s">
        <v>9927</v>
      </c>
      <c r="G690" s="29">
        <v>563</v>
      </c>
      <c r="H690" s="29">
        <v>9</v>
      </c>
      <c r="I690" s="193"/>
      <c r="J690" s="193"/>
    </row>
    <row r="691" spans="1:10" ht="15" customHeight="1">
      <c r="A691" s="27" t="s">
        <v>1183</v>
      </c>
      <c r="B691" s="11" t="s">
        <v>1470</v>
      </c>
      <c r="C691" s="25" t="s">
        <v>1473</v>
      </c>
      <c r="D691" s="28">
        <v>308703</v>
      </c>
      <c r="E691" s="25" t="s">
        <v>9928</v>
      </c>
      <c r="F691" s="25" t="s">
        <v>9929</v>
      </c>
      <c r="G691" s="29">
        <v>458</v>
      </c>
      <c r="H691" s="29">
        <v>7</v>
      </c>
      <c r="I691" s="193"/>
      <c r="J691" s="193"/>
    </row>
    <row r="692" spans="1:10" ht="15" customHeight="1">
      <c r="A692" s="27" t="s">
        <v>1183</v>
      </c>
      <c r="B692" s="11" t="s">
        <v>1470</v>
      </c>
      <c r="C692" s="25" t="s">
        <v>9930</v>
      </c>
      <c r="D692" s="28">
        <v>301511</v>
      </c>
      <c r="E692" s="25" t="s">
        <v>9931</v>
      </c>
      <c r="F692" s="25" t="s">
        <v>9932</v>
      </c>
      <c r="G692" s="29">
        <v>123</v>
      </c>
      <c r="H692" s="29">
        <v>2</v>
      </c>
      <c r="I692" s="193"/>
      <c r="J692" s="193"/>
    </row>
    <row r="693" spans="1:10" ht="15" customHeight="1">
      <c r="A693" s="27" t="s">
        <v>1183</v>
      </c>
      <c r="B693" s="11" t="s">
        <v>1470</v>
      </c>
      <c r="C693" s="25" t="s">
        <v>9930</v>
      </c>
      <c r="D693" s="28">
        <v>301512</v>
      </c>
      <c r="E693" s="25" t="s">
        <v>9933</v>
      </c>
      <c r="F693" s="25" t="s">
        <v>9934</v>
      </c>
      <c r="G693" s="29">
        <v>92</v>
      </c>
      <c r="H693" s="29">
        <v>1</v>
      </c>
      <c r="I693" s="193"/>
      <c r="J693" s="193"/>
    </row>
    <row r="694" spans="1:10" ht="15" customHeight="1">
      <c r="A694" s="27" t="s">
        <v>1183</v>
      </c>
      <c r="B694" s="11" t="s">
        <v>1470</v>
      </c>
      <c r="C694" s="25" t="s">
        <v>9930</v>
      </c>
      <c r="D694" s="28">
        <v>301513</v>
      </c>
      <c r="E694" s="25" t="s">
        <v>9935</v>
      </c>
      <c r="F694" s="25" t="s">
        <v>9936</v>
      </c>
      <c r="G694" s="29">
        <v>31</v>
      </c>
      <c r="H694" s="29">
        <v>1</v>
      </c>
      <c r="I694" s="193"/>
      <c r="J694" s="193"/>
    </row>
    <row r="695" spans="1:10" ht="15" customHeight="1">
      <c r="A695" s="27" t="s">
        <v>1183</v>
      </c>
      <c r="B695" s="11" t="s">
        <v>1470</v>
      </c>
      <c r="C695" s="25" t="s">
        <v>9930</v>
      </c>
      <c r="D695" s="28">
        <v>301516</v>
      </c>
      <c r="E695" s="25" t="s">
        <v>9937</v>
      </c>
      <c r="F695" s="25" t="s">
        <v>9938</v>
      </c>
      <c r="G695" s="29">
        <v>884</v>
      </c>
      <c r="H695" s="29">
        <v>13</v>
      </c>
      <c r="I695" s="193"/>
      <c r="J695" s="193"/>
    </row>
    <row r="696" spans="1:10" ht="15" customHeight="1">
      <c r="A696" s="27" t="s">
        <v>1183</v>
      </c>
      <c r="B696" s="11" t="s">
        <v>1470</v>
      </c>
      <c r="C696" s="25" t="s">
        <v>9930</v>
      </c>
      <c r="D696" s="28">
        <v>301517</v>
      </c>
      <c r="E696" s="25" t="s">
        <v>9939</v>
      </c>
      <c r="F696" s="25" t="s">
        <v>9940</v>
      </c>
      <c r="G696" s="29">
        <v>36</v>
      </c>
      <c r="H696" s="29">
        <v>1</v>
      </c>
      <c r="I696" s="193"/>
      <c r="J696" s="193"/>
    </row>
    <row r="697" spans="1:10" ht="15" customHeight="1">
      <c r="A697" s="27" t="s">
        <v>1183</v>
      </c>
      <c r="B697" s="11" t="s">
        <v>1470</v>
      </c>
      <c r="C697" s="25" t="s">
        <v>9930</v>
      </c>
      <c r="D697" s="28">
        <v>301520</v>
      </c>
      <c r="E697" s="25" t="s">
        <v>9941</v>
      </c>
      <c r="F697" s="25" t="s">
        <v>9942</v>
      </c>
      <c r="G697" s="29">
        <v>18</v>
      </c>
      <c r="H697" s="29">
        <v>1</v>
      </c>
      <c r="I697" s="193"/>
      <c r="J697" s="193"/>
    </row>
    <row r="698" spans="1:10" ht="15" customHeight="1">
      <c r="A698" s="27" t="s">
        <v>1183</v>
      </c>
      <c r="B698" s="11" t="s">
        <v>1470</v>
      </c>
      <c r="C698" s="25" t="s">
        <v>9930</v>
      </c>
      <c r="D698" s="28">
        <v>301521</v>
      </c>
      <c r="E698" s="25" t="s">
        <v>9943</v>
      </c>
      <c r="F698" s="25" t="s">
        <v>9944</v>
      </c>
      <c r="G698" s="29">
        <v>624</v>
      </c>
      <c r="H698" s="29">
        <v>9</v>
      </c>
      <c r="I698" s="193"/>
      <c r="J698" s="193"/>
    </row>
    <row r="699" spans="1:10" ht="15" customHeight="1">
      <c r="A699" s="27" t="s">
        <v>1183</v>
      </c>
      <c r="B699" s="11" t="s">
        <v>1470</v>
      </c>
      <c r="C699" s="25" t="s">
        <v>9930</v>
      </c>
      <c r="D699" s="28">
        <v>301522</v>
      </c>
      <c r="E699" s="25" t="s">
        <v>9945</v>
      </c>
      <c r="F699" s="25" t="s">
        <v>9946</v>
      </c>
      <c r="G699" s="29">
        <v>271</v>
      </c>
      <c r="H699" s="29">
        <v>3</v>
      </c>
      <c r="I699" s="193"/>
      <c r="J699" s="193"/>
    </row>
    <row r="700" spans="1:10" ht="15" customHeight="1">
      <c r="A700" s="27" t="s">
        <v>1183</v>
      </c>
      <c r="B700" s="11" t="s">
        <v>1470</v>
      </c>
      <c r="C700" s="25" t="s">
        <v>9930</v>
      </c>
      <c r="D700" s="28">
        <v>301524</v>
      </c>
      <c r="E700" s="25" t="s">
        <v>9947</v>
      </c>
      <c r="F700" s="25" t="s">
        <v>9948</v>
      </c>
      <c r="G700" s="29">
        <v>589</v>
      </c>
      <c r="H700" s="29">
        <v>9</v>
      </c>
      <c r="I700" s="193"/>
      <c r="J700" s="193"/>
    </row>
    <row r="701" spans="1:10" ht="15" customHeight="1">
      <c r="A701" s="27" t="s">
        <v>1183</v>
      </c>
      <c r="B701" s="11" t="s">
        <v>1470</v>
      </c>
      <c r="C701" s="25" t="s">
        <v>9930</v>
      </c>
      <c r="D701" s="28">
        <v>301525</v>
      </c>
      <c r="E701" s="25" t="s">
        <v>9949</v>
      </c>
      <c r="F701" s="25" t="s">
        <v>9950</v>
      </c>
      <c r="G701" s="29">
        <v>786</v>
      </c>
      <c r="H701" s="29">
        <v>12</v>
      </c>
      <c r="I701" s="193"/>
      <c r="J701" s="193"/>
    </row>
    <row r="702" spans="1:10" ht="15" customHeight="1">
      <c r="A702" s="27" t="s">
        <v>1183</v>
      </c>
      <c r="B702" s="11" t="s">
        <v>1470</v>
      </c>
      <c r="C702" s="25" t="s">
        <v>9930</v>
      </c>
      <c r="D702" s="28">
        <v>308701</v>
      </c>
      <c r="E702" s="25" t="s">
        <v>9951</v>
      </c>
      <c r="F702" s="25" t="s">
        <v>9952</v>
      </c>
      <c r="G702" s="29">
        <v>294</v>
      </c>
      <c r="H702" s="29">
        <v>4</v>
      </c>
      <c r="I702" s="193"/>
      <c r="J702" s="193"/>
    </row>
    <row r="703" spans="1:10" ht="15" customHeight="1">
      <c r="A703" s="27" t="s">
        <v>1183</v>
      </c>
      <c r="B703" s="15" t="str">
        <f>B702</f>
        <v>Calamba City</v>
      </c>
      <c r="C703" s="25"/>
      <c r="D703" s="28"/>
      <c r="E703" s="25" t="s">
        <v>64</v>
      </c>
      <c r="F703" s="25"/>
      <c r="G703" s="29">
        <f>SUM(G682:G702)</f>
        <v>8683</v>
      </c>
      <c r="H703" s="29">
        <f>SUM(H682:H702)</f>
        <v>131</v>
      </c>
      <c r="I703" s="193"/>
      <c r="J703" s="193"/>
    </row>
    <row r="704" spans="1:10" ht="15" customHeight="1">
      <c r="A704" s="27" t="s">
        <v>1183</v>
      </c>
      <c r="B704" s="15"/>
      <c r="C704" s="25"/>
      <c r="D704" s="28"/>
      <c r="E704" s="25"/>
      <c r="F704" s="25"/>
      <c r="G704" s="29"/>
      <c r="H704" s="29"/>
      <c r="I704" s="193"/>
      <c r="J704" s="193"/>
    </row>
    <row r="705" spans="1:10" ht="15" customHeight="1">
      <c r="A705" s="27" t="s">
        <v>1183</v>
      </c>
      <c r="B705" s="11" t="s">
        <v>1184</v>
      </c>
      <c r="C705" s="25" t="s">
        <v>1186</v>
      </c>
      <c r="D705" s="28">
        <v>301418</v>
      </c>
      <c r="E705" s="25" t="s">
        <v>9953</v>
      </c>
      <c r="F705" s="25" t="s">
        <v>9954</v>
      </c>
      <c r="G705" s="29">
        <v>3753</v>
      </c>
      <c r="H705" s="29">
        <v>54</v>
      </c>
      <c r="I705" s="193"/>
      <c r="J705" s="193"/>
    </row>
    <row r="706" spans="1:10" ht="15" customHeight="1">
      <c r="A706" s="27" t="s">
        <v>1183</v>
      </c>
      <c r="B706" s="11" t="s">
        <v>1184</v>
      </c>
      <c r="C706" s="25" t="s">
        <v>1195</v>
      </c>
      <c r="D706" s="28">
        <v>301457</v>
      </c>
      <c r="E706" s="25" t="s">
        <v>7634</v>
      </c>
      <c r="F706" s="25" t="s">
        <v>9955</v>
      </c>
      <c r="G706" s="29">
        <v>2031</v>
      </c>
      <c r="H706" s="29">
        <v>30</v>
      </c>
      <c r="I706" s="193"/>
      <c r="J706" s="193"/>
    </row>
    <row r="707" spans="1:10" ht="15" customHeight="1">
      <c r="A707" s="27" t="s">
        <v>1183</v>
      </c>
      <c r="B707" s="11" t="s">
        <v>1184</v>
      </c>
      <c r="C707" s="25" t="s">
        <v>1197</v>
      </c>
      <c r="D707" s="28">
        <v>301425</v>
      </c>
      <c r="E707" s="25" t="s">
        <v>7526</v>
      </c>
      <c r="F707" s="25" t="s">
        <v>9956</v>
      </c>
      <c r="G707" s="29">
        <v>1131</v>
      </c>
      <c r="H707" s="29">
        <v>17</v>
      </c>
      <c r="I707" s="193"/>
      <c r="J707" s="193"/>
    </row>
    <row r="708" spans="1:10" ht="15" customHeight="1">
      <c r="A708" s="27" t="s">
        <v>1183</v>
      </c>
      <c r="B708" s="11" t="s">
        <v>1184</v>
      </c>
      <c r="C708" s="25" t="s">
        <v>1199</v>
      </c>
      <c r="D708" s="28">
        <v>308101</v>
      </c>
      <c r="E708" s="25" t="s">
        <v>9957</v>
      </c>
      <c r="F708" s="25" t="s">
        <v>9958</v>
      </c>
      <c r="G708" s="29">
        <v>251</v>
      </c>
      <c r="H708" s="29">
        <v>3</v>
      </c>
      <c r="I708" s="193"/>
      <c r="J708" s="193"/>
    </row>
    <row r="709" spans="1:10" ht="15" customHeight="1">
      <c r="A709" s="27" t="s">
        <v>1183</v>
      </c>
      <c r="B709" s="11" t="s">
        <v>1184</v>
      </c>
      <c r="C709" s="25" t="s">
        <v>1199</v>
      </c>
      <c r="D709" s="28">
        <v>321501</v>
      </c>
      <c r="E709" s="25" t="s">
        <v>9959</v>
      </c>
      <c r="F709" s="25" t="s">
        <v>9960</v>
      </c>
      <c r="G709" s="29">
        <v>415</v>
      </c>
      <c r="H709" s="29">
        <v>6</v>
      </c>
      <c r="I709" s="193"/>
      <c r="J709" s="193"/>
    </row>
    <row r="710" spans="1:10" ht="15" customHeight="1">
      <c r="A710" s="27" t="s">
        <v>1183</v>
      </c>
      <c r="B710" s="11" t="s">
        <v>1184</v>
      </c>
      <c r="C710" s="25" t="s">
        <v>1199</v>
      </c>
      <c r="D710" s="28">
        <v>321506</v>
      </c>
      <c r="E710" s="25" t="s">
        <v>9961</v>
      </c>
      <c r="F710" s="25" t="s">
        <v>9962</v>
      </c>
      <c r="G710" s="29">
        <v>721</v>
      </c>
      <c r="H710" s="29">
        <v>11</v>
      </c>
      <c r="I710" s="193"/>
      <c r="J710" s="193"/>
    </row>
    <row r="711" spans="1:10" ht="15" customHeight="1">
      <c r="A711" s="27" t="s">
        <v>1183</v>
      </c>
      <c r="B711" s="11" t="s">
        <v>1184</v>
      </c>
      <c r="C711" s="25" t="s">
        <v>1188</v>
      </c>
      <c r="D711" s="28">
        <v>301419</v>
      </c>
      <c r="E711" s="25" t="s">
        <v>9963</v>
      </c>
      <c r="F711" s="25" t="s">
        <v>9964</v>
      </c>
      <c r="G711" s="29">
        <v>1646</v>
      </c>
      <c r="H711" s="29">
        <v>24</v>
      </c>
      <c r="I711" s="193"/>
      <c r="J711" s="193"/>
    </row>
    <row r="712" spans="1:10" ht="15" customHeight="1">
      <c r="A712" s="27" t="s">
        <v>1183</v>
      </c>
      <c r="B712" s="11" t="s">
        <v>1184</v>
      </c>
      <c r="C712" s="25" t="s">
        <v>1190</v>
      </c>
      <c r="D712" s="28">
        <v>301422</v>
      </c>
      <c r="E712" s="25" t="s">
        <v>9965</v>
      </c>
      <c r="F712" s="25" t="s">
        <v>9966</v>
      </c>
      <c r="G712" s="29">
        <v>1153</v>
      </c>
      <c r="H712" s="29">
        <v>17</v>
      </c>
      <c r="I712" s="193"/>
      <c r="J712" s="193"/>
    </row>
    <row r="713" spans="1:10" ht="15" customHeight="1">
      <c r="A713" s="27" t="s">
        <v>1183</v>
      </c>
      <c r="B713" s="11" t="s">
        <v>1184</v>
      </c>
      <c r="C713" s="25" t="s">
        <v>1190</v>
      </c>
      <c r="D713" s="28">
        <v>301423</v>
      </c>
      <c r="E713" s="25" t="s">
        <v>9967</v>
      </c>
      <c r="F713" s="25" t="s">
        <v>9968</v>
      </c>
      <c r="G713" s="29">
        <v>282</v>
      </c>
      <c r="H713" s="29">
        <v>4</v>
      </c>
      <c r="I713" s="193"/>
      <c r="J713" s="193"/>
    </row>
    <row r="714" spans="1:10" ht="15" customHeight="1">
      <c r="A714" s="27" t="s">
        <v>1183</v>
      </c>
      <c r="B714" s="11" t="s">
        <v>1184</v>
      </c>
      <c r="C714" s="25" t="s">
        <v>1190</v>
      </c>
      <c r="D714" s="28">
        <v>301426</v>
      </c>
      <c r="E714" s="25" t="s">
        <v>5678</v>
      </c>
      <c r="F714" s="25" t="s">
        <v>9969</v>
      </c>
      <c r="G714" s="29">
        <v>847</v>
      </c>
      <c r="H714" s="29">
        <v>13</v>
      </c>
      <c r="I714" s="193"/>
      <c r="J714" s="193"/>
    </row>
    <row r="715" spans="1:10" ht="15" customHeight="1">
      <c r="A715" s="27" t="s">
        <v>1183</v>
      </c>
      <c r="B715" s="11" t="s">
        <v>1184</v>
      </c>
      <c r="C715" s="25" t="s">
        <v>1190</v>
      </c>
      <c r="D715" s="28">
        <v>301448</v>
      </c>
      <c r="E715" s="25" t="s">
        <v>9970</v>
      </c>
      <c r="F715" s="25" t="s">
        <v>9971</v>
      </c>
      <c r="G715" s="29">
        <v>1541</v>
      </c>
      <c r="H715" s="29">
        <v>23</v>
      </c>
      <c r="I715" s="193"/>
      <c r="J715" s="193"/>
    </row>
    <row r="716" spans="1:10" ht="15" customHeight="1">
      <c r="A716" s="27" t="s">
        <v>1183</v>
      </c>
      <c r="B716" s="11" t="s">
        <v>1184</v>
      </c>
      <c r="C716" s="25" t="s">
        <v>1190</v>
      </c>
      <c r="D716" s="28">
        <v>321505</v>
      </c>
      <c r="E716" s="25" t="s">
        <v>9972</v>
      </c>
      <c r="F716" s="25" t="s">
        <v>9973</v>
      </c>
      <c r="G716" s="29">
        <v>1027</v>
      </c>
      <c r="H716" s="29">
        <v>15</v>
      </c>
      <c r="I716" s="193"/>
      <c r="J716" s="193"/>
    </row>
    <row r="717" spans="1:10" ht="15" customHeight="1">
      <c r="A717" s="27" t="s">
        <v>1183</v>
      </c>
      <c r="B717" s="11" t="s">
        <v>1184</v>
      </c>
      <c r="C717" s="25" t="s">
        <v>1201</v>
      </c>
      <c r="D717" s="28">
        <v>301420</v>
      </c>
      <c r="E717" s="25" t="s">
        <v>9974</v>
      </c>
      <c r="F717" s="25" t="s">
        <v>9975</v>
      </c>
      <c r="G717" s="29">
        <v>777</v>
      </c>
      <c r="H717" s="29">
        <v>12</v>
      </c>
      <c r="I717" s="193"/>
      <c r="J717" s="193"/>
    </row>
    <row r="718" spans="1:10" ht="15" customHeight="1">
      <c r="A718" s="27" t="s">
        <v>1183</v>
      </c>
      <c r="B718" s="11" t="s">
        <v>1184</v>
      </c>
      <c r="C718" s="25" t="s">
        <v>1201</v>
      </c>
      <c r="D718" s="28">
        <v>301421</v>
      </c>
      <c r="E718" s="25" t="s">
        <v>9976</v>
      </c>
      <c r="F718" s="25" t="s">
        <v>9977</v>
      </c>
      <c r="G718" s="29">
        <v>190</v>
      </c>
      <c r="H718" s="29">
        <v>2</v>
      </c>
      <c r="I718" s="193"/>
      <c r="J718" s="193"/>
    </row>
    <row r="719" spans="1:10" ht="15" customHeight="1">
      <c r="A719" s="27" t="s">
        <v>1183</v>
      </c>
      <c r="B719" s="11" t="s">
        <v>1184</v>
      </c>
      <c r="C719" s="25" t="s">
        <v>1201</v>
      </c>
      <c r="D719" s="28">
        <v>301427</v>
      </c>
      <c r="E719" s="25" t="s">
        <v>5674</v>
      </c>
      <c r="F719" s="25" t="s">
        <v>9978</v>
      </c>
      <c r="G719" s="29">
        <v>176</v>
      </c>
      <c r="H719" s="29">
        <v>2</v>
      </c>
      <c r="I719" s="193"/>
      <c r="J719" s="193"/>
    </row>
    <row r="720" spans="1:10" ht="15" customHeight="1">
      <c r="A720" s="27" t="s">
        <v>1183</v>
      </c>
      <c r="B720" s="11" t="s">
        <v>1184</v>
      </c>
      <c r="C720" s="25" t="s">
        <v>1201</v>
      </c>
      <c r="D720" s="28">
        <v>301431</v>
      </c>
      <c r="E720" s="25" t="s">
        <v>9979</v>
      </c>
      <c r="F720" s="25" t="s">
        <v>9980</v>
      </c>
      <c r="G720" s="29">
        <v>145</v>
      </c>
      <c r="H720" s="29">
        <v>2</v>
      </c>
      <c r="I720" s="193"/>
      <c r="J720" s="193"/>
    </row>
    <row r="721" spans="1:10" ht="15" customHeight="1">
      <c r="A721" s="27" t="s">
        <v>1183</v>
      </c>
      <c r="B721" s="11" t="s">
        <v>1184</v>
      </c>
      <c r="C721" s="25" t="s">
        <v>1201</v>
      </c>
      <c r="D721" s="28">
        <v>301450</v>
      </c>
      <c r="E721" s="25" t="s">
        <v>9981</v>
      </c>
      <c r="F721" s="25" t="s">
        <v>9982</v>
      </c>
      <c r="G721" s="29">
        <v>627</v>
      </c>
      <c r="H721" s="29">
        <v>9</v>
      </c>
      <c r="I721" s="193"/>
      <c r="J721" s="193"/>
    </row>
    <row r="722" spans="1:10" ht="15" customHeight="1">
      <c r="A722" s="27" t="s">
        <v>1183</v>
      </c>
      <c r="B722" s="11" t="s">
        <v>1184</v>
      </c>
      <c r="C722" s="25" t="s">
        <v>1201</v>
      </c>
      <c r="D722" s="28">
        <v>321502</v>
      </c>
      <c r="E722" s="25" t="s">
        <v>9983</v>
      </c>
      <c r="F722" s="25" t="s">
        <v>9984</v>
      </c>
      <c r="G722" s="29">
        <v>66</v>
      </c>
      <c r="H722" s="29">
        <v>1</v>
      </c>
      <c r="I722" s="193"/>
      <c r="J722" s="193"/>
    </row>
    <row r="723" spans="1:10" ht="15" customHeight="1">
      <c r="A723" s="27" t="s">
        <v>1183</v>
      </c>
      <c r="B723" s="11" t="s">
        <v>1184</v>
      </c>
      <c r="C723" s="25" t="s">
        <v>1201</v>
      </c>
      <c r="D723" s="28">
        <v>321504</v>
      </c>
      <c r="E723" s="25" t="s">
        <v>9985</v>
      </c>
      <c r="F723" s="25" t="s">
        <v>9986</v>
      </c>
      <c r="G723" s="29">
        <v>211</v>
      </c>
      <c r="H723" s="29">
        <v>3</v>
      </c>
      <c r="I723" s="193"/>
      <c r="J723" s="193"/>
    </row>
    <row r="724" spans="1:10" ht="15" customHeight="1">
      <c r="A724" s="27" t="s">
        <v>1183</v>
      </c>
      <c r="B724" s="11" t="s">
        <v>1184</v>
      </c>
      <c r="C724" s="25" t="s">
        <v>1201</v>
      </c>
      <c r="D724" s="28">
        <v>321507</v>
      </c>
      <c r="E724" s="25" t="s">
        <v>9987</v>
      </c>
      <c r="F724" s="25" t="s">
        <v>9988</v>
      </c>
      <c r="G724" s="29">
        <v>124</v>
      </c>
      <c r="H724" s="29">
        <v>2</v>
      </c>
      <c r="I724" s="193"/>
      <c r="J724" s="193"/>
    </row>
    <row r="725" spans="1:10" ht="15" customHeight="1">
      <c r="A725" s="27" t="s">
        <v>1183</v>
      </c>
      <c r="B725" s="11" t="s">
        <v>1184</v>
      </c>
      <c r="C725" s="25" t="s">
        <v>1201</v>
      </c>
      <c r="D725" s="28">
        <v>500391</v>
      </c>
      <c r="E725" s="25" t="s">
        <v>9989</v>
      </c>
      <c r="F725" s="25" t="s">
        <v>9990</v>
      </c>
      <c r="G725" s="29">
        <v>40</v>
      </c>
      <c r="H725" s="29">
        <v>1</v>
      </c>
      <c r="I725" s="193"/>
      <c r="J725" s="193"/>
    </row>
    <row r="726" spans="1:10" ht="15" customHeight="1">
      <c r="A726" s="27" t="s">
        <v>1183</v>
      </c>
      <c r="B726" s="11" t="s">
        <v>1184</v>
      </c>
      <c r="C726" s="25" t="s">
        <v>1201</v>
      </c>
      <c r="D726" s="28">
        <v>501119</v>
      </c>
      <c r="E726" s="25" t="s">
        <v>9991</v>
      </c>
      <c r="F726" s="25" t="s">
        <v>1184</v>
      </c>
      <c r="G726" s="29">
        <v>44</v>
      </c>
      <c r="H726" s="29">
        <v>1</v>
      </c>
      <c r="I726" s="193"/>
      <c r="J726" s="193"/>
    </row>
    <row r="727" spans="1:10" ht="15" customHeight="1">
      <c r="A727" s="27" t="s">
        <v>1183</v>
      </c>
      <c r="B727" s="15" t="str">
        <f>B726</f>
        <v>Antipolo City</v>
      </c>
      <c r="C727" s="25"/>
      <c r="D727" s="28"/>
      <c r="E727" s="25" t="s">
        <v>64</v>
      </c>
      <c r="F727" s="25"/>
      <c r="G727" s="29">
        <f>SUM(G705:G726)</f>
        <v>17198</v>
      </c>
      <c r="H727" s="29">
        <f>SUM(H705:H726)</f>
        <v>252</v>
      </c>
      <c r="I727" s="193"/>
      <c r="J727" s="193"/>
    </row>
    <row r="728" spans="1:10" ht="15" customHeight="1">
      <c r="A728" s="27" t="s">
        <v>1183</v>
      </c>
      <c r="B728" s="15"/>
      <c r="C728" s="25"/>
      <c r="D728" s="28"/>
      <c r="E728" s="25"/>
      <c r="F728" s="25"/>
      <c r="G728" s="29"/>
      <c r="H728" s="29"/>
      <c r="I728" s="193"/>
      <c r="J728" s="193"/>
    </row>
    <row r="729" spans="1:10" ht="15" customHeight="1">
      <c r="A729" s="27" t="s">
        <v>1183</v>
      </c>
      <c r="B729" s="25" t="s">
        <v>1310</v>
      </c>
      <c r="C729" s="25" t="s">
        <v>1311</v>
      </c>
      <c r="D729" s="28">
        <v>301075</v>
      </c>
      <c r="E729" s="25" t="s">
        <v>9992</v>
      </c>
      <c r="F729" s="25" t="s">
        <v>9993</v>
      </c>
      <c r="G729" s="29">
        <v>73</v>
      </c>
      <c r="H729" s="29">
        <v>1</v>
      </c>
      <c r="I729" s="193"/>
      <c r="J729" s="193"/>
    </row>
    <row r="730" spans="1:10" ht="15" customHeight="1">
      <c r="A730" s="27" t="s">
        <v>1183</v>
      </c>
      <c r="B730" s="25" t="s">
        <v>1310</v>
      </c>
      <c r="C730" s="25" t="s">
        <v>1311</v>
      </c>
      <c r="D730" s="28">
        <v>301084</v>
      </c>
      <c r="E730" s="25" t="s">
        <v>9994</v>
      </c>
      <c r="F730" s="25" t="s">
        <v>9995</v>
      </c>
      <c r="G730" s="29">
        <v>725</v>
      </c>
      <c r="H730" s="29">
        <v>11</v>
      </c>
      <c r="I730" s="193"/>
      <c r="J730" s="193"/>
    </row>
    <row r="731" spans="1:10" ht="15" customHeight="1">
      <c r="A731" s="27" t="s">
        <v>1183</v>
      </c>
      <c r="B731" s="25" t="s">
        <v>1310</v>
      </c>
      <c r="C731" s="25" t="s">
        <v>1321</v>
      </c>
      <c r="D731" s="28">
        <v>301128</v>
      </c>
      <c r="E731" s="25" t="s">
        <v>9996</v>
      </c>
      <c r="F731" s="25" t="s">
        <v>9997</v>
      </c>
      <c r="G731" s="29">
        <v>146</v>
      </c>
      <c r="H731" s="29">
        <v>2</v>
      </c>
      <c r="I731" s="193"/>
      <c r="J731" s="193"/>
    </row>
    <row r="732" spans="1:10" ht="15" customHeight="1">
      <c r="A732" s="27" t="s">
        <v>1183</v>
      </c>
      <c r="B732" s="25" t="s">
        <v>1310</v>
      </c>
      <c r="C732" s="25" t="s">
        <v>1323</v>
      </c>
      <c r="D732" s="28">
        <v>301154</v>
      </c>
      <c r="E732" s="25" t="s">
        <v>9998</v>
      </c>
      <c r="F732" s="25" t="s">
        <v>9999</v>
      </c>
      <c r="G732" s="29">
        <v>309</v>
      </c>
      <c r="H732" s="29">
        <v>4</v>
      </c>
      <c r="I732" s="193"/>
      <c r="J732" s="193"/>
    </row>
    <row r="733" spans="1:10" ht="15" customHeight="1">
      <c r="A733" s="27" t="s">
        <v>1183</v>
      </c>
      <c r="B733" s="25" t="s">
        <v>1310</v>
      </c>
      <c r="C733" s="25" t="s">
        <v>1313</v>
      </c>
      <c r="D733" s="28">
        <v>301159</v>
      </c>
      <c r="E733" s="25" t="s">
        <v>10000</v>
      </c>
      <c r="F733" s="25" t="s">
        <v>10001</v>
      </c>
      <c r="G733" s="29">
        <v>341</v>
      </c>
      <c r="H733" s="29">
        <v>4</v>
      </c>
      <c r="I733" s="193"/>
      <c r="J733" s="193"/>
    </row>
    <row r="734" spans="1:10" ht="15" customHeight="1">
      <c r="A734" s="27" t="s">
        <v>1183</v>
      </c>
      <c r="B734" s="25" t="s">
        <v>1310</v>
      </c>
      <c r="C734" s="25" t="s">
        <v>1313</v>
      </c>
      <c r="D734" s="28">
        <v>321604</v>
      </c>
      <c r="E734" s="25" t="s">
        <v>10002</v>
      </c>
      <c r="F734" s="25" t="s">
        <v>10003</v>
      </c>
      <c r="G734" s="29">
        <v>100</v>
      </c>
      <c r="H734" s="29">
        <v>1</v>
      </c>
      <c r="I734" s="193"/>
      <c r="J734" s="193"/>
    </row>
    <row r="735" spans="1:10" ht="15" customHeight="1">
      <c r="A735" s="27" t="s">
        <v>1183</v>
      </c>
      <c r="B735" s="25" t="s">
        <v>1310</v>
      </c>
      <c r="C735" s="25" t="s">
        <v>1315</v>
      </c>
      <c r="D735" s="28">
        <v>301089</v>
      </c>
      <c r="E735" s="25" t="s">
        <v>10004</v>
      </c>
      <c r="F735" s="25" t="s">
        <v>10005</v>
      </c>
      <c r="G735" s="29">
        <v>175</v>
      </c>
      <c r="H735" s="29">
        <v>2</v>
      </c>
      <c r="I735" s="193"/>
      <c r="J735" s="193"/>
    </row>
    <row r="736" spans="1:10" ht="15" customHeight="1">
      <c r="A736" s="27" t="s">
        <v>1183</v>
      </c>
      <c r="B736" s="25" t="s">
        <v>1310</v>
      </c>
      <c r="C736" s="25" t="s">
        <v>1315</v>
      </c>
      <c r="D736" s="28">
        <v>301163</v>
      </c>
      <c r="E736" s="25" t="s">
        <v>10006</v>
      </c>
      <c r="F736" s="25" t="s">
        <v>10007</v>
      </c>
      <c r="G736" s="29">
        <v>47</v>
      </c>
      <c r="H736" s="29">
        <v>1</v>
      </c>
      <c r="I736" s="193"/>
      <c r="J736" s="193"/>
    </row>
    <row r="737" spans="1:10" ht="15" customHeight="1">
      <c r="A737" s="27" t="s">
        <v>1183</v>
      </c>
      <c r="B737" s="25" t="s">
        <v>1310</v>
      </c>
      <c r="C737" s="25" t="s">
        <v>1315</v>
      </c>
      <c r="D737" s="28">
        <v>321602</v>
      </c>
      <c r="E737" s="25" t="s">
        <v>10008</v>
      </c>
      <c r="F737" s="25" t="s">
        <v>10009</v>
      </c>
      <c r="G737" s="29">
        <v>220</v>
      </c>
      <c r="H737" s="29">
        <v>3</v>
      </c>
      <c r="I737" s="193"/>
      <c r="J737" s="193"/>
    </row>
    <row r="738" spans="1:10" ht="15" customHeight="1">
      <c r="A738" s="27" t="s">
        <v>1183</v>
      </c>
      <c r="B738" s="25" t="s">
        <v>1310</v>
      </c>
      <c r="C738" s="25" t="s">
        <v>1319</v>
      </c>
      <c r="D738" s="28">
        <v>321601</v>
      </c>
      <c r="E738" s="25" t="s">
        <v>10010</v>
      </c>
      <c r="F738" s="25" t="s">
        <v>10011</v>
      </c>
      <c r="G738" s="29">
        <v>971</v>
      </c>
      <c r="H738" s="29">
        <v>14</v>
      </c>
      <c r="I738" s="193"/>
      <c r="J738" s="193"/>
    </row>
    <row r="739" spans="1:10" ht="15" customHeight="1">
      <c r="A739" s="27" t="s">
        <v>1183</v>
      </c>
      <c r="B739" s="25" t="s">
        <v>1310</v>
      </c>
      <c r="C739" s="25" t="s">
        <v>1320</v>
      </c>
      <c r="D739" s="28">
        <v>301133</v>
      </c>
      <c r="E739" s="25" t="s">
        <v>10012</v>
      </c>
      <c r="F739" s="25" t="s">
        <v>10013</v>
      </c>
      <c r="G739" s="29">
        <v>182</v>
      </c>
      <c r="H739" s="29">
        <v>2</v>
      </c>
      <c r="I739" s="193"/>
      <c r="J739" s="193"/>
    </row>
    <row r="740" spans="1:10" ht="15" customHeight="1">
      <c r="A740" s="27" t="s">
        <v>1183</v>
      </c>
      <c r="B740" s="25" t="s">
        <v>1310</v>
      </c>
      <c r="C740" s="25" t="s">
        <v>1320</v>
      </c>
      <c r="D740" s="28">
        <v>500867</v>
      </c>
      <c r="E740" s="25" t="s">
        <v>10014</v>
      </c>
      <c r="F740" s="25" t="s">
        <v>10015</v>
      </c>
      <c r="G740" s="29">
        <v>55</v>
      </c>
      <c r="H740" s="29">
        <v>1</v>
      </c>
      <c r="I740" s="193"/>
      <c r="J740" s="193"/>
    </row>
    <row r="741" spans="1:10" ht="15" customHeight="1">
      <c r="A741" s="27" t="s">
        <v>1183</v>
      </c>
      <c r="B741" s="25" t="s">
        <v>1310</v>
      </c>
      <c r="C741" s="25" t="s">
        <v>1322</v>
      </c>
      <c r="D741" s="28">
        <v>321603</v>
      </c>
      <c r="E741" s="25" t="s">
        <v>10016</v>
      </c>
      <c r="F741" s="25" t="s">
        <v>10017</v>
      </c>
      <c r="G741" s="29">
        <v>160</v>
      </c>
      <c r="H741" s="29">
        <v>2</v>
      </c>
      <c r="I741" s="193"/>
      <c r="J741" s="193"/>
    </row>
    <row r="742" spans="1:10" ht="15" customHeight="1">
      <c r="A742" s="27" t="s">
        <v>1183</v>
      </c>
      <c r="B742" s="25" t="s">
        <v>1310</v>
      </c>
      <c r="C742" s="25" t="s">
        <v>1324</v>
      </c>
      <c r="D742" s="28">
        <v>301113</v>
      </c>
      <c r="E742" s="25" t="s">
        <v>10018</v>
      </c>
      <c r="F742" s="25" t="s">
        <v>10019</v>
      </c>
      <c r="G742" s="29">
        <v>210</v>
      </c>
      <c r="H742" s="29">
        <v>3</v>
      </c>
      <c r="I742" s="193"/>
      <c r="J742" s="193"/>
    </row>
    <row r="743" spans="1:10" ht="15" customHeight="1">
      <c r="A743" s="27" t="s">
        <v>1183</v>
      </c>
      <c r="B743" s="25" t="s">
        <v>1310</v>
      </c>
      <c r="C743" s="25" t="s">
        <v>1324</v>
      </c>
      <c r="D743" s="28">
        <v>301119</v>
      </c>
      <c r="E743" s="25" t="s">
        <v>10020</v>
      </c>
      <c r="F743" s="25" t="s">
        <v>10021</v>
      </c>
      <c r="G743" s="29">
        <v>102</v>
      </c>
      <c r="H743" s="29">
        <v>1</v>
      </c>
      <c r="I743" s="193"/>
      <c r="J743" s="193"/>
    </row>
    <row r="744" spans="1:10" ht="15" customHeight="1">
      <c r="A744" s="27" t="s">
        <v>1183</v>
      </c>
      <c r="B744" s="25" t="s">
        <v>1310</v>
      </c>
      <c r="C744" s="25" t="s">
        <v>1324</v>
      </c>
      <c r="D744" s="28">
        <v>301138</v>
      </c>
      <c r="E744" s="25" t="s">
        <v>10022</v>
      </c>
      <c r="F744" s="25" t="s">
        <v>10023</v>
      </c>
      <c r="G744" s="29">
        <v>114</v>
      </c>
      <c r="H744" s="29">
        <v>1</v>
      </c>
      <c r="I744" s="193"/>
      <c r="J744" s="193"/>
    </row>
    <row r="745" spans="1:10" ht="15" customHeight="1">
      <c r="A745" s="27" t="s">
        <v>1183</v>
      </c>
      <c r="B745" s="15" t="str">
        <f>B744</f>
        <v>Tanauan City</v>
      </c>
      <c r="C745" s="25"/>
      <c r="D745" s="28"/>
      <c r="E745" s="25" t="s">
        <v>64</v>
      </c>
      <c r="F745" s="25"/>
      <c r="G745" s="29">
        <f>SUM(G729:G744)</f>
        <v>3930</v>
      </c>
      <c r="H745" s="29">
        <f>SUM(H729:H744)</f>
        <v>53</v>
      </c>
      <c r="I745" s="193"/>
      <c r="J745" s="193"/>
    </row>
    <row r="746" spans="1:10" ht="15" customHeight="1">
      <c r="A746" s="27" t="s">
        <v>1183</v>
      </c>
      <c r="B746" s="15"/>
      <c r="C746" s="25"/>
      <c r="D746" s="28"/>
      <c r="E746" s="25"/>
      <c r="F746" s="25"/>
      <c r="G746" s="29"/>
      <c r="H746" s="29"/>
      <c r="I746" s="193"/>
      <c r="J746" s="193"/>
    </row>
    <row r="747" spans="1:10" ht="15" customHeight="1">
      <c r="A747" s="27" t="s">
        <v>1183</v>
      </c>
      <c r="B747" s="11" t="s">
        <v>1463</v>
      </c>
      <c r="C747" s="25" t="s">
        <v>10024</v>
      </c>
      <c r="D747" s="28">
        <v>301224</v>
      </c>
      <c r="E747" s="25" t="s">
        <v>8905</v>
      </c>
      <c r="F747" s="25" t="s">
        <v>10025</v>
      </c>
      <c r="G747" s="29">
        <v>438</v>
      </c>
      <c r="H747" s="29">
        <v>7</v>
      </c>
      <c r="I747" s="193"/>
      <c r="J747" s="193"/>
    </row>
    <row r="748" spans="1:10" ht="15" customHeight="1">
      <c r="A748" s="27" t="s">
        <v>1183</v>
      </c>
      <c r="B748" s="11" t="s">
        <v>1463</v>
      </c>
      <c r="C748" s="25" t="s">
        <v>10024</v>
      </c>
      <c r="D748" s="28">
        <v>301225</v>
      </c>
      <c r="E748" s="25" t="s">
        <v>10026</v>
      </c>
      <c r="F748" s="25" t="s">
        <v>10025</v>
      </c>
      <c r="G748" s="29">
        <v>1270</v>
      </c>
      <c r="H748" s="29">
        <v>19</v>
      </c>
      <c r="I748" s="193"/>
      <c r="J748" s="193"/>
    </row>
    <row r="749" spans="1:10" ht="15" customHeight="1">
      <c r="A749" s="27" t="s">
        <v>1183</v>
      </c>
      <c r="B749" s="11" t="s">
        <v>1463</v>
      </c>
      <c r="C749" s="25" t="s">
        <v>10024</v>
      </c>
      <c r="D749" s="28">
        <v>301227</v>
      </c>
      <c r="E749" s="25" t="s">
        <v>10027</v>
      </c>
      <c r="F749" s="25" t="s">
        <v>10028</v>
      </c>
      <c r="G749" s="29">
        <v>1972</v>
      </c>
      <c r="H749" s="29">
        <v>29</v>
      </c>
      <c r="I749" s="193"/>
      <c r="J749" s="193"/>
    </row>
    <row r="750" spans="1:10" ht="15" customHeight="1">
      <c r="A750" s="27" t="s">
        <v>1183</v>
      </c>
      <c r="B750" s="11" t="s">
        <v>1463</v>
      </c>
      <c r="C750" s="25" t="s">
        <v>10024</v>
      </c>
      <c r="D750" s="28">
        <v>301239</v>
      </c>
      <c r="E750" s="25" t="s">
        <v>10029</v>
      </c>
      <c r="F750" s="25" t="s">
        <v>10030</v>
      </c>
      <c r="G750" s="29">
        <v>400</v>
      </c>
      <c r="H750" s="29">
        <v>5</v>
      </c>
      <c r="I750" s="193"/>
      <c r="J750" s="193"/>
    </row>
    <row r="751" spans="1:10" ht="15" customHeight="1">
      <c r="A751" s="27" t="s">
        <v>1183</v>
      </c>
      <c r="B751" s="11" t="s">
        <v>1463</v>
      </c>
      <c r="C751" s="25" t="s">
        <v>10024</v>
      </c>
      <c r="D751" s="28">
        <v>301260</v>
      </c>
      <c r="E751" s="25" t="s">
        <v>10031</v>
      </c>
      <c r="F751" s="25" t="s">
        <v>10032</v>
      </c>
      <c r="G751" s="29">
        <v>613</v>
      </c>
      <c r="H751" s="29">
        <v>9</v>
      </c>
      <c r="I751" s="193"/>
      <c r="J751" s="193"/>
    </row>
    <row r="752" spans="1:10" ht="15" customHeight="1">
      <c r="A752" s="27" t="s">
        <v>1183</v>
      </c>
      <c r="B752" s="11" t="s">
        <v>1463</v>
      </c>
      <c r="C752" s="25" t="s">
        <v>10024</v>
      </c>
      <c r="D752" s="28">
        <v>301272</v>
      </c>
      <c r="E752" s="25" t="s">
        <v>5289</v>
      </c>
      <c r="F752" s="25" t="s">
        <v>10033</v>
      </c>
      <c r="G752" s="29">
        <v>417</v>
      </c>
      <c r="H752" s="29">
        <v>6</v>
      </c>
      <c r="I752" s="193"/>
      <c r="J752" s="193"/>
    </row>
    <row r="753" spans="1:10" ht="15" customHeight="1">
      <c r="A753" s="27" t="s">
        <v>1183</v>
      </c>
      <c r="B753" s="11" t="s">
        <v>1463</v>
      </c>
      <c r="C753" s="25" t="s">
        <v>10024</v>
      </c>
      <c r="D753" s="28">
        <v>307902</v>
      </c>
      <c r="E753" s="25" t="s">
        <v>10034</v>
      </c>
      <c r="F753" s="25" t="s">
        <v>10035</v>
      </c>
      <c r="G753" s="29">
        <v>266</v>
      </c>
      <c r="H753" s="29">
        <v>3</v>
      </c>
      <c r="I753" s="193"/>
      <c r="J753" s="193"/>
    </row>
    <row r="754" spans="1:10" ht="15" customHeight="1">
      <c r="A754" s="27" t="s">
        <v>1183</v>
      </c>
      <c r="B754" s="11" t="s">
        <v>1463</v>
      </c>
      <c r="C754" s="25" t="s">
        <v>10024</v>
      </c>
      <c r="D754" s="28">
        <v>324001</v>
      </c>
      <c r="E754" s="25" t="s">
        <v>10036</v>
      </c>
      <c r="F754" s="25" t="s">
        <v>10037</v>
      </c>
      <c r="G754" s="29">
        <v>810</v>
      </c>
      <c r="H754" s="29">
        <v>12</v>
      </c>
      <c r="I754" s="193"/>
      <c r="J754" s="193"/>
    </row>
    <row r="755" spans="1:10" ht="15" customHeight="1">
      <c r="A755" s="27" t="s">
        <v>1183</v>
      </c>
      <c r="B755" s="11" t="s">
        <v>1463</v>
      </c>
      <c r="C755" s="25" t="s">
        <v>10024</v>
      </c>
      <c r="D755" s="28">
        <v>342597</v>
      </c>
      <c r="E755" s="25" t="s">
        <v>10038</v>
      </c>
      <c r="F755" s="25" t="s">
        <v>10039</v>
      </c>
      <c r="G755" s="29">
        <v>411</v>
      </c>
      <c r="H755" s="29">
        <v>6</v>
      </c>
      <c r="I755" s="193"/>
      <c r="J755" s="193"/>
    </row>
    <row r="756" spans="1:10" ht="15" customHeight="1">
      <c r="A756" s="27" t="s">
        <v>1183</v>
      </c>
      <c r="B756" s="15" t="str">
        <f>B755</f>
        <v>Sta. Rosa City</v>
      </c>
      <c r="C756" s="25"/>
      <c r="D756" s="28"/>
      <c r="E756" s="25" t="s">
        <v>64</v>
      </c>
      <c r="F756" s="25"/>
      <c r="G756" s="29">
        <f>SUM(G747:G755)</f>
        <v>6597</v>
      </c>
      <c r="H756" s="29">
        <f>SUM(H747:H755)</f>
        <v>96</v>
      </c>
      <c r="I756" s="193"/>
      <c r="J756" s="193"/>
    </row>
    <row r="757" spans="1:10" ht="15" customHeight="1">
      <c r="A757" s="27" t="s">
        <v>1183</v>
      </c>
      <c r="B757" s="15"/>
      <c r="C757" s="25"/>
      <c r="D757" s="28"/>
      <c r="E757" s="25"/>
      <c r="F757" s="25"/>
      <c r="G757" s="29"/>
      <c r="H757" s="29"/>
      <c r="I757" s="193"/>
      <c r="J757" s="193"/>
    </row>
    <row r="758" spans="1:10" ht="15" customHeight="1">
      <c r="A758" s="27" t="s">
        <v>1183</v>
      </c>
      <c r="B758" s="11" t="s">
        <v>1581</v>
      </c>
      <c r="C758" s="25" t="s">
        <v>1582</v>
      </c>
      <c r="D758" s="28">
        <v>301381</v>
      </c>
      <c r="E758" s="25" t="s">
        <v>10040</v>
      </c>
      <c r="F758" s="25" t="s">
        <v>10041</v>
      </c>
      <c r="G758" s="29">
        <v>74</v>
      </c>
      <c r="H758" s="29">
        <v>1</v>
      </c>
      <c r="I758" s="193"/>
      <c r="J758" s="193"/>
    </row>
    <row r="759" spans="1:10" ht="15" customHeight="1">
      <c r="A759" s="27" t="s">
        <v>1183</v>
      </c>
      <c r="B759" s="11" t="s">
        <v>1581</v>
      </c>
      <c r="C759" s="25" t="s">
        <v>1582</v>
      </c>
      <c r="D759" s="28">
        <v>301416</v>
      </c>
      <c r="E759" s="25" t="s">
        <v>10042</v>
      </c>
      <c r="F759" s="25" t="s">
        <v>10043</v>
      </c>
      <c r="G759" s="29">
        <v>210</v>
      </c>
      <c r="H759" s="29">
        <v>3</v>
      </c>
      <c r="I759" s="193"/>
      <c r="J759" s="193"/>
    </row>
    <row r="760" spans="1:10" ht="15" customHeight="1">
      <c r="A760" s="27" t="s">
        <v>1183</v>
      </c>
      <c r="B760" s="11" t="s">
        <v>1581</v>
      </c>
      <c r="C760" s="25" t="s">
        <v>1584</v>
      </c>
      <c r="D760" s="28">
        <v>301347</v>
      </c>
      <c r="E760" s="25" t="s">
        <v>10044</v>
      </c>
      <c r="F760" s="25" t="s">
        <v>10045</v>
      </c>
      <c r="G760" s="29">
        <v>1211</v>
      </c>
      <c r="H760" s="29">
        <v>18</v>
      </c>
      <c r="I760" s="193"/>
      <c r="J760" s="193"/>
    </row>
    <row r="761" spans="1:10" ht="15" customHeight="1">
      <c r="A761" s="27" t="s">
        <v>1183</v>
      </c>
      <c r="B761" s="11" t="s">
        <v>1581</v>
      </c>
      <c r="C761" s="25" t="s">
        <v>1584</v>
      </c>
      <c r="D761" s="28">
        <v>342576</v>
      </c>
      <c r="E761" s="25" t="s">
        <v>10046</v>
      </c>
      <c r="F761" s="25" t="s">
        <v>10047</v>
      </c>
      <c r="G761" s="29">
        <v>162</v>
      </c>
      <c r="H761" s="29">
        <v>2</v>
      </c>
      <c r="I761" s="193"/>
      <c r="J761" s="193"/>
    </row>
    <row r="762" spans="1:10" ht="15" customHeight="1">
      <c r="A762" s="27" t="s">
        <v>1183</v>
      </c>
      <c r="B762" s="11" t="s">
        <v>1581</v>
      </c>
      <c r="C762" s="25" t="s">
        <v>1584</v>
      </c>
      <c r="D762" s="28">
        <v>500496</v>
      </c>
      <c r="E762" s="25" t="s">
        <v>10048</v>
      </c>
      <c r="F762" s="25" t="s">
        <v>10049</v>
      </c>
      <c r="G762" s="29">
        <v>87</v>
      </c>
      <c r="H762" s="29">
        <v>1</v>
      </c>
      <c r="I762" s="193"/>
      <c r="J762" s="193"/>
    </row>
    <row r="763" spans="1:10" ht="15" customHeight="1">
      <c r="A763" s="27" t="s">
        <v>1183</v>
      </c>
      <c r="B763" s="15" t="str">
        <f>B762</f>
        <v>Tayabas City</v>
      </c>
      <c r="C763" s="25"/>
      <c r="D763" s="28"/>
      <c r="E763" s="25" t="s">
        <v>64</v>
      </c>
      <c r="F763" s="25"/>
      <c r="G763" s="29">
        <f>SUM(G758:G762)</f>
        <v>1744</v>
      </c>
      <c r="H763" s="29">
        <f>SUM(H758:H762)</f>
        <v>25</v>
      </c>
      <c r="I763" s="193"/>
      <c r="J763" s="193"/>
    </row>
    <row r="764" spans="1:10" ht="15" customHeight="1">
      <c r="A764" s="27" t="s">
        <v>1183</v>
      </c>
      <c r="B764" s="15"/>
      <c r="C764" s="25"/>
      <c r="D764" s="28"/>
      <c r="E764" s="25"/>
      <c r="F764" s="25"/>
      <c r="G764" s="29"/>
      <c r="H764" s="29"/>
      <c r="I764" s="193"/>
      <c r="J764" s="193"/>
    </row>
    <row r="765" spans="1:10" ht="15" customHeight="1">
      <c r="A765" s="27" t="s">
        <v>1183</v>
      </c>
      <c r="B765" s="25" t="s">
        <v>1381</v>
      </c>
      <c r="C765" s="25" t="s">
        <v>10050</v>
      </c>
      <c r="D765" s="28">
        <v>301170</v>
      </c>
      <c r="E765" s="25" t="s">
        <v>10051</v>
      </c>
      <c r="F765" s="25" t="s">
        <v>10052</v>
      </c>
      <c r="G765" s="29">
        <v>1376</v>
      </c>
      <c r="H765" s="29">
        <v>20</v>
      </c>
      <c r="I765" s="193"/>
      <c r="J765" s="193"/>
    </row>
    <row r="766" spans="1:10" ht="15" customHeight="1">
      <c r="A766" s="27" t="s">
        <v>1183</v>
      </c>
      <c r="B766" s="25" t="s">
        <v>1381</v>
      </c>
      <c r="C766" s="25" t="s">
        <v>10050</v>
      </c>
      <c r="D766" s="28">
        <v>305686</v>
      </c>
      <c r="E766" s="25" t="s">
        <v>10053</v>
      </c>
      <c r="F766" s="25" t="s">
        <v>10054</v>
      </c>
      <c r="G766" s="29">
        <v>575</v>
      </c>
      <c r="H766" s="29">
        <v>9</v>
      </c>
      <c r="I766" s="193"/>
      <c r="J766" s="193"/>
    </row>
    <row r="767" spans="1:10" ht="15" customHeight="1">
      <c r="A767" s="27" t="s">
        <v>1183</v>
      </c>
      <c r="B767" s="25" t="s">
        <v>1381</v>
      </c>
      <c r="C767" s="25" t="s">
        <v>10050</v>
      </c>
      <c r="D767" s="28">
        <v>305688</v>
      </c>
      <c r="E767" s="25" t="s">
        <v>10055</v>
      </c>
      <c r="F767" s="25" t="s">
        <v>10056</v>
      </c>
      <c r="G767" s="29">
        <v>678</v>
      </c>
      <c r="H767" s="29">
        <v>10</v>
      </c>
      <c r="I767" s="193"/>
      <c r="J767" s="193"/>
    </row>
    <row r="768" spans="1:10" ht="15" customHeight="1">
      <c r="A768" s="27" t="s">
        <v>1183</v>
      </c>
      <c r="B768" s="25" t="s">
        <v>1381</v>
      </c>
      <c r="C768" s="25" t="s">
        <v>10050</v>
      </c>
      <c r="D768" s="28">
        <v>305689</v>
      </c>
      <c r="E768" s="25" t="s">
        <v>10057</v>
      </c>
      <c r="F768" s="25" t="s">
        <v>10058</v>
      </c>
      <c r="G768" s="29">
        <v>337</v>
      </c>
      <c r="H768" s="29">
        <v>4</v>
      </c>
      <c r="I768" s="193"/>
      <c r="J768" s="193"/>
    </row>
    <row r="769" spans="1:10" ht="15" customHeight="1">
      <c r="A769" s="27" t="s">
        <v>1183</v>
      </c>
      <c r="B769" s="25" t="s">
        <v>1381</v>
      </c>
      <c r="C769" s="25" t="s">
        <v>10059</v>
      </c>
      <c r="D769" s="28">
        <v>301171</v>
      </c>
      <c r="E769" s="25" t="s">
        <v>10060</v>
      </c>
      <c r="F769" s="25" t="s">
        <v>10061</v>
      </c>
      <c r="G769" s="29">
        <v>2311</v>
      </c>
      <c r="H769" s="29">
        <v>34</v>
      </c>
      <c r="I769" s="193"/>
      <c r="J769" s="193"/>
    </row>
    <row r="770" spans="1:10" ht="15" customHeight="1">
      <c r="A770" s="27" t="s">
        <v>1183</v>
      </c>
      <c r="B770" s="25" t="s">
        <v>1381</v>
      </c>
      <c r="C770" s="25" t="s">
        <v>10059</v>
      </c>
      <c r="D770" s="28">
        <v>301188</v>
      </c>
      <c r="E770" s="25" t="s">
        <v>10062</v>
      </c>
      <c r="F770" s="25" t="s">
        <v>10063</v>
      </c>
      <c r="G770" s="29">
        <v>859</v>
      </c>
      <c r="H770" s="29">
        <v>13</v>
      </c>
      <c r="I770" s="193"/>
      <c r="J770" s="193"/>
    </row>
    <row r="771" spans="1:10" ht="15" customHeight="1">
      <c r="A771" s="27" t="s">
        <v>1183</v>
      </c>
      <c r="B771" s="25" t="s">
        <v>1381</v>
      </c>
      <c r="C771" s="25" t="s">
        <v>10059</v>
      </c>
      <c r="D771" s="28">
        <v>305685</v>
      </c>
      <c r="E771" s="25" t="s">
        <v>10064</v>
      </c>
      <c r="F771" s="25" t="s">
        <v>10065</v>
      </c>
      <c r="G771" s="29">
        <v>699</v>
      </c>
      <c r="H771" s="29">
        <v>10</v>
      </c>
      <c r="I771" s="193"/>
      <c r="J771" s="193"/>
    </row>
    <row r="772" spans="1:10" ht="15" customHeight="1">
      <c r="A772" s="27" t="s">
        <v>1183</v>
      </c>
      <c r="B772" s="25" t="s">
        <v>1381</v>
      </c>
      <c r="C772" s="25" t="s">
        <v>10059</v>
      </c>
      <c r="D772" s="28">
        <v>305687</v>
      </c>
      <c r="E772" s="25" t="s">
        <v>10066</v>
      </c>
      <c r="F772" s="25" t="s">
        <v>10067</v>
      </c>
      <c r="G772" s="29">
        <v>750</v>
      </c>
      <c r="H772" s="29">
        <v>11</v>
      </c>
      <c r="I772" s="193"/>
      <c r="J772" s="193"/>
    </row>
    <row r="773" spans="1:10" ht="15" customHeight="1">
      <c r="A773" s="27" t="s">
        <v>1183</v>
      </c>
      <c r="B773" s="25" t="s">
        <v>1381</v>
      </c>
      <c r="C773" s="25" t="s">
        <v>10059</v>
      </c>
      <c r="D773" s="28">
        <v>307803</v>
      </c>
      <c r="E773" s="25" t="s">
        <v>10068</v>
      </c>
      <c r="F773" s="25" t="s">
        <v>10069</v>
      </c>
      <c r="G773" s="29">
        <v>390</v>
      </c>
      <c r="H773" s="29">
        <v>5</v>
      </c>
      <c r="I773" s="193"/>
      <c r="J773" s="193"/>
    </row>
    <row r="774" spans="1:10" ht="15" customHeight="1">
      <c r="A774" s="27" t="s">
        <v>1183</v>
      </c>
      <c r="B774" s="25" t="s">
        <v>1381</v>
      </c>
      <c r="C774" s="25" t="s">
        <v>10059</v>
      </c>
      <c r="D774" s="28">
        <v>307815</v>
      </c>
      <c r="E774" s="25" t="s">
        <v>10070</v>
      </c>
      <c r="F774" s="25" t="s">
        <v>10071</v>
      </c>
      <c r="G774" s="29">
        <v>525</v>
      </c>
      <c r="H774" s="29">
        <v>8</v>
      </c>
      <c r="I774" s="193"/>
      <c r="J774" s="193"/>
    </row>
    <row r="775" spans="1:10" ht="15" customHeight="1">
      <c r="A775" s="27" t="s">
        <v>1183</v>
      </c>
      <c r="B775" s="15" t="str">
        <f>B774</f>
        <v>Bacoor City</v>
      </c>
      <c r="C775" s="25"/>
      <c r="D775" s="28"/>
      <c r="E775" s="25" t="s">
        <v>64</v>
      </c>
      <c r="F775" s="25"/>
      <c r="G775" s="29">
        <f>SUM(G765:G774)</f>
        <v>8500</v>
      </c>
      <c r="H775" s="29">
        <f>SUM(H765:H774)</f>
        <v>124</v>
      </c>
      <c r="I775" s="193"/>
      <c r="J775" s="193"/>
    </row>
    <row r="776" spans="1:10" ht="15" customHeight="1">
      <c r="A776" s="27" t="s">
        <v>1183</v>
      </c>
      <c r="B776" s="15"/>
      <c r="C776" s="25"/>
      <c r="D776" s="28"/>
      <c r="E776" s="25"/>
      <c r="F776" s="25"/>
      <c r="G776" s="29"/>
      <c r="H776" s="29"/>
      <c r="I776" s="193"/>
      <c r="J776" s="193"/>
    </row>
    <row r="777" spans="1:10" ht="15" customHeight="1">
      <c r="A777" s="27" t="s">
        <v>1183</v>
      </c>
      <c r="B777" s="25" t="s">
        <v>1388</v>
      </c>
      <c r="C777" s="25" t="s">
        <v>10072</v>
      </c>
      <c r="D777" s="28">
        <v>301190</v>
      </c>
      <c r="E777" s="25" t="s">
        <v>10073</v>
      </c>
      <c r="F777" s="25" t="s">
        <v>10074</v>
      </c>
      <c r="G777" s="29">
        <v>2480</v>
      </c>
      <c r="H777" s="29">
        <v>36</v>
      </c>
      <c r="I777" s="193"/>
      <c r="J777" s="193"/>
    </row>
    <row r="778" spans="1:10" ht="15" customHeight="1">
      <c r="A778" s="27" t="s">
        <v>1183</v>
      </c>
      <c r="B778" s="25" t="s">
        <v>1388</v>
      </c>
      <c r="C778" s="25" t="s">
        <v>10072</v>
      </c>
      <c r="D778" s="28">
        <v>307811</v>
      </c>
      <c r="E778" s="25" t="s">
        <v>10075</v>
      </c>
      <c r="F778" s="25" t="s">
        <v>10076</v>
      </c>
      <c r="G778" s="29">
        <v>774</v>
      </c>
      <c r="H778" s="29">
        <v>12</v>
      </c>
      <c r="I778" s="193"/>
      <c r="J778" s="193"/>
    </row>
    <row r="779" spans="1:10" ht="15" customHeight="1">
      <c r="A779" s="27" t="s">
        <v>1183</v>
      </c>
      <c r="B779" s="25" t="s">
        <v>1388</v>
      </c>
      <c r="C779" s="25" t="s">
        <v>10077</v>
      </c>
      <c r="D779" s="28">
        <v>301196</v>
      </c>
      <c r="E779" s="25" t="s">
        <v>10078</v>
      </c>
      <c r="F779" s="25" t="s">
        <v>10079</v>
      </c>
      <c r="G779" s="29">
        <v>3119</v>
      </c>
      <c r="H779" s="29">
        <v>45</v>
      </c>
      <c r="I779" s="193"/>
      <c r="J779" s="193"/>
    </row>
    <row r="780" spans="1:10" ht="15" customHeight="1">
      <c r="A780" s="27" t="s">
        <v>1183</v>
      </c>
      <c r="B780" s="25" t="s">
        <v>1388</v>
      </c>
      <c r="C780" s="25" t="s">
        <v>10077</v>
      </c>
      <c r="D780" s="28">
        <v>307816</v>
      </c>
      <c r="E780" s="25" t="s">
        <v>10080</v>
      </c>
      <c r="F780" s="25" t="s">
        <v>10081</v>
      </c>
      <c r="G780" s="29">
        <v>352</v>
      </c>
      <c r="H780" s="29">
        <v>5</v>
      </c>
      <c r="I780" s="193"/>
      <c r="J780" s="193"/>
    </row>
    <row r="781" spans="1:10" ht="15" customHeight="1">
      <c r="A781" s="27" t="s">
        <v>1183</v>
      </c>
      <c r="B781" s="25" t="s">
        <v>1388</v>
      </c>
      <c r="C781" s="25" t="s">
        <v>10077</v>
      </c>
      <c r="D781" s="28">
        <v>307821</v>
      </c>
      <c r="E781" s="25" t="s">
        <v>10082</v>
      </c>
      <c r="F781" s="25" t="s">
        <v>10083</v>
      </c>
      <c r="G781" s="29">
        <v>1317</v>
      </c>
      <c r="H781" s="29">
        <v>19</v>
      </c>
      <c r="I781" s="193"/>
      <c r="J781" s="193"/>
    </row>
    <row r="782" spans="1:10" ht="15" customHeight="1">
      <c r="A782" s="27" t="s">
        <v>1183</v>
      </c>
      <c r="B782" s="25" t="s">
        <v>1388</v>
      </c>
      <c r="C782" s="25" t="s">
        <v>10077</v>
      </c>
      <c r="D782" s="28">
        <v>501895</v>
      </c>
      <c r="E782" s="25" t="s">
        <v>10084</v>
      </c>
      <c r="F782" s="25" t="s">
        <v>10085</v>
      </c>
      <c r="G782" s="29">
        <v>600</v>
      </c>
      <c r="H782" s="29">
        <v>9</v>
      </c>
      <c r="I782" s="193"/>
      <c r="J782" s="193"/>
    </row>
    <row r="783" spans="1:10" ht="15" customHeight="1">
      <c r="A783" s="27" t="s">
        <v>1183</v>
      </c>
      <c r="B783" s="15" t="str">
        <f>B782</f>
        <v>Imus City</v>
      </c>
      <c r="C783" s="25"/>
      <c r="D783" s="28"/>
      <c r="E783" s="25" t="s">
        <v>64</v>
      </c>
      <c r="F783" s="25"/>
      <c r="G783" s="29">
        <f>SUM(G777:G782)</f>
        <v>8642</v>
      </c>
      <c r="H783" s="29">
        <f>SUM(H777:H782)</f>
        <v>126</v>
      </c>
      <c r="I783" s="193"/>
      <c r="J783" s="193"/>
    </row>
    <row r="784" spans="1:10" ht="15" customHeight="1">
      <c r="A784" s="27" t="s">
        <v>1183</v>
      </c>
      <c r="B784" s="15"/>
      <c r="C784" s="25"/>
      <c r="D784" s="28"/>
      <c r="E784" s="25"/>
      <c r="F784" s="25"/>
      <c r="G784" s="29"/>
      <c r="H784" s="29"/>
      <c r="I784" s="193"/>
      <c r="J784" s="193"/>
    </row>
    <row r="785" spans="1:10" ht="15" customHeight="1">
      <c r="A785" s="27" t="s">
        <v>1183</v>
      </c>
      <c r="B785" s="11" t="s">
        <v>1407</v>
      </c>
      <c r="C785" s="14" t="s">
        <v>1408</v>
      </c>
      <c r="D785" s="28">
        <v>301230</v>
      </c>
      <c r="E785" s="25" t="s">
        <v>10086</v>
      </c>
      <c r="F785" s="25" t="s">
        <v>10087</v>
      </c>
      <c r="G785" s="29">
        <v>1073</v>
      </c>
      <c r="H785" s="29">
        <v>16</v>
      </c>
      <c r="I785" s="193"/>
      <c r="J785" s="193"/>
    </row>
    <row r="786" spans="1:10" ht="15" customHeight="1">
      <c r="A786" s="27" t="s">
        <v>1183</v>
      </c>
      <c r="B786" s="11" t="s">
        <v>1407</v>
      </c>
      <c r="C786" s="14" t="s">
        <v>1408</v>
      </c>
      <c r="D786" s="28">
        <v>301254</v>
      </c>
      <c r="E786" s="25" t="s">
        <v>10088</v>
      </c>
      <c r="F786" s="25" t="s">
        <v>10089</v>
      </c>
      <c r="G786" s="29">
        <v>466</v>
      </c>
      <c r="H786" s="29">
        <v>7</v>
      </c>
      <c r="I786" s="193"/>
      <c r="J786" s="193"/>
    </row>
    <row r="787" spans="1:10" ht="15" customHeight="1">
      <c r="A787" s="27" t="s">
        <v>1183</v>
      </c>
      <c r="B787" s="11" t="s">
        <v>1407</v>
      </c>
      <c r="C787" s="14" t="s">
        <v>1408</v>
      </c>
      <c r="D787" s="28">
        <v>305900</v>
      </c>
      <c r="E787" s="25" t="s">
        <v>10090</v>
      </c>
      <c r="F787" s="25" t="s">
        <v>10091</v>
      </c>
      <c r="G787" s="29">
        <v>165</v>
      </c>
      <c r="H787" s="29">
        <v>2</v>
      </c>
      <c r="I787" s="193"/>
      <c r="J787" s="193"/>
    </row>
    <row r="788" spans="1:10" ht="15" customHeight="1">
      <c r="A788" s="27" t="s">
        <v>1183</v>
      </c>
      <c r="B788" s="11" t="s">
        <v>1407</v>
      </c>
      <c r="C788" s="14" t="s">
        <v>1408</v>
      </c>
      <c r="D788" s="28">
        <v>307901</v>
      </c>
      <c r="E788" s="25" t="s">
        <v>10092</v>
      </c>
      <c r="F788" s="25" t="s">
        <v>10093</v>
      </c>
      <c r="G788" s="29">
        <v>1399</v>
      </c>
      <c r="H788" s="29">
        <v>20</v>
      </c>
      <c r="I788" s="193"/>
      <c r="J788" s="193"/>
    </row>
    <row r="789" spans="1:10" ht="15" customHeight="1">
      <c r="A789" s="27" t="s">
        <v>1183</v>
      </c>
      <c r="B789" s="11" t="s">
        <v>1407</v>
      </c>
      <c r="C789" s="14" t="s">
        <v>1408</v>
      </c>
      <c r="D789" s="28">
        <v>307909</v>
      </c>
      <c r="E789" s="25" t="s">
        <v>10094</v>
      </c>
      <c r="F789" s="25" t="s">
        <v>10095</v>
      </c>
      <c r="G789" s="29">
        <v>973</v>
      </c>
      <c r="H789" s="29">
        <v>14</v>
      </c>
      <c r="I789" s="193"/>
      <c r="J789" s="193"/>
    </row>
    <row r="790" spans="1:10" ht="15" customHeight="1">
      <c r="A790" s="27" t="s">
        <v>1183</v>
      </c>
      <c r="B790" s="11" t="s">
        <v>1407</v>
      </c>
      <c r="C790" s="14" t="s">
        <v>1408</v>
      </c>
      <c r="D790" s="28">
        <v>307915</v>
      </c>
      <c r="E790" s="25" t="s">
        <v>10096</v>
      </c>
      <c r="F790" s="25" t="s">
        <v>10087</v>
      </c>
      <c r="G790" s="29">
        <v>448</v>
      </c>
      <c r="H790" s="29">
        <v>7</v>
      </c>
      <c r="I790" s="193"/>
      <c r="J790" s="193"/>
    </row>
    <row r="791" spans="1:10" ht="15" customHeight="1">
      <c r="A791" s="27" t="s">
        <v>1183</v>
      </c>
      <c r="B791" s="11" t="s">
        <v>1407</v>
      </c>
      <c r="C791" s="14" t="s">
        <v>1408</v>
      </c>
      <c r="D791" s="28">
        <v>307931</v>
      </c>
      <c r="E791" s="25" t="s">
        <v>10097</v>
      </c>
      <c r="F791" s="25" t="s">
        <v>10098</v>
      </c>
      <c r="G791" s="29">
        <v>348</v>
      </c>
      <c r="H791" s="29">
        <v>4</v>
      </c>
      <c r="I791" s="193"/>
      <c r="J791" s="193"/>
    </row>
    <row r="792" spans="1:10" ht="15" customHeight="1">
      <c r="A792" s="27" t="s">
        <v>1183</v>
      </c>
      <c r="B792" s="11" t="s">
        <v>1407</v>
      </c>
      <c r="C792" s="14" t="s">
        <v>1408</v>
      </c>
      <c r="D792" s="28">
        <v>307932</v>
      </c>
      <c r="E792" s="25" t="s">
        <v>10099</v>
      </c>
      <c r="F792" s="25" t="s">
        <v>10093</v>
      </c>
      <c r="G792" s="29">
        <v>273</v>
      </c>
      <c r="H792" s="29">
        <v>3</v>
      </c>
      <c r="I792" s="193"/>
      <c r="J792" s="193"/>
    </row>
    <row r="793" spans="1:10" ht="15" customHeight="1">
      <c r="A793" s="27" t="s">
        <v>1183</v>
      </c>
      <c r="B793" s="11" t="s">
        <v>1407</v>
      </c>
      <c r="C793" s="14" t="s">
        <v>1408</v>
      </c>
      <c r="D793" s="28">
        <v>307934</v>
      </c>
      <c r="E793" s="25" t="s">
        <v>10100</v>
      </c>
      <c r="F793" s="25" t="s">
        <v>10095</v>
      </c>
      <c r="G793" s="29">
        <v>703</v>
      </c>
      <c r="H793" s="29">
        <v>11</v>
      </c>
      <c r="I793" s="193"/>
      <c r="J793" s="193"/>
    </row>
    <row r="794" spans="1:10" ht="15" customHeight="1">
      <c r="A794" s="27" t="s">
        <v>1183</v>
      </c>
      <c r="B794" s="11" t="s">
        <v>1407</v>
      </c>
      <c r="C794" s="25"/>
      <c r="D794" s="28"/>
      <c r="E794" s="25" t="s">
        <v>64</v>
      </c>
      <c r="F794" s="25"/>
      <c r="G794" s="29">
        <f>SUM(G785:G793)</f>
        <v>5848</v>
      </c>
      <c r="H794" s="29">
        <f>SUM(H785:H793)</f>
        <v>84</v>
      </c>
      <c r="I794" s="193"/>
      <c r="J794" s="193"/>
    </row>
    <row r="795" spans="1:10" ht="15" customHeight="1">
      <c r="A795" s="27" t="s">
        <v>1183</v>
      </c>
      <c r="B795" s="15"/>
      <c r="C795" s="25"/>
      <c r="D795" s="28"/>
      <c r="E795" s="25"/>
      <c r="F795" s="25"/>
      <c r="G795" s="29"/>
      <c r="H795" s="29"/>
      <c r="I795" s="193"/>
      <c r="J795" s="193"/>
    </row>
    <row r="796" spans="1:10" ht="15" customHeight="1">
      <c r="A796" s="27" t="s">
        <v>1183</v>
      </c>
      <c r="B796" s="11" t="s">
        <v>1456</v>
      </c>
      <c r="C796" s="25" t="s">
        <v>125</v>
      </c>
      <c r="D796" s="28">
        <v>301259</v>
      </c>
      <c r="E796" s="25" t="s">
        <v>10101</v>
      </c>
      <c r="F796" s="25" t="s">
        <v>10102</v>
      </c>
      <c r="G796" s="29">
        <v>1521</v>
      </c>
      <c r="H796" s="29">
        <v>22</v>
      </c>
      <c r="I796" s="193"/>
      <c r="J796" s="193"/>
    </row>
    <row r="797" spans="1:10" ht="15" customHeight="1">
      <c r="A797" s="27" t="s">
        <v>1183</v>
      </c>
      <c r="B797" s="11" t="s">
        <v>1456</v>
      </c>
      <c r="C797" s="25" t="s">
        <v>127</v>
      </c>
      <c r="D797" s="28">
        <v>301235</v>
      </c>
      <c r="E797" s="25" t="s">
        <v>10103</v>
      </c>
      <c r="F797" s="25" t="s">
        <v>10104</v>
      </c>
      <c r="G797" s="29">
        <v>68</v>
      </c>
      <c r="H797" s="29">
        <v>1</v>
      </c>
      <c r="I797" s="193"/>
      <c r="J797" s="193"/>
    </row>
    <row r="798" spans="1:10" ht="15" customHeight="1">
      <c r="A798" s="27" t="s">
        <v>1183</v>
      </c>
      <c r="B798" s="11" t="s">
        <v>1456</v>
      </c>
      <c r="C798" s="25" t="s">
        <v>129</v>
      </c>
      <c r="D798" s="28">
        <v>301229</v>
      </c>
      <c r="E798" s="25" t="s">
        <v>10105</v>
      </c>
      <c r="F798" s="25" t="s">
        <v>10106</v>
      </c>
      <c r="G798" s="29">
        <v>335</v>
      </c>
      <c r="H798" s="29">
        <v>4</v>
      </c>
      <c r="I798" s="193"/>
      <c r="J798" s="193"/>
    </row>
    <row r="799" spans="1:10" ht="15" customHeight="1">
      <c r="A799" s="27" t="s">
        <v>1183</v>
      </c>
      <c r="B799" s="11" t="s">
        <v>1456</v>
      </c>
      <c r="C799" s="25" t="s">
        <v>129</v>
      </c>
      <c r="D799" s="28">
        <v>301234</v>
      </c>
      <c r="E799" s="25" t="s">
        <v>10107</v>
      </c>
      <c r="F799" s="25" t="s">
        <v>10104</v>
      </c>
      <c r="G799" s="29">
        <v>1587</v>
      </c>
      <c r="H799" s="29">
        <v>23</v>
      </c>
      <c r="I799" s="193"/>
      <c r="J799" s="193"/>
    </row>
    <row r="800" spans="1:10" ht="15" customHeight="1">
      <c r="A800" s="27" t="s">
        <v>1183</v>
      </c>
      <c r="B800" s="11" t="s">
        <v>1456</v>
      </c>
      <c r="C800" s="25" t="s">
        <v>3252</v>
      </c>
      <c r="D800" s="28">
        <v>301241</v>
      </c>
      <c r="E800" s="25" t="s">
        <v>10108</v>
      </c>
      <c r="F800" s="25" t="s">
        <v>10109</v>
      </c>
      <c r="G800" s="29">
        <v>1865</v>
      </c>
      <c r="H800" s="29">
        <v>27</v>
      </c>
      <c r="I800" s="193"/>
      <c r="J800" s="193"/>
    </row>
    <row r="801" spans="1:10" ht="15" customHeight="1">
      <c r="A801" s="27" t="s">
        <v>1183</v>
      </c>
      <c r="B801" s="11" t="s">
        <v>1456</v>
      </c>
      <c r="C801" s="25" t="s">
        <v>3252</v>
      </c>
      <c r="D801" s="28">
        <v>330524</v>
      </c>
      <c r="E801" s="25" t="s">
        <v>10110</v>
      </c>
      <c r="F801" s="25" t="s">
        <v>10111</v>
      </c>
      <c r="G801" s="29">
        <v>262</v>
      </c>
      <c r="H801" s="29">
        <v>3</v>
      </c>
      <c r="I801" s="193"/>
      <c r="J801" s="193"/>
    </row>
    <row r="802" spans="1:10" ht="15" customHeight="1">
      <c r="A802" s="27" t="s">
        <v>1183</v>
      </c>
      <c r="B802" s="11" t="s">
        <v>1456</v>
      </c>
      <c r="C802" s="25" t="s">
        <v>3253</v>
      </c>
      <c r="D802" s="28">
        <v>307923</v>
      </c>
      <c r="E802" s="25" t="s">
        <v>10112</v>
      </c>
      <c r="F802" s="25" t="s">
        <v>10113</v>
      </c>
      <c r="G802" s="29">
        <v>806</v>
      </c>
      <c r="H802" s="29">
        <v>12</v>
      </c>
      <c r="I802" s="193"/>
      <c r="J802" s="193"/>
    </row>
    <row r="803" spans="1:10" ht="15" customHeight="1">
      <c r="A803" s="27" t="s">
        <v>1183</v>
      </c>
      <c r="B803" s="11" t="s">
        <v>1456</v>
      </c>
      <c r="C803" s="25"/>
      <c r="D803" s="28"/>
      <c r="E803" s="25" t="s">
        <v>64</v>
      </c>
      <c r="F803" s="25"/>
      <c r="G803" s="29">
        <f>SUM(G796:G802)</f>
        <v>6444</v>
      </c>
      <c r="H803" s="29">
        <f>SUM(H796:H802)</f>
        <v>92</v>
      </c>
      <c r="I803" s="193"/>
      <c r="J803" s="193"/>
    </row>
    <row r="804" spans="1:10" ht="15" customHeight="1">
      <c r="A804" s="27" t="s">
        <v>1183</v>
      </c>
      <c r="B804" s="15"/>
      <c r="C804" s="25"/>
      <c r="D804" s="28"/>
      <c r="E804" s="25"/>
      <c r="F804" s="25"/>
      <c r="G804" s="29"/>
      <c r="H804" s="29"/>
      <c r="I804" s="193"/>
      <c r="J804" s="193"/>
    </row>
    <row r="805" spans="1:10" ht="15" customHeight="1">
      <c r="A805" s="27" t="s">
        <v>1183</v>
      </c>
      <c r="B805" s="25" t="s">
        <v>1376</v>
      </c>
      <c r="C805" s="25" t="s">
        <v>1377</v>
      </c>
      <c r="D805" s="28">
        <v>301194</v>
      </c>
      <c r="E805" s="25" t="s">
        <v>10114</v>
      </c>
      <c r="F805" s="25" t="s">
        <v>10115</v>
      </c>
      <c r="G805" s="29">
        <v>2089</v>
      </c>
      <c r="H805" s="29">
        <v>30</v>
      </c>
      <c r="I805" s="193"/>
      <c r="J805" s="193"/>
    </row>
    <row r="806" spans="1:10" ht="15" customHeight="1">
      <c r="A806" s="27" t="s">
        <v>1183</v>
      </c>
      <c r="B806" s="25" t="s">
        <v>1376</v>
      </c>
      <c r="C806" s="25" t="s">
        <v>1377</v>
      </c>
      <c r="D806" s="28">
        <v>307801</v>
      </c>
      <c r="E806" s="25" t="s">
        <v>10116</v>
      </c>
      <c r="F806" s="25" t="s">
        <v>10115</v>
      </c>
      <c r="G806" s="29">
        <v>743</v>
      </c>
      <c r="H806" s="29">
        <v>11</v>
      </c>
      <c r="I806" s="193"/>
      <c r="J806" s="193"/>
    </row>
    <row r="807" spans="1:10" ht="15" customHeight="1">
      <c r="A807" s="27" t="s">
        <v>1183</v>
      </c>
      <c r="B807" s="25" t="s">
        <v>1376</v>
      </c>
      <c r="C807" s="25" t="s">
        <v>1377</v>
      </c>
      <c r="D807" s="28">
        <v>307822</v>
      </c>
      <c r="E807" s="25" t="s">
        <v>10117</v>
      </c>
      <c r="F807" s="25" t="s">
        <v>10118</v>
      </c>
      <c r="G807" s="29">
        <v>662</v>
      </c>
      <c r="H807" s="29">
        <v>10</v>
      </c>
      <c r="I807" s="193"/>
      <c r="J807" s="193"/>
    </row>
    <row r="808" spans="1:10" ht="15" customHeight="1">
      <c r="A808" s="27" t="s">
        <v>1183</v>
      </c>
      <c r="B808" s="25" t="s">
        <v>1376</v>
      </c>
      <c r="C808" s="25" t="s">
        <v>1379</v>
      </c>
      <c r="D808" s="28">
        <v>301214</v>
      </c>
      <c r="E808" s="25" t="s">
        <v>7391</v>
      </c>
      <c r="F808" s="25" t="s">
        <v>10119</v>
      </c>
      <c r="G808" s="29">
        <v>806</v>
      </c>
      <c r="H808" s="29">
        <v>12</v>
      </c>
      <c r="I808" s="193"/>
      <c r="J808" s="193"/>
    </row>
    <row r="809" spans="1:10" ht="15" customHeight="1">
      <c r="A809" s="27" t="s">
        <v>1183</v>
      </c>
      <c r="B809" s="25" t="s">
        <v>1376</v>
      </c>
      <c r="C809" s="25" t="s">
        <v>1379</v>
      </c>
      <c r="D809" s="28">
        <v>301223</v>
      </c>
      <c r="E809" s="25" t="s">
        <v>10120</v>
      </c>
      <c r="F809" s="25" t="s">
        <v>10121</v>
      </c>
      <c r="G809" s="29">
        <v>447</v>
      </c>
      <c r="H809" s="29">
        <v>7</v>
      </c>
      <c r="I809" s="193"/>
      <c r="J809" s="193"/>
    </row>
    <row r="810" spans="1:10" ht="15" customHeight="1">
      <c r="A810" s="27" t="s">
        <v>1183</v>
      </c>
      <c r="B810" s="25" t="s">
        <v>1376</v>
      </c>
      <c r="C810" s="25" t="s">
        <v>1379</v>
      </c>
      <c r="D810" s="28">
        <v>307802</v>
      </c>
      <c r="E810" s="25" t="s">
        <v>10122</v>
      </c>
      <c r="F810" s="25" t="s">
        <v>10115</v>
      </c>
      <c r="G810" s="29">
        <v>485</v>
      </c>
      <c r="H810" s="29">
        <v>7</v>
      </c>
      <c r="I810" s="193"/>
      <c r="J810" s="193"/>
    </row>
    <row r="811" spans="1:10" ht="15" customHeight="1">
      <c r="A811" s="27" t="s">
        <v>1183</v>
      </c>
      <c r="B811" s="25" t="s">
        <v>1376</v>
      </c>
      <c r="C811" s="25" t="s">
        <v>1379</v>
      </c>
      <c r="D811" s="28">
        <v>307812</v>
      </c>
      <c r="E811" s="25" t="s">
        <v>10123</v>
      </c>
      <c r="F811" s="25" t="s">
        <v>10115</v>
      </c>
      <c r="G811" s="29">
        <v>1157</v>
      </c>
      <c r="H811" s="29">
        <v>17</v>
      </c>
      <c r="I811" s="193"/>
      <c r="J811" s="193"/>
    </row>
    <row r="812" spans="1:10" ht="15" customHeight="1">
      <c r="A812" s="27" t="s">
        <v>1183</v>
      </c>
      <c r="B812" s="25" t="s">
        <v>1376</v>
      </c>
      <c r="C812" s="25" t="s">
        <v>1379</v>
      </c>
      <c r="D812" s="28">
        <v>307823</v>
      </c>
      <c r="E812" s="25" t="s">
        <v>10124</v>
      </c>
      <c r="F812" s="25" t="s">
        <v>10125</v>
      </c>
      <c r="G812" s="29">
        <v>693</v>
      </c>
      <c r="H812" s="29">
        <v>9</v>
      </c>
      <c r="I812" s="193"/>
      <c r="J812" s="193"/>
    </row>
    <row r="813" spans="1:10" ht="15" customHeight="1">
      <c r="A813" s="27" t="s">
        <v>1183</v>
      </c>
      <c r="B813" s="15" t="str">
        <f>B812</f>
        <v>General Trias City</v>
      </c>
      <c r="C813" s="25"/>
      <c r="D813" s="28"/>
      <c r="E813" s="25" t="s">
        <v>64</v>
      </c>
      <c r="F813" s="25"/>
      <c r="G813" s="29">
        <f>SUM(G805:G812)</f>
        <v>7082</v>
      </c>
      <c r="H813" s="29">
        <f>SUM(H805:H812)</f>
        <v>103</v>
      </c>
      <c r="I813" s="193"/>
      <c r="J813" s="193"/>
    </row>
    <row r="814" spans="1:10" ht="15" customHeight="1">
      <c r="A814" s="13"/>
      <c r="B814" s="15"/>
      <c r="C814" s="25"/>
      <c r="D814" s="28"/>
      <c r="E814" s="25"/>
      <c r="F814" s="25"/>
      <c r="G814" s="29"/>
      <c r="H814" s="29"/>
      <c r="I814" s="193"/>
      <c r="J814" s="193"/>
    </row>
    <row r="815" spans="1:10">
      <c r="A815" s="22" t="str">
        <f>A817</f>
        <v>IV-B</v>
      </c>
      <c r="B815" s="22" t="s">
        <v>20</v>
      </c>
      <c r="C815" s="22"/>
      <c r="D815" s="23"/>
      <c r="E815" s="22"/>
      <c r="F815" s="22"/>
      <c r="G815" s="24">
        <f>SUMIF($E$817:$E$1295,"SUB-TOTAL",G$817:G$1295)</f>
        <v>70691</v>
      </c>
      <c r="H815" s="24">
        <f>SUMIF($E$817:$E$1295,"SUB-TOTAL",H$817:H$1295)</f>
        <v>1010</v>
      </c>
      <c r="I815" s="193"/>
      <c r="J815" s="193"/>
    </row>
    <row r="816" spans="1:10">
      <c r="A816" s="21"/>
      <c r="B816" s="22"/>
      <c r="C816" s="22"/>
      <c r="D816" s="23"/>
      <c r="E816" s="22"/>
      <c r="F816" s="22"/>
      <c r="G816" s="24"/>
      <c r="H816" s="24"/>
      <c r="I816" s="25"/>
      <c r="J816" s="25"/>
    </row>
    <row r="817" spans="1:10" ht="15" customHeight="1">
      <c r="A817" s="27" t="s">
        <v>1632</v>
      </c>
      <c r="B817" s="11" t="s">
        <v>1633</v>
      </c>
      <c r="C817" s="25" t="s">
        <v>1634</v>
      </c>
      <c r="D817" s="28">
        <v>301544</v>
      </c>
      <c r="E817" s="25" t="s">
        <v>10126</v>
      </c>
      <c r="F817" s="25" t="s">
        <v>10127</v>
      </c>
      <c r="G817" s="29">
        <v>121</v>
      </c>
      <c r="H817" s="29">
        <v>1</v>
      </c>
      <c r="I817" s="193"/>
      <c r="J817" s="193"/>
    </row>
    <row r="818" spans="1:10" ht="15" customHeight="1">
      <c r="A818" s="27" t="s">
        <v>1632</v>
      </c>
      <c r="B818" s="11" t="s">
        <v>1633</v>
      </c>
      <c r="C818" s="25" t="s">
        <v>1634</v>
      </c>
      <c r="D818" s="28">
        <v>301554</v>
      </c>
      <c r="E818" s="25" t="s">
        <v>10128</v>
      </c>
      <c r="F818" s="25" t="s">
        <v>10129</v>
      </c>
      <c r="G818" s="29">
        <v>1023</v>
      </c>
      <c r="H818" s="29">
        <v>15</v>
      </c>
      <c r="I818" s="193"/>
      <c r="J818" s="193"/>
    </row>
    <row r="819" spans="1:10" ht="15" customHeight="1">
      <c r="A819" s="27" t="s">
        <v>1632</v>
      </c>
      <c r="B819" s="11" t="s">
        <v>1633</v>
      </c>
      <c r="C819" s="25" t="s">
        <v>1636</v>
      </c>
      <c r="D819" s="28">
        <v>301541</v>
      </c>
      <c r="E819" s="25" t="s">
        <v>10130</v>
      </c>
      <c r="F819" s="25" t="s">
        <v>10131</v>
      </c>
      <c r="G819" s="29">
        <v>111</v>
      </c>
      <c r="H819" s="29">
        <v>1</v>
      </c>
      <c r="I819" s="193"/>
      <c r="J819" s="193"/>
    </row>
    <row r="820" spans="1:10" ht="15" customHeight="1">
      <c r="A820" s="27" t="s">
        <v>1632</v>
      </c>
      <c r="B820" s="11" t="s">
        <v>1633</v>
      </c>
      <c r="C820" s="25" t="s">
        <v>1535</v>
      </c>
      <c r="D820" s="28">
        <v>301535</v>
      </c>
      <c r="E820" s="25" t="s">
        <v>9184</v>
      </c>
      <c r="F820" s="25" t="s">
        <v>10132</v>
      </c>
      <c r="G820" s="29">
        <v>276</v>
      </c>
      <c r="H820" s="29">
        <v>4</v>
      </c>
      <c r="I820" s="193"/>
      <c r="J820" s="193"/>
    </row>
    <row r="821" spans="1:10" ht="15" customHeight="1">
      <c r="A821" s="27" t="s">
        <v>1632</v>
      </c>
      <c r="B821" s="11" t="s">
        <v>1633</v>
      </c>
      <c r="C821" s="25" t="s">
        <v>1535</v>
      </c>
      <c r="D821" s="28">
        <v>301536</v>
      </c>
      <c r="E821" s="25" t="s">
        <v>10133</v>
      </c>
      <c r="F821" s="25" t="s">
        <v>10132</v>
      </c>
      <c r="G821" s="29">
        <v>36</v>
      </c>
      <c r="H821" s="29">
        <v>1</v>
      </c>
      <c r="I821" s="193"/>
      <c r="J821" s="193"/>
    </row>
    <row r="822" spans="1:10" ht="15" customHeight="1">
      <c r="A822" s="27" t="s">
        <v>1632</v>
      </c>
      <c r="B822" s="11" t="s">
        <v>1633</v>
      </c>
      <c r="C822" s="25" t="s">
        <v>1535</v>
      </c>
      <c r="D822" s="28">
        <v>301537</v>
      </c>
      <c r="E822" s="25" t="s">
        <v>10134</v>
      </c>
      <c r="F822" s="25" t="s">
        <v>10132</v>
      </c>
      <c r="G822" s="29">
        <v>58</v>
      </c>
      <c r="H822" s="29">
        <v>1</v>
      </c>
      <c r="I822" s="193"/>
      <c r="J822" s="193"/>
    </row>
    <row r="823" spans="1:10" ht="15" customHeight="1">
      <c r="A823" s="27" t="s">
        <v>1632</v>
      </c>
      <c r="B823" s="11" t="s">
        <v>1633</v>
      </c>
      <c r="C823" s="25" t="s">
        <v>1535</v>
      </c>
      <c r="D823" s="28">
        <v>301538</v>
      </c>
      <c r="E823" s="25" t="s">
        <v>10135</v>
      </c>
      <c r="F823" s="25" t="s">
        <v>10132</v>
      </c>
      <c r="G823" s="29">
        <v>36</v>
      </c>
      <c r="H823" s="29">
        <v>1</v>
      </c>
      <c r="I823" s="193"/>
      <c r="J823" s="193"/>
    </row>
    <row r="824" spans="1:10" ht="15" customHeight="1">
      <c r="A824" s="27" t="s">
        <v>1632</v>
      </c>
      <c r="B824" s="11" t="s">
        <v>1633</v>
      </c>
      <c r="C824" s="25" t="s">
        <v>1535</v>
      </c>
      <c r="D824" s="28">
        <v>301539</v>
      </c>
      <c r="E824" s="25" t="s">
        <v>10136</v>
      </c>
      <c r="F824" s="25" t="s">
        <v>10132</v>
      </c>
      <c r="G824" s="29">
        <v>39</v>
      </c>
      <c r="H824" s="29">
        <v>1</v>
      </c>
      <c r="I824" s="193"/>
      <c r="J824" s="193"/>
    </row>
    <row r="825" spans="1:10" ht="15" customHeight="1">
      <c r="A825" s="27" t="s">
        <v>1632</v>
      </c>
      <c r="B825" s="11" t="s">
        <v>1633</v>
      </c>
      <c r="C825" s="25" t="s">
        <v>1535</v>
      </c>
      <c r="D825" s="28">
        <v>301568</v>
      </c>
      <c r="E825" s="25" t="s">
        <v>10137</v>
      </c>
      <c r="F825" s="25" t="s">
        <v>10138</v>
      </c>
      <c r="G825" s="29">
        <v>103</v>
      </c>
      <c r="H825" s="29">
        <v>1</v>
      </c>
      <c r="I825" s="193"/>
      <c r="J825" s="193"/>
    </row>
    <row r="826" spans="1:10" ht="15" customHeight="1">
      <c r="A826" s="27" t="s">
        <v>1632</v>
      </c>
      <c r="B826" s="11" t="s">
        <v>1633</v>
      </c>
      <c r="C826" s="25" t="s">
        <v>1535</v>
      </c>
      <c r="D826" s="28">
        <v>308805</v>
      </c>
      <c r="E826" s="25" t="s">
        <v>10139</v>
      </c>
      <c r="F826" s="25" t="s">
        <v>1638</v>
      </c>
      <c r="G826" s="29">
        <v>55</v>
      </c>
      <c r="H826" s="29">
        <v>1</v>
      </c>
      <c r="I826" s="193"/>
      <c r="J826" s="193"/>
    </row>
    <row r="827" spans="1:10" ht="15" customHeight="1">
      <c r="A827" s="27" t="s">
        <v>1632</v>
      </c>
      <c r="B827" s="11" t="s">
        <v>1633</v>
      </c>
      <c r="C827" s="25" t="s">
        <v>1639</v>
      </c>
      <c r="D827" s="28">
        <v>301531</v>
      </c>
      <c r="E827" s="25" t="s">
        <v>8412</v>
      </c>
      <c r="F827" s="25" t="s">
        <v>10140</v>
      </c>
      <c r="G827" s="29">
        <v>292</v>
      </c>
      <c r="H827" s="29">
        <v>5</v>
      </c>
      <c r="I827" s="193"/>
      <c r="J827" s="193"/>
    </row>
    <row r="828" spans="1:10" ht="15" customHeight="1">
      <c r="A828" s="27" t="s">
        <v>1632</v>
      </c>
      <c r="B828" s="11" t="s">
        <v>1633</v>
      </c>
      <c r="C828" s="25" t="s">
        <v>1639</v>
      </c>
      <c r="D828" s="28">
        <v>301532</v>
      </c>
      <c r="E828" s="25" t="s">
        <v>10141</v>
      </c>
      <c r="F828" s="25" t="s">
        <v>10142</v>
      </c>
      <c r="G828" s="29">
        <v>360</v>
      </c>
      <c r="H828" s="29">
        <v>6</v>
      </c>
      <c r="I828" s="193"/>
      <c r="J828" s="193"/>
    </row>
    <row r="829" spans="1:10" ht="15" customHeight="1">
      <c r="A829" s="27" t="s">
        <v>1632</v>
      </c>
      <c r="B829" s="11" t="s">
        <v>1633</v>
      </c>
      <c r="C829" s="25" t="s">
        <v>1639</v>
      </c>
      <c r="D829" s="28">
        <v>301565</v>
      </c>
      <c r="E829" s="25" t="s">
        <v>10143</v>
      </c>
      <c r="F829" s="25" t="s">
        <v>10144</v>
      </c>
      <c r="G829" s="29">
        <v>85</v>
      </c>
      <c r="H829" s="29">
        <v>1</v>
      </c>
      <c r="I829" s="193"/>
      <c r="J829" s="193"/>
    </row>
    <row r="830" spans="1:10" ht="15" customHeight="1">
      <c r="A830" s="27" t="s">
        <v>1632</v>
      </c>
      <c r="B830" s="11" t="s">
        <v>1633</v>
      </c>
      <c r="C830" s="25" t="s">
        <v>1639</v>
      </c>
      <c r="D830" s="28">
        <v>301567</v>
      </c>
      <c r="E830" s="25" t="s">
        <v>10145</v>
      </c>
      <c r="F830" s="25" t="s">
        <v>10146</v>
      </c>
      <c r="G830" s="29">
        <v>83</v>
      </c>
      <c r="H830" s="29">
        <v>1</v>
      </c>
      <c r="I830" s="193"/>
      <c r="J830" s="193"/>
    </row>
    <row r="831" spans="1:10" ht="15" customHeight="1">
      <c r="A831" s="27" t="s">
        <v>1632</v>
      </c>
      <c r="B831" s="11" t="s">
        <v>1633</v>
      </c>
      <c r="C831" s="25" t="s">
        <v>1639</v>
      </c>
      <c r="D831" s="28">
        <v>308804</v>
      </c>
      <c r="E831" s="25" t="s">
        <v>10147</v>
      </c>
      <c r="F831" s="25" t="s">
        <v>10148</v>
      </c>
      <c r="G831" s="29">
        <v>52</v>
      </c>
      <c r="H831" s="29">
        <v>1</v>
      </c>
      <c r="I831" s="193"/>
      <c r="J831" s="193"/>
    </row>
    <row r="832" spans="1:10" ht="15" customHeight="1">
      <c r="A832" s="27" t="s">
        <v>1632</v>
      </c>
      <c r="B832" s="11" t="s">
        <v>1633</v>
      </c>
      <c r="C832" s="25" t="s">
        <v>1641</v>
      </c>
      <c r="D832" s="28">
        <v>301529</v>
      </c>
      <c r="E832" s="25" t="s">
        <v>10149</v>
      </c>
      <c r="F832" s="25" t="s">
        <v>10150</v>
      </c>
      <c r="G832" s="29">
        <v>65</v>
      </c>
      <c r="H832" s="29">
        <v>1</v>
      </c>
      <c r="I832" s="193"/>
      <c r="J832" s="193"/>
    </row>
    <row r="833" spans="1:10" ht="15" customHeight="1">
      <c r="A833" s="27" t="s">
        <v>1632</v>
      </c>
      <c r="B833" s="11" t="s">
        <v>1633</v>
      </c>
      <c r="C833" s="25" t="s">
        <v>1641</v>
      </c>
      <c r="D833" s="28">
        <v>301530</v>
      </c>
      <c r="E833" s="25" t="s">
        <v>10151</v>
      </c>
      <c r="F833" s="25" t="s">
        <v>10152</v>
      </c>
      <c r="G833" s="29">
        <v>114</v>
      </c>
      <c r="H833" s="29">
        <v>1</v>
      </c>
      <c r="I833" s="193"/>
      <c r="J833" s="193"/>
    </row>
    <row r="834" spans="1:10" ht="15" customHeight="1">
      <c r="A834" s="27" t="s">
        <v>1632</v>
      </c>
      <c r="B834" s="11" t="s">
        <v>1633</v>
      </c>
      <c r="C834" s="25" t="s">
        <v>1641</v>
      </c>
      <c r="D834" s="28">
        <v>301540</v>
      </c>
      <c r="E834" s="25" t="s">
        <v>10153</v>
      </c>
      <c r="F834" s="25" t="s">
        <v>10154</v>
      </c>
      <c r="G834" s="29">
        <v>102</v>
      </c>
      <c r="H834" s="29">
        <v>1</v>
      </c>
      <c r="I834" s="193"/>
      <c r="J834" s="193"/>
    </row>
    <row r="835" spans="1:10" ht="15" customHeight="1">
      <c r="A835" s="27" t="s">
        <v>1632</v>
      </c>
      <c r="B835" s="11" t="s">
        <v>1633</v>
      </c>
      <c r="C835" s="25" t="s">
        <v>1641</v>
      </c>
      <c r="D835" s="28">
        <v>301557</v>
      </c>
      <c r="E835" s="25" t="s">
        <v>10155</v>
      </c>
      <c r="F835" s="25" t="s">
        <v>10156</v>
      </c>
      <c r="G835" s="29">
        <v>175</v>
      </c>
      <c r="H835" s="29">
        <v>2</v>
      </c>
      <c r="I835" s="193"/>
      <c r="J835" s="193"/>
    </row>
    <row r="836" spans="1:10" ht="15" customHeight="1">
      <c r="A836" s="27" t="s">
        <v>1632</v>
      </c>
      <c r="B836" s="11" t="s">
        <v>1633</v>
      </c>
      <c r="C836" s="25" t="s">
        <v>1641</v>
      </c>
      <c r="D836" s="28">
        <v>301561</v>
      </c>
      <c r="E836" s="25" t="s">
        <v>10157</v>
      </c>
      <c r="F836" s="25" t="s">
        <v>10158</v>
      </c>
      <c r="G836" s="29">
        <v>66</v>
      </c>
      <c r="H836" s="29">
        <v>1</v>
      </c>
      <c r="I836" s="193"/>
      <c r="J836" s="193"/>
    </row>
    <row r="837" spans="1:10" ht="15" customHeight="1">
      <c r="A837" s="27" t="s">
        <v>1632</v>
      </c>
      <c r="B837" s="11" t="s">
        <v>1633</v>
      </c>
      <c r="C837" s="25" t="s">
        <v>1641</v>
      </c>
      <c r="D837" s="28">
        <v>308803</v>
      </c>
      <c r="E837" s="25" t="s">
        <v>10159</v>
      </c>
      <c r="F837" s="25" t="s">
        <v>10160</v>
      </c>
      <c r="G837" s="29">
        <v>29</v>
      </c>
      <c r="H837" s="29">
        <v>1</v>
      </c>
      <c r="I837" s="193"/>
      <c r="J837" s="193"/>
    </row>
    <row r="838" spans="1:10" ht="15" customHeight="1">
      <c r="A838" s="27" t="s">
        <v>1632</v>
      </c>
      <c r="B838" s="11" t="s">
        <v>1633</v>
      </c>
      <c r="C838" s="25" t="s">
        <v>1643</v>
      </c>
      <c r="D838" s="28">
        <v>301528</v>
      </c>
      <c r="E838" s="25" t="s">
        <v>10161</v>
      </c>
      <c r="F838" s="25" t="s">
        <v>10162</v>
      </c>
      <c r="G838" s="29">
        <v>42</v>
      </c>
      <c r="H838" s="29">
        <v>1</v>
      </c>
      <c r="I838" s="193"/>
      <c r="J838" s="193"/>
    </row>
    <row r="839" spans="1:10" ht="15" customHeight="1">
      <c r="A839" s="27" t="s">
        <v>1632</v>
      </c>
      <c r="B839" s="11" t="s">
        <v>1633</v>
      </c>
      <c r="C839" s="25" t="s">
        <v>1643</v>
      </c>
      <c r="D839" s="28">
        <v>301549</v>
      </c>
      <c r="E839" s="25" t="s">
        <v>10163</v>
      </c>
      <c r="F839" s="25" t="s">
        <v>10164</v>
      </c>
      <c r="G839" s="29">
        <v>201</v>
      </c>
      <c r="H839" s="29">
        <v>2</v>
      </c>
      <c r="I839" s="193"/>
      <c r="J839" s="193"/>
    </row>
    <row r="840" spans="1:10" ht="15" customHeight="1">
      <c r="A840" s="27" t="s">
        <v>1632</v>
      </c>
      <c r="B840" s="11" t="s">
        <v>1633</v>
      </c>
      <c r="C840" s="25" t="s">
        <v>1643</v>
      </c>
      <c r="D840" s="28">
        <v>301550</v>
      </c>
      <c r="E840" s="25" t="s">
        <v>10165</v>
      </c>
      <c r="F840" s="25" t="s">
        <v>10164</v>
      </c>
      <c r="G840" s="29">
        <v>21</v>
      </c>
      <c r="H840" s="29">
        <v>1</v>
      </c>
      <c r="I840" s="193"/>
      <c r="J840" s="193"/>
    </row>
    <row r="841" spans="1:10" ht="15" customHeight="1">
      <c r="A841" s="27" t="s">
        <v>1632</v>
      </c>
      <c r="B841" s="11" t="s">
        <v>1633</v>
      </c>
      <c r="C841" s="25" t="s">
        <v>1643</v>
      </c>
      <c r="D841" s="28">
        <v>301563</v>
      </c>
      <c r="E841" s="25" t="s">
        <v>10166</v>
      </c>
      <c r="F841" s="25" t="s">
        <v>10167</v>
      </c>
      <c r="G841" s="29">
        <v>66</v>
      </c>
      <c r="H841" s="29">
        <v>1</v>
      </c>
      <c r="I841" s="193"/>
      <c r="J841" s="193"/>
    </row>
    <row r="842" spans="1:10" ht="15" customHeight="1">
      <c r="A842" s="27" t="s">
        <v>1632</v>
      </c>
      <c r="B842" s="11" t="s">
        <v>1633</v>
      </c>
      <c r="C842" s="25" t="s">
        <v>1643</v>
      </c>
      <c r="D842" s="28">
        <v>301564</v>
      </c>
      <c r="E842" s="25" t="s">
        <v>10168</v>
      </c>
      <c r="F842" s="25" t="s">
        <v>10169</v>
      </c>
      <c r="G842" s="29">
        <v>31</v>
      </c>
      <c r="H842" s="29">
        <v>1</v>
      </c>
      <c r="I842" s="193"/>
      <c r="J842" s="193"/>
    </row>
    <row r="843" spans="1:10" ht="15" customHeight="1">
      <c r="A843" s="27" t="s">
        <v>1632</v>
      </c>
      <c r="B843" s="11" t="s">
        <v>1633</v>
      </c>
      <c r="C843" s="25" t="s">
        <v>1645</v>
      </c>
      <c r="D843" s="28">
        <v>301534</v>
      </c>
      <c r="E843" s="25" t="s">
        <v>10170</v>
      </c>
      <c r="F843" s="25" t="s">
        <v>10171</v>
      </c>
      <c r="G843" s="29">
        <v>25</v>
      </c>
      <c r="H843" s="29">
        <v>1</v>
      </c>
      <c r="I843" s="193"/>
      <c r="J843" s="193"/>
    </row>
    <row r="844" spans="1:10" ht="15" customHeight="1">
      <c r="A844" s="27" t="s">
        <v>1632</v>
      </c>
      <c r="B844" s="11" t="s">
        <v>1633</v>
      </c>
      <c r="C844" s="25" t="s">
        <v>1645</v>
      </c>
      <c r="D844" s="28">
        <v>301542</v>
      </c>
      <c r="E844" s="25" t="s">
        <v>10172</v>
      </c>
      <c r="F844" s="25" t="s">
        <v>10173</v>
      </c>
      <c r="G844" s="29">
        <v>46</v>
      </c>
      <c r="H844" s="29">
        <v>1</v>
      </c>
      <c r="I844" s="193"/>
      <c r="J844" s="193"/>
    </row>
    <row r="845" spans="1:10" ht="15" customHeight="1">
      <c r="A845" s="27" t="s">
        <v>1632</v>
      </c>
      <c r="B845" s="11" t="s">
        <v>1633</v>
      </c>
      <c r="C845" s="25" t="s">
        <v>1645</v>
      </c>
      <c r="D845" s="28">
        <v>301543</v>
      </c>
      <c r="E845" s="25" t="s">
        <v>10174</v>
      </c>
      <c r="F845" s="25" t="s">
        <v>10175</v>
      </c>
      <c r="G845" s="29">
        <v>48</v>
      </c>
      <c r="H845" s="29">
        <v>1</v>
      </c>
      <c r="I845" s="193"/>
      <c r="J845" s="193"/>
    </row>
    <row r="846" spans="1:10" ht="15" customHeight="1">
      <c r="A846" s="27" t="s">
        <v>1632</v>
      </c>
      <c r="B846" s="11" t="s">
        <v>1633</v>
      </c>
      <c r="C846" s="25" t="s">
        <v>1645</v>
      </c>
      <c r="D846" s="28">
        <v>301545</v>
      </c>
      <c r="E846" s="25" t="s">
        <v>6106</v>
      </c>
      <c r="F846" s="25" t="s">
        <v>10176</v>
      </c>
      <c r="G846" s="29">
        <v>73</v>
      </c>
      <c r="H846" s="29">
        <v>1</v>
      </c>
      <c r="I846" s="193"/>
      <c r="J846" s="193"/>
    </row>
    <row r="847" spans="1:10" ht="15" customHeight="1">
      <c r="A847" s="27" t="s">
        <v>1632</v>
      </c>
      <c r="B847" s="11" t="s">
        <v>1633</v>
      </c>
      <c r="C847" s="25" t="s">
        <v>1645</v>
      </c>
      <c r="D847" s="28">
        <v>301546</v>
      </c>
      <c r="E847" s="25" t="s">
        <v>10177</v>
      </c>
      <c r="F847" s="25" t="s">
        <v>10178</v>
      </c>
      <c r="G847" s="29">
        <v>29</v>
      </c>
      <c r="H847" s="29">
        <v>1</v>
      </c>
      <c r="I847" s="193"/>
      <c r="J847" s="193"/>
    </row>
    <row r="848" spans="1:10" ht="15" customHeight="1">
      <c r="A848" s="27" t="s">
        <v>1632</v>
      </c>
      <c r="B848" s="11" t="s">
        <v>1633</v>
      </c>
      <c r="C848" s="25" t="s">
        <v>1645</v>
      </c>
      <c r="D848" s="28">
        <v>301548</v>
      </c>
      <c r="E848" s="25" t="s">
        <v>10179</v>
      </c>
      <c r="F848" s="25" t="s">
        <v>10180</v>
      </c>
      <c r="G848" s="29">
        <v>206</v>
      </c>
      <c r="H848" s="29">
        <v>2</v>
      </c>
      <c r="I848" s="193"/>
      <c r="J848" s="193"/>
    </row>
    <row r="849" spans="1:10" ht="15" customHeight="1">
      <c r="A849" s="27" t="s">
        <v>1632</v>
      </c>
      <c r="B849" s="11" t="s">
        <v>1633</v>
      </c>
      <c r="C849" s="25" t="s">
        <v>1645</v>
      </c>
      <c r="D849" s="28">
        <v>301560</v>
      </c>
      <c r="E849" s="25" t="s">
        <v>10181</v>
      </c>
      <c r="F849" s="25" t="s">
        <v>10182</v>
      </c>
      <c r="G849" s="29">
        <v>39</v>
      </c>
      <c r="H849" s="29">
        <v>1</v>
      </c>
      <c r="I849" s="193"/>
      <c r="J849" s="193"/>
    </row>
    <row r="850" spans="1:10" ht="15" customHeight="1">
      <c r="A850" s="27" t="s">
        <v>1632</v>
      </c>
      <c r="B850" s="11" t="s">
        <v>1633</v>
      </c>
      <c r="C850" s="25" t="s">
        <v>1647</v>
      </c>
      <c r="D850" s="28">
        <v>301547</v>
      </c>
      <c r="E850" s="25" t="s">
        <v>10183</v>
      </c>
      <c r="F850" s="25" t="s">
        <v>10184</v>
      </c>
      <c r="G850" s="29">
        <v>81</v>
      </c>
      <c r="H850" s="29">
        <v>1</v>
      </c>
      <c r="I850" s="193"/>
      <c r="J850" s="193"/>
    </row>
    <row r="851" spans="1:10" ht="15" customHeight="1">
      <c r="A851" s="27" t="s">
        <v>1632</v>
      </c>
      <c r="B851" s="11" t="s">
        <v>1633</v>
      </c>
      <c r="C851" s="25" t="s">
        <v>1647</v>
      </c>
      <c r="D851" s="28">
        <v>301552</v>
      </c>
      <c r="E851" s="25" t="s">
        <v>10185</v>
      </c>
      <c r="F851" s="25" t="s">
        <v>10186</v>
      </c>
      <c r="G851" s="29">
        <v>39</v>
      </c>
      <c r="H851" s="29">
        <v>1</v>
      </c>
      <c r="I851" s="193"/>
      <c r="J851" s="193"/>
    </row>
    <row r="852" spans="1:10" ht="15" customHeight="1">
      <c r="A852" s="27" t="s">
        <v>1632</v>
      </c>
      <c r="B852" s="11" t="s">
        <v>1633</v>
      </c>
      <c r="C852" s="25" t="s">
        <v>1647</v>
      </c>
      <c r="D852" s="28">
        <v>301555</v>
      </c>
      <c r="E852" s="25" t="s">
        <v>10187</v>
      </c>
      <c r="F852" s="25" t="s">
        <v>10188</v>
      </c>
      <c r="G852" s="29">
        <v>99</v>
      </c>
      <c r="H852" s="29">
        <v>1</v>
      </c>
      <c r="I852" s="193"/>
      <c r="J852" s="193"/>
    </row>
    <row r="853" spans="1:10" ht="15" customHeight="1">
      <c r="A853" s="27" t="s">
        <v>1632</v>
      </c>
      <c r="B853" s="11" t="s">
        <v>1633</v>
      </c>
      <c r="C853" s="25" t="s">
        <v>1647</v>
      </c>
      <c r="D853" s="28">
        <v>301558</v>
      </c>
      <c r="E853" s="25" t="s">
        <v>10189</v>
      </c>
      <c r="F853" s="25" t="s">
        <v>10190</v>
      </c>
      <c r="G853" s="29">
        <v>40</v>
      </c>
      <c r="H853" s="29">
        <v>1</v>
      </c>
      <c r="I853" s="193"/>
      <c r="J853" s="193"/>
    </row>
    <row r="854" spans="1:10" ht="15" customHeight="1">
      <c r="A854" s="27" t="s">
        <v>1632</v>
      </c>
      <c r="B854" s="11" t="s">
        <v>1633</v>
      </c>
      <c r="C854" s="25" t="s">
        <v>1647</v>
      </c>
      <c r="D854" s="28">
        <v>301559</v>
      </c>
      <c r="E854" s="25" t="s">
        <v>10191</v>
      </c>
      <c r="F854" s="25" t="s">
        <v>10192</v>
      </c>
      <c r="G854" s="29">
        <v>24</v>
      </c>
      <c r="H854" s="29">
        <v>1</v>
      </c>
      <c r="I854" s="193"/>
      <c r="J854" s="193"/>
    </row>
    <row r="855" spans="1:10" ht="15" customHeight="1">
      <c r="A855" s="27" t="s">
        <v>1632</v>
      </c>
      <c r="B855" s="11" t="s">
        <v>1633</v>
      </c>
      <c r="C855" s="25" t="s">
        <v>1649</v>
      </c>
      <c r="D855" s="28">
        <v>301533</v>
      </c>
      <c r="E855" s="25" t="s">
        <v>10193</v>
      </c>
      <c r="F855" s="25" t="s">
        <v>10194</v>
      </c>
      <c r="G855" s="29">
        <v>40</v>
      </c>
      <c r="H855" s="29">
        <v>1</v>
      </c>
      <c r="I855" s="193"/>
      <c r="J855" s="193"/>
    </row>
    <row r="856" spans="1:10" ht="15" customHeight="1">
      <c r="A856" s="27" t="s">
        <v>1632</v>
      </c>
      <c r="B856" s="11" t="s">
        <v>1633</v>
      </c>
      <c r="C856" s="25" t="s">
        <v>1649</v>
      </c>
      <c r="D856" s="28">
        <v>301551</v>
      </c>
      <c r="E856" s="25" t="s">
        <v>10195</v>
      </c>
      <c r="F856" s="25" t="s">
        <v>10196</v>
      </c>
      <c r="G856" s="29">
        <v>114</v>
      </c>
      <c r="H856" s="29">
        <v>1</v>
      </c>
      <c r="I856" s="193"/>
      <c r="J856" s="193"/>
    </row>
    <row r="857" spans="1:10" ht="15" customHeight="1">
      <c r="A857" s="27" t="s">
        <v>1632</v>
      </c>
      <c r="B857" s="11" t="s">
        <v>1633</v>
      </c>
      <c r="C857" s="25" t="s">
        <v>1649</v>
      </c>
      <c r="D857" s="28">
        <v>301553</v>
      </c>
      <c r="E857" s="25" t="s">
        <v>10197</v>
      </c>
      <c r="F857" s="25" t="s">
        <v>10198</v>
      </c>
      <c r="G857" s="29">
        <v>65</v>
      </c>
      <c r="H857" s="29">
        <v>1</v>
      </c>
      <c r="I857" s="193"/>
      <c r="J857" s="193"/>
    </row>
    <row r="858" spans="1:10" ht="15" customHeight="1">
      <c r="A858" s="27" t="s">
        <v>1632</v>
      </c>
      <c r="B858" s="11" t="s">
        <v>1633</v>
      </c>
      <c r="C858" s="25" t="s">
        <v>1649</v>
      </c>
      <c r="D858" s="28">
        <v>301556</v>
      </c>
      <c r="E858" s="25" t="s">
        <v>10199</v>
      </c>
      <c r="F858" s="25" t="s">
        <v>10200</v>
      </c>
      <c r="G858" s="29">
        <v>133</v>
      </c>
      <c r="H858" s="29">
        <v>1</v>
      </c>
      <c r="I858" s="193"/>
      <c r="J858" s="193"/>
    </row>
    <row r="859" spans="1:10" ht="15" customHeight="1">
      <c r="A859" s="27" t="s">
        <v>1632</v>
      </c>
      <c r="B859" s="11" t="s">
        <v>1633</v>
      </c>
      <c r="C859" s="25" t="s">
        <v>1649</v>
      </c>
      <c r="D859" s="28">
        <v>301562</v>
      </c>
      <c r="E859" s="25" t="s">
        <v>10201</v>
      </c>
      <c r="F859" s="25" t="s">
        <v>10202</v>
      </c>
      <c r="G859" s="29">
        <v>74</v>
      </c>
      <c r="H859" s="29">
        <v>1</v>
      </c>
      <c r="I859" s="193"/>
      <c r="J859" s="193"/>
    </row>
    <row r="860" spans="1:10" ht="15" customHeight="1">
      <c r="A860" s="27" t="s">
        <v>1632</v>
      </c>
      <c r="B860" s="11" t="s">
        <v>1633</v>
      </c>
      <c r="C860" s="25" t="s">
        <v>1649</v>
      </c>
      <c r="D860" s="28">
        <v>301566</v>
      </c>
      <c r="E860" s="25" t="s">
        <v>10203</v>
      </c>
      <c r="F860" s="25" t="s">
        <v>10204</v>
      </c>
      <c r="G860" s="29">
        <v>171</v>
      </c>
      <c r="H860" s="29">
        <v>2</v>
      </c>
      <c r="I860" s="193"/>
      <c r="J860" s="193"/>
    </row>
    <row r="861" spans="1:10" ht="15" customHeight="1">
      <c r="A861" s="27" t="s">
        <v>1632</v>
      </c>
      <c r="B861" s="11" t="s">
        <v>1633</v>
      </c>
      <c r="C861" s="25" t="s">
        <v>1649</v>
      </c>
      <c r="D861" s="28">
        <v>308801</v>
      </c>
      <c r="E861" s="25" t="s">
        <v>10205</v>
      </c>
      <c r="F861" s="25" t="s">
        <v>10206</v>
      </c>
      <c r="G861" s="29">
        <v>72</v>
      </c>
      <c r="H861" s="29">
        <v>1</v>
      </c>
      <c r="I861" s="193"/>
      <c r="J861" s="193"/>
    </row>
    <row r="862" spans="1:10" ht="15" customHeight="1">
      <c r="A862" s="27" t="s">
        <v>1632</v>
      </c>
      <c r="B862" s="11" t="s">
        <v>1633</v>
      </c>
      <c r="C862" s="25"/>
      <c r="D862" s="28"/>
      <c r="E862" s="25" t="s">
        <v>64</v>
      </c>
      <c r="F862" s="25"/>
      <c r="G862" s="29">
        <f>SUM(G817:G861)</f>
        <v>5060</v>
      </c>
      <c r="H862" s="29">
        <f>SUM(H817:H861)</f>
        <v>75</v>
      </c>
      <c r="I862" s="193"/>
      <c r="J862" s="193"/>
    </row>
    <row r="863" spans="1:10" ht="15" customHeight="1">
      <c r="A863" s="27" t="s">
        <v>1632</v>
      </c>
      <c r="B863" s="15"/>
      <c r="C863" s="25"/>
      <c r="D863" s="28"/>
      <c r="E863" s="25"/>
      <c r="F863" s="25"/>
      <c r="G863" s="29"/>
      <c r="H863" s="29"/>
      <c r="I863" s="193"/>
      <c r="J863" s="193"/>
    </row>
    <row r="864" spans="1:10" ht="15" customHeight="1">
      <c r="A864" s="27" t="s">
        <v>1632</v>
      </c>
      <c r="B864" s="11" t="s">
        <v>1651</v>
      </c>
      <c r="C864" s="25" t="s">
        <v>10207</v>
      </c>
      <c r="D864" s="28">
        <v>301569</v>
      </c>
      <c r="E864" s="25" t="s">
        <v>10208</v>
      </c>
      <c r="F864" s="25" t="s">
        <v>10209</v>
      </c>
      <c r="G864" s="29">
        <v>306</v>
      </c>
      <c r="H864" s="29">
        <v>5</v>
      </c>
      <c r="I864" s="193"/>
      <c r="J864" s="193"/>
    </row>
    <row r="865" spans="1:10" ht="15" customHeight="1">
      <c r="A865" s="27" t="s">
        <v>1632</v>
      </c>
      <c r="B865" s="11" t="s">
        <v>1651</v>
      </c>
      <c r="C865" s="25" t="s">
        <v>10207</v>
      </c>
      <c r="D865" s="28">
        <v>301570</v>
      </c>
      <c r="E865" s="25" t="s">
        <v>10210</v>
      </c>
      <c r="F865" s="25" t="s">
        <v>10211</v>
      </c>
      <c r="G865" s="29">
        <v>126</v>
      </c>
      <c r="H865" s="29">
        <v>1</v>
      </c>
      <c r="I865" s="193"/>
      <c r="J865" s="193"/>
    </row>
    <row r="866" spans="1:10" ht="15" customHeight="1">
      <c r="A866" s="27" t="s">
        <v>1632</v>
      </c>
      <c r="B866" s="11" t="s">
        <v>1651</v>
      </c>
      <c r="C866" s="25" t="s">
        <v>10207</v>
      </c>
      <c r="D866" s="28">
        <v>301571</v>
      </c>
      <c r="E866" s="25" t="s">
        <v>10212</v>
      </c>
      <c r="F866" s="25" t="s">
        <v>10213</v>
      </c>
      <c r="G866" s="29">
        <v>78</v>
      </c>
      <c r="H866" s="29">
        <v>1</v>
      </c>
      <c r="I866" s="193"/>
      <c r="J866" s="193"/>
    </row>
    <row r="867" spans="1:10" ht="15" customHeight="1">
      <c r="A867" s="27" t="s">
        <v>1632</v>
      </c>
      <c r="B867" s="11" t="s">
        <v>1651</v>
      </c>
      <c r="C867" s="25" t="s">
        <v>10207</v>
      </c>
      <c r="D867" s="28">
        <v>301594</v>
      </c>
      <c r="E867" s="25" t="s">
        <v>10214</v>
      </c>
      <c r="F867" s="25" t="s">
        <v>10215</v>
      </c>
      <c r="G867" s="29">
        <v>319</v>
      </c>
      <c r="H867" s="29">
        <v>5</v>
      </c>
      <c r="I867" s="193"/>
      <c r="J867" s="193"/>
    </row>
    <row r="868" spans="1:10" ht="15" customHeight="1">
      <c r="A868" s="27" t="s">
        <v>1632</v>
      </c>
      <c r="B868" s="11" t="s">
        <v>1651</v>
      </c>
      <c r="C868" s="25" t="s">
        <v>10207</v>
      </c>
      <c r="D868" s="28">
        <v>305854</v>
      </c>
      <c r="E868" s="25" t="s">
        <v>10216</v>
      </c>
      <c r="F868" s="25" t="s">
        <v>10217</v>
      </c>
      <c r="G868" s="29">
        <v>44</v>
      </c>
      <c r="H868" s="29">
        <v>1</v>
      </c>
      <c r="I868" s="193"/>
      <c r="J868" s="193"/>
    </row>
    <row r="869" spans="1:10" ht="15" customHeight="1">
      <c r="A869" s="27" t="s">
        <v>1632</v>
      </c>
      <c r="B869" s="11" t="s">
        <v>1651</v>
      </c>
      <c r="C869" s="25" t="s">
        <v>10207</v>
      </c>
      <c r="D869" s="28">
        <v>308902</v>
      </c>
      <c r="E869" s="25" t="s">
        <v>10218</v>
      </c>
      <c r="F869" s="25" t="s">
        <v>10219</v>
      </c>
      <c r="G869" s="29">
        <v>89</v>
      </c>
      <c r="H869" s="29">
        <v>1</v>
      </c>
      <c r="I869" s="193"/>
      <c r="J869" s="193"/>
    </row>
    <row r="870" spans="1:10" ht="15" customHeight="1">
      <c r="A870" s="27" t="s">
        <v>1632</v>
      </c>
      <c r="B870" s="11" t="s">
        <v>1651</v>
      </c>
      <c r="C870" s="25" t="s">
        <v>1656</v>
      </c>
      <c r="D870" s="28">
        <v>301574</v>
      </c>
      <c r="E870" s="25" t="s">
        <v>10220</v>
      </c>
      <c r="F870" s="25" t="s">
        <v>10221</v>
      </c>
      <c r="G870" s="29">
        <v>261</v>
      </c>
      <c r="H870" s="29">
        <v>4</v>
      </c>
      <c r="I870" s="193"/>
      <c r="J870" s="193"/>
    </row>
    <row r="871" spans="1:10" ht="15" customHeight="1">
      <c r="A871" s="27" t="s">
        <v>1632</v>
      </c>
      <c r="B871" s="11" t="s">
        <v>1651</v>
      </c>
      <c r="C871" s="25" t="s">
        <v>1656</v>
      </c>
      <c r="D871" s="28">
        <v>301575</v>
      </c>
      <c r="E871" s="25" t="s">
        <v>10222</v>
      </c>
      <c r="F871" s="25" t="s">
        <v>10223</v>
      </c>
      <c r="G871" s="29">
        <v>69</v>
      </c>
      <c r="H871" s="29">
        <v>1</v>
      </c>
      <c r="I871" s="193"/>
      <c r="J871" s="193"/>
    </row>
    <row r="872" spans="1:10" ht="15" customHeight="1">
      <c r="A872" s="27" t="s">
        <v>1632</v>
      </c>
      <c r="B872" s="11" t="s">
        <v>1651</v>
      </c>
      <c r="C872" s="25" t="s">
        <v>1656</v>
      </c>
      <c r="D872" s="28">
        <v>301576</v>
      </c>
      <c r="E872" s="25" t="s">
        <v>10224</v>
      </c>
      <c r="F872" s="25" t="s">
        <v>10221</v>
      </c>
      <c r="G872" s="29">
        <v>56</v>
      </c>
      <c r="H872" s="29">
        <v>1</v>
      </c>
      <c r="I872" s="193"/>
      <c r="J872" s="193"/>
    </row>
    <row r="873" spans="1:10" ht="15" customHeight="1">
      <c r="A873" s="27" t="s">
        <v>1632</v>
      </c>
      <c r="B873" s="11" t="s">
        <v>1651</v>
      </c>
      <c r="C873" s="25" t="s">
        <v>1656</v>
      </c>
      <c r="D873" s="28">
        <v>301577</v>
      </c>
      <c r="E873" s="25" t="s">
        <v>10225</v>
      </c>
      <c r="F873" s="25" t="s">
        <v>10226</v>
      </c>
      <c r="G873" s="29">
        <v>108</v>
      </c>
      <c r="H873" s="29">
        <v>1</v>
      </c>
      <c r="I873" s="193"/>
      <c r="J873" s="193"/>
    </row>
    <row r="874" spans="1:10" ht="15" customHeight="1">
      <c r="A874" s="27" t="s">
        <v>1632</v>
      </c>
      <c r="B874" s="11" t="s">
        <v>1651</v>
      </c>
      <c r="C874" s="25" t="s">
        <v>1656</v>
      </c>
      <c r="D874" s="28">
        <v>301580</v>
      </c>
      <c r="E874" s="25" t="s">
        <v>10227</v>
      </c>
      <c r="F874" s="25" t="s">
        <v>10228</v>
      </c>
      <c r="G874" s="29">
        <v>118</v>
      </c>
      <c r="H874" s="29">
        <v>1</v>
      </c>
      <c r="I874" s="193"/>
      <c r="J874" s="193"/>
    </row>
    <row r="875" spans="1:10" ht="15" customHeight="1">
      <c r="A875" s="27" t="s">
        <v>1632</v>
      </c>
      <c r="B875" s="11" t="s">
        <v>1651</v>
      </c>
      <c r="C875" s="25" t="s">
        <v>1656</v>
      </c>
      <c r="D875" s="28">
        <v>301606</v>
      </c>
      <c r="E875" s="25" t="s">
        <v>10229</v>
      </c>
      <c r="F875" s="25" t="s">
        <v>10230</v>
      </c>
      <c r="G875" s="29">
        <v>83</v>
      </c>
      <c r="H875" s="29">
        <v>1</v>
      </c>
      <c r="I875" s="193"/>
      <c r="J875" s="193"/>
    </row>
    <row r="876" spans="1:10" ht="15" customHeight="1">
      <c r="A876" s="27" t="s">
        <v>1632</v>
      </c>
      <c r="B876" s="11" t="s">
        <v>1651</v>
      </c>
      <c r="C876" s="25" t="s">
        <v>1658</v>
      </c>
      <c r="D876" s="28">
        <v>301583</v>
      </c>
      <c r="E876" s="25" t="s">
        <v>10231</v>
      </c>
      <c r="F876" s="25" t="s">
        <v>10232</v>
      </c>
      <c r="G876" s="29">
        <v>65</v>
      </c>
      <c r="H876" s="29">
        <v>1</v>
      </c>
      <c r="I876" s="193"/>
      <c r="J876" s="193"/>
    </row>
    <row r="877" spans="1:10" ht="15" customHeight="1">
      <c r="A877" s="27" t="s">
        <v>1632</v>
      </c>
      <c r="B877" s="11" t="s">
        <v>1651</v>
      </c>
      <c r="C877" s="25" t="s">
        <v>1658</v>
      </c>
      <c r="D877" s="28">
        <v>301584</v>
      </c>
      <c r="E877" s="25" t="s">
        <v>10233</v>
      </c>
      <c r="F877" s="25" t="s">
        <v>10234</v>
      </c>
      <c r="G877" s="29">
        <v>90</v>
      </c>
      <c r="H877" s="29">
        <v>1</v>
      </c>
      <c r="I877" s="193"/>
      <c r="J877" s="193"/>
    </row>
    <row r="878" spans="1:10" ht="15" customHeight="1">
      <c r="A878" s="27" t="s">
        <v>1632</v>
      </c>
      <c r="B878" s="11" t="s">
        <v>1651</v>
      </c>
      <c r="C878" s="25" t="s">
        <v>1660</v>
      </c>
      <c r="D878" s="28">
        <v>301586</v>
      </c>
      <c r="E878" s="25" t="s">
        <v>10235</v>
      </c>
      <c r="F878" s="25" t="s">
        <v>10236</v>
      </c>
      <c r="G878" s="29">
        <v>67</v>
      </c>
      <c r="H878" s="29">
        <v>1</v>
      </c>
      <c r="I878" s="193"/>
      <c r="J878" s="193"/>
    </row>
    <row r="879" spans="1:10" ht="15" customHeight="1">
      <c r="A879" s="27" t="s">
        <v>1632</v>
      </c>
      <c r="B879" s="11" t="s">
        <v>1651</v>
      </c>
      <c r="C879" s="25" t="s">
        <v>1660</v>
      </c>
      <c r="D879" s="28">
        <v>301587</v>
      </c>
      <c r="E879" s="25" t="s">
        <v>10237</v>
      </c>
      <c r="F879" s="25" t="s">
        <v>10238</v>
      </c>
      <c r="G879" s="29">
        <v>41</v>
      </c>
      <c r="H879" s="29">
        <v>1</v>
      </c>
      <c r="I879" s="193"/>
      <c r="J879" s="193"/>
    </row>
    <row r="880" spans="1:10" ht="15" customHeight="1">
      <c r="A880" s="27" t="s">
        <v>1632</v>
      </c>
      <c r="B880" s="11" t="s">
        <v>1651</v>
      </c>
      <c r="C880" s="25" t="s">
        <v>1660</v>
      </c>
      <c r="D880" s="28">
        <v>301607</v>
      </c>
      <c r="E880" s="25" t="s">
        <v>10239</v>
      </c>
      <c r="F880" s="25" t="s">
        <v>10240</v>
      </c>
      <c r="G880" s="29">
        <v>58</v>
      </c>
      <c r="H880" s="29">
        <v>1</v>
      </c>
      <c r="I880" s="193"/>
      <c r="J880" s="193"/>
    </row>
    <row r="881" spans="1:10" ht="15" customHeight="1">
      <c r="A881" s="27" t="s">
        <v>1632</v>
      </c>
      <c r="B881" s="11" t="s">
        <v>1651</v>
      </c>
      <c r="C881" s="25" t="s">
        <v>1660</v>
      </c>
      <c r="D881" s="28">
        <v>500029</v>
      </c>
      <c r="E881" s="25" t="s">
        <v>10241</v>
      </c>
      <c r="F881" s="25" t="s">
        <v>10242</v>
      </c>
      <c r="G881" s="29">
        <v>198</v>
      </c>
      <c r="H881" s="29">
        <v>2</v>
      </c>
      <c r="I881" s="193"/>
      <c r="J881" s="193"/>
    </row>
    <row r="882" spans="1:10" ht="15" customHeight="1">
      <c r="A882" s="27" t="s">
        <v>1632</v>
      </c>
      <c r="B882" s="11" t="s">
        <v>1651</v>
      </c>
      <c r="C882" s="25" t="s">
        <v>1662</v>
      </c>
      <c r="D882" s="28">
        <v>301588</v>
      </c>
      <c r="E882" s="25" t="s">
        <v>6558</v>
      </c>
      <c r="F882" s="25" t="s">
        <v>10243</v>
      </c>
      <c r="G882" s="29">
        <v>819</v>
      </c>
      <c r="H882" s="29">
        <v>12</v>
      </c>
      <c r="I882" s="193"/>
      <c r="J882" s="193"/>
    </row>
    <row r="883" spans="1:10" ht="15" customHeight="1">
      <c r="A883" s="27" t="s">
        <v>1632</v>
      </c>
      <c r="B883" s="11" t="s">
        <v>1651</v>
      </c>
      <c r="C883" s="25" t="s">
        <v>1662</v>
      </c>
      <c r="D883" s="28">
        <v>301590</v>
      </c>
      <c r="E883" s="25" t="s">
        <v>10244</v>
      </c>
      <c r="F883" s="25" t="s">
        <v>10243</v>
      </c>
      <c r="G883" s="29">
        <v>66</v>
      </c>
      <c r="H883" s="29">
        <v>1</v>
      </c>
      <c r="I883" s="193"/>
      <c r="J883" s="193"/>
    </row>
    <row r="884" spans="1:10" ht="15" customHeight="1">
      <c r="A884" s="27" t="s">
        <v>1632</v>
      </c>
      <c r="B884" s="11" t="s">
        <v>1651</v>
      </c>
      <c r="C884" s="25" t="s">
        <v>1662</v>
      </c>
      <c r="D884" s="28">
        <v>301605</v>
      </c>
      <c r="E884" s="25" t="s">
        <v>10245</v>
      </c>
      <c r="F884" s="25" t="s">
        <v>10246</v>
      </c>
      <c r="G884" s="29">
        <v>117</v>
      </c>
      <c r="H884" s="29">
        <v>1</v>
      </c>
      <c r="I884" s="193"/>
      <c r="J884" s="193"/>
    </row>
    <row r="885" spans="1:10" ht="15" customHeight="1">
      <c r="A885" s="27" t="s">
        <v>1632</v>
      </c>
      <c r="B885" s="11" t="s">
        <v>1651</v>
      </c>
      <c r="C885" s="25" t="s">
        <v>1662</v>
      </c>
      <c r="D885" s="28">
        <v>305529</v>
      </c>
      <c r="E885" s="25" t="s">
        <v>10247</v>
      </c>
      <c r="F885" s="25" t="s">
        <v>10248</v>
      </c>
      <c r="G885" s="29">
        <v>78</v>
      </c>
      <c r="H885" s="29">
        <v>1</v>
      </c>
      <c r="I885" s="193"/>
      <c r="J885" s="193"/>
    </row>
    <row r="886" spans="1:10" ht="15" customHeight="1">
      <c r="A886" s="27" t="s">
        <v>1632</v>
      </c>
      <c r="B886" s="11" t="s">
        <v>1651</v>
      </c>
      <c r="C886" s="25" t="s">
        <v>1662</v>
      </c>
      <c r="D886" s="28">
        <v>308906</v>
      </c>
      <c r="E886" s="25" t="s">
        <v>10249</v>
      </c>
      <c r="F886" s="25" t="s">
        <v>10243</v>
      </c>
      <c r="G886" s="29">
        <v>79</v>
      </c>
      <c r="H886" s="29">
        <v>1</v>
      </c>
      <c r="I886" s="193"/>
      <c r="J886" s="193"/>
    </row>
    <row r="887" spans="1:10" ht="15" customHeight="1">
      <c r="A887" s="27" t="s">
        <v>1632</v>
      </c>
      <c r="B887" s="11" t="s">
        <v>1651</v>
      </c>
      <c r="C887" s="25" t="s">
        <v>1664</v>
      </c>
      <c r="D887" s="28">
        <v>301593</v>
      </c>
      <c r="E887" s="25" t="s">
        <v>10250</v>
      </c>
      <c r="F887" s="25" t="s">
        <v>10251</v>
      </c>
      <c r="G887" s="29">
        <v>1228</v>
      </c>
      <c r="H887" s="29">
        <v>18</v>
      </c>
      <c r="I887" s="193"/>
      <c r="J887" s="193"/>
    </row>
    <row r="888" spans="1:10" ht="15" customHeight="1">
      <c r="A888" s="27" t="s">
        <v>1632</v>
      </c>
      <c r="B888" s="11" t="s">
        <v>1651</v>
      </c>
      <c r="C888" s="25" t="s">
        <v>403</v>
      </c>
      <c r="D888" s="28">
        <v>301572</v>
      </c>
      <c r="E888" s="25" t="s">
        <v>10252</v>
      </c>
      <c r="F888" s="25" t="s">
        <v>10253</v>
      </c>
      <c r="G888" s="29">
        <v>89</v>
      </c>
      <c r="H888" s="29">
        <v>1</v>
      </c>
      <c r="I888" s="193"/>
      <c r="J888" s="193"/>
    </row>
    <row r="889" spans="1:10" ht="15" customHeight="1">
      <c r="A889" s="27" t="s">
        <v>1632</v>
      </c>
      <c r="B889" s="11" t="s">
        <v>1651</v>
      </c>
      <c r="C889" s="25" t="s">
        <v>403</v>
      </c>
      <c r="D889" s="28">
        <v>301591</v>
      </c>
      <c r="E889" s="25" t="s">
        <v>10254</v>
      </c>
      <c r="F889" s="25" t="s">
        <v>10255</v>
      </c>
      <c r="G889" s="29">
        <v>164</v>
      </c>
      <c r="H889" s="29">
        <v>2</v>
      </c>
      <c r="I889" s="193"/>
      <c r="J889" s="193"/>
    </row>
    <row r="890" spans="1:10" ht="15" customHeight="1">
      <c r="A890" s="27" t="s">
        <v>1632</v>
      </c>
      <c r="B890" s="11" t="s">
        <v>1651</v>
      </c>
      <c r="C890" s="25" t="s">
        <v>403</v>
      </c>
      <c r="D890" s="28">
        <v>301595</v>
      </c>
      <c r="E890" s="25" t="s">
        <v>10256</v>
      </c>
      <c r="F890" s="25" t="s">
        <v>10257</v>
      </c>
      <c r="G890" s="29">
        <v>473</v>
      </c>
      <c r="H890" s="29">
        <v>7</v>
      </c>
      <c r="I890" s="193"/>
      <c r="J890" s="193"/>
    </row>
    <row r="891" spans="1:10" ht="15" customHeight="1">
      <c r="A891" s="27" t="s">
        <v>1632</v>
      </c>
      <c r="B891" s="11" t="s">
        <v>1651</v>
      </c>
      <c r="C891" s="25" t="s">
        <v>403</v>
      </c>
      <c r="D891" s="28">
        <v>308904</v>
      </c>
      <c r="E891" s="25" t="s">
        <v>10258</v>
      </c>
      <c r="F891" s="25" t="s">
        <v>10257</v>
      </c>
      <c r="G891" s="29">
        <v>196</v>
      </c>
      <c r="H891" s="29">
        <v>2</v>
      </c>
      <c r="I891" s="193"/>
      <c r="J891" s="193"/>
    </row>
    <row r="892" spans="1:10" ht="15" customHeight="1">
      <c r="A892" s="27" t="s">
        <v>1632</v>
      </c>
      <c r="B892" s="11" t="s">
        <v>1651</v>
      </c>
      <c r="C892" s="25" t="s">
        <v>403</v>
      </c>
      <c r="D892" s="28">
        <v>501333</v>
      </c>
      <c r="E892" s="25" t="s">
        <v>6317</v>
      </c>
      <c r="F892" s="25" t="s">
        <v>10259</v>
      </c>
      <c r="G892" s="29">
        <v>59</v>
      </c>
      <c r="H892" s="29">
        <v>1</v>
      </c>
      <c r="I892" s="193"/>
      <c r="J892" s="193"/>
    </row>
    <row r="893" spans="1:10" ht="15" customHeight="1">
      <c r="A893" s="27" t="s">
        <v>1632</v>
      </c>
      <c r="B893" s="11" t="s">
        <v>1651</v>
      </c>
      <c r="C893" s="25" t="s">
        <v>1667</v>
      </c>
      <c r="D893" s="28">
        <v>301596</v>
      </c>
      <c r="E893" s="25" t="s">
        <v>10260</v>
      </c>
      <c r="F893" s="25" t="s">
        <v>10261</v>
      </c>
      <c r="G893" s="29">
        <v>810</v>
      </c>
      <c r="H893" s="29">
        <v>12</v>
      </c>
      <c r="I893" s="193"/>
      <c r="J893" s="193"/>
    </row>
    <row r="894" spans="1:10" ht="15" customHeight="1">
      <c r="A894" s="27" t="s">
        <v>1632</v>
      </c>
      <c r="B894" s="11" t="s">
        <v>1651</v>
      </c>
      <c r="C894" s="25" t="s">
        <v>1667</v>
      </c>
      <c r="D894" s="28">
        <v>301597</v>
      </c>
      <c r="E894" s="25" t="s">
        <v>10262</v>
      </c>
      <c r="F894" s="25" t="s">
        <v>10261</v>
      </c>
      <c r="G894" s="29">
        <v>76</v>
      </c>
      <c r="H894" s="29">
        <v>1</v>
      </c>
      <c r="I894" s="193"/>
      <c r="J894" s="193"/>
    </row>
    <row r="895" spans="1:10" ht="15" customHeight="1">
      <c r="A895" s="27" t="s">
        <v>1632</v>
      </c>
      <c r="B895" s="11" t="s">
        <v>1651</v>
      </c>
      <c r="C895" s="25" t="s">
        <v>1667</v>
      </c>
      <c r="D895" s="28">
        <v>301598</v>
      </c>
      <c r="E895" s="25" t="s">
        <v>10263</v>
      </c>
      <c r="F895" s="25" t="s">
        <v>10261</v>
      </c>
      <c r="G895" s="29">
        <v>111</v>
      </c>
      <c r="H895" s="29">
        <v>1</v>
      </c>
      <c r="I895" s="193"/>
      <c r="J895" s="193"/>
    </row>
    <row r="896" spans="1:10" ht="15" customHeight="1">
      <c r="A896" s="27" t="s">
        <v>1632</v>
      </c>
      <c r="B896" s="11" t="s">
        <v>1651</v>
      </c>
      <c r="C896" s="25" t="s">
        <v>1667</v>
      </c>
      <c r="D896" s="28">
        <v>301601</v>
      </c>
      <c r="E896" s="25" t="s">
        <v>10264</v>
      </c>
      <c r="F896" s="25" t="s">
        <v>10265</v>
      </c>
      <c r="G896" s="29">
        <v>175</v>
      </c>
      <c r="H896" s="29">
        <v>2</v>
      </c>
      <c r="I896" s="193"/>
      <c r="J896" s="193"/>
    </row>
    <row r="897" spans="1:10" ht="15" customHeight="1">
      <c r="A897" s="27" t="s">
        <v>1632</v>
      </c>
      <c r="B897" s="11" t="s">
        <v>1651</v>
      </c>
      <c r="C897" s="25" t="s">
        <v>1667</v>
      </c>
      <c r="D897" s="28">
        <v>301608</v>
      </c>
      <c r="E897" s="25" t="s">
        <v>10266</v>
      </c>
      <c r="F897" s="25" t="s">
        <v>10267</v>
      </c>
      <c r="G897" s="29">
        <v>58</v>
      </c>
      <c r="H897" s="29">
        <v>1</v>
      </c>
      <c r="I897" s="193"/>
      <c r="J897" s="193"/>
    </row>
    <row r="898" spans="1:10" ht="15" customHeight="1">
      <c r="A898" s="27" t="s">
        <v>1632</v>
      </c>
      <c r="B898" s="11" t="s">
        <v>1651</v>
      </c>
      <c r="C898" s="25" t="s">
        <v>1667</v>
      </c>
      <c r="D898" s="28">
        <v>301609</v>
      </c>
      <c r="E898" s="25" t="s">
        <v>10268</v>
      </c>
      <c r="F898" s="25" t="s">
        <v>10269</v>
      </c>
      <c r="G898" s="29">
        <v>56</v>
      </c>
      <c r="H898" s="29">
        <v>1</v>
      </c>
      <c r="I898" s="193"/>
      <c r="J898" s="193"/>
    </row>
    <row r="899" spans="1:10" ht="15" customHeight="1">
      <c r="A899" s="27" t="s">
        <v>1632</v>
      </c>
      <c r="B899" s="11" t="s">
        <v>1651</v>
      </c>
      <c r="C899" s="25" t="s">
        <v>1667</v>
      </c>
      <c r="D899" s="28">
        <v>305531</v>
      </c>
      <c r="E899" s="25" t="s">
        <v>9742</v>
      </c>
      <c r="F899" s="25" t="s">
        <v>10270</v>
      </c>
      <c r="G899" s="29">
        <v>56</v>
      </c>
      <c r="H899" s="29">
        <v>1</v>
      </c>
      <c r="I899" s="193"/>
      <c r="J899" s="193"/>
    </row>
    <row r="900" spans="1:10" ht="15" customHeight="1">
      <c r="A900" s="27" t="s">
        <v>1632</v>
      </c>
      <c r="B900" s="11" t="s">
        <v>1651</v>
      </c>
      <c r="C900" s="25" t="s">
        <v>1667</v>
      </c>
      <c r="D900" s="28">
        <v>305534</v>
      </c>
      <c r="E900" s="25" t="s">
        <v>5176</v>
      </c>
      <c r="F900" s="25" t="s">
        <v>10271</v>
      </c>
      <c r="G900" s="29">
        <v>41</v>
      </c>
      <c r="H900" s="29">
        <v>1</v>
      </c>
      <c r="I900" s="193"/>
      <c r="J900" s="193"/>
    </row>
    <row r="901" spans="1:10" ht="15" customHeight="1">
      <c r="A901" s="27" t="s">
        <v>1632</v>
      </c>
      <c r="B901" s="11" t="s">
        <v>1651</v>
      </c>
      <c r="C901" s="25" t="s">
        <v>1667</v>
      </c>
      <c r="D901" s="28">
        <v>305626</v>
      </c>
      <c r="E901" s="25" t="s">
        <v>5426</v>
      </c>
      <c r="F901" s="25" t="s">
        <v>10272</v>
      </c>
      <c r="G901" s="29">
        <v>68</v>
      </c>
      <c r="H901" s="29">
        <v>1</v>
      </c>
      <c r="I901" s="193"/>
      <c r="J901" s="193"/>
    </row>
    <row r="902" spans="1:10" ht="15" customHeight="1">
      <c r="A902" s="27" t="s">
        <v>1632</v>
      </c>
      <c r="B902" s="11" t="s">
        <v>1651</v>
      </c>
      <c r="C902" s="25" t="s">
        <v>1669</v>
      </c>
      <c r="D902" s="28">
        <v>301581</v>
      </c>
      <c r="E902" s="25" t="s">
        <v>10273</v>
      </c>
      <c r="F902" s="25" t="s">
        <v>10274</v>
      </c>
      <c r="G902" s="29">
        <v>210</v>
      </c>
      <c r="H902" s="29">
        <v>3</v>
      </c>
      <c r="I902" s="193"/>
      <c r="J902" s="193"/>
    </row>
    <row r="903" spans="1:10" ht="15" customHeight="1">
      <c r="A903" s="27" t="s">
        <v>1632</v>
      </c>
      <c r="B903" s="11" t="s">
        <v>1651</v>
      </c>
      <c r="C903" s="25" t="s">
        <v>1669</v>
      </c>
      <c r="D903" s="28">
        <v>301582</v>
      </c>
      <c r="E903" s="25" t="s">
        <v>10275</v>
      </c>
      <c r="F903" s="25" t="s">
        <v>10276</v>
      </c>
      <c r="G903" s="29">
        <v>85</v>
      </c>
      <c r="H903" s="29">
        <v>1</v>
      </c>
      <c r="I903" s="193"/>
      <c r="J903" s="193"/>
    </row>
    <row r="904" spans="1:10" ht="15" customHeight="1">
      <c r="A904" s="27" t="s">
        <v>1632</v>
      </c>
      <c r="B904" s="11" t="s">
        <v>1651</v>
      </c>
      <c r="C904" s="25" t="s">
        <v>1669</v>
      </c>
      <c r="D904" s="28">
        <v>301602</v>
      </c>
      <c r="E904" s="25" t="s">
        <v>10277</v>
      </c>
      <c r="F904" s="25" t="s">
        <v>10278</v>
      </c>
      <c r="G904" s="29">
        <v>100</v>
      </c>
      <c r="H904" s="29">
        <v>1</v>
      </c>
      <c r="I904" s="193"/>
      <c r="J904" s="193"/>
    </row>
    <row r="905" spans="1:10" ht="15" customHeight="1">
      <c r="A905" s="27" t="s">
        <v>1632</v>
      </c>
      <c r="B905" s="11" t="s">
        <v>1651</v>
      </c>
      <c r="C905" s="25" t="s">
        <v>1669</v>
      </c>
      <c r="D905" s="28">
        <v>305786</v>
      </c>
      <c r="E905" s="25" t="s">
        <v>10279</v>
      </c>
      <c r="F905" s="25" t="s">
        <v>10280</v>
      </c>
      <c r="G905" s="29">
        <v>36</v>
      </c>
      <c r="H905" s="29">
        <v>1</v>
      </c>
      <c r="I905" s="193"/>
      <c r="J905" s="193"/>
    </row>
    <row r="906" spans="1:10" ht="15" customHeight="1">
      <c r="A906" s="27" t="s">
        <v>1632</v>
      </c>
      <c r="B906" s="11" t="s">
        <v>1651</v>
      </c>
      <c r="C906" s="25" t="s">
        <v>1669</v>
      </c>
      <c r="D906" s="28">
        <v>308907</v>
      </c>
      <c r="E906" s="25" t="s">
        <v>10281</v>
      </c>
      <c r="F906" s="25" t="s">
        <v>10261</v>
      </c>
      <c r="G906" s="29">
        <v>105</v>
      </c>
      <c r="H906" s="29">
        <v>1</v>
      </c>
      <c r="I906" s="193"/>
      <c r="J906" s="193"/>
    </row>
    <row r="907" spans="1:10" ht="15" customHeight="1">
      <c r="A907" s="27" t="s">
        <v>1632</v>
      </c>
      <c r="B907" s="11" t="s">
        <v>1651</v>
      </c>
      <c r="C907" s="25" t="s">
        <v>1671</v>
      </c>
      <c r="D907" s="28">
        <v>301592</v>
      </c>
      <c r="E907" s="25" t="s">
        <v>10282</v>
      </c>
      <c r="F907" s="25" t="s">
        <v>10283</v>
      </c>
      <c r="G907" s="29">
        <v>350</v>
      </c>
      <c r="H907" s="29">
        <v>6</v>
      </c>
      <c r="I907" s="193"/>
      <c r="J907" s="193"/>
    </row>
    <row r="908" spans="1:10" ht="15" customHeight="1">
      <c r="A908" s="27" t="s">
        <v>1632</v>
      </c>
      <c r="B908" s="11" t="s">
        <v>1651</v>
      </c>
      <c r="C908" s="25" t="s">
        <v>1671</v>
      </c>
      <c r="D908" s="28">
        <v>301599</v>
      </c>
      <c r="E908" s="25" t="s">
        <v>7634</v>
      </c>
      <c r="F908" s="25" t="s">
        <v>10283</v>
      </c>
      <c r="G908" s="29">
        <v>726</v>
      </c>
      <c r="H908" s="29">
        <v>11</v>
      </c>
      <c r="I908" s="193"/>
      <c r="J908" s="193"/>
    </row>
    <row r="909" spans="1:10" ht="15" customHeight="1">
      <c r="A909" s="27" t="s">
        <v>1632</v>
      </c>
      <c r="B909" s="11" t="s">
        <v>1651</v>
      </c>
      <c r="C909" s="25" t="s">
        <v>1671</v>
      </c>
      <c r="D909" s="28">
        <v>305476</v>
      </c>
      <c r="E909" s="25" t="s">
        <v>10284</v>
      </c>
      <c r="F909" s="25" t="s">
        <v>10285</v>
      </c>
      <c r="G909" s="29">
        <v>162</v>
      </c>
      <c r="H909" s="29">
        <v>2</v>
      </c>
      <c r="I909" s="193"/>
      <c r="J909" s="193"/>
    </row>
    <row r="910" spans="1:10" ht="15" customHeight="1">
      <c r="A910" s="27" t="s">
        <v>1632</v>
      </c>
      <c r="B910" s="11" t="s">
        <v>1651</v>
      </c>
      <c r="C910" s="25" t="s">
        <v>1673</v>
      </c>
      <c r="D910" s="28">
        <v>301600</v>
      </c>
      <c r="E910" s="25" t="s">
        <v>10286</v>
      </c>
      <c r="F910" s="25" t="s">
        <v>10287</v>
      </c>
      <c r="G910" s="29">
        <v>416</v>
      </c>
      <c r="H910" s="29">
        <v>6</v>
      </c>
      <c r="I910" s="193"/>
      <c r="J910" s="193"/>
    </row>
    <row r="911" spans="1:10" ht="15" customHeight="1">
      <c r="A911" s="27" t="s">
        <v>1632</v>
      </c>
      <c r="B911" s="11" t="s">
        <v>1651</v>
      </c>
      <c r="C911" s="25" t="s">
        <v>1673</v>
      </c>
      <c r="D911" s="28">
        <v>305785</v>
      </c>
      <c r="E911" s="25" t="s">
        <v>10288</v>
      </c>
      <c r="F911" s="25" t="s">
        <v>10289</v>
      </c>
      <c r="G911" s="29">
        <v>58</v>
      </c>
      <c r="H911" s="29">
        <v>1</v>
      </c>
      <c r="I911" s="193"/>
      <c r="J911" s="193"/>
    </row>
    <row r="912" spans="1:10" ht="15" customHeight="1">
      <c r="A912" s="27" t="s">
        <v>1632</v>
      </c>
      <c r="B912" s="11" t="s">
        <v>1651</v>
      </c>
      <c r="C912" s="25" t="s">
        <v>1675</v>
      </c>
      <c r="D912" s="28">
        <v>301578</v>
      </c>
      <c r="E912" s="25" t="s">
        <v>10290</v>
      </c>
      <c r="F912" s="25" t="s">
        <v>10291</v>
      </c>
      <c r="G912" s="29">
        <v>195</v>
      </c>
      <c r="H912" s="29">
        <v>2</v>
      </c>
      <c r="I912" s="193"/>
      <c r="J912" s="193"/>
    </row>
    <row r="913" spans="1:10" ht="15" customHeight="1">
      <c r="A913" s="27" t="s">
        <v>1632</v>
      </c>
      <c r="B913" s="11" t="s">
        <v>1651</v>
      </c>
      <c r="C913" s="25" t="s">
        <v>1675</v>
      </c>
      <c r="D913" s="28">
        <v>301579</v>
      </c>
      <c r="E913" s="25" t="s">
        <v>10292</v>
      </c>
      <c r="F913" s="25" t="s">
        <v>10291</v>
      </c>
      <c r="G913" s="29">
        <v>95</v>
      </c>
      <c r="H913" s="29">
        <v>1</v>
      </c>
      <c r="I913" s="193"/>
      <c r="J913" s="193"/>
    </row>
    <row r="914" spans="1:10" ht="15" customHeight="1">
      <c r="A914" s="27" t="s">
        <v>1632</v>
      </c>
      <c r="B914" s="11" t="s">
        <v>1651</v>
      </c>
      <c r="C914" s="25" t="s">
        <v>1675</v>
      </c>
      <c r="D914" s="28">
        <v>308909</v>
      </c>
      <c r="E914" s="25" t="s">
        <v>10293</v>
      </c>
      <c r="F914" s="25" t="s">
        <v>10294</v>
      </c>
      <c r="G914" s="29">
        <v>238</v>
      </c>
      <c r="H914" s="29">
        <v>4</v>
      </c>
      <c r="I914" s="193"/>
      <c r="J914" s="193"/>
    </row>
    <row r="915" spans="1:10" ht="15" customHeight="1">
      <c r="A915" s="27" t="s">
        <v>1632</v>
      </c>
      <c r="B915" s="11" t="s">
        <v>1651</v>
      </c>
      <c r="C915" s="25" t="s">
        <v>1675</v>
      </c>
      <c r="D915" s="28">
        <v>500153</v>
      </c>
      <c r="E915" s="25" t="s">
        <v>10295</v>
      </c>
      <c r="F915" s="25" t="s">
        <v>10285</v>
      </c>
      <c r="G915" s="29">
        <v>83</v>
      </c>
      <c r="H915" s="29">
        <v>1</v>
      </c>
      <c r="I915" s="193"/>
      <c r="J915" s="193"/>
    </row>
    <row r="916" spans="1:10" ht="15" customHeight="1">
      <c r="A916" s="27" t="s">
        <v>1632</v>
      </c>
      <c r="B916" s="11" t="s">
        <v>1651</v>
      </c>
      <c r="C916" s="25" t="s">
        <v>1677</v>
      </c>
      <c r="D916" s="28">
        <v>301589</v>
      </c>
      <c r="E916" s="25" t="s">
        <v>10296</v>
      </c>
      <c r="F916" s="25" t="s">
        <v>10243</v>
      </c>
      <c r="G916" s="29">
        <v>161</v>
      </c>
      <c r="H916" s="29">
        <v>2</v>
      </c>
      <c r="I916" s="193"/>
      <c r="J916" s="193"/>
    </row>
    <row r="917" spans="1:10" ht="15" customHeight="1">
      <c r="A917" s="27" t="s">
        <v>1632</v>
      </c>
      <c r="B917" s="11" t="s">
        <v>1651</v>
      </c>
      <c r="C917" s="25" t="s">
        <v>1677</v>
      </c>
      <c r="D917" s="28">
        <v>308901</v>
      </c>
      <c r="E917" s="25" t="s">
        <v>10297</v>
      </c>
      <c r="F917" s="25" t="s">
        <v>10298</v>
      </c>
      <c r="G917" s="29">
        <v>482</v>
      </c>
      <c r="H917" s="29">
        <v>7</v>
      </c>
      <c r="I917" s="193"/>
      <c r="J917" s="193"/>
    </row>
    <row r="918" spans="1:10" ht="15" customHeight="1">
      <c r="A918" s="27" t="s">
        <v>1632</v>
      </c>
      <c r="B918" s="11" t="s">
        <v>1651</v>
      </c>
      <c r="C918" s="25" t="s">
        <v>1677</v>
      </c>
      <c r="D918" s="28">
        <v>308908</v>
      </c>
      <c r="E918" s="25" t="s">
        <v>10299</v>
      </c>
      <c r="F918" s="25" t="s">
        <v>10298</v>
      </c>
      <c r="G918" s="29">
        <v>101</v>
      </c>
      <c r="H918" s="29">
        <v>1</v>
      </c>
      <c r="I918" s="193"/>
      <c r="J918" s="193"/>
    </row>
    <row r="919" spans="1:10" ht="15" customHeight="1">
      <c r="A919" s="27" t="s">
        <v>1632</v>
      </c>
      <c r="B919" s="11" t="s">
        <v>1651</v>
      </c>
      <c r="C919" s="25" t="s">
        <v>114</v>
      </c>
      <c r="D919" s="28">
        <v>301573</v>
      </c>
      <c r="E919" s="25" t="s">
        <v>10300</v>
      </c>
      <c r="F919" s="25" t="s">
        <v>10301</v>
      </c>
      <c r="G919" s="29">
        <v>146</v>
      </c>
      <c r="H919" s="29">
        <v>2</v>
      </c>
      <c r="I919" s="193"/>
      <c r="J919" s="193"/>
    </row>
    <row r="920" spans="1:10" ht="15" customHeight="1">
      <c r="A920" s="27" t="s">
        <v>1632</v>
      </c>
      <c r="B920" s="11" t="s">
        <v>1651</v>
      </c>
      <c r="C920" s="25" t="s">
        <v>114</v>
      </c>
      <c r="D920" s="28">
        <v>301603</v>
      </c>
      <c r="E920" s="25" t="s">
        <v>10302</v>
      </c>
      <c r="F920" s="25" t="s">
        <v>10303</v>
      </c>
      <c r="G920" s="29">
        <v>606</v>
      </c>
      <c r="H920" s="29">
        <v>9</v>
      </c>
      <c r="I920" s="193"/>
      <c r="J920" s="193"/>
    </row>
    <row r="921" spans="1:10" ht="15" customHeight="1">
      <c r="A921" s="27" t="s">
        <v>1632</v>
      </c>
      <c r="B921" s="11" t="s">
        <v>1651</v>
      </c>
      <c r="C921" s="25" t="s">
        <v>114</v>
      </c>
      <c r="D921" s="28">
        <v>301604</v>
      </c>
      <c r="E921" s="25" t="s">
        <v>10304</v>
      </c>
      <c r="F921" s="25" t="s">
        <v>10305</v>
      </c>
      <c r="G921" s="29">
        <v>268</v>
      </c>
      <c r="H921" s="29">
        <v>4</v>
      </c>
      <c r="I921" s="193"/>
      <c r="J921" s="193"/>
    </row>
    <row r="922" spans="1:10" ht="15" customHeight="1">
      <c r="A922" s="27" t="s">
        <v>1632</v>
      </c>
      <c r="B922" s="11" t="s">
        <v>1651</v>
      </c>
      <c r="C922" s="25" t="s">
        <v>114</v>
      </c>
      <c r="D922" s="28">
        <v>308905</v>
      </c>
      <c r="E922" s="25" t="s">
        <v>10306</v>
      </c>
      <c r="F922" s="25" t="s">
        <v>10301</v>
      </c>
      <c r="G922" s="29">
        <v>52</v>
      </c>
      <c r="H922" s="29">
        <v>1</v>
      </c>
      <c r="I922" s="193"/>
      <c r="J922" s="193"/>
    </row>
    <row r="923" spans="1:10" ht="15" customHeight="1">
      <c r="A923" s="27" t="s">
        <v>1632</v>
      </c>
      <c r="B923" s="15" t="str">
        <f>B922</f>
        <v>Occidental Mindoro</v>
      </c>
      <c r="C923" s="25"/>
      <c r="D923" s="28"/>
      <c r="E923" s="25" t="s">
        <v>64</v>
      </c>
      <c r="F923" s="25"/>
      <c r="G923" s="29">
        <f>SUM(G864:G922)</f>
        <v>11670</v>
      </c>
      <c r="H923" s="29">
        <f>SUM(H864:H922)</f>
        <v>165</v>
      </c>
      <c r="I923" s="193"/>
      <c r="J923" s="193"/>
    </row>
    <row r="924" spans="1:10" ht="15" customHeight="1">
      <c r="A924" s="27" t="s">
        <v>1632</v>
      </c>
      <c r="B924" s="15"/>
      <c r="C924" s="25"/>
      <c r="D924" s="28"/>
      <c r="E924" s="25"/>
      <c r="F924" s="25"/>
      <c r="G924" s="29"/>
      <c r="H924" s="29"/>
      <c r="I924" s="193"/>
      <c r="J924" s="193"/>
    </row>
    <row r="925" spans="1:10" ht="15" customHeight="1">
      <c r="A925" s="27" t="s">
        <v>1632</v>
      </c>
      <c r="B925" s="11" t="s">
        <v>1680</v>
      </c>
      <c r="C925" s="25" t="s">
        <v>1681</v>
      </c>
      <c r="D925" s="28">
        <v>301616</v>
      </c>
      <c r="E925" s="25" t="s">
        <v>10307</v>
      </c>
      <c r="F925" s="25" t="s">
        <v>10308</v>
      </c>
      <c r="G925" s="29">
        <v>478</v>
      </c>
      <c r="H925" s="29">
        <v>7</v>
      </c>
      <c r="I925" s="193"/>
      <c r="J925" s="193"/>
    </row>
    <row r="926" spans="1:10" ht="15" customHeight="1">
      <c r="A926" s="27" t="s">
        <v>1632</v>
      </c>
      <c r="B926" s="11" t="s">
        <v>1680</v>
      </c>
      <c r="C926" s="25" t="s">
        <v>1681</v>
      </c>
      <c r="D926" s="28">
        <v>305799</v>
      </c>
      <c r="E926" s="25" t="s">
        <v>9760</v>
      </c>
      <c r="F926" s="25" t="s">
        <v>10309</v>
      </c>
      <c r="G926" s="29">
        <v>33</v>
      </c>
      <c r="H926" s="29">
        <v>1</v>
      </c>
      <c r="I926" s="193"/>
      <c r="J926" s="193"/>
    </row>
    <row r="927" spans="1:10" ht="15" customHeight="1">
      <c r="A927" s="27" t="s">
        <v>1632</v>
      </c>
      <c r="B927" s="11" t="s">
        <v>1680</v>
      </c>
      <c r="C927" s="25" t="s">
        <v>1681</v>
      </c>
      <c r="D927" s="28">
        <v>305923</v>
      </c>
      <c r="E927" s="25" t="s">
        <v>10310</v>
      </c>
      <c r="F927" s="25" t="s">
        <v>10311</v>
      </c>
      <c r="G927" s="29">
        <v>39</v>
      </c>
      <c r="H927" s="29">
        <v>1</v>
      </c>
      <c r="I927" s="193"/>
      <c r="J927" s="193"/>
    </row>
    <row r="928" spans="1:10" ht="15" customHeight="1">
      <c r="A928" s="27" t="s">
        <v>1632</v>
      </c>
      <c r="B928" s="11" t="s">
        <v>1680</v>
      </c>
      <c r="C928" s="25" t="s">
        <v>1681</v>
      </c>
      <c r="D928" s="28">
        <v>309008</v>
      </c>
      <c r="E928" s="25" t="s">
        <v>10312</v>
      </c>
      <c r="F928" s="25" t="s">
        <v>10308</v>
      </c>
      <c r="G928" s="29">
        <v>141</v>
      </c>
      <c r="H928" s="29">
        <v>2</v>
      </c>
      <c r="I928" s="193"/>
      <c r="J928" s="193"/>
    </row>
    <row r="929" spans="1:10" ht="15" customHeight="1">
      <c r="A929" s="27" t="s">
        <v>1632</v>
      </c>
      <c r="B929" s="11" t="s">
        <v>1680</v>
      </c>
      <c r="C929" s="25" t="s">
        <v>1681</v>
      </c>
      <c r="D929" s="28">
        <v>309009</v>
      </c>
      <c r="E929" s="25" t="s">
        <v>10313</v>
      </c>
      <c r="F929" s="25" t="s">
        <v>10308</v>
      </c>
      <c r="G929" s="29">
        <v>100</v>
      </c>
      <c r="H929" s="29">
        <v>1</v>
      </c>
      <c r="I929" s="193"/>
      <c r="J929" s="193"/>
    </row>
    <row r="930" spans="1:10" ht="15" customHeight="1">
      <c r="A930" s="27" t="s">
        <v>1632</v>
      </c>
      <c r="B930" s="11" t="s">
        <v>1680</v>
      </c>
      <c r="C930" s="25" t="s">
        <v>1681</v>
      </c>
      <c r="D930" s="28">
        <v>309011</v>
      </c>
      <c r="E930" s="25" t="s">
        <v>10314</v>
      </c>
      <c r="F930" s="25" t="s">
        <v>10311</v>
      </c>
      <c r="G930" s="29">
        <v>39</v>
      </c>
      <c r="H930" s="29">
        <v>1</v>
      </c>
      <c r="I930" s="193"/>
      <c r="J930" s="193"/>
    </row>
    <row r="931" spans="1:10" ht="15" customHeight="1">
      <c r="A931" s="27" t="s">
        <v>1632</v>
      </c>
      <c r="B931" s="11" t="s">
        <v>1680</v>
      </c>
      <c r="C931" s="25" t="s">
        <v>1681</v>
      </c>
      <c r="D931" s="28">
        <v>309036</v>
      </c>
      <c r="E931" s="25" t="s">
        <v>10315</v>
      </c>
      <c r="F931" s="25" t="s">
        <v>10308</v>
      </c>
      <c r="G931" s="29">
        <v>39</v>
      </c>
      <c r="H931" s="29">
        <v>1</v>
      </c>
      <c r="I931" s="193"/>
      <c r="J931" s="193"/>
    </row>
    <row r="932" spans="1:10" ht="15" customHeight="1">
      <c r="A932" s="27" t="s">
        <v>1632</v>
      </c>
      <c r="B932" s="11" t="s">
        <v>1680</v>
      </c>
      <c r="C932" s="25" t="s">
        <v>1698</v>
      </c>
      <c r="D932" s="28">
        <v>301610</v>
      </c>
      <c r="E932" s="25" t="s">
        <v>10316</v>
      </c>
      <c r="F932" s="25" t="s">
        <v>10317</v>
      </c>
      <c r="G932" s="29">
        <v>216</v>
      </c>
      <c r="H932" s="29">
        <v>4</v>
      </c>
      <c r="I932" s="193"/>
      <c r="J932" s="193"/>
    </row>
    <row r="933" spans="1:10" ht="15" customHeight="1">
      <c r="A933" s="27" t="s">
        <v>1632</v>
      </c>
      <c r="B933" s="11" t="s">
        <v>1680</v>
      </c>
      <c r="C933" s="25" t="s">
        <v>1698</v>
      </c>
      <c r="D933" s="28">
        <v>301618</v>
      </c>
      <c r="E933" s="25" t="s">
        <v>10318</v>
      </c>
      <c r="F933" s="25" t="s">
        <v>10319</v>
      </c>
      <c r="G933" s="29">
        <v>108</v>
      </c>
      <c r="H933" s="29">
        <v>1</v>
      </c>
      <c r="I933" s="193"/>
      <c r="J933" s="193"/>
    </row>
    <row r="934" spans="1:10" ht="15" customHeight="1">
      <c r="A934" s="27" t="s">
        <v>1632</v>
      </c>
      <c r="B934" s="11" t="s">
        <v>1680</v>
      </c>
      <c r="C934" s="25" t="s">
        <v>1698</v>
      </c>
      <c r="D934" s="28">
        <v>301655</v>
      </c>
      <c r="E934" s="25" t="s">
        <v>10320</v>
      </c>
      <c r="F934" s="25" t="s">
        <v>10321</v>
      </c>
      <c r="G934" s="29">
        <v>181</v>
      </c>
      <c r="H934" s="29">
        <v>2</v>
      </c>
      <c r="I934" s="193"/>
      <c r="J934" s="193"/>
    </row>
    <row r="935" spans="1:10" ht="15" customHeight="1">
      <c r="A935" s="27" t="s">
        <v>1632</v>
      </c>
      <c r="B935" s="11" t="s">
        <v>1680</v>
      </c>
      <c r="C935" s="25" t="s">
        <v>1698</v>
      </c>
      <c r="D935" s="28">
        <v>309013</v>
      </c>
      <c r="E935" s="25" t="s">
        <v>10322</v>
      </c>
      <c r="F935" s="25" t="s">
        <v>10319</v>
      </c>
      <c r="G935" s="29">
        <v>65</v>
      </c>
      <c r="H935" s="29">
        <v>1</v>
      </c>
      <c r="I935" s="193"/>
      <c r="J935" s="193"/>
    </row>
    <row r="936" spans="1:10" ht="15" customHeight="1">
      <c r="A936" s="27" t="s">
        <v>1632</v>
      </c>
      <c r="B936" s="11" t="s">
        <v>1680</v>
      </c>
      <c r="C936" s="25" t="s">
        <v>1698</v>
      </c>
      <c r="D936" s="28">
        <v>309019</v>
      </c>
      <c r="E936" s="25" t="s">
        <v>10323</v>
      </c>
      <c r="F936" s="25" t="s">
        <v>10319</v>
      </c>
      <c r="G936" s="29">
        <v>247</v>
      </c>
      <c r="H936" s="29">
        <v>4</v>
      </c>
      <c r="I936" s="193"/>
      <c r="J936" s="193"/>
    </row>
    <row r="937" spans="1:10" ht="15" customHeight="1">
      <c r="A937" s="27" t="s">
        <v>1632</v>
      </c>
      <c r="B937" s="11" t="s">
        <v>1680</v>
      </c>
      <c r="C937" s="25" t="s">
        <v>1698</v>
      </c>
      <c r="D937" s="28">
        <v>309020</v>
      </c>
      <c r="E937" s="25" t="s">
        <v>10324</v>
      </c>
      <c r="F937" s="25" t="s">
        <v>10321</v>
      </c>
      <c r="G937" s="29">
        <v>35</v>
      </c>
      <c r="H937" s="29">
        <v>1</v>
      </c>
      <c r="I937" s="193"/>
      <c r="J937" s="193"/>
    </row>
    <row r="938" spans="1:10" ht="15" customHeight="1">
      <c r="A938" s="27" t="s">
        <v>1632</v>
      </c>
      <c r="B938" s="11" t="s">
        <v>1680</v>
      </c>
      <c r="C938" s="25" t="s">
        <v>1698</v>
      </c>
      <c r="D938" s="28">
        <v>309027</v>
      </c>
      <c r="E938" s="25" t="s">
        <v>10325</v>
      </c>
      <c r="F938" s="25" t="s">
        <v>10326</v>
      </c>
      <c r="G938" s="29">
        <v>109</v>
      </c>
      <c r="H938" s="29">
        <v>1</v>
      </c>
      <c r="I938" s="193"/>
      <c r="J938" s="193"/>
    </row>
    <row r="939" spans="1:10" ht="15" customHeight="1">
      <c r="A939" s="27" t="s">
        <v>1632</v>
      </c>
      <c r="B939" s="11" t="s">
        <v>1680</v>
      </c>
      <c r="C939" s="25" t="s">
        <v>1698</v>
      </c>
      <c r="D939" s="28">
        <v>309161</v>
      </c>
      <c r="E939" s="25" t="s">
        <v>10327</v>
      </c>
      <c r="F939" s="25" t="s">
        <v>10328</v>
      </c>
      <c r="G939" s="29">
        <v>63</v>
      </c>
      <c r="H939" s="29">
        <v>1</v>
      </c>
      <c r="I939" s="193"/>
      <c r="J939" s="193"/>
    </row>
    <row r="940" spans="1:10" ht="15" customHeight="1">
      <c r="A940" s="27" t="s">
        <v>1632</v>
      </c>
      <c r="B940" s="11" t="s">
        <v>1680</v>
      </c>
      <c r="C940" s="25" t="s">
        <v>1700</v>
      </c>
      <c r="D940" s="28">
        <v>301624</v>
      </c>
      <c r="E940" s="25" t="s">
        <v>10329</v>
      </c>
      <c r="F940" s="25" t="s">
        <v>10330</v>
      </c>
      <c r="G940" s="29">
        <v>119</v>
      </c>
      <c r="H940" s="29">
        <v>1</v>
      </c>
      <c r="I940" s="193"/>
      <c r="J940" s="193"/>
    </row>
    <row r="941" spans="1:10" ht="15" customHeight="1">
      <c r="A941" s="27" t="s">
        <v>1632</v>
      </c>
      <c r="B941" s="11" t="s">
        <v>1680</v>
      </c>
      <c r="C941" s="25" t="s">
        <v>1700</v>
      </c>
      <c r="D941" s="28">
        <v>301632</v>
      </c>
      <c r="E941" s="25" t="s">
        <v>10331</v>
      </c>
      <c r="F941" s="25" t="s">
        <v>10332</v>
      </c>
      <c r="G941" s="29">
        <v>79</v>
      </c>
      <c r="H941" s="29">
        <v>1</v>
      </c>
      <c r="I941" s="193"/>
      <c r="J941" s="193"/>
    </row>
    <row r="942" spans="1:10" ht="15" customHeight="1">
      <c r="A942" s="27" t="s">
        <v>1632</v>
      </c>
      <c r="B942" s="11" t="s">
        <v>1680</v>
      </c>
      <c r="C942" s="25" t="s">
        <v>1700</v>
      </c>
      <c r="D942" s="28">
        <v>301633</v>
      </c>
      <c r="E942" s="25" t="s">
        <v>10333</v>
      </c>
      <c r="F942" s="25" t="s">
        <v>10334</v>
      </c>
      <c r="G942" s="29">
        <v>149</v>
      </c>
      <c r="H942" s="29">
        <v>2</v>
      </c>
      <c r="I942" s="193"/>
      <c r="J942" s="193"/>
    </row>
    <row r="943" spans="1:10" ht="15" customHeight="1">
      <c r="A943" s="27" t="s">
        <v>1632</v>
      </c>
      <c r="B943" s="11" t="s">
        <v>1680</v>
      </c>
      <c r="C943" s="25" t="s">
        <v>1700</v>
      </c>
      <c r="D943" s="28">
        <v>301641</v>
      </c>
      <c r="E943" s="25" t="s">
        <v>10335</v>
      </c>
      <c r="F943" s="25" t="s">
        <v>10336</v>
      </c>
      <c r="G943" s="29">
        <v>161</v>
      </c>
      <c r="H943" s="29">
        <v>2</v>
      </c>
      <c r="I943" s="193"/>
      <c r="J943" s="193"/>
    </row>
    <row r="944" spans="1:10" ht="15" customHeight="1">
      <c r="A944" s="27" t="s">
        <v>1632</v>
      </c>
      <c r="B944" s="11" t="s">
        <v>1680</v>
      </c>
      <c r="C944" s="25" t="s">
        <v>1700</v>
      </c>
      <c r="D944" s="28">
        <v>301643</v>
      </c>
      <c r="E944" s="25" t="s">
        <v>10337</v>
      </c>
      <c r="F944" s="25" t="s">
        <v>10338</v>
      </c>
      <c r="G944" s="29">
        <v>120</v>
      </c>
      <c r="H944" s="29">
        <v>1</v>
      </c>
      <c r="I944" s="193"/>
      <c r="J944" s="193"/>
    </row>
    <row r="945" spans="1:10" ht="15" customHeight="1">
      <c r="A945" s="27" t="s">
        <v>1632</v>
      </c>
      <c r="B945" s="11" t="s">
        <v>1680</v>
      </c>
      <c r="C945" s="25" t="s">
        <v>1700</v>
      </c>
      <c r="D945" s="28">
        <v>305604</v>
      </c>
      <c r="E945" s="25" t="s">
        <v>10339</v>
      </c>
      <c r="F945" s="25" t="s">
        <v>10340</v>
      </c>
      <c r="G945" s="29">
        <v>88</v>
      </c>
      <c r="H945" s="29">
        <v>1</v>
      </c>
      <c r="I945" s="193"/>
      <c r="J945" s="193"/>
    </row>
    <row r="946" spans="1:10" ht="15" customHeight="1">
      <c r="A946" s="27" t="s">
        <v>1632</v>
      </c>
      <c r="B946" s="11" t="s">
        <v>1680</v>
      </c>
      <c r="C946" s="25" t="s">
        <v>1700</v>
      </c>
      <c r="D946" s="28">
        <v>305823</v>
      </c>
      <c r="E946" s="25" t="s">
        <v>10341</v>
      </c>
      <c r="F946" s="25" t="s">
        <v>10340</v>
      </c>
      <c r="G946" s="29">
        <v>73</v>
      </c>
      <c r="H946" s="29">
        <v>1</v>
      </c>
      <c r="I946" s="193"/>
      <c r="J946" s="193"/>
    </row>
    <row r="947" spans="1:10" ht="15" customHeight="1">
      <c r="A947" s="27" t="s">
        <v>1632</v>
      </c>
      <c r="B947" s="11" t="s">
        <v>1680</v>
      </c>
      <c r="C947" s="25" t="s">
        <v>1700</v>
      </c>
      <c r="D947" s="28">
        <v>309005</v>
      </c>
      <c r="E947" s="25" t="s">
        <v>10342</v>
      </c>
      <c r="F947" s="25" t="s">
        <v>10343</v>
      </c>
      <c r="G947" s="29">
        <v>102</v>
      </c>
      <c r="H947" s="29">
        <v>1</v>
      </c>
      <c r="I947" s="193"/>
      <c r="J947" s="193"/>
    </row>
    <row r="948" spans="1:10" ht="15" customHeight="1">
      <c r="A948" s="27" t="s">
        <v>1632</v>
      </c>
      <c r="B948" s="11" t="s">
        <v>1680</v>
      </c>
      <c r="C948" s="25" t="s">
        <v>1700</v>
      </c>
      <c r="D948" s="28">
        <v>309006</v>
      </c>
      <c r="E948" s="25" t="s">
        <v>10344</v>
      </c>
      <c r="F948" s="25" t="s">
        <v>10345</v>
      </c>
      <c r="G948" s="29">
        <v>124</v>
      </c>
      <c r="H948" s="29">
        <v>1</v>
      </c>
      <c r="I948" s="193"/>
      <c r="J948" s="193"/>
    </row>
    <row r="949" spans="1:10" ht="15" customHeight="1">
      <c r="A949" s="27" t="s">
        <v>1632</v>
      </c>
      <c r="B949" s="11" t="s">
        <v>1680</v>
      </c>
      <c r="C949" s="25" t="s">
        <v>1700</v>
      </c>
      <c r="D949" s="28">
        <v>309030</v>
      </c>
      <c r="E949" s="25" t="s">
        <v>10346</v>
      </c>
      <c r="F949" s="25" t="s">
        <v>10338</v>
      </c>
      <c r="G949" s="29">
        <v>30</v>
      </c>
      <c r="H949" s="29">
        <v>1</v>
      </c>
      <c r="I949" s="193"/>
      <c r="J949" s="193"/>
    </row>
    <row r="950" spans="1:10" ht="15" customHeight="1">
      <c r="A950" s="27" t="s">
        <v>1632</v>
      </c>
      <c r="B950" s="11" t="s">
        <v>1680</v>
      </c>
      <c r="C950" s="25" t="s">
        <v>1702</v>
      </c>
      <c r="D950" s="28">
        <v>300448</v>
      </c>
      <c r="E950" s="25" t="s">
        <v>10347</v>
      </c>
      <c r="F950" s="25" t="s">
        <v>10340</v>
      </c>
      <c r="G950" s="29">
        <v>48</v>
      </c>
      <c r="H950" s="29">
        <v>1</v>
      </c>
      <c r="I950" s="193"/>
      <c r="J950" s="193"/>
    </row>
    <row r="951" spans="1:10" ht="15" customHeight="1">
      <c r="A951" s="27" t="s">
        <v>1632</v>
      </c>
      <c r="B951" s="11" t="s">
        <v>1680</v>
      </c>
      <c r="C951" s="25" t="s">
        <v>1702</v>
      </c>
      <c r="D951" s="28">
        <v>301625</v>
      </c>
      <c r="E951" s="25" t="s">
        <v>10348</v>
      </c>
      <c r="F951" s="25" t="s">
        <v>10349</v>
      </c>
      <c r="G951" s="29">
        <v>164</v>
      </c>
      <c r="H951" s="29">
        <v>2</v>
      </c>
      <c r="I951" s="193"/>
      <c r="J951" s="193"/>
    </row>
    <row r="952" spans="1:10" ht="15" customHeight="1">
      <c r="A952" s="27" t="s">
        <v>1632</v>
      </c>
      <c r="B952" s="11" t="s">
        <v>1680</v>
      </c>
      <c r="C952" s="25" t="s">
        <v>1702</v>
      </c>
      <c r="D952" s="28">
        <v>301654</v>
      </c>
      <c r="E952" s="25" t="s">
        <v>10350</v>
      </c>
      <c r="F952" s="25" t="s">
        <v>10351</v>
      </c>
      <c r="G952" s="29">
        <v>195</v>
      </c>
      <c r="H952" s="29">
        <v>2</v>
      </c>
      <c r="I952" s="193"/>
      <c r="J952" s="193"/>
    </row>
    <row r="953" spans="1:10" ht="15" customHeight="1">
      <c r="A953" s="27" t="s">
        <v>1632</v>
      </c>
      <c r="B953" s="11" t="s">
        <v>1680</v>
      </c>
      <c r="C953" s="25" t="s">
        <v>1704</v>
      </c>
      <c r="D953" s="28">
        <v>301620</v>
      </c>
      <c r="E953" s="25" t="s">
        <v>10352</v>
      </c>
      <c r="F953" s="25" t="s">
        <v>10353</v>
      </c>
      <c r="G953" s="29">
        <v>305</v>
      </c>
      <c r="H953" s="29">
        <v>5</v>
      </c>
      <c r="I953" s="193"/>
      <c r="J953" s="193"/>
    </row>
    <row r="954" spans="1:10" ht="15" customHeight="1">
      <c r="A954" s="27" t="s">
        <v>1632</v>
      </c>
      <c r="B954" s="11" t="s">
        <v>1680</v>
      </c>
      <c r="C954" s="25" t="s">
        <v>1704</v>
      </c>
      <c r="D954" s="28">
        <v>301621</v>
      </c>
      <c r="E954" s="25" t="s">
        <v>10354</v>
      </c>
      <c r="F954" s="25" t="s">
        <v>10355</v>
      </c>
      <c r="G954" s="29">
        <v>110</v>
      </c>
      <c r="H954" s="29">
        <v>1</v>
      </c>
      <c r="I954" s="193"/>
      <c r="J954" s="193"/>
    </row>
    <row r="955" spans="1:10" ht="15" customHeight="1">
      <c r="A955" s="27" t="s">
        <v>1632</v>
      </c>
      <c r="B955" s="11" t="s">
        <v>1680</v>
      </c>
      <c r="C955" s="25" t="s">
        <v>1704</v>
      </c>
      <c r="D955" s="28">
        <v>301622</v>
      </c>
      <c r="E955" s="25" t="s">
        <v>7526</v>
      </c>
      <c r="F955" s="25" t="s">
        <v>10356</v>
      </c>
      <c r="G955" s="29">
        <v>233</v>
      </c>
      <c r="H955" s="29">
        <v>4</v>
      </c>
      <c r="I955" s="193"/>
      <c r="J955" s="193"/>
    </row>
    <row r="956" spans="1:10" ht="15" customHeight="1">
      <c r="A956" s="27" t="s">
        <v>1632</v>
      </c>
      <c r="B956" s="11" t="s">
        <v>1680</v>
      </c>
      <c r="C956" s="25" t="s">
        <v>1704</v>
      </c>
      <c r="D956" s="28">
        <v>305782</v>
      </c>
      <c r="E956" s="25" t="s">
        <v>10357</v>
      </c>
      <c r="F956" s="25" t="s">
        <v>10358</v>
      </c>
      <c r="G956" s="29">
        <v>39</v>
      </c>
      <c r="H956" s="29">
        <v>1</v>
      </c>
      <c r="I956" s="193"/>
      <c r="J956" s="193"/>
    </row>
    <row r="957" spans="1:10" ht="15" customHeight="1">
      <c r="A957" s="27" t="s">
        <v>1632</v>
      </c>
      <c r="B957" s="11" t="s">
        <v>1680</v>
      </c>
      <c r="C957" s="25" t="s">
        <v>1704</v>
      </c>
      <c r="D957" s="28">
        <v>305820</v>
      </c>
      <c r="E957" s="25" t="s">
        <v>10359</v>
      </c>
      <c r="F957" s="25" t="s">
        <v>10360</v>
      </c>
      <c r="G957" s="29">
        <v>52</v>
      </c>
      <c r="H957" s="29">
        <v>1</v>
      </c>
      <c r="I957" s="193"/>
      <c r="J957" s="193"/>
    </row>
    <row r="958" spans="1:10" ht="15" customHeight="1">
      <c r="A958" s="27" t="s">
        <v>1632</v>
      </c>
      <c r="B958" s="11" t="s">
        <v>1680</v>
      </c>
      <c r="C958" s="25" t="s">
        <v>1704</v>
      </c>
      <c r="D958" s="28">
        <v>305822</v>
      </c>
      <c r="E958" s="25" t="s">
        <v>10361</v>
      </c>
      <c r="F958" s="25" t="s">
        <v>10362</v>
      </c>
      <c r="G958" s="29">
        <v>45</v>
      </c>
      <c r="H958" s="29">
        <v>1</v>
      </c>
      <c r="I958" s="193"/>
      <c r="J958" s="193"/>
    </row>
    <row r="959" spans="1:10" ht="15" customHeight="1">
      <c r="A959" s="27" t="s">
        <v>1632</v>
      </c>
      <c r="B959" s="11" t="s">
        <v>1680</v>
      </c>
      <c r="C959" s="25" t="s">
        <v>1704</v>
      </c>
      <c r="D959" s="28">
        <v>305920</v>
      </c>
      <c r="E959" s="25" t="s">
        <v>10363</v>
      </c>
      <c r="F959" s="25" t="s">
        <v>10364</v>
      </c>
      <c r="G959" s="29">
        <v>39</v>
      </c>
      <c r="H959" s="29">
        <v>1</v>
      </c>
      <c r="I959" s="193"/>
      <c r="J959" s="193"/>
    </row>
    <row r="960" spans="1:10" ht="15" customHeight="1">
      <c r="A960" s="27" t="s">
        <v>1632</v>
      </c>
      <c r="B960" s="11" t="s">
        <v>1680</v>
      </c>
      <c r="C960" s="25" t="s">
        <v>1704</v>
      </c>
      <c r="D960" s="28">
        <v>305921</v>
      </c>
      <c r="E960" s="25" t="s">
        <v>10365</v>
      </c>
      <c r="F960" s="25" t="s">
        <v>10366</v>
      </c>
      <c r="G960" s="29">
        <v>55</v>
      </c>
      <c r="H960" s="29">
        <v>1</v>
      </c>
      <c r="I960" s="193"/>
      <c r="J960" s="193"/>
    </row>
    <row r="961" spans="1:10" ht="15" customHeight="1">
      <c r="A961" s="27" t="s">
        <v>1632</v>
      </c>
      <c r="B961" s="11" t="s">
        <v>1680</v>
      </c>
      <c r="C961" s="25" t="s">
        <v>1704</v>
      </c>
      <c r="D961" s="28">
        <v>305922</v>
      </c>
      <c r="E961" s="25" t="s">
        <v>10367</v>
      </c>
      <c r="F961" s="25" t="s">
        <v>10368</v>
      </c>
      <c r="G961" s="29">
        <v>31</v>
      </c>
      <c r="H961" s="29">
        <v>1</v>
      </c>
      <c r="I961" s="193"/>
      <c r="J961" s="193"/>
    </row>
    <row r="962" spans="1:10" ht="15" customHeight="1">
      <c r="A962" s="27" t="s">
        <v>1632</v>
      </c>
      <c r="B962" s="11" t="s">
        <v>1680</v>
      </c>
      <c r="C962" s="25" t="s">
        <v>1704</v>
      </c>
      <c r="D962" s="28">
        <v>309022</v>
      </c>
      <c r="E962" s="25" t="s">
        <v>10369</v>
      </c>
      <c r="F962" s="25" t="s">
        <v>10353</v>
      </c>
      <c r="G962" s="29">
        <v>124</v>
      </c>
      <c r="H962" s="29">
        <v>1</v>
      </c>
      <c r="I962" s="193"/>
      <c r="J962" s="193"/>
    </row>
    <row r="963" spans="1:10" ht="15" customHeight="1">
      <c r="A963" s="27" t="s">
        <v>1632</v>
      </c>
      <c r="B963" s="11" t="s">
        <v>1680</v>
      </c>
      <c r="C963" s="25" t="s">
        <v>1704</v>
      </c>
      <c r="D963" s="28">
        <v>309032</v>
      </c>
      <c r="E963" s="25" t="s">
        <v>10370</v>
      </c>
      <c r="F963" s="25" t="s">
        <v>10356</v>
      </c>
      <c r="G963" s="29">
        <v>45</v>
      </c>
      <c r="H963" s="29">
        <v>1</v>
      </c>
      <c r="I963" s="193"/>
      <c r="J963" s="193"/>
    </row>
    <row r="964" spans="1:10" ht="15" customHeight="1">
      <c r="A964" s="27" t="s">
        <v>1632</v>
      </c>
      <c r="B964" s="11" t="s">
        <v>1680</v>
      </c>
      <c r="C964" s="25" t="s">
        <v>1704</v>
      </c>
      <c r="D964" s="28">
        <v>309033</v>
      </c>
      <c r="E964" s="25" t="s">
        <v>10371</v>
      </c>
      <c r="F964" s="25" t="s">
        <v>10355</v>
      </c>
      <c r="G964" s="29">
        <v>70</v>
      </c>
      <c r="H964" s="29">
        <v>1</v>
      </c>
      <c r="I964" s="193"/>
      <c r="J964" s="193"/>
    </row>
    <row r="965" spans="1:10" ht="15" customHeight="1">
      <c r="A965" s="27" t="s">
        <v>1632</v>
      </c>
      <c r="B965" s="11" t="s">
        <v>1680</v>
      </c>
      <c r="C965" s="25" t="s">
        <v>1704</v>
      </c>
      <c r="D965" s="28">
        <v>309034</v>
      </c>
      <c r="E965" s="25" t="s">
        <v>10372</v>
      </c>
      <c r="F965" s="25" t="s">
        <v>10353</v>
      </c>
      <c r="G965" s="29">
        <v>31</v>
      </c>
      <c r="H965" s="29">
        <v>1</v>
      </c>
      <c r="I965" s="193"/>
      <c r="J965" s="193"/>
    </row>
    <row r="966" spans="1:10" ht="15" customHeight="1">
      <c r="A966" s="27" t="s">
        <v>1632</v>
      </c>
      <c r="B966" s="11" t="s">
        <v>1680</v>
      </c>
      <c r="C966" s="25" t="s">
        <v>1706</v>
      </c>
      <c r="D966" s="28">
        <v>301623</v>
      </c>
      <c r="E966" s="25" t="s">
        <v>10373</v>
      </c>
      <c r="F966" s="25" t="s">
        <v>10374</v>
      </c>
      <c r="G966" s="29">
        <v>277</v>
      </c>
      <c r="H966" s="29">
        <v>4</v>
      </c>
      <c r="I966" s="193"/>
      <c r="J966" s="193"/>
    </row>
    <row r="967" spans="1:10" ht="15" customHeight="1">
      <c r="A967" s="27" t="s">
        <v>1632</v>
      </c>
      <c r="B967" s="11" t="s">
        <v>1680</v>
      </c>
      <c r="C967" s="25" t="s">
        <v>1706</v>
      </c>
      <c r="D967" s="28">
        <v>301636</v>
      </c>
      <c r="E967" s="25" t="s">
        <v>10375</v>
      </c>
      <c r="F967" s="25" t="s">
        <v>10376</v>
      </c>
      <c r="G967" s="29">
        <v>127</v>
      </c>
      <c r="H967" s="29">
        <v>1</v>
      </c>
      <c r="I967" s="193"/>
      <c r="J967" s="193"/>
    </row>
    <row r="968" spans="1:10" ht="15" customHeight="1">
      <c r="A968" s="27" t="s">
        <v>1632</v>
      </c>
      <c r="B968" s="11" t="s">
        <v>1680</v>
      </c>
      <c r="C968" s="25" t="s">
        <v>1706</v>
      </c>
      <c r="D968" s="28">
        <v>301637</v>
      </c>
      <c r="E968" s="25" t="s">
        <v>10377</v>
      </c>
      <c r="F968" s="25" t="s">
        <v>10378</v>
      </c>
      <c r="G968" s="29">
        <v>31</v>
      </c>
      <c r="H968" s="29">
        <v>1</v>
      </c>
      <c r="I968" s="193"/>
      <c r="J968" s="193"/>
    </row>
    <row r="969" spans="1:10" ht="15" customHeight="1">
      <c r="A969" s="27" t="s">
        <v>1632</v>
      </c>
      <c r="B969" s="11" t="s">
        <v>1680</v>
      </c>
      <c r="C969" s="25" t="s">
        <v>1706</v>
      </c>
      <c r="D969" s="28">
        <v>309002</v>
      </c>
      <c r="E969" s="25" t="s">
        <v>10379</v>
      </c>
      <c r="F969" s="25" t="s">
        <v>10380</v>
      </c>
      <c r="G969" s="29">
        <v>412</v>
      </c>
      <c r="H969" s="29">
        <v>6</v>
      </c>
      <c r="I969" s="193"/>
      <c r="J969" s="193"/>
    </row>
    <row r="970" spans="1:10" ht="15" customHeight="1">
      <c r="A970" s="27" t="s">
        <v>1632</v>
      </c>
      <c r="B970" s="11" t="s">
        <v>1680</v>
      </c>
      <c r="C970" s="25" t="s">
        <v>1708</v>
      </c>
      <c r="D970" s="28">
        <v>300412</v>
      </c>
      <c r="E970" s="25" t="s">
        <v>10381</v>
      </c>
      <c r="F970" s="25" t="s">
        <v>10382</v>
      </c>
      <c r="G970" s="29">
        <v>192</v>
      </c>
      <c r="H970" s="29">
        <v>2</v>
      </c>
      <c r="I970" s="193"/>
      <c r="J970" s="193"/>
    </row>
    <row r="971" spans="1:10" ht="15" customHeight="1">
      <c r="A971" s="27" t="s">
        <v>1632</v>
      </c>
      <c r="B971" s="11" t="s">
        <v>1680</v>
      </c>
      <c r="C971" s="25" t="s">
        <v>1708</v>
      </c>
      <c r="D971" s="28">
        <v>301617</v>
      </c>
      <c r="E971" s="25" t="s">
        <v>10383</v>
      </c>
      <c r="F971" s="25" t="s">
        <v>10384</v>
      </c>
      <c r="G971" s="29">
        <v>233</v>
      </c>
      <c r="H971" s="29">
        <v>4</v>
      </c>
      <c r="I971" s="193"/>
      <c r="J971" s="193"/>
    </row>
    <row r="972" spans="1:10" ht="15" customHeight="1">
      <c r="A972" s="27" t="s">
        <v>1632</v>
      </c>
      <c r="B972" s="11" t="s">
        <v>1680</v>
      </c>
      <c r="C972" s="25" t="s">
        <v>1708</v>
      </c>
      <c r="D972" s="28">
        <v>301631</v>
      </c>
      <c r="E972" s="25" t="s">
        <v>10385</v>
      </c>
      <c r="F972" s="25" t="s">
        <v>10386</v>
      </c>
      <c r="G972" s="29">
        <v>418</v>
      </c>
      <c r="H972" s="29">
        <v>6</v>
      </c>
      <c r="I972" s="193"/>
      <c r="J972" s="193"/>
    </row>
    <row r="973" spans="1:10" ht="15" customHeight="1">
      <c r="A973" s="27" t="s">
        <v>1632</v>
      </c>
      <c r="B973" s="11" t="s">
        <v>1680</v>
      </c>
      <c r="C973" s="25" t="s">
        <v>1708</v>
      </c>
      <c r="D973" s="28">
        <v>301638</v>
      </c>
      <c r="E973" s="25" t="s">
        <v>10387</v>
      </c>
      <c r="F973" s="25" t="s">
        <v>10388</v>
      </c>
      <c r="G973" s="29">
        <v>138</v>
      </c>
      <c r="H973" s="29">
        <v>1</v>
      </c>
      <c r="I973" s="193"/>
      <c r="J973" s="193"/>
    </row>
    <row r="974" spans="1:10" ht="15" customHeight="1">
      <c r="A974" s="27" t="s">
        <v>1632</v>
      </c>
      <c r="B974" s="11" t="s">
        <v>1680</v>
      </c>
      <c r="C974" s="25" t="s">
        <v>1708</v>
      </c>
      <c r="D974" s="28">
        <v>305968</v>
      </c>
      <c r="E974" s="25" t="s">
        <v>10389</v>
      </c>
      <c r="F974" s="25" t="s">
        <v>10390</v>
      </c>
      <c r="G974" s="29">
        <v>48</v>
      </c>
      <c r="H974" s="29">
        <v>1</v>
      </c>
      <c r="I974" s="193"/>
      <c r="J974" s="193"/>
    </row>
    <row r="975" spans="1:10" ht="15" customHeight="1">
      <c r="A975" s="27" t="s">
        <v>1632</v>
      </c>
      <c r="B975" s="11" t="s">
        <v>1680</v>
      </c>
      <c r="C975" s="25" t="s">
        <v>1708</v>
      </c>
      <c r="D975" s="28">
        <v>309024</v>
      </c>
      <c r="E975" s="25" t="s">
        <v>10391</v>
      </c>
      <c r="F975" s="25" t="s">
        <v>10384</v>
      </c>
      <c r="G975" s="29">
        <v>29</v>
      </c>
      <c r="H975" s="29">
        <v>1</v>
      </c>
      <c r="I975" s="193"/>
      <c r="J975" s="193"/>
    </row>
    <row r="976" spans="1:10" ht="15" customHeight="1">
      <c r="A976" s="27" t="s">
        <v>1632</v>
      </c>
      <c r="B976" s="11" t="s">
        <v>1680</v>
      </c>
      <c r="C976" s="25" t="s">
        <v>1683</v>
      </c>
      <c r="D976" s="28">
        <v>301611</v>
      </c>
      <c r="E976" s="25" t="s">
        <v>10392</v>
      </c>
      <c r="F976" s="25" t="s">
        <v>10393</v>
      </c>
      <c r="G976" s="29">
        <v>88</v>
      </c>
      <c r="H976" s="29">
        <v>1</v>
      </c>
      <c r="I976" s="193"/>
      <c r="J976" s="193"/>
    </row>
    <row r="977" spans="1:10" ht="15" customHeight="1">
      <c r="A977" s="27" t="s">
        <v>1632</v>
      </c>
      <c r="B977" s="11" t="s">
        <v>1680</v>
      </c>
      <c r="C977" s="25" t="s">
        <v>1683</v>
      </c>
      <c r="D977" s="28">
        <v>301642</v>
      </c>
      <c r="E977" s="25" t="s">
        <v>10394</v>
      </c>
      <c r="F977" s="25" t="s">
        <v>10395</v>
      </c>
      <c r="G977" s="29">
        <v>102</v>
      </c>
      <c r="H977" s="29">
        <v>1</v>
      </c>
      <c r="I977" s="193"/>
      <c r="J977" s="193"/>
    </row>
    <row r="978" spans="1:10" ht="15" customHeight="1">
      <c r="A978" s="27" t="s">
        <v>1632</v>
      </c>
      <c r="B978" s="11" t="s">
        <v>1680</v>
      </c>
      <c r="C978" s="25" t="s">
        <v>1683</v>
      </c>
      <c r="D978" s="28">
        <v>301645</v>
      </c>
      <c r="E978" s="25" t="s">
        <v>10396</v>
      </c>
      <c r="F978" s="25" t="s">
        <v>10397</v>
      </c>
      <c r="G978" s="29">
        <v>243</v>
      </c>
      <c r="H978" s="29">
        <v>4</v>
      </c>
      <c r="I978" s="193"/>
      <c r="J978" s="193"/>
    </row>
    <row r="979" spans="1:10" ht="15" customHeight="1">
      <c r="A979" s="27" t="s">
        <v>1632</v>
      </c>
      <c r="B979" s="11" t="s">
        <v>1680</v>
      </c>
      <c r="C979" s="25" t="s">
        <v>1683</v>
      </c>
      <c r="D979" s="28">
        <v>305967</v>
      </c>
      <c r="E979" s="25" t="s">
        <v>10398</v>
      </c>
      <c r="F979" s="25" t="s">
        <v>10399</v>
      </c>
      <c r="G979" s="29">
        <v>31</v>
      </c>
      <c r="H979" s="29">
        <v>1</v>
      </c>
      <c r="I979" s="193"/>
      <c r="J979" s="193"/>
    </row>
    <row r="980" spans="1:10" ht="15" customHeight="1">
      <c r="A980" s="27" t="s">
        <v>1632</v>
      </c>
      <c r="B980" s="11" t="s">
        <v>1680</v>
      </c>
      <c r="C980" s="25" t="s">
        <v>1683</v>
      </c>
      <c r="D980" s="28">
        <v>309003</v>
      </c>
      <c r="E980" s="25" t="s">
        <v>10400</v>
      </c>
      <c r="F980" s="25" t="s">
        <v>10395</v>
      </c>
      <c r="G980" s="29">
        <v>33</v>
      </c>
      <c r="H980" s="29">
        <v>1</v>
      </c>
      <c r="I980" s="193"/>
      <c r="J980" s="193"/>
    </row>
    <row r="981" spans="1:10" ht="15" customHeight="1">
      <c r="A981" s="27" t="s">
        <v>1632</v>
      </c>
      <c r="B981" s="11" t="s">
        <v>1680</v>
      </c>
      <c r="C981" s="25" t="s">
        <v>1685</v>
      </c>
      <c r="D981" s="28">
        <v>301614</v>
      </c>
      <c r="E981" s="25" t="s">
        <v>6695</v>
      </c>
      <c r="F981" s="25" t="s">
        <v>10401</v>
      </c>
      <c r="G981" s="29">
        <v>233</v>
      </c>
      <c r="H981" s="29">
        <v>4</v>
      </c>
      <c r="I981" s="193"/>
      <c r="J981" s="193"/>
    </row>
    <row r="982" spans="1:10" ht="15" customHeight="1">
      <c r="A982" s="27" t="s">
        <v>1632</v>
      </c>
      <c r="B982" s="11" t="s">
        <v>1680</v>
      </c>
      <c r="C982" s="25" t="s">
        <v>1685</v>
      </c>
      <c r="D982" s="28">
        <v>301615</v>
      </c>
      <c r="E982" s="25" t="s">
        <v>10402</v>
      </c>
      <c r="F982" s="25" t="s">
        <v>10403</v>
      </c>
      <c r="G982" s="29">
        <v>137</v>
      </c>
      <c r="H982" s="29">
        <v>1</v>
      </c>
      <c r="I982" s="193"/>
      <c r="J982" s="193"/>
    </row>
    <row r="983" spans="1:10" ht="15" customHeight="1">
      <c r="A983" s="27" t="s">
        <v>1632</v>
      </c>
      <c r="B983" s="11" t="s">
        <v>1680</v>
      </c>
      <c r="C983" s="25" t="s">
        <v>1685</v>
      </c>
      <c r="D983" s="28">
        <v>301651</v>
      </c>
      <c r="E983" s="25" t="s">
        <v>10404</v>
      </c>
      <c r="F983" s="25" t="s">
        <v>10405</v>
      </c>
      <c r="G983" s="29">
        <v>159</v>
      </c>
      <c r="H983" s="29">
        <v>2</v>
      </c>
      <c r="I983" s="193"/>
      <c r="J983" s="193"/>
    </row>
    <row r="984" spans="1:10" ht="15" customHeight="1">
      <c r="A984" s="27" t="s">
        <v>1632</v>
      </c>
      <c r="B984" s="11" t="s">
        <v>1680</v>
      </c>
      <c r="C984" s="25" t="s">
        <v>1685</v>
      </c>
      <c r="D984" s="28">
        <v>309001</v>
      </c>
      <c r="E984" s="25" t="s">
        <v>10406</v>
      </c>
      <c r="F984" s="25" t="s">
        <v>10407</v>
      </c>
      <c r="G984" s="29">
        <v>200</v>
      </c>
      <c r="H984" s="29">
        <v>2</v>
      </c>
      <c r="I984" s="193"/>
      <c r="J984" s="193"/>
    </row>
    <row r="985" spans="1:10" ht="15" customHeight="1">
      <c r="A985" s="27" t="s">
        <v>1632</v>
      </c>
      <c r="B985" s="11" t="s">
        <v>1680</v>
      </c>
      <c r="C985" s="25" t="s">
        <v>1687</v>
      </c>
      <c r="D985" s="28">
        <v>301630</v>
      </c>
      <c r="E985" s="25" t="s">
        <v>10408</v>
      </c>
      <c r="F985" s="25" t="s">
        <v>10409</v>
      </c>
      <c r="G985" s="29">
        <v>251</v>
      </c>
      <c r="H985" s="29">
        <v>4</v>
      </c>
      <c r="I985" s="193"/>
      <c r="J985" s="193"/>
    </row>
    <row r="986" spans="1:10" ht="15" customHeight="1">
      <c r="A986" s="27" t="s">
        <v>1632</v>
      </c>
      <c r="B986" s="11" t="s">
        <v>1680</v>
      </c>
      <c r="C986" s="25" t="s">
        <v>1687</v>
      </c>
      <c r="D986" s="28">
        <v>301648</v>
      </c>
      <c r="E986" s="25" t="s">
        <v>10410</v>
      </c>
      <c r="F986" s="25" t="s">
        <v>10411</v>
      </c>
      <c r="G986" s="29">
        <v>369</v>
      </c>
      <c r="H986" s="29">
        <v>6</v>
      </c>
      <c r="I986" s="193"/>
      <c r="J986" s="193"/>
    </row>
    <row r="987" spans="1:10" ht="15" customHeight="1">
      <c r="A987" s="27" t="s">
        <v>1632</v>
      </c>
      <c r="B987" s="11" t="s">
        <v>1680</v>
      </c>
      <c r="C987" s="25" t="s">
        <v>1687</v>
      </c>
      <c r="D987" s="28">
        <v>305781</v>
      </c>
      <c r="E987" s="25" t="s">
        <v>10412</v>
      </c>
      <c r="F987" s="25" t="s">
        <v>10413</v>
      </c>
      <c r="G987" s="29">
        <v>50</v>
      </c>
      <c r="H987" s="29">
        <v>1</v>
      </c>
      <c r="I987" s="193"/>
      <c r="J987" s="193"/>
    </row>
    <row r="988" spans="1:10" ht="15" customHeight="1">
      <c r="A988" s="27" t="s">
        <v>1632</v>
      </c>
      <c r="B988" s="11" t="s">
        <v>1680</v>
      </c>
      <c r="C988" s="25" t="s">
        <v>1687</v>
      </c>
      <c r="D988" s="28">
        <v>309010</v>
      </c>
      <c r="E988" s="25" t="s">
        <v>10414</v>
      </c>
      <c r="F988" s="25" t="s">
        <v>10405</v>
      </c>
      <c r="G988" s="29">
        <v>106</v>
      </c>
      <c r="H988" s="29">
        <v>1</v>
      </c>
      <c r="I988" s="193"/>
      <c r="J988" s="193"/>
    </row>
    <row r="989" spans="1:10" ht="15" customHeight="1">
      <c r="A989" s="27" t="s">
        <v>1632</v>
      </c>
      <c r="B989" s="11" t="s">
        <v>1680</v>
      </c>
      <c r="C989" s="25" t="s">
        <v>1710</v>
      </c>
      <c r="D989" s="28">
        <v>301647</v>
      </c>
      <c r="E989" s="25" t="s">
        <v>10415</v>
      </c>
      <c r="F989" s="25" t="s">
        <v>10416</v>
      </c>
      <c r="G989" s="29">
        <v>186</v>
      </c>
      <c r="H989" s="29">
        <v>2</v>
      </c>
      <c r="I989" s="193"/>
      <c r="J989" s="193"/>
    </row>
    <row r="990" spans="1:10" ht="15" customHeight="1">
      <c r="A990" s="27" t="s">
        <v>1632</v>
      </c>
      <c r="B990" s="11" t="s">
        <v>1680</v>
      </c>
      <c r="C990" s="25" t="s">
        <v>1710</v>
      </c>
      <c r="D990" s="28">
        <v>301649</v>
      </c>
      <c r="E990" s="25" t="s">
        <v>10417</v>
      </c>
      <c r="F990" s="25" t="s">
        <v>10418</v>
      </c>
      <c r="G990" s="29">
        <v>230</v>
      </c>
      <c r="H990" s="29">
        <v>4</v>
      </c>
      <c r="I990" s="193"/>
      <c r="J990" s="193"/>
    </row>
    <row r="991" spans="1:10" ht="15" customHeight="1">
      <c r="A991" s="27" t="s">
        <v>1632</v>
      </c>
      <c r="B991" s="11" t="s">
        <v>1680</v>
      </c>
      <c r="C991" s="25" t="s">
        <v>1710</v>
      </c>
      <c r="D991" s="28">
        <v>301650</v>
      </c>
      <c r="E991" s="25" t="s">
        <v>10419</v>
      </c>
      <c r="F991" s="25" t="s">
        <v>10420</v>
      </c>
      <c r="G991" s="29">
        <v>24</v>
      </c>
      <c r="H991" s="29">
        <v>1</v>
      </c>
      <c r="I991" s="193"/>
      <c r="J991" s="193"/>
    </row>
    <row r="992" spans="1:10" ht="15" customHeight="1">
      <c r="A992" s="27" t="s">
        <v>1632</v>
      </c>
      <c r="B992" s="11" t="s">
        <v>1680</v>
      </c>
      <c r="C992" s="25" t="s">
        <v>1710</v>
      </c>
      <c r="D992" s="28">
        <v>309016</v>
      </c>
      <c r="E992" s="25" t="s">
        <v>10421</v>
      </c>
      <c r="F992" s="25" t="s">
        <v>10422</v>
      </c>
      <c r="G992" s="29">
        <v>52</v>
      </c>
      <c r="H992" s="29">
        <v>1</v>
      </c>
      <c r="I992" s="193"/>
      <c r="J992" s="193"/>
    </row>
    <row r="993" spans="1:10" ht="15" customHeight="1">
      <c r="A993" s="27" t="s">
        <v>1632</v>
      </c>
      <c r="B993" s="11" t="s">
        <v>1680</v>
      </c>
      <c r="C993" s="25" t="s">
        <v>1710</v>
      </c>
      <c r="D993" s="28">
        <v>309017</v>
      </c>
      <c r="E993" s="25" t="s">
        <v>10423</v>
      </c>
      <c r="F993" s="25" t="s">
        <v>10424</v>
      </c>
      <c r="G993" s="29">
        <v>31</v>
      </c>
      <c r="H993" s="29">
        <v>1</v>
      </c>
      <c r="I993" s="193"/>
      <c r="J993" s="193"/>
    </row>
    <row r="994" spans="1:10" ht="15" customHeight="1">
      <c r="A994" s="27" t="s">
        <v>1632</v>
      </c>
      <c r="B994" s="11" t="s">
        <v>1680</v>
      </c>
      <c r="C994" s="25" t="s">
        <v>1710</v>
      </c>
      <c r="D994" s="28">
        <v>309018</v>
      </c>
      <c r="E994" s="25" t="s">
        <v>10425</v>
      </c>
      <c r="F994" s="25" t="s">
        <v>10422</v>
      </c>
      <c r="G994" s="29">
        <v>69</v>
      </c>
      <c r="H994" s="29">
        <v>1</v>
      </c>
      <c r="I994" s="193"/>
      <c r="J994" s="193"/>
    </row>
    <row r="995" spans="1:10" ht="15" customHeight="1">
      <c r="A995" s="27" t="s">
        <v>1632</v>
      </c>
      <c r="B995" s="11" t="s">
        <v>1680</v>
      </c>
      <c r="C995" s="25" t="s">
        <v>1710</v>
      </c>
      <c r="D995" s="28">
        <v>309026</v>
      </c>
      <c r="E995" s="25" t="s">
        <v>10426</v>
      </c>
      <c r="F995" s="25" t="s">
        <v>10416</v>
      </c>
      <c r="G995" s="29">
        <v>77</v>
      </c>
      <c r="H995" s="29">
        <v>1</v>
      </c>
      <c r="I995" s="193"/>
      <c r="J995" s="193"/>
    </row>
    <row r="996" spans="1:10" ht="15" customHeight="1">
      <c r="A996" s="27" t="s">
        <v>1632</v>
      </c>
      <c r="B996" s="11" t="s">
        <v>1680</v>
      </c>
      <c r="C996" s="25" t="s">
        <v>1710</v>
      </c>
      <c r="D996" s="28">
        <v>309038</v>
      </c>
      <c r="E996" s="25" t="s">
        <v>10427</v>
      </c>
      <c r="F996" s="25" t="s">
        <v>10428</v>
      </c>
      <c r="G996" s="29">
        <v>65</v>
      </c>
      <c r="H996" s="29">
        <v>1</v>
      </c>
      <c r="I996" s="193"/>
      <c r="J996" s="193"/>
    </row>
    <row r="997" spans="1:10" ht="15" customHeight="1">
      <c r="A997" s="27" t="s">
        <v>1632</v>
      </c>
      <c r="B997" s="11" t="s">
        <v>1680</v>
      </c>
      <c r="C997" s="25" t="s">
        <v>1710</v>
      </c>
      <c r="D997" s="28">
        <v>309162</v>
      </c>
      <c r="E997" s="25" t="s">
        <v>10429</v>
      </c>
      <c r="F997" s="25" t="s">
        <v>10430</v>
      </c>
      <c r="G997" s="29">
        <v>146</v>
      </c>
      <c r="H997" s="29">
        <v>2</v>
      </c>
      <c r="I997" s="193"/>
      <c r="J997" s="193"/>
    </row>
    <row r="998" spans="1:10" ht="15" customHeight="1">
      <c r="A998" s="27" t="s">
        <v>1632</v>
      </c>
      <c r="B998" s="11" t="s">
        <v>1680</v>
      </c>
      <c r="C998" s="25" t="s">
        <v>1712</v>
      </c>
      <c r="D998" s="28">
        <v>301644</v>
      </c>
      <c r="E998" s="25" t="s">
        <v>10431</v>
      </c>
      <c r="F998" s="25" t="s">
        <v>10422</v>
      </c>
      <c r="G998" s="29">
        <v>556</v>
      </c>
      <c r="H998" s="29">
        <v>8</v>
      </c>
      <c r="I998" s="193"/>
      <c r="J998" s="193"/>
    </row>
    <row r="999" spans="1:10" ht="15" customHeight="1">
      <c r="A999" s="27" t="s">
        <v>1632</v>
      </c>
      <c r="B999" s="11" t="s">
        <v>1680</v>
      </c>
      <c r="C999" s="25" t="s">
        <v>1712</v>
      </c>
      <c r="D999" s="28">
        <v>301646</v>
      </c>
      <c r="E999" s="25" t="s">
        <v>10432</v>
      </c>
      <c r="F999" s="25" t="s">
        <v>10433</v>
      </c>
      <c r="G999" s="29">
        <v>154</v>
      </c>
      <c r="H999" s="29">
        <v>2</v>
      </c>
      <c r="I999" s="193"/>
      <c r="J999" s="193"/>
    </row>
    <row r="1000" spans="1:10" ht="15" customHeight="1">
      <c r="A1000" s="27" t="s">
        <v>1632</v>
      </c>
      <c r="B1000" s="11" t="s">
        <v>1680</v>
      </c>
      <c r="C1000" s="25" t="s">
        <v>1712</v>
      </c>
      <c r="D1000" s="28">
        <v>309015</v>
      </c>
      <c r="E1000" s="25" t="s">
        <v>10434</v>
      </c>
      <c r="F1000" s="25" t="s">
        <v>10422</v>
      </c>
      <c r="G1000" s="29">
        <v>32</v>
      </c>
      <c r="H1000" s="29">
        <v>1</v>
      </c>
      <c r="I1000" s="193"/>
      <c r="J1000" s="193"/>
    </row>
    <row r="1001" spans="1:10" ht="15" customHeight="1">
      <c r="A1001" s="27" t="s">
        <v>1632</v>
      </c>
      <c r="B1001" s="11" t="s">
        <v>1680</v>
      </c>
      <c r="C1001" s="25" t="s">
        <v>1689</v>
      </c>
      <c r="D1001" s="28">
        <v>301627</v>
      </c>
      <c r="E1001" s="25" t="s">
        <v>10435</v>
      </c>
      <c r="F1001" s="25" t="s">
        <v>10436</v>
      </c>
      <c r="G1001" s="29">
        <v>369</v>
      </c>
      <c r="H1001" s="29">
        <v>6</v>
      </c>
      <c r="I1001" s="193"/>
      <c r="J1001" s="193"/>
    </row>
    <row r="1002" spans="1:10" ht="15" customHeight="1">
      <c r="A1002" s="27" t="s">
        <v>1632</v>
      </c>
      <c r="B1002" s="11" t="s">
        <v>1680</v>
      </c>
      <c r="C1002" s="25" t="s">
        <v>1689</v>
      </c>
      <c r="D1002" s="28">
        <v>301628</v>
      </c>
      <c r="E1002" s="25" t="s">
        <v>10437</v>
      </c>
      <c r="F1002" s="25" t="s">
        <v>10436</v>
      </c>
      <c r="G1002" s="29">
        <v>56</v>
      </c>
      <c r="H1002" s="29">
        <v>1</v>
      </c>
      <c r="I1002" s="193"/>
      <c r="J1002" s="193"/>
    </row>
    <row r="1003" spans="1:10" ht="15" customHeight="1">
      <c r="A1003" s="27" t="s">
        <v>1632</v>
      </c>
      <c r="B1003" s="11" t="s">
        <v>1680</v>
      </c>
      <c r="C1003" s="25" t="s">
        <v>1689</v>
      </c>
      <c r="D1003" s="28">
        <v>301629</v>
      </c>
      <c r="E1003" s="25" t="s">
        <v>10438</v>
      </c>
      <c r="F1003" s="25" t="s">
        <v>10439</v>
      </c>
      <c r="G1003" s="29">
        <v>103</v>
      </c>
      <c r="H1003" s="29">
        <v>1</v>
      </c>
      <c r="I1003" s="193"/>
      <c r="J1003" s="193"/>
    </row>
    <row r="1004" spans="1:10" ht="15" customHeight="1">
      <c r="A1004" s="27" t="s">
        <v>1632</v>
      </c>
      <c r="B1004" s="11" t="s">
        <v>1680</v>
      </c>
      <c r="C1004" s="25" t="s">
        <v>1689</v>
      </c>
      <c r="D1004" s="28">
        <v>309023</v>
      </c>
      <c r="E1004" s="25" t="s">
        <v>10440</v>
      </c>
      <c r="F1004" s="25" t="s">
        <v>10436</v>
      </c>
      <c r="G1004" s="29">
        <v>44</v>
      </c>
      <c r="H1004" s="29">
        <v>1</v>
      </c>
      <c r="I1004" s="193"/>
      <c r="J1004" s="193"/>
    </row>
    <row r="1005" spans="1:10" ht="15" customHeight="1">
      <c r="A1005" s="27" t="s">
        <v>1632</v>
      </c>
      <c r="B1005" s="11" t="s">
        <v>1680</v>
      </c>
      <c r="C1005" s="25" t="s">
        <v>1689</v>
      </c>
      <c r="D1005" s="28">
        <v>309025</v>
      </c>
      <c r="E1005" s="25" t="s">
        <v>10441</v>
      </c>
      <c r="F1005" s="25" t="s">
        <v>10436</v>
      </c>
      <c r="G1005" s="29">
        <v>77</v>
      </c>
      <c r="H1005" s="29">
        <v>1</v>
      </c>
      <c r="I1005" s="193"/>
      <c r="J1005" s="193"/>
    </row>
    <row r="1006" spans="1:10" ht="15" customHeight="1">
      <c r="A1006" s="27" t="s">
        <v>1632</v>
      </c>
      <c r="B1006" s="11" t="s">
        <v>1680</v>
      </c>
      <c r="C1006" s="25" t="s">
        <v>1691</v>
      </c>
      <c r="D1006" s="28">
        <v>309004</v>
      </c>
      <c r="E1006" s="25" t="s">
        <v>10442</v>
      </c>
      <c r="F1006" s="25" t="s">
        <v>10443</v>
      </c>
      <c r="G1006" s="29">
        <v>456</v>
      </c>
      <c r="H1006" s="29">
        <v>7</v>
      </c>
      <c r="I1006" s="193"/>
      <c r="J1006" s="193"/>
    </row>
    <row r="1007" spans="1:10" ht="15" customHeight="1">
      <c r="A1007" s="27" t="s">
        <v>1632</v>
      </c>
      <c r="B1007" s="11" t="s">
        <v>1680</v>
      </c>
      <c r="C1007" s="25" t="s">
        <v>1691</v>
      </c>
      <c r="D1007" s="28">
        <v>309028</v>
      </c>
      <c r="E1007" s="25" t="s">
        <v>10444</v>
      </c>
      <c r="F1007" s="25" t="s">
        <v>10443</v>
      </c>
      <c r="G1007" s="29">
        <v>94</v>
      </c>
      <c r="H1007" s="29">
        <v>1</v>
      </c>
      <c r="I1007" s="193"/>
      <c r="J1007" s="193"/>
    </row>
    <row r="1008" spans="1:10" ht="15" customHeight="1">
      <c r="A1008" s="27" t="s">
        <v>1632</v>
      </c>
      <c r="B1008" s="11" t="s">
        <v>1680</v>
      </c>
      <c r="C1008" s="25" t="s">
        <v>1691</v>
      </c>
      <c r="D1008" s="28">
        <v>309035</v>
      </c>
      <c r="E1008" s="25" t="s">
        <v>10445</v>
      </c>
      <c r="F1008" s="25" t="s">
        <v>10443</v>
      </c>
      <c r="G1008" s="29">
        <v>176</v>
      </c>
      <c r="H1008" s="29">
        <v>2</v>
      </c>
      <c r="I1008" s="193"/>
      <c r="J1008" s="193"/>
    </row>
    <row r="1009" spans="1:10" ht="15" customHeight="1">
      <c r="A1009" s="27" t="s">
        <v>1632</v>
      </c>
      <c r="B1009" s="11" t="s">
        <v>1680</v>
      </c>
      <c r="C1009" s="25" t="s">
        <v>1691</v>
      </c>
      <c r="D1009" s="28">
        <v>500637</v>
      </c>
      <c r="E1009" s="25" t="s">
        <v>10446</v>
      </c>
      <c r="F1009" s="25" t="s">
        <v>10447</v>
      </c>
      <c r="G1009" s="29">
        <v>85</v>
      </c>
      <c r="H1009" s="29">
        <v>1</v>
      </c>
      <c r="I1009" s="193"/>
      <c r="J1009" s="193"/>
    </row>
    <row r="1010" spans="1:10" ht="15" customHeight="1">
      <c r="A1010" s="27" t="s">
        <v>1632</v>
      </c>
      <c r="B1010" s="11" t="s">
        <v>1680</v>
      </c>
      <c r="C1010" s="25" t="s">
        <v>1714</v>
      </c>
      <c r="D1010" s="28">
        <v>301639</v>
      </c>
      <c r="E1010" s="25" t="s">
        <v>10448</v>
      </c>
      <c r="F1010" s="25" t="s">
        <v>10449</v>
      </c>
      <c r="G1010" s="29">
        <v>329</v>
      </c>
      <c r="H1010" s="29">
        <v>5</v>
      </c>
      <c r="I1010" s="193"/>
      <c r="J1010" s="193"/>
    </row>
    <row r="1011" spans="1:10" ht="15" customHeight="1">
      <c r="A1011" s="27" t="s">
        <v>1632</v>
      </c>
      <c r="B1011" s="11" t="s">
        <v>1680</v>
      </c>
      <c r="C1011" s="25" t="s">
        <v>1714</v>
      </c>
      <c r="D1011" s="28">
        <v>301640</v>
      </c>
      <c r="E1011" s="25" t="s">
        <v>10450</v>
      </c>
      <c r="F1011" s="25" t="s">
        <v>10451</v>
      </c>
      <c r="G1011" s="29">
        <v>316</v>
      </c>
      <c r="H1011" s="29">
        <v>5</v>
      </c>
      <c r="I1011" s="193"/>
      <c r="J1011" s="193"/>
    </row>
    <row r="1012" spans="1:10" ht="15" customHeight="1">
      <c r="A1012" s="27" t="s">
        <v>1632</v>
      </c>
      <c r="B1012" s="11" t="s">
        <v>1680</v>
      </c>
      <c r="C1012" s="25" t="s">
        <v>1714</v>
      </c>
      <c r="D1012" s="28">
        <v>301652</v>
      </c>
      <c r="E1012" s="25" t="s">
        <v>10452</v>
      </c>
      <c r="F1012" s="25" t="s">
        <v>10453</v>
      </c>
      <c r="G1012" s="29">
        <v>316</v>
      </c>
      <c r="H1012" s="29">
        <v>5</v>
      </c>
      <c r="I1012" s="193"/>
      <c r="J1012" s="193"/>
    </row>
    <row r="1013" spans="1:10" ht="15" customHeight="1">
      <c r="A1013" s="27" t="s">
        <v>1632</v>
      </c>
      <c r="B1013" s="11" t="s">
        <v>1680</v>
      </c>
      <c r="C1013" s="25" t="s">
        <v>1714</v>
      </c>
      <c r="D1013" s="28">
        <v>309021</v>
      </c>
      <c r="E1013" s="25" t="s">
        <v>5857</v>
      </c>
      <c r="F1013" s="25" t="s">
        <v>10453</v>
      </c>
      <c r="G1013" s="29">
        <v>98</v>
      </c>
      <c r="H1013" s="29">
        <v>1</v>
      </c>
      <c r="I1013" s="193"/>
      <c r="J1013" s="193"/>
    </row>
    <row r="1014" spans="1:10" ht="15" customHeight="1">
      <c r="A1014" s="27" t="s">
        <v>1632</v>
      </c>
      <c r="B1014" s="11" t="s">
        <v>1680</v>
      </c>
      <c r="C1014" s="25" t="s">
        <v>1693</v>
      </c>
      <c r="D1014" s="28">
        <v>301653</v>
      </c>
      <c r="E1014" s="25" t="s">
        <v>10454</v>
      </c>
      <c r="F1014" s="25" t="s">
        <v>10455</v>
      </c>
      <c r="G1014" s="29">
        <v>240</v>
      </c>
      <c r="H1014" s="29">
        <v>4</v>
      </c>
      <c r="I1014" s="193"/>
      <c r="J1014" s="193"/>
    </row>
    <row r="1015" spans="1:10" ht="15" customHeight="1">
      <c r="A1015" s="27" t="s">
        <v>1632</v>
      </c>
      <c r="B1015" s="11" t="s">
        <v>1680</v>
      </c>
      <c r="C1015" s="25" t="s">
        <v>1693</v>
      </c>
      <c r="D1015" s="28">
        <v>305783</v>
      </c>
      <c r="E1015" s="25" t="s">
        <v>10456</v>
      </c>
      <c r="F1015" s="25" t="s">
        <v>10457</v>
      </c>
      <c r="G1015" s="29">
        <v>48</v>
      </c>
      <c r="H1015" s="29">
        <v>1</v>
      </c>
      <c r="I1015" s="193"/>
      <c r="J1015" s="193"/>
    </row>
    <row r="1016" spans="1:10" ht="15" customHeight="1">
      <c r="A1016" s="27" t="s">
        <v>1632</v>
      </c>
      <c r="B1016" s="11" t="s">
        <v>1680</v>
      </c>
      <c r="C1016" s="25" t="s">
        <v>1693</v>
      </c>
      <c r="D1016" s="28">
        <v>309007</v>
      </c>
      <c r="E1016" s="25" t="s">
        <v>10458</v>
      </c>
      <c r="F1016" s="25" t="s">
        <v>10459</v>
      </c>
      <c r="G1016" s="29">
        <v>88</v>
      </c>
      <c r="H1016" s="29">
        <v>1</v>
      </c>
      <c r="I1016" s="193"/>
      <c r="J1016" s="193"/>
    </row>
    <row r="1017" spans="1:10" ht="15" customHeight="1">
      <c r="A1017" s="27" t="s">
        <v>1632</v>
      </c>
      <c r="B1017" s="11" t="s">
        <v>1680</v>
      </c>
      <c r="C1017" s="25" t="s">
        <v>1695</v>
      </c>
      <c r="D1017" s="28">
        <v>301619</v>
      </c>
      <c r="E1017" s="25" t="s">
        <v>10460</v>
      </c>
      <c r="F1017" s="25" t="s">
        <v>10461</v>
      </c>
      <c r="G1017" s="29">
        <v>110</v>
      </c>
      <c r="H1017" s="29">
        <v>1</v>
      </c>
      <c r="I1017" s="193"/>
      <c r="J1017" s="193"/>
    </row>
    <row r="1018" spans="1:10" ht="15" customHeight="1">
      <c r="A1018" s="27" t="s">
        <v>1632</v>
      </c>
      <c r="B1018" s="11" t="s">
        <v>1680</v>
      </c>
      <c r="C1018" s="25" t="s">
        <v>1695</v>
      </c>
      <c r="D1018" s="28">
        <v>301634</v>
      </c>
      <c r="E1018" s="25" t="s">
        <v>10462</v>
      </c>
      <c r="F1018" s="25" t="s">
        <v>10463</v>
      </c>
      <c r="G1018" s="29">
        <v>515</v>
      </c>
      <c r="H1018" s="29">
        <v>8</v>
      </c>
      <c r="I1018" s="193"/>
      <c r="J1018" s="193"/>
    </row>
    <row r="1019" spans="1:10" ht="15" customHeight="1">
      <c r="A1019" s="27" t="s">
        <v>1632</v>
      </c>
      <c r="B1019" s="11" t="s">
        <v>1680</v>
      </c>
      <c r="C1019" s="25" t="s">
        <v>1695</v>
      </c>
      <c r="D1019" s="28">
        <v>301635</v>
      </c>
      <c r="E1019" s="25" t="s">
        <v>10464</v>
      </c>
      <c r="F1019" s="25" t="s">
        <v>10465</v>
      </c>
      <c r="G1019" s="29">
        <v>47</v>
      </c>
      <c r="H1019" s="29">
        <v>1</v>
      </c>
      <c r="I1019" s="193"/>
      <c r="J1019" s="193"/>
    </row>
    <row r="1020" spans="1:10" ht="15" customHeight="1">
      <c r="A1020" s="27" t="s">
        <v>1632</v>
      </c>
      <c r="B1020" s="11" t="s">
        <v>1680</v>
      </c>
      <c r="C1020" s="25" t="s">
        <v>1423</v>
      </c>
      <c r="D1020" s="28">
        <v>301612</v>
      </c>
      <c r="E1020" s="25" t="s">
        <v>10466</v>
      </c>
      <c r="F1020" s="25" t="s">
        <v>10467</v>
      </c>
      <c r="G1020" s="29">
        <v>206</v>
      </c>
      <c r="H1020" s="29">
        <v>2</v>
      </c>
      <c r="I1020" s="193"/>
      <c r="J1020" s="193"/>
    </row>
    <row r="1021" spans="1:10" ht="15" customHeight="1">
      <c r="A1021" s="27" t="s">
        <v>1632</v>
      </c>
      <c r="B1021" s="11" t="s">
        <v>1680</v>
      </c>
      <c r="C1021" s="25" t="s">
        <v>1423</v>
      </c>
      <c r="D1021" s="28">
        <v>301613</v>
      </c>
      <c r="E1021" s="25" t="s">
        <v>10468</v>
      </c>
      <c r="F1021" s="25" t="s">
        <v>10424</v>
      </c>
      <c r="G1021" s="29">
        <v>290</v>
      </c>
      <c r="H1021" s="29">
        <v>5</v>
      </c>
      <c r="I1021" s="193"/>
      <c r="J1021" s="193"/>
    </row>
    <row r="1022" spans="1:10" ht="15" customHeight="1">
      <c r="A1022" s="27" t="s">
        <v>1632</v>
      </c>
      <c r="B1022" s="11" t="s">
        <v>1680</v>
      </c>
      <c r="C1022" s="25" t="s">
        <v>1423</v>
      </c>
      <c r="D1022" s="28">
        <v>304912</v>
      </c>
      <c r="E1022" s="25" t="s">
        <v>10469</v>
      </c>
      <c r="F1022" s="25" t="s">
        <v>10470</v>
      </c>
      <c r="G1022" s="29">
        <v>81</v>
      </c>
      <c r="H1022" s="29">
        <v>1</v>
      </c>
      <c r="I1022" s="193"/>
      <c r="J1022" s="193"/>
    </row>
    <row r="1023" spans="1:10" ht="15" customHeight="1">
      <c r="A1023" s="27" t="s">
        <v>1632</v>
      </c>
      <c r="B1023" s="11" t="s">
        <v>1680</v>
      </c>
      <c r="C1023" s="25" t="s">
        <v>1423</v>
      </c>
      <c r="D1023" s="28">
        <v>305628</v>
      </c>
      <c r="E1023" s="25" t="s">
        <v>7670</v>
      </c>
      <c r="F1023" s="25" t="s">
        <v>10471</v>
      </c>
      <c r="G1023" s="29">
        <v>198</v>
      </c>
      <c r="H1023" s="29">
        <v>2</v>
      </c>
      <c r="I1023" s="193"/>
      <c r="J1023" s="193"/>
    </row>
    <row r="1024" spans="1:10" ht="15" customHeight="1">
      <c r="A1024" s="27" t="s">
        <v>1632</v>
      </c>
      <c r="B1024" s="11" t="s">
        <v>1680</v>
      </c>
      <c r="C1024" s="25" t="s">
        <v>1423</v>
      </c>
      <c r="D1024" s="28">
        <v>305784</v>
      </c>
      <c r="E1024" s="25" t="s">
        <v>10472</v>
      </c>
      <c r="F1024" s="25" t="s">
        <v>10471</v>
      </c>
      <c r="G1024" s="29">
        <v>64</v>
      </c>
      <c r="H1024" s="29">
        <v>1</v>
      </c>
      <c r="I1024" s="193"/>
      <c r="J1024" s="193"/>
    </row>
    <row r="1025" spans="1:10" ht="15" customHeight="1">
      <c r="A1025" s="27" t="s">
        <v>1632</v>
      </c>
      <c r="B1025" s="11" t="s">
        <v>1680</v>
      </c>
      <c r="C1025" s="25" t="s">
        <v>1423</v>
      </c>
      <c r="D1025" s="28">
        <v>309012</v>
      </c>
      <c r="E1025" s="25" t="s">
        <v>10473</v>
      </c>
      <c r="F1025" s="25" t="s">
        <v>10424</v>
      </c>
      <c r="G1025" s="29">
        <v>112</v>
      </c>
      <c r="H1025" s="29">
        <v>1</v>
      </c>
      <c r="I1025" s="193"/>
      <c r="J1025" s="193"/>
    </row>
    <row r="1026" spans="1:10" ht="15" customHeight="1">
      <c r="A1026" s="27" t="s">
        <v>1632</v>
      </c>
      <c r="B1026" s="11" t="s">
        <v>1680</v>
      </c>
      <c r="C1026" s="25" t="s">
        <v>1423</v>
      </c>
      <c r="D1026" s="28">
        <v>309037</v>
      </c>
      <c r="E1026" s="25" t="s">
        <v>10474</v>
      </c>
      <c r="F1026" s="25" t="s">
        <v>10475</v>
      </c>
      <c r="G1026" s="29">
        <v>107</v>
      </c>
      <c r="H1026" s="29">
        <v>1</v>
      </c>
      <c r="I1026" s="193"/>
      <c r="J1026" s="193"/>
    </row>
    <row r="1027" spans="1:10" ht="15" customHeight="1">
      <c r="A1027" s="27" t="s">
        <v>1632</v>
      </c>
      <c r="B1027" s="15" t="str">
        <f>B1026</f>
        <v>Oriental Mindoro</v>
      </c>
      <c r="C1027" s="25"/>
      <c r="D1027" s="28"/>
      <c r="E1027" s="25" t="s">
        <v>64</v>
      </c>
      <c r="F1027" s="25"/>
      <c r="G1027" s="29">
        <f>SUM(G925:G1026)</f>
        <v>14678</v>
      </c>
      <c r="H1027" s="29">
        <f>SUM(H925:H1026)</f>
        <v>213</v>
      </c>
      <c r="I1027" s="193"/>
      <c r="J1027" s="193"/>
    </row>
    <row r="1028" spans="1:10" ht="15" customHeight="1">
      <c r="A1028" s="27" t="s">
        <v>1632</v>
      </c>
      <c r="B1028" s="15"/>
      <c r="C1028" s="25"/>
      <c r="D1028" s="28"/>
      <c r="E1028" s="25"/>
      <c r="F1028" s="25"/>
      <c r="G1028" s="29"/>
      <c r="H1028" s="29"/>
      <c r="I1028" s="193"/>
      <c r="J1028" s="193"/>
    </row>
    <row r="1029" spans="1:10" ht="15" customHeight="1">
      <c r="A1029" s="27" t="s">
        <v>1632</v>
      </c>
      <c r="B1029" s="11" t="s">
        <v>1723</v>
      </c>
      <c r="C1029" s="25" t="s">
        <v>10476</v>
      </c>
      <c r="D1029" s="28">
        <v>301659</v>
      </c>
      <c r="E1029" s="25" t="s">
        <v>10477</v>
      </c>
      <c r="F1029" s="25" t="s">
        <v>10478</v>
      </c>
      <c r="G1029" s="29">
        <v>260</v>
      </c>
      <c r="H1029" s="29">
        <v>4</v>
      </c>
      <c r="I1029" s="193"/>
      <c r="J1029" s="193"/>
    </row>
    <row r="1030" spans="1:10" ht="15" customHeight="1">
      <c r="A1030" s="27" t="s">
        <v>1632</v>
      </c>
      <c r="B1030" s="11" t="s">
        <v>1723</v>
      </c>
      <c r="C1030" s="25" t="s">
        <v>10476</v>
      </c>
      <c r="D1030" s="28">
        <v>301701</v>
      </c>
      <c r="E1030" s="25" t="s">
        <v>10479</v>
      </c>
      <c r="F1030" s="25" t="s">
        <v>10480</v>
      </c>
      <c r="G1030" s="29">
        <v>122</v>
      </c>
      <c r="H1030" s="29">
        <v>1</v>
      </c>
      <c r="I1030" s="193"/>
      <c r="J1030" s="193"/>
    </row>
    <row r="1031" spans="1:10" ht="15" customHeight="1">
      <c r="A1031" s="27" t="s">
        <v>1632</v>
      </c>
      <c r="B1031" s="11" t="s">
        <v>1723</v>
      </c>
      <c r="C1031" s="25" t="s">
        <v>10476</v>
      </c>
      <c r="D1031" s="28">
        <v>301706</v>
      </c>
      <c r="E1031" s="25" t="s">
        <v>10481</v>
      </c>
      <c r="F1031" s="25" t="s">
        <v>10482</v>
      </c>
      <c r="G1031" s="29">
        <v>48</v>
      </c>
      <c r="H1031" s="29">
        <v>1</v>
      </c>
      <c r="I1031" s="193"/>
      <c r="J1031" s="193"/>
    </row>
    <row r="1032" spans="1:10" ht="15" customHeight="1">
      <c r="A1032" s="27" t="s">
        <v>1632</v>
      </c>
      <c r="B1032" s="11" t="s">
        <v>1723</v>
      </c>
      <c r="C1032" s="25" t="s">
        <v>10476</v>
      </c>
      <c r="D1032" s="28">
        <v>309101</v>
      </c>
      <c r="E1032" s="25" t="s">
        <v>10483</v>
      </c>
      <c r="F1032" s="25" t="s">
        <v>10480</v>
      </c>
      <c r="G1032" s="29">
        <v>23</v>
      </c>
      <c r="H1032" s="29">
        <v>1</v>
      </c>
      <c r="I1032" s="193"/>
      <c r="J1032" s="193"/>
    </row>
    <row r="1033" spans="1:10" ht="15" customHeight="1">
      <c r="A1033" s="27" t="s">
        <v>1632</v>
      </c>
      <c r="B1033" s="11" t="s">
        <v>1723</v>
      </c>
      <c r="C1033" s="25" t="s">
        <v>10476</v>
      </c>
      <c r="D1033" s="28">
        <v>309112</v>
      </c>
      <c r="E1033" s="25" t="s">
        <v>10484</v>
      </c>
      <c r="F1033" s="25" t="s">
        <v>10485</v>
      </c>
      <c r="G1033" s="29">
        <v>34</v>
      </c>
      <c r="H1033" s="29">
        <v>1</v>
      </c>
      <c r="I1033" s="193"/>
      <c r="J1033" s="193"/>
    </row>
    <row r="1034" spans="1:10" ht="15" customHeight="1">
      <c r="A1034" s="27" t="s">
        <v>1632</v>
      </c>
      <c r="B1034" s="11" t="s">
        <v>1723</v>
      </c>
      <c r="C1034" s="25" t="s">
        <v>10476</v>
      </c>
      <c r="D1034" s="28">
        <v>309119</v>
      </c>
      <c r="E1034" s="25" t="s">
        <v>10486</v>
      </c>
      <c r="F1034" s="25" t="s">
        <v>10487</v>
      </c>
      <c r="G1034" s="29">
        <v>57</v>
      </c>
      <c r="H1034" s="29">
        <v>1</v>
      </c>
      <c r="I1034" s="193"/>
      <c r="J1034" s="193"/>
    </row>
    <row r="1035" spans="1:10" ht="15" customHeight="1">
      <c r="A1035" s="27" t="s">
        <v>1632</v>
      </c>
      <c r="B1035" s="11" t="s">
        <v>1723</v>
      </c>
      <c r="C1035" s="25" t="s">
        <v>10476</v>
      </c>
      <c r="D1035" s="28">
        <v>309139</v>
      </c>
      <c r="E1035" s="25" t="s">
        <v>10488</v>
      </c>
      <c r="F1035" s="25" t="s">
        <v>10489</v>
      </c>
      <c r="G1035" s="29">
        <v>48</v>
      </c>
      <c r="H1035" s="29">
        <v>1</v>
      </c>
      <c r="I1035" s="193"/>
      <c r="J1035" s="193"/>
    </row>
    <row r="1036" spans="1:10" ht="15" customHeight="1">
      <c r="A1036" s="27" t="s">
        <v>1632</v>
      </c>
      <c r="B1036" s="11" t="s">
        <v>1723</v>
      </c>
      <c r="C1036" s="25" t="s">
        <v>1724</v>
      </c>
      <c r="D1036" s="28">
        <v>301695</v>
      </c>
      <c r="E1036" s="25" t="s">
        <v>10490</v>
      </c>
      <c r="F1036" s="25" t="s">
        <v>10491</v>
      </c>
      <c r="G1036" s="29">
        <v>108</v>
      </c>
      <c r="H1036" s="29">
        <v>1</v>
      </c>
      <c r="I1036" s="193"/>
      <c r="J1036" s="193"/>
    </row>
    <row r="1037" spans="1:10" ht="15" customHeight="1">
      <c r="A1037" s="27" t="s">
        <v>1632</v>
      </c>
      <c r="B1037" s="11" t="s">
        <v>1723</v>
      </c>
      <c r="C1037" s="25" t="s">
        <v>1724</v>
      </c>
      <c r="D1037" s="28">
        <v>309120</v>
      </c>
      <c r="E1037" s="25" t="s">
        <v>9505</v>
      </c>
      <c r="F1037" s="25" t="s">
        <v>10492</v>
      </c>
      <c r="G1037" s="29">
        <v>222</v>
      </c>
      <c r="H1037" s="29">
        <v>4</v>
      </c>
      <c r="I1037" s="193"/>
      <c r="J1037" s="193"/>
    </row>
    <row r="1038" spans="1:10" ht="15" customHeight="1">
      <c r="A1038" s="27" t="s">
        <v>1632</v>
      </c>
      <c r="B1038" s="11" t="s">
        <v>1723</v>
      </c>
      <c r="C1038" s="25" t="s">
        <v>1726</v>
      </c>
      <c r="D1038" s="28">
        <v>301662</v>
      </c>
      <c r="E1038" s="25" t="s">
        <v>10493</v>
      </c>
      <c r="F1038" s="25" t="s">
        <v>10494</v>
      </c>
      <c r="G1038" s="29">
        <v>183</v>
      </c>
      <c r="H1038" s="29">
        <v>2</v>
      </c>
      <c r="I1038" s="193"/>
      <c r="J1038" s="193"/>
    </row>
    <row r="1039" spans="1:10" ht="15" customHeight="1">
      <c r="A1039" s="27" t="s">
        <v>1632</v>
      </c>
      <c r="B1039" s="11" t="s">
        <v>1723</v>
      </c>
      <c r="C1039" s="25" t="s">
        <v>1726</v>
      </c>
      <c r="D1039" s="28">
        <v>301678</v>
      </c>
      <c r="E1039" s="25" t="s">
        <v>10495</v>
      </c>
      <c r="F1039" s="25" t="s">
        <v>10496</v>
      </c>
      <c r="G1039" s="29">
        <v>73</v>
      </c>
      <c r="H1039" s="29">
        <v>1</v>
      </c>
      <c r="I1039" s="193"/>
      <c r="J1039" s="193"/>
    </row>
    <row r="1040" spans="1:10" ht="15" customHeight="1">
      <c r="A1040" s="27" t="s">
        <v>1632</v>
      </c>
      <c r="B1040" s="11" t="s">
        <v>1723</v>
      </c>
      <c r="C1040" s="25" t="s">
        <v>1726</v>
      </c>
      <c r="D1040" s="28">
        <v>309104</v>
      </c>
      <c r="E1040" s="25" t="s">
        <v>10497</v>
      </c>
      <c r="F1040" s="25" t="s">
        <v>10498</v>
      </c>
      <c r="G1040" s="29">
        <v>72</v>
      </c>
      <c r="H1040" s="29">
        <v>1</v>
      </c>
      <c r="I1040" s="193"/>
      <c r="J1040" s="193"/>
    </row>
    <row r="1041" spans="1:10" ht="15" customHeight="1">
      <c r="A1041" s="27" t="s">
        <v>1632</v>
      </c>
      <c r="B1041" s="11" t="s">
        <v>1723</v>
      </c>
      <c r="C1041" s="25" t="s">
        <v>1726</v>
      </c>
      <c r="D1041" s="28">
        <v>309138</v>
      </c>
      <c r="E1041" s="25" t="s">
        <v>10499</v>
      </c>
      <c r="F1041" s="25" t="s">
        <v>10500</v>
      </c>
      <c r="G1041" s="29">
        <v>43</v>
      </c>
      <c r="H1041" s="29">
        <v>1</v>
      </c>
      <c r="I1041" s="193"/>
      <c r="J1041" s="193"/>
    </row>
    <row r="1042" spans="1:10" ht="15" customHeight="1">
      <c r="A1042" s="27" t="s">
        <v>1632</v>
      </c>
      <c r="B1042" s="11" t="s">
        <v>1723</v>
      </c>
      <c r="C1042" s="25" t="s">
        <v>1762</v>
      </c>
      <c r="D1042" s="28">
        <v>301666</v>
      </c>
      <c r="E1042" s="25" t="s">
        <v>10501</v>
      </c>
      <c r="F1042" s="25" t="s">
        <v>10502</v>
      </c>
      <c r="G1042" s="29">
        <v>259</v>
      </c>
      <c r="H1042" s="29">
        <v>4</v>
      </c>
      <c r="I1042" s="193"/>
      <c r="J1042" s="193"/>
    </row>
    <row r="1043" spans="1:10" ht="15" customHeight="1">
      <c r="A1043" s="27" t="s">
        <v>1632</v>
      </c>
      <c r="B1043" s="11" t="s">
        <v>1723</v>
      </c>
      <c r="C1043" s="25" t="s">
        <v>1762</v>
      </c>
      <c r="D1043" s="28">
        <v>301673</v>
      </c>
      <c r="E1043" s="25" t="s">
        <v>10503</v>
      </c>
      <c r="F1043" s="25" t="s">
        <v>10504</v>
      </c>
      <c r="G1043" s="29">
        <v>9</v>
      </c>
      <c r="H1043" s="29">
        <v>1</v>
      </c>
      <c r="I1043" s="193"/>
      <c r="J1043" s="193"/>
    </row>
    <row r="1044" spans="1:10" ht="15" customHeight="1">
      <c r="A1044" s="27" t="s">
        <v>1632</v>
      </c>
      <c r="B1044" s="11" t="s">
        <v>1723</v>
      </c>
      <c r="C1044" s="25" t="s">
        <v>1762</v>
      </c>
      <c r="D1044" s="28">
        <v>301674</v>
      </c>
      <c r="E1044" s="25" t="s">
        <v>10505</v>
      </c>
      <c r="F1044" s="25" t="s">
        <v>10504</v>
      </c>
      <c r="G1044" s="29">
        <v>227</v>
      </c>
      <c r="H1044" s="29">
        <v>4</v>
      </c>
      <c r="I1044" s="193"/>
      <c r="J1044" s="193"/>
    </row>
    <row r="1045" spans="1:10" ht="15" customHeight="1">
      <c r="A1045" s="27" t="s">
        <v>1632</v>
      </c>
      <c r="B1045" s="11" t="s">
        <v>1723</v>
      </c>
      <c r="C1045" s="25" t="s">
        <v>1762</v>
      </c>
      <c r="D1045" s="28">
        <v>305474</v>
      </c>
      <c r="E1045" s="25" t="s">
        <v>10506</v>
      </c>
      <c r="F1045" s="25" t="s">
        <v>10507</v>
      </c>
      <c r="G1045" s="29">
        <v>46</v>
      </c>
      <c r="H1045" s="29">
        <v>1</v>
      </c>
      <c r="I1045" s="193"/>
      <c r="J1045" s="193"/>
    </row>
    <row r="1046" spans="1:10" ht="15" customHeight="1">
      <c r="A1046" s="27" t="s">
        <v>1632</v>
      </c>
      <c r="B1046" s="11" t="s">
        <v>1723</v>
      </c>
      <c r="C1046" s="25" t="s">
        <v>1762</v>
      </c>
      <c r="D1046" s="28">
        <v>305528</v>
      </c>
      <c r="E1046" s="25" t="s">
        <v>10508</v>
      </c>
      <c r="F1046" s="25" t="s">
        <v>10509</v>
      </c>
      <c r="G1046" s="29">
        <v>48</v>
      </c>
      <c r="H1046" s="29">
        <v>1</v>
      </c>
      <c r="I1046" s="193"/>
      <c r="J1046" s="193"/>
    </row>
    <row r="1047" spans="1:10" ht="15" customHeight="1">
      <c r="A1047" s="27" t="s">
        <v>1632</v>
      </c>
      <c r="B1047" s="11" t="s">
        <v>1723</v>
      </c>
      <c r="C1047" s="25" t="s">
        <v>1762</v>
      </c>
      <c r="D1047" s="28">
        <v>305530</v>
      </c>
      <c r="E1047" s="25" t="s">
        <v>10510</v>
      </c>
      <c r="F1047" s="25" t="s">
        <v>10509</v>
      </c>
      <c r="G1047" s="29">
        <v>70</v>
      </c>
      <c r="H1047" s="29">
        <v>1</v>
      </c>
      <c r="I1047" s="193"/>
      <c r="J1047" s="193"/>
    </row>
    <row r="1048" spans="1:10" ht="15" customHeight="1">
      <c r="A1048" s="27" t="s">
        <v>1632</v>
      </c>
      <c r="B1048" s="11" t="s">
        <v>1723</v>
      </c>
      <c r="C1048" s="25" t="s">
        <v>1762</v>
      </c>
      <c r="D1048" s="28">
        <v>305623</v>
      </c>
      <c r="E1048" s="25" t="s">
        <v>10511</v>
      </c>
      <c r="F1048" s="25" t="s">
        <v>10509</v>
      </c>
      <c r="G1048" s="29">
        <v>35</v>
      </c>
      <c r="H1048" s="29">
        <v>1</v>
      </c>
      <c r="I1048" s="193"/>
      <c r="J1048" s="193"/>
    </row>
    <row r="1049" spans="1:10" ht="15" customHeight="1">
      <c r="A1049" s="27" t="s">
        <v>1632</v>
      </c>
      <c r="B1049" s="11" t="s">
        <v>1723</v>
      </c>
      <c r="C1049" s="25" t="s">
        <v>1762</v>
      </c>
      <c r="D1049" s="28">
        <v>309113</v>
      </c>
      <c r="E1049" s="25" t="s">
        <v>10512</v>
      </c>
      <c r="F1049" s="25" t="s">
        <v>10504</v>
      </c>
      <c r="G1049" s="29">
        <v>372</v>
      </c>
      <c r="H1049" s="29">
        <v>6</v>
      </c>
      <c r="I1049" s="193"/>
      <c r="J1049" s="193"/>
    </row>
    <row r="1050" spans="1:10" ht="15" customHeight="1">
      <c r="A1050" s="27" t="s">
        <v>1632</v>
      </c>
      <c r="B1050" s="11" t="s">
        <v>1723</v>
      </c>
      <c r="C1050" s="25" t="s">
        <v>1762</v>
      </c>
      <c r="D1050" s="28">
        <v>309127</v>
      </c>
      <c r="E1050" s="25" t="s">
        <v>10513</v>
      </c>
      <c r="F1050" s="25" t="s">
        <v>10514</v>
      </c>
      <c r="G1050" s="29">
        <v>23</v>
      </c>
      <c r="H1050" s="29">
        <v>1</v>
      </c>
      <c r="I1050" s="193"/>
      <c r="J1050" s="193"/>
    </row>
    <row r="1051" spans="1:10" ht="15" customHeight="1">
      <c r="A1051" s="27" t="s">
        <v>1632</v>
      </c>
      <c r="B1051" s="11" t="s">
        <v>1723</v>
      </c>
      <c r="C1051" s="25" t="s">
        <v>1762</v>
      </c>
      <c r="D1051" s="28">
        <v>330504</v>
      </c>
      <c r="E1051" s="25" t="s">
        <v>7624</v>
      </c>
      <c r="F1051" s="25" t="s">
        <v>10515</v>
      </c>
      <c r="G1051" s="29">
        <v>65</v>
      </c>
      <c r="H1051" s="29">
        <v>1</v>
      </c>
      <c r="I1051" s="193"/>
      <c r="J1051" s="193"/>
    </row>
    <row r="1052" spans="1:10" ht="15" customHeight="1">
      <c r="A1052" s="27" t="s">
        <v>1632</v>
      </c>
      <c r="B1052" s="11" t="s">
        <v>1723</v>
      </c>
      <c r="C1052" s="25" t="s">
        <v>1764</v>
      </c>
      <c r="D1052" s="28">
        <v>301668</v>
      </c>
      <c r="E1052" s="25" t="s">
        <v>10516</v>
      </c>
      <c r="F1052" s="25" t="s">
        <v>10517</v>
      </c>
      <c r="G1052" s="29">
        <v>570</v>
      </c>
      <c r="H1052" s="29">
        <v>9</v>
      </c>
      <c r="I1052" s="193"/>
      <c r="J1052" s="193"/>
    </row>
    <row r="1053" spans="1:10" ht="15" customHeight="1">
      <c r="A1053" s="27" t="s">
        <v>1632</v>
      </c>
      <c r="B1053" s="11" t="s">
        <v>1723</v>
      </c>
      <c r="C1053" s="25" t="s">
        <v>1764</v>
      </c>
      <c r="D1053" s="28">
        <v>309126</v>
      </c>
      <c r="E1053" s="25" t="s">
        <v>10518</v>
      </c>
      <c r="F1053" s="25" t="s">
        <v>10519</v>
      </c>
      <c r="G1053" s="29">
        <v>236</v>
      </c>
      <c r="H1053" s="29">
        <v>4</v>
      </c>
      <c r="I1053" s="193"/>
      <c r="J1053" s="193"/>
    </row>
    <row r="1054" spans="1:10" ht="15" customHeight="1">
      <c r="A1054" s="27" t="s">
        <v>1632</v>
      </c>
      <c r="B1054" s="11" t="s">
        <v>1723</v>
      </c>
      <c r="C1054" s="25" t="s">
        <v>1764</v>
      </c>
      <c r="D1054" s="28">
        <v>309133</v>
      </c>
      <c r="E1054" s="25" t="s">
        <v>10520</v>
      </c>
      <c r="F1054" s="25" t="s">
        <v>10521</v>
      </c>
      <c r="G1054" s="29">
        <v>84</v>
      </c>
      <c r="H1054" s="29">
        <v>1</v>
      </c>
      <c r="I1054" s="193"/>
      <c r="J1054" s="193"/>
    </row>
    <row r="1055" spans="1:10" ht="15" customHeight="1">
      <c r="A1055" s="27" t="s">
        <v>1632</v>
      </c>
      <c r="B1055" s="11" t="s">
        <v>1723</v>
      </c>
      <c r="C1055" s="25" t="s">
        <v>1764</v>
      </c>
      <c r="D1055" s="28">
        <v>309151</v>
      </c>
      <c r="E1055" s="25" t="s">
        <v>10522</v>
      </c>
      <c r="F1055" s="25" t="s">
        <v>10521</v>
      </c>
      <c r="G1055" s="29">
        <v>70</v>
      </c>
      <c r="H1055" s="29">
        <v>1</v>
      </c>
      <c r="I1055" s="193"/>
      <c r="J1055" s="193"/>
    </row>
    <row r="1056" spans="1:10" ht="15" customHeight="1">
      <c r="A1056" s="27" t="s">
        <v>1632</v>
      </c>
      <c r="B1056" s="11" t="s">
        <v>1723</v>
      </c>
      <c r="C1056" s="25" t="s">
        <v>1764</v>
      </c>
      <c r="D1056" s="28">
        <v>309156</v>
      </c>
      <c r="E1056" s="25" t="s">
        <v>10523</v>
      </c>
      <c r="F1056" s="25" t="s">
        <v>10521</v>
      </c>
      <c r="G1056" s="29">
        <v>86</v>
      </c>
      <c r="H1056" s="29">
        <v>1</v>
      </c>
      <c r="I1056" s="193"/>
      <c r="J1056" s="193"/>
    </row>
    <row r="1057" spans="1:10" ht="15" customHeight="1">
      <c r="A1057" s="27" t="s">
        <v>1632</v>
      </c>
      <c r="B1057" s="11" t="s">
        <v>1723</v>
      </c>
      <c r="C1057" s="25" t="s">
        <v>1770</v>
      </c>
      <c r="D1057" s="28">
        <v>301671</v>
      </c>
      <c r="E1057" s="25" t="s">
        <v>10524</v>
      </c>
      <c r="F1057" s="25" t="s">
        <v>10525</v>
      </c>
      <c r="G1057" s="29">
        <v>704</v>
      </c>
      <c r="H1057" s="29">
        <v>11</v>
      </c>
      <c r="I1057" s="193"/>
      <c r="J1057" s="193"/>
    </row>
    <row r="1058" spans="1:10" ht="15" customHeight="1">
      <c r="A1058" s="27" t="s">
        <v>1632</v>
      </c>
      <c r="B1058" s="11" t="s">
        <v>1723</v>
      </c>
      <c r="C1058" s="25" t="s">
        <v>1770</v>
      </c>
      <c r="D1058" s="28">
        <v>301733</v>
      </c>
      <c r="E1058" s="25" t="s">
        <v>10526</v>
      </c>
      <c r="F1058" s="25" t="s">
        <v>10527</v>
      </c>
      <c r="G1058" s="29">
        <v>188</v>
      </c>
      <c r="H1058" s="29">
        <v>2</v>
      </c>
      <c r="I1058" s="193"/>
      <c r="J1058" s="193"/>
    </row>
    <row r="1059" spans="1:10" ht="15" customHeight="1">
      <c r="A1059" s="27" t="s">
        <v>1632</v>
      </c>
      <c r="B1059" s="11" t="s">
        <v>1723</v>
      </c>
      <c r="C1059" s="25" t="s">
        <v>1770</v>
      </c>
      <c r="D1059" s="28">
        <v>309144</v>
      </c>
      <c r="E1059" s="25" t="s">
        <v>10528</v>
      </c>
      <c r="F1059" s="25" t="s">
        <v>10529</v>
      </c>
      <c r="G1059" s="29">
        <v>74</v>
      </c>
      <c r="H1059" s="29">
        <v>1</v>
      </c>
      <c r="I1059" s="193"/>
      <c r="J1059" s="193"/>
    </row>
    <row r="1060" spans="1:10" ht="15" customHeight="1">
      <c r="A1060" s="27" t="s">
        <v>1632</v>
      </c>
      <c r="B1060" s="11" t="s">
        <v>1723</v>
      </c>
      <c r="C1060" s="25" t="s">
        <v>1770</v>
      </c>
      <c r="D1060" s="28">
        <v>309153</v>
      </c>
      <c r="E1060" s="25" t="s">
        <v>10530</v>
      </c>
      <c r="F1060" s="25" t="s">
        <v>10529</v>
      </c>
      <c r="G1060" s="29">
        <v>92</v>
      </c>
      <c r="H1060" s="29">
        <v>1</v>
      </c>
      <c r="I1060" s="193"/>
      <c r="J1060" s="193"/>
    </row>
    <row r="1061" spans="1:10" ht="15" customHeight="1">
      <c r="A1061" s="27" t="s">
        <v>1632</v>
      </c>
      <c r="B1061" s="11" t="s">
        <v>1723</v>
      </c>
      <c r="C1061" s="25" t="s">
        <v>1770</v>
      </c>
      <c r="D1061" s="28">
        <v>309158</v>
      </c>
      <c r="E1061" s="25" t="s">
        <v>10531</v>
      </c>
      <c r="F1061" s="25" t="s">
        <v>10529</v>
      </c>
      <c r="G1061" s="29">
        <v>79</v>
      </c>
      <c r="H1061" s="29">
        <v>1</v>
      </c>
      <c r="I1061" s="193"/>
      <c r="J1061" s="193"/>
    </row>
    <row r="1062" spans="1:10" ht="15" customHeight="1">
      <c r="A1062" s="27" t="s">
        <v>1632</v>
      </c>
      <c r="B1062" s="11" t="s">
        <v>1723</v>
      </c>
      <c r="C1062" s="25" t="s">
        <v>1781</v>
      </c>
      <c r="D1062" s="28">
        <v>301657</v>
      </c>
      <c r="E1062" s="25" t="s">
        <v>10532</v>
      </c>
      <c r="F1062" s="25" t="s">
        <v>10533</v>
      </c>
      <c r="G1062" s="29">
        <v>195</v>
      </c>
      <c r="H1062" s="29">
        <v>2</v>
      </c>
      <c r="I1062" s="193"/>
      <c r="J1062" s="193"/>
    </row>
    <row r="1063" spans="1:10" ht="15" customHeight="1">
      <c r="A1063" s="27" t="s">
        <v>1632</v>
      </c>
      <c r="B1063" s="11" t="s">
        <v>1723</v>
      </c>
      <c r="C1063" s="25" t="s">
        <v>1781</v>
      </c>
      <c r="D1063" s="28">
        <v>301719</v>
      </c>
      <c r="E1063" s="25" t="s">
        <v>10534</v>
      </c>
      <c r="F1063" s="25" t="s">
        <v>10535</v>
      </c>
      <c r="G1063" s="29">
        <v>166</v>
      </c>
      <c r="H1063" s="29">
        <v>2</v>
      </c>
      <c r="I1063" s="193"/>
      <c r="J1063" s="193"/>
    </row>
    <row r="1064" spans="1:10" ht="15" customHeight="1">
      <c r="A1064" s="27" t="s">
        <v>1632</v>
      </c>
      <c r="B1064" s="11" t="s">
        <v>1723</v>
      </c>
      <c r="C1064" s="25" t="s">
        <v>1781</v>
      </c>
      <c r="D1064" s="28">
        <v>301725</v>
      </c>
      <c r="E1064" s="25" t="s">
        <v>8166</v>
      </c>
      <c r="F1064" s="25" t="s">
        <v>1782</v>
      </c>
      <c r="G1064" s="29">
        <v>446</v>
      </c>
      <c r="H1064" s="29">
        <v>7</v>
      </c>
      <c r="I1064" s="193"/>
      <c r="J1064" s="193"/>
    </row>
    <row r="1065" spans="1:10" ht="15" customHeight="1">
      <c r="A1065" s="27" t="s">
        <v>1632</v>
      </c>
      <c r="B1065" s="11" t="s">
        <v>1723</v>
      </c>
      <c r="C1065" s="25" t="s">
        <v>1781</v>
      </c>
      <c r="D1065" s="28">
        <v>304876</v>
      </c>
      <c r="E1065" s="25" t="s">
        <v>10536</v>
      </c>
      <c r="F1065" s="25" t="s">
        <v>10537</v>
      </c>
      <c r="G1065" s="29">
        <v>76</v>
      </c>
      <c r="H1065" s="29">
        <v>1</v>
      </c>
      <c r="I1065" s="193"/>
      <c r="J1065" s="193"/>
    </row>
    <row r="1066" spans="1:10" ht="15" customHeight="1">
      <c r="A1066" s="27" t="s">
        <v>1632</v>
      </c>
      <c r="B1066" s="11" t="s">
        <v>1723</v>
      </c>
      <c r="C1066" s="25" t="s">
        <v>1781</v>
      </c>
      <c r="D1066" s="28">
        <v>309166</v>
      </c>
      <c r="E1066" s="25" t="s">
        <v>10538</v>
      </c>
      <c r="F1066" s="25" t="s">
        <v>10539</v>
      </c>
      <c r="G1066" s="29">
        <v>112</v>
      </c>
      <c r="H1066" s="29">
        <v>1</v>
      </c>
      <c r="I1066" s="193"/>
      <c r="J1066" s="193"/>
    </row>
    <row r="1067" spans="1:10" ht="15" customHeight="1">
      <c r="A1067" s="27" t="s">
        <v>1632</v>
      </c>
      <c r="B1067" s="11" t="s">
        <v>1723</v>
      </c>
      <c r="C1067" s="25" t="s">
        <v>1728</v>
      </c>
      <c r="D1067" s="28">
        <v>301711</v>
      </c>
      <c r="E1067" s="25" t="s">
        <v>10540</v>
      </c>
      <c r="F1067" s="25" t="s">
        <v>10541</v>
      </c>
      <c r="G1067" s="29">
        <v>69</v>
      </c>
      <c r="H1067" s="29">
        <v>1</v>
      </c>
      <c r="I1067" s="193"/>
      <c r="J1067" s="193"/>
    </row>
    <row r="1068" spans="1:10" ht="15" customHeight="1">
      <c r="A1068" s="27" t="s">
        <v>1632</v>
      </c>
      <c r="B1068" s="11" t="s">
        <v>1723</v>
      </c>
      <c r="C1068" s="25" t="s">
        <v>1728</v>
      </c>
      <c r="D1068" s="28">
        <v>301720</v>
      </c>
      <c r="E1068" s="25" t="s">
        <v>10542</v>
      </c>
      <c r="F1068" s="25" t="s">
        <v>10543</v>
      </c>
      <c r="G1068" s="29">
        <v>78</v>
      </c>
      <c r="H1068" s="29">
        <v>1</v>
      </c>
      <c r="I1068" s="193"/>
      <c r="J1068" s="193"/>
    </row>
    <row r="1069" spans="1:10" ht="15" customHeight="1">
      <c r="A1069" s="27" t="s">
        <v>1632</v>
      </c>
      <c r="B1069" s="11" t="s">
        <v>1723</v>
      </c>
      <c r="C1069" s="25" t="s">
        <v>1728</v>
      </c>
      <c r="D1069" s="28">
        <v>301734</v>
      </c>
      <c r="E1069" s="25" t="s">
        <v>10544</v>
      </c>
      <c r="F1069" s="25" t="s">
        <v>1729</v>
      </c>
      <c r="G1069" s="29">
        <v>246</v>
      </c>
      <c r="H1069" s="29">
        <v>4</v>
      </c>
      <c r="I1069" s="193"/>
      <c r="J1069" s="193"/>
    </row>
    <row r="1070" spans="1:10" ht="15" customHeight="1">
      <c r="A1070" s="27" t="s">
        <v>1632</v>
      </c>
      <c r="B1070" s="11" t="s">
        <v>1723</v>
      </c>
      <c r="C1070" s="25" t="s">
        <v>1728</v>
      </c>
      <c r="D1070" s="28">
        <v>309134</v>
      </c>
      <c r="E1070" s="25" t="s">
        <v>10545</v>
      </c>
      <c r="F1070" s="25" t="s">
        <v>10546</v>
      </c>
      <c r="G1070" s="29">
        <v>78</v>
      </c>
      <c r="H1070" s="29">
        <v>1</v>
      </c>
      <c r="I1070" s="193"/>
      <c r="J1070" s="193"/>
    </row>
    <row r="1071" spans="1:10" ht="15" customHeight="1">
      <c r="A1071" s="27" t="s">
        <v>1632</v>
      </c>
      <c r="B1071" s="11" t="s">
        <v>1723</v>
      </c>
      <c r="C1071" s="25" t="s">
        <v>1728</v>
      </c>
      <c r="D1071" s="28">
        <v>309167</v>
      </c>
      <c r="E1071" s="25" t="s">
        <v>9505</v>
      </c>
      <c r="F1071" s="25" t="s">
        <v>10547</v>
      </c>
      <c r="G1071" s="29">
        <v>103</v>
      </c>
      <c r="H1071" s="29">
        <v>1</v>
      </c>
      <c r="I1071" s="193"/>
      <c r="J1071" s="193"/>
    </row>
    <row r="1072" spans="1:10" ht="15" customHeight="1">
      <c r="A1072" s="27" t="s">
        <v>1632</v>
      </c>
      <c r="B1072" s="11" t="s">
        <v>1723</v>
      </c>
      <c r="C1072" s="25" t="s">
        <v>1728</v>
      </c>
      <c r="D1072" s="28">
        <v>501107</v>
      </c>
      <c r="E1072" s="25" t="s">
        <v>10548</v>
      </c>
      <c r="F1072" s="25" t="s">
        <v>10549</v>
      </c>
      <c r="G1072" s="29">
        <v>10</v>
      </c>
      <c r="H1072" s="29">
        <v>1</v>
      </c>
      <c r="I1072" s="193"/>
      <c r="J1072" s="193"/>
    </row>
    <row r="1073" spans="1:10" ht="15" customHeight="1">
      <c r="A1073" s="27" t="s">
        <v>1632</v>
      </c>
      <c r="B1073" s="11" t="s">
        <v>1723</v>
      </c>
      <c r="C1073" s="25" t="s">
        <v>1732</v>
      </c>
      <c r="D1073" s="28">
        <v>301677</v>
      </c>
      <c r="E1073" s="25" t="s">
        <v>10550</v>
      </c>
      <c r="F1073" s="25" t="s">
        <v>10551</v>
      </c>
      <c r="G1073" s="29">
        <v>156</v>
      </c>
      <c r="H1073" s="29">
        <v>2</v>
      </c>
      <c r="I1073" s="193"/>
      <c r="J1073" s="193"/>
    </row>
    <row r="1074" spans="1:10" ht="15" customHeight="1">
      <c r="A1074" s="27" t="s">
        <v>1632</v>
      </c>
      <c r="B1074" s="11" t="s">
        <v>1723</v>
      </c>
      <c r="C1074" s="25" t="s">
        <v>1734</v>
      </c>
      <c r="D1074" s="28">
        <v>301684</v>
      </c>
      <c r="E1074" s="25" t="s">
        <v>10552</v>
      </c>
      <c r="F1074" s="25" t="s">
        <v>10553</v>
      </c>
      <c r="G1074" s="29">
        <v>777</v>
      </c>
      <c r="H1074" s="29">
        <v>12</v>
      </c>
      <c r="I1074" s="193"/>
      <c r="J1074" s="193"/>
    </row>
    <row r="1075" spans="1:10" ht="15" customHeight="1">
      <c r="A1075" s="27" t="s">
        <v>1632</v>
      </c>
      <c r="B1075" s="11" t="s">
        <v>1723</v>
      </c>
      <c r="C1075" s="25" t="s">
        <v>1734</v>
      </c>
      <c r="D1075" s="28">
        <v>305556</v>
      </c>
      <c r="E1075" s="25" t="s">
        <v>10554</v>
      </c>
      <c r="F1075" s="25" t="s">
        <v>10555</v>
      </c>
      <c r="G1075" s="29">
        <v>50</v>
      </c>
      <c r="H1075" s="29">
        <v>1</v>
      </c>
      <c r="I1075" s="193"/>
      <c r="J1075" s="193"/>
    </row>
    <row r="1076" spans="1:10" ht="15" customHeight="1">
      <c r="A1076" s="27" t="s">
        <v>1632</v>
      </c>
      <c r="B1076" s="11" t="s">
        <v>1723</v>
      </c>
      <c r="C1076" s="25" t="s">
        <v>1734</v>
      </c>
      <c r="D1076" s="28">
        <v>501204</v>
      </c>
      <c r="E1076" s="25" t="s">
        <v>10556</v>
      </c>
      <c r="F1076" s="25" t="s">
        <v>10557</v>
      </c>
      <c r="G1076" s="29">
        <v>67</v>
      </c>
      <c r="H1076" s="29">
        <v>1</v>
      </c>
      <c r="I1076" s="193"/>
      <c r="J1076" s="193"/>
    </row>
    <row r="1077" spans="1:10" ht="15" customHeight="1">
      <c r="A1077" s="27" t="s">
        <v>1632</v>
      </c>
      <c r="B1077" s="11" t="s">
        <v>1723</v>
      </c>
      <c r="C1077" s="25" t="s">
        <v>1738</v>
      </c>
      <c r="D1077" s="28">
        <v>301688</v>
      </c>
      <c r="E1077" s="25" t="s">
        <v>10558</v>
      </c>
      <c r="F1077" s="25" t="s">
        <v>10559</v>
      </c>
      <c r="G1077" s="29">
        <v>206</v>
      </c>
      <c r="H1077" s="29">
        <v>2</v>
      </c>
      <c r="I1077" s="193"/>
      <c r="J1077" s="193"/>
    </row>
    <row r="1078" spans="1:10" ht="15" customHeight="1">
      <c r="A1078" s="27" t="s">
        <v>1632</v>
      </c>
      <c r="B1078" s="11" t="s">
        <v>1723</v>
      </c>
      <c r="C1078" s="25" t="s">
        <v>1738</v>
      </c>
      <c r="D1078" s="28">
        <v>301697</v>
      </c>
      <c r="E1078" s="25" t="s">
        <v>10560</v>
      </c>
      <c r="F1078" s="25" t="s">
        <v>10491</v>
      </c>
      <c r="G1078" s="29">
        <v>42</v>
      </c>
      <c r="H1078" s="29">
        <v>1</v>
      </c>
      <c r="I1078" s="193"/>
      <c r="J1078" s="193"/>
    </row>
    <row r="1079" spans="1:10" ht="15" customHeight="1">
      <c r="A1079" s="27" t="s">
        <v>1632</v>
      </c>
      <c r="B1079" s="11" t="s">
        <v>1723</v>
      </c>
      <c r="C1079" s="25" t="s">
        <v>1738</v>
      </c>
      <c r="D1079" s="28">
        <v>301708</v>
      </c>
      <c r="E1079" s="25" t="s">
        <v>10561</v>
      </c>
      <c r="F1079" s="25" t="s">
        <v>10562</v>
      </c>
      <c r="G1079" s="29">
        <v>79</v>
      </c>
      <c r="H1079" s="29">
        <v>1</v>
      </c>
      <c r="I1079" s="193"/>
      <c r="J1079" s="193"/>
    </row>
    <row r="1080" spans="1:10" ht="15" customHeight="1">
      <c r="A1080" s="27" t="s">
        <v>1632</v>
      </c>
      <c r="B1080" s="11" t="s">
        <v>1723</v>
      </c>
      <c r="C1080" s="25" t="s">
        <v>1738</v>
      </c>
      <c r="D1080" s="28">
        <v>301721</v>
      </c>
      <c r="E1080" s="25" t="s">
        <v>10563</v>
      </c>
      <c r="F1080" s="25" t="s">
        <v>10564</v>
      </c>
      <c r="G1080" s="29">
        <v>47</v>
      </c>
      <c r="H1080" s="29">
        <v>1</v>
      </c>
      <c r="I1080" s="193"/>
      <c r="J1080" s="193"/>
    </row>
    <row r="1081" spans="1:10" ht="15" customHeight="1">
      <c r="A1081" s="27" t="s">
        <v>1632</v>
      </c>
      <c r="B1081" s="11" t="s">
        <v>1723</v>
      </c>
      <c r="C1081" s="25" t="s">
        <v>1738</v>
      </c>
      <c r="D1081" s="28">
        <v>301735</v>
      </c>
      <c r="E1081" s="25" t="s">
        <v>10565</v>
      </c>
      <c r="F1081" s="25" t="s">
        <v>10566</v>
      </c>
      <c r="G1081" s="29">
        <v>29</v>
      </c>
      <c r="H1081" s="29">
        <v>1</v>
      </c>
      <c r="I1081" s="193"/>
      <c r="J1081" s="193"/>
    </row>
    <row r="1082" spans="1:10" ht="15" customHeight="1">
      <c r="A1082" s="27" t="s">
        <v>1632</v>
      </c>
      <c r="B1082" s="11" t="s">
        <v>1723</v>
      </c>
      <c r="C1082" s="25" t="s">
        <v>1738</v>
      </c>
      <c r="D1082" s="28">
        <v>309111</v>
      </c>
      <c r="E1082" s="25" t="s">
        <v>10567</v>
      </c>
      <c r="F1082" s="25" t="s">
        <v>10564</v>
      </c>
      <c r="G1082" s="29">
        <v>111</v>
      </c>
      <c r="H1082" s="29">
        <v>1</v>
      </c>
      <c r="I1082" s="193"/>
      <c r="J1082" s="193"/>
    </row>
    <row r="1083" spans="1:10" ht="15" customHeight="1">
      <c r="A1083" s="27" t="s">
        <v>1632</v>
      </c>
      <c r="B1083" s="11" t="s">
        <v>1723</v>
      </c>
      <c r="C1083" s="25" t="s">
        <v>1738</v>
      </c>
      <c r="D1083" s="28">
        <v>309140</v>
      </c>
      <c r="E1083" s="25" t="s">
        <v>10568</v>
      </c>
      <c r="F1083" s="25" t="s">
        <v>10569</v>
      </c>
      <c r="G1083" s="29">
        <v>30</v>
      </c>
      <c r="H1083" s="29">
        <v>1</v>
      </c>
      <c r="I1083" s="193"/>
      <c r="J1083" s="193"/>
    </row>
    <row r="1084" spans="1:10" ht="15" customHeight="1">
      <c r="A1084" s="27" t="s">
        <v>1632</v>
      </c>
      <c r="B1084" s="11" t="s">
        <v>1723</v>
      </c>
      <c r="C1084" s="25" t="s">
        <v>1746</v>
      </c>
      <c r="D1084" s="28">
        <v>301664</v>
      </c>
      <c r="E1084" s="25" t="s">
        <v>10570</v>
      </c>
      <c r="F1084" s="25" t="s">
        <v>10571</v>
      </c>
      <c r="G1084" s="29">
        <v>133</v>
      </c>
      <c r="H1084" s="29">
        <v>1</v>
      </c>
      <c r="I1084" s="193"/>
      <c r="J1084" s="193"/>
    </row>
    <row r="1085" spans="1:10" ht="15" customHeight="1">
      <c r="A1085" s="27" t="s">
        <v>1632</v>
      </c>
      <c r="B1085" s="11" t="s">
        <v>1723</v>
      </c>
      <c r="C1085" s="25" t="s">
        <v>1746</v>
      </c>
      <c r="D1085" s="28">
        <v>301693</v>
      </c>
      <c r="E1085" s="25" t="s">
        <v>10572</v>
      </c>
      <c r="F1085" s="25" t="s">
        <v>10573</v>
      </c>
      <c r="G1085" s="29">
        <v>335</v>
      </c>
      <c r="H1085" s="29">
        <v>5</v>
      </c>
      <c r="I1085" s="193"/>
      <c r="J1085" s="193"/>
    </row>
    <row r="1086" spans="1:10" ht="15" customHeight="1">
      <c r="A1086" s="27" t="s">
        <v>1632</v>
      </c>
      <c r="B1086" s="11" t="s">
        <v>1723</v>
      </c>
      <c r="C1086" s="25" t="s">
        <v>1746</v>
      </c>
      <c r="D1086" s="28">
        <v>301713</v>
      </c>
      <c r="E1086" s="25" t="s">
        <v>10574</v>
      </c>
      <c r="F1086" s="25" t="s">
        <v>10575</v>
      </c>
      <c r="G1086" s="29">
        <v>98</v>
      </c>
      <c r="H1086" s="29">
        <v>1</v>
      </c>
      <c r="I1086" s="193"/>
      <c r="J1086" s="193"/>
    </row>
    <row r="1087" spans="1:10" ht="15" customHeight="1">
      <c r="A1087" s="27" t="s">
        <v>1632</v>
      </c>
      <c r="B1087" s="11" t="s">
        <v>1723</v>
      </c>
      <c r="C1087" s="25" t="s">
        <v>1746</v>
      </c>
      <c r="D1087" s="28">
        <v>305586</v>
      </c>
      <c r="E1087" s="25" t="s">
        <v>10576</v>
      </c>
      <c r="F1087" s="25" t="s">
        <v>10577</v>
      </c>
      <c r="G1087" s="29">
        <v>63</v>
      </c>
      <c r="H1087" s="29">
        <v>1</v>
      </c>
      <c r="I1087" s="193"/>
      <c r="J1087" s="193"/>
    </row>
    <row r="1088" spans="1:10" ht="15" customHeight="1">
      <c r="A1088" s="27" t="s">
        <v>1632</v>
      </c>
      <c r="B1088" s="11" t="s">
        <v>1723</v>
      </c>
      <c r="C1088" s="25" t="s">
        <v>1746</v>
      </c>
      <c r="D1088" s="28">
        <v>309132</v>
      </c>
      <c r="E1088" s="25" t="s">
        <v>6207</v>
      </c>
      <c r="F1088" s="25" t="s">
        <v>10575</v>
      </c>
      <c r="G1088" s="29">
        <v>46</v>
      </c>
      <c r="H1088" s="29">
        <v>1</v>
      </c>
      <c r="I1088" s="193"/>
      <c r="J1088" s="193"/>
    </row>
    <row r="1089" spans="1:10" ht="15" customHeight="1">
      <c r="A1089" s="27" t="s">
        <v>1632</v>
      </c>
      <c r="B1089" s="11" t="s">
        <v>1723</v>
      </c>
      <c r="C1089" s="25" t="s">
        <v>1662</v>
      </c>
      <c r="D1089" s="28">
        <v>301689</v>
      </c>
      <c r="E1089" s="25" t="s">
        <v>10578</v>
      </c>
      <c r="F1089" s="25" t="s">
        <v>10579</v>
      </c>
      <c r="G1089" s="29">
        <v>119</v>
      </c>
      <c r="H1089" s="29">
        <v>1</v>
      </c>
      <c r="I1089" s="193"/>
      <c r="J1089" s="193"/>
    </row>
    <row r="1090" spans="1:10" ht="15" customHeight="1">
      <c r="A1090" s="27" t="s">
        <v>1632</v>
      </c>
      <c r="B1090" s="11" t="s">
        <v>1723</v>
      </c>
      <c r="C1090" s="25" t="s">
        <v>1662</v>
      </c>
      <c r="D1090" s="28">
        <v>301696</v>
      </c>
      <c r="E1090" s="25" t="s">
        <v>10580</v>
      </c>
      <c r="F1090" s="25" t="s">
        <v>10491</v>
      </c>
      <c r="G1090" s="29">
        <v>33</v>
      </c>
      <c r="H1090" s="29">
        <v>1</v>
      </c>
      <c r="I1090" s="193"/>
      <c r="J1090" s="193"/>
    </row>
    <row r="1091" spans="1:10" ht="15" customHeight="1">
      <c r="A1091" s="27" t="s">
        <v>1632</v>
      </c>
      <c r="B1091" s="11" t="s">
        <v>1723</v>
      </c>
      <c r="C1091" s="25" t="s">
        <v>1662</v>
      </c>
      <c r="D1091" s="28">
        <v>301698</v>
      </c>
      <c r="E1091" s="25" t="s">
        <v>10581</v>
      </c>
      <c r="F1091" s="25" t="s">
        <v>10491</v>
      </c>
      <c r="G1091" s="29">
        <v>50</v>
      </c>
      <c r="H1091" s="29">
        <v>1</v>
      </c>
      <c r="I1091" s="193"/>
      <c r="J1091" s="193"/>
    </row>
    <row r="1092" spans="1:10" ht="15" customHeight="1">
      <c r="A1092" s="27" t="s">
        <v>1632</v>
      </c>
      <c r="B1092" s="11" t="s">
        <v>1723</v>
      </c>
      <c r="C1092" s="25" t="s">
        <v>10582</v>
      </c>
      <c r="D1092" s="28">
        <v>301663</v>
      </c>
      <c r="E1092" s="25" t="s">
        <v>10583</v>
      </c>
      <c r="F1092" s="25" t="s">
        <v>10584</v>
      </c>
      <c r="G1092" s="29">
        <v>198</v>
      </c>
      <c r="H1092" s="29">
        <v>2</v>
      </c>
      <c r="I1092" s="193"/>
      <c r="J1092" s="193"/>
    </row>
    <row r="1093" spans="1:10" ht="15" customHeight="1">
      <c r="A1093" s="27" t="s">
        <v>1632</v>
      </c>
      <c r="B1093" s="11" t="s">
        <v>1723</v>
      </c>
      <c r="C1093" s="25" t="s">
        <v>10582</v>
      </c>
      <c r="D1093" s="28">
        <v>301724</v>
      </c>
      <c r="E1093" s="25" t="s">
        <v>10585</v>
      </c>
      <c r="F1093" s="25" t="s">
        <v>10586</v>
      </c>
      <c r="G1093" s="29">
        <v>275</v>
      </c>
      <c r="H1093" s="29">
        <v>4</v>
      </c>
      <c r="I1093" s="193"/>
      <c r="J1093" s="193"/>
    </row>
    <row r="1094" spans="1:10" ht="15" customHeight="1">
      <c r="A1094" s="27" t="s">
        <v>1632</v>
      </c>
      <c r="B1094" s="11" t="s">
        <v>1723</v>
      </c>
      <c r="C1094" s="25" t="s">
        <v>10582</v>
      </c>
      <c r="D1094" s="28">
        <v>309102</v>
      </c>
      <c r="E1094" s="25" t="s">
        <v>10587</v>
      </c>
      <c r="F1094" s="25" t="s">
        <v>10588</v>
      </c>
      <c r="G1094" s="29">
        <v>117</v>
      </c>
      <c r="H1094" s="29">
        <v>1</v>
      </c>
      <c r="I1094" s="193"/>
      <c r="J1094" s="193"/>
    </row>
    <row r="1095" spans="1:10" ht="15" customHeight="1">
      <c r="A1095" s="27" t="s">
        <v>1632</v>
      </c>
      <c r="B1095" s="11" t="s">
        <v>1723</v>
      </c>
      <c r="C1095" s="25" t="s">
        <v>10582</v>
      </c>
      <c r="D1095" s="28">
        <v>309157</v>
      </c>
      <c r="E1095" s="25" t="s">
        <v>10589</v>
      </c>
      <c r="F1095" s="25" t="s">
        <v>10590</v>
      </c>
      <c r="G1095" s="29">
        <v>44</v>
      </c>
      <c r="H1095" s="29">
        <v>1</v>
      </c>
      <c r="I1095" s="193"/>
      <c r="J1095" s="193"/>
    </row>
    <row r="1096" spans="1:10" ht="15" customHeight="1">
      <c r="A1096" s="27" t="s">
        <v>1632</v>
      </c>
      <c r="B1096" s="11" t="s">
        <v>1723</v>
      </c>
      <c r="C1096" s="25" t="s">
        <v>1776</v>
      </c>
      <c r="D1096" s="28">
        <v>301727</v>
      </c>
      <c r="E1096" s="25" t="s">
        <v>10591</v>
      </c>
      <c r="F1096" s="25" t="s">
        <v>10592</v>
      </c>
      <c r="G1096" s="29">
        <v>131</v>
      </c>
      <c r="H1096" s="29">
        <v>1</v>
      </c>
      <c r="I1096" s="193"/>
      <c r="J1096" s="193"/>
    </row>
    <row r="1097" spans="1:10" ht="15" customHeight="1">
      <c r="A1097" s="27" t="s">
        <v>1632</v>
      </c>
      <c r="B1097" s="11" t="s">
        <v>1723</v>
      </c>
      <c r="C1097" s="25" t="s">
        <v>1776</v>
      </c>
      <c r="D1097" s="28">
        <v>305600</v>
      </c>
      <c r="E1097" s="25" t="s">
        <v>10593</v>
      </c>
      <c r="F1097" s="25" t="s">
        <v>10594</v>
      </c>
      <c r="G1097" s="29">
        <v>73</v>
      </c>
      <c r="H1097" s="29">
        <v>1</v>
      </c>
      <c r="I1097" s="193"/>
      <c r="J1097" s="193"/>
    </row>
    <row r="1098" spans="1:10" ht="15" customHeight="1">
      <c r="A1098" s="27" t="s">
        <v>1632</v>
      </c>
      <c r="B1098" s="11" t="s">
        <v>1723</v>
      </c>
      <c r="C1098" s="25" t="s">
        <v>1776</v>
      </c>
      <c r="D1098" s="28">
        <v>305622</v>
      </c>
      <c r="E1098" s="25" t="s">
        <v>10595</v>
      </c>
      <c r="F1098" s="25" t="s">
        <v>10594</v>
      </c>
      <c r="G1098" s="29">
        <v>44</v>
      </c>
      <c r="H1098" s="29">
        <v>1</v>
      </c>
      <c r="I1098" s="193"/>
      <c r="J1098" s="193"/>
    </row>
    <row r="1099" spans="1:10" ht="15" customHeight="1">
      <c r="A1099" s="27" t="s">
        <v>1632</v>
      </c>
      <c r="B1099" s="11" t="s">
        <v>1723</v>
      </c>
      <c r="C1099" s="25" t="s">
        <v>1776</v>
      </c>
      <c r="D1099" s="28">
        <v>305695</v>
      </c>
      <c r="E1099" s="25" t="s">
        <v>10596</v>
      </c>
      <c r="F1099" s="25" t="s">
        <v>10594</v>
      </c>
      <c r="G1099" s="29">
        <v>88</v>
      </c>
      <c r="H1099" s="29">
        <v>1</v>
      </c>
      <c r="I1099" s="193"/>
      <c r="J1099" s="193"/>
    </row>
    <row r="1100" spans="1:10" ht="15" customHeight="1">
      <c r="A1100" s="27" t="s">
        <v>1632</v>
      </c>
      <c r="B1100" s="11" t="s">
        <v>1723</v>
      </c>
      <c r="C1100" s="25" t="s">
        <v>1776</v>
      </c>
      <c r="D1100" s="28">
        <v>309114</v>
      </c>
      <c r="E1100" s="25" t="s">
        <v>10597</v>
      </c>
      <c r="F1100" s="25" t="s">
        <v>10598</v>
      </c>
      <c r="G1100" s="29">
        <v>95</v>
      </c>
      <c r="H1100" s="29">
        <v>1</v>
      </c>
      <c r="I1100" s="193"/>
      <c r="J1100" s="193"/>
    </row>
    <row r="1101" spans="1:10" ht="15" customHeight="1">
      <c r="A1101" s="27" t="s">
        <v>1632</v>
      </c>
      <c r="B1101" s="11" t="s">
        <v>1723</v>
      </c>
      <c r="C1101" s="25" t="s">
        <v>1776</v>
      </c>
      <c r="D1101" s="28">
        <v>309117</v>
      </c>
      <c r="E1101" s="25" t="s">
        <v>10599</v>
      </c>
      <c r="F1101" s="25" t="s">
        <v>10600</v>
      </c>
      <c r="G1101" s="29">
        <v>107</v>
      </c>
      <c r="H1101" s="29">
        <v>1</v>
      </c>
      <c r="I1101" s="193"/>
      <c r="J1101" s="193"/>
    </row>
    <row r="1102" spans="1:10" ht="15" customHeight="1">
      <c r="A1102" s="27" t="s">
        <v>1632</v>
      </c>
      <c r="B1102" s="11" t="s">
        <v>1723</v>
      </c>
      <c r="C1102" s="25" t="s">
        <v>1776</v>
      </c>
      <c r="D1102" s="28">
        <v>309147</v>
      </c>
      <c r="E1102" s="25" t="s">
        <v>10601</v>
      </c>
      <c r="F1102" s="25" t="s">
        <v>10602</v>
      </c>
      <c r="G1102" s="29">
        <v>90</v>
      </c>
      <c r="H1102" s="29">
        <v>1</v>
      </c>
      <c r="I1102" s="193"/>
      <c r="J1102" s="193"/>
    </row>
    <row r="1103" spans="1:10" ht="15" customHeight="1">
      <c r="A1103" s="27" t="s">
        <v>1632</v>
      </c>
      <c r="B1103" s="11" t="s">
        <v>1723</v>
      </c>
      <c r="C1103" s="25" t="s">
        <v>1751</v>
      </c>
      <c r="D1103" s="28">
        <v>301709</v>
      </c>
      <c r="E1103" s="25" t="s">
        <v>10603</v>
      </c>
      <c r="F1103" s="25" t="s">
        <v>10604</v>
      </c>
      <c r="G1103" s="29">
        <v>54</v>
      </c>
      <c r="H1103" s="29">
        <v>1</v>
      </c>
      <c r="I1103" s="193"/>
      <c r="J1103" s="193"/>
    </row>
    <row r="1104" spans="1:10" ht="15" customHeight="1">
      <c r="A1104" s="27" t="s">
        <v>1632</v>
      </c>
      <c r="B1104" s="11" t="s">
        <v>1723</v>
      </c>
      <c r="C1104" s="25" t="s">
        <v>1751</v>
      </c>
      <c r="D1104" s="28">
        <v>301745</v>
      </c>
      <c r="E1104" s="25" t="s">
        <v>10605</v>
      </c>
      <c r="F1104" s="25" t="s">
        <v>10606</v>
      </c>
      <c r="G1104" s="29">
        <v>122</v>
      </c>
      <c r="H1104" s="29">
        <v>1</v>
      </c>
      <c r="I1104" s="193"/>
      <c r="J1104" s="193"/>
    </row>
    <row r="1105" spans="1:10" ht="15" customHeight="1">
      <c r="A1105" s="27" t="s">
        <v>1632</v>
      </c>
      <c r="B1105" s="11" t="s">
        <v>1723</v>
      </c>
      <c r="C1105" s="25" t="s">
        <v>1751</v>
      </c>
      <c r="D1105" s="28">
        <v>304848</v>
      </c>
      <c r="E1105" s="25" t="s">
        <v>10607</v>
      </c>
      <c r="F1105" s="25" t="s">
        <v>10608</v>
      </c>
      <c r="G1105" s="29">
        <v>40</v>
      </c>
      <c r="H1105" s="29">
        <v>1</v>
      </c>
      <c r="I1105" s="193"/>
      <c r="J1105" s="193"/>
    </row>
    <row r="1106" spans="1:10" ht="15" customHeight="1">
      <c r="A1106" s="27" t="s">
        <v>1632</v>
      </c>
      <c r="B1106" s="11" t="s">
        <v>1723</v>
      </c>
      <c r="C1106" s="25" t="s">
        <v>1751</v>
      </c>
      <c r="D1106" s="28">
        <v>309105</v>
      </c>
      <c r="E1106" s="25" t="s">
        <v>10609</v>
      </c>
      <c r="F1106" s="25" t="s">
        <v>10610</v>
      </c>
      <c r="G1106" s="29">
        <v>53</v>
      </c>
      <c r="H1106" s="29">
        <v>1</v>
      </c>
      <c r="I1106" s="193"/>
      <c r="J1106" s="193"/>
    </row>
    <row r="1107" spans="1:10" ht="15" customHeight="1">
      <c r="A1107" s="27" t="s">
        <v>1632</v>
      </c>
      <c r="B1107" s="11" t="s">
        <v>1723</v>
      </c>
      <c r="C1107" s="25" t="s">
        <v>88</v>
      </c>
      <c r="D1107" s="28">
        <v>301660</v>
      </c>
      <c r="E1107" s="25" t="s">
        <v>10611</v>
      </c>
      <c r="F1107" s="25" t="s">
        <v>10612</v>
      </c>
      <c r="G1107" s="29">
        <v>168</v>
      </c>
      <c r="H1107" s="29">
        <v>2</v>
      </c>
      <c r="I1107" s="193"/>
      <c r="J1107" s="193"/>
    </row>
    <row r="1108" spans="1:10" ht="15" customHeight="1">
      <c r="A1108" s="27" t="s">
        <v>1632</v>
      </c>
      <c r="B1108" s="11" t="s">
        <v>1723</v>
      </c>
      <c r="C1108" s="25" t="s">
        <v>88</v>
      </c>
      <c r="D1108" s="28">
        <v>301681</v>
      </c>
      <c r="E1108" s="25" t="s">
        <v>10613</v>
      </c>
      <c r="F1108" s="25" t="s">
        <v>10614</v>
      </c>
      <c r="G1108" s="29">
        <v>119</v>
      </c>
      <c r="H1108" s="29">
        <v>1</v>
      </c>
      <c r="I1108" s="193"/>
      <c r="J1108" s="193"/>
    </row>
    <row r="1109" spans="1:10" ht="15" customHeight="1">
      <c r="A1109" s="27" t="s">
        <v>1632</v>
      </c>
      <c r="B1109" s="11" t="s">
        <v>1723</v>
      </c>
      <c r="C1109" s="25" t="s">
        <v>88</v>
      </c>
      <c r="D1109" s="28">
        <v>301723</v>
      </c>
      <c r="E1109" s="25" t="s">
        <v>10615</v>
      </c>
      <c r="F1109" s="25" t="s">
        <v>10616</v>
      </c>
      <c r="G1109" s="29">
        <v>159</v>
      </c>
      <c r="H1109" s="29">
        <v>2</v>
      </c>
      <c r="I1109" s="193"/>
      <c r="J1109" s="193"/>
    </row>
    <row r="1110" spans="1:10" ht="15" customHeight="1">
      <c r="A1110" s="27" t="s">
        <v>1632</v>
      </c>
      <c r="B1110" s="11" t="s">
        <v>1723</v>
      </c>
      <c r="C1110" s="25" t="s">
        <v>88</v>
      </c>
      <c r="D1110" s="28">
        <v>301738</v>
      </c>
      <c r="E1110" s="25" t="s">
        <v>5857</v>
      </c>
      <c r="F1110" s="25" t="s">
        <v>1757</v>
      </c>
      <c r="G1110" s="29">
        <v>349</v>
      </c>
      <c r="H1110" s="29">
        <v>5</v>
      </c>
      <c r="I1110" s="193"/>
      <c r="J1110" s="193"/>
    </row>
    <row r="1111" spans="1:10" ht="15" customHeight="1">
      <c r="A1111" s="27" t="s">
        <v>1632</v>
      </c>
      <c r="B1111" s="11" t="s">
        <v>1723</v>
      </c>
      <c r="C1111" s="25" t="s">
        <v>88</v>
      </c>
      <c r="D1111" s="28">
        <v>309108</v>
      </c>
      <c r="E1111" s="25" t="s">
        <v>10617</v>
      </c>
      <c r="F1111" s="25" t="s">
        <v>10618</v>
      </c>
      <c r="G1111" s="29">
        <v>95</v>
      </c>
      <c r="H1111" s="29">
        <v>1</v>
      </c>
      <c r="I1111" s="193"/>
      <c r="J1111" s="193"/>
    </row>
    <row r="1112" spans="1:10" ht="15" customHeight="1">
      <c r="A1112" s="27" t="s">
        <v>1632</v>
      </c>
      <c r="B1112" s="11" t="s">
        <v>1723</v>
      </c>
      <c r="C1112" s="25" t="s">
        <v>1607</v>
      </c>
      <c r="D1112" s="28">
        <v>301676</v>
      </c>
      <c r="E1112" s="25" t="s">
        <v>10619</v>
      </c>
      <c r="F1112" s="25" t="s">
        <v>10620</v>
      </c>
      <c r="G1112" s="29">
        <v>36</v>
      </c>
      <c r="H1112" s="29">
        <v>1</v>
      </c>
      <c r="I1112" s="193"/>
      <c r="J1112" s="193"/>
    </row>
    <row r="1113" spans="1:10" ht="15" customHeight="1">
      <c r="A1113" s="27" t="s">
        <v>1632</v>
      </c>
      <c r="B1113" s="11" t="s">
        <v>1723</v>
      </c>
      <c r="C1113" s="25" t="s">
        <v>1607</v>
      </c>
      <c r="D1113" s="28">
        <v>301682</v>
      </c>
      <c r="E1113" s="25" t="s">
        <v>10621</v>
      </c>
      <c r="F1113" s="25" t="s">
        <v>10622</v>
      </c>
      <c r="G1113" s="29">
        <v>154</v>
      </c>
      <c r="H1113" s="29">
        <v>2</v>
      </c>
      <c r="I1113" s="193"/>
      <c r="J1113" s="193"/>
    </row>
    <row r="1114" spans="1:10" ht="15" customHeight="1">
      <c r="A1114" s="27" t="s">
        <v>1632</v>
      </c>
      <c r="B1114" s="11" t="s">
        <v>1723</v>
      </c>
      <c r="C1114" s="25" t="s">
        <v>1607</v>
      </c>
      <c r="D1114" s="28">
        <v>301683</v>
      </c>
      <c r="E1114" s="25" t="s">
        <v>10623</v>
      </c>
      <c r="F1114" s="25" t="s">
        <v>10624</v>
      </c>
      <c r="G1114" s="29">
        <v>75</v>
      </c>
      <c r="H1114" s="29">
        <v>1</v>
      </c>
      <c r="I1114" s="193"/>
      <c r="J1114" s="193"/>
    </row>
    <row r="1115" spans="1:10" ht="15" customHeight="1">
      <c r="A1115" s="27" t="s">
        <v>1632</v>
      </c>
      <c r="B1115" s="11" t="s">
        <v>1723</v>
      </c>
      <c r="C1115" s="25" t="s">
        <v>1607</v>
      </c>
      <c r="D1115" s="28">
        <v>309103</v>
      </c>
      <c r="E1115" s="25" t="s">
        <v>10625</v>
      </c>
      <c r="F1115" s="25" t="s">
        <v>10626</v>
      </c>
      <c r="G1115" s="29">
        <v>635</v>
      </c>
      <c r="H1115" s="29">
        <v>10</v>
      </c>
      <c r="I1115" s="193"/>
      <c r="J1115" s="193"/>
    </row>
    <row r="1116" spans="1:10" ht="15" customHeight="1">
      <c r="A1116" s="27" t="s">
        <v>1632</v>
      </c>
      <c r="B1116" s="11" t="s">
        <v>1723</v>
      </c>
      <c r="C1116" s="25" t="s">
        <v>1607</v>
      </c>
      <c r="D1116" s="28">
        <v>309122</v>
      </c>
      <c r="E1116" s="25" t="s">
        <v>10627</v>
      </c>
      <c r="F1116" s="25" t="s">
        <v>10626</v>
      </c>
      <c r="G1116" s="29">
        <v>79</v>
      </c>
      <c r="H1116" s="29">
        <v>1</v>
      </c>
      <c r="I1116" s="193"/>
      <c r="J1116" s="193"/>
    </row>
    <row r="1117" spans="1:10" ht="15" customHeight="1">
      <c r="A1117" s="27" t="s">
        <v>1632</v>
      </c>
      <c r="B1117" s="11" t="s">
        <v>1723</v>
      </c>
      <c r="C1117" s="25" t="s">
        <v>1607</v>
      </c>
      <c r="D1117" s="28">
        <v>309145</v>
      </c>
      <c r="E1117" s="25" t="s">
        <v>10628</v>
      </c>
      <c r="F1117" s="25" t="s">
        <v>10629</v>
      </c>
      <c r="G1117" s="29">
        <v>73</v>
      </c>
      <c r="H1117" s="29">
        <v>1</v>
      </c>
      <c r="I1117" s="193"/>
      <c r="J1117" s="193"/>
    </row>
    <row r="1118" spans="1:10" ht="15" customHeight="1">
      <c r="A1118" s="27" t="s">
        <v>1632</v>
      </c>
      <c r="B1118" s="11" t="s">
        <v>1723</v>
      </c>
      <c r="C1118" s="25" t="s">
        <v>1607</v>
      </c>
      <c r="D1118" s="28">
        <v>309169</v>
      </c>
      <c r="E1118" s="25" t="s">
        <v>10630</v>
      </c>
      <c r="F1118" s="25" t="s">
        <v>10631</v>
      </c>
      <c r="G1118" s="29">
        <v>59</v>
      </c>
      <c r="H1118" s="29">
        <v>1</v>
      </c>
      <c r="I1118" s="193"/>
      <c r="J1118" s="193"/>
    </row>
    <row r="1119" spans="1:10" ht="15" customHeight="1">
      <c r="A1119" s="27" t="s">
        <v>1632</v>
      </c>
      <c r="B1119" s="11" t="s">
        <v>1723</v>
      </c>
      <c r="C1119" s="25" t="s">
        <v>1607</v>
      </c>
      <c r="D1119" s="28">
        <v>309171</v>
      </c>
      <c r="E1119" s="25" t="s">
        <v>10632</v>
      </c>
      <c r="F1119" s="25" t="s">
        <v>10631</v>
      </c>
      <c r="G1119" s="29">
        <v>77</v>
      </c>
      <c r="H1119" s="29">
        <v>1</v>
      </c>
      <c r="I1119" s="193"/>
      <c r="J1119" s="193"/>
    </row>
    <row r="1120" spans="1:10" ht="15" customHeight="1">
      <c r="A1120" s="27" t="s">
        <v>1632</v>
      </c>
      <c r="B1120" s="11" t="s">
        <v>1723</v>
      </c>
      <c r="C1120" s="25" t="s">
        <v>1742</v>
      </c>
      <c r="D1120" s="28">
        <v>301670</v>
      </c>
      <c r="E1120" s="25" t="s">
        <v>10633</v>
      </c>
      <c r="F1120" s="25" t="s">
        <v>10634</v>
      </c>
      <c r="G1120" s="29">
        <v>36</v>
      </c>
      <c r="H1120" s="29">
        <v>1</v>
      </c>
      <c r="I1120" s="193"/>
      <c r="J1120" s="193"/>
    </row>
    <row r="1121" spans="1:10" ht="15" customHeight="1">
      <c r="A1121" s="27" t="s">
        <v>1632</v>
      </c>
      <c r="B1121" s="11" t="s">
        <v>1723</v>
      </c>
      <c r="C1121" s="25" t="s">
        <v>1742</v>
      </c>
      <c r="D1121" s="28">
        <v>301691</v>
      </c>
      <c r="E1121" s="25" t="s">
        <v>10635</v>
      </c>
      <c r="F1121" s="25" t="s">
        <v>10636</v>
      </c>
      <c r="G1121" s="29">
        <v>99</v>
      </c>
      <c r="H1121" s="29">
        <v>1</v>
      </c>
      <c r="I1121" s="193"/>
      <c r="J1121" s="193"/>
    </row>
    <row r="1122" spans="1:10" ht="15" customHeight="1">
      <c r="A1122" s="27" t="s">
        <v>1632</v>
      </c>
      <c r="B1122" s="11" t="s">
        <v>1723</v>
      </c>
      <c r="C1122" s="25" t="s">
        <v>1742</v>
      </c>
      <c r="D1122" s="28">
        <v>309109</v>
      </c>
      <c r="E1122" s="25" t="s">
        <v>10637</v>
      </c>
      <c r="F1122" s="25" t="s">
        <v>10638</v>
      </c>
      <c r="G1122" s="29">
        <v>62</v>
      </c>
      <c r="H1122" s="29">
        <v>1</v>
      </c>
      <c r="I1122" s="193"/>
      <c r="J1122" s="193"/>
    </row>
    <row r="1123" spans="1:10" ht="15" customHeight="1">
      <c r="A1123" s="27" t="s">
        <v>1632</v>
      </c>
      <c r="B1123" s="11" t="s">
        <v>1723</v>
      </c>
      <c r="C1123" s="25" t="s">
        <v>1755</v>
      </c>
      <c r="D1123" s="28">
        <v>301694</v>
      </c>
      <c r="E1123" s="25" t="s">
        <v>10639</v>
      </c>
      <c r="F1123" s="25" t="s">
        <v>10640</v>
      </c>
      <c r="G1123" s="29">
        <v>86</v>
      </c>
      <c r="H1123" s="29">
        <v>1</v>
      </c>
      <c r="I1123" s="193"/>
      <c r="J1123" s="193"/>
    </row>
    <row r="1124" spans="1:10" ht="15" customHeight="1">
      <c r="A1124" s="27" t="s">
        <v>1632</v>
      </c>
      <c r="B1124" s="11" t="s">
        <v>1723</v>
      </c>
      <c r="C1124" s="25" t="s">
        <v>1755</v>
      </c>
      <c r="D1124" s="28">
        <v>301705</v>
      </c>
      <c r="E1124" s="25" t="s">
        <v>10641</v>
      </c>
      <c r="F1124" s="25" t="s">
        <v>10642</v>
      </c>
      <c r="G1124" s="29">
        <v>188</v>
      </c>
      <c r="H1124" s="29">
        <v>2</v>
      </c>
      <c r="I1124" s="193"/>
      <c r="J1124" s="193"/>
    </row>
    <row r="1125" spans="1:10" ht="15" customHeight="1">
      <c r="A1125" s="27" t="s">
        <v>1632</v>
      </c>
      <c r="B1125" s="11" t="s">
        <v>1723</v>
      </c>
      <c r="C1125" s="25" t="s">
        <v>1755</v>
      </c>
      <c r="D1125" s="28">
        <v>301714</v>
      </c>
      <c r="E1125" s="25" t="s">
        <v>10643</v>
      </c>
      <c r="F1125" s="25" t="s">
        <v>10644</v>
      </c>
      <c r="G1125" s="29">
        <v>99</v>
      </c>
      <c r="H1125" s="29">
        <v>1</v>
      </c>
      <c r="I1125" s="193"/>
      <c r="J1125" s="193"/>
    </row>
    <row r="1126" spans="1:10" ht="15" customHeight="1">
      <c r="A1126" s="27" t="s">
        <v>1632</v>
      </c>
      <c r="B1126" s="11" t="s">
        <v>1723</v>
      </c>
      <c r="C1126" s="25" t="s">
        <v>1755</v>
      </c>
      <c r="D1126" s="28">
        <v>301742</v>
      </c>
      <c r="E1126" s="25" t="s">
        <v>9742</v>
      </c>
      <c r="F1126" s="25" t="s">
        <v>10645</v>
      </c>
      <c r="G1126" s="29">
        <v>57</v>
      </c>
      <c r="H1126" s="29">
        <v>1</v>
      </c>
      <c r="I1126" s="193"/>
      <c r="J1126" s="193"/>
    </row>
    <row r="1127" spans="1:10" ht="15" customHeight="1">
      <c r="A1127" s="27" t="s">
        <v>1632</v>
      </c>
      <c r="B1127" s="11" t="s">
        <v>1723</v>
      </c>
      <c r="C1127" s="25" t="s">
        <v>1755</v>
      </c>
      <c r="D1127" s="28">
        <v>309118</v>
      </c>
      <c r="E1127" s="25" t="s">
        <v>10646</v>
      </c>
      <c r="F1127" s="25" t="s">
        <v>10647</v>
      </c>
      <c r="G1127" s="29">
        <v>61</v>
      </c>
      <c r="H1127" s="29">
        <v>1</v>
      </c>
      <c r="I1127" s="193"/>
      <c r="J1127" s="193"/>
    </row>
    <row r="1128" spans="1:10" ht="15" customHeight="1">
      <c r="A1128" s="27" t="s">
        <v>1632</v>
      </c>
      <c r="B1128" s="11" t="s">
        <v>1723</v>
      </c>
      <c r="C1128" s="25" t="s">
        <v>403</v>
      </c>
      <c r="D1128" s="28">
        <v>301675</v>
      </c>
      <c r="E1128" s="25" t="s">
        <v>10648</v>
      </c>
      <c r="F1128" s="25" t="s">
        <v>10649</v>
      </c>
      <c r="G1128" s="29">
        <v>87</v>
      </c>
      <c r="H1128" s="29">
        <v>1</v>
      </c>
      <c r="I1128" s="193"/>
      <c r="J1128" s="193"/>
    </row>
    <row r="1129" spans="1:10" ht="15" customHeight="1">
      <c r="A1129" s="27" t="s">
        <v>1632</v>
      </c>
      <c r="B1129" s="11" t="s">
        <v>1723</v>
      </c>
      <c r="C1129" s="25" t="s">
        <v>403</v>
      </c>
      <c r="D1129" s="28">
        <v>301680</v>
      </c>
      <c r="E1129" s="25" t="s">
        <v>10650</v>
      </c>
      <c r="F1129" s="25" t="s">
        <v>10651</v>
      </c>
      <c r="G1129" s="29">
        <v>263</v>
      </c>
      <c r="H1129" s="29">
        <v>4</v>
      </c>
      <c r="I1129" s="193"/>
      <c r="J1129" s="193"/>
    </row>
    <row r="1130" spans="1:10" ht="15" customHeight="1">
      <c r="A1130" s="27" t="s">
        <v>1632</v>
      </c>
      <c r="B1130" s="11" t="s">
        <v>1723</v>
      </c>
      <c r="C1130" s="25" t="s">
        <v>403</v>
      </c>
      <c r="D1130" s="28">
        <v>301702</v>
      </c>
      <c r="E1130" s="25" t="s">
        <v>10652</v>
      </c>
      <c r="F1130" s="25" t="s">
        <v>10653</v>
      </c>
      <c r="G1130" s="29">
        <v>372</v>
      </c>
      <c r="H1130" s="29">
        <v>6</v>
      </c>
      <c r="I1130" s="193"/>
      <c r="J1130" s="193"/>
    </row>
    <row r="1131" spans="1:10" ht="15" customHeight="1">
      <c r="A1131" s="27" t="s">
        <v>1632</v>
      </c>
      <c r="B1131" s="11" t="s">
        <v>1723</v>
      </c>
      <c r="C1131" s="25" t="s">
        <v>403</v>
      </c>
      <c r="D1131" s="28">
        <v>309116</v>
      </c>
      <c r="E1131" s="25" t="s">
        <v>10654</v>
      </c>
      <c r="F1131" s="25" t="s">
        <v>10655</v>
      </c>
      <c r="G1131" s="29">
        <v>144</v>
      </c>
      <c r="H1131" s="29">
        <v>2</v>
      </c>
      <c r="I1131" s="193"/>
      <c r="J1131" s="193"/>
    </row>
    <row r="1132" spans="1:10" ht="15" customHeight="1">
      <c r="A1132" s="27" t="s">
        <v>1632</v>
      </c>
      <c r="B1132" s="11" t="s">
        <v>1723</v>
      </c>
      <c r="C1132" s="25" t="s">
        <v>403</v>
      </c>
      <c r="D1132" s="28">
        <v>309124</v>
      </c>
      <c r="E1132" s="25" t="s">
        <v>10656</v>
      </c>
      <c r="F1132" s="25" t="s">
        <v>10657</v>
      </c>
      <c r="G1132" s="29">
        <v>150</v>
      </c>
      <c r="H1132" s="29">
        <v>2</v>
      </c>
      <c r="I1132" s="193"/>
      <c r="J1132" s="193"/>
    </row>
    <row r="1133" spans="1:10" ht="15" customHeight="1">
      <c r="A1133" s="27" t="s">
        <v>1632</v>
      </c>
      <c r="B1133" s="11" t="s">
        <v>1723</v>
      </c>
      <c r="C1133" s="25" t="s">
        <v>403</v>
      </c>
      <c r="D1133" s="28">
        <v>309146</v>
      </c>
      <c r="E1133" s="25" t="s">
        <v>10658</v>
      </c>
      <c r="F1133" s="25" t="s">
        <v>10659</v>
      </c>
      <c r="G1133" s="29">
        <v>123</v>
      </c>
      <c r="H1133" s="29">
        <v>1</v>
      </c>
      <c r="I1133" s="193"/>
      <c r="J1133" s="193"/>
    </row>
    <row r="1134" spans="1:10" ht="15" customHeight="1">
      <c r="A1134" s="27" t="s">
        <v>1632</v>
      </c>
      <c r="B1134" s="11" t="s">
        <v>1723</v>
      </c>
      <c r="C1134" s="25" t="s">
        <v>403</v>
      </c>
      <c r="D1134" s="28">
        <v>309149</v>
      </c>
      <c r="E1134" s="25" t="s">
        <v>10660</v>
      </c>
      <c r="F1134" s="25" t="s">
        <v>10659</v>
      </c>
      <c r="G1134" s="29">
        <v>107</v>
      </c>
      <c r="H1134" s="29">
        <v>1</v>
      </c>
      <c r="I1134" s="193"/>
      <c r="J1134" s="193"/>
    </row>
    <row r="1135" spans="1:10" ht="15" customHeight="1">
      <c r="A1135" s="27" t="s">
        <v>1632</v>
      </c>
      <c r="B1135" s="11" t="s">
        <v>1723</v>
      </c>
      <c r="C1135" s="25" t="s">
        <v>403</v>
      </c>
      <c r="D1135" s="28">
        <v>309160</v>
      </c>
      <c r="E1135" s="25" t="s">
        <v>10661</v>
      </c>
      <c r="F1135" s="25" t="s">
        <v>10659</v>
      </c>
      <c r="G1135" s="29">
        <v>86</v>
      </c>
      <c r="H1135" s="29">
        <v>1</v>
      </c>
      <c r="I1135" s="193"/>
      <c r="J1135" s="193"/>
    </row>
    <row r="1136" spans="1:10" ht="15" customHeight="1">
      <c r="A1136" s="27" t="s">
        <v>1632</v>
      </c>
      <c r="B1136" s="11" t="s">
        <v>1723</v>
      </c>
      <c r="C1136" s="25" t="s">
        <v>1609</v>
      </c>
      <c r="D1136" s="28">
        <v>301658</v>
      </c>
      <c r="E1136" s="25" t="s">
        <v>10662</v>
      </c>
      <c r="F1136" s="25" t="s">
        <v>10663</v>
      </c>
      <c r="G1136" s="29">
        <v>174</v>
      </c>
      <c r="H1136" s="29">
        <v>2</v>
      </c>
      <c r="I1136" s="193"/>
      <c r="J1136" s="193"/>
    </row>
    <row r="1137" spans="1:10" ht="15" customHeight="1">
      <c r="A1137" s="27" t="s">
        <v>1632</v>
      </c>
      <c r="B1137" s="11" t="s">
        <v>1723</v>
      </c>
      <c r="C1137" s="25" t="s">
        <v>1609</v>
      </c>
      <c r="D1137" s="28">
        <v>301669</v>
      </c>
      <c r="E1137" s="25" t="s">
        <v>10664</v>
      </c>
      <c r="F1137" s="25" t="s">
        <v>10665</v>
      </c>
      <c r="G1137" s="29">
        <v>160</v>
      </c>
      <c r="H1137" s="29">
        <v>2</v>
      </c>
      <c r="I1137" s="193"/>
      <c r="J1137" s="193"/>
    </row>
    <row r="1138" spans="1:10" ht="15" customHeight="1">
      <c r="A1138" s="27" t="s">
        <v>1632</v>
      </c>
      <c r="B1138" s="11" t="s">
        <v>1723</v>
      </c>
      <c r="C1138" s="25" t="s">
        <v>1609</v>
      </c>
      <c r="D1138" s="28">
        <v>301679</v>
      </c>
      <c r="E1138" s="25" t="s">
        <v>10666</v>
      </c>
      <c r="F1138" s="25" t="s">
        <v>10667</v>
      </c>
      <c r="G1138" s="29">
        <v>159</v>
      </c>
      <c r="H1138" s="29">
        <v>2</v>
      </c>
      <c r="I1138" s="193"/>
      <c r="J1138" s="193"/>
    </row>
    <row r="1139" spans="1:10" ht="15" customHeight="1">
      <c r="A1139" s="27" t="s">
        <v>1632</v>
      </c>
      <c r="B1139" s="11" t="s">
        <v>1723</v>
      </c>
      <c r="C1139" s="25" t="s">
        <v>1609</v>
      </c>
      <c r="D1139" s="28">
        <v>301712</v>
      </c>
      <c r="E1139" s="25" t="s">
        <v>10668</v>
      </c>
      <c r="F1139" s="25" t="s">
        <v>10669</v>
      </c>
      <c r="G1139" s="29">
        <v>144</v>
      </c>
      <c r="H1139" s="29">
        <v>2</v>
      </c>
      <c r="I1139" s="193"/>
      <c r="J1139" s="193"/>
    </row>
    <row r="1140" spans="1:10" ht="15" customHeight="1">
      <c r="A1140" s="27" t="s">
        <v>1632</v>
      </c>
      <c r="B1140" s="11" t="s">
        <v>1723</v>
      </c>
      <c r="C1140" s="25" t="s">
        <v>1768</v>
      </c>
      <c r="D1140" s="28">
        <v>301699</v>
      </c>
      <c r="E1140" s="25" t="s">
        <v>10670</v>
      </c>
      <c r="F1140" s="25" t="s">
        <v>10671</v>
      </c>
      <c r="G1140" s="29">
        <v>218</v>
      </c>
      <c r="H1140" s="29">
        <v>4</v>
      </c>
      <c r="I1140" s="193"/>
      <c r="J1140" s="193"/>
    </row>
    <row r="1141" spans="1:10" ht="15" customHeight="1">
      <c r="A1141" s="27" t="s">
        <v>1632</v>
      </c>
      <c r="B1141" s="11" t="s">
        <v>1723</v>
      </c>
      <c r="C1141" s="25" t="s">
        <v>1768</v>
      </c>
      <c r="D1141" s="28">
        <v>301700</v>
      </c>
      <c r="E1141" s="25" t="s">
        <v>10672</v>
      </c>
      <c r="F1141" s="25" t="s">
        <v>10673</v>
      </c>
      <c r="G1141" s="29">
        <v>175</v>
      </c>
      <c r="H1141" s="29">
        <v>2</v>
      </c>
      <c r="I1141" s="193"/>
      <c r="J1141" s="193"/>
    </row>
    <row r="1142" spans="1:10" ht="15" customHeight="1">
      <c r="A1142" s="27" t="s">
        <v>1632</v>
      </c>
      <c r="B1142" s="11" t="s">
        <v>1723</v>
      </c>
      <c r="C1142" s="25" t="s">
        <v>1768</v>
      </c>
      <c r="D1142" s="28">
        <v>301704</v>
      </c>
      <c r="E1142" s="25" t="s">
        <v>10674</v>
      </c>
      <c r="F1142" s="25" t="s">
        <v>10675</v>
      </c>
      <c r="G1142" s="29">
        <v>138</v>
      </c>
      <c r="H1142" s="29">
        <v>1</v>
      </c>
      <c r="I1142" s="193"/>
      <c r="J1142" s="193"/>
    </row>
    <row r="1143" spans="1:10" ht="15" customHeight="1">
      <c r="A1143" s="27" t="s">
        <v>1632</v>
      </c>
      <c r="B1143" s="11" t="s">
        <v>1723</v>
      </c>
      <c r="C1143" s="25" t="s">
        <v>1768</v>
      </c>
      <c r="D1143" s="28">
        <v>309136</v>
      </c>
      <c r="E1143" s="25" t="s">
        <v>10676</v>
      </c>
      <c r="F1143" s="25" t="s">
        <v>10677</v>
      </c>
      <c r="G1143" s="29">
        <v>77</v>
      </c>
      <c r="H1143" s="29">
        <v>1</v>
      </c>
      <c r="I1143" s="193"/>
      <c r="J1143" s="193"/>
    </row>
    <row r="1144" spans="1:10" ht="15" customHeight="1">
      <c r="A1144" s="27" t="s">
        <v>1632</v>
      </c>
      <c r="B1144" s="11" t="s">
        <v>1723</v>
      </c>
      <c r="C1144" s="25" t="s">
        <v>1768</v>
      </c>
      <c r="D1144" s="28">
        <v>309141</v>
      </c>
      <c r="E1144" s="25" t="s">
        <v>10678</v>
      </c>
      <c r="F1144" s="25" t="s">
        <v>10677</v>
      </c>
      <c r="G1144" s="29">
        <v>55</v>
      </c>
      <c r="H1144" s="29">
        <v>1</v>
      </c>
      <c r="I1144" s="193"/>
      <c r="J1144" s="193"/>
    </row>
    <row r="1145" spans="1:10" ht="15" customHeight="1">
      <c r="A1145" s="27" t="s">
        <v>1632</v>
      </c>
      <c r="B1145" s="11" t="s">
        <v>1723</v>
      </c>
      <c r="C1145" s="25" t="s">
        <v>1768</v>
      </c>
      <c r="D1145" s="28">
        <v>309155</v>
      </c>
      <c r="E1145" s="25" t="s">
        <v>10679</v>
      </c>
      <c r="F1145" s="25" t="s">
        <v>10677</v>
      </c>
      <c r="G1145" s="29">
        <v>59</v>
      </c>
      <c r="H1145" s="29">
        <v>1</v>
      </c>
      <c r="I1145" s="193"/>
      <c r="J1145" s="193"/>
    </row>
    <row r="1146" spans="1:10" ht="15" customHeight="1">
      <c r="A1146" s="27" t="s">
        <v>1632</v>
      </c>
      <c r="B1146" s="11" t="s">
        <v>1723</v>
      </c>
      <c r="C1146" s="25" t="s">
        <v>1730</v>
      </c>
      <c r="D1146" s="28">
        <v>301687</v>
      </c>
      <c r="E1146" s="25" t="s">
        <v>10680</v>
      </c>
      <c r="F1146" s="25" t="s">
        <v>10681</v>
      </c>
      <c r="G1146" s="29">
        <v>240</v>
      </c>
      <c r="H1146" s="29">
        <v>4</v>
      </c>
      <c r="I1146" s="193"/>
      <c r="J1146" s="193"/>
    </row>
    <row r="1147" spans="1:10" ht="15" customHeight="1">
      <c r="A1147" s="27" t="s">
        <v>1632</v>
      </c>
      <c r="B1147" s="11" t="s">
        <v>1723</v>
      </c>
      <c r="C1147" s="25" t="s">
        <v>1730</v>
      </c>
      <c r="D1147" s="28">
        <v>305555</v>
      </c>
      <c r="E1147" s="25" t="s">
        <v>10682</v>
      </c>
      <c r="F1147" s="25" t="s">
        <v>10683</v>
      </c>
      <c r="G1147" s="29">
        <v>70</v>
      </c>
      <c r="H1147" s="29">
        <v>1</v>
      </c>
      <c r="I1147" s="193"/>
      <c r="J1147" s="193"/>
    </row>
    <row r="1148" spans="1:10" ht="15" customHeight="1">
      <c r="A1148" s="27" t="s">
        <v>1632</v>
      </c>
      <c r="B1148" s="11" t="s">
        <v>1723</v>
      </c>
      <c r="C1148" s="25" t="s">
        <v>1730</v>
      </c>
      <c r="D1148" s="28">
        <v>305599</v>
      </c>
      <c r="E1148" s="25" t="s">
        <v>10684</v>
      </c>
      <c r="F1148" s="25" t="s">
        <v>10683</v>
      </c>
      <c r="G1148" s="29">
        <v>76</v>
      </c>
      <c r="H1148" s="29">
        <v>1</v>
      </c>
      <c r="I1148" s="193"/>
      <c r="J1148" s="193"/>
    </row>
    <row r="1149" spans="1:10" ht="15" customHeight="1">
      <c r="A1149" s="27" t="s">
        <v>1632</v>
      </c>
      <c r="B1149" s="11" t="s">
        <v>1723</v>
      </c>
      <c r="C1149" s="25" t="s">
        <v>1730</v>
      </c>
      <c r="D1149" s="28">
        <v>309137</v>
      </c>
      <c r="E1149" s="25" t="s">
        <v>10685</v>
      </c>
      <c r="F1149" s="25" t="s">
        <v>10686</v>
      </c>
      <c r="G1149" s="29">
        <v>62</v>
      </c>
      <c r="H1149" s="29">
        <v>1</v>
      </c>
      <c r="I1149" s="193"/>
      <c r="J1149" s="193"/>
    </row>
    <row r="1150" spans="1:10" ht="15" customHeight="1">
      <c r="A1150" s="27" t="s">
        <v>1632</v>
      </c>
      <c r="B1150" s="11" t="s">
        <v>1723</v>
      </c>
      <c r="C1150" s="25" t="s">
        <v>1748</v>
      </c>
      <c r="D1150" s="28">
        <v>301737</v>
      </c>
      <c r="E1150" s="25" t="s">
        <v>10687</v>
      </c>
      <c r="F1150" s="25" t="s">
        <v>1749</v>
      </c>
      <c r="G1150" s="29">
        <v>200</v>
      </c>
      <c r="H1150" s="29">
        <v>2</v>
      </c>
      <c r="I1150" s="193"/>
      <c r="J1150" s="193"/>
    </row>
    <row r="1151" spans="1:10" ht="15" customHeight="1">
      <c r="A1151" s="27" t="s">
        <v>1632</v>
      </c>
      <c r="B1151" s="11" t="s">
        <v>1723</v>
      </c>
      <c r="C1151" s="25" t="s">
        <v>1748</v>
      </c>
      <c r="D1151" s="28">
        <v>305744</v>
      </c>
      <c r="E1151" s="25" t="s">
        <v>10688</v>
      </c>
      <c r="F1151" s="25" t="s">
        <v>10689</v>
      </c>
      <c r="G1151" s="29">
        <v>47</v>
      </c>
      <c r="H1151" s="29">
        <v>1</v>
      </c>
      <c r="I1151" s="193"/>
      <c r="J1151" s="193"/>
    </row>
    <row r="1152" spans="1:10" ht="15" customHeight="1">
      <c r="A1152" s="27" t="s">
        <v>1632</v>
      </c>
      <c r="B1152" s="11" t="s">
        <v>1723</v>
      </c>
      <c r="C1152" s="25" t="s">
        <v>1748</v>
      </c>
      <c r="D1152" s="28">
        <v>309128</v>
      </c>
      <c r="E1152" s="25" t="s">
        <v>10690</v>
      </c>
      <c r="F1152" s="25" t="s">
        <v>10691</v>
      </c>
      <c r="G1152" s="29">
        <v>48</v>
      </c>
      <c r="H1152" s="29">
        <v>1</v>
      </c>
      <c r="I1152" s="193"/>
      <c r="J1152" s="193"/>
    </row>
    <row r="1153" spans="1:10" ht="15" customHeight="1">
      <c r="A1153" s="27" t="s">
        <v>1632</v>
      </c>
      <c r="B1153" s="11" t="s">
        <v>1723</v>
      </c>
      <c r="C1153" s="25" t="s">
        <v>1748</v>
      </c>
      <c r="D1153" s="28">
        <v>309165</v>
      </c>
      <c r="E1153" s="25" t="s">
        <v>10692</v>
      </c>
      <c r="F1153" s="25" t="s">
        <v>10693</v>
      </c>
      <c r="G1153" s="29">
        <v>55</v>
      </c>
      <c r="H1153" s="29">
        <v>1</v>
      </c>
      <c r="I1153" s="193"/>
      <c r="J1153" s="193"/>
    </row>
    <row r="1154" spans="1:10" ht="15" customHeight="1">
      <c r="A1154" s="27" t="s">
        <v>1632</v>
      </c>
      <c r="B1154" s="11" t="s">
        <v>1723</v>
      </c>
      <c r="C1154" s="25" t="s">
        <v>10694</v>
      </c>
      <c r="D1154" s="28">
        <v>301665</v>
      </c>
      <c r="E1154" s="25" t="s">
        <v>10695</v>
      </c>
      <c r="F1154" s="25" t="s">
        <v>10696</v>
      </c>
      <c r="G1154" s="29">
        <v>43</v>
      </c>
      <c r="H1154" s="29">
        <v>1</v>
      </c>
      <c r="I1154" s="193"/>
      <c r="J1154" s="193"/>
    </row>
    <row r="1155" spans="1:10" ht="15" customHeight="1">
      <c r="A1155" s="27" t="s">
        <v>1632</v>
      </c>
      <c r="B1155" s="11" t="s">
        <v>1723</v>
      </c>
      <c r="C1155" s="25" t="s">
        <v>10694</v>
      </c>
      <c r="D1155" s="28">
        <v>301690</v>
      </c>
      <c r="E1155" s="25" t="s">
        <v>10697</v>
      </c>
      <c r="F1155" s="25" t="s">
        <v>10698</v>
      </c>
      <c r="G1155" s="29">
        <v>76</v>
      </c>
      <c r="H1155" s="29">
        <v>1</v>
      </c>
      <c r="I1155" s="193"/>
      <c r="J1155" s="193"/>
    </row>
    <row r="1156" spans="1:10" ht="15" customHeight="1">
      <c r="A1156" s="27" t="s">
        <v>1632</v>
      </c>
      <c r="B1156" s="11" t="s">
        <v>1723</v>
      </c>
      <c r="C1156" s="25" t="s">
        <v>10694</v>
      </c>
      <c r="D1156" s="28">
        <v>301710</v>
      </c>
      <c r="E1156" s="25" t="s">
        <v>10699</v>
      </c>
      <c r="F1156" s="25" t="s">
        <v>10700</v>
      </c>
      <c r="G1156" s="29">
        <v>680</v>
      </c>
      <c r="H1156" s="29">
        <v>10</v>
      </c>
      <c r="I1156" s="193"/>
      <c r="J1156" s="193"/>
    </row>
    <row r="1157" spans="1:10" ht="15" customHeight="1">
      <c r="A1157" s="27" t="s">
        <v>1632</v>
      </c>
      <c r="B1157" s="11" t="s">
        <v>1723</v>
      </c>
      <c r="C1157" s="25" t="s">
        <v>10694</v>
      </c>
      <c r="D1157" s="28">
        <v>301718</v>
      </c>
      <c r="E1157" s="25" t="s">
        <v>10701</v>
      </c>
      <c r="F1157" s="25" t="s">
        <v>10702</v>
      </c>
      <c r="G1157" s="29">
        <v>174</v>
      </c>
      <c r="H1157" s="29">
        <v>2</v>
      </c>
      <c r="I1157" s="193"/>
      <c r="J1157" s="193"/>
    </row>
    <row r="1158" spans="1:10" ht="15" customHeight="1">
      <c r="A1158" s="27" t="s">
        <v>1632</v>
      </c>
      <c r="B1158" s="11" t="s">
        <v>1723</v>
      </c>
      <c r="C1158" s="25" t="s">
        <v>10694</v>
      </c>
      <c r="D1158" s="28">
        <v>301739</v>
      </c>
      <c r="E1158" s="25" t="s">
        <v>10623</v>
      </c>
      <c r="F1158" s="25" t="s">
        <v>10703</v>
      </c>
      <c r="G1158" s="29">
        <v>109</v>
      </c>
      <c r="H1158" s="29">
        <v>1</v>
      </c>
      <c r="I1158" s="193"/>
      <c r="J1158" s="193"/>
    </row>
    <row r="1159" spans="1:10" ht="15" customHeight="1">
      <c r="A1159" s="27" t="s">
        <v>1632</v>
      </c>
      <c r="B1159" s="11" t="s">
        <v>1723</v>
      </c>
      <c r="C1159" s="25" t="s">
        <v>10694</v>
      </c>
      <c r="D1159" s="28">
        <v>309142</v>
      </c>
      <c r="E1159" s="25" t="s">
        <v>10704</v>
      </c>
      <c r="F1159" s="25" t="s">
        <v>10705</v>
      </c>
      <c r="G1159" s="29">
        <v>30</v>
      </c>
      <c r="H1159" s="29">
        <v>1</v>
      </c>
      <c r="I1159" s="193"/>
      <c r="J1159" s="193"/>
    </row>
    <row r="1160" spans="1:10" ht="15" customHeight="1">
      <c r="A1160" s="27" t="s">
        <v>1632</v>
      </c>
      <c r="B1160" s="11" t="s">
        <v>1723</v>
      </c>
      <c r="C1160" s="25" t="s">
        <v>10694</v>
      </c>
      <c r="D1160" s="28">
        <v>309143</v>
      </c>
      <c r="E1160" s="25" t="s">
        <v>10706</v>
      </c>
      <c r="F1160" s="25" t="s">
        <v>10705</v>
      </c>
      <c r="G1160" s="29">
        <v>24</v>
      </c>
      <c r="H1160" s="29">
        <v>1</v>
      </c>
      <c r="I1160" s="193"/>
      <c r="J1160" s="193"/>
    </row>
    <row r="1161" spans="1:10" ht="15" customHeight="1">
      <c r="A1161" s="27" t="s">
        <v>1632</v>
      </c>
      <c r="B1161" s="11" t="s">
        <v>1723</v>
      </c>
      <c r="C1161" s="25" t="s">
        <v>10694</v>
      </c>
      <c r="D1161" s="28">
        <v>330505</v>
      </c>
      <c r="E1161" s="25" t="s">
        <v>10707</v>
      </c>
      <c r="F1161" s="25" t="s">
        <v>10708</v>
      </c>
      <c r="G1161" s="29">
        <v>50</v>
      </c>
      <c r="H1161" s="29">
        <v>1</v>
      </c>
      <c r="I1161" s="193"/>
      <c r="J1161" s="193"/>
    </row>
    <row r="1162" spans="1:10" ht="15" customHeight="1">
      <c r="A1162" s="27" t="s">
        <v>1632</v>
      </c>
      <c r="B1162" s="11" t="s">
        <v>1723</v>
      </c>
      <c r="C1162" s="25" t="s">
        <v>10709</v>
      </c>
      <c r="D1162" s="28">
        <v>301722</v>
      </c>
      <c r="E1162" s="25" t="s">
        <v>9847</v>
      </c>
      <c r="F1162" s="25" t="s">
        <v>10710</v>
      </c>
      <c r="G1162" s="29">
        <v>128</v>
      </c>
      <c r="H1162" s="29">
        <v>1</v>
      </c>
      <c r="I1162" s="193"/>
      <c r="J1162" s="193"/>
    </row>
    <row r="1163" spans="1:10" ht="15" customHeight="1">
      <c r="A1163" s="27" t="s">
        <v>1632</v>
      </c>
      <c r="B1163" s="11" t="s">
        <v>1723</v>
      </c>
      <c r="C1163" s="25" t="s">
        <v>10709</v>
      </c>
      <c r="D1163" s="28">
        <v>309121</v>
      </c>
      <c r="E1163" s="25" t="s">
        <v>10711</v>
      </c>
      <c r="F1163" s="25" t="s">
        <v>10712</v>
      </c>
      <c r="G1163" s="29">
        <v>52</v>
      </c>
      <c r="H1163" s="29">
        <v>1</v>
      </c>
      <c r="I1163" s="193"/>
      <c r="J1163" s="193"/>
    </row>
    <row r="1164" spans="1:10" ht="15" customHeight="1">
      <c r="A1164" s="27" t="s">
        <v>1632</v>
      </c>
      <c r="B1164" s="11" t="s">
        <v>1723</v>
      </c>
      <c r="C1164" s="25" t="s">
        <v>1787</v>
      </c>
      <c r="D1164" s="28">
        <v>301661</v>
      </c>
      <c r="E1164" s="25" t="s">
        <v>10713</v>
      </c>
      <c r="F1164" s="25" t="s">
        <v>10714</v>
      </c>
      <c r="G1164" s="29">
        <v>81</v>
      </c>
      <c r="H1164" s="29">
        <v>1</v>
      </c>
      <c r="I1164" s="193"/>
      <c r="J1164" s="193"/>
    </row>
    <row r="1165" spans="1:10" ht="15" customHeight="1">
      <c r="A1165" s="27" t="s">
        <v>1632</v>
      </c>
      <c r="B1165" s="11" t="s">
        <v>1723</v>
      </c>
      <c r="C1165" s="25" t="s">
        <v>1787</v>
      </c>
      <c r="D1165" s="28">
        <v>301686</v>
      </c>
      <c r="E1165" s="25" t="s">
        <v>10715</v>
      </c>
      <c r="F1165" s="25" t="s">
        <v>10716</v>
      </c>
      <c r="G1165" s="29">
        <v>37</v>
      </c>
      <c r="H1165" s="29">
        <v>1</v>
      </c>
      <c r="I1165" s="193"/>
      <c r="J1165" s="193"/>
    </row>
    <row r="1166" spans="1:10" ht="15" customHeight="1">
      <c r="A1166" s="27" t="s">
        <v>1632</v>
      </c>
      <c r="B1166" s="11" t="s">
        <v>1723</v>
      </c>
      <c r="C1166" s="25" t="s">
        <v>1787</v>
      </c>
      <c r="D1166" s="28">
        <v>309154</v>
      </c>
      <c r="E1166" s="25" t="s">
        <v>10717</v>
      </c>
      <c r="F1166" s="25" t="s">
        <v>10718</v>
      </c>
      <c r="G1166" s="29">
        <v>25</v>
      </c>
      <c r="H1166" s="29">
        <v>1</v>
      </c>
      <c r="I1166" s="193"/>
      <c r="J1166" s="193"/>
    </row>
    <row r="1167" spans="1:10" ht="15" customHeight="1">
      <c r="A1167" s="27" t="s">
        <v>1632</v>
      </c>
      <c r="B1167" s="11" t="s">
        <v>1723</v>
      </c>
      <c r="C1167" s="25" t="s">
        <v>1778</v>
      </c>
      <c r="D1167" s="28">
        <v>301726</v>
      </c>
      <c r="E1167" s="25" t="s">
        <v>6264</v>
      </c>
      <c r="F1167" s="25" t="s">
        <v>10719</v>
      </c>
      <c r="G1167" s="29">
        <v>604</v>
      </c>
      <c r="H1167" s="29">
        <v>9</v>
      </c>
      <c r="I1167" s="193"/>
      <c r="J1167" s="193"/>
    </row>
    <row r="1168" spans="1:10" ht="15" customHeight="1">
      <c r="A1168" s="27" t="s">
        <v>1632</v>
      </c>
      <c r="B1168" s="11" t="s">
        <v>1723</v>
      </c>
      <c r="C1168" s="25" t="s">
        <v>1778</v>
      </c>
      <c r="D1168" s="28">
        <v>301728</v>
      </c>
      <c r="E1168" s="25" t="s">
        <v>10720</v>
      </c>
      <c r="F1168" s="25" t="s">
        <v>10721</v>
      </c>
      <c r="G1168" s="29">
        <v>132</v>
      </c>
      <c r="H1168" s="29">
        <v>1</v>
      </c>
      <c r="I1168" s="193"/>
      <c r="J1168" s="193"/>
    </row>
    <row r="1169" spans="1:10" ht="15" customHeight="1">
      <c r="A1169" s="27" t="s">
        <v>1632</v>
      </c>
      <c r="B1169" s="11" t="s">
        <v>1723</v>
      </c>
      <c r="C1169" s="25" t="s">
        <v>1778</v>
      </c>
      <c r="D1169" s="28">
        <v>301729</v>
      </c>
      <c r="E1169" s="25" t="s">
        <v>10722</v>
      </c>
      <c r="F1169" s="25" t="s">
        <v>10723</v>
      </c>
      <c r="G1169" s="29">
        <v>113</v>
      </c>
      <c r="H1169" s="29">
        <v>1</v>
      </c>
      <c r="I1169" s="193"/>
      <c r="J1169" s="193"/>
    </row>
    <row r="1170" spans="1:10" ht="15" customHeight="1">
      <c r="A1170" s="27" t="s">
        <v>1632</v>
      </c>
      <c r="B1170" s="11" t="s">
        <v>1723</v>
      </c>
      <c r="C1170" s="25" t="s">
        <v>1778</v>
      </c>
      <c r="D1170" s="28">
        <v>301743</v>
      </c>
      <c r="E1170" s="25" t="s">
        <v>10724</v>
      </c>
      <c r="F1170" s="25" t="s">
        <v>10725</v>
      </c>
      <c r="G1170" s="29">
        <v>150</v>
      </c>
      <c r="H1170" s="29">
        <v>2</v>
      </c>
      <c r="I1170" s="193"/>
      <c r="J1170" s="193"/>
    </row>
    <row r="1171" spans="1:10" ht="15" customHeight="1">
      <c r="A1171" s="27" t="s">
        <v>1632</v>
      </c>
      <c r="B1171" s="11" t="s">
        <v>1723</v>
      </c>
      <c r="C1171" s="25" t="s">
        <v>1778</v>
      </c>
      <c r="D1171" s="28">
        <v>309148</v>
      </c>
      <c r="E1171" s="25" t="s">
        <v>10726</v>
      </c>
      <c r="F1171" s="25" t="s">
        <v>10727</v>
      </c>
      <c r="G1171" s="29">
        <v>42</v>
      </c>
      <c r="H1171" s="29">
        <v>1</v>
      </c>
      <c r="I1171" s="193"/>
      <c r="J1171" s="193"/>
    </row>
    <row r="1172" spans="1:10" ht="15" customHeight="1">
      <c r="A1172" s="27" t="s">
        <v>1632</v>
      </c>
      <c r="B1172" s="11" t="s">
        <v>1723</v>
      </c>
      <c r="C1172" s="25" t="s">
        <v>1778</v>
      </c>
      <c r="D1172" s="28">
        <v>309163</v>
      </c>
      <c r="E1172" s="25" t="s">
        <v>10707</v>
      </c>
      <c r="F1172" s="25" t="s">
        <v>10727</v>
      </c>
      <c r="G1172" s="29">
        <v>77</v>
      </c>
      <c r="H1172" s="29">
        <v>1</v>
      </c>
      <c r="I1172" s="193"/>
      <c r="J1172" s="193"/>
    </row>
    <row r="1173" spans="1:10" ht="15" customHeight="1">
      <c r="A1173" s="27" t="s">
        <v>1632</v>
      </c>
      <c r="B1173" s="11" t="s">
        <v>1723</v>
      </c>
      <c r="C1173" s="25" t="s">
        <v>1766</v>
      </c>
      <c r="D1173" s="28">
        <v>301730</v>
      </c>
      <c r="E1173" s="25" t="s">
        <v>10728</v>
      </c>
      <c r="F1173" s="25" t="s">
        <v>10729</v>
      </c>
      <c r="G1173" s="29">
        <v>650</v>
      </c>
      <c r="H1173" s="29">
        <v>10</v>
      </c>
      <c r="I1173" s="193"/>
      <c r="J1173" s="193"/>
    </row>
    <row r="1174" spans="1:10" ht="15" customHeight="1">
      <c r="A1174" s="27" t="s">
        <v>1632</v>
      </c>
      <c r="B1174" s="11" t="s">
        <v>1723</v>
      </c>
      <c r="C1174" s="25" t="s">
        <v>1766</v>
      </c>
      <c r="D1174" s="28">
        <v>309115</v>
      </c>
      <c r="E1174" s="25" t="s">
        <v>10730</v>
      </c>
      <c r="F1174" s="25" t="s">
        <v>10731</v>
      </c>
      <c r="G1174" s="29">
        <v>198</v>
      </c>
      <c r="H1174" s="29">
        <v>2</v>
      </c>
      <c r="I1174" s="193"/>
      <c r="J1174" s="193"/>
    </row>
    <row r="1175" spans="1:10" ht="15" customHeight="1">
      <c r="A1175" s="27" t="s">
        <v>1632</v>
      </c>
      <c r="B1175" s="11" t="s">
        <v>1723</v>
      </c>
      <c r="C1175" s="25" t="s">
        <v>1766</v>
      </c>
      <c r="D1175" s="28">
        <v>309129</v>
      </c>
      <c r="E1175" s="25" t="s">
        <v>10732</v>
      </c>
      <c r="F1175" s="25" t="s">
        <v>10733</v>
      </c>
      <c r="G1175" s="29">
        <v>152</v>
      </c>
      <c r="H1175" s="29">
        <v>2</v>
      </c>
      <c r="I1175" s="193"/>
      <c r="J1175" s="193"/>
    </row>
    <row r="1176" spans="1:10" ht="15" customHeight="1">
      <c r="A1176" s="27" t="s">
        <v>1632</v>
      </c>
      <c r="B1176" s="11" t="s">
        <v>1723</v>
      </c>
      <c r="C1176" s="25" t="s">
        <v>1766</v>
      </c>
      <c r="D1176" s="28">
        <v>309159</v>
      </c>
      <c r="E1176" s="25" t="s">
        <v>10734</v>
      </c>
      <c r="F1176" s="25" t="s">
        <v>10735</v>
      </c>
      <c r="G1176" s="29">
        <v>48</v>
      </c>
      <c r="H1176" s="29">
        <v>1</v>
      </c>
      <c r="I1176" s="193"/>
      <c r="J1176" s="193"/>
    </row>
    <row r="1177" spans="1:10" ht="15" customHeight="1">
      <c r="A1177" s="27" t="s">
        <v>1632</v>
      </c>
      <c r="B1177" s="11" t="s">
        <v>1723</v>
      </c>
      <c r="C1177" s="25" t="s">
        <v>1766</v>
      </c>
      <c r="D1177" s="28">
        <v>309164</v>
      </c>
      <c r="E1177" s="25" t="s">
        <v>10736</v>
      </c>
      <c r="F1177" s="25" t="s">
        <v>10737</v>
      </c>
      <c r="G1177" s="29">
        <v>92</v>
      </c>
      <c r="H1177" s="29">
        <v>1</v>
      </c>
      <c r="I1177" s="193"/>
      <c r="J1177" s="193"/>
    </row>
    <row r="1178" spans="1:10" ht="15" customHeight="1">
      <c r="A1178" s="27" t="s">
        <v>1632</v>
      </c>
      <c r="B1178" s="11" t="s">
        <v>1723</v>
      </c>
      <c r="C1178" s="25" t="s">
        <v>1740</v>
      </c>
      <c r="D1178" s="28">
        <v>301692</v>
      </c>
      <c r="E1178" s="25" t="s">
        <v>10738</v>
      </c>
      <c r="F1178" s="25" t="s">
        <v>10739</v>
      </c>
      <c r="G1178" s="29">
        <v>163</v>
      </c>
      <c r="H1178" s="29">
        <v>2</v>
      </c>
      <c r="I1178" s="193"/>
      <c r="J1178" s="193"/>
    </row>
    <row r="1179" spans="1:10" ht="15" customHeight="1">
      <c r="A1179" s="27" t="s">
        <v>1632</v>
      </c>
      <c r="B1179" s="11" t="s">
        <v>1723</v>
      </c>
      <c r="C1179" s="25" t="s">
        <v>1740</v>
      </c>
      <c r="D1179" s="28">
        <v>301707</v>
      </c>
      <c r="E1179" s="25" t="s">
        <v>6558</v>
      </c>
      <c r="F1179" s="25" t="s">
        <v>10740</v>
      </c>
      <c r="G1179" s="29">
        <v>54</v>
      </c>
      <c r="H1179" s="29">
        <v>1</v>
      </c>
      <c r="I1179" s="193"/>
      <c r="J1179" s="193"/>
    </row>
    <row r="1180" spans="1:10" ht="15" customHeight="1">
      <c r="A1180" s="27" t="s">
        <v>1632</v>
      </c>
      <c r="B1180" s="11" t="s">
        <v>1723</v>
      </c>
      <c r="C1180" s="25" t="s">
        <v>1740</v>
      </c>
      <c r="D1180" s="28">
        <v>301740</v>
      </c>
      <c r="E1180" s="25" t="s">
        <v>6058</v>
      </c>
      <c r="F1180" s="25" t="s">
        <v>10741</v>
      </c>
      <c r="G1180" s="29">
        <v>141</v>
      </c>
      <c r="H1180" s="29">
        <v>2</v>
      </c>
      <c r="I1180" s="193"/>
      <c r="J1180" s="193"/>
    </row>
    <row r="1181" spans="1:10" ht="15" customHeight="1">
      <c r="A1181" s="27" t="s">
        <v>1632</v>
      </c>
      <c r="B1181" s="11" t="s">
        <v>1723</v>
      </c>
      <c r="C1181" s="25" t="s">
        <v>1740</v>
      </c>
      <c r="D1181" s="28">
        <v>309110</v>
      </c>
      <c r="E1181" s="25" t="s">
        <v>10742</v>
      </c>
      <c r="F1181" s="25" t="s">
        <v>10743</v>
      </c>
      <c r="G1181" s="29">
        <v>18</v>
      </c>
      <c r="H1181" s="29">
        <v>1</v>
      </c>
      <c r="I1181" s="193"/>
      <c r="J1181" s="193"/>
    </row>
    <row r="1182" spans="1:10" ht="15" customHeight="1">
      <c r="A1182" s="27" t="s">
        <v>1632</v>
      </c>
      <c r="B1182" s="11" t="s">
        <v>1723</v>
      </c>
      <c r="C1182" s="25" t="s">
        <v>1740</v>
      </c>
      <c r="D1182" s="28">
        <v>309135</v>
      </c>
      <c r="E1182" s="25" t="s">
        <v>10744</v>
      </c>
      <c r="F1182" s="25" t="s">
        <v>10745</v>
      </c>
      <c r="G1182" s="29">
        <v>56</v>
      </c>
      <c r="H1182" s="29">
        <v>1</v>
      </c>
      <c r="I1182" s="193"/>
      <c r="J1182" s="193"/>
    </row>
    <row r="1183" spans="1:10" ht="15" customHeight="1">
      <c r="A1183" s="27" t="s">
        <v>1632</v>
      </c>
      <c r="B1183" s="11" t="s">
        <v>1723</v>
      </c>
      <c r="C1183" s="25" t="s">
        <v>1740</v>
      </c>
      <c r="D1183" s="28">
        <v>309152</v>
      </c>
      <c r="E1183" s="25" t="s">
        <v>7037</v>
      </c>
      <c r="F1183" s="25" t="s">
        <v>10745</v>
      </c>
      <c r="G1183" s="29">
        <v>35</v>
      </c>
      <c r="H1183" s="29">
        <v>1</v>
      </c>
      <c r="I1183" s="193"/>
      <c r="J1183" s="193"/>
    </row>
    <row r="1184" spans="1:10" ht="15" customHeight="1">
      <c r="A1184" s="27" t="s">
        <v>1632</v>
      </c>
      <c r="B1184" s="11" t="s">
        <v>1723</v>
      </c>
      <c r="C1184" s="25" t="s">
        <v>1736</v>
      </c>
      <c r="D1184" s="28">
        <v>301685</v>
      </c>
      <c r="E1184" s="25" t="s">
        <v>10746</v>
      </c>
      <c r="F1184" s="25" t="s">
        <v>10747</v>
      </c>
      <c r="G1184" s="29">
        <v>134</v>
      </c>
      <c r="H1184" s="29">
        <v>1</v>
      </c>
      <c r="I1184" s="193"/>
      <c r="J1184" s="193"/>
    </row>
    <row r="1185" spans="1:10" ht="15" customHeight="1">
      <c r="A1185" s="27" t="s">
        <v>1632</v>
      </c>
      <c r="B1185" s="11" t="s">
        <v>1723</v>
      </c>
      <c r="C1185" s="25" t="s">
        <v>1736</v>
      </c>
      <c r="D1185" s="28">
        <v>305526</v>
      </c>
      <c r="E1185" s="25" t="s">
        <v>7482</v>
      </c>
      <c r="F1185" s="25" t="s">
        <v>10748</v>
      </c>
      <c r="G1185" s="29">
        <v>94</v>
      </c>
      <c r="H1185" s="29">
        <v>1</v>
      </c>
      <c r="I1185" s="193"/>
      <c r="J1185" s="193"/>
    </row>
    <row r="1186" spans="1:10" ht="15" customHeight="1">
      <c r="A1186" s="27" t="s">
        <v>1632</v>
      </c>
      <c r="B1186" s="11" t="s">
        <v>1723</v>
      </c>
      <c r="C1186" s="25" t="s">
        <v>1736</v>
      </c>
      <c r="D1186" s="28">
        <v>305527</v>
      </c>
      <c r="E1186" s="25" t="s">
        <v>10749</v>
      </c>
      <c r="F1186" s="25" t="s">
        <v>10750</v>
      </c>
      <c r="G1186" s="29">
        <v>42</v>
      </c>
      <c r="H1186" s="29">
        <v>1</v>
      </c>
      <c r="I1186" s="193"/>
      <c r="J1186" s="193"/>
    </row>
    <row r="1187" spans="1:10" ht="15" customHeight="1">
      <c r="A1187" s="27" t="s">
        <v>1632</v>
      </c>
      <c r="B1187" s="11" t="s">
        <v>1723</v>
      </c>
      <c r="C1187" s="25" t="s">
        <v>1736</v>
      </c>
      <c r="D1187" s="28">
        <v>305547</v>
      </c>
      <c r="E1187" s="25" t="s">
        <v>10751</v>
      </c>
      <c r="F1187" s="25" t="s">
        <v>10752</v>
      </c>
      <c r="G1187" s="29">
        <v>53</v>
      </c>
      <c r="H1187" s="29">
        <v>1</v>
      </c>
      <c r="I1187" s="193"/>
      <c r="J1187" s="193"/>
    </row>
    <row r="1188" spans="1:10" ht="15" customHeight="1">
      <c r="A1188" s="27" t="s">
        <v>1632</v>
      </c>
      <c r="B1188" s="11" t="s">
        <v>1723</v>
      </c>
      <c r="C1188" s="25" t="s">
        <v>1736</v>
      </c>
      <c r="D1188" s="28">
        <v>309125</v>
      </c>
      <c r="E1188" s="25" t="s">
        <v>10753</v>
      </c>
      <c r="F1188" s="25" t="s">
        <v>10754</v>
      </c>
      <c r="G1188" s="29">
        <v>67</v>
      </c>
      <c r="H1188" s="29">
        <v>1</v>
      </c>
      <c r="I1188" s="193"/>
      <c r="J1188" s="193"/>
    </row>
    <row r="1189" spans="1:10" ht="15" customHeight="1">
      <c r="A1189" s="27" t="s">
        <v>1632</v>
      </c>
      <c r="B1189" s="11" t="s">
        <v>1723</v>
      </c>
      <c r="C1189" s="25" t="s">
        <v>1736</v>
      </c>
      <c r="D1189" s="28">
        <v>309150</v>
      </c>
      <c r="E1189" s="25" t="s">
        <v>5680</v>
      </c>
      <c r="F1189" s="25" t="s">
        <v>10754</v>
      </c>
      <c r="G1189" s="29">
        <v>54</v>
      </c>
      <c r="H1189" s="29">
        <v>1</v>
      </c>
      <c r="I1189" s="193"/>
      <c r="J1189" s="193"/>
    </row>
    <row r="1190" spans="1:10" ht="15" customHeight="1">
      <c r="A1190" s="27" t="s">
        <v>1632</v>
      </c>
      <c r="B1190" s="11" t="s">
        <v>1723</v>
      </c>
      <c r="C1190" s="25" t="s">
        <v>1736</v>
      </c>
      <c r="D1190" s="28">
        <v>309168</v>
      </c>
      <c r="E1190" s="25" t="s">
        <v>10755</v>
      </c>
      <c r="F1190" s="25" t="s">
        <v>10756</v>
      </c>
      <c r="G1190" s="29">
        <v>120</v>
      </c>
      <c r="H1190" s="29">
        <v>1</v>
      </c>
      <c r="I1190" s="193"/>
      <c r="J1190" s="193"/>
    </row>
    <row r="1191" spans="1:10" ht="15" customHeight="1">
      <c r="A1191" s="27" t="s">
        <v>1632</v>
      </c>
      <c r="B1191" s="11" t="s">
        <v>1723</v>
      </c>
      <c r="C1191" s="25" t="s">
        <v>1744</v>
      </c>
      <c r="D1191" s="28">
        <v>301667</v>
      </c>
      <c r="E1191" s="25" t="s">
        <v>10757</v>
      </c>
      <c r="F1191" s="25" t="s">
        <v>10758</v>
      </c>
      <c r="G1191" s="29">
        <v>117</v>
      </c>
      <c r="H1191" s="29">
        <v>1</v>
      </c>
      <c r="I1191" s="193"/>
      <c r="J1191" s="193"/>
    </row>
    <row r="1192" spans="1:10" ht="15" customHeight="1">
      <c r="A1192" s="27" t="s">
        <v>1632</v>
      </c>
      <c r="B1192" s="11" t="s">
        <v>1723</v>
      </c>
      <c r="C1192" s="25" t="s">
        <v>1744</v>
      </c>
      <c r="D1192" s="28">
        <v>301672</v>
      </c>
      <c r="E1192" s="25" t="s">
        <v>10759</v>
      </c>
      <c r="F1192" s="25" t="s">
        <v>10760</v>
      </c>
      <c r="G1192" s="29">
        <v>122</v>
      </c>
      <c r="H1192" s="29">
        <v>1</v>
      </c>
      <c r="I1192" s="193"/>
      <c r="J1192" s="193"/>
    </row>
    <row r="1193" spans="1:10" ht="15" customHeight="1">
      <c r="A1193" s="27" t="s">
        <v>1632</v>
      </c>
      <c r="B1193" s="11" t="s">
        <v>1723</v>
      </c>
      <c r="C1193" s="25" t="s">
        <v>1744</v>
      </c>
      <c r="D1193" s="28">
        <v>301736</v>
      </c>
      <c r="E1193" s="25" t="s">
        <v>10761</v>
      </c>
      <c r="F1193" s="25" t="s">
        <v>10762</v>
      </c>
      <c r="G1193" s="29">
        <v>86</v>
      </c>
      <c r="H1193" s="29">
        <v>1</v>
      </c>
      <c r="I1193" s="193"/>
      <c r="J1193" s="193"/>
    </row>
    <row r="1194" spans="1:10" ht="15" customHeight="1">
      <c r="A1194" s="27" t="s">
        <v>1632</v>
      </c>
      <c r="B1194" s="11" t="s">
        <v>1723</v>
      </c>
      <c r="C1194" s="25" t="s">
        <v>1744</v>
      </c>
      <c r="D1194" s="28">
        <v>301741</v>
      </c>
      <c r="E1194" s="25" t="s">
        <v>10763</v>
      </c>
      <c r="F1194" s="25" t="s">
        <v>10764</v>
      </c>
      <c r="G1194" s="29">
        <v>42</v>
      </c>
      <c r="H1194" s="29">
        <v>1</v>
      </c>
      <c r="I1194" s="193"/>
      <c r="J1194" s="193"/>
    </row>
    <row r="1195" spans="1:10" ht="15" customHeight="1">
      <c r="A1195" s="27" t="s">
        <v>1632</v>
      </c>
      <c r="B1195" s="11" t="s">
        <v>1723</v>
      </c>
      <c r="C1195" s="25" t="s">
        <v>1744</v>
      </c>
      <c r="D1195" s="28">
        <v>301744</v>
      </c>
      <c r="E1195" s="25" t="s">
        <v>10765</v>
      </c>
      <c r="F1195" s="25" t="s">
        <v>10766</v>
      </c>
      <c r="G1195" s="29">
        <v>65</v>
      </c>
      <c r="H1195" s="29">
        <v>1</v>
      </c>
      <c r="I1195" s="193"/>
      <c r="J1195" s="193"/>
    </row>
    <row r="1196" spans="1:10" ht="15" customHeight="1">
      <c r="A1196" s="27" t="s">
        <v>1632</v>
      </c>
      <c r="B1196" s="11" t="s">
        <v>1723</v>
      </c>
      <c r="C1196" s="25" t="s">
        <v>1744</v>
      </c>
      <c r="D1196" s="28">
        <v>305525</v>
      </c>
      <c r="E1196" s="25" t="s">
        <v>10767</v>
      </c>
      <c r="F1196" s="25" t="s">
        <v>10577</v>
      </c>
      <c r="G1196" s="29">
        <v>83</v>
      </c>
      <c r="H1196" s="29">
        <v>1</v>
      </c>
      <c r="I1196" s="193"/>
      <c r="J1196" s="193"/>
    </row>
    <row r="1197" spans="1:10" ht="15" customHeight="1">
      <c r="A1197" s="27" t="s">
        <v>1632</v>
      </c>
      <c r="B1197" s="11" t="s">
        <v>1723</v>
      </c>
      <c r="C1197" s="25" t="s">
        <v>1744</v>
      </c>
      <c r="D1197" s="28">
        <v>305624</v>
      </c>
      <c r="E1197" s="25" t="s">
        <v>10768</v>
      </c>
      <c r="F1197" s="25" t="s">
        <v>10769</v>
      </c>
      <c r="G1197" s="29">
        <v>42</v>
      </c>
      <c r="H1197" s="29">
        <v>1</v>
      </c>
      <c r="I1197" s="193"/>
      <c r="J1197" s="193"/>
    </row>
    <row r="1198" spans="1:10" ht="15" customHeight="1">
      <c r="A1198" s="27" t="s">
        <v>1632</v>
      </c>
      <c r="B1198" s="11" t="s">
        <v>1723</v>
      </c>
      <c r="C1198" s="25" t="s">
        <v>1744</v>
      </c>
      <c r="D1198" s="28">
        <v>305625</v>
      </c>
      <c r="E1198" s="25" t="s">
        <v>10770</v>
      </c>
      <c r="F1198" s="25" t="s">
        <v>10577</v>
      </c>
      <c r="G1198" s="29">
        <v>32</v>
      </c>
      <c r="H1198" s="29">
        <v>1</v>
      </c>
      <c r="I1198" s="193"/>
      <c r="J1198" s="193"/>
    </row>
    <row r="1199" spans="1:10" ht="15" customHeight="1">
      <c r="A1199" s="27" t="s">
        <v>1632</v>
      </c>
      <c r="B1199" s="11" t="s">
        <v>1723</v>
      </c>
      <c r="C1199" s="25" t="s">
        <v>1753</v>
      </c>
      <c r="D1199" s="28">
        <v>301656</v>
      </c>
      <c r="E1199" s="25" t="s">
        <v>10771</v>
      </c>
      <c r="F1199" s="25" t="s">
        <v>10772</v>
      </c>
      <c r="G1199" s="29">
        <v>92</v>
      </c>
      <c r="H1199" s="29">
        <v>1</v>
      </c>
      <c r="I1199" s="193"/>
      <c r="J1199" s="193"/>
    </row>
    <row r="1200" spans="1:10" ht="15" customHeight="1">
      <c r="A1200" s="27" t="s">
        <v>1632</v>
      </c>
      <c r="B1200" s="11" t="s">
        <v>1723</v>
      </c>
      <c r="C1200" s="25" t="s">
        <v>1753</v>
      </c>
      <c r="D1200" s="28">
        <v>301731</v>
      </c>
      <c r="E1200" s="25" t="s">
        <v>10773</v>
      </c>
      <c r="F1200" s="25" t="s">
        <v>10774</v>
      </c>
      <c r="G1200" s="29">
        <v>757</v>
      </c>
      <c r="H1200" s="29">
        <v>11</v>
      </c>
      <c r="I1200" s="193"/>
      <c r="J1200" s="193"/>
    </row>
    <row r="1201" spans="1:10" ht="15" customHeight="1">
      <c r="A1201" s="27" t="s">
        <v>1632</v>
      </c>
      <c r="B1201" s="11" t="s">
        <v>1723</v>
      </c>
      <c r="C1201" s="25" t="s">
        <v>1753</v>
      </c>
      <c r="D1201" s="28">
        <v>301732</v>
      </c>
      <c r="E1201" s="25" t="s">
        <v>10775</v>
      </c>
      <c r="F1201" s="25" t="s">
        <v>10776</v>
      </c>
      <c r="G1201" s="29">
        <v>182</v>
      </c>
      <c r="H1201" s="29">
        <v>2</v>
      </c>
      <c r="I1201" s="193"/>
      <c r="J1201" s="193"/>
    </row>
    <row r="1202" spans="1:10" ht="15" customHeight="1">
      <c r="A1202" s="27" t="s">
        <v>1632</v>
      </c>
      <c r="B1202" s="11" t="s">
        <v>1723</v>
      </c>
      <c r="C1202" s="25" t="s">
        <v>1760</v>
      </c>
      <c r="D1202" s="28">
        <v>301703</v>
      </c>
      <c r="E1202" s="25" t="s">
        <v>10777</v>
      </c>
      <c r="F1202" s="25" t="s">
        <v>10778</v>
      </c>
      <c r="G1202" s="29">
        <v>159</v>
      </c>
      <c r="H1202" s="29">
        <v>2</v>
      </c>
      <c r="I1202" s="193"/>
      <c r="J1202" s="193"/>
    </row>
    <row r="1203" spans="1:10" ht="15" customHeight="1">
      <c r="A1203" s="27" t="s">
        <v>1632</v>
      </c>
      <c r="B1203" s="11" t="s">
        <v>1723</v>
      </c>
      <c r="C1203" s="25" t="s">
        <v>1760</v>
      </c>
      <c r="D1203" s="28">
        <v>309107</v>
      </c>
      <c r="E1203" s="25" t="s">
        <v>10779</v>
      </c>
      <c r="F1203" s="25" t="s">
        <v>10780</v>
      </c>
      <c r="G1203" s="29">
        <v>134</v>
      </c>
      <c r="H1203" s="29">
        <v>1</v>
      </c>
      <c r="I1203" s="193"/>
      <c r="J1203" s="193"/>
    </row>
    <row r="1204" spans="1:10" ht="15" customHeight="1">
      <c r="A1204" s="27" t="s">
        <v>1632</v>
      </c>
      <c r="B1204" s="11" t="s">
        <v>1723</v>
      </c>
      <c r="C1204" s="25" t="s">
        <v>1760</v>
      </c>
      <c r="D1204" s="28">
        <v>309123</v>
      </c>
      <c r="E1204" s="25" t="s">
        <v>10781</v>
      </c>
      <c r="F1204" s="25" t="s">
        <v>10778</v>
      </c>
      <c r="G1204" s="29">
        <v>57</v>
      </c>
      <c r="H1204" s="29">
        <v>1</v>
      </c>
      <c r="I1204" s="193"/>
      <c r="J1204" s="193"/>
    </row>
    <row r="1205" spans="1:10" ht="15" customHeight="1">
      <c r="A1205" s="27" t="s">
        <v>1632</v>
      </c>
      <c r="B1205" s="15" t="str">
        <f>B1204</f>
        <v>Palawan</v>
      </c>
      <c r="C1205" s="25"/>
      <c r="D1205" s="28"/>
      <c r="E1205" s="25" t="s">
        <v>64</v>
      </c>
      <c r="F1205" s="25"/>
      <c r="G1205" s="29">
        <f>SUM(G1029:G1204)</f>
        <v>23234</v>
      </c>
      <c r="H1205" s="29">
        <f>SUM(H1029:H1204)</f>
        <v>331</v>
      </c>
      <c r="I1205" s="193"/>
      <c r="J1205" s="193"/>
    </row>
    <row r="1206" spans="1:10" ht="15" customHeight="1">
      <c r="A1206" s="27" t="s">
        <v>1632</v>
      </c>
      <c r="B1206" s="15"/>
      <c r="C1206" s="25"/>
      <c r="D1206" s="28"/>
      <c r="E1206" s="25"/>
      <c r="F1206" s="25"/>
      <c r="G1206" s="29"/>
      <c r="H1206" s="29"/>
      <c r="I1206" s="193"/>
      <c r="J1206" s="193"/>
    </row>
    <row r="1207" spans="1:10" ht="15" customHeight="1">
      <c r="A1207" s="27" t="s">
        <v>1632</v>
      </c>
      <c r="B1207" s="11" t="s">
        <v>1796</v>
      </c>
      <c r="C1207" s="25" t="s">
        <v>1797</v>
      </c>
      <c r="D1207" s="28">
        <v>301747</v>
      </c>
      <c r="E1207" s="25" t="s">
        <v>10782</v>
      </c>
      <c r="F1207" s="25" t="s">
        <v>1798</v>
      </c>
      <c r="G1207" s="29">
        <v>287</v>
      </c>
      <c r="H1207" s="29">
        <v>5</v>
      </c>
      <c r="I1207" s="193"/>
      <c r="J1207" s="193"/>
    </row>
    <row r="1208" spans="1:10" ht="15" customHeight="1">
      <c r="A1208" s="27" t="s">
        <v>1632</v>
      </c>
      <c r="B1208" s="11" t="s">
        <v>1796</v>
      </c>
      <c r="C1208" s="25" t="s">
        <v>1797</v>
      </c>
      <c r="D1208" s="28">
        <v>301777</v>
      </c>
      <c r="E1208" s="25" t="s">
        <v>10783</v>
      </c>
      <c r="F1208" s="25" t="s">
        <v>10784</v>
      </c>
      <c r="G1208" s="29">
        <v>90</v>
      </c>
      <c r="H1208" s="29">
        <v>1</v>
      </c>
      <c r="I1208" s="193"/>
      <c r="J1208" s="193"/>
    </row>
    <row r="1209" spans="1:10" ht="15" customHeight="1">
      <c r="A1209" s="27" t="s">
        <v>1632</v>
      </c>
      <c r="B1209" s="11" t="s">
        <v>1796</v>
      </c>
      <c r="C1209" s="25" t="s">
        <v>1797</v>
      </c>
      <c r="D1209" s="28">
        <v>302080</v>
      </c>
      <c r="E1209" s="25" t="s">
        <v>10785</v>
      </c>
      <c r="F1209" s="25" t="s">
        <v>10786</v>
      </c>
      <c r="G1209" s="29">
        <v>41</v>
      </c>
      <c r="H1209" s="29">
        <v>1</v>
      </c>
      <c r="I1209" s="193"/>
      <c r="J1209" s="193"/>
    </row>
    <row r="1210" spans="1:10" ht="15" customHeight="1">
      <c r="A1210" s="27" t="s">
        <v>1632</v>
      </c>
      <c r="B1210" s="11" t="s">
        <v>1796</v>
      </c>
      <c r="C1210" s="25" t="s">
        <v>1799</v>
      </c>
      <c r="D1210" s="28">
        <v>301750</v>
      </c>
      <c r="E1210" s="25" t="s">
        <v>10787</v>
      </c>
      <c r="F1210" s="25" t="s">
        <v>10788</v>
      </c>
      <c r="G1210" s="29">
        <v>88</v>
      </c>
      <c r="H1210" s="29">
        <v>1</v>
      </c>
      <c r="I1210" s="193"/>
      <c r="J1210" s="193"/>
    </row>
    <row r="1211" spans="1:10" ht="15" customHeight="1">
      <c r="A1211" s="27" t="s">
        <v>1632</v>
      </c>
      <c r="B1211" s="11" t="s">
        <v>1796</v>
      </c>
      <c r="C1211" s="25" t="s">
        <v>1799</v>
      </c>
      <c r="D1211" s="28">
        <v>301778</v>
      </c>
      <c r="E1211" s="25" t="s">
        <v>10789</v>
      </c>
      <c r="F1211" s="25" t="s">
        <v>10790</v>
      </c>
      <c r="G1211" s="29">
        <v>32</v>
      </c>
      <c r="H1211" s="29">
        <v>1</v>
      </c>
      <c r="I1211" s="193"/>
      <c r="J1211" s="193"/>
    </row>
    <row r="1212" spans="1:10" ht="15" customHeight="1">
      <c r="A1212" s="27" t="s">
        <v>1632</v>
      </c>
      <c r="B1212" s="11" t="s">
        <v>1796</v>
      </c>
      <c r="C1212" s="25" t="s">
        <v>1801</v>
      </c>
      <c r="D1212" s="28">
        <v>301752</v>
      </c>
      <c r="E1212" s="25" t="s">
        <v>10791</v>
      </c>
      <c r="F1212" s="25" t="s">
        <v>1802</v>
      </c>
      <c r="G1212" s="29">
        <v>314</v>
      </c>
      <c r="H1212" s="29">
        <v>5</v>
      </c>
      <c r="I1212" s="193"/>
      <c r="J1212" s="193"/>
    </row>
    <row r="1213" spans="1:10" ht="15" customHeight="1">
      <c r="A1213" s="27" t="s">
        <v>1632</v>
      </c>
      <c r="B1213" s="11" t="s">
        <v>1796</v>
      </c>
      <c r="C1213" s="25" t="s">
        <v>1801</v>
      </c>
      <c r="D1213" s="28">
        <v>301753</v>
      </c>
      <c r="E1213" s="25" t="s">
        <v>10792</v>
      </c>
      <c r="F1213" s="25" t="s">
        <v>10793</v>
      </c>
      <c r="G1213" s="29">
        <v>126</v>
      </c>
      <c r="H1213" s="29">
        <v>1</v>
      </c>
      <c r="I1213" s="193"/>
      <c r="J1213" s="193"/>
    </row>
    <row r="1214" spans="1:10" ht="15" customHeight="1">
      <c r="A1214" s="27" t="s">
        <v>1632</v>
      </c>
      <c r="B1214" s="11" t="s">
        <v>1796</v>
      </c>
      <c r="C1214" s="25" t="s">
        <v>1801</v>
      </c>
      <c r="D1214" s="28">
        <v>301755</v>
      </c>
      <c r="E1214" s="25" t="s">
        <v>10794</v>
      </c>
      <c r="F1214" s="25" t="s">
        <v>10795</v>
      </c>
      <c r="G1214" s="29">
        <v>103</v>
      </c>
      <c r="H1214" s="29">
        <v>1</v>
      </c>
      <c r="I1214" s="193"/>
      <c r="J1214" s="193"/>
    </row>
    <row r="1215" spans="1:10" ht="15" customHeight="1">
      <c r="A1215" s="27" t="s">
        <v>1632</v>
      </c>
      <c r="B1215" s="11" t="s">
        <v>1796</v>
      </c>
      <c r="C1215" s="25" t="s">
        <v>1801</v>
      </c>
      <c r="D1215" s="28">
        <v>301758</v>
      </c>
      <c r="E1215" s="25" t="s">
        <v>10796</v>
      </c>
      <c r="F1215" s="25" t="s">
        <v>10797</v>
      </c>
      <c r="G1215" s="29">
        <v>127</v>
      </c>
      <c r="H1215" s="29">
        <v>1</v>
      </c>
      <c r="I1215" s="193"/>
      <c r="J1215" s="193"/>
    </row>
    <row r="1216" spans="1:10" ht="15" customHeight="1">
      <c r="A1216" s="27" t="s">
        <v>1632</v>
      </c>
      <c r="B1216" s="11" t="s">
        <v>1796</v>
      </c>
      <c r="C1216" s="25" t="s">
        <v>1801</v>
      </c>
      <c r="D1216" s="28">
        <v>301768</v>
      </c>
      <c r="E1216" s="25" t="s">
        <v>10798</v>
      </c>
      <c r="F1216" s="25" t="s">
        <v>10799</v>
      </c>
      <c r="G1216" s="29">
        <v>323</v>
      </c>
      <c r="H1216" s="29">
        <v>5</v>
      </c>
      <c r="I1216" s="193"/>
      <c r="J1216" s="193"/>
    </row>
    <row r="1217" spans="1:10" ht="15" customHeight="1">
      <c r="A1217" s="27" t="s">
        <v>1632</v>
      </c>
      <c r="B1217" s="11" t="s">
        <v>1796</v>
      </c>
      <c r="C1217" s="25" t="s">
        <v>1801</v>
      </c>
      <c r="D1217" s="28">
        <v>309207</v>
      </c>
      <c r="E1217" s="25" t="s">
        <v>10800</v>
      </c>
      <c r="F1217" s="25" t="s">
        <v>10799</v>
      </c>
      <c r="G1217" s="29">
        <v>83</v>
      </c>
      <c r="H1217" s="29">
        <v>1</v>
      </c>
      <c r="I1217" s="193"/>
      <c r="J1217" s="193"/>
    </row>
    <row r="1218" spans="1:10" ht="15" customHeight="1">
      <c r="A1218" s="27" t="s">
        <v>1632</v>
      </c>
      <c r="B1218" s="11" t="s">
        <v>1796</v>
      </c>
      <c r="C1218" s="25" t="s">
        <v>1803</v>
      </c>
      <c r="D1218" s="28">
        <v>301756</v>
      </c>
      <c r="E1218" s="25" t="s">
        <v>10801</v>
      </c>
      <c r="F1218" s="25" t="s">
        <v>1804</v>
      </c>
      <c r="G1218" s="29">
        <v>44</v>
      </c>
      <c r="H1218" s="29">
        <v>1</v>
      </c>
      <c r="I1218" s="193"/>
      <c r="J1218" s="193"/>
    </row>
    <row r="1219" spans="1:10" ht="15" customHeight="1">
      <c r="A1219" s="27" t="s">
        <v>1632</v>
      </c>
      <c r="B1219" s="11" t="s">
        <v>1796</v>
      </c>
      <c r="C1219" s="25" t="s">
        <v>1803</v>
      </c>
      <c r="D1219" s="28">
        <v>309206</v>
      </c>
      <c r="E1219" s="25" t="s">
        <v>10802</v>
      </c>
      <c r="F1219" s="25" t="s">
        <v>1804</v>
      </c>
      <c r="G1219" s="29">
        <v>23</v>
      </c>
      <c r="H1219" s="29">
        <v>1</v>
      </c>
      <c r="I1219" s="193"/>
      <c r="J1219" s="193"/>
    </row>
    <row r="1220" spans="1:10" ht="15" customHeight="1">
      <c r="A1220" s="27" t="s">
        <v>1632</v>
      </c>
      <c r="B1220" s="11" t="s">
        <v>1796</v>
      </c>
      <c r="C1220" s="25" t="s">
        <v>1805</v>
      </c>
      <c r="D1220" s="28">
        <v>301757</v>
      </c>
      <c r="E1220" s="25" t="s">
        <v>10803</v>
      </c>
      <c r="F1220" s="25" t="s">
        <v>1806</v>
      </c>
      <c r="G1220" s="29">
        <v>78</v>
      </c>
      <c r="H1220" s="29">
        <v>1</v>
      </c>
      <c r="I1220" s="193"/>
      <c r="J1220" s="193"/>
    </row>
    <row r="1221" spans="1:10" ht="15" customHeight="1">
      <c r="A1221" s="27" t="s">
        <v>1632</v>
      </c>
      <c r="B1221" s="11" t="s">
        <v>1796</v>
      </c>
      <c r="C1221" s="25" t="s">
        <v>1805</v>
      </c>
      <c r="D1221" s="28">
        <v>301766</v>
      </c>
      <c r="E1221" s="25" t="s">
        <v>10804</v>
      </c>
      <c r="F1221" s="25" t="s">
        <v>10805</v>
      </c>
      <c r="G1221" s="29">
        <v>110</v>
      </c>
      <c r="H1221" s="29">
        <v>1</v>
      </c>
      <c r="I1221" s="193"/>
      <c r="J1221" s="193"/>
    </row>
    <row r="1222" spans="1:10" ht="15" customHeight="1">
      <c r="A1222" s="27" t="s">
        <v>1632</v>
      </c>
      <c r="B1222" s="11" t="s">
        <v>1796</v>
      </c>
      <c r="C1222" s="25" t="s">
        <v>1805</v>
      </c>
      <c r="D1222" s="28">
        <v>309210</v>
      </c>
      <c r="E1222" s="25" t="s">
        <v>10806</v>
      </c>
      <c r="F1222" s="25" t="s">
        <v>10807</v>
      </c>
      <c r="G1222" s="29">
        <v>44</v>
      </c>
      <c r="H1222" s="29">
        <v>1</v>
      </c>
      <c r="I1222" s="193"/>
      <c r="J1222" s="193"/>
    </row>
    <row r="1223" spans="1:10" ht="15" customHeight="1">
      <c r="A1223" s="27" t="s">
        <v>1632</v>
      </c>
      <c r="B1223" s="11" t="s">
        <v>1796</v>
      </c>
      <c r="C1223" s="25" t="s">
        <v>1658</v>
      </c>
      <c r="D1223" s="28">
        <v>301765</v>
      </c>
      <c r="E1223" s="25" t="s">
        <v>10808</v>
      </c>
      <c r="F1223" s="25" t="s">
        <v>10809</v>
      </c>
      <c r="G1223" s="29">
        <v>467</v>
      </c>
      <c r="H1223" s="29">
        <v>7</v>
      </c>
      <c r="I1223" s="193"/>
      <c r="J1223" s="193"/>
    </row>
    <row r="1224" spans="1:10" ht="15" customHeight="1">
      <c r="A1224" s="27" t="s">
        <v>1632</v>
      </c>
      <c r="B1224" s="11" t="s">
        <v>1796</v>
      </c>
      <c r="C1224" s="25" t="s">
        <v>1658</v>
      </c>
      <c r="D1224" s="28">
        <v>305627</v>
      </c>
      <c r="E1224" s="25" t="s">
        <v>10810</v>
      </c>
      <c r="F1224" s="25" t="s">
        <v>10811</v>
      </c>
      <c r="G1224" s="29">
        <v>47</v>
      </c>
      <c r="H1224" s="29">
        <v>1</v>
      </c>
      <c r="I1224" s="193"/>
      <c r="J1224" s="193"/>
    </row>
    <row r="1225" spans="1:10" ht="15" customHeight="1">
      <c r="A1225" s="27" t="s">
        <v>1632</v>
      </c>
      <c r="B1225" s="11" t="s">
        <v>1796</v>
      </c>
      <c r="C1225" s="25" t="s">
        <v>1658</v>
      </c>
      <c r="D1225" s="28">
        <v>309203</v>
      </c>
      <c r="E1225" s="25" t="s">
        <v>10812</v>
      </c>
      <c r="F1225" s="25" t="s">
        <v>10809</v>
      </c>
      <c r="G1225" s="29">
        <v>43</v>
      </c>
      <c r="H1225" s="29">
        <v>1</v>
      </c>
      <c r="I1225" s="193"/>
      <c r="J1225" s="193"/>
    </row>
    <row r="1226" spans="1:10" ht="15" customHeight="1">
      <c r="A1226" s="27" t="s">
        <v>1632</v>
      </c>
      <c r="B1226" s="11" t="s">
        <v>1796</v>
      </c>
      <c r="C1226" s="25" t="s">
        <v>1808</v>
      </c>
      <c r="D1226" s="28">
        <v>301764</v>
      </c>
      <c r="E1226" s="25" t="s">
        <v>5913</v>
      </c>
      <c r="F1226" s="25" t="s">
        <v>10813</v>
      </c>
      <c r="G1226" s="29">
        <v>122</v>
      </c>
      <c r="H1226" s="29">
        <v>1</v>
      </c>
      <c r="I1226" s="193"/>
      <c r="J1226" s="193"/>
    </row>
    <row r="1227" spans="1:10" ht="15" customHeight="1">
      <c r="A1227" s="27" t="s">
        <v>1632</v>
      </c>
      <c r="B1227" s="11" t="s">
        <v>1796</v>
      </c>
      <c r="C1227" s="25" t="s">
        <v>1808</v>
      </c>
      <c r="D1227" s="28">
        <v>305682</v>
      </c>
      <c r="E1227" s="25" t="s">
        <v>10814</v>
      </c>
      <c r="F1227" s="25" t="s">
        <v>10815</v>
      </c>
      <c r="G1227" s="29">
        <v>23</v>
      </c>
      <c r="H1227" s="29">
        <v>1</v>
      </c>
      <c r="I1227" s="193"/>
      <c r="J1227" s="193"/>
    </row>
    <row r="1228" spans="1:10" ht="15" customHeight="1">
      <c r="A1228" s="27" t="s">
        <v>1632</v>
      </c>
      <c r="B1228" s="11" t="s">
        <v>1796</v>
      </c>
      <c r="C1228" s="25" t="s">
        <v>1810</v>
      </c>
      <c r="D1228" s="28">
        <v>301761</v>
      </c>
      <c r="E1228" s="25" t="s">
        <v>10816</v>
      </c>
      <c r="F1228" s="25" t="s">
        <v>10817</v>
      </c>
      <c r="G1228" s="29">
        <v>131</v>
      </c>
      <c r="H1228" s="29">
        <v>1</v>
      </c>
      <c r="I1228" s="193"/>
      <c r="J1228" s="193"/>
    </row>
    <row r="1229" spans="1:10" ht="15" customHeight="1">
      <c r="A1229" s="27" t="s">
        <v>1632</v>
      </c>
      <c r="B1229" s="11" t="s">
        <v>1796</v>
      </c>
      <c r="C1229" s="25" t="s">
        <v>1810</v>
      </c>
      <c r="D1229" s="28">
        <v>301769</v>
      </c>
      <c r="E1229" s="25" t="s">
        <v>10818</v>
      </c>
      <c r="F1229" s="25" t="s">
        <v>10819</v>
      </c>
      <c r="G1229" s="29">
        <v>491</v>
      </c>
      <c r="H1229" s="29">
        <v>8</v>
      </c>
      <c r="I1229" s="193"/>
      <c r="J1229" s="193"/>
    </row>
    <row r="1230" spans="1:10" ht="15" customHeight="1">
      <c r="A1230" s="27" t="s">
        <v>1632</v>
      </c>
      <c r="B1230" s="11" t="s">
        <v>1796</v>
      </c>
      <c r="C1230" s="25" t="s">
        <v>1810</v>
      </c>
      <c r="D1230" s="28">
        <v>309208</v>
      </c>
      <c r="E1230" s="25" t="s">
        <v>10820</v>
      </c>
      <c r="F1230" s="25" t="s">
        <v>1804</v>
      </c>
      <c r="G1230" s="29">
        <v>78</v>
      </c>
      <c r="H1230" s="29">
        <v>1</v>
      </c>
      <c r="I1230" s="193"/>
      <c r="J1230" s="193"/>
    </row>
    <row r="1231" spans="1:10" ht="15" customHeight="1">
      <c r="A1231" s="27" t="s">
        <v>1632</v>
      </c>
      <c r="B1231" s="11" t="s">
        <v>1796</v>
      </c>
      <c r="C1231" s="25" t="s">
        <v>1796</v>
      </c>
      <c r="D1231" s="28">
        <v>301746</v>
      </c>
      <c r="E1231" s="25" t="s">
        <v>10821</v>
      </c>
      <c r="F1231" s="25" t="s">
        <v>10822</v>
      </c>
      <c r="G1231" s="29">
        <v>143</v>
      </c>
      <c r="H1231" s="29">
        <v>2</v>
      </c>
      <c r="I1231" s="193"/>
      <c r="J1231" s="193"/>
    </row>
    <row r="1232" spans="1:10" ht="15" customHeight="1">
      <c r="A1232" s="27" t="s">
        <v>1632</v>
      </c>
      <c r="B1232" s="11" t="s">
        <v>1796</v>
      </c>
      <c r="C1232" s="25" t="s">
        <v>1796</v>
      </c>
      <c r="D1232" s="28">
        <v>301767</v>
      </c>
      <c r="E1232" s="25" t="s">
        <v>10823</v>
      </c>
      <c r="F1232" s="25" t="s">
        <v>10824</v>
      </c>
      <c r="G1232" s="29">
        <v>165</v>
      </c>
      <c r="H1232" s="29">
        <v>2</v>
      </c>
      <c r="I1232" s="193"/>
      <c r="J1232" s="193"/>
    </row>
    <row r="1233" spans="1:10" ht="15" customHeight="1">
      <c r="A1233" s="27" t="s">
        <v>1632</v>
      </c>
      <c r="B1233" s="11" t="s">
        <v>1796</v>
      </c>
      <c r="C1233" s="25" t="s">
        <v>1796</v>
      </c>
      <c r="D1233" s="28">
        <v>301770</v>
      </c>
      <c r="E1233" s="25" t="s">
        <v>10825</v>
      </c>
      <c r="F1233" s="25" t="s">
        <v>10826</v>
      </c>
      <c r="G1233" s="29">
        <v>624</v>
      </c>
      <c r="H1233" s="29">
        <v>9</v>
      </c>
      <c r="I1233" s="193"/>
      <c r="J1233" s="193"/>
    </row>
    <row r="1234" spans="1:10" ht="15" customHeight="1">
      <c r="A1234" s="27" t="s">
        <v>1632</v>
      </c>
      <c r="B1234" s="11" t="s">
        <v>1796</v>
      </c>
      <c r="C1234" s="25" t="s">
        <v>1796</v>
      </c>
      <c r="D1234" s="28">
        <v>309209</v>
      </c>
      <c r="E1234" s="25" t="s">
        <v>10827</v>
      </c>
      <c r="F1234" s="25" t="s">
        <v>10828</v>
      </c>
      <c r="G1234" s="29">
        <v>44</v>
      </c>
      <c r="H1234" s="29">
        <v>1</v>
      </c>
      <c r="I1234" s="193"/>
      <c r="J1234" s="193"/>
    </row>
    <row r="1235" spans="1:10" ht="15" customHeight="1">
      <c r="A1235" s="27" t="s">
        <v>1632</v>
      </c>
      <c r="B1235" s="11" t="s">
        <v>1796</v>
      </c>
      <c r="C1235" s="25" t="s">
        <v>10829</v>
      </c>
      <c r="D1235" s="28">
        <v>301749</v>
      </c>
      <c r="E1235" s="25" t="s">
        <v>10830</v>
      </c>
      <c r="F1235" s="25" t="s">
        <v>10831</v>
      </c>
      <c r="G1235" s="29">
        <v>123</v>
      </c>
      <c r="H1235" s="29">
        <v>1</v>
      </c>
      <c r="I1235" s="193"/>
      <c r="J1235" s="193"/>
    </row>
    <row r="1236" spans="1:10" ht="15" customHeight="1">
      <c r="A1236" s="27" t="s">
        <v>1632</v>
      </c>
      <c r="B1236" s="11" t="s">
        <v>1796</v>
      </c>
      <c r="C1236" s="25" t="s">
        <v>10829</v>
      </c>
      <c r="D1236" s="28">
        <v>301751</v>
      </c>
      <c r="E1236" s="25" t="s">
        <v>10832</v>
      </c>
      <c r="F1236" s="25" t="s">
        <v>10833</v>
      </c>
      <c r="G1236" s="29">
        <v>43</v>
      </c>
      <c r="H1236" s="29">
        <v>1</v>
      </c>
      <c r="I1236" s="193"/>
      <c r="J1236" s="193"/>
    </row>
    <row r="1237" spans="1:10" ht="15" customHeight="1">
      <c r="A1237" s="27" t="s">
        <v>1632</v>
      </c>
      <c r="B1237" s="11" t="s">
        <v>1796</v>
      </c>
      <c r="C1237" s="25" t="s">
        <v>10829</v>
      </c>
      <c r="D1237" s="28">
        <v>301774</v>
      </c>
      <c r="E1237" s="25" t="s">
        <v>10834</v>
      </c>
      <c r="F1237" s="25" t="s">
        <v>10835</v>
      </c>
      <c r="G1237" s="29">
        <v>142</v>
      </c>
      <c r="H1237" s="29">
        <v>2</v>
      </c>
      <c r="I1237" s="193"/>
      <c r="J1237" s="193"/>
    </row>
    <row r="1238" spans="1:10" ht="15" customHeight="1">
      <c r="A1238" s="27" t="s">
        <v>1632</v>
      </c>
      <c r="B1238" s="11" t="s">
        <v>1796</v>
      </c>
      <c r="C1238" s="25" t="s">
        <v>10829</v>
      </c>
      <c r="D1238" s="28">
        <v>309201</v>
      </c>
      <c r="E1238" s="25" t="s">
        <v>10836</v>
      </c>
      <c r="F1238" s="25" t="s">
        <v>10837</v>
      </c>
      <c r="G1238" s="29">
        <v>236</v>
      </c>
      <c r="H1238" s="29">
        <v>4</v>
      </c>
      <c r="I1238" s="193"/>
      <c r="J1238" s="193"/>
    </row>
    <row r="1239" spans="1:10" ht="15" customHeight="1">
      <c r="A1239" s="27" t="s">
        <v>1632</v>
      </c>
      <c r="B1239" s="11" t="s">
        <v>1796</v>
      </c>
      <c r="C1239" s="25" t="s">
        <v>10829</v>
      </c>
      <c r="D1239" s="28">
        <v>309202</v>
      </c>
      <c r="E1239" s="25" t="s">
        <v>10838</v>
      </c>
      <c r="F1239" s="25" t="s">
        <v>10839</v>
      </c>
      <c r="G1239" s="29">
        <v>114</v>
      </c>
      <c r="H1239" s="29">
        <v>1</v>
      </c>
      <c r="I1239" s="193"/>
      <c r="J1239" s="193"/>
    </row>
    <row r="1240" spans="1:10" ht="15" customHeight="1">
      <c r="A1240" s="27" t="s">
        <v>1632</v>
      </c>
      <c r="B1240" s="11" t="s">
        <v>1796</v>
      </c>
      <c r="C1240" s="25" t="s">
        <v>10829</v>
      </c>
      <c r="D1240" s="28">
        <v>309204</v>
      </c>
      <c r="E1240" s="25" t="s">
        <v>10840</v>
      </c>
      <c r="F1240" s="25" t="s">
        <v>10831</v>
      </c>
      <c r="G1240" s="29">
        <v>69</v>
      </c>
      <c r="H1240" s="29">
        <v>1</v>
      </c>
      <c r="I1240" s="193"/>
      <c r="J1240" s="193"/>
    </row>
    <row r="1241" spans="1:10" ht="15" customHeight="1">
      <c r="A1241" s="27" t="s">
        <v>1632</v>
      </c>
      <c r="B1241" s="11" t="s">
        <v>1796</v>
      </c>
      <c r="C1241" s="25" t="s">
        <v>10829</v>
      </c>
      <c r="D1241" s="28">
        <v>309205</v>
      </c>
      <c r="E1241" s="25" t="s">
        <v>10841</v>
      </c>
      <c r="F1241" s="25" t="s">
        <v>10842</v>
      </c>
      <c r="G1241" s="29">
        <v>48</v>
      </c>
      <c r="H1241" s="29">
        <v>1</v>
      </c>
      <c r="I1241" s="193"/>
      <c r="J1241" s="193"/>
    </row>
    <row r="1242" spans="1:10" ht="15" customHeight="1">
      <c r="A1242" s="27" t="s">
        <v>1632</v>
      </c>
      <c r="B1242" s="11" t="s">
        <v>1796</v>
      </c>
      <c r="C1242" s="25" t="s">
        <v>10829</v>
      </c>
      <c r="D1242" s="28">
        <v>309211</v>
      </c>
      <c r="E1242" s="25" t="s">
        <v>10843</v>
      </c>
      <c r="F1242" s="25" t="s">
        <v>10844</v>
      </c>
      <c r="G1242" s="29">
        <v>52</v>
      </c>
      <c r="H1242" s="29">
        <v>1</v>
      </c>
      <c r="I1242" s="193"/>
      <c r="J1242" s="193"/>
    </row>
    <row r="1243" spans="1:10" ht="15" customHeight="1">
      <c r="A1243" s="27" t="s">
        <v>1632</v>
      </c>
      <c r="B1243" s="11" t="s">
        <v>1796</v>
      </c>
      <c r="C1243" s="25" t="s">
        <v>10829</v>
      </c>
      <c r="D1243" s="28">
        <v>309213</v>
      </c>
      <c r="E1243" s="25" t="s">
        <v>10845</v>
      </c>
      <c r="F1243" s="25" t="s">
        <v>10846</v>
      </c>
      <c r="G1243" s="29">
        <v>66</v>
      </c>
      <c r="H1243" s="29">
        <v>1</v>
      </c>
      <c r="I1243" s="193"/>
      <c r="J1243" s="193"/>
    </row>
    <row r="1244" spans="1:10" ht="15" customHeight="1">
      <c r="A1244" s="27" t="s">
        <v>1632</v>
      </c>
      <c r="B1244" s="11" t="s">
        <v>1796</v>
      </c>
      <c r="C1244" s="25" t="s">
        <v>1551</v>
      </c>
      <c r="D1244" s="28">
        <v>301771</v>
      </c>
      <c r="E1244" s="25" t="s">
        <v>10847</v>
      </c>
      <c r="F1244" s="25" t="s">
        <v>10848</v>
      </c>
      <c r="G1244" s="29">
        <v>242</v>
      </c>
      <c r="H1244" s="29">
        <v>4</v>
      </c>
      <c r="I1244" s="193"/>
      <c r="J1244" s="193"/>
    </row>
    <row r="1245" spans="1:10" ht="15" customHeight="1">
      <c r="A1245" s="27" t="s">
        <v>1632</v>
      </c>
      <c r="B1245" s="11" t="s">
        <v>1796</v>
      </c>
      <c r="C1245" s="25" t="s">
        <v>1551</v>
      </c>
      <c r="D1245" s="28">
        <v>301776</v>
      </c>
      <c r="E1245" s="25" t="s">
        <v>10849</v>
      </c>
      <c r="F1245" s="25" t="s">
        <v>10850</v>
      </c>
      <c r="G1245" s="29">
        <v>107</v>
      </c>
      <c r="H1245" s="29">
        <v>1</v>
      </c>
      <c r="I1245" s="193"/>
      <c r="J1245" s="193"/>
    </row>
    <row r="1246" spans="1:10" ht="15" customHeight="1">
      <c r="A1246" s="27" t="s">
        <v>1632</v>
      </c>
      <c r="B1246" s="11" t="s">
        <v>1796</v>
      </c>
      <c r="C1246" s="25" t="s">
        <v>1551</v>
      </c>
      <c r="D1246" s="28">
        <v>305769</v>
      </c>
      <c r="E1246" s="25" t="s">
        <v>10851</v>
      </c>
      <c r="F1246" s="25" t="s">
        <v>10852</v>
      </c>
      <c r="G1246" s="29">
        <v>46</v>
      </c>
      <c r="H1246" s="29">
        <v>1</v>
      </c>
      <c r="I1246" s="193"/>
      <c r="J1246" s="193"/>
    </row>
    <row r="1247" spans="1:10" ht="15" customHeight="1">
      <c r="A1247" s="27" t="s">
        <v>1632</v>
      </c>
      <c r="B1247" s="11" t="s">
        <v>1796</v>
      </c>
      <c r="C1247" s="25" t="s">
        <v>1819</v>
      </c>
      <c r="D1247" s="28">
        <v>301759</v>
      </c>
      <c r="E1247" s="25" t="s">
        <v>10853</v>
      </c>
      <c r="F1247" s="25" t="s">
        <v>10854</v>
      </c>
      <c r="G1247" s="29">
        <v>281</v>
      </c>
      <c r="H1247" s="29">
        <v>5</v>
      </c>
      <c r="I1247" s="193"/>
      <c r="J1247" s="193"/>
    </row>
    <row r="1248" spans="1:10" ht="15" customHeight="1">
      <c r="A1248" s="27" t="s">
        <v>1632</v>
      </c>
      <c r="B1248" s="11" t="s">
        <v>1796</v>
      </c>
      <c r="C1248" s="25" t="s">
        <v>1819</v>
      </c>
      <c r="D1248" s="28">
        <v>301760</v>
      </c>
      <c r="E1248" s="25" t="s">
        <v>10855</v>
      </c>
      <c r="F1248" s="25" t="s">
        <v>10856</v>
      </c>
      <c r="G1248" s="29">
        <v>124</v>
      </c>
      <c r="H1248" s="29">
        <v>1</v>
      </c>
      <c r="I1248" s="193"/>
      <c r="J1248" s="193"/>
    </row>
    <row r="1249" spans="1:10" ht="15" customHeight="1">
      <c r="A1249" s="27" t="s">
        <v>1632</v>
      </c>
      <c r="B1249" s="11" t="s">
        <v>1796</v>
      </c>
      <c r="C1249" s="25" t="s">
        <v>1819</v>
      </c>
      <c r="D1249" s="28">
        <v>305694</v>
      </c>
      <c r="E1249" s="25" t="s">
        <v>10857</v>
      </c>
      <c r="F1249" s="25" t="s">
        <v>10858</v>
      </c>
      <c r="G1249" s="29">
        <v>44</v>
      </c>
      <c r="H1249" s="29">
        <v>1</v>
      </c>
      <c r="I1249" s="193"/>
      <c r="J1249" s="193"/>
    </row>
    <row r="1250" spans="1:10" ht="15" customHeight="1">
      <c r="A1250" s="27" t="s">
        <v>1632</v>
      </c>
      <c r="B1250" s="11" t="s">
        <v>1796</v>
      </c>
      <c r="C1250" s="25" t="s">
        <v>1819</v>
      </c>
      <c r="D1250" s="28">
        <v>309214</v>
      </c>
      <c r="E1250" s="25" t="s">
        <v>10859</v>
      </c>
      <c r="F1250" s="25" t="s">
        <v>10860</v>
      </c>
      <c r="G1250" s="29">
        <v>102</v>
      </c>
      <c r="H1250" s="29">
        <v>1</v>
      </c>
      <c r="I1250" s="193"/>
      <c r="J1250" s="193"/>
    </row>
    <row r="1251" spans="1:10" ht="15" customHeight="1">
      <c r="A1251" s="27" t="s">
        <v>1632</v>
      </c>
      <c r="B1251" s="11" t="s">
        <v>1796</v>
      </c>
      <c r="C1251" s="25" t="s">
        <v>1821</v>
      </c>
      <c r="D1251" s="28">
        <v>301762</v>
      </c>
      <c r="E1251" s="25" t="s">
        <v>10861</v>
      </c>
      <c r="F1251" s="25" t="s">
        <v>10862</v>
      </c>
      <c r="G1251" s="29">
        <v>114</v>
      </c>
      <c r="H1251" s="29">
        <v>1</v>
      </c>
      <c r="I1251" s="193"/>
      <c r="J1251" s="193"/>
    </row>
    <row r="1252" spans="1:10" ht="15" customHeight="1">
      <c r="A1252" s="27" t="s">
        <v>1632</v>
      </c>
      <c r="B1252" s="11" t="s">
        <v>1796</v>
      </c>
      <c r="C1252" s="25" t="s">
        <v>1821</v>
      </c>
      <c r="D1252" s="28">
        <v>301763</v>
      </c>
      <c r="E1252" s="25" t="s">
        <v>7766</v>
      </c>
      <c r="F1252" s="25" t="s">
        <v>10863</v>
      </c>
      <c r="G1252" s="29">
        <v>227</v>
      </c>
      <c r="H1252" s="29">
        <v>4</v>
      </c>
      <c r="I1252" s="193"/>
      <c r="J1252" s="193"/>
    </row>
    <row r="1253" spans="1:10" ht="15" customHeight="1">
      <c r="A1253" s="27" t="s">
        <v>1632</v>
      </c>
      <c r="B1253" s="11" t="s">
        <v>1796</v>
      </c>
      <c r="C1253" s="25" t="s">
        <v>1821</v>
      </c>
      <c r="D1253" s="28">
        <v>301772</v>
      </c>
      <c r="E1253" s="25" t="s">
        <v>10864</v>
      </c>
      <c r="F1253" s="25" t="s">
        <v>1818</v>
      </c>
      <c r="G1253" s="29">
        <v>247</v>
      </c>
      <c r="H1253" s="29">
        <v>4</v>
      </c>
      <c r="I1253" s="193"/>
      <c r="J1253" s="193"/>
    </row>
    <row r="1254" spans="1:10" ht="15" customHeight="1">
      <c r="A1254" s="27" t="s">
        <v>1632</v>
      </c>
      <c r="B1254" s="11" t="s">
        <v>1796</v>
      </c>
      <c r="C1254" s="25" t="s">
        <v>1821</v>
      </c>
      <c r="D1254" s="28">
        <v>305532</v>
      </c>
      <c r="E1254" s="25" t="s">
        <v>10865</v>
      </c>
      <c r="F1254" s="25" t="s">
        <v>10866</v>
      </c>
      <c r="G1254" s="29">
        <v>73</v>
      </c>
      <c r="H1254" s="29">
        <v>1</v>
      </c>
      <c r="I1254" s="193"/>
      <c r="J1254" s="193"/>
    </row>
    <row r="1255" spans="1:10" ht="15" customHeight="1">
      <c r="A1255" s="27" t="s">
        <v>1632</v>
      </c>
      <c r="B1255" s="11" t="s">
        <v>1796</v>
      </c>
      <c r="C1255" s="25" t="s">
        <v>1821</v>
      </c>
      <c r="D1255" s="28">
        <v>305603</v>
      </c>
      <c r="E1255" s="25" t="s">
        <v>10867</v>
      </c>
      <c r="F1255" s="25" t="s">
        <v>10868</v>
      </c>
      <c r="G1255" s="29">
        <v>52</v>
      </c>
      <c r="H1255" s="29">
        <v>1</v>
      </c>
      <c r="I1255" s="193"/>
      <c r="J1255" s="193"/>
    </row>
    <row r="1256" spans="1:10" ht="15" customHeight="1">
      <c r="A1256" s="27" t="s">
        <v>1632</v>
      </c>
      <c r="B1256" s="11" t="s">
        <v>1796</v>
      </c>
      <c r="C1256" s="25" t="s">
        <v>1821</v>
      </c>
      <c r="D1256" s="28">
        <v>309212</v>
      </c>
      <c r="E1256" s="25" t="s">
        <v>10869</v>
      </c>
      <c r="F1256" s="25" t="s">
        <v>10870</v>
      </c>
      <c r="G1256" s="29">
        <v>62</v>
      </c>
      <c r="H1256" s="29">
        <v>1</v>
      </c>
      <c r="I1256" s="193"/>
      <c r="J1256" s="193"/>
    </row>
    <row r="1257" spans="1:10" ht="15" customHeight="1">
      <c r="A1257" s="27" t="s">
        <v>1632</v>
      </c>
      <c r="B1257" s="15" t="str">
        <f>B1256</f>
        <v>Romblon</v>
      </c>
      <c r="C1257" s="25"/>
      <c r="D1257" s="28"/>
      <c r="E1257" s="25" t="s">
        <v>64</v>
      </c>
      <c r="F1257" s="25"/>
      <c r="G1257" s="29">
        <f>SUM(G1207:G1256)</f>
        <v>6905</v>
      </c>
      <c r="H1257" s="29">
        <f>SUM(H1207:H1256)</f>
        <v>102</v>
      </c>
      <c r="I1257" s="193"/>
      <c r="J1257" s="193"/>
    </row>
    <row r="1258" spans="1:10" ht="15" customHeight="1">
      <c r="A1258" s="27" t="s">
        <v>1632</v>
      </c>
      <c r="B1258" s="15"/>
      <c r="C1258" s="25"/>
      <c r="D1258" s="28"/>
      <c r="E1258" s="25"/>
      <c r="F1258" s="25"/>
      <c r="G1258" s="29"/>
      <c r="H1258" s="29"/>
      <c r="I1258" s="193"/>
      <c r="J1258" s="193"/>
    </row>
    <row r="1259" spans="1:10" ht="15" customHeight="1">
      <c r="A1259" s="27" t="s">
        <v>1632</v>
      </c>
      <c r="B1259" s="11" t="s">
        <v>1789</v>
      </c>
      <c r="C1259" s="25" t="s">
        <v>1790</v>
      </c>
      <c r="D1259" s="28">
        <v>301779</v>
      </c>
      <c r="E1259" s="25" t="s">
        <v>10871</v>
      </c>
      <c r="F1259" s="25" t="s">
        <v>10872</v>
      </c>
      <c r="G1259" s="29">
        <v>140</v>
      </c>
      <c r="H1259" s="29">
        <v>2</v>
      </c>
      <c r="I1259" s="193"/>
      <c r="J1259" s="193"/>
    </row>
    <row r="1260" spans="1:10" ht="15" customHeight="1">
      <c r="A1260" s="27" t="s">
        <v>1632</v>
      </c>
      <c r="B1260" s="11" t="s">
        <v>1789</v>
      </c>
      <c r="C1260" s="25" t="s">
        <v>1790</v>
      </c>
      <c r="D1260" s="28">
        <v>301780</v>
      </c>
      <c r="E1260" s="25" t="s">
        <v>10873</v>
      </c>
      <c r="F1260" s="25" t="s">
        <v>10874</v>
      </c>
      <c r="G1260" s="29">
        <v>111</v>
      </c>
      <c r="H1260" s="29">
        <v>1</v>
      </c>
      <c r="I1260" s="193"/>
      <c r="J1260" s="193"/>
    </row>
    <row r="1261" spans="1:10" ht="15" customHeight="1">
      <c r="A1261" s="27" t="s">
        <v>1632</v>
      </c>
      <c r="B1261" s="11" t="s">
        <v>1789</v>
      </c>
      <c r="C1261" s="25" t="s">
        <v>1790</v>
      </c>
      <c r="D1261" s="28">
        <v>301781</v>
      </c>
      <c r="E1261" s="25" t="s">
        <v>10875</v>
      </c>
      <c r="F1261" s="25" t="s">
        <v>10876</v>
      </c>
      <c r="G1261" s="29">
        <v>128</v>
      </c>
      <c r="H1261" s="29">
        <v>1</v>
      </c>
      <c r="I1261" s="193"/>
      <c r="J1261" s="193"/>
    </row>
    <row r="1262" spans="1:10" ht="15" customHeight="1">
      <c r="A1262" s="27" t="s">
        <v>1632</v>
      </c>
      <c r="B1262" s="11" t="s">
        <v>1789</v>
      </c>
      <c r="C1262" s="25" t="s">
        <v>1790</v>
      </c>
      <c r="D1262" s="28">
        <v>301782</v>
      </c>
      <c r="E1262" s="25" t="s">
        <v>10877</v>
      </c>
      <c r="F1262" s="25" t="s">
        <v>10878</v>
      </c>
      <c r="G1262" s="29">
        <v>175</v>
      </c>
      <c r="H1262" s="29">
        <v>2</v>
      </c>
      <c r="I1262" s="193"/>
      <c r="J1262" s="193"/>
    </row>
    <row r="1263" spans="1:10" ht="15" customHeight="1">
      <c r="A1263" s="27" t="s">
        <v>1632</v>
      </c>
      <c r="B1263" s="11" t="s">
        <v>1789</v>
      </c>
      <c r="C1263" s="25" t="s">
        <v>1790</v>
      </c>
      <c r="D1263" s="28">
        <v>301783</v>
      </c>
      <c r="E1263" s="25" t="s">
        <v>10879</v>
      </c>
      <c r="F1263" s="25" t="s">
        <v>10880</v>
      </c>
      <c r="G1263" s="29">
        <v>134</v>
      </c>
      <c r="H1263" s="29">
        <v>1</v>
      </c>
      <c r="I1263" s="193"/>
      <c r="J1263" s="193"/>
    </row>
    <row r="1264" spans="1:10" ht="15" customHeight="1">
      <c r="A1264" s="27" t="s">
        <v>1632</v>
      </c>
      <c r="B1264" s="11" t="s">
        <v>1789</v>
      </c>
      <c r="C1264" s="25" t="s">
        <v>1790</v>
      </c>
      <c r="D1264" s="28">
        <v>301784</v>
      </c>
      <c r="E1264" s="25" t="s">
        <v>10881</v>
      </c>
      <c r="F1264" s="25" t="s">
        <v>10882</v>
      </c>
      <c r="G1264" s="29">
        <v>123</v>
      </c>
      <c r="H1264" s="29">
        <v>1</v>
      </c>
      <c r="I1264" s="193"/>
      <c r="J1264" s="193"/>
    </row>
    <row r="1265" spans="1:10" ht="15" customHeight="1">
      <c r="A1265" s="27" t="s">
        <v>1632</v>
      </c>
      <c r="B1265" s="11" t="s">
        <v>1789</v>
      </c>
      <c r="C1265" s="25" t="s">
        <v>1790</v>
      </c>
      <c r="D1265" s="28">
        <v>301785</v>
      </c>
      <c r="E1265" s="25" t="s">
        <v>10883</v>
      </c>
      <c r="F1265" s="25" t="s">
        <v>10884</v>
      </c>
      <c r="G1265" s="29">
        <v>45</v>
      </c>
      <c r="H1265" s="29">
        <v>1</v>
      </c>
      <c r="I1265" s="193"/>
      <c r="J1265" s="193"/>
    </row>
    <row r="1266" spans="1:10" ht="15" customHeight="1">
      <c r="A1266" s="27" t="s">
        <v>1632</v>
      </c>
      <c r="B1266" s="11" t="s">
        <v>1789</v>
      </c>
      <c r="C1266" s="25" t="s">
        <v>1790</v>
      </c>
      <c r="D1266" s="28">
        <v>301786</v>
      </c>
      <c r="E1266" s="25" t="s">
        <v>10885</v>
      </c>
      <c r="F1266" s="25" t="s">
        <v>10886</v>
      </c>
      <c r="G1266" s="29">
        <v>96</v>
      </c>
      <c r="H1266" s="29">
        <v>1</v>
      </c>
      <c r="I1266" s="193"/>
      <c r="J1266" s="193"/>
    </row>
    <row r="1267" spans="1:10" ht="15" customHeight="1">
      <c r="A1267" s="27" t="s">
        <v>1632</v>
      </c>
      <c r="B1267" s="11" t="s">
        <v>1789</v>
      </c>
      <c r="C1267" s="25" t="s">
        <v>1790</v>
      </c>
      <c r="D1267" s="28">
        <v>301787</v>
      </c>
      <c r="E1267" s="25" t="s">
        <v>10887</v>
      </c>
      <c r="F1267" s="25" t="s">
        <v>10888</v>
      </c>
      <c r="G1267" s="29">
        <v>86</v>
      </c>
      <c r="H1267" s="29">
        <v>1</v>
      </c>
      <c r="I1267" s="193"/>
      <c r="J1267" s="193"/>
    </row>
    <row r="1268" spans="1:10" ht="15" customHeight="1">
      <c r="A1268" s="27" t="s">
        <v>1632</v>
      </c>
      <c r="B1268" s="11" t="s">
        <v>1789</v>
      </c>
      <c r="C1268" s="25" t="s">
        <v>1790</v>
      </c>
      <c r="D1268" s="28">
        <v>301788</v>
      </c>
      <c r="E1268" s="25" t="s">
        <v>10889</v>
      </c>
      <c r="F1268" s="25" t="s">
        <v>10890</v>
      </c>
      <c r="G1268" s="29">
        <v>98</v>
      </c>
      <c r="H1268" s="29">
        <v>1</v>
      </c>
      <c r="I1268" s="193"/>
      <c r="J1268" s="193"/>
    </row>
    <row r="1269" spans="1:10" ht="15" customHeight="1">
      <c r="A1269" s="27" t="s">
        <v>1632</v>
      </c>
      <c r="B1269" s="11" t="s">
        <v>1789</v>
      </c>
      <c r="C1269" s="25" t="s">
        <v>1790</v>
      </c>
      <c r="D1269" s="28">
        <v>301789</v>
      </c>
      <c r="E1269" s="25" t="s">
        <v>10891</v>
      </c>
      <c r="F1269" s="25" t="s">
        <v>10892</v>
      </c>
      <c r="G1269" s="29">
        <v>205</v>
      </c>
      <c r="H1269" s="29">
        <v>2</v>
      </c>
      <c r="I1269" s="193"/>
      <c r="J1269" s="193"/>
    </row>
    <row r="1270" spans="1:10" ht="15" customHeight="1">
      <c r="A1270" s="27" t="s">
        <v>1632</v>
      </c>
      <c r="B1270" s="11" t="s">
        <v>1789</v>
      </c>
      <c r="C1270" s="25" t="s">
        <v>1790</v>
      </c>
      <c r="D1270" s="28">
        <v>301790</v>
      </c>
      <c r="E1270" s="25" t="s">
        <v>10893</v>
      </c>
      <c r="F1270" s="25" t="s">
        <v>10894</v>
      </c>
      <c r="G1270" s="29">
        <v>126</v>
      </c>
      <c r="H1270" s="29">
        <v>1</v>
      </c>
      <c r="I1270" s="193"/>
      <c r="J1270" s="193"/>
    </row>
    <row r="1271" spans="1:10" ht="15" customHeight="1">
      <c r="A1271" s="27" t="s">
        <v>1632</v>
      </c>
      <c r="B1271" s="11" t="s">
        <v>1789</v>
      </c>
      <c r="C1271" s="25" t="s">
        <v>1790</v>
      </c>
      <c r="D1271" s="28">
        <v>301791</v>
      </c>
      <c r="E1271" s="25" t="s">
        <v>10895</v>
      </c>
      <c r="F1271" s="25" t="s">
        <v>10896</v>
      </c>
      <c r="G1271" s="29">
        <v>137</v>
      </c>
      <c r="H1271" s="29">
        <v>1</v>
      </c>
      <c r="I1271" s="193"/>
      <c r="J1271" s="193"/>
    </row>
    <row r="1272" spans="1:10" ht="15" customHeight="1">
      <c r="A1272" s="27" t="s">
        <v>1632</v>
      </c>
      <c r="B1272" s="11" t="s">
        <v>1789</v>
      </c>
      <c r="C1272" s="25" t="s">
        <v>1790</v>
      </c>
      <c r="D1272" s="28">
        <v>301792</v>
      </c>
      <c r="E1272" s="25" t="s">
        <v>10897</v>
      </c>
      <c r="F1272" s="25" t="s">
        <v>10898</v>
      </c>
      <c r="G1272" s="29">
        <v>134</v>
      </c>
      <c r="H1272" s="29">
        <v>1</v>
      </c>
      <c r="I1272" s="193"/>
      <c r="J1272" s="193"/>
    </row>
    <row r="1273" spans="1:10" ht="15" customHeight="1">
      <c r="A1273" s="27" t="s">
        <v>1632</v>
      </c>
      <c r="B1273" s="11" t="s">
        <v>1789</v>
      </c>
      <c r="C1273" s="25" t="s">
        <v>1790</v>
      </c>
      <c r="D1273" s="28">
        <v>301793</v>
      </c>
      <c r="E1273" s="25" t="s">
        <v>7634</v>
      </c>
      <c r="F1273" s="25" t="s">
        <v>10899</v>
      </c>
      <c r="G1273" s="29">
        <v>861</v>
      </c>
      <c r="H1273" s="29">
        <v>13</v>
      </c>
      <c r="I1273" s="193"/>
      <c r="J1273" s="193"/>
    </row>
    <row r="1274" spans="1:10" ht="15" customHeight="1">
      <c r="A1274" s="27" t="s">
        <v>1632</v>
      </c>
      <c r="B1274" s="11" t="s">
        <v>1789</v>
      </c>
      <c r="C1274" s="25" t="s">
        <v>1790</v>
      </c>
      <c r="D1274" s="28">
        <v>301794</v>
      </c>
      <c r="E1274" s="25" t="s">
        <v>7747</v>
      </c>
      <c r="F1274" s="25" t="s">
        <v>10900</v>
      </c>
      <c r="G1274" s="29">
        <v>419</v>
      </c>
      <c r="H1274" s="29">
        <v>6</v>
      </c>
      <c r="I1274" s="193"/>
      <c r="J1274" s="193"/>
    </row>
    <row r="1275" spans="1:10" ht="15" customHeight="1">
      <c r="A1275" s="27" t="s">
        <v>1632</v>
      </c>
      <c r="B1275" s="11" t="s">
        <v>1789</v>
      </c>
      <c r="C1275" s="25" t="s">
        <v>1790</v>
      </c>
      <c r="D1275" s="28">
        <v>301796</v>
      </c>
      <c r="E1275" s="25" t="s">
        <v>10901</v>
      </c>
      <c r="F1275" s="25" t="s">
        <v>10902</v>
      </c>
      <c r="G1275" s="29">
        <v>358</v>
      </c>
      <c r="H1275" s="29">
        <v>6</v>
      </c>
      <c r="I1275" s="193"/>
      <c r="J1275" s="193"/>
    </row>
    <row r="1276" spans="1:10" ht="15" customHeight="1">
      <c r="A1276" s="27" t="s">
        <v>1632</v>
      </c>
      <c r="B1276" s="11" t="s">
        <v>1789</v>
      </c>
      <c r="C1276" s="25" t="s">
        <v>1790</v>
      </c>
      <c r="D1276" s="28">
        <v>309301</v>
      </c>
      <c r="E1276" s="25" t="s">
        <v>10903</v>
      </c>
      <c r="F1276" s="25" t="s">
        <v>10904</v>
      </c>
      <c r="G1276" s="29">
        <v>1719</v>
      </c>
      <c r="H1276" s="29">
        <v>25</v>
      </c>
      <c r="I1276" s="193"/>
      <c r="J1276" s="193"/>
    </row>
    <row r="1277" spans="1:10" ht="15" customHeight="1">
      <c r="A1277" s="27" t="s">
        <v>1632</v>
      </c>
      <c r="B1277" s="11" t="s">
        <v>1789</v>
      </c>
      <c r="C1277" s="25" t="s">
        <v>1790</v>
      </c>
      <c r="D1277" s="28">
        <v>309302</v>
      </c>
      <c r="E1277" s="25" t="s">
        <v>10905</v>
      </c>
      <c r="F1277" s="25" t="s">
        <v>10886</v>
      </c>
      <c r="G1277" s="29">
        <v>63</v>
      </c>
      <c r="H1277" s="29">
        <v>1</v>
      </c>
      <c r="I1277" s="193"/>
      <c r="J1277" s="193"/>
    </row>
    <row r="1278" spans="1:10" ht="15" customHeight="1">
      <c r="A1278" s="27" t="s">
        <v>1632</v>
      </c>
      <c r="B1278" s="11" t="s">
        <v>1789</v>
      </c>
      <c r="C1278" s="25" t="s">
        <v>1790</v>
      </c>
      <c r="D1278" s="28">
        <v>330506</v>
      </c>
      <c r="E1278" s="25" t="s">
        <v>7482</v>
      </c>
      <c r="F1278" s="25" t="s">
        <v>10906</v>
      </c>
      <c r="G1278" s="29">
        <v>636</v>
      </c>
      <c r="H1278" s="29">
        <v>10</v>
      </c>
      <c r="I1278" s="193"/>
      <c r="J1278" s="193"/>
    </row>
    <row r="1279" spans="1:10" ht="15" customHeight="1">
      <c r="A1279" s="27" t="s">
        <v>1632</v>
      </c>
      <c r="B1279" s="11" t="s">
        <v>1789</v>
      </c>
      <c r="C1279" s="25" t="s">
        <v>1794</v>
      </c>
      <c r="D1279" s="28">
        <v>300400</v>
      </c>
      <c r="E1279" s="25" t="s">
        <v>10907</v>
      </c>
      <c r="F1279" s="25" t="s">
        <v>10908</v>
      </c>
      <c r="G1279" s="29">
        <v>76</v>
      </c>
      <c r="H1279" s="29">
        <v>1</v>
      </c>
      <c r="I1279" s="193"/>
      <c r="J1279" s="193"/>
    </row>
    <row r="1280" spans="1:10" ht="15" customHeight="1">
      <c r="A1280" s="27" t="s">
        <v>1632</v>
      </c>
      <c r="B1280" s="11" t="s">
        <v>1789</v>
      </c>
      <c r="C1280" s="25" t="s">
        <v>1794</v>
      </c>
      <c r="D1280" s="28">
        <v>301795</v>
      </c>
      <c r="E1280" s="25" t="s">
        <v>7897</v>
      </c>
      <c r="F1280" s="25" t="s">
        <v>10909</v>
      </c>
      <c r="G1280" s="29">
        <v>166</v>
      </c>
      <c r="H1280" s="29">
        <v>2</v>
      </c>
      <c r="I1280" s="193"/>
      <c r="J1280" s="193"/>
    </row>
    <row r="1281" spans="1:10" ht="15" customHeight="1">
      <c r="A1281" s="27" t="s">
        <v>1632</v>
      </c>
      <c r="B1281" s="11" t="s">
        <v>1789</v>
      </c>
      <c r="C1281" s="25" t="s">
        <v>1794</v>
      </c>
      <c r="D1281" s="28">
        <v>305540</v>
      </c>
      <c r="E1281" s="25" t="s">
        <v>7616</v>
      </c>
      <c r="F1281" s="25" t="s">
        <v>10910</v>
      </c>
      <c r="G1281" s="29">
        <v>42</v>
      </c>
      <c r="H1281" s="29">
        <v>1</v>
      </c>
      <c r="I1281" s="193"/>
      <c r="J1281" s="193"/>
    </row>
    <row r="1282" spans="1:10" ht="15" customHeight="1">
      <c r="A1282" s="27" t="s">
        <v>1632</v>
      </c>
      <c r="B1282" s="11" t="s">
        <v>1789</v>
      </c>
      <c r="C1282" s="25" t="s">
        <v>1794</v>
      </c>
      <c r="D1282" s="28">
        <v>305541</v>
      </c>
      <c r="E1282" s="25" t="s">
        <v>10911</v>
      </c>
      <c r="F1282" s="25" t="s">
        <v>10912</v>
      </c>
      <c r="G1282" s="29">
        <v>61</v>
      </c>
      <c r="H1282" s="29">
        <v>1</v>
      </c>
      <c r="I1282" s="193"/>
      <c r="J1282" s="193"/>
    </row>
    <row r="1283" spans="1:10" ht="15" customHeight="1">
      <c r="A1283" s="27" t="s">
        <v>1632</v>
      </c>
      <c r="B1283" s="11" t="s">
        <v>1789</v>
      </c>
      <c r="C1283" s="25" t="s">
        <v>1794</v>
      </c>
      <c r="D1283" s="28">
        <v>309303</v>
      </c>
      <c r="E1283" s="25" t="s">
        <v>10913</v>
      </c>
      <c r="F1283" s="25" t="s">
        <v>10906</v>
      </c>
      <c r="G1283" s="29">
        <v>47</v>
      </c>
      <c r="H1283" s="29">
        <v>1</v>
      </c>
      <c r="I1283" s="193"/>
      <c r="J1283" s="193"/>
    </row>
    <row r="1284" spans="1:10" ht="15" customHeight="1">
      <c r="A1284" s="27" t="s">
        <v>1632</v>
      </c>
      <c r="B1284" s="15" t="str">
        <f>B1283</f>
        <v>Puerto Princesa City</v>
      </c>
      <c r="C1284" s="25"/>
      <c r="D1284" s="28"/>
      <c r="E1284" s="25" t="s">
        <v>64</v>
      </c>
      <c r="F1284" s="25"/>
      <c r="G1284" s="29">
        <f>SUM(G1259:G1283)</f>
        <v>6186</v>
      </c>
      <c r="H1284" s="29">
        <f>SUM(H1259:H1283)</f>
        <v>84</v>
      </c>
      <c r="I1284" s="193"/>
      <c r="J1284" s="193"/>
    </row>
    <row r="1285" spans="1:10" ht="15" customHeight="1">
      <c r="A1285" s="27" t="s">
        <v>1632</v>
      </c>
      <c r="B1285" s="15"/>
      <c r="C1285" s="25"/>
      <c r="D1285" s="28"/>
      <c r="E1285" s="25"/>
      <c r="F1285" s="25"/>
      <c r="G1285" s="29"/>
      <c r="H1285" s="29"/>
      <c r="I1285" s="193"/>
      <c r="J1285" s="193"/>
    </row>
    <row r="1286" spans="1:10" ht="15" customHeight="1">
      <c r="A1286" s="27" t="s">
        <v>1632</v>
      </c>
      <c r="B1286" s="11" t="s">
        <v>1716</v>
      </c>
      <c r="C1286" s="25" t="s">
        <v>1717</v>
      </c>
      <c r="D1286" s="28">
        <v>301804</v>
      </c>
      <c r="E1286" s="25" t="s">
        <v>10914</v>
      </c>
      <c r="F1286" s="25" t="s">
        <v>10915</v>
      </c>
      <c r="G1286" s="29">
        <v>166</v>
      </c>
      <c r="H1286" s="29">
        <v>2</v>
      </c>
      <c r="I1286" s="193"/>
      <c r="J1286" s="193"/>
    </row>
    <row r="1287" spans="1:10" ht="15" customHeight="1">
      <c r="A1287" s="27" t="s">
        <v>1632</v>
      </c>
      <c r="B1287" s="11" t="s">
        <v>1716</v>
      </c>
      <c r="C1287" s="25" t="s">
        <v>1719</v>
      </c>
      <c r="D1287" s="28">
        <v>301802</v>
      </c>
      <c r="E1287" s="25" t="s">
        <v>10916</v>
      </c>
      <c r="F1287" s="25" t="s">
        <v>10917</v>
      </c>
      <c r="G1287" s="29">
        <v>102</v>
      </c>
      <c r="H1287" s="29">
        <v>1</v>
      </c>
      <c r="I1287" s="193"/>
      <c r="J1287" s="193"/>
    </row>
    <row r="1288" spans="1:10" ht="15" customHeight="1">
      <c r="A1288" s="27" t="s">
        <v>1632</v>
      </c>
      <c r="B1288" s="11" t="s">
        <v>1716</v>
      </c>
      <c r="C1288" s="25" t="s">
        <v>1719</v>
      </c>
      <c r="D1288" s="28">
        <v>301805</v>
      </c>
      <c r="E1288" s="25" t="s">
        <v>10918</v>
      </c>
      <c r="F1288" s="25" t="s">
        <v>10919</v>
      </c>
      <c r="G1288" s="29">
        <v>177</v>
      </c>
      <c r="H1288" s="29">
        <v>2</v>
      </c>
      <c r="I1288" s="193"/>
      <c r="J1288" s="193"/>
    </row>
    <row r="1289" spans="1:10" ht="15" customHeight="1">
      <c r="A1289" s="27" t="s">
        <v>1632</v>
      </c>
      <c r="B1289" s="11" t="s">
        <v>1716</v>
      </c>
      <c r="C1289" s="25" t="s">
        <v>1719</v>
      </c>
      <c r="D1289" s="28">
        <v>309402</v>
      </c>
      <c r="E1289" s="25" t="s">
        <v>10920</v>
      </c>
      <c r="F1289" s="25" t="s">
        <v>10921</v>
      </c>
      <c r="G1289" s="29">
        <v>113</v>
      </c>
      <c r="H1289" s="29">
        <v>1</v>
      </c>
      <c r="I1289" s="193"/>
      <c r="J1289" s="193"/>
    </row>
    <row r="1290" spans="1:10" ht="15" customHeight="1">
      <c r="A1290" s="27" t="s">
        <v>1632</v>
      </c>
      <c r="B1290" s="11" t="s">
        <v>1716</v>
      </c>
      <c r="C1290" s="25" t="s">
        <v>1721</v>
      </c>
      <c r="D1290" s="28">
        <v>301797</v>
      </c>
      <c r="E1290" s="25" t="s">
        <v>10922</v>
      </c>
      <c r="F1290" s="25" t="s">
        <v>10923</v>
      </c>
      <c r="G1290" s="29">
        <v>255</v>
      </c>
      <c r="H1290" s="29">
        <v>4</v>
      </c>
      <c r="I1290" s="193"/>
      <c r="J1290" s="193"/>
    </row>
    <row r="1291" spans="1:10" ht="15" customHeight="1">
      <c r="A1291" s="27" t="s">
        <v>1632</v>
      </c>
      <c r="B1291" s="11" t="s">
        <v>1716</v>
      </c>
      <c r="C1291" s="25" t="s">
        <v>1721</v>
      </c>
      <c r="D1291" s="28">
        <v>301798</v>
      </c>
      <c r="E1291" s="25" t="s">
        <v>10924</v>
      </c>
      <c r="F1291" s="25" t="s">
        <v>10925</v>
      </c>
      <c r="G1291" s="29">
        <v>347</v>
      </c>
      <c r="H1291" s="29">
        <v>5</v>
      </c>
      <c r="I1291" s="193"/>
      <c r="J1291" s="193"/>
    </row>
    <row r="1292" spans="1:10" ht="15" customHeight="1">
      <c r="A1292" s="27" t="s">
        <v>1632</v>
      </c>
      <c r="B1292" s="11" t="s">
        <v>1716</v>
      </c>
      <c r="C1292" s="25" t="s">
        <v>1721</v>
      </c>
      <c r="D1292" s="28">
        <v>301800</v>
      </c>
      <c r="E1292" s="25" t="s">
        <v>10926</v>
      </c>
      <c r="F1292" s="25" t="s">
        <v>10927</v>
      </c>
      <c r="G1292" s="29">
        <v>1498</v>
      </c>
      <c r="H1292" s="29">
        <v>22</v>
      </c>
      <c r="I1292" s="193"/>
      <c r="J1292" s="193"/>
    </row>
    <row r="1293" spans="1:10" ht="15" customHeight="1">
      <c r="A1293" s="27" t="s">
        <v>1632</v>
      </c>
      <c r="B1293" s="11" t="s">
        <v>1716</v>
      </c>
      <c r="C1293" s="25" t="s">
        <v>1721</v>
      </c>
      <c r="D1293" s="28">
        <v>301801</v>
      </c>
      <c r="E1293" s="25" t="s">
        <v>10928</v>
      </c>
      <c r="F1293" s="25" t="s">
        <v>10929</v>
      </c>
      <c r="G1293" s="29">
        <v>114</v>
      </c>
      <c r="H1293" s="29">
        <v>1</v>
      </c>
      <c r="I1293" s="193"/>
      <c r="J1293" s="193"/>
    </row>
    <row r="1294" spans="1:10" ht="15" customHeight="1">
      <c r="A1294" s="27" t="s">
        <v>1632</v>
      </c>
      <c r="B1294" s="11" t="s">
        <v>1716</v>
      </c>
      <c r="C1294" s="25" t="s">
        <v>1721</v>
      </c>
      <c r="D1294" s="28">
        <v>301803</v>
      </c>
      <c r="E1294" s="25" t="s">
        <v>10930</v>
      </c>
      <c r="F1294" s="25" t="s">
        <v>10931</v>
      </c>
      <c r="G1294" s="29">
        <v>186</v>
      </c>
      <c r="H1294" s="29">
        <v>2</v>
      </c>
      <c r="I1294" s="193"/>
      <c r="J1294" s="193"/>
    </row>
    <row r="1295" spans="1:10" ht="15" customHeight="1">
      <c r="A1295" s="27" t="s">
        <v>1632</v>
      </c>
      <c r="B1295" s="15" t="str">
        <f>B1294</f>
        <v>Calapan City</v>
      </c>
      <c r="C1295" s="25"/>
      <c r="D1295" s="28"/>
      <c r="E1295" s="25" t="s">
        <v>64</v>
      </c>
      <c r="F1295" s="25"/>
      <c r="G1295" s="29">
        <f>SUM(G1286:G1294)</f>
        <v>2958</v>
      </c>
      <c r="H1295" s="29">
        <f>SUM(H1286:H1294)</f>
        <v>40</v>
      </c>
      <c r="I1295" s="193"/>
      <c r="J1295" s="193"/>
    </row>
  </sheetData>
  <mergeCells count="1287">
    <mergeCell ref="I1292:J1292"/>
    <mergeCell ref="I1293:J1293"/>
    <mergeCell ref="I1294:J1294"/>
    <mergeCell ref="I1295:J1295"/>
    <mergeCell ref="I1286:J1286"/>
    <mergeCell ref="I1287:J1287"/>
    <mergeCell ref="I1288:J1288"/>
    <mergeCell ref="I1289:J1289"/>
    <mergeCell ref="I1290:J1290"/>
    <mergeCell ref="I1291:J1291"/>
    <mergeCell ref="I1280:J1280"/>
    <mergeCell ref="I1281:J1281"/>
    <mergeCell ref="I1282:J1282"/>
    <mergeCell ref="I1283:J1283"/>
    <mergeCell ref="I1284:J1284"/>
    <mergeCell ref="I1285:J1285"/>
    <mergeCell ref="I1274:J1274"/>
    <mergeCell ref="I1275:J1275"/>
    <mergeCell ref="I1276:J1276"/>
    <mergeCell ref="I1277:J1277"/>
    <mergeCell ref="I1278:J1278"/>
    <mergeCell ref="I1279:J1279"/>
    <mergeCell ref="I1268:J1268"/>
    <mergeCell ref="I1269:J1269"/>
    <mergeCell ref="I1270:J1270"/>
    <mergeCell ref="I1271:J1271"/>
    <mergeCell ref="I1272:J1272"/>
    <mergeCell ref="I1273:J1273"/>
    <mergeCell ref="I1262:J1262"/>
    <mergeCell ref="I1263:J1263"/>
    <mergeCell ref="I1264:J1264"/>
    <mergeCell ref="I1265:J1265"/>
    <mergeCell ref="I1266:J1266"/>
    <mergeCell ref="I1267:J1267"/>
    <mergeCell ref="I1256:J1256"/>
    <mergeCell ref="I1257:J1257"/>
    <mergeCell ref="I1258:J1258"/>
    <mergeCell ref="I1259:J1259"/>
    <mergeCell ref="I1260:J1260"/>
    <mergeCell ref="I1261:J1261"/>
    <mergeCell ref="I1250:J1250"/>
    <mergeCell ref="I1251:J1251"/>
    <mergeCell ref="I1252:J1252"/>
    <mergeCell ref="I1253:J1253"/>
    <mergeCell ref="I1254:J1254"/>
    <mergeCell ref="I1255:J1255"/>
    <mergeCell ref="I1244:J1244"/>
    <mergeCell ref="I1245:J1245"/>
    <mergeCell ref="I1246:J1246"/>
    <mergeCell ref="I1247:J1247"/>
    <mergeCell ref="I1248:J1248"/>
    <mergeCell ref="I1249:J1249"/>
    <mergeCell ref="I1238:J1238"/>
    <mergeCell ref="I1239:J1239"/>
    <mergeCell ref="I1240:J1240"/>
    <mergeCell ref="I1241:J1241"/>
    <mergeCell ref="I1242:J1242"/>
    <mergeCell ref="I1243:J1243"/>
    <mergeCell ref="I1232:J1232"/>
    <mergeCell ref="I1233:J1233"/>
    <mergeCell ref="I1234:J1234"/>
    <mergeCell ref="I1235:J1235"/>
    <mergeCell ref="I1236:J1236"/>
    <mergeCell ref="I1237:J1237"/>
    <mergeCell ref="I1226:J1226"/>
    <mergeCell ref="I1227:J1227"/>
    <mergeCell ref="I1228:J1228"/>
    <mergeCell ref="I1229:J1229"/>
    <mergeCell ref="I1230:J1230"/>
    <mergeCell ref="I1231:J1231"/>
    <mergeCell ref="I1220:J1220"/>
    <mergeCell ref="I1221:J1221"/>
    <mergeCell ref="I1222:J1222"/>
    <mergeCell ref="I1223:J1223"/>
    <mergeCell ref="I1224:J1224"/>
    <mergeCell ref="I1225:J1225"/>
    <mergeCell ref="I1214:J1214"/>
    <mergeCell ref="I1215:J1215"/>
    <mergeCell ref="I1216:J1216"/>
    <mergeCell ref="I1217:J1217"/>
    <mergeCell ref="I1218:J1218"/>
    <mergeCell ref="I1219:J1219"/>
    <mergeCell ref="I1208:J1208"/>
    <mergeCell ref="I1209:J1209"/>
    <mergeCell ref="I1210:J1210"/>
    <mergeCell ref="I1211:J1211"/>
    <mergeCell ref="I1212:J1212"/>
    <mergeCell ref="I1213:J1213"/>
    <mergeCell ref="I1202:J1202"/>
    <mergeCell ref="I1203:J1203"/>
    <mergeCell ref="I1204:J1204"/>
    <mergeCell ref="I1205:J1205"/>
    <mergeCell ref="I1206:J1206"/>
    <mergeCell ref="I1207:J1207"/>
    <mergeCell ref="I1196:J1196"/>
    <mergeCell ref="I1197:J1197"/>
    <mergeCell ref="I1198:J1198"/>
    <mergeCell ref="I1199:J1199"/>
    <mergeCell ref="I1200:J1200"/>
    <mergeCell ref="I1201:J1201"/>
    <mergeCell ref="I1190:J1190"/>
    <mergeCell ref="I1191:J1191"/>
    <mergeCell ref="I1192:J1192"/>
    <mergeCell ref="I1193:J1193"/>
    <mergeCell ref="I1194:J1194"/>
    <mergeCell ref="I1195:J1195"/>
    <mergeCell ref="I1184:J1184"/>
    <mergeCell ref="I1185:J1185"/>
    <mergeCell ref="I1186:J1186"/>
    <mergeCell ref="I1187:J1187"/>
    <mergeCell ref="I1188:J1188"/>
    <mergeCell ref="I1189:J1189"/>
    <mergeCell ref="I1178:J1178"/>
    <mergeCell ref="I1179:J1179"/>
    <mergeCell ref="I1180:J1180"/>
    <mergeCell ref="I1181:J1181"/>
    <mergeCell ref="I1182:J1182"/>
    <mergeCell ref="I1183:J1183"/>
    <mergeCell ref="I1172:J1172"/>
    <mergeCell ref="I1173:J1173"/>
    <mergeCell ref="I1174:J1174"/>
    <mergeCell ref="I1175:J1175"/>
    <mergeCell ref="I1176:J1176"/>
    <mergeCell ref="I1177:J1177"/>
    <mergeCell ref="I1166:J1166"/>
    <mergeCell ref="I1167:J1167"/>
    <mergeCell ref="I1168:J1168"/>
    <mergeCell ref="I1169:J1169"/>
    <mergeCell ref="I1170:J1170"/>
    <mergeCell ref="I1171:J1171"/>
    <mergeCell ref="I1160:J1160"/>
    <mergeCell ref="I1161:J1161"/>
    <mergeCell ref="I1162:J1162"/>
    <mergeCell ref="I1163:J1163"/>
    <mergeCell ref="I1164:J1164"/>
    <mergeCell ref="I1165:J1165"/>
    <mergeCell ref="I1154:J1154"/>
    <mergeCell ref="I1155:J1155"/>
    <mergeCell ref="I1156:J1156"/>
    <mergeCell ref="I1157:J1157"/>
    <mergeCell ref="I1158:J1158"/>
    <mergeCell ref="I1159:J1159"/>
    <mergeCell ref="I1148:J1148"/>
    <mergeCell ref="I1149:J1149"/>
    <mergeCell ref="I1150:J1150"/>
    <mergeCell ref="I1151:J1151"/>
    <mergeCell ref="I1152:J1152"/>
    <mergeCell ref="I1153:J1153"/>
    <mergeCell ref="I1142:J1142"/>
    <mergeCell ref="I1143:J1143"/>
    <mergeCell ref="I1144:J1144"/>
    <mergeCell ref="I1145:J1145"/>
    <mergeCell ref="I1146:J1146"/>
    <mergeCell ref="I1147:J1147"/>
    <mergeCell ref="I1136:J1136"/>
    <mergeCell ref="I1137:J1137"/>
    <mergeCell ref="I1138:J1138"/>
    <mergeCell ref="I1139:J1139"/>
    <mergeCell ref="I1140:J1140"/>
    <mergeCell ref="I1141:J1141"/>
    <mergeCell ref="I1130:J1130"/>
    <mergeCell ref="I1131:J1131"/>
    <mergeCell ref="I1132:J1132"/>
    <mergeCell ref="I1133:J1133"/>
    <mergeCell ref="I1134:J1134"/>
    <mergeCell ref="I1135:J1135"/>
    <mergeCell ref="I1124:J1124"/>
    <mergeCell ref="I1125:J1125"/>
    <mergeCell ref="I1126:J1126"/>
    <mergeCell ref="I1127:J1127"/>
    <mergeCell ref="I1128:J1128"/>
    <mergeCell ref="I1129:J1129"/>
    <mergeCell ref="I1118:J1118"/>
    <mergeCell ref="I1119:J1119"/>
    <mergeCell ref="I1120:J1120"/>
    <mergeCell ref="I1121:J1121"/>
    <mergeCell ref="I1122:J1122"/>
    <mergeCell ref="I1123:J1123"/>
    <mergeCell ref="I1112:J1112"/>
    <mergeCell ref="I1113:J1113"/>
    <mergeCell ref="I1114:J1114"/>
    <mergeCell ref="I1115:J1115"/>
    <mergeCell ref="I1116:J1116"/>
    <mergeCell ref="I1117:J1117"/>
    <mergeCell ref="I1106:J1106"/>
    <mergeCell ref="I1107:J1107"/>
    <mergeCell ref="I1108:J1108"/>
    <mergeCell ref="I1109:J1109"/>
    <mergeCell ref="I1110:J1110"/>
    <mergeCell ref="I1111:J1111"/>
    <mergeCell ref="I1100:J1100"/>
    <mergeCell ref="I1101:J1101"/>
    <mergeCell ref="I1102:J1102"/>
    <mergeCell ref="I1103:J1103"/>
    <mergeCell ref="I1104:J1104"/>
    <mergeCell ref="I1105:J1105"/>
    <mergeCell ref="I1094:J1094"/>
    <mergeCell ref="I1095:J1095"/>
    <mergeCell ref="I1096:J1096"/>
    <mergeCell ref="I1097:J1097"/>
    <mergeCell ref="I1098:J1098"/>
    <mergeCell ref="I1099:J1099"/>
    <mergeCell ref="I1088:J1088"/>
    <mergeCell ref="I1089:J1089"/>
    <mergeCell ref="I1090:J1090"/>
    <mergeCell ref="I1091:J1091"/>
    <mergeCell ref="I1092:J1092"/>
    <mergeCell ref="I1093:J1093"/>
    <mergeCell ref="I1082:J1082"/>
    <mergeCell ref="I1083:J1083"/>
    <mergeCell ref="I1084:J1084"/>
    <mergeCell ref="I1085:J1085"/>
    <mergeCell ref="I1086:J1086"/>
    <mergeCell ref="I1087:J1087"/>
    <mergeCell ref="I1076:J1076"/>
    <mergeCell ref="I1077:J1077"/>
    <mergeCell ref="I1078:J1078"/>
    <mergeCell ref="I1079:J1079"/>
    <mergeCell ref="I1080:J1080"/>
    <mergeCell ref="I1081:J1081"/>
    <mergeCell ref="I1070:J1070"/>
    <mergeCell ref="I1071:J1071"/>
    <mergeCell ref="I1072:J1072"/>
    <mergeCell ref="I1073:J1073"/>
    <mergeCell ref="I1074:J1074"/>
    <mergeCell ref="I1075:J1075"/>
    <mergeCell ref="I1064:J1064"/>
    <mergeCell ref="I1065:J1065"/>
    <mergeCell ref="I1066:J1066"/>
    <mergeCell ref="I1067:J1067"/>
    <mergeCell ref="I1068:J1068"/>
    <mergeCell ref="I1069:J1069"/>
    <mergeCell ref="I1058:J1058"/>
    <mergeCell ref="I1059:J1059"/>
    <mergeCell ref="I1060:J1060"/>
    <mergeCell ref="I1061:J1061"/>
    <mergeCell ref="I1062:J1062"/>
    <mergeCell ref="I1063:J1063"/>
    <mergeCell ref="I1052:J1052"/>
    <mergeCell ref="I1053:J1053"/>
    <mergeCell ref="I1054:J1054"/>
    <mergeCell ref="I1055:J1055"/>
    <mergeCell ref="I1056:J1056"/>
    <mergeCell ref="I1057:J1057"/>
    <mergeCell ref="I1046:J1046"/>
    <mergeCell ref="I1047:J1047"/>
    <mergeCell ref="I1048:J1048"/>
    <mergeCell ref="I1049:J1049"/>
    <mergeCell ref="I1050:J1050"/>
    <mergeCell ref="I1051:J1051"/>
    <mergeCell ref="I1040:J1040"/>
    <mergeCell ref="I1041:J1041"/>
    <mergeCell ref="I1042:J1042"/>
    <mergeCell ref="I1043:J1043"/>
    <mergeCell ref="I1044:J1044"/>
    <mergeCell ref="I1045:J1045"/>
    <mergeCell ref="I1034:J1034"/>
    <mergeCell ref="I1035:J1035"/>
    <mergeCell ref="I1036:J1036"/>
    <mergeCell ref="I1037:J1037"/>
    <mergeCell ref="I1038:J1038"/>
    <mergeCell ref="I1039:J1039"/>
    <mergeCell ref="I1028:J1028"/>
    <mergeCell ref="I1029:J1029"/>
    <mergeCell ref="I1030:J1030"/>
    <mergeCell ref="I1031:J1031"/>
    <mergeCell ref="I1032:J1032"/>
    <mergeCell ref="I1033:J1033"/>
    <mergeCell ref="I1022:J1022"/>
    <mergeCell ref="I1023:J1023"/>
    <mergeCell ref="I1024:J1024"/>
    <mergeCell ref="I1025:J1025"/>
    <mergeCell ref="I1026:J1026"/>
    <mergeCell ref="I1027:J1027"/>
    <mergeCell ref="I1016:J1016"/>
    <mergeCell ref="I1017:J1017"/>
    <mergeCell ref="I1018:J1018"/>
    <mergeCell ref="I1019:J1019"/>
    <mergeCell ref="I1020:J1020"/>
    <mergeCell ref="I1021:J1021"/>
    <mergeCell ref="I1010:J1010"/>
    <mergeCell ref="I1011:J1011"/>
    <mergeCell ref="I1012:J1012"/>
    <mergeCell ref="I1013:J1013"/>
    <mergeCell ref="I1014:J1014"/>
    <mergeCell ref="I1015:J1015"/>
    <mergeCell ref="I1004:J1004"/>
    <mergeCell ref="I1005:J1005"/>
    <mergeCell ref="I1006:J1006"/>
    <mergeCell ref="I1007:J1007"/>
    <mergeCell ref="I1008:J1008"/>
    <mergeCell ref="I1009:J1009"/>
    <mergeCell ref="I998:J998"/>
    <mergeCell ref="I999:J999"/>
    <mergeCell ref="I1000:J1000"/>
    <mergeCell ref="I1001:J1001"/>
    <mergeCell ref="I1002:J1002"/>
    <mergeCell ref="I1003:J1003"/>
    <mergeCell ref="I992:J992"/>
    <mergeCell ref="I993:J993"/>
    <mergeCell ref="I994:J994"/>
    <mergeCell ref="I995:J995"/>
    <mergeCell ref="I996:J996"/>
    <mergeCell ref="I997:J997"/>
    <mergeCell ref="I986:J986"/>
    <mergeCell ref="I987:J987"/>
    <mergeCell ref="I988:J988"/>
    <mergeCell ref="I989:J989"/>
    <mergeCell ref="I990:J990"/>
    <mergeCell ref="I991:J991"/>
    <mergeCell ref="I980:J980"/>
    <mergeCell ref="I981:J981"/>
    <mergeCell ref="I982:J982"/>
    <mergeCell ref="I983:J983"/>
    <mergeCell ref="I984:J984"/>
    <mergeCell ref="I985:J985"/>
    <mergeCell ref="I974:J974"/>
    <mergeCell ref="I975:J975"/>
    <mergeCell ref="I976:J976"/>
    <mergeCell ref="I977:J977"/>
    <mergeCell ref="I978:J978"/>
    <mergeCell ref="I979:J979"/>
    <mergeCell ref="I968:J968"/>
    <mergeCell ref="I969:J969"/>
    <mergeCell ref="I970:J970"/>
    <mergeCell ref="I971:J971"/>
    <mergeCell ref="I972:J972"/>
    <mergeCell ref="I973:J973"/>
    <mergeCell ref="I962:J962"/>
    <mergeCell ref="I963:J963"/>
    <mergeCell ref="I964:J964"/>
    <mergeCell ref="I965:J965"/>
    <mergeCell ref="I966:J966"/>
    <mergeCell ref="I967:J967"/>
    <mergeCell ref="I956:J956"/>
    <mergeCell ref="I957:J957"/>
    <mergeCell ref="I958:J958"/>
    <mergeCell ref="I959:J959"/>
    <mergeCell ref="I960:J960"/>
    <mergeCell ref="I961:J961"/>
    <mergeCell ref="I950:J950"/>
    <mergeCell ref="I951:J951"/>
    <mergeCell ref="I952:J952"/>
    <mergeCell ref="I953:J953"/>
    <mergeCell ref="I954:J954"/>
    <mergeCell ref="I955:J955"/>
    <mergeCell ref="I944:J944"/>
    <mergeCell ref="I945:J945"/>
    <mergeCell ref="I946:J946"/>
    <mergeCell ref="I947:J947"/>
    <mergeCell ref="I948:J948"/>
    <mergeCell ref="I949:J949"/>
    <mergeCell ref="I938:J938"/>
    <mergeCell ref="I939:J939"/>
    <mergeCell ref="I940:J940"/>
    <mergeCell ref="I941:J941"/>
    <mergeCell ref="I942:J942"/>
    <mergeCell ref="I943:J943"/>
    <mergeCell ref="I932:J932"/>
    <mergeCell ref="I933:J933"/>
    <mergeCell ref="I934:J934"/>
    <mergeCell ref="I935:J935"/>
    <mergeCell ref="I936:J936"/>
    <mergeCell ref="I937:J937"/>
    <mergeCell ref="I926:J926"/>
    <mergeCell ref="I927:J927"/>
    <mergeCell ref="I928:J928"/>
    <mergeCell ref="I929:J929"/>
    <mergeCell ref="I930:J930"/>
    <mergeCell ref="I931:J931"/>
    <mergeCell ref="I920:J920"/>
    <mergeCell ref="I921:J921"/>
    <mergeCell ref="I922:J922"/>
    <mergeCell ref="I923:J923"/>
    <mergeCell ref="I924:J924"/>
    <mergeCell ref="I925:J925"/>
    <mergeCell ref="I914:J914"/>
    <mergeCell ref="I915:J915"/>
    <mergeCell ref="I916:J916"/>
    <mergeCell ref="I917:J917"/>
    <mergeCell ref="I918:J918"/>
    <mergeCell ref="I919:J919"/>
    <mergeCell ref="I908:J908"/>
    <mergeCell ref="I909:J909"/>
    <mergeCell ref="I910:J910"/>
    <mergeCell ref="I911:J911"/>
    <mergeCell ref="I912:J912"/>
    <mergeCell ref="I913:J913"/>
    <mergeCell ref="I902:J902"/>
    <mergeCell ref="I903:J903"/>
    <mergeCell ref="I904:J904"/>
    <mergeCell ref="I905:J905"/>
    <mergeCell ref="I906:J906"/>
    <mergeCell ref="I907:J907"/>
    <mergeCell ref="I896:J896"/>
    <mergeCell ref="I897:J897"/>
    <mergeCell ref="I898:J898"/>
    <mergeCell ref="I899:J899"/>
    <mergeCell ref="I900:J900"/>
    <mergeCell ref="I901:J901"/>
    <mergeCell ref="I890:J890"/>
    <mergeCell ref="I891:J891"/>
    <mergeCell ref="I892:J892"/>
    <mergeCell ref="I893:J893"/>
    <mergeCell ref="I894:J894"/>
    <mergeCell ref="I895:J895"/>
    <mergeCell ref="I884:J884"/>
    <mergeCell ref="I885:J885"/>
    <mergeCell ref="I886:J886"/>
    <mergeCell ref="I887:J887"/>
    <mergeCell ref="I888:J888"/>
    <mergeCell ref="I889:J889"/>
    <mergeCell ref="I878:J878"/>
    <mergeCell ref="I879:J879"/>
    <mergeCell ref="I880:J880"/>
    <mergeCell ref="I881:J881"/>
    <mergeCell ref="I882:J882"/>
    <mergeCell ref="I883:J883"/>
    <mergeCell ref="I872:J872"/>
    <mergeCell ref="I873:J873"/>
    <mergeCell ref="I874:J874"/>
    <mergeCell ref="I875:J875"/>
    <mergeCell ref="I876:J876"/>
    <mergeCell ref="I877:J877"/>
    <mergeCell ref="I866:J866"/>
    <mergeCell ref="I867:J867"/>
    <mergeCell ref="I868:J868"/>
    <mergeCell ref="I869:J869"/>
    <mergeCell ref="I870:J870"/>
    <mergeCell ref="I871:J871"/>
    <mergeCell ref="I860:J860"/>
    <mergeCell ref="I861:J861"/>
    <mergeCell ref="I862:J862"/>
    <mergeCell ref="I863:J863"/>
    <mergeCell ref="I864:J864"/>
    <mergeCell ref="I865:J865"/>
    <mergeCell ref="I854:J854"/>
    <mergeCell ref="I855:J855"/>
    <mergeCell ref="I856:J856"/>
    <mergeCell ref="I857:J857"/>
    <mergeCell ref="I858:J858"/>
    <mergeCell ref="I859:J859"/>
    <mergeCell ref="I848:J848"/>
    <mergeCell ref="I849:J849"/>
    <mergeCell ref="I850:J850"/>
    <mergeCell ref="I851:J851"/>
    <mergeCell ref="I852:J852"/>
    <mergeCell ref="I853:J853"/>
    <mergeCell ref="I842:J842"/>
    <mergeCell ref="I843:J843"/>
    <mergeCell ref="I844:J844"/>
    <mergeCell ref="I845:J845"/>
    <mergeCell ref="I846:J846"/>
    <mergeCell ref="I847:J847"/>
    <mergeCell ref="I836:J836"/>
    <mergeCell ref="I837:J837"/>
    <mergeCell ref="I838:J838"/>
    <mergeCell ref="I839:J839"/>
    <mergeCell ref="I840:J840"/>
    <mergeCell ref="I841:J841"/>
    <mergeCell ref="I830:J830"/>
    <mergeCell ref="I831:J831"/>
    <mergeCell ref="I832:J832"/>
    <mergeCell ref="I833:J833"/>
    <mergeCell ref="I834:J834"/>
    <mergeCell ref="I835:J835"/>
    <mergeCell ref="I824:J824"/>
    <mergeCell ref="I825:J825"/>
    <mergeCell ref="I826:J826"/>
    <mergeCell ref="I827:J827"/>
    <mergeCell ref="I828:J828"/>
    <mergeCell ref="I829:J829"/>
    <mergeCell ref="I818:J818"/>
    <mergeCell ref="I819:J819"/>
    <mergeCell ref="I820:J820"/>
    <mergeCell ref="I821:J821"/>
    <mergeCell ref="I822:J822"/>
    <mergeCell ref="I823:J823"/>
    <mergeCell ref="I812:J812"/>
    <mergeCell ref="I813:J813"/>
    <mergeCell ref="I814:J814"/>
    <mergeCell ref="I815:J815"/>
    <mergeCell ref="I817:J817"/>
    <mergeCell ref="I806:J806"/>
    <mergeCell ref="I807:J807"/>
    <mergeCell ref="I808:J808"/>
    <mergeCell ref="I809:J809"/>
    <mergeCell ref="I810:J810"/>
    <mergeCell ref="I811:J811"/>
    <mergeCell ref="I800:J800"/>
    <mergeCell ref="I801:J801"/>
    <mergeCell ref="I802:J802"/>
    <mergeCell ref="I803:J803"/>
    <mergeCell ref="I804:J804"/>
    <mergeCell ref="I805:J805"/>
    <mergeCell ref="I794:J794"/>
    <mergeCell ref="I795:J795"/>
    <mergeCell ref="I796:J796"/>
    <mergeCell ref="I797:J797"/>
    <mergeCell ref="I798:J798"/>
    <mergeCell ref="I799:J799"/>
    <mergeCell ref="I788:J788"/>
    <mergeCell ref="I789:J789"/>
    <mergeCell ref="I790:J790"/>
    <mergeCell ref="I791:J791"/>
    <mergeCell ref="I792:J792"/>
    <mergeCell ref="I793:J793"/>
    <mergeCell ref="I782:J782"/>
    <mergeCell ref="I783:J783"/>
    <mergeCell ref="I784:J784"/>
    <mergeCell ref="I785:J785"/>
    <mergeCell ref="I786:J786"/>
    <mergeCell ref="I787:J787"/>
    <mergeCell ref="I776:J776"/>
    <mergeCell ref="I777:J777"/>
    <mergeCell ref="I778:J778"/>
    <mergeCell ref="I779:J779"/>
    <mergeCell ref="I780:J780"/>
    <mergeCell ref="I781:J781"/>
    <mergeCell ref="I770:J770"/>
    <mergeCell ref="I771:J771"/>
    <mergeCell ref="I772:J772"/>
    <mergeCell ref="I773:J773"/>
    <mergeCell ref="I774:J774"/>
    <mergeCell ref="I775:J775"/>
    <mergeCell ref="I764:J764"/>
    <mergeCell ref="I765:J765"/>
    <mergeCell ref="I766:J766"/>
    <mergeCell ref="I767:J767"/>
    <mergeCell ref="I768:J768"/>
    <mergeCell ref="I769:J769"/>
    <mergeCell ref="I758:J758"/>
    <mergeCell ref="I759:J759"/>
    <mergeCell ref="I760:J760"/>
    <mergeCell ref="I761:J761"/>
    <mergeCell ref="I762:J762"/>
    <mergeCell ref="I763:J763"/>
    <mergeCell ref="I752:J752"/>
    <mergeCell ref="I753:J753"/>
    <mergeCell ref="I754:J754"/>
    <mergeCell ref="I755:J755"/>
    <mergeCell ref="I756:J756"/>
    <mergeCell ref="I757:J757"/>
    <mergeCell ref="I746:J746"/>
    <mergeCell ref="I747:J747"/>
    <mergeCell ref="I748:J748"/>
    <mergeCell ref="I749:J749"/>
    <mergeCell ref="I750:J750"/>
    <mergeCell ref="I751:J751"/>
    <mergeCell ref="I740:J740"/>
    <mergeCell ref="I741:J741"/>
    <mergeCell ref="I742:J742"/>
    <mergeCell ref="I743:J743"/>
    <mergeCell ref="I744:J744"/>
    <mergeCell ref="I745:J745"/>
    <mergeCell ref="I734:J734"/>
    <mergeCell ref="I735:J735"/>
    <mergeCell ref="I736:J736"/>
    <mergeCell ref="I737:J737"/>
    <mergeCell ref="I738:J738"/>
    <mergeCell ref="I739:J739"/>
    <mergeCell ref="I728:J728"/>
    <mergeCell ref="I729:J729"/>
    <mergeCell ref="I730:J730"/>
    <mergeCell ref="I731:J731"/>
    <mergeCell ref="I732:J732"/>
    <mergeCell ref="I733:J733"/>
    <mergeCell ref="I722:J722"/>
    <mergeCell ref="I723:J723"/>
    <mergeCell ref="I724:J724"/>
    <mergeCell ref="I725:J725"/>
    <mergeCell ref="I726:J726"/>
    <mergeCell ref="I727:J727"/>
    <mergeCell ref="I716:J716"/>
    <mergeCell ref="I717:J717"/>
    <mergeCell ref="I718:J718"/>
    <mergeCell ref="I719:J719"/>
    <mergeCell ref="I720:J720"/>
    <mergeCell ref="I721:J721"/>
    <mergeCell ref="I710:J710"/>
    <mergeCell ref="I711:J711"/>
    <mergeCell ref="I712:J712"/>
    <mergeCell ref="I713:J713"/>
    <mergeCell ref="I714:J714"/>
    <mergeCell ref="I715:J715"/>
    <mergeCell ref="I704:J704"/>
    <mergeCell ref="I705:J705"/>
    <mergeCell ref="I706:J706"/>
    <mergeCell ref="I707:J707"/>
    <mergeCell ref="I708:J708"/>
    <mergeCell ref="I709:J709"/>
    <mergeCell ref="I698:J698"/>
    <mergeCell ref="I699:J699"/>
    <mergeCell ref="I700:J700"/>
    <mergeCell ref="I701:J701"/>
    <mergeCell ref="I702:J702"/>
    <mergeCell ref="I703:J703"/>
    <mergeCell ref="I692:J692"/>
    <mergeCell ref="I693:J693"/>
    <mergeCell ref="I694:J694"/>
    <mergeCell ref="I695:J695"/>
    <mergeCell ref="I696:J696"/>
    <mergeCell ref="I697:J697"/>
    <mergeCell ref="I686:J686"/>
    <mergeCell ref="I687:J687"/>
    <mergeCell ref="I688:J688"/>
    <mergeCell ref="I689:J689"/>
    <mergeCell ref="I690:J690"/>
    <mergeCell ref="I691:J691"/>
    <mergeCell ref="I680:J680"/>
    <mergeCell ref="I681:J681"/>
    <mergeCell ref="I682:J682"/>
    <mergeCell ref="I683:J683"/>
    <mergeCell ref="I684:J684"/>
    <mergeCell ref="I685:J685"/>
    <mergeCell ref="I674:J674"/>
    <mergeCell ref="I675:J675"/>
    <mergeCell ref="I676:J676"/>
    <mergeCell ref="I677:J677"/>
    <mergeCell ref="I678:J678"/>
    <mergeCell ref="I679:J679"/>
    <mergeCell ref="I668:J668"/>
    <mergeCell ref="I669:J669"/>
    <mergeCell ref="I670:J670"/>
    <mergeCell ref="I671:J671"/>
    <mergeCell ref="I672:J672"/>
    <mergeCell ref="I673:J673"/>
    <mergeCell ref="I662:J662"/>
    <mergeCell ref="I663:J663"/>
    <mergeCell ref="I664:J664"/>
    <mergeCell ref="I665:J665"/>
    <mergeCell ref="I666:J666"/>
    <mergeCell ref="I667:J667"/>
    <mergeCell ref="I656:J656"/>
    <mergeCell ref="I657:J657"/>
    <mergeCell ref="I658:J658"/>
    <mergeCell ref="I659:J659"/>
    <mergeCell ref="I660:J660"/>
    <mergeCell ref="I661:J661"/>
    <mergeCell ref="I650:J650"/>
    <mergeCell ref="I651:J651"/>
    <mergeCell ref="I652:J652"/>
    <mergeCell ref="I653:J653"/>
    <mergeCell ref="I654:J654"/>
    <mergeCell ref="I655:J655"/>
    <mergeCell ref="I644:J644"/>
    <mergeCell ref="I645:J645"/>
    <mergeCell ref="I646:J646"/>
    <mergeCell ref="I647:J647"/>
    <mergeCell ref="I648:J648"/>
    <mergeCell ref="I649:J649"/>
    <mergeCell ref="I638:J638"/>
    <mergeCell ref="I639:J639"/>
    <mergeCell ref="I640:J640"/>
    <mergeCell ref="I641:J641"/>
    <mergeCell ref="I642:J642"/>
    <mergeCell ref="I643:J643"/>
    <mergeCell ref="I632:J632"/>
    <mergeCell ref="I633:J633"/>
    <mergeCell ref="I634:J634"/>
    <mergeCell ref="I635:J635"/>
    <mergeCell ref="I636:J636"/>
    <mergeCell ref="I637:J637"/>
    <mergeCell ref="I626:J626"/>
    <mergeCell ref="I627:J627"/>
    <mergeCell ref="I628:J628"/>
    <mergeCell ref="I629:J629"/>
    <mergeCell ref="I630:J630"/>
    <mergeCell ref="I631:J631"/>
    <mergeCell ref="I620:J620"/>
    <mergeCell ref="I621:J621"/>
    <mergeCell ref="I622:J622"/>
    <mergeCell ref="I623:J623"/>
    <mergeCell ref="I624:J624"/>
    <mergeCell ref="I625:J625"/>
    <mergeCell ref="I614:J614"/>
    <mergeCell ref="I615:J615"/>
    <mergeCell ref="I616:J616"/>
    <mergeCell ref="I617:J617"/>
    <mergeCell ref="I618:J618"/>
    <mergeCell ref="I619:J619"/>
    <mergeCell ref="I608:J608"/>
    <mergeCell ref="I609:J609"/>
    <mergeCell ref="I610:J610"/>
    <mergeCell ref="I611:J611"/>
    <mergeCell ref="I612:J612"/>
    <mergeCell ref="I613:J613"/>
    <mergeCell ref="I602:J602"/>
    <mergeCell ref="I603:J603"/>
    <mergeCell ref="I604:J604"/>
    <mergeCell ref="I605:J605"/>
    <mergeCell ref="I606:J606"/>
    <mergeCell ref="I607:J607"/>
    <mergeCell ref="I596:J596"/>
    <mergeCell ref="I597:J597"/>
    <mergeCell ref="I598:J598"/>
    <mergeCell ref="I599:J599"/>
    <mergeCell ref="I600:J600"/>
    <mergeCell ref="I601:J601"/>
    <mergeCell ref="I590:J590"/>
    <mergeCell ref="I591:J591"/>
    <mergeCell ref="I592:J592"/>
    <mergeCell ref="I593:J593"/>
    <mergeCell ref="I594:J594"/>
    <mergeCell ref="I595:J595"/>
    <mergeCell ref="I584:J584"/>
    <mergeCell ref="I585:J585"/>
    <mergeCell ref="I586:J586"/>
    <mergeCell ref="I587:J587"/>
    <mergeCell ref="I588:J588"/>
    <mergeCell ref="I589:J589"/>
    <mergeCell ref="I578:J578"/>
    <mergeCell ref="I579:J579"/>
    <mergeCell ref="I580:J580"/>
    <mergeCell ref="I581:J581"/>
    <mergeCell ref="I582:J582"/>
    <mergeCell ref="I583:J583"/>
    <mergeCell ref="I572:J572"/>
    <mergeCell ref="I573:J573"/>
    <mergeCell ref="I574:J574"/>
    <mergeCell ref="I575:J575"/>
    <mergeCell ref="I576:J576"/>
    <mergeCell ref="I577:J577"/>
    <mergeCell ref="I566:J566"/>
    <mergeCell ref="I567:J567"/>
    <mergeCell ref="I568:J568"/>
    <mergeCell ref="I569:J569"/>
    <mergeCell ref="I570:J570"/>
    <mergeCell ref="I571:J571"/>
    <mergeCell ref="I560:J560"/>
    <mergeCell ref="I561:J561"/>
    <mergeCell ref="I562:J562"/>
    <mergeCell ref="I563:J563"/>
    <mergeCell ref="I564:J564"/>
    <mergeCell ref="I565:J565"/>
    <mergeCell ref="I554:J554"/>
    <mergeCell ref="I555:J555"/>
    <mergeCell ref="I556:J556"/>
    <mergeCell ref="I557:J557"/>
    <mergeCell ref="I558:J558"/>
    <mergeCell ref="I559:J559"/>
    <mergeCell ref="I548:J548"/>
    <mergeCell ref="I549:J549"/>
    <mergeCell ref="I550:J550"/>
    <mergeCell ref="I551:J551"/>
    <mergeCell ref="I552:J552"/>
    <mergeCell ref="I553:J553"/>
    <mergeCell ref="I542:J542"/>
    <mergeCell ref="I543:J543"/>
    <mergeCell ref="I544:J544"/>
    <mergeCell ref="I545:J545"/>
    <mergeCell ref="I546:J546"/>
    <mergeCell ref="I547:J547"/>
    <mergeCell ref="I536:J536"/>
    <mergeCell ref="I537:J537"/>
    <mergeCell ref="I538:J538"/>
    <mergeCell ref="I539:J539"/>
    <mergeCell ref="I540:J540"/>
    <mergeCell ref="I541:J541"/>
    <mergeCell ref="I530:J530"/>
    <mergeCell ref="I531:J531"/>
    <mergeCell ref="I532:J532"/>
    <mergeCell ref="I533:J533"/>
    <mergeCell ref="I534:J534"/>
    <mergeCell ref="I535:J535"/>
    <mergeCell ref="I524:J524"/>
    <mergeCell ref="I525:J525"/>
    <mergeCell ref="I526:J526"/>
    <mergeCell ref="I527:J527"/>
    <mergeCell ref="I528:J528"/>
    <mergeCell ref="I529:J529"/>
    <mergeCell ref="I518:J518"/>
    <mergeCell ref="I519:J519"/>
    <mergeCell ref="I520:J520"/>
    <mergeCell ref="I521:J521"/>
    <mergeCell ref="I522:J522"/>
    <mergeCell ref="I523:J523"/>
    <mergeCell ref="I512:J512"/>
    <mergeCell ref="I513:J513"/>
    <mergeCell ref="I514:J514"/>
    <mergeCell ref="I515:J515"/>
    <mergeCell ref="I516:J516"/>
    <mergeCell ref="I517:J517"/>
    <mergeCell ref="I506:J506"/>
    <mergeCell ref="I507:J507"/>
    <mergeCell ref="I508:J508"/>
    <mergeCell ref="I509:J509"/>
    <mergeCell ref="I510:J510"/>
    <mergeCell ref="I511:J511"/>
    <mergeCell ref="I500:J500"/>
    <mergeCell ref="I501:J501"/>
    <mergeCell ref="I502:J502"/>
    <mergeCell ref="I503:J503"/>
    <mergeCell ref="I504:J504"/>
    <mergeCell ref="I505:J505"/>
    <mergeCell ref="I494:J494"/>
    <mergeCell ref="I495:J495"/>
    <mergeCell ref="I496:J496"/>
    <mergeCell ref="I497:J497"/>
    <mergeCell ref="I498:J498"/>
    <mergeCell ref="I499:J499"/>
    <mergeCell ref="I488:J488"/>
    <mergeCell ref="I489:J489"/>
    <mergeCell ref="I490:J490"/>
    <mergeCell ref="I491:J491"/>
    <mergeCell ref="I492:J492"/>
    <mergeCell ref="I493:J493"/>
    <mergeCell ref="I482:J482"/>
    <mergeCell ref="I483:J483"/>
    <mergeCell ref="I484:J484"/>
    <mergeCell ref="I485:J485"/>
    <mergeCell ref="I486:J486"/>
    <mergeCell ref="I487:J487"/>
    <mergeCell ref="I476:J476"/>
    <mergeCell ref="I477:J477"/>
    <mergeCell ref="I478:J478"/>
    <mergeCell ref="I479:J479"/>
    <mergeCell ref="I480:J480"/>
    <mergeCell ref="I481:J481"/>
    <mergeCell ref="I470:J470"/>
    <mergeCell ref="I471:J471"/>
    <mergeCell ref="I472:J472"/>
    <mergeCell ref="I473:J473"/>
    <mergeCell ref="I474:J474"/>
    <mergeCell ref="I475:J475"/>
    <mergeCell ref="I464:J464"/>
    <mergeCell ref="I465:J465"/>
    <mergeCell ref="I466:J466"/>
    <mergeCell ref="I467:J467"/>
    <mergeCell ref="I468:J468"/>
    <mergeCell ref="I469:J469"/>
    <mergeCell ref="I458:J458"/>
    <mergeCell ref="I459:J459"/>
    <mergeCell ref="I460:J460"/>
    <mergeCell ref="I461:J461"/>
    <mergeCell ref="I462:J462"/>
    <mergeCell ref="I463:J463"/>
    <mergeCell ref="I452:J452"/>
    <mergeCell ref="I453:J453"/>
    <mergeCell ref="I454:J454"/>
    <mergeCell ref="I455:J455"/>
    <mergeCell ref="I456:J456"/>
    <mergeCell ref="I457:J457"/>
    <mergeCell ref="I446:J446"/>
    <mergeCell ref="I447:J447"/>
    <mergeCell ref="I448:J448"/>
    <mergeCell ref="I449:J449"/>
    <mergeCell ref="I450:J450"/>
    <mergeCell ref="I451:J451"/>
    <mergeCell ref="I440:J440"/>
    <mergeCell ref="I441:J441"/>
    <mergeCell ref="I442:J442"/>
    <mergeCell ref="I443:J443"/>
    <mergeCell ref="I444:J444"/>
    <mergeCell ref="I445:J445"/>
    <mergeCell ref="I434:J434"/>
    <mergeCell ref="I435:J435"/>
    <mergeCell ref="I436:J436"/>
    <mergeCell ref="I437:J437"/>
    <mergeCell ref="I438:J438"/>
    <mergeCell ref="I439:J439"/>
    <mergeCell ref="I428:J428"/>
    <mergeCell ref="I429:J429"/>
    <mergeCell ref="I430:J430"/>
    <mergeCell ref="I431:J431"/>
    <mergeCell ref="I432:J432"/>
    <mergeCell ref="I433:J433"/>
    <mergeCell ref="I422:J422"/>
    <mergeCell ref="I423:J423"/>
    <mergeCell ref="I424:J424"/>
    <mergeCell ref="I425:J425"/>
    <mergeCell ref="I426:J426"/>
    <mergeCell ref="I427:J427"/>
    <mergeCell ref="I416:J416"/>
    <mergeCell ref="I417:J417"/>
    <mergeCell ref="I418:J418"/>
    <mergeCell ref="I419:J419"/>
    <mergeCell ref="I420:J420"/>
    <mergeCell ref="I421:J421"/>
    <mergeCell ref="I410:J410"/>
    <mergeCell ref="I411:J411"/>
    <mergeCell ref="I412:J412"/>
    <mergeCell ref="I413:J413"/>
    <mergeCell ref="I414:J414"/>
    <mergeCell ref="I415:J415"/>
    <mergeCell ref="I404:J404"/>
    <mergeCell ref="I405:J405"/>
    <mergeCell ref="I406:J406"/>
    <mergeCell ref="I407:J407"/>
    <mergeCell ref="I408:J408"/>
    <mergeCell ref="I409:J409"/>
    <mergeCell ref="I398:J398"/>
    <mergeCell ref="I399:J399"/>
    <mergeCell ref="I400:J400"/>
    <mergeCell ref="I401:J401"/>
    <mergeCell ref="I402:J402"/>
    <mergeCell ref="I403:J403"/>
    <mergeCell ref="I392:J392"/>
    <mergeCell ref="I393:J393"/>
    <mergeCell ref="I394:J394"/>
    <mergeCell ref="I395:J395"/>
    <mergeCell ref="I396:J396"/>
    <mergeCell ref="I397:J397"/>
    <mergeCell ref="I386:J386"/>
    <mergeCell ref="I387:J387"/>
    <mergeCell ref="I388:J388"/>
    <mergeCell ref="I389:J389"/>
    <mergeCell ref="I390:J390"/>
    <mergeCell ref="I391:J391"/>
    <mergeCell ref="I380:J380"/>
    <mergeCell ref="I381:J381"/>
    <mergeCell ref="I382:J382"/>
    <mergeCell ref="I383:J383"/>
    <mergeCell ref="I384:J384"/>
    <mergeCell ref="I385:J385"/>
    <mergeCell ref="I374:J374"/>
    <mergeCell ref="I375:J375"/>
    <mergeCell ref="I376:J376"/>
    <mergeCell ref="I377:J377"/>
    <mergeCell ref="I378:J378"/>
    <mergeCell ref="I379:J379"/>
    <mergeCell ref="I368:J368"/>
    <mergeCell ref="I369:J369"/>
    <mergeCell ref="I370:J370"/>
    <mergeCell ref="I371:J371"/>
    <mergeCell ref="I372:J372"/>
    <mergeCell ref="I373:J373"/>
    <mergeCell ref="I362:J362"/>
    <mergeCell ref="I363:J363"/>
    <mergeCell ref="I364:J364"/>
    <mergeCell ref="I365:J365"/>
    <mergeCell ref="I366:J366"/>
    <mergeCell ref="I367:J367"/>
    <mergeCell ref="I356:J356"/>
    <mergeCell ref="I357:J357"/>
    <mergeCell ref="I358:J358"/>
    <mergeCell ref="I359:J359"/>
    <mergeCell ref="I360:J360"/>
    <mergeCell ref="I361:J361"/>
    <mergeCell ref="I350:J350"/>
    <mergeCell ref="I351:J351"/>
    <mergeCell ref="I352:J352"/>
    <mergeCell ref="I353:J353"/>
    <mergeCell ref="I354:J354"/>
    <mergeCell ref="I355:J355"/>
    <mergeCell ref="I344:J344"/>
    <mergeCell ref="I345:J345"/>
    <mergeCell ref="I346:J346"/>
    <mergeCell ref="I347:J347"/>
    <mergeCell ref="I348:J348"/>
    <mergeCell ref="I349:J349"/>
    <mergeCell ref="I338:J338"/>
    <mergeCell ref="I339:J339"/>
    <mergeCell ref="I340:J340"/>
    <mergeCell ref="I341:J341"/>
    <mergeCell ref="I342:J342"/>
    <mergeCell ref="I343:J343"/>
    <mergeCell ref="I332:J332"/>
    <mergeCell ref="I333:J333"/>
    <mergeCell ref="I334:J334"/>
    <mergeCell ref="I335:J335"/>
    <mergeCell ref="I336:J336"/>
    <mergeCell ref="I337:J337"/>
    <mergeCell ref="I326:J326"/>
    <mergeCell ref="I327:J327"/>
    <mergeCell ref="I328:J328"/>
    <mergeCell ref="I329:J329"/>
    <mergeCell ref="I330:J330"/>
    <mergeCell ref="I331:J331"/>
    <mergeCell ref="I320:J320"/>
    <mergeCell ref="I321:J321"/>
    <mergeCell ref="I322:J322"/>
    <mergeCell ref="I323:J323"/>
    <mergeCell ref="I324:J324"/>
    <mergeCell ref="I325:J325"/>
    <mergeCell ref="I314:J314"/>
    <mergeCell ref="I315:J315"/>
    <mergeCell ref="I316:J316"/>
    <mergeCell ref="I317:J317"/>
    <mergeCell ref="I318:J318"/>
    <mergeCell ref="I319:J319"/>
    <mergeCell ref="I308:J308"/>
    <mergeCell ref="I309:J309"/>
    <mergeCell ref="I310:J310"/>
    <mergeCell ref="I311:J311"/>
    <mergeCell ref="I312:J312"/>
    <mergeCell ref="I313:J313"/>
    <mergeCell ref="I302:J302"/>
    <mergeCell ref="I303:J303"/>
    <mergeCell ref="I304:J304"/>
    <mergeCell ref="I305:J305"/>
    <mergeCell ref="I306:J306"/>
    <mergeCell ref="I307:J307"/>
    <mergeCell ref="I296:J296"/>
    <mergeCell ref="I297:J297"/>
    <mergeCell ref="I298:J298"/>
    <mergeCell ref="I299:J299"/>
    <mergeCell ref="I300:J300"/>
    <mergeCell ref="I301:J301"/>
    <mergeCell ref="I290:J290"/>
    <mergeCell ref="I291:J291"/>
    <mergeCell ref="I292:J292"/>
    <mergeCell ref="I293:J293"/>
    <mergeCell ref="I294:J294"/>
    <mergeCell ref="I295:J295"/>
    <mergeCell ref="I284:J284"/>
    <mergeCell ref="I285:J285"/>
    <mergeCell ref="I286:J286"/>
    <mergeCell ref="I287:J287"/>
    <mergeCell ref="I288:J288"/>
    <mergeCell ref="I289:J289"/>
    <mergeCell ref="I278:J278"/>
    <mergeCell ref="I279:J279"/>
    <mergeCell ref="I280:J280"/>
    <mergeCell ref="I281:J281"/>
    <mergeCell ref="I282:J282"/>
    <mergeCell ref="I283:J283"/>
    <mergeCell ref="I272:J272"/>
    <mergeCell ref="I273:J273"/>
    <mergeCell ref="I274:J274"/>
    <mergeCell ref="I275:J275"/>
    <mergeCell ref="I276:J276"/>
    <mergeCell ref="I277:J277"/>
    <mergeCell ref="I266:J266"/>
    <mergeCell ref="I267:J267"/>
    <mergeCell ref="I268:J268"/>
    <mergeCell ref="I269:J269"/>
    <mergeCell ref="I270:J270"/>
    <mergeCell ref="I271:J271"/>
    <mergeCell ref="I260:J260"/>
    <mergeCell ref="I261:J261"/>
    <mergeCell ref="I262:J262"/>
    <mergeCell ref="I263:J263"/>
    <mergeCell ref="I264:J264"/>
    <mergeCell ref="I265:J265"/>
    <mergeCell ref="I254:J254"/>
    <mergeCell ref="I255:J255"/>
    <mergeCell ref="I256:J256"/>
    <mergeCell ref="I257:J257"/>
    <mergeCell ref="I258:J258"/>
    <mergeCell ref="I259:J259"/>
    <mergeCell ref="I248:J248"/>
    <mergeCell ref="I249:J249"/>
    <mergeCell ref="I250:J250"/>
    <mergeCell ref="I251:J251"/>
    <mergeCell ref="I252:J252"/>
    <mergeCell ref="I253:J253"/>
    <mergeCell ref="I242:J242"/>
    <mergeCell ref="I243:J243"/>
    <mergeCell ref="I244:J244"/>
    <mergeCell ref="I245:J245"/>
    <mergeCell ref="I246:J246"/>
    <mergeCell ref="I247:J247"/>
    <mergeCell ref="I236:J236"/>
    <mergeCell ref="I237:J237"/>
    <mergeCell ref="I238:J238"/>
    <mergeCell ref="I239:J239"/>
    <mergeCell ref="I240:J240"/>
    <mergeCell ref="I241:J241"/>
    <mergeCell ref="I230:J230"/>
    <mergeCell ref="I231:J231"/>
    <mergeCell ref="I232:J232"/>
    <mergeCell ref="I233:J233"/>
    <mergeCell ref="I234:J234"/>
    <mergeCell ref="I235:J235"/>
    <mergeCell ref="I224:J224"/>
    <mergeCell ref="I225:J225"/>
    <mergeCell ref="I226:J226"/>
    <mergeCell ref="I227:J227"/>
    <mergeCell ref="I228:J228"/>
    <mergeCell ref="I229:J229"/>
    <mergeCell ref="I218:J218"/>
    <mergeCell ref="I219:J219"/>
    <mergeCell ref="I220:J220"/>
    <mergeCell ref="I221:J221"/>
    <mergeCell ref="I222:J222"/>
    <mergeCell ref="I223:J223"/>
    <mergeCell ref="I212:J212"/>
    <mergeCell ref="I213:J213"/>
    <mergeCell ref="I214:J214"/>
    <mergeCell ref="I215:J215"/>
    <mergeCell ref="I216:J216"/>
    <mergeCell ref="I217:J217"/>
    <mergeCell ref="I206:J206"/>
    <mergeCell ref="I207:J207"/>
    <mergeCell ref="I208:J208"/>
    <mergeCell ref="I209:J209"/>
    <mergeCell ref="I210:J210"/>
    <mergeCell ref="I211:J211"/>
    <mergeCell ref="I200:J200"/>
    <mergeCell ref="I201:J201"/>
    <mergeCell ref="I202:J202"/>
    <mergeCell ref="I203:J203"/>
    <mergeCell ref="I204:J204"/>
    <mergeCell ref="I205:J205"/>
    <mergeCell ref="I194:J194"/>
    <mergeCell ref="I195:J195"/>
    <mergeCell ref="I196:J196"/>
    <mergeCell ref="I197:J197"/>
    <mergeCell ref="I198:J198"/>
    <mergeCell ref="I199:J199"/>
    <mergeCell ref="I188:J188"/>
    <mergeCell ref="I189:J189"/>
    <mergeCell ref="I190:J190"/>
    <mergeCell ref="I191:J191"/>
    <mergeCell ref="I192:J192"/>
    <mergeCell ref="I193:J193"/>
    <mergeCell ref="I182:J182"/>
    <mergeCell ref="I183:J183"/>
    <mergeCell ref="I184:J184"/>
    <mergeCell ref="I185:J185"/>
    <mergeCell ref="I186:J186"/>
    <mergeCell ref="I187:J187"/>
    <mergeCell ref="I176:J176"/>
    <mergeCell ref="I177:J177"/>
    <mergeCell ref="I178:J178"/>
    <mergeCell ref="I179:J179"/>
    <mergeCell ref="I180:J180"/>
    <mergeCell ref="I181:J181"/>
    <mergeCell ref="I170:J170"/>
    <mergeCell ref="I171:J171"/>
    <mergeCell ref="I172:J172"/>
    <mergeCell ref="I173:J173"/>
    <mergeCell ref="I174:J174"/>
    <mergeCell ref="I175:J175"/>
    <mergeCell ref="I164:J164"/>
    <mergeCell ref="I165:J165"/>
    <mergeCell ref="I166:J166"/>
    <mergeCell ref="I167:J167"/>
    <mergeCell ref="I168:J168"/>
    <mergeCell ref="I169:J169"/>
    <mergeCell ref="I158:J158"/>
    <mergeCell ref="I159:J159"/>
    <mergeCell ref="I160:J160"/>
    <mergeCell ref="I161:J161"/>
    <mergeCell ref="I162:J162"/>
    <mergeCell ref="I163:J163"/>
    <mergeCell ref="I152:J152"/>
    <mergeCell ref="I153:J153"/>
    <mergeCell ref="I154:J154"/>
    <mergeCell ref="I155:J155"/>
    <mergeCell ref="I156:J156"/>
    <mergeCell ref="I157:J157"/>
    <mergeCell ref="I146:J146"/>
    <mergeCell ref="I147:J147"/>
    <mergeCell ref="I148:J148"/>
    <mergeCell ref="I149:J149"/>
    <mergeCell ref="I150:J150"/>
    <mergeCell ref="I151:J151"/>
    <mergeCell ref="I140:J140"/>
    <mergeCell ref="I141:J141"/>
    <mergeCell ref="I142:J142"/>
    <mergeCell ref="I143:J143"/>
    <mergeCell ref="I144:J144"/>
    <mergeCell ref="I145:J145"/>
    <mergeCell ref="I134:J134"/>
    <mergeCell ref="I135:J135"/>
    <mergeCell ref="I136:J136"/>
    <mergeCell ref="I137:J137"/>
    <mergeCell ref="I138:J138"/>
    <mergeCell ref="I139:J139"/>
    <mergeCell ref="I128:J128"/>
    <mergeCell ref="I129:J129"/>
    <mergeCell ref="I130:J130"/>
    <mergeCell ref="I131:J131"/>
    <mergeCell ref="I132:J132"/>
    <mergeCell ref="I133:J133"/>
    <mergeCell ref="I122:J122"/>
    <mergeCell ref="I123:J123"/>
    <mergeCell ref="I124:J124"/>
    <mergeCell ref="I125:J125"/>
    <mergeCell ref="I126:J126"/>
    <mergeCell ref="I127:J127"/>
    <mergeCell ref="I116:J116"/>
    <mergeCell ref="I117:J117"/>
    <mergeCell ref="I118:J118"/>
    <mergeCell ref="I119:J119"/>
    <mergeCell ref="I120:J120"/>
    <mergeCell ref="I121:J121"/>
    <mergeCell ref="I110:J110"/>
    <mergeCell ref="I111:J111"/>
    <mergeCell ref="I112:J112"/>
    <mergeCell ref="I113:J113"/>
    <mergeCell ref="I114:J114"/>
    <mergeCell ref="I115:J115"/>
    <mergeCell ref="I104:J104"/>
    <mergeCell ref="I105:J105"/>
    <mergeCell ref="I106:J106"/>
    <mergeCell ref="I107:J107"/>
    <mergeCell ref="I108:J108"/>
    <mergeCell ref="I109:J109"/>
    <mergeCell ref="I98:J98"/>
    <mergeCell ref="I99:J99"/>
    <mergeCell ref="I100:J100"/>
    <mergeCell ref="I101:J101"/>
    <mergeCell ref="I102:J102"/>
    <mergeCell ref="I103:J103"/>
    <mergeCell ref="I92:J92"/>
    <mergeCell ref="I93:J93"/>
    <mergeCell ref="I94:J94"/>
    <mergeCell ref="I95:J95"/>
    <mergeCell ref="I96:J96"/>
    <mergeCell ref="I97:J97"/>
    <mergeCell ref="I86:J86"/>
    <mergeCell ref="I87:J87"/>
    <mergeCell ref="I88:J88"/>
    <mergeCell ref="I89:J89"/>
    <mergeCell ref="I90:J90"/>
    <mergeCell ref="I91:J91"/>
    <mergeCell ref="I80:J80"/>
    <mergeCell ref="I81:J81"/>
    <mergeCell ref="I82:J82"/>
    <mergeCell ref="I83:J83"/>
    <mergeCell ref="I84:J84"/>
    <mergeCell ref="I85:J85"/>
    <mergeCell ref="I74:J74"/>
    <mergeCell ref="I75:J75"/>
    <mergeCell ref="I76:J76"/>
    <mergeCell ref="I77:J77"/>
    <mergeCell ref="I78:J78"/>
    <mergeCell ref="I79:J79"/>
    <mergeCell ref="I68:J68"/>
    <mergeCell ref="I69:J69"/>
    <mergeCell ref="I70:J70"/>
    <mergeCell ref="I71:J71"/>
    <mergeCell ref="I72:J72"/>
    <mergeCell ref="I73:J73"/>
    <mergeCell ref="I62:J62"/>
    <mergeCell ref="I63:J63"/>
    <mergeCell ref="I64:J64"/>
    <mergeCell ref="I65:J65"/>
    <mergeCell ref="I66:J66"/>
    <mergeCell ref="I67:J67"/>
    <mergeCell ref="I56:J56"/>
    <mergeCell ref="I57:J57"/>
    <mergeCell ref="I58:J58"/>
    <mergeCell ref="I59:J59"/>
    <mergeCell ref="I60:J60"/>
    <mergeCell ref="I61:J61"/>
    <mergeCell ref="I50:J50"/>
    <mergeCell ref="I51:J51"/>
    <mergeCell ref="I52:J52"/>
    <mergeCell ref="I53:J53"/>
    <mergeCell ref="I54:J54"/>
    <mergeCell ref="I55:J55"/>
    <mergeCell ref="I44:J44"/>
    <mergeCell ref="I45:J45"/>
    <mergeCell ref="I46:J46"/>
    <mergeCell ref="I47:J47"/>
    <mergeCell ref="I48:J48"/>
    <mergeCell ref="I49:J49"/>
    <mergeCell ref="I38:J38"/>
    <mergeCell ref="I39:J39"/>
    <mergeCell ref="I40:J40"/>
    <mergeCell ref="I41:J41"/>
    <mergeCell ref="I42:J42"/>
    <mergeCell ref="I43:J43"/>
    <mergeCell ref="I32:J32"/>
    <mergeCell ref="I33:J33"/>
    <mergeCell ref="I34:J34"/>
    <mergeCell ref="I35:J35"/>
    <mergeCell ref="I36:J36"/>
    <mergeCell ref="I37:J37"/>
    <mergeCell ref="I8:J8"/>
    <mergeCell ref="I9:J9"/>
    <mergeCell ref="I10:J10"/>
    <mergeCell ref="I11:J11"/>
    <mergeCell ref="I12:J12"/>
    <mergeCell ref="I13:J13"/>
    <mergeCell ref="I26:J26"/>
    <mergeCell ref="I27:J27"/>
    <mergeCell ref="I28:J28"/>
    <mergeCell ref="I29:J29"/>
    <mergeCell ref="I30:J30"/>
    <mergeCell ref="I31:J31"/>
    <mergeCell ref="I20:J20"/>
    <mergeCell ref="I21:J21"/>
    <mergeCell ref="I22:J22"/>
    <mergeCell ref="I23:J23"/>
    <mergeCell ref="I24:J24"/>
    <mergeCell ref="I25:J25"/>
    <mergeCell ref="I14:J14"/>
    <mergeCell ref="I15:J15"/>
    <mergeCell ref="I16:J16"/>
    <mergeCell ref="I17:J17"/>
    <mergeCell ref="I18:J18"/>
    <mergeCell ref="I19:J19"/>
  </mergeCells>
  <pageMargins left="0.39370078740157483" right="0.39370078740157483" top="0.74803149606299213" bottom="0.74803149606299213" header="0.31496062992125984" footer="0.31496062992125984"/>
  <pageSetup paperSize="9" scale="6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B3F56-25EF-4BDE-AB61-801634655D69}">
  <dimension ref="A1:J1098"/>
  <sheetViews>
    <sheetView view="pageBreakPreview" zoomScale="86" zoomScaleNormal="100" zoomScaleSheetLayoutView="86" workbookViewId="0">
      <selection activeCell="D1" sqref="D1:E1048576"/>
    </sheetView>
  </sheetViews>
  <sheetFormatPr defaultColWidth="9.140625" defaultRowHeight="15"/>
  <cols>
    <col min="1" max="1" width="9.140625" style="17"/>
    <col min="2" max="2" width="17.85546875" style="16" customWidth="1"/>
    <col min="3" max="3" width="19.5703125" style="17" customWidth="1"/>
    <col min="4" max="4" width="10.140625" style="16" hidden="1" customWidth="1"/>
    <col min="5" max="5" width="39.28515625" style="17" hidden="1" customWidth="1"/>
    <col min="6" max="6" width="39" style="17" customWidth="1"/>
    <col min="7" max="7" width="11.42578125" style="17" customWidth="1"/>
    <col min="8" max="8" width="10.28515625" style="17" customWidth="1"/>
    <col min="9" max="16384" width="9.140625" style="17"/>
  </cols>
  <sheetData>
    <row r="1" spans="1:10" s="2" customFormat="1" ht="12.75" customHeight="1">
      <c r="A1" s="1" t="s">
        <v>5047</v>
      </c>
      <c r="C1" s="3"/>
    </row>
    <row r="2" spans="1:10" s="2" customFormat="1" ht="12.75" customHeight="1">
      <c r="A2" s="1" t="s">
        <v>5048</v>
      </c>
      <c r="C2" s="3"/>
      <c r="F2" s="4">
        <v>1713714</v>
      </c>
    </row>
    <row r="3" spans="1:10" s="2" customFormat="1" ht="12.75" customHeight="1">
      <c r="A3" s="5"/>
      <c r="C3" s="3"/>
      <c r="D3" s="6"/>
    </row>
    <row r="4" spans="1:10" s="2" customFormat="1" ht="12.75" customHeight="1">
      <c r="A4" s="5" t="s">
        <v>5049</v>
      </c>
      <c r="B4" s="7">
        <v>63</v>
      </c>
      <c r="C4" s="3"/>
      <c r="D4" s="6"/>
    </row>
    <row r="5" spans="1:10" s="2" customFormat="1" ht="12.75" customHeight="1">
      <c r="A5" s="5" t="s">
        <v>5050</v>
      </c>
      <c r="B5" s="5" t="s">
        <v>10932</v>
      </c>
      <c r="C5" s="3"/>
      <c r="D5" s="6"/>
    </row>
    <row r="6" spans="1:10" s="2" customFormat="1" ht="12.75" customHeight="1">
      <c r="A6" s="5"/>
      <c r="B6" s="5"/>
      <c r="C6" s="3"/>
      <c r="D6" s="6"/>
    </row>
    <row r="7" spans="1:10" customFormat="1"/>
    <row r="8" spans="1:10" ht="30">
      <c r="A8" s="18"/>
      <c r="B8" s="18" t="s">
        <v>5052</v>
      </c>
      <c r="C8" s="18" t="s">
        <v>5053</v>
      </c>
      <c r="D8" s="19" t="s">
        <v>5054</v>
      </c>
      <c r="E8" s="18" t="s">
        <v>5055</v>
      </c>
      <c r="F8" s="18" t="s">
        <v>13</v>
      </c>
      <c r="G8" s="20" t="s">
        <v>5056</v>
      </c>
      <c r="H8" s="20" t="s">
        <v>5057</v>
      </c>
      <c r="I8" s="194" t="s">
        <v>14</v>
      </c>
      <c r="J8" s="194"/>
    </row>
    <row r="9" spans="1:10" ht="15" customHeight="1">
      <c r="A9" s="21"/>
      <c r="B9" s="22" t="s">
        <v>20</v>
      </c>
      <c r="C9" s="25"/>
      <c r="D9" s="28"/>
      <c r="E9" s="25"/>
      <c r="F9" s="25"/>
      <c r="G9" s="30">
        <f>G10+G783</f>
        <v>342140</v>
      </c>
      <c r="H9" s="30">
        <f>H10+H783</f>
        <v>4888</v>
      </c>
      <c r="I9" s="193"/>
      <c r="J9" s="193"/>
    </row>
    <row r="10" spans="1:10">
      <c r="A10" s="22" t="str">
        <f>A12</f>
        <v>V</v>
      </c>
      <c r="B10" s="22" t="s">
        <v>20</v>
      </c>
      <c r="C10" s="22"/>
      <c r="D10" s="23"/>
      <c r="E10" s="22"/>
      <c r="F10" s="22"/>
      <c r="G10" s="24">
        <f>SUMIF($E$12:$E$781,"SUB-TOTAL",G$12:G$781)</f>
        <v>134056</v>
      </c>
      <c r="H10" s="24">
        <f>SUMIF($E$12:$E$781,"SUB-TOTAL",H$12:H$781)</f>
        <v>1915</v>
      </c>
      <c r="I10" s="193"/>
      <c r="J10" s="193"/>
    </row>
    <row r="11" spans="1:10">
      <c r="A11" s="21"/>
      <c r="B11" s="22"/>
      <c r="C11" s="22"/>
      <c r="D11" s="23"/>
      <c r="E11" s="22"/>
      <c r="F11" s="22"/>
      <c r="G11" s="24"/>
      <c r="H11" s="24"/>
      <c r="I11" s="193"/>
      <c r="J11" s="193"/>
    </row>
    <row r="12" spans="1:10" ht="15" customHeight="1">
      <c r="A12" s="27" t="s">
        <v>1824</v>
      </c>
      <c r="B12" s="11" t="s">
        <v>1825</v>
      </c>
      <c r="C12" s="25" t="s">
        <v>1826</v>
      </c>
      <c r="D12" s="28">
        <v>301878</v>
      </c>
      <c r="E12" s="25" t="s">
        <v>10933</v>
      </c>
      <c r="F12" s="25" t="s">
        <v>10934</v>
      </c>
      <c r="G12" s="29">
        <v>51</v>
      </c>
      <c r="H12" s="29">
        <v>1</v>
      </c>
      <c r="I12" s="193"/>
      <c r="J12" s="193"/>
    </row>
    <row r="13" spans="1:10" ht="15" customHeight="1">
      <c r="A13" s="27" t="s">
        <v>1824</v>
      </c>
      <c r="B13" s="11" t="s">
        <v>1825</v>
      </c>
      <c r="C13" s="25" t="s">
        <v>1826</v>
      </c>
      <c r="D13" s="28">
        <v>301885</v>
      </c>
      <c r="E13" s="25" t="s">
        <v>10935</v>
      </c>
      <c r="F13" s="25" t="s">
        <v>10936</v>
      </c>
      <c r="G13" s="29">
        <v>289</v>
      </c>
      <c r="H13" s="29">
        <v>4</v>
      </c>
      <c r="I13" s="193"/>
      <c r="J13" s="193"/>
    </row>
    <row r="14" spans="1:10" ht="15" customHeight="1">
      <c r="A14" s="27" t="s">
        <v>1824</v>
      </c>
      <c r="B14" s="11" t="s">
        <v>1825</v>
      </c>
      <c r="C14" s="25" t="s">
        <v>1828</v>
      </c>
      <c r="D14" s="28">
        <v>301816</v>
      </c>
      <c r="E14" s="25" t="s">
        <v>10937</v>
      </c>
      <c r="F14" s="25" t="s">
        <v>10938</v>
      </c>
      <c r="G14" s="29">
        <v>190</v>
      </c>
      <c r="H14" s="29">
        <v>3</v>
      </c>
      <c r="I14" s="193"/>
      <c r="J14" s="193"/>
    </row>
    <row r="15" spans="1:10" ht="15" customHeight="1">
      <c r="A15" s="27" t="s">
        <v>1824</v>
      </c>
      <c r="B15" s="11" t="s">
        <v>1825</v>
      </c>
      <c r="C15" s="25" t="s">
        <v>1828</v>
      </c>
      <c r="D15" s="28">
        <v>301863</v>
      </c>
      <c r="E15" s="25" t="s">
        <v>10939</v>
      </c>
      <c r="F15" s="25" t="s">
        <v>10940</v>
      </c>
      <c r="G15" s="29">
        <v>159</v>
      </c>
      <c r="H15" s="29">
        <v>2</v>
      </c>
      <c r="I15" s="193"/>
      <c r="J15" s="193"/>
    </row>
    <row r="16" spans="1:10" ht="15" customHeight="1">
      <c r="A16" s="27" t="s">
        <v>1824</v>
      </c>
      <c r="B16" s="11" t="s">
        <v>1825</v>
      </c>
      <c r="C16" s="25" t="s">
        <v>1839</v>
      </c>
      <c r="D16" s="28">
        <v>301812</v>
      </c>
      <c r="E16" s="25" t="s">
        <v>10941</v>
      </c>
      <c r="F16" s="25" t="s">
        <v>10942</v>
      </c>
      <c r="G16" s="29">
        <v>167</v>
      </c>
      <c r="H16" s="29">
        <v>2</v>
      </c>
      <c r="I16" s="193"/>
      <c r="J16" s="193"/>
    </row>
    <row r="17" spans="1:10" ht="15" customHeight="1">
      <c r="A17" s="27" t="s">
        <v>1824</v>
      </c>
      <c r="B17" s="11" t="s">
        <v>1825</v>
      </c>
      <c r="C17" s="25" t="s">
        <v>1839</v>
      </c>
      <c r="D17" s="28">
        <v>301861</v>
      </c>
      <c r="E17" s="25" t="s">
        <v>10943</v>
      </c>
      <c r="F17" s="25" t="s">
        <v>10944</v>
      </c>
      <c r="G17" s="29">
        <v>87</v>
      </c>
      <c r="H17" s="29">
        <v>1</v>
      </c>
      <c r="I17" s="193"/>
      <c r="J17" s="193"/>
    </row>
    <row r="18" spans="1:10" ht="15" customHeight="1">
      <c r="A18" s="27" t="s">
        <v>1824</v>
      </c>
      <c r="B18" s="11" t="s">
        <v>1825</v>
      </c>
      <c r="C18" s="25" t="s">
        <v>1841</v>
      </c>
      <c r="D18" s="28">
        <v>301819</v>
      </c>
      <c r="E18" s="25" t="s">
        <v>10945</v>
      </c>
      <c r="F18" s="25" t="s">
        <v>10946</v>
      </c>
      <c r="G18" s="29">
        <v>73</v>
      </c>
      <c r="H18" s="29">
        <v>1</v>
      </c>
      <c r="I18" s="193"/>
      <c r="J18" s="193"/>
    </row>
    <row r="19" spans="1:10" ht="15" customHeight="1">
      <c r="A19" s="27" t="s">
        <v>1824</v>
      </c>
      <c r="B19" s="11" t="s">
        <v>1825</v>
      </c>
      <c r="C19" s="25" t="s">
        <v>1841</v>
      </c>
      <c r="D19" s="28">
        <v>301822</v>
      </c>
      <c r="E19" s="25" t="s">
        <v>10947</v>
      </c>
      <c r="F19" s="25" t="s">
        <v>10948</v>
      </c>
      <c r="G19" s="29">
        <v>264</v>
      </c>
      <c r="H19" s="29">
        <v>4</v>
      </c>
      <c r="I19" s="193"/>
      <c r="J19" s="193"/>
    </row>
    <row r="20" spans="1:10" ht="15" customHeight="1">
      <c r="A20" s="27" t="s">
        <v>1824</v>
      </c>
      <c r="B20" s="11" t="s">
        <v>1825</v>
      </c>
      <c r="C20" s="25" t="s">
        <v>1841</v>
      </c>
      <c r="D20" s="28">
        <v>301823</v>
      </c>
      <c r="E20" s="25" t="s">
        <v>10949</v>
      </c>
      <c r="F20" s="25" t="s">
        <v>10950</v>
      </c>
      <c r="G20" s="29">
        <v>427</v>
      </c>
      <c r="H20" s="29">
        <v>6</v>
      </c>
      <c r="I20" s="193"/>
      <c r="J20" s="193"/>
    </row>
    <row r="21" spans="1:10" ht="15" customHeight="1">
      <c r="A21" s="27" t="s">
        <v>1824</v>
      </c>
      <c r="B21" s="11" t="s">
        <v>1825</v>
      </c>
      <c r="C21" s="25" t="s">
        <v>1841</v>
      </c>
      <c r="D21" s="28">
        <v>301824</v>
      </c>
      <c r="E21" s="25" t="s">
        <v>10951</v>
      </c>
      <c r="F21" s="25" t="s">
        <v>10952</v>
      </c>
      <c r="G21" s="29">
        <v>58</v>
      </c>
      <c r="H21" s="29">
        <v>1</v>
      </c>
      <c r="I21" s="193"/>
      <c r="J21" s="193"/>
    </row>
    <row r="22" spans="1:10" ht="15" customHeight="1">
      <c r="A22" s="27" t="s">
        <v>1824</v>
      </c>
      <c r="B22" s="11" t="s">
        <v>1825</v>
      </c>
      <c r="C22" s="25" t="s">
        <v>1843</v>
      </c>
      <c r="D22" s="28">
        <v>301825</v>
      </c>
      <c r="E22" s="25" t="s">
        <v>10953</v>
      </c>
      <c r="F22" s="25" t="s">
        <v>10954</v>
      </c>
      <c r="G22" s="29">
        <v>1505</v>
      </c>
      <c r="H22" s="29">
        <v>22</v>
      </c>
      <c r="I22" s="193"/>
      <c r="J22" s="193"/>
    </row>
    <row r="23" spans="1:10" ht="15" customHeight="1">
      <c r="A23" s="27" t="s">
        <v>1824</v>
      </c>
      <c r="B23" s="11" t="s">
        <v>1825</v>
      </c>
      <c r="C23" s="25" t="s">
        <v>1843</v>
      </c>
      <c r="D23" s="28">
        <v>301826</v>
      </c>
      <c r="E23" s="25" t="s">
        <v>10955</v>
      </c>
      <c r="F23" s="25" t="s">
        <v>10956</v>
      </c>
      <c r="G23" s="29">
        <v>48</v>
      </c>
      <c r="H23" s="29">
        <v>1</v>
      </c>
      <c r="I23" s="193"/>
      <c r="J23" s="193"/>
    </row>
    <row r="24" spans="1:10" ht="15" customHeight="1">
      <c r="A24" s="27" t="s">
        <v>1824</v>
      </c>
      <c r="B24" s="11" t="s">
        <v>1825</v>
      </c>
      <c r="C24" s="25" t="s">
        <v>1843</v>
      </c>
      <c r="D24" s="28">
        <v>301841</v>
      </c>
      <c r="E24" s="25" t="s">
        <v>10957</v>
      </c>
      <c r="F24" s="25" t="s">
        <v>10958</v>
      </c>
      <c r="G24" s="29">
        <v>452</v>
      </c>
      <c r="H24" s="29">
        <v>6</v>
      </c>
      <c r="I24" s="193"/>
      <c r="J24" s="193"/>
    </row>
    <row r="25" spans="1:10" ht="15" customHeight="1">
      <c r="A25" s="27" t="s">
        <v>1824</v>
      </c>
      <c r="B25" s="11" t="s">
        <v>1825</v>
      </c>
      <c r="C25" s="25" t="s">
        <v>1843</v>
      </c>
      <c r="D25" s="28">
        <v>309518</v>
      </c>
      <c r="E25" s="25" t="s">
        <v>10959</v>
      </c>
      <c r="F25" s="25" t="s">
        <v>10960</v>
      </c>
      <c r="G25" s="29">
        <v>116</v>
      </c>
      <c r="H25" s="29">
        <v>2</v>
      </c>
      <c r="I25" s="193"/>
      <c r="J25" s="193"/>
    </row>
    <row r="26" spans="1:10" ht="15" customHeight="1">
      <c r="A26" s="27" t="s">
        <v>1824</v>
      </c>
      <c r="B26" s="11" t="s">
        <v>1825</v>
      </c>
      <c r="C26" s="25" t="s">
        <v>1845</v>
      </c>
      <c r="D26" s="28">
        <v>301808</v>
      </c>
      <c r="E26" s="25" t="s">
        <v>10961</v>
      </c>
      <c r="F26" s="25" t="s">
        <v>10962</v>
      </c>
      <c r="G26" s="29">
        <v>531</v>
      </c>
      <c r="H26" s="29">
        <v>8</v>
      </c>
      <c r="I26" s="193"/>
      <c r="J26" s="193"/>
    </row>
    <row r="27" spans="1:10" ht="15" customHeight="1">
      <c r="A27" s="27" t="s">
        <v>1824</v>
      </c>
      <c r="B27" s="11" t="s">
        <v>1825</v>
      </c>
      <c r="C27" s="25" t="s">
        <v>1845</v>
      </c>
      <c r="D27" s="28">
        <v>301809</v>
      </c>
      <c r="E27" s="25" t="s">
        <v>10963</v>
      </c>
      <c r="F27" s="25" t="s">
        <v>10962</v>
      </c>
      <c r="G27" s="29">
        <v>86</v>
      </c>
      <c r="H27" s="29">
        <v>1</v>
      </c>
      <c r="I27" s="193"/>
      <c r="J27" s="193"/>
    </row>
    <row r="28" spans="1:10" ht="15" customHeight="1">
      <c r="A28" s="27" t="s">
        <v>1824</v>
      </c>
      <c r="B28" s="11" t="s">
        <v>1825</v>
      </c>
      <c r="C28" s="25" t="s">
        <v>1845</v>
      </c>
      <c r="D28" s="28">
        <v>301832</v>
      </c>
      <c r="E28" s="25" t="s">
        <v>10964</v>
      </c>
      <c r="F28" s="25" t="s">
        <v>10965</v>
      </c>
      <c r="G28" s="29">
        <v>94</v>
      </c>
      <c r="H28" s="29">
        <v>1</v>
      </c>
      <c r="I28" s="193"/>
      <c r="J28" s="193"/>
    </row>
    <row r="29" spans="1:10" ht="15" customHeight="1">
      <c r="A29" s="27" t="s">
        <v>1824</v>
      </c>
      <c r="B29" s="11" t="s">
        <v>1825</v>
      </c>
      <c r="C29" s="25" t="s">
        <v>1845</v>
      </c>
      <c r="D29" s="28">
        <v>309508</v>
      </c>
      <c r="E29" s="25" t="s">
        <v>10966</v>
      </c>
      <c r="F29" s="25" t="s">
        <v>10962</v>
      </c>
      <c r="G29" s="29">
        <v>147</v>
      </c>
      <c r="H29" s="29">
        <v>2</v>
      </c>
      <c r="I29" s="193"/>
      <c r="J29" s="193"/>
    </row>
    <row r="30" spans="1:10" ht="15" customHeight="1">
      <c r="A30" s="27" t="s">
        <v>1824</v>
      </c>
      <c r="B30" s="11" t="s">
        <v>1825</v>
      </c>
      <c r="C30" s="25" t="s">
        <v>1853</v>
      </c>
      <c r="D30" s="28">
        <v>301843</v>
      </c>
      <c r="E30" s="25" t="s">
        <v>10967</v>
      </c>
      <c r="F30" s="25" t="s">
        <v>10968</v>
      </c>
      <c r="G30" s="29">
        <v>40</v>
      </c>
      <c r="H30" s="29">
        <v>1</v>
      </c>
      <c r="I30" s="193"/>
      <c r="J30" s="193"/>
    </row>
    <row r="31" spans="1:10" ht="15" customHeight="1">
      <c r="A31" s="27" t="s">
        <v>1824</v>
      </c>
      <c r="B31" s="11" t="s">
        <v>1825</v>
      </c>
      <c r="C31" s="25" t="s">
        <v>1853</v>
      </c>
      <c r="D31" s="28">
        <v>301849</v>
      </c>
      <c r="E31" s="25" t="s">
        <v>10969</v>
      </c>
      <c r="F31" s="25" t="s">
        <v>10970</v>
      </c>
      <c r="G31" s="29">
        <v>1135</v>
      </c>
      <c r="H31" s="29">
        <v>16</v>
      </c>
      <c r="I31" s="193"/>
      <c r="J31" s="193"/>
    </row>
    <row r="32" spans="1:10" ht="15" customHeight="1">
      <c r="A32" s="27" t="s">
        <v>1824</v>
      </c>
      <c r="B32" s="11" t="s">
        <v>1825</v>
      </c>
      <c r="C32" s="25" t="s">
        <v>1853</v>
      </c>
      <c r="D32" s="28">
        <v>301851</v>
      </c>
      <c r="E32" s="25" t="s">
        <v>10971</v>
      </c>
      <c r="F32" s="25" t="s">
        <v>10972</v>
      </c>
      <c r="G32" s="29">
        <v>183</v>
      </c>
      <c r="H32" s="29">
        <v>3</v>
      </c>
      <c r="I32" s="193"/>
      <c r="J32" s="193"/>
    </row>
    <row r="33" spans="1:10" ht="15" customHeight="1">
      <c r="A33" s="27" t="s">
        <v>1824</v>
      </c>
      <c r="B33" s="11" t="s">
        <v>1825</v>
      </c>
      <c r="C33" s="25" t="s">
        <v>1855</v>
      </c>
      <c r="D33" s="28">
        <v>301842</v>
      </c>
      <c r="E33" s="25" t="s">
        <v>10973</v>
      </c>
      <c r="F33" s="25" t="s">
        <v>10974</v>
      </c>
      <c r="G33" s="29">
        <v>203</v>
      </c>
      <c r="H33" s="29">
        <v>3</v>
      </c>
      <c r="I33" s="193"/>
      <c r="J33" s="193"/>
    </row>
    <row r="34" spans="1:10" ht="15" customHeight="1">
      <c r="A34" s="27" t="s">
        <v>1824</v>
      </c>
      <c r="B34" s="11" t="s">
        <v>1825</v>
      </c>
      <c r="C34" s="25" t="s">
        <v>1855</v>
      </c>
      <c r="D34" s="28">
        <v>301844</v>
      </c>
      <c r="E34" s="25" t="s">
        <v>10975</v>
      </c>
      <c r="F34" s="25" t="s">
        <v>10976</v>
      </c>
      <c r="G34" s="29">
        <v>255</v>
      </c>
      <c r="H34" s="29">
        <v>4</v>
      </c>
      <c r="I34" s="193"/>
      <c r="J34" s="193"/>
    </row>
    <row r="35" spans="1:10" ht="15" customHeight="1">
      <c r="A35" s="27" t="s">
        <v>1824</v>
      </c>
      <c r="B35" s="11" t="s">
        <v>1825</v>
      </c>
      <c r="C35" s="25" t="s">
        <v>1855</v>
      </c>
      <c r="D35" s="28">
        <v>301850</v>
      </c>
      <c r="E35" s="25" t="s">
        <v>10977</v>
      </c>
      <c r="F35" s="25" t="s">
        <v>10978</v>
      </c>
      <c r="G35" s="29">
        <v>180</v>
      </c>
      <c r="H35" s="29">
        <v>3</v>
      </c>
      <c r="I35" s="193"/>
      <c r="J35" s="193"/>
    </row>
    <row r="36" spans="1:10" ht="15" customHeight="1">
      <c r="A36" s="27" t="s">
        <v>1824</v>
      </c>
      <c r="B36" s="11" t="s">
        <v>1825</v>
      </c>
      <c r="C36" s="25" t="s">
        <v>1857</v>
      </c>
      <c r="D36" s="28">
        <v>301830</v>
      </c>
      <c r="E36" s="25" t="s">
        <v>10979</v>
      </c>
      <c r="F36" s="25" t="s">
        <v>10980</v>
      </c>
      <c r="G36" s="29">
        <v>271</v>
      </c>
      <c r="H36" s="29">
        <v>4</v>
      </c>
      <c r="I36" s="193"/>
      <c r="J36" s="193"/>
    </row>
    <row r="37" spans="1:10" ht="15" customHeight="1">
      <c r="A37" s="27" t="s">
        <v>1824</v>
      </c>
      <c r="B37" s="11" t="s">
        <v>1825</v>
      </c>
      <c r="C37" s="25" t="s">
        <v>1857</v>
      </c>
      <c r="D37" s="28">
        <v>301873</v>
      </c>
      <c r="E37" s="25" t="s">
        <v>6319</v>
      </c>
      <c r="F37" s="25" t="s">
        <v>10981</v>
      </c>
      <c r="G37" s="29">
        <v>36</v>
      </c>
      <c r="H37" s="29">
        <v>1</v>
      </c>
      <c r="I37" s="193"/>
      <c r="J37" s="193"/>
    </row>
    <row r="38" spans="1:10" ht="15" customHeight="1">
      <c r="A38" s="27" t="s">
        <v>1824</v>
      </c>
      <c r="B38" s="11" t="s">
        <v>1825</v>
      </c>
      <c r="C38" s="25" t="s">
        <v>1857</v>
      </c>
      <c r="D38" s="28">
        <v>309510</v>
      </c>
      <c r="E38" s="25" t="s">
        <v>10982</v>
      </c>
      <c r="F38" s="25" t="s">
        <v>10983</v>
      </c>
      <c r="G38" s="29">
        <v>40</v>
      </c>
      <c r="H38" s="29">
        <v>1</v>
      </c>
      <c r="I38" s="193"/>
      <c r="J38" s="193"/>
    </row>
    <row r="39" spans="1:10" ht="15" customHeight="1">
      <c r="A39" s="27" t="s">
        <v>1824</v>
      </c>
      <c r="B39" s="11" t="s">
        <v>1825</v>
      </c>
      <c r="C39" s="25" t="s">
        <v>1859</v>
      </c>
      <c r="D39" s="28">
        <v>301833</v>
      </c>
      <c r="E39" s="25" t="s">
        <v>10984</v>
      </c>
      <c r="F39" s="25" t="s">
        <v>10985</v>
      </c>
      <c r="G39" s="29">
        <v>314</v>
      </c>
      <c r="H39" s="29">
        <v>4</v>
      </c>
      <c r="I39" s="193"/>
      <c r="J39" s="193"/>
    </row>
    <row r="40" spans="1:10" ht="15" customHeight="1">
      <c r="A40" s="27" t="s">
        <v>1824</v>
      </c>
      <c r="B40" s="11" t="s">
        <v>1825</v>
      </c>
      <c r="C40" s="25" t="s">
        <v>1859</v>
      </c>
      <c r="D40" s="28">
        <v>301836</v>
      </c>
      <c r="E40" s="25" t="s">
        <v>8929</v>
      </c>
      <c r="F40" s="25" t="s">
        <v>10986</v>
      </c>
      <c r="G40" s="29">
        <v>52</v>
      </c>
      <c r="H40" s="29">
        <v>1</v>
      </c>
      <c r="I40" s="193"/>
      <c r="J40" s="193"/>
    </row>
    <row r="41" spans="1:10" ht="15" customHeight="1">
      <c r="A41" s="27" t="s">
        <v>1824</v>
      </c>
      <c r="B41" s="11" t="s">
        <v>1825</v>
      </c>
      <c r="C41" s="25" t="s">
        <v>1859</v>
      </c>
      <c r="D41" s="28">
        <v>301877</v>
      </c>
      <c r="E41" s="25" t="s">
        <v>5857</v>
      </c>
      <c r="F41" s="25" t="s">
        <v>10987</v>
      </c>
      <c r="G41" s="29">
        <v>100</v>
      </c>
      <c r="H41" s="29">
        <v>2</v>
      </c>
      <c r="I41" s="193"/>
      <c r="J41" s="193"/>
    </row>
    <row r="42" spans="1:10" ht="15" customHeight="1">
      <c r="A42" s="27" t="s">
        <v>1824</v>
      </c>
      <c r="B42" s="11" t="s">
        <v>1825</v>
      </c>
      <c r="C42" s="25" t="s">
        <v>1859</v>
      </c>
      <c r="D42" s="28">
        <v>309517</v>
      </c>
      <c r="E42" s="25" t="s">
        <v>10988</v>
      </c>
      <c r="F42" s="25" t="s">
        <v>10989</v>
      </c>
      <c r="G42" s="29">
        <v>29</v>
      </c>
      <c r="H42" s="29">
        <v>1</v>
      </c>
      <c r="I42" s="193"/>
      <c r="J42" s="193"/>
    </row>
    <row r="43" spans="1:10" ht="15" customHeight="1">
      <c r="A43" s="27" t="s">
        <v>1824</v>
      </c>
      <c r="B43" s="11" t="s">
        <v>1825</v>
      </c>
      <c r="C43" s="25" t="s">
        <v>1859</v>
      </c>
      <c r="D43" s="28">
        <v>309520</v>
      </c>
      <c r="E43" s="25" t="s">
        <v>10990</v>
      </c>
      <c r="F43" s="25" t="s">
        <v>10991</v>
      </c>
      <c r="G43" s="29">
        <v>29</v>
      </c>
      <c r="H43" s="29">
        <v>1</v>
      </c>
      <c r="I43" s="193"/>
      <c r="J43" s="193"/>
    </row>
    <row r="44" spans="1:10" ht="15" customHeight="1">
      <c r="A44" s="27" t="s">
        <v>1824</v>
      </c>
      <c r="B44" s="11" t="s">
        <v>1825</v>
      </c>
      <c r="C44" s="25" t="s">
        <v>1859</v>
      </c>
      <c r="D44" s="28">
        <v>309521</v>
      </c>
      <c r="E44" s="25" t="s">
        <v>10992</v>
      </c>
      <c r="F44" s="25" t="s">
        <v>10991</v>
      </c>
      <c r="G44" s="29">
        <v>26</v>
      </c>
      <c r="H44" s="29">
        <v>1</v>
      </c>
      <c r="I44" s="193"/>
      <c r="J44" s="193"/>
    </row>
    <row r="45" spans="1:10" ht="15" customHeight="1">
      <c r="A45" s="27" t="s">
        <v>1824</v>
      </c>
      <c r="B45" s="11" t="s">
        <v>1825</v>
      </c>
      <c r="C45" s="25" t="s">
        <v>1859</v>
      </c>
      <c r="D45" s="28">
        <v>500155</v>
      </c>
      <c r="E45" s="25" t="s">
        <v>6691</v>
      </c>
      <c r="F45" s="25" t="s">
        <v>10993</v>
      </c>
      <c r="G45" s="29">
        <v>160</v>
      </c>
      <c r="H45" s="29">
        <v>2</v>
      </c>
      <c r="I45" s="193"/>
      <c r="J45" s="193"/>
    </row>
    <row r="46" spans="1:10" ht="15" customHeight="1">
      <c r="A46" s="27" t="s">
        <v>1824</v>
      </c>
      <c r="B46" s="11" t="s">
        <v>1825</v>
      </c>
      <c r="C46" s="25" t="s">
        <v>1861</v>
      </c>
      <c r="D46" s="28">
        <v>301834</v>
      </c>
      <c r="E46" s="25" t="s">
        <v>10994</v>
      </c>
      <c r="F46" s="25" t="s">
        <v>10995</v>
      </c>
      <c r="G46" s="29">
        <v>178</v>
      </c>
      <c r="H46" s="29">
        <v>3</v>
      </c>
      <c r="I46" s="193"/>
      <c r="J46" s="193"/>
    </row>
    <row r="47" spans="1:10" ht="15" customHeight="1">
      <c r="A47" s="27" t="s">
        <v>1824</v>
      </c>
      <c r="B47" s="11" t="s">
        <v>1825</v>
      </c>
      <c r="C47" s="25" t="s">
        <v>1861</v>
      </c>
      <c r="D47" s="28">
        <v>301835</v>
      </c>
      <c r="E47" s="25" t="s">
        <v>10996</v>
      </c>
      <c r="F47" s="25" t="s">
        <v>10997</v>
      </c>
      <c r="G47" s="29">
        <v>225</v>
      </c>
      <c r="H47" s="29">
        <v>3</v>
      </c>
      <c r="I47" s="193"/>
      <c r="J47" s="193"/>
    </row>
    <row r="48" spans="1:10" ht="15" customHeight="1">
      <c r="A48" s="27" t="s">
        <v>1824</v>
      </c>
      <c r="B48" s="11" t="s">
        <v>1825</v>
      </c>
      <c r="C48" s="25" t="s">
        <v>1861</v>
      </c>
      <c r="D48" s="28">
        <v>301860</v>
      </c>
      <c r="E48" s="25" t="s">
        <v>10998</v>
      </c>
      <c r="F48" s="25" t="s">
        <v>10999</v>
      </c>
      <c r="G48" s="29">
        <v>243</v>
      </c>
      <c r="H48" s="29">
        <v>3</v>
      </c>
      <c r="I48" s="193"/>
      <c r="J48" s="193"/>
    </row>
    <row r="49" spans="1:10" ht="15" customHeight="1">
      <c r="A49" s="27" t="s">
        <v>1824</v>
      </c>
      <c r="B49" s="11" t="s">
        <v>1825</v>
      </c>
      <c r="C49" s="25" t="s">
        <v>1861</v>
      </c>
      <c r="D49" s="28">
        <v>301874</v>
      </c>
      <c r="E49" s="25" t="s">
        <v>5362</v>
      </c>
      <c r="F49" s="25" t="s">
        <v>11000</v>
      </c>
      <c r="G49" s="29">
        <v>119</v>
      </c>
      <c r="H49" s="29">
        <v>2</v>
      </c>
      <c r="I49" s="193"/>
      <c r="J49" s="193"/>
    </row>
    <row r="50" spans="1:10" ht="15" customHeight="1">
      <c r="A50" s="27" t="s">
        <v>1824</v>
      </c>
      <c r="B50" s="11" t="s">
        <v>1825</v>
      </c>
      <c r="C50" s="25" t="s">
        <v>1861</v>
      </c>
      <c r="D50" s="28">
        <v>309504</v>
      </c>
      <c r="E50" s="25" t="s">
        <v>11001</v>
      </c>
      <c r="F50" s="25" t="s">
        <v>11002</v>
      </c>
      <c r="G50" s="29">
        <v>107</v>
      </c>
      <c r="H50" s="29">
        <v>2</v>
      </c>
      <c r="I50" s="193"/>
      <c r="J50" s="193"/>
    </row>
    <row r="51" spans="1:10" ht="15" customHeight="1">
      <c r="A51" s="27" t="s">
        <v>1824</v>
      </c>
      <c r="B51" s="11" t="s">
        <v>1825</v>
      </c>
      <c r="C51" s="25" t="s">
        <v>1861</v>
      </c>
      <c r="D51" s="28">
        <v>309514</v>
      </c>
      <c r="E51" s="25" t="s">
        <v>11003</v>
      </c>
      <c r="F51" s="25" t="s">
        <v>11004</v>
      </c>
      <c r="G51" s="29">
        <v>85</v>
      </c>
      <c r="H51" s="29">
        <v>1</v>
      </c>
      <c r="I51" s="193"/>
      <c r="J51" s="193"/>
    </row>
    <row r="52" spans="1:10" ht="15" customHeight="1">
      <c r="A52" s="27" t="s">
        <v>1824</v>
      </c>
      <c r="B52" s="11" t="s">
        <v>1825</v>
      </c>
      <c r="C52" s="25" t="s">
        <v>1832</v>
      </c>
      <c r="D52" s="28">
        <v>301871</v>
      </c>
      <c r="E52" s="25" t="s">
        <v>6181</v>
      </c>
      <c r="F52" s="25" t="s">
        <v>11005</v>
      </c>
      <c r="G52" s="29">
        <v>86</v>
      </c>
      <c r="H52" s="29">
        <v>1</v>
      </c>
      <c r="I52" s="193"/>
      <c r="J52" s="193"/>
    </row>
    <row r="53" spans="1:10" ht="15" customHeight="1">
      <c r="A53" s="27" t="s">
        <v>1824</v>
      </c>
      <c r="B53" s="11" t="s">
        <v>1825</v>
      </c>
      <c r="C53" s="25" t="s">
        <v>1832</v>
      </c>
      <c r="D53" s="28">
        <v>301875</v>
      </c>
      <c r="E53" s="25" t="s">
        <v>5362</v>
      </c>
      <c r="F53" s="25" t="s">
        <v>11006</v>
      </c>
      <c r="G53" s="29">
        <v>478</v>
      </c>
      <c r="H53" s="29">
        <v>7</v>
      </c>
      <c r="I53" s="193"/>
      <c r="J53" s="193"/>
    </row>
    <row r="54" spans="1:10" ht="15" customHeight="1">
      <c r="A54" s="27" t="s">
        <v>1824</v>
      </c>
      <c r="B54" s="11" t="s">
        <v>1825</v>
      </c>
      <c r="C54" s="25" t="s">
        <v>1832</v>
      </c>
      <c r="D54" s="28">
        <v>301876</v>
      </c>
      <c r="E54" s="25" t="s">
        <v>6319</v>
      </c>
      <c r="F54" s="25" t="s">
        <v>11007</v>
      </c>
      <c r="G54" s="29">
        <v>119</v>
      </c>
      <c r="H54" s="29">
        <v>2</v>
      </c>
      <c r="I54" s="193"/>
      <c r="J54" s="193"/>
    </row>
    <row r="55" spans="1:10" ht="15" customHeight="1">
      <c r="A55" s="27" t="s">
        <v>1824</v>
      </c>
      <c r="B55" s="11" t="s">
        <v>1825</v>
      </c>
      <c r="C55" s="25" t="s">
        <v>1832</v>
      </c>
      <c r="D55" s="28">
        <v>309505</v>
      </c>
      <c r="E55" s="25" t="s">
        <v>5426</v>
      </c>
      <c r="F55" s="25" t="s">
        <v>11008</v>
      </c>
      <c r="G55" s="29">
        <v>84</v>
      </c>
      <c r="H55" s="29">
        <v>1</v>
      </c>
      <c r="I55" s="193"/>
      <c r="J55" s="193"/>
    </row>
    <row r="56" spans="1:10" ht="15" customHeight="1">
      <c r="A56" s="27" t="s">
        <v>1824</v>
      </c>
      <c r="B56" s="11" t="s">
        <v>1825</v>
      </c>
      <c r="C56" s="25" t="s">
        <v>1832</v>
      </c>
      <c r="D56" s="28">
        <v>309515</v>
      </c>
      <c r="E56" s="25" t="s">
        <v>11009</v>
      </c>
      <c r="F56" s="25" t="s">
        <v>11010</v>
      </c>
      <c r="G56" s="29">
        <v>167</v>
      </c>
      <c r="H56" s="29">
        <v>2</v>
      </c>
      <c r="I56" s="193"/>
      <c r="J56" s="193"/>
    </row>
    <row r="57" spans="1:10" ht="15" customHeight="1">
      <c r="A57" s="27" t="s">
        <v>1824</v>
      </c>
      <c r="B57" s="11" t="s">
        <v>1825</v>
      </c>
      <c r="C57" s="25" t="s">
        <v>1834</v>
      </c>
      <c r="D57" s="28">
        <v>301810</v>
      </c>
      <c r="E57" s="25" t="s">
        <v>11011</v>
      </c>
      <c r="F57" s="25" t="s">
        <v>11012</v>
      </c>
      <c r="G57" s="29">
        <v>548</v>
      </c>
      <c r="H57" s="29">
        <v>8</v>
      </c>
      <c r="I57" s="193"/>
      <c r="J57" s="193"/>
    </row>
    <row r="58" spans="1:10" ht="15" customHeight="1">
      <c r="A58" s="27" t="s">
        <v>1824</v>
      </c>
      <c r="B58" s="11" t="s">
        <v>1825</v>
      </c>
      <c r="C58" s="25" t="s">
        <v>1834</v>
      </c>
      <c r="D58" s="28">
        <v>301827</v>
      </c>
      <c r="E58" s="25" t="s">
        <v>11013</v>
      </c>
      <c r="F58" s="25" t="s">
        <v>11014</v>
      </c>
      <c r="G58" s="29">
        <v>105</v>
      </c>
      <c r="H58" s="29">
        <v>2</v>
      </c>
      <c r="I58" s="193"/>
      <c r="J58" s="193"/>
    </row>
    <row r="59" spans="1:10" ht="15" customHeight="1">
      <c r="A59" s="27" t="s">
        <v>1824</v>
      </c>
      <c r="B59" s="11" t="s">
        <v>1825</v>
      </c>
      <c r="C59" s="25" t="s">
        <v>1834</v>
      </c>
      <c r="D59" s="28">
        <v>301831</v>
      </c>
      <c r="E59" s="25" t="s">
        <v>11015</v>
      </c>
      <c r="F59" s="25" t="s">
        <v>11016</v>
      </c>
      <c r="G59" s="29">
        <v>101</v>
      </c>
      <c r="H59" s="29">
        <v>2</v>
      </c>
      <c r="I59" s="193"/>
      <c r="J59" s="193"/>
    </row>
    <row r="60" spans="1:10" ht="15" customHeight="1">
      <c r="A60" s="27" t="s">
        <v>1824</v>
      </c>
      <c r="B60" s="11" t="s">
        <v>1825</v>
      </c>
      <c r="C60" s="25" t="s">
        <v>1847</v>
      </c>
      <c r="D60" s="28">
        <v>301845</v>
      </c>
      <c r="E60" s="25" t="s">
        <v>11017</v>
      </c>
      <c r="F60" s="25" t="s">
        <v>11018</v>
      </c>
      <c r="G60" s="29">
        <v>445</v>
      </c>
      <c r="H60" s="29">
        <v>6</v>
      </c>
      <c r="I60" s="193"/>
      <c r="J60" s="193"/>
    </row>
    <row r="61" spans="1:10" ht="15" customHeight="1">
      <c r="A61" s="27" t="s">
        <v>1824</v>
      </c>
      <c r="B61" s="11" t="s">
        <v>1825</v>
      </c>
      <c r="C61" s="25" t="s">
        <v>1847</v>
      </c>
      <c r="D61" s="28">
        <v>301846</v>
      </c>
      <c r="E61" s="25" t="s">
        <v>11019</v>
      </c>
      <c r="F61" s="25" t="s">
        <v>11020</v>
      </c>
      <c r="G61" s="29">
        <v>88</v>
      </c>
      <c r="H61" s="29">
        <v>1</v>
      </c>
      <c r="I61" s="193"/>
      <c r="J61" s="193"/>
    </row>
    <row r="62" spans="1:10" ht="15" customHeight="1">
      <c r="A62" s="27" t="s">
        <v>1824</v>
      </c>
      <c r="B62" s="11" t="s">
        <v>1825</v>
      </c>
      <c r="C62" s="25" t="s">
        <v>1847</v>
      </c>
      <c r="D62" s="28">
        <v>301847</v>
      </c>
      <c r="E62" s="25" t="s">
        <v>11021</v>
      </c>
      <c r="F62" s="25" t="s">
        <v>11022</v>
      </c>
      <c r="G62" s="29">
        <v>126</v>
      </c>
      <c r="H62" s="29">
        <v>2</v>
      </c>
      <c r="I62" s="193"/>
      <c r="J62" s="193"/>
    </row>
    <row r="63" spans="1:10" ht="15" customHeight="1">
      <c r="A63" s="27" t="s">
        <v>1824</v>
      </c>
      <c r="B63" s="11" t="s">
        <v>1825</v>
      </c>
      <c r="C63" s="25" t="s">
        <v>1863</v>
      </c>
      <c r="D63" s="28">
        <v>301848</v>
      </c>
      <c r="E63" s="25" t="s">
        <v>11023</v>
      </c>
      <c r="F63" s="25" t="s">
        <v>11024</v>
      </c>
      <c r="G63" s="29">
        <v>143</v>
      </c>
      <c r="H63" s="29">
        <v>2</v>
      </c>
      <c r="I63" s="193"/>
      <c r="J63" s="193"/>
    </row>
    <row r="64" spans="1:10" ht="15" customHeight="1">
      <c r="A64" s="27" t="s">
        <v>1824</v>
      </c>
      <c r="B64" s="11" t="s">
        <v>1825</v>
      </c>
      <c r="C64" s="25" t="s">
        <v>1863</v>
      </c>
      <c r="D64" s="28">
        <v>301855</v>
      </c>
      <c r="E64" s="25" t="s">
        <v>11025</v>
      </c>
      <c r="F64" s="25" t="s">
        <v>11026</v>
      </c>
      <c r="G64" s="29">
        <v>359</v>
      </c>
      <c r="H64" s="29">
        <v>5</v>
      </c>
      <c r="I64" s="193"/>
      <c r="J64" s="193"/>
    </row>
    <row r="65" spans="1:10" ht="15" customHeight="1">
      <c r="A65" s="27" t="s">
        <v>1824</v>
      </c>
      <c r="B65" s="11" t="s">
        <v>1825</v>
      </c>
      <c r="C65" s="25" t="s">
        <v>1863</v>
      </c>
      <c r="D65" s="28">
        <v>301857</v>
      </c>
      <c r="E65" s="25" t="s">
        <v>11027</v>
      </c>
      <c r="F65" s="25" t="s">
        <v>11028</v>
      </c>
      <c r="G65" s="29">
        <v>77</v>
      </c>
      <c r="H65" s="29">
        <v>1</v>
      </c>
      <c r="I65" s="193"/>
      <c r="J65" s="193"/>
    </row>
    <row r="66" spans="1:10" ht="15" customHeight="1">
      <c r="A66" s="27" t="s">
        <v>1824</v>
      </c>
      <c r="B66" s="11" t="s">
        <v>1825</v>
      </c>
      <c r="C66" s="25" t="s">
        <v>1863</v>
      </c>
      <c r="D66" s="28">
        <v>301870</v>
      </c>
      <c r="E66" s="25" t="s">
        <v>11029</v>
      </c>
      <c r="F66" s="25" t="s">
        <v>11030</v>
      </c>
      <c r="G66" s="29">
        <v>142</v>
      </c>
      <c r="H66" s="29">
        <v>2</v>
      </c>
      <c r="I66" s="193"/>
      <c r="J66" s="193"/>
    </row>
    <row r="67" spans="1:10" ht="15" customHeight="1">
      <c r="A67" s="27" t="s">
        <v>1824</v>
      </c>
      <c r="B67" s="11" t="s">
        <v>1825</v>
      </c>
      <c r="C67" s="25" t="s">
        <v>1863</v>
      </c>
      <c r="D67" s="28">
        <v>309507</v>
      </c>
      <c r="E67" s="25" t="s">
        <v>11031</v>
      </c>
      <c r="F67" s="25" t="s">
        <v>11032</v>
      </c>
      <c r="G67" s="29">
        <v>98</v>
      </c>
      <c r="H67" s="29">
        <v>1</v>
      </c>
      <c r="I67" s="193"/>
      <c r="J67" s="193"/>
    </row>
    <row r="68" spans="1:10" ht="15" customHeight="1">
      <c r="A68" s="27" t="s">
        <v>1824</v>
      </c>
      <c r="B68" s="11" t="s">
        <v>1825</v>
      </c>
      <c r="C68" s="25" t="s">
        <v>1865</v>
      </c>
      <c r="D68" s="28">
        <v>301856</v>
      </c>
      <c r="E68" s="25" t="s">
        <v>11033</v>
      </c>
      <c r="F68" s="25" t="s">
        <v>11034</v>
      </c>
      <c r="G68" s="29">
        <v>175</v>
      </c>
      <c r="H68" s="29">
        <v>3</v>
      </c>
      <c r="I68" s="193"/>
      <c r="J68" s="193"/>
    </row>
    <row r="69" spans="1:10" ht="15" customHeight="1">
      <c r="A69" s="27" t="s">
        <v>1824</v>
      </c>
      <c r="B69" s="11" t="s">
        <v>1825</v>
      </c>
      <c r="C69" s="25" t="s">
        <v>1865</v>
      </c>
      <c r="D69" s="28">
        <v>301866</v>
      </c>
      <c r="E69" s="25" t="s">
        <v>11035</v>
      </c>
      <c r="F69" s="25" t="s">
        <v>11036</v>
      </c>
      <c r="G69" s="29">
        <v>183</v>
      </c>
      <c r="H69" s="29">
        <v>3</v>
      </c>
      <c r="I69" s="193"/>
      <c r="J69" s="193"/>
    </row>
    <row r="70" spans="1:10" ht="15" customHeight="1">
      <c r="A70" s="27" t="s">
        <v>1824</v>
      </c>
      <c r="B70" s="11" t="s">
        <v>1825</v>
      </c>
      <c r="C70" s="25" t="s">
        <v>1865</v>
      </c>
      <c r="D70" s="28">
        <v>309501</v>
      </c>
      <c r="E70" s="25" t="s">
        <v>11037</v>
      </c>
      <c r="F70" s="25" t="s">
        <v>11038</v>
      </c>
      <c r="G70" s="29">
        <v>82</v>
      </c>
      <c r="H70" s="29">
        <v>1</v>
      </c>
      <c r="I70" s="193"/>
      <c r="J70" s="193"/>
    </row>
    <row r="71" spans="1:10" ht="15" customHeight="1">
      <c r="A71" s="27" t="s">
        <v>1824</v>
      </c>
      <c r="B71" s="11" t="s">
        <v>1825</v>
      </c>
      <c r="C71" s="25" t="s">
        <v>1865</v>
      </c>
      <c r="D71" s="28">
        <v>309512</v>
      </c>
      <c r="E71" s="25" t="s">
        <v>11039</v>
      </c>
      <c r="F71" s="25" t="s">
        <v>11040</v>
      </c>
      <c r="G71" s="29">
        <v>86</v>
      </c>
      <c r="H71" s="29">
        <v>1</v>
      </c>
      <c r="I71" s="193"/>
      <c r="J71" s="193"/>
    </row>
    <row r="72" spans="1:10" ht="15" customHeight="1">
      <c r="A72" s="27" t="s">
        <v>1824</v>
      </c>
      <c r="B72" s="11" t="s">
        <v>1825</v>
      </c>
      <c r="C72" s="25" t="s">
        <v>1869</v>
      </c>
      <c r="D72" s="28">
        <v>301839</v>
      </c>
      <c r="E72" s="25" t="s">
        <v>11041</v>
      </c>
      <c r="F72" s="25" t="s">
        <v>11042</v>
      </c>
      <c r="G72" s="29">
        <v>80</v>
      </c>
      <c r="H72" s="29">
        <v>1</v>
      </c>
      <c r="I72" s="193"/>
      <c r="J72" s="193"/>
    </row>
    <row r="73" spans="1:10" ht="15" customHeight="1">
      <c r="A73" s="27" t="s">
        <v>1824</v>
      </c>
      <c r="B73" s="11" t="s">
        <v>1825</v>
      </c>
      <c r="C73" s="25" t="s">
        <v>1869</v>
      </c>
      <c r="D73" s="28">
        <v>301854</v>
      </c>
      <c r="E73" s="25" t="s">
        <v>11043</v>
      </c>
      <c r="F73" s="25" t="s">
        <v>11044</v>
      </c>
      <c r="G73" s="29">
        <v>100</v>
      </c>
      <c r="H73" s="29">
        <v>2</v>
      </c>
      <c r="I73" s="193"/>
      <c r="J73" s="193"/>
    </row>
    <row r="74" spans="1:10" ht="15" customHeight="1">
      <c r="A74" s="27" t="s">
        <v>1824</v>
      </c>
      <c r="B74" s="11" t="s">
        <v>1825</v>
      </c>
      <c r="C74" s="25" t="s">
        <v>1871</v>
      </c>
      <c r="D74" s="28">
        <v>301828</v>
      </c>
      <c r="E74" s="25" t="s">
        <v>11045</v>
      </c>
      <c r="F74" s="25" t="s">
        <v>11046</v>
      </c>
      <c r="G74" s="29">
        <v>309</v>
      </c>
      <c r="H74" s="29">
        <v>4</v>
      </c>
      <c r="I74" s="193"/>
      <c r="J74" s="193"/>
    </row>
    <row r="75" spans="1:10" ht="15" customHeight="1">
      <c r="A75" s="27" t="s">
        <v>1824</v>
      </c>
      <c r="B75" s="11" t="s">
        <v>1825</v>
      </c>
      <c r="C75" s="25" t="s">
        <v>1871</v>
      </c>
      <c r="D75" s="28">
        <v>301829</v>
      </c>
      <c r="E75" s="25" t="s">
        <v>11047</v>
      </c>
      <c r="F75" s="25" t="s">
        <v>11046</v>
      </c>
      <c r="G75" s="29">
        <v>106</v>
      </c>
      <c r="H75" s="29">
        <v>2</v>
      </c>
      <c r="I75" s="193"/>
      <c r="J75" s="193"/>
    </row>
    <row r="76" spans="1:10" ht="15" customHeight="1">
      <c r="A76" s="27" t="s">
        <v>1824</v>
      </c>
      <c r="B76" s="11" t="s">
        <v>1825</v>
      </c>
      <c r="C76" s="25" t="s">
        <v>1871</v>
      </c>
      <c r="D76" s="28">
        <v>301865</v>
      </c>
      <c r="E76" s="25" t="s">
        <v>11048</v>
      </c>
      <c r="F76" s="25" t="s">
        <v>11049</v>
      </c>
      <c r="G76" s="29">
        <v>900</v>
      </c>
      <c r="H76" s="29">
        <v>13</v>
      </c>
      <c r="I76" s="193"/>
      <c r="J76" s="193"/>
    </row>
    <row r="77" spans="1:10" ht="15" customHeight="1">
      <c r="A77" s="27" t="s">
        <v>1824</v>
      </c>
      <c r="B77" s="11" t="s">
        <v>1825</v>
      </c>
      <c r="C77" s="25" t="s">
        <v>1871</v>
      </c>
      <c r="D77" s="28">
        <v>301868</v>
      </c>
      <c r="E77" s="25" t="s">
        <v>11050</v>
      </c>
      <c r="F77" s="25" t="s">
        <v>11051</v>
      </c>
      <c r="G77" s="29">
        <v>270</v>
      </c>
      <c r="H77" s="29">
        <v>4</v>
      </c>
      <c r="I77" s="193"/>
      <c r="J77" s="193"/>
    </row>
    <row r="78" spans="1:10" ht="15" customHeight="1">
      <c r="A78" s="27" t="s">
        <v>1824</v>
      </c>
      <c r="B78" s="11" t="s">
        <v>1825</v>
      </c>
      <c r="C78" s="25" t="s">
        <v>1873</v>
      </c>
      <c r="D78" s="28">
        <v>301840</v>
      </c>
      <c r="E78" s="25" t="s">
        <v>11052</v>
      </c>
      <c r="F78" s="25" t="s">
        <v>11053</v>
      </c>
      <c r="G78" s="29">
        <v>55</v>
      </c>
      <c r="H78" s="29">
        <v>1</v>
      </c>
      <c r="I78" s="193"/>
      <c r="J78" s="193"/>
    </row>
    <row r="79" spans="1:10" ht="15" customHeight="1">
      <c r="A79" s="27" t="s">
        <v>1824</v>
      </c>
      <c r="B79" s="11" t="s">
        <v>1825</v>
      </c>
      <c r="C79" s="25" t="s">
        <v>1873</v>
      </c>
      <c r="D79" s="28">
        <v>301852</v>
      </c>
      <c r="E79" s="25" t="s">
        <v>11054</v>
      </c>
      <c r="F79" s="25" t="s">
        <v>11055</v>
      </c>
      <c r="G79" s="29">
        <v>154</v>
      </c>
      <c r="H79" s="29">
        <v>2</v>
      </c>
      <c r="I79" s="193"/>
      <c r="J79" s="193"/>
    </row>
    <row r="80" spans="1:10" ht="15" customHeight="1">
      <c r="A80" s="27" t="s">
        <v>1824</v>
      </c>
      <c r="B80" s="11" t="s">
        <v>1825</v>
      </c>
      <c r="C80" s="25" t="s">
        <v>1873</v>
      </c>
      <c r="D80" s="28">
        <v>301867</v>
      </c>
      <c r="E80" s="25" t="s">
        <v>11056</v>
      </c>
      <c r="F80" s="25" t="s">
        <v>11057</v>
      </c>
      <c r="G80" s="29">
        <v>29</v>
      </c>
      <c r="H80" s="29">
        <v>1</v>
      </c>
      <c r="I80" s="193"/>
      <c r="J80" s="193"/>
    </row>
    <row r="81" spans="1:10" ht="15" customHeight="1">
      <c r="A81" s="27" t="s">
        <v>1824</v>
      </c>
      <c r="B81" s="11" t="s">
        <v>1825</v>
      </c>
      <c r="C81" s="25" t="s">
        <v>1873</v>
      </c>
      <c r="D81" s="28">
        <v>309513</v>
      </c>
      <c r="E81" s="25" t="s">
        <v>11058</v>
      </c>
      <c r="F81" s="25" t="s">
        <v>11059</v>
      </c>
      <c r="G81" s="29">
        <v>164</v>
      </c>
      <c r="H81" s="29">
        <v>2</v>
      </c>
      <c r="I81" s="193"/>
      <c r="J81" s="193"/>
    </row>
    <row r="82" spans="1:10" ht="15" customHeight="1">
      <c r="A82" s="27" t="s">
        <v>1824</v>
      </c>
      <c r="B82" s="11" t="s">
        <v>1825</v>
      </c>
      <c r="C82" s="25" t="s">
        <v>1849</v>
      </c>
      <c r="D82" s="28">
        <v>301813</v>
      </c>
      <c r="E82" s="25" t="s">
        <v>11060</v>
      </c>
      <c r="F82" s="25" t="s">
        <v>11061</v>
      </c>
      <c r="G82" s="29">
        <v>74</v>
      </c>
      <c r="H82" s="29">
        <v>1</v>
      </c>
      <c r="I82" s="193"/>
      <c r="J82" s="193"/>
    </row>
    <row r="83" spans="1:10" ht="15" customHeight="1">
      <c r="A83" s="27" t="s">
        <v>1824</v>
      </c>
      <c r="B83" s="11" t="s">
        <v>1825</v>
      </c>
      <c r="C83" s="25" t="s">
        <v>1849</v>
      </c>
      <c r="D83" s="28">
        <v>301869</v>
      </c>
      <c r="E83" s="25" t="s">
        <v>11062</v>
      </c>
      <c r="F83" s="25" t="s">
        <v>11063</v>
      </c>
      <c r="G83" s="29">
        <v>347</v>
      </c>
      <c r="H83" s="29">
        <v>5</v>
      </c>
      <c r="I83" s="193"/>
      <c r="J83" s="193"/>
    </row>
    <row r="84" spans="1:10" ht="15" customHeight="1">
      <c r="A84" s="27" t="s">
        <v>1824</v>
      </c>
      <c r="B84" s="11" t="s">
        <v>1825</v>
      </c>
      <c r="C84" s="25" t="s">
        <v>1849</v>
      </c>
      <c r="D84" s="28">
        <v>301883</v>
      </c>
      <c r="E84" s="25" t="s">
        <v>11064</v>
      </c>
      <c r="F84" s="25" t="s">
        <v>11065</v>
      </c>
      <c r="G84" s="29">
        <v>73</v>
      </c>
      <c r="H84" s="29">
        <v>1</v>
      </c>
      <c r="I84" s="193"/>
      <c r="J84" s="193"/>
    </row>
    <row r="85" spans="1:10" ht="15" customHeight="1">
      <c r="A85" s="27" t="s">
        <v>1824</v>
      </c>
      <c r="B85" s="11" t="s">
        <v>1825</v>
      </c>
      <c r="C85" s="25" t="s">
        <v>1849</v>
      </c>
      <c r="D85" s="28">
        <v>309519</v>
      </c>
      <c r="E85" s="25" t="s">
        <v>11066</v>
      </c>
      <c r="F85" s="25" t="s">
        <v>11067</v>
      </c>
      <c r="G85" s="29">
        <v>55</v>
      </c>
      <c r="H85" s="29">
        <v>1</v>
      </c>
      <c r="I85" s="193"/>
      <c r="J85" s="193"/>
    </row>
    <row r="86" spans="1:10" ht="15" customHeight="1">
      <c r="A86" s="27" t="s">
        <v>1824</v>
      </c>
      <c r="B86" s="11" t="s">
        <v>1825</v>
      </c>
      <c r="C86" s="25" t="s">
        <v>755</v>
      </c>
      <c r="D86" s="28">
        <v>301815</v>
      </c>
      <c r="E86" s="25" t="s">
        <v>8088</v>
      </c>
      <c r="F86" s="25" t="s">
        <v>11068</v>
      </c>
      <c r="G86" s="29">
        <v>44</v>
      </c>
      <c r="H86" s="29">
        <v>1</v>
      </c>
      <c r="I86" s="193"/>
      <c r="J86" s="193"/>
    </row>
    <row r="87" spans="1:10" ht="15" customHeight="1">
      <c r="A87" s="27" t="s">
        <v>1824</v>
      </c>
      <c r="B87" s="11" t="s">
        <v>1825</v>
      </c>
      <c r="C87" s="25" t="s">
        <v>755</v>
      </c>
      <c r="D87" s="28">
        <v>301872</v>
      </c>
      <c r="E87" s="25" t="s">
        <v>10761</v>
      </c>
      <c r="F87" s="25" t="s">
        <v>11069</v>
      </c>
      <c r="G87" s="29">
        <v>102</v>
      </c>
      <c r="H87" s="29">
        <v>2</v>
      </c>
      <c r="I87" s="193"/>
      <c r="J87" s="193"/>
    </row>
    <row r="88" spans="1:10" ht="15" customHeight="1">
      <c r="A88" s="27" t="s">
        <v>1824</v>
      </c>
      <c r="B88" s="11" t="s">
        <v>1825</v>
      </c>
      <c r="C88" s="25" t="s">
        <v>755</v>
      </c>
      <c r="D88" s="28">
        <v>301879</v>
      </c>
      <c r="E88" s="25" t="s">
        <v>5675</v>
      </c>
      <c r="F88" s="25" t="s">
        <v>11070</v>
      </c>
      <c r="G88" s="29">
        <v>578</v>
      </c>
      <c r="H88" s="29">
        <v>8</v>
      </c>
      <c r="I88" s="193"/>
      <c r="J88" s="193"/>
    </row>
    <row r="89" spans="1:10" ht="15" customHeight="1">
      <c r="A89" s="27" t="s">
        <v>1824</v>
      </c>
      <c r="B89" s="11" t="s">
        <v>1825</v>
      </c>
      <c r="C89" s="25" t="s">
        <v>755</v>
      </c>
      <c r="D89" s="28">
        <v>500154</v>
      </c>
      <c r="E89" s="25" t="s">
        <v>11071</v>
      </c>
      <c r="F89" s="25" t="s">
        <v>11072</v>
      </c>
      <c r="G89" s="29">
        <v>39</v>
      </c>
      <c r="H89" s="29">
        <v>1</v>
      </c>
      <c r="I89" s="193"/>
      <c r="J89" s="193"/>
    </row>
    <row r="90" spans="1:10" ht="15" customHeight="1">
      <c r="A90" s="27" t="s">
        <v>1824</v>
      </c>
      <c r="B90" s="11" t="s">
        <v>1825</v>
      </c>
      <c r="C90" s="25" t="s">
        <v>1837</v>
      </c>
      <c r="D90" s="28">
        <v>301853</v>
      </c>
      <c r="E90" s="25" t="s">
        <v>11073</v>
      </c>
      <c r="F90" s="25" t="s">
        <v>11074</v>
      </c>
      <c r="G90" s="29">
        <v>575</v>
      </c>
      <c r="H90" s="29">
        <v>8</v>
      </c>
      <c r="I90" s="193"/>
      <c r="J90" s="193"/>
    </row>
    <row r="91" spans="1:10" ht="15" customHeight="1">
      <c r="A91" s="27" t="s">
        <v>1824</v>
      </c>
      <c r="B91" s="11" t="s">
        <v>1825</v>
      </c>
      <c r="C91" s="25" t="s">
        <v>1837</v>
      </c>
      <c r="D91" s="28">
        <v>301880</v>
      </c>
      <c r="E91" s="25" t="s">
        <v>11075</v>
      </c>
      <c r="F91" s="25" t="s">
        <v>11076</v>
      </c>
      <c r="G91" s="29">
        <v>288</v>
      </c>
      <c r="H91" s="29">
        <v>4</v>
      </c>
      <c r="I91" s="193"/>
      <c r="J91" s="193"/>
    </row>
    <row r="92" spans="1:10" ht="15" customHeight="1">
      <c r="A92" s="27" t="s">
        <v>1824</v>
      </c>
      <c r="B92" s="11" t="s">
        <v>1825</v>
      </c>
      <c r="C92" s="25" t="s">
        <v>1837</v>
      </c>
      <c r="D92" s="28">
        <v>301881</v>
      </c>
      <c r="E92" s="25" t="s">
        <v>11077</v>
      </c>
      <c r="F92" s="25" t="s">
        <v>11078</v>
      </c>
      <c r="G92" s="29">
        <v>151</v>
      </c>
      <c r="H92" s="29">
        <v>2</v>
      </c>
      <c r="I92" s="193"/>
      <c r="J92" s="193"/>
    </row>
    <row r="93" spans="1:10" ht="15" customHeight="1">
      <c r="A93" s="27" t="s">
        <v>1824</v>
      </c>
      <c r="B93" s="11" t="s">
        <v>1825</v>
      </c>
      <c r="C93" s="25" t="s">
        <v>1830</v>
      </c>
      <c r="D93" s="28">
        <v>301818</v>
      </c>
      <c r="E93" s="25" t="s">
        <v>11079</v>
      </c>
      <c r="F93" s="25" t="s">
        <v>1831</v>
      </c>
      <c r="G93" s="29">
        <v>154</v>
      </c>
      <c r="H93" s="29">
        <v>2</v>
      </c>
      <c r="I93" s="193"/>
      <c r="J93" s="193"/>
    </row>
    <row r="94" spans="1:10" ht="15" customHeight="1">
      <c r="A94" s="27" t="s">
        <v>1824</v>
      </c>
      <c r="B94" s="11" t="s">
        <v>1825</v>
      </c>
      <c r="C94" s="25" t="s">
        <v>1830</v>
      </c>
      <c r="D94" s="28">
        <v>301821</v>
      </c>
      <c r="E94" s="25" t="s">
        <v>11080</v>
      </c>
      <c r="F94" s="25" t="s">
        <v>11081</v>
      </c>
      <c r="G94" s="29">
        <v>217</v>
      </c>
      <c r="H94" s="29">
        <v>3</v>
      </c>
      <c r="I94" s="193"/>
      <c r="J94" s="193"/>
    </row>
    <row r="95" spans="1:10" ht="15" customHeight="1">
      <c r="A95" s="27" t="s">
        <v>1824</v>
      </c>
      <c r="B95" s="11" t="s">
        <v>1825</v>
      </c>
      <c r="C95" s="25" t="s">
        <v>1830</v>
      </c>
      <c r="D95" s="28">
        <v>309502</v>
      </c>
      <c r="E95" s="25" t="s">
        <v>11082</v>
      </c>
      <c r="F95" s="25" t="s">
        <v>11083</v>
      </c>
      <c r="G95" s="29">
        <v>90</v>
      </c>
      <c r="H95" s="29">
        <v>1</v>
      </c>
      <c r="I95" s="193"/>
      <c r="J95" s="193"/>
    </row>
    <row r="96" spans="1:10" ht="15" customHeight="1">
      <c r="A96" s="27" t="s">
        <v>1824</v>
      </c>
      <c r="B96" s="11" t="s">
        <v>1825</v>
      </c>
      <c r="C96" s="25" t="s">
        <v>1867</v>
      </c>
      <c r="D96" s="28">
        <v>301864</v>
      </c>
      <c r="E96" s="25" t="s">
        <v>11084</v>
      </c>
      <c r="F96" s="25" t="s">
        <v>11085</v>
      </c>
      <c r="G96" s="29">
        <v>263</v>
      </c>
      <c r="H96" s="29">
        <v>4</v>
      </c>
      <c r="I96" s="193"/>
      <c r="J96" s="193"/>
    </row>
    <row r="97" spans="1:10" ht="15" customHeight="1">
      <c r="A97" s="27" t="s">
        <v>1824</v>
      </c>
      <c r="B97" s="11" t="s">
        <v>1825</v>
      </c>
      <c r="C97" s="25" t="s">
        <v>1867</v>
      </c>
      <c r="D97" s="28">
        <v>305787</v>
      </c>
      <c r="E97" s="25" t="s">
        <v>11056</v>
      </c>
      <c r="F97" s="25" t="s">
        <v>11086</v>
      </c>
      <c r="G97" s="29">
        <v>95</v>
      </c>
      <c r="H97" s="29">
        <v>1</v>
      </c>
      <c r="I97" s="193"/>
      <c r="J97" s="193"/>
    </row>
    <row r="98" spans="1:10" ht="15" customHeight="1">
      <c r="A98" s="27" t="s">
        <v>1824</v>
      </c>
      <c r="B98" s="11" t="s">
        <v>1825</v>
      </c>
      <c r="C98" s="25" t="s">
        <v>1867</v>
      </c>
      <c r="D98" s="28">
        <v>309503</v>
      </c>
      <c r="E98" s="25" t="s">
        <v>11087</v>
      </c>
      <c r="F98" s="25" t="s">
        <v>11088</v>
      </c>
      <c r="G98" s="29">
        <v>75</v>
      </c>
      <c r="H98" s="29">
        <v>1</v>
      </c>
      <c r="I98" s="193"/>
      <c r="J98" s="193"/>
    </row>
    <row r="99" spans="1:10" ht="15" customHeight="1">
      <c r="A99" s="27" t="s">
        <v>1824</v>
      </c>
      <c r="B99" s="11" t="s">
        <v>1825</v>
      </c>
      <c r="C99" s="25" t="s">
        <v>1867</v>
      </c>
      <c r="D99" s="28">
        <v>309516</v>
      </c>
      <c r="E99" s="25" t="s">
        <v>11089</v>
      </c>
      <c r="F99" s="25" t="s">
        <v>11090</v>
      </c>
      <c r="G99" s="29">
        <v>184</v>
      </c>
      <c r="H99" s="29">
        <v>3</v>
      </c>
      <c r="I99" s="193"/>
      <c r="J99" s="193"/>
    </row>
    <row r="100" spans="1:10" ht="15" customHeight="1">
      <c r="A100" s="27" t="s">
        <v>1824</v>
      </c>
      <c r="B100" s="11" t="s">
        <v>1825</v>
      </c>
      <c r="C100" s="25" t="s">
        <v>1851</v>
      </c>
      <c r="D100" s="28">
        <v>301882</v>
      </c>
      <c r="E100" s="25" t="s">
        <v>11091</v>
      </c>
      <c r="F100" s="25" t="s">
        <v>11065</v>
      </c>
      <c r="G100" s="29">
        <v>165</v>
      </c>
      <c r="H100" s="29">
        <v>2</v>
      </c>
      <c r="I100" s="193"/>
      <c r="J100" s="193"/>
    </row>
    <row r="101" spans="1:10" ht="15" customHeight="1">
      <c r="A101" s="27" t="s">
        <v>1824</v>
      </c>
      <c r="B101" s="11" t="s">
        <v>1825</v>
      </c>
      <c r="C101" s="25" t="s">
        <v>1851</v>
      </c>
      <c r="D101" s="28">
        <v>301884</v>
      </c>
      <c r="E101" s="25" t="s">
        <v>11092</v>
      </c>
      <c r="F101" s="25" t="s">
        <v>11093</v>
      </c>
      <c r="G101" s="29">
        <v>122</v>
      </c>
      <c r="H101" s="29">
        <v>2</v>
      </c>
      <c r="I101" s="193"/>
      <c r="J101" s="193"/>
    </row>
    <row r="102" spans="1:10" ht="15" customHeight="1">
      <c r="A102" s="27" t="s">
        <v>1824</v>
      </c>
      <c r="B102" s="11" t="s">
        <v>1825</v>
      </c>
      <c r="C102" s="25" t="s">
        <v>1851</v>
      </c>
      <c r="D102" s="28">
        <v>309509</v>
      </c>
      <c r="E102" s="25" t="s">
        <v>11094</v>
      </c>
      <c r="F102" s="25" t="s">
        <v>11095</v>
      </c>
      <c r="G102" s="29">
        <v>88</v>
      </c>
      <c r="H102" s="29">
        <v>1</v>
      </c>
      <c r="I102" s="193"/>
      <c r="J102" s="193"/>
    </row>
    <row r="103" spans="1:10" ht="15" customHeight="1">
      <c r="A103" s="27" t="s">
        <v>1824</v>
      </c>
      <c r="B103" s="15" t="str">
        <f>B102</f>
        <v>Albay</v>
      </c>
      <c r="C103" s="25"/>
      <c r="D103" s="28"/>
      <c r="E103" s="25" t="s">
        <v>64</v>
      </c>
      <c r="F103" s="25"/>
      <c r="G103" s="29">
        <f>SUM(G12:G102)</f>
        <v>18392</v>
      </c>
      <c r="H103" s="29">
        <f>SUM(H12:H102)</f>
        <v>269</v>
      </c>
      <c r="I103" s="193"/>
      <c r="J103" s="193"/>
    </row>
    <row r="104" spans="1:10" ht="15" customHeight="1">
      <c r="A104" s="27" t="s">
        <v>1824</v>
      </c>
      <c r="B104" s="15"/>
      <c r="C104" s="25"/>
      <c r="D104" s="28"/>
      <c r="E104" s="25"/>
      <c r="F104" s="25"/>
      <c r="G104" s="29"/>
      <c r="H104" s="29"/>
      <c r="I104" s="193"/>
      <c r="J104" s="193"/>
    </row>
    <row r="105" spans="1:10" ht="15" customHeight="1">
      <c r="A105" s="27" t="s">
        <v>1824</v>
      </c>
      <c r="B105" s="11" t="s">
        <v>1900</v>
      </c>
      <c r="C105" s="25" t="s">
        <v>1915</v>
      </c>
      <c r="D105" s="28">
        <v>301889</v>
      </c>
      <c r="E105" s="25" t="s">
        <v>11096</v>
      </c>
      <c r="F105" s="25" t="s">
        <v>11097</v>
      </c>
      <c r="G105" s="29">
        <v>682</v>
      </c>
      <c r="H105" s="29">
        <v>10</v>
      </c>
      <c r="I105" s="193"/>
      <c r="J105" s="193"/>
    </row>
    <row r="106" spans="1:10" ht="15" customHeight="1">
      <c r="A106" s="27" t="s">
        <v>1824</v>
      </c>
      <c r="B106" s="11" t="s">
        <v>1900</v>
      </c>
      <c r="C106" s="25" t="s">
        <v>1915</v>
      </c>
      <c r="D106" s="28">
        <v>301915</v>
      </c>
      <c r="E106" s="25" t="s">
        <v>11098</v>
      </c>
      <c r="F106" s="25" t="s">
        <v>11099</v>
      </c>
      <c r="G106" s="29">
        <v>237</v>
      </c>
      <c r="H106" s="29">
        <v>3</v>
      </c>
      <c r="I106" s="193"/>
      <c r="J106" s="193"/>
    </row>
    <row r="107" spans="1:10" ht="15" customHeight="1">
      <c r="A107" s="27" t="s">
        <v>1824</v>
      </c>
      <c r="B107" s="11" t="s">
        <v>1900</v>
      </c>
      <c r="C107" s="25" t="s">
        <v>1915</v>
      </c>
      <c r="D107" s="28">
        <v>309608</v>
      </c>
      <c r="E107" s="25" t="s">
        <v>11100</v>
      </c>
      <c r="F107" s="25" t="s">
        <v>11101</v>
      </c>
      <c r="G107" s="29">
        <v>111</v>
      </c>
      <c r="H107" s="29">
        <v>2</v>
      </c>
      <c r="I107" s="193"/>
      <c r="J107" s="193"/>
    </row>
    <row r="108" spans="1:10" ht="15" customHeight="1">
      <c r="A108" s="27" t="s">
        <v>1824</v>
      </c>
      <c r="B108" s="11" t="s">
        <v>1900</v>
      </c>
      <c r="C108" s="25" t="s">
        <v>1915</v>
      </c>
      <c r="D108" s="28">
        <v>309611</v>
      </c>
      <c r="E108" s="25" t="s">
        <v>11102</v>
      </c>
      <c r="F108" s="25" t="s">
        <v>11103</v>
      </c>
      <c r="G108" s="29">
        <v>94</v>
      </c>
      <c r="H108" s="29">
        <v>1</v>
      </c>
      <c r="I108" s="193"/>
      <c r="J108" s="193"/>
    </row>
    <row r="109" spans="1:10" ht="15" customHeight="1">
      <c r="A109" s="27" t="s">
        <v>1824</v>
      </c>
      <c r="B109" s="11" t="s">
        <v>1900</v>
      </c>
      <c r="C109" s="25" t="s">
        <v>1915</v>
      </c>
      <c r="D109" s="28">
        <v>501737</v>
      </c>
      <c r="E109" s="25" t="s">
        <v>11104</v>
      </c>
      <c r="F109" s="25" t="s">
        <v>11105</v>
      </c>
      <c r="G109" s="29">
        <v>75</v>
      </c>
      <c r="H109" s="29">
        <v>1</v>
      </c>
      <c r="I109" s="193"/>
      <c r="J109" s="193"/>
    </row>
    <row r="110" spans="1:10" ht="15" customHeight="1">
      <c r="A110" s="27" t="s">
        <v>1824</v>
      </c>
      <c r="B110" s="11" t="s">
        <v>1900</v>
      </c>
      <c r="C110" s="25" t="s">
        <v>1901</v>
      </c>
      <c r="D110" s="28">
        <v>301896</v>
      </c>
      <c r="E110" s="25" t="s">
        <v>11106</v>
      </c>
      <c r="F110" s="25" t="s">
        <v>11107</v>
      </c>
      <c r="G110" s="29">
        <v>210</v>
      </c>
      <c r="H110" s="29">
        <v>3</v>
      </c>
      <c r="I110" s="193"/>
      <c r="J110" s="193"/>
    </row>
    <row r="111" spans="1:10" ht="15" customHeight="1">
      <c r="A111" s="27" t="s">
        <v>1824</v>
      </c>
      <c r="B111" s="11" t="s">
        <v>1900</v>
      </c>
      <c r="C111" s="25" t="s">
        <v>1901</v>
      </c>
      <c r="D111" s="28">
        <v>301897</v>
      </c>
      <c r="E111" s="25" t="s">
        <v>11108</v>
      </c>
      <c r="F111" s="25" t="s">
        <v>11109</v>
      </c>
      <c r="G111" s="29">
        <v>115</v>
      </c>
      <c r="H111" s="29">
        <v>2</v>
      </c>
      <c r="I111" s="193"/>
      <c r="J111" s="193"/>
    </row>
    <row r="112" spans="1:10" ht="15" customHeight="1">
      <c r="A112" s="27" t="s">
        <v>1824</v>
      </c>
      <c r="B112" s="11" t="s">
        <v>1900</v>
      </c>
      <c r="C112" s="25" t="s">
        <v>1901</v>
      </c>
      <c r="D112" s="28">
        <v>305631</v>
      </c>
      <c r="E112" s="25" t="s">
        <v>11110</v>
      </c>
      <c r="F112" s="25" t="s">
        <v>11111</v>
      </c>
      <c r="G112" s="29">
        <v>41</v>
      </c>
      <c r="H112" s="29">
        <v>1</v>
      </c>
      <c r="I112" s="193"/>
      <c r="J112" s="193"/>
    </row>
    <row r="113" spans="1:10" ht="15" customHeight="1">
      <c r="A113" s="27" t="s">
        <v>1824</v>
      </c>
      <c r="B113" s="11" t="s">
        <v>1900</v>
      </c>
      <c r="C113" s="25" t="s">
        <v>1901</v>
      </c>
      <c r="D113" s="28">
        <v>309610</v>
      </c>
      <c r="E113" s="25" t="s">
        <v>11112</v>
      </c>
      <c r="F113" s="25" t="s">
        <v>11113</v>
      </c>
      <c r="G113" s="29">
        <v>78</v>
      </c>
      <c r="H113" s="29">
        <v>1</v>
      </c>
      <c r="I113" s="193"/>
      <c r="J113" s="193"/>
    </row>
    <row r="114" spans="1:10" ht="15" customHeight="1">
      <c r="A114" s="27" t="s">
        <v>1824</v>
      </c>
      <c r="B114" s="11" t="s">
        <v>1900</v>
      </c>
      <c r="C114" s="25" t="s">
        <v>1901</v>
      </c>
      <c r="D114" s="28">
        <v>309614</v>
      </c>
      <c r="E114" s="25" t="s">
        <v>6558</v>
      </c>
      <c r="F114" s="25" t="s">
        <v>11114</v>
      </c>
      <c r="G114" s="29">
        <v>73</v>
      </c>
      <c r="H114" s="29">
        <v>1</v>
      </c>
      <c r="I114" s="193"/>
      <c r="J114" s="193"/>
    </row>
    <row r="115" spans="1:10" ht="15" customHeight="1">
      <c r="A115" s="27" t="s">
        <v>1824</v>
      </c>
      <c r="B115" s="11" t="s">
        <v>1900</v>
      </c>
      <c r="C115" s="25" t="s">
        <v>1901</v>
      </c>
      <c r="D115" s="28">
        <v>501738</v>
      </c>
      <c r="E115" s="25" t="s">
        <v>11115</v>
      </c>
      <c r="F115" s="25" t="s">
        <v>11116</v>
      </c>
      <c r="G115" s="29">
        <v>82</v>
      </c>
      <c r="H115" s="29">
        <v>1</v>
      </c>
      <c r="I115" s="193"/>
      <c r="J115" s="193"/>
    </row>
    <row r="116" spans="1:10" ht="15" customHeight="1">
      <c r="A116" s="27" t="s">
        <v>1824</v>
      </c>
      <c r="B116" s="11" t="s">
        <v>1900</v>
      </c>
      <c r="C116" s="25" t="s">
        <v>1917</v>
      </c>
      <c r="D116" s="28">
        <v>301924</v>
      </c>
      <c r="E116" s="25" t="s">
        <v>11117</v>
      </c>
      <c r="F116" s="25" t="s">
        <v>11118</v>
      </c>
      <c r="G116" s="29">
        <v>175</v>
      </c>
      <c r="H116" s="29">
        <v>3</v>
      </c>
      <c r="I116" s="193"/>
      <c r="J116" s="193"/>
    </row>
    <row r="117" spans="1:10" ht="15" customHeight="1">
      <c r="A117" s="27" t="s">
        <v>1824</v>
      </c>
      <c r="B117" s="11" t="s">
        <v>1900</v>
      </c>
      <c r="C117" s="25" t="s">
        <v>1917</v>
      </c>
      <c r="D117" s="28">
        <v>309612</v>
      </c>
      <c r="E117" s="25" t="s">
        <v>11119</v>
      </c>
      <c r="F117" s="25" t="s">
        <v>11120</v>
      </c>
      <c r="G117" s="29">
        <v>120</v>
      </c>
      <c r="H117" s="29">
        <v>2</v>
      </c>
      <c r="I117" s="193"/>
      <c r="J117" s="193"/>
    </row>
    <row r="118" spans="1:10" ht="15" customHeight="1">
      <c r="A118" s="27" t="s">
        <v>1824</v>
      </c>
      <c r="B118" s="11" t="s">
        <v>1900</v>
      </c>
      <c r="C118" s="25" t="s">
        <v>1917</v>
      </c>
      <c r="D118" s="28">
        <v>309613</v>
      </c>
      <c r="E118" s="25" t="s">
        <v>11121</v>
      </c>
      <c r="F118" s="25" t="s">
        <v>11122</v>
      </c>
      <c r="G118" s="29">
        <v>368</v>
      </c>
      <c r="H118" s="29">
        <v>5</v>
      </c>
      <c r="I118" s="193"/>
      <c r="J118" s="193"/>
    </row>
    <row r="119" spans="1:10" ht="15" customHeight="1">
      <c r="A119" s="27" t="s">
        <v>1824</v>
      </c>
      <c r="B119" s="11" t="s">
        <v>1900</v>
      </c>
      <c r="C119" s="25" t="s">
        <v>1917</v>
      </c>
      <c r="D119" s="28">
        <v>500030</v>
      </c>
      <c r="E119" s="25" t="s">
        <v>11123</v>
      </c>
      <c r="F119" s="25" t="s">
        <v>11124</v>
      </c>
      <c r="G119" s="29">
        <v>823</v>
      </c>
      <c r="H119" s="29">
        <v>12</v>
      </c>
      <c r="I119" s="193"/>
      <c r="J119" s="193"/>
    </row>
    <row r="120" spans="1:10" ht="15" customHeight="1">
      <c r="A120" s="27" t="s">
        <v>1824</v>
      </c>
      <c r="B120" s="11" t="s">
        <v>1900</v>
      </c>
      <c r="C120" s="25" t="s">
        <v>1919</v>
      </c>
      <c r="D120" s="28">
        <v>301891</v>
      </c>
      <c r="E120" s="25" t="s">
        <v>11125</v>
      </c>
      <c r="F120" s="25" t="s">
        <v>1920</v>
      </c>
      <c r="G120" s="29">
        <v>773</v>
      </c>
      <c r="H120" s="29">
        <v>11</v>
      </c>
      <c r="I120" s="193"/>
      <c r="J120" s="193"/>
    </row>
    <row r="121" spans="1:10" ht="15" customHeight="1">
      <c r="A121" s="27" t="s">
        <v>1824</v>
      </c>
      <c r="B121" s="11" t="s">
        <v>1900</v>
      </c>
      <c r="C121" s="25" t="s">
        <v>1903</v>
      </c>
      <c r="D121" s="28">
        <v>301898</v>
      </c>
      <c r="E121" s="25" t="s">
        <v>11126</v>
      </c>
      <c r="F121" s="25" t="s">
        <v>11127</v>
      </c>
      <c r="G121" s="29">
        <v>1073</v>
      </c>
      <c r="H121" s="29">
        <v>15</v>
      </c>
      <c r="I121" s="193"/>
      <c r="J121" s="193"/>
    </row>
    <row r="122" spans="1:10" ht="15" customHeight="1">
      <c r="A122" s="27" t="s">
        <v>1824</v>
      </c>
      <c r="B122" s="11" t="s">
        <v>1900</v>
      </c>
      <c r="C122" s="25" t="s">
        <v>1903</v>
      </c>
      <c r="D122" s="28">
        <v>309619</v>
      </c>
      <c r="E122" s="25" t="s">
        <v>11128</v>
      </c>
      <c r="F122" s="25" t="s">
        <v>11129</v>
      </c>
      <c r="G122" s="29">
        <v>72</v>
      </c>
      <c r="H122" s="29">
        <v>1</v>
      </c>
      <c r="I122" s="193"/>
      <c r="J122" s="193"/>
    </row>
    <row r="123" spans="1:10" ht="15" customHeight="1">
      <c r="A123" s="27" t="s">
        <v>1824</v>
      </c>
      <c r="B123" s="11" t="s">
        <v>1900</v>
      </c>
      <c r="C123" s="25" t="s">
        <v>1905</v>
      </c>
      <c r="D123" s="28">
        <v>301901</v>
      </c>
      <c r="E123" s="25" t="s">
        <v>11130</v>
      </c>
      <c r="F123" s="25" t="s">
        <v>11131</v>
      </c>
      <c r="G123" s="29">
        <v>297</v>
      </c>
      <c r="H123" s="29">
        <v>4</v>
      </c>
      <c r="I123" s="193"/>
      <c r="J123" s="193"/>
    </row>
    <row r="124" spans="1:10" ht="15" customHeight="1">
      <c r="A124" s="27" t="s">
        <v>1824</v>
      </c>
      <c r="B124" s="11" t="s">
        <v>1900</v>
      </c>
      <c r="C124" s="25" t="s">
        <v>1905</v>
      </c>
      <c r="D124" s="28">
        <v>301920</v>
      </c>
      <c r="E124" s="25" t="s">
        <v>7781</v>
      </c>
      <c r="F124" s="25" t="s">
        <v>11132</v>
      </c>
      <c r="G124" s="29">
        <v>95</v>
      </c>
      <c r="H124" s="29">
        <v>1</v>
      </c>
      <c r="I124" s="193"/>
      <c r="J124" s="193"/>
    </row>
    <row r="125" spans="1:10" ht="15" customHeight="1">
      <c r="A125" s="27" t="s">
        <v>1824</v>
      </c>
      <c r="B125" s="11" t="s">
        <v>1900</v>
      </c>
      <c r="C125" s="25" t="s">
        <v>1907</v>
      </c>
      <c r="D125" s="28">
        <v>301894</v>
      </c>
      <c r="E125" s="25" t="s">
        <v>11133</v>
      </c>
      <c r="F125" s="25" t="s">
        <v>11134</v>
      </c>
      <c r="G125" s="29">
        <v>302</v>
      </c>
      <c r="H125" s="29">
        <v>4</v>
      </c>
      <c r="I125" s="193"/>
      <c r="J125" s="193"/>
    </row>
    <row r="126" spans="1:10" ht="15" customHeight="1">
      <c r="A126" s="27" t="s">
        <v>1824</v>
      </c>
      <c r="B126" s="11" t="s">
        <v>1900</v>
      </c>
      <c r="C126" s="25" t="s">
        <v>1907</v>
      </c>
      <c r="D126" s="28">
        <v>301899</v>
      </c>
      <c r="E126" s="25" t="s">
        <v>11135</v>
      </c>
      <c r="F126" s="25" t="s">
        <v>11136</v>
      </c>
      <c r="G126" s="29">
        <v>198</v>
      </c>
      <c r="H126" s="29">
        <v>3</v>
      </c>
      <c r="I126" s="193"/>
      <c r="J126" s="193"/>
    </row>
    <row r="127" spans="1:10" ht="15" customHeight="1">
      <c r="A127" s="27" t="s">
        <v>1824</v>
      </c>
      <c r="B127" s="11" t="s">
        <v>1900</v>
      </c>
      <c r="C127" s="25" t="s">
        <v>1907</v>
      </c>
      <c r="D127" s="28">
        <v>301908</v>
      </c>
      <c r="E127" s="25" t="s">
        <v>11137</v>
      </c>
      <c r="F127" s="25" t="s">
        <v>11138</v>
      </c>
      <c r="G127" s="29">
        <v>32</v>
      </c>
      <c r="H127" s="29">
        <v>1</v>
      </c>
      <c r="I127" s="193"/>
      <c r="J127" s="193"/>
    </row>
    <row r="128" spans="1:10" ht="15" customHeight="1">
      <c r="A128" s="27" t="s">
        <v>1824</v>
      </c>
      <c r="B128" s="11" t="s">
        <v>1900</v>
      </c>
      <c r="C128" s="25" t="s">
        <v>1907</v>
      </c>
      <c r="D128" s="28">
        <v>301922</v>
      </c>
      <c r="E128" s="25" t="s">
        <v>11139</v>
      </c>
      <c r="F128" s="25" t="s">
        <v>11140</v>
      </c>
      <c r="G128" s="29">
        <v>280</v>
      </c>
      <c r="H128" s="29">
        <v>4</v>
      </c>
      <c r="I128" s="193"/>
      <c r="J128" s="193"/>
    </row>
    <row r="129" spans="1:10" ht="15" customHeight="1">
      <c r="A129" s="27" t="s">
        <v>1824</v>
      </c>
      <c r="B129" s="11" t="s">
        <v>1900</v>
      </c>
      <c r="C129" s="25" t="s">
        <v>1907</v>
      </c>
      <c r="D129" s="28">
        <v>301923</v>
      </c>
      <c r="E129" s="25" t="s">
        <v>11141</v>
      </c>
      <c r="F129" s="25" t="s">
        <v>11142</v>
      </c>
      <c r="G129" s="29">
        <v>164</v>
      </c>
      <c r="H129" s="29">
        <v>2</v>
      </c>
      <c r="I129" s="193"/>
      <c r="J129" s="193"/>
    </row>
    <row r="130" spans="1:10" ht="15" customHeight="1">
      <c r="A130" s="27" t="s">
        <v>1824</v>
      </c>
      <c r="B130" s="11" t="s">
        <v>1900</v>
      </c>
      <c r="C130" s="25" t="s">
        <v>1907</v>
      </c>
      <c r="D130" s="28">
        <v>305770</v>
      </c>
      <c r="E130" s="25" t="s">
        <v>11143</v>
      </c>
      <c r="F130" s="25" t="s">
        <v>11144</v>
      </c>
      <c r="G130" s="29">
        <v>105</v>
      </c>
      <c r="H130" s="29">
        <v>2</v>
      </c>
      <c r="I130" s="193"/>
      <c r="J130" s="193"/>
    </row>
    <row r="131" spans="1:10" ht="15" customHeight="1">
      <c r="A131" s="27" t="s">
        <v>1824</v>
      </c>
      <c r="B131" s="11" t="s">
        <v>1900</v>
      </c>
      <c r="C131" s="25" t="s">
        <v>1907</v>
      </c>
      <c r="D131" s="28">
        <v>305947</v>
      </c>
      <c r="E131" s="25" t="s">
        <v>11145</v>
      </c>
      <c r="F131" s="25" t="s">
        <v>11146</v>
      </c>
      <c r="G131" s="29">
        <v>53</v>
      </c>
      <c r="H131" s="29">
        <v>1</v>
      </c>
      <c r="I131" s="193"/>
      <c r="J131" s="193"/>
    </row>
    <row r="132" spans="1:10" ht="15" customHeight="1">
      <c r="A132" s="27" t="s">
        <v>1824</v>
      </c>
      <c r="B132" s="11" t="s">
        <v>1900</v>
      </c>
      <c r="C132" s="25" t="s">
        <v>1909</v>
      </c>
      <c r="D132" s="28">
        <v>301886</v>
      </c>
      <c r="E132" s="25" t="s">
        <v>11147</v>
      </c>
      <c r="F132" s="25" t="s">
        <v>11148</v>
      </c>
      <c r="G132" s="29">
        <v>172</v>
      </c>
      <c r="H132" s="29">
        <v>2</v>
      </c>
      <c r="I132" s="193"/>
      <c r="J132" s="193"/>
    </row>
    <row r="133" spans="1:10" ht="15" customHeight="1">
      <c r="A133" s="27" t="s">
        <v>1824</v>
      </c>
      <c r="B133" s="11" t="s">
        <v>1900</v>
      </c>
      <c r="C133" s="25" t="s">
        <v>1909</v>
      </c>
      <c r="D133" s="28">
        <v>301887</v>
      </c>
      <c r="E133" s="25" t="s">
        <v>11149</v>
      </c>
      <c r="F133" s="25" t="s">
        <v>11150</v>
      </c>
      <c r="G133" s="29">
        <v>94</v>
      </c>
      <c r="H133" s="29">
        <v>1</v>
      </c>
      <c r="I133" s="193"/>
      <c r="J133" s="193"/>
    </row>
    <row r="134" spans="1:10" ht="15" customHeight="1">
      <c r="A134" s="27" t="s">
        <v>1824</v>
      </c>
      <c r="B134" s="11" t="s">
        <v>1900</v>
      </c>
      <c r="C134" s="25" t="s">
        <v>1909</v>
      </c>
      <c r="D134" s="28">
        <v>301893</v>
      </c>
      <c r="E134" s="25" t="s">
        <v>11151</v>
      </c>
      <c r="F134" s="25" t="s">
        <v>11152</v>
      </c>
      <c r="G134" s="29">
        <v>149</v>
      </c>
      <c r="H134" s="29">
        <v>2</v>
      </c>
      <c r="I134" s="193"/>
      <c r="J134" s="193"/>
    </row>
    <row r="135" spans="1:10" ht="15" customHeight="1">
      <c r="A135" s="27" t="s">
        <v>1824</v>
      </c>
      <c r="B135" s="11" t="s">
        <v>1900</v>
      </c>
      <c r="C135" s="25" t="s">
        <v>1909</v>
      </c>
      <c r="D135" s="28">
        <v>301921</v>
      </c>
      <c r="E135" s="25" t="s">
        <v>11153</v>
      </c>
      <c r="F135" s="25" t="s">
        <v>11154</v>
      </c>
      <c r="G135" s="29">
        <v>248</v>
      </c>
      <c r="H135" s="29">
        <v>4</v>
      </c>
      <c r="I135" s="193"/>
      <c r="J135" s="193"/>
    </row>
    <row r="136" spans="1:10" ht="15" customHeight="1">
      <c r="A136" s="27" t="s">
        <v>1824</v>
      </c>
      <c r="B136" s="11" t="s">
        <v>1900</v>
      </c>
      <c r="C136" s="25" t="s">
        <v>1909</v>
      </c>
      <c r="D136" s="28">
        <v>305910</v>
      </c>
      <c r="E136" s="25" t="s">
        <v>11155</v>
      </c>
      <c r="F136" s="25" t="s">
        <v>11156</v>
      </c>
      <c r="G136" s="29">
        <v>72</v>
      </c>
      <c r="H136" s="29">
        <v>1</v>
      </c>
      <c r="I136" s="193"/>
      <c r="J136" s="193"/>
    </row>
    <row r="137" spans="1:10" ht="15" customHeight="1">
      <c r="A137" s="27" t="s">
        <v>1824</v>
      </c>
      <c r="B137" s="11" t="s">
        <v>1900</v>
      </c>
      <c r="C137" s="25" t="s">
        <v>1909</v>
      </c>
      <c r="D137" s="28">
        <v>500156</v>
      </c>
      <c r="E137" s="25" t="s">
        <v>11157</v>
      </c>
      <c r="F137" s="25" t="s">
        <v>11158</v>
      </c>
      <c r="G137" s="29">
        <v>63</v>
      </c>
      <c r="H137" s="29">
        <v>1</v>
      </c>
      <c r="I137" s="193"/>
      <c r="J137" s="193"/>
    </row>
    <row r="138" spans="1:10" ht="15" customHeight="1">
      <c r="A138" s="27" t="s">
        <v>1824</v>
      </c>
      <c r="B138" s="11" t="s">
        <v>1900</v>
      </c>
      <c r="C138" s="25" t="s">
        <v>1909</v>
      </c>
      <c r="D138" s="28">
        <v>500635</v>
      </c>
      <c r="E138" s="25" t="s">
        <v>11159</v>
      </c>
      <c r="F138" s="25" t="s">
        <v>11160</v>
      </c>
      <c r="G138" s="29">
        <v>53</v>
      </c>
      <c r="H138" s="29">
        <v>1</v>
      </c>
      <c r="I138" s="193"/>
      <c r="J138" s="193"/>
    </row>
    <row r="139" spans="1:10" ht="15" customHeight="1">
      <c r="A139" s="27" t="s">
        <v>1824</v>
      </c>
      <c r="B139" s="11" t="s">
        <v>1900</v>
      </c>
      <c r="C139" s="25" t="s">
        <v>1909</v>
      </c>
      <c r="D139" s="28">
        <v>500908</v>
      </c>
      <c r="E139" s="25" t="s">
        <v>11161</v>
      </c>
      <c r="F139" s="25" t="s">
        <v>11162</v>
      </c>
      <c r="G139" s="29">
        <v>51</v>
      </c>
      <c r="H139" s="29">
        <v>1</v>
      </c>
      <c r="I139" s="193"/>
      <c r="J139" s="193"/>
    </row>
    <row r="140" spans="1:10" ht="15" customHeight="1">
      <c r="A140" s="27" t="s">
        <v>1824</v>
      </c>
      <c r="B140" s="11" t="s">
        <v>1900</v>
      </c>
      <c r="C140" s="25" t="s">
        <v>1909</v>
      </c>
      <c r="D140" s="28">
        <v>500909</v>
      </c>
      <c r="E140" s="25" t="s">
        <v>11163</v>
      </c>
      <c r="F140" s="25" t="s">
        <v>11162</v>
      </c>
      <c r="G140" s="29">
        <v>34</v>
      </c>
      <c r="H140" s="29">
        <v>1</v>
      </c>
      <c r="I140" s="193"/>
      <c r="J140" s="193"/>
    </row>
    <row r="141" spans="1:10" ht="15" customHeight="1">
      <c r="A141" s="27" t="s">
        <v>1824</v>
      </c>
      <c r="B141" s="11" t="s">
        <v>1900</v>
      </c>
      <c r="C141" s="25" t="s">
        <v>1909</v>
      </c>
      <c r="D141" s="28">
        <v>501259</v>
      </c>
      <c r="E141" s="25" t="s">
        <v>11164</v>
      </c>
      <c r="F141" s="25" t="s">
        <v>11165</v>
      </c>
      <c r="G141" s="29">
        <v>54</v>
      </c>
      <c r="H141" s="29">
        <v>1</v>
      </c>
      <c r="I141" s="193"/>
      <c r="J141" s="193"/>
    </row>
    <row r="142" spans="1:10" ht="15" customHeight="1">
      <c r="A142" s="27" t="s">
        <v>1824</v>
      </c>
      <c r="B142" s="11" t="s">
        <v>1900</v>
      </c>
      <c r="C142" s="25" t="s">
        <v>1921</v>
      </c>
      <c r="D142" s="28">
        <v>301900</v>
      </c>
      <c r="E142" s="25" t="s">
        <v>11166</v>
      </c>
      <c r="F142" s="25" t="s">
        <v>11167</v>
      </c>
      <c r="G142" s="29">
        <v>100</v>
      </c>
      <c r="H142" s="29">
        <v>2</v>
      </c>
      <c r="I142" s="193"/>
      <c r="J142" s="193"/>
    </row>
    <row r="143" spans="1:10" ht="15" customHeight="1">
      <c r="A143" s="27" t="s">
        <v>1824</v>
      </c>
      <c r="B143" s="11" t="s">
        <v>1900</v>
      </c>
      <c r="C143" s="25" t="s">
        <v>1921</v>
      </c>
      <c r="D143" s="28">
        <v>301902</v>
      </c>
      <c r="E143" s="25" t="s">
        <v>11168</v>
      </c>
      <c r="F143" s="25" t="s">
        <v>11169</v>
      </c>
      <c r="G143" s="29">
        <v>231</v>
      </c>
      <c r="H143" s="29">
        <v>3</v>
      </c>
      <c r="I143" s="193"/>
      <c r="J143" s="193"/>
    </row>
    <row r="144" spans="1:10" ht="15" customHeight="1">
      <c r="A144" s="27" t="s">
        <v>1824</v>
      </c>
      <c r="B144" s="11" t="s">
        <v>1900</v>
      </c>
      <c r="C144" s="25" t="s">
        <v>1921</v>
      </c>
      <c r="D144" s="28">
        <v>301905</v>
      </c>
      <c r="E144" s="25" t="s">
        <v>11170</v>
      </c>
      <c r="F144" s="25" t="s">
        <v>11171</v>
      </c>
      <c r="G144" s="29">
        <v>197</v>
      </c>
      <c r="H144" s="29">
        <v>3</v>
      </c>
      <c r="I144" s="193"/>
      <c r="J144" s="193"/>
    </row>
    <row r="145" spans="1:10" ht="15" customHeight="1">
      <c r="A145" s="27" t="s">
        <v>1824</v>
      </c>
      <c r="B145" s="11" t="s">
        <v>1900</v>
      </c>
      <c r="C145" s="25" t="s">
        <v>1921</v>
      </c>
      <c r="D145" s="28">
        <v>301907</v>
      </c>
      <c r="E145" s="25" t="s">
        <v>11172</v>
      </c>
      <c r="F145" s="25" t="s">
        <v>11173</v>
      </c>
      <c r="G145" s="29">
        <v>121</v>
      </c>
      <c r="H145" s="29">
        <v>2</v>
      </c>
      <c r="I145" s="193"/>
      <c r="J145" s="193"/>
    </row>
    <row r="146" spans="1:10" ht="15" customHeight="1">
      <c r="A146" s="27" t="s">
        <v>1824</v>
      </c>
      <c r="B146" s="11" t="s">
        <v>1900</v>
      </c>
      <c r="C146" s="25" t="s">
        <v>1921</v>
      </c>
      <c r="D146" s="28">
        <v>301909</v>
      </c>
      <c r="E146" s="25" t="s">
        <v>11174</v>
      </c>
      <c r="F146" s="25" t="s">
        <v>11175</v>
      </c>
      <c r="G146" s="29">
        <v>165</v>
      </c>
      <c r="H146" s="29">
        <v>2</v>
      </c>
      <c r="I146" s="193"/>
      <c r="J146" s="193"/>
    </row>
    <row r="147" spans="1:10" ht="15" customHeight="1">
      <c r="A147" s="27" t="s">
        <v>1824</v>
      </c>
      <c r="B147" s="11" t="s">
        <v>1900</v>
      </c>
      <c r="C147" s="25" t="s">
        <v>1921</v>
      </c>
      <c r="D147" s="28">
        <v>301918</v>
      </c>
      <c r="E147" s="25" t="s">
        <v>9257</v>
      </c>
      <c r="F147" s="25" t="s">
        <v>11176</v>
      </c>
      <c r="G147" s="29">
        <v>345</v>
      </c>
      <c r="H147" s="29">
        <v>5</v>
      </c>
      <c r="I147" s="193"/>
      <c r="J147" s="193"/>
    </row>
    <row r="148" spans="1:10" ht="15" customHeight="1">
      <c r="A148" s="27" t="s">
        <v>1824</v>
      </c>
      <c r="B148" s="11" t="s">
        <v>1900</v>
      </c>
      <c r="C148" s="25" t="s">
        <v>1921</v>
      </c>
      <c r="D148" s="28">
        <v>309603</v>
      </c>
      <c r="E148" s="25" t="s">
        <v>11177</v>
      </c>
      <c r="F148" s="25" t="s">
        <v>11176</v>
      </c>
      <c r="G148" s="29">
        <v>37</v>
      </c>
      <c r="H148" s="29">
        <v>1</v>
      </c>
      <c r="I148" s="193"/>
      <c r="J148" s="193"/>
    </row>
    <row r="149" spans="1:10" ht="15" customHeight="1">
      <c r="A149" s="27" t="s">
        <v>1824</v>
      </c>
      <c r="B149" s="11" t="s">
        <v>1900</v>
      </c>
      <c r="C149" s="25" t="s">
        <v>1921</v>
      </c>
      <c r="D149" s="28">
        <v>501271</v>
      </c>
      <c r="E149" s="25" t="s">
        <v>11178</v>
      </c>
      <c r="F149" s="25" t="s">
        <v>11179</v>
      </c>
      <c r="G149" s="29">
        <v>71</v>
      </c>
      <c r="H149" s="29">
        <v>1</v>
      </c>
      <c r="I149" s="193"/>
      <c r="J149" s="193"/>
    </row>
    <row r="150" spans="1:10" ht="15" customHeight="1">
      <c r="A150" s="27" t="s">
        <v>1824</v>
      </c>
      <c r="B150" s="11" t="s">
        <v>1900</v>
      </c>
      <c r="C150" s="25" t="s">
        <v>1911</v>
      </c>
      <c r="D150" s="28">
        <v>301890</v>
      </c>
      <c r="E150" s="25" t="s">
        <v>11180</v>
      </c>
      <c r="F150" s="25" t="s">
        <v>11181</v>
      </c>
      <c r="G150" s="29">
        <v>408</v>
      </c>
      <c r="H150" s="29">
        <v>6</v>
      </c>
      <c r="I150" s="193"/>
      <c r="J150" s="193"/>
    </row>
    <row r="151" spans="1:10" ht="15" customHeight="1">
      <c r="A151" s="27" t="s">
        <v>1824</v>
      </c>
      <c r="B151" s="11" t="s">
        <v>1900</v>
      </c>
      <c r="C151" s="25" t="s">
        <v>1911</v>
      </c>
      <c r="D151" s="28">
        <v>301910</v>
      </c>
      <c r="E151" s="25" t="s">
        <v>11182</v>
      </c>
      <c r="F151" s="25" t="s">
        <v>11183</v>
      </c>
      <c r="G151" s="29">
        <v>803</v>
      </c>
      <c r="H151" s="29">
        <v>11</v>
      </c>
      <c r="I151" s="193"/>
      <c r="J151" s="193"/>
    </row>
    <row r="152" spans="1:10" ht="15" customHeight="1">
      <c r="A152" s="27" t="s">
        <v>1824</v>
      </c>
      <c r="B152" s="11" t="s">
        <v>1900</v>
      </c>
      <c r="C152" s="25" t="s">
        <v>1911</v>
      </c>
      <c r="D152" s="28">
        <v>301911</v>
      </c>
      <c r="E152" s="25" t="s">
        <v>11184</v>
      </c>
      <c r="F152" s="25" t="s">
        <v>11185</v>
      </c>
      <c r="G152" s="29">
        <v>133</v>
      </c>
      <c r="H152" s="29">
        <v>2</v>
      </c>
      <c r="I152" s="193"/>
      <c r="J152" s="193"/>
    </row>
    <row r="153" spans="1:10" ht="15" customHeight="1">
      <c r="A153" s="27" t="s">
        <v>1824</v>
      </c>
      <c r="B153" s="11" t="s">
        <v>1900</v>
      </c>
      <c r="C153" s="25" t="s">
        <v>1911</v>
      </c>
      <c r="D153" s="28">
        <v>301912</v>
      </c>
      <c r="E153" s="25" t="s">
        <v>11186</v>
      </c>
      <c r="F153" s="25" t="s">
        <v>11187</v>
      </c>
      <c r="G153" s="29">
        <v>193</v>
      </c>
      <c r="H153" s="29">
        <v>3</v>
      </c>
      <c r="I153" s="193"/>
      <c r="J153" s="193"/>
    </row>
    <row r="154" spans="1:10" ht="15" customHeight="1">
      <c r="A154" s="27" t="s">
        <v>1824</v>
      </c>
      <c r="B154" s="11" t="s">
        <v>1900</v>
      </c>
      <c r="C154" s="25" t="s">
        <v>1911</v>
      </c>
      <c r="D154" s="28">
        <v>309621</v>
      </c>
      <c r="E154" s="25" t="s">
        <v>11188</v>
      </c>
      <c r="F154" s="25" t="s">
        <v>11181</v>
      </c>
      <c r="G154" s="29">
        <v>57</v>
      </c>
      <c r="H154" s="29">
        <v>1</v>
      </c>
      <c r="I154" s="193"/>
      <c r="J154" s="193"/>
    </row>
    <row r="155" spans="1:10" ht="15" customHeight="1">
      <c r="A155" s="27" t="s">
        <v>1824</v>
      </c>
      <c r="B155" s="11" t="s">
        <v>1900</v>
      </c>
      <c r="C155" s="25" t="s">
        <v>1923</v>
      </c>
      <c r="D155" s="28">
        <v>301903</v>
      </c>
      <c r="E155" s="25" t="s">
        <v>11189</v>
      </c>
      <c r="F155" s="25" t="s">
        <v>11190</v>
      </c>
      <c r="G155" s="29">
        <v>214</v>
      </c>
      <c r="H155" s="29">
        <v>3</v>
      </c>
      <c r="I155" s="193"/>
      <c r="J155" s="193"/>
    </row>
    <row r="156" spans="1:10" ht="15" customHeight="1">
      <c r="A156" s="27" t="s">
        <v>1824</v>
      </c>
      <c r="B156" s="11" t="s">
        <v>1900</v>
      </c>
      <c r="C156" s="25" t="s">
        <v>1923</v>
      </c>
      <c r="D156" s="28">
        <v>301919</v>
      </c>
      <c r="E156" s="25" t="s">
        <v>11191</v>
      </c>
      <c r="F156" s="25" t="s">
        <v>11192</v>
      </c>
      <c r="G156" s="29">
        <v>220</v>
      </c>
      <c r="H156" s="29">
        <v>3</v>
      </c>
      <c r="I156" s="193"/>
      <c r="J156" s="193"/>
    </row>
    <row r="157" spans="1:10" ht="15" customHeight="1">
      <c r="A157" s="27" t="s">
        <v>1824</v>
      </c>
      <c r="B157" s="11" t="s">
        <v>1900</v>
      </c>
      <c r="C157" s="25" t="s">
        <v>1923</v>
      </c>
      <c r="D157" s="28">
        <v>309605</v>
      </c>
      <c r="E157" s="25" t="s">
        <v>11193</v>
      </c>
      <c r="F157" s="25" t="s">
        <v>11194</v>
      </c>
      <c r="G157" s="29">
        <v>58</v>
      </c>
      <c r="H157" s="29">
        <v>1</v>
      </c>
      <c r="I157" s="193"/>
      <c r="J157" s="193"/>
    </row>
    <row r="158" spans="1:10" ht="15" customHeight="1">
      <c r="A158" s="27" t="s">
        <v>1824</v>
      </c>
      <c r="B158" s="11" t="s">
        <v>1900</v>
      </c>
      <c r="C158" s="25" t="s">
        <v>1923</v>
      </c>
      <c r="D158" s="28">
        <v>309606</v>
      </c>
      <c r="E158" s="25" t="s">
        <v>11195</v>
      </c>
      <c r="F158" s="25" t="s">
        <v>11196</v>
      </c>
      <c r="G158" s="29">
        <v>74</v>
      </c>
      <c r="H158" s="29">
        <v>1</v>
      </c>
      <c r="I158" s="193"/>
      <c r="J158" s="193"/>
    </row>
    <row r="159" spans="1:10" ht="15" customHeight="1">
      <c r="A159" s="27" t="s">
        <v>1824</v>
      </c>
      <c r="B159" s="11" t="s">
        <v>1900</v>
      </c>
      <c r="C159" s="25" t="s">
        <v>1913</v>
      </c>
      <c r="D159" s="28">
        <v>301888</v>
      </c>
      <c r="E159" s="25" t="s">
        <v>11197</v>
      </c>
      <c r="F159" s="25" t="s">
        <v>11198</v>
      </c>
      <c r="G159" s="29">
        <v>94</v>
      </c>
      <c r="H159" s="29">
        <v>1</v>
      </c>
      <c r="I159" s="193"/>
      <c r="J159" s="193"/>
    </row>
    <row r="160" spans="1:10" ht="15" customHeight="1">
      <c r="A160" s="27" t="s">
        <v>1824</v>
      </c>
      <c r="B160" s="11" t="s">
        <v>1900</v>
      </c>
      <c r="C160" s="25" t="s">
        <v>1913</v>
      </c>
      <c r="D160" s="28">
        <v>301913</v>
      </c>
      <c r="E160" s="25" t="s">
        <v>6634</v>
      </c>
      <c r="F160" s="25" t="s">
        <v>11199</v>
      </c>
      <c r="G160" s="29">
        <v>263</v>
      </c>
      <c r="H160" s="29">
        <v>4</v>
      </c>
      <c r="I160" s="193"/>
      <c r="J160" s="193"/>
    </row>
    <row r="161" spans="1:10" ht="15" customHeight="1">
      <c r="A161" s="27" t="s">
        <v>1824</v>
      </c>
      <c r="B161" s="11" t="s">
        <v>1900</v>
      </c>
      <c r="C161" s="25" t="s">
        <v>1913</v>
      </c>
      <c r="D161" s="28">
        <v>301917</v>
      </c>
      <c r="E161" s="25" t="s">
        <v>11200</v>
      </c>
      <c r="F161" s="25" t="s">
        <v>11201</v>
      </c>
      <c r="G161" s="29">
        <v>165</v>
      </c>
      <c r="H161" s="29">
        <v>2</v>
      </c>
      <c r="I161" s="193"/>
      <c r="J161" s="193"/>
    </row>
    <row r="162" spans="1:10" ht="15" customHeight="1">
      <c r="A162" s="27" t="s">
        <v>1824</v>
      </c>
      <c r="B162" s="11" t="s">
        <v>1900</v>
      </c>
      <c r="C162" s="25" t="s">
        <v>1913</v>
      </c>
      <c r="D162" s="28">
        <v>309602</v>
      </c>
      <c r="E162" s="25" t="s">
        <v>11202</v>
      </c>
      <c r="F162" s="25" t="s">
        <v>11203</v>
      </c>
      <c r="G162" s="29">
        <v>97</v>
      </c>
      <c r="H162" s="29">
        <v>1</v>
      </c>
      <c r="I162" s="193"/>
      <c r="J162" s="193"/>
    </row>
    <row r="163" spans="1:10" ht="15" customHeight="1">
      <c r="A163" s="27" t="s">
        <v>1824</v>
      </c>
      <c r="B163" s="11" t="s">
        <v>1900</v>
      </c>
      <c r="C163" s="25" t="s">
        <v>1913</v>
      </c>
      <c r="D163" s="28">
        <v>309616</v>
      </c>
      <c r="E163" s="25" t="s">
        <v>11204</v>
      </c>
      <c r="F163" s="25" t="s">
        <v>11205</v>
      </c>
      <c r="G163" s="29">
        <v>100</v>
      </c>
      <c r="H163" s="29">
        <v>2</v>
      </c>
      <c r="I163" s="193"/>
      <c r="J163" s="193"/>
    </row>
    <row r="164" spans="1:10" ht="15" customHeight="1">
      <c r="A164" s="27" t="s">
        <v>1824</v>
      </c>
      <c r="B164" s="11" t="s">
        <v>1900</v>
      </c>
      <c r="C164" s="25" t="s">
        <v>1913</v>
      </c>
      <c r="D164" s="28">
        <v>309618</v>
      </c>
      <c r="E164" s="25" t="s">
        <v>11206</v>
      </c>
      <c r="F164" s="25" t="s">
        <v>11207</v>
      </c>
      <c r="G164" s="29">
        <v>73</v>
      </c>
      <c r="H164" s="29">
        <v>1</v>
      </c>
      <c r="I164" s="193"/>
      <c r="J164" s="193"/>
    </row>
    <row r="165" spans="1:10" ht="15" customHeight="1">
      <c r="A165" s="27" t="s">
        <v>1824</v>
      </c>
      <c r="B165" s="11" t="s">
        <v>1900</v>
      </c>
      <c r="C165" s="25" t="s">
        <v>1913</v>
      </c>
      <c r="D165" s="28">
        <v>500634</v>
      </c>
      <c r="E165" s="25" t="s">
        <v>11208</v>
      </c>
      <c r="F165" s="25" t="s">
        <v>11209</v>
      </c>
      <c r="G165" s="29">
        <v>252</v>
      </c>
      <c r="H165" s="29">
        <v>4</v>
      </c>
      <c r="I165" s="193"/>
      <c r="J165" s="193"/>
    </row>
    <row r="166" spans="1:10" ht="15" customHeight="1">
      <c r="A166" s="27" t="s">
        <v>1824</v>
      </c>
      <c r="B166" s="11" t="s">
        <v>1900</v>
      </c>
      <c r="C166" s="25" t="s">
        <v>1259</v>
      </c>
      <c r="D166" s="28">
        <v>301895</v>
      </c>
      <c r="E166" s="25" t="s">
        <v>11210</v>
      </c>
      <c r="F166" s="25" t="s">
        <v>11211</v>
      </c>
      <c r="G166" s="29">
        <v>110</v>
      </c>
      <c r="H166" s="29">
        <v>2</v>
      </c>
      <c r="I166" s="193"/>
      <c r="J166" s="193"/>
    </row>
    <row r="167" spans="1:10" ht="15" customHeight="1">
      <c r="A167" s="27" t="s">
        <v>1824</v>
      </c>
      <c r="B167" s="11" t="s">
        <v>1900</v>
      </c>
      <c r="C167" s="25" t="s">
        <v>1259</v>
      </c>
      <c r="D167" s="28">
        <v>301916</v>
      </c>
      <c r="E167" s="25" t="s">
        <v>5426</v>
      </c>
      <c r="F167" s="25" t="s">
        <v>11212</v>
      </c>
      <c r="G167" s="29">
        <v>169</v>
      </c>
      <c r="H167" s="29">
        <v>2</v>
      </c>
      <c r="I167" s="193"/>
      <c r="J167" s="193"/>
    </row>
    <row r="168" spans="1:10" ht="15" customHeight="1">
      <c r="A168" s="27" t="s">
        <v>1824</v>
      </c>
      <c r="B168" s="11" t="s">
        <v>1900</v>
      </c>
      <c r="C168" s="25" t="s">
        <v>1259</v>
      </c>
      <c r="D168" s="28">
        <v>309607</v>
      </c>
      <c r="E168" s="25" t="s">
        <v>11213</v>
      </c>
      <c r="F168" s="25" t="s">
        <v>11214</v>
      </c>
      <c r="G168" s="29">
        <v>40</v>
      </c>
      <c r="H168" s="29">
        <v>1</v>
      </c>
      <c r="I168" s="193"/>
      <c r="J168" s="193"/>
    </row>
    <row r="169" spans="1:10" ht="15" customHeight="1">
      <c r="A169" s="27" t="s">
        <v>1824</v>
      </c>
      <c r="B169" s="11" t="s">
        <v>1900</v>
      </c>
      <c r="C169" s="25" t="s">
        <v>1926</v>
      </c>
      <c r="D169" s="28">
        <v>301892</v>
      </c>
      <c r="E169" s="25" t="s">
        <v>11215</v>
      </c>
      <c r="F169" s="25" t="s">
        <v>11216</v>
      </c>
      <c r="G169" s="29">
        <v>279</v>
      </c>
      <c r="H169" s="29">
        <v>4</v>
      </c>
      <c r="I169" s="193"/>
      <c r="J169" s="193"/>
    </row>
    <row r="170" spans="1:10" ht="15" customHeight="1">
      <c r="A170" s="27" t="s">
        <v>1824</v>
      </c>
      <c r="B170" s="11" t="s">
        <v>1900</v>
      </c>
      <c r="C170" s="25" t="s">
        <v>1926</v>
      </c>
      <c r="D170" s="28">
        <v>301904</v>
      </c>
      <c r="E170" s="25" t="s">
        <v>11217</v>
      </c>
      <c r="F170" s="25" t="s">
        <v>11218</v>
      </c>
      <c r="G170" s="29">
        <v>73</v>
      </c>
      <c r="H170" s="29">
        <v>1</v>
      </c>
      <c r="I170" s="193"/>
      <c r="J170" s="193"/>
    </row>
    <row r="171" spans="1:10" ht="15" customHeight="1">
      <c r="A171" s="27" t="s">
        <v>1824</v>
      </c>
      <c r="B171" s="11" t="s">
        <v>1900</v>
      </c>
      <c r="C171" s="25" t="s">
        <v>1926</v>
      </c>
      <c r="D171" s="28">
        <v>301914</v>
      </c>
      <c r="E171" s="25" t="s">
        <v>11219</v>
      </c>
      <c r="F171" s="25" t="s">
        <v>11220</v>
      </c>
      <c r="G171" s="29">
        <v>122</v>
      </c>
      <c r="H171" s="29">
        <v>2</v>
      </c>
      <c r="I171" s="193"/>
      <c r="J171" s="193"/>
    </row>
    <row r="172" spans="1:10" ht="15" customHeight="1">
      <c r="A172" s="27" t="s">
        <v>1824</v>
      </c>
      <c r="B172" s="11" t="s">
        <v>1900</v>
      </c>
      <c r="C172" s="25" t="s">
        <v>1926</v>
      </c>
      <c r="D172" s="28">
        <v>301925</v>
      </c>
      <c r="E172" s="25" t="s">
        <v>11221</v>
      </c>
      <c r="F172" s="25" t="s">
        <v>11222</v>
      </c>
      <c r="G172" s="29">
        <v>963</v>
      </c>
      <c r="H172" s="29">
        <v>14</v>
      </c>
      <c r="I172" s="193"/>
      <c r="J172" s="193"/>
    </row>
    <row r="173" spans="1:10" ht="15" customHeight="1">
      <c r="A173" s="27" t="s">
        <v>1824</v>
      </c>
      <c r="B173" s="11" t="s">
        <v>1900</v>
      </c>
      <c r="C173" s="25" t="s">
        <v>1926</v>
      </c>
      <c r="D173" s="28">
        <v>309604</v>
      </c>
      <c r="E173" s="25" t="s">
        <v>11223</v>
      </c>
      <c r="F173" s="25" t="s">
        <v>11224</v>
      </c>
      <c r="G173" s="29">
        <v>143</v>
      </c>
      <c r="H173" s="29">
        <v>2</v>
      </c>
      <c r="I173" s="193"/>
      <c r="J173" s="193"/>
    </row>
    <row r="174" spans="1:10" ht="15" customHeight="1">
      <c r="A174" s="27" t="s">
        <v>1824</v>
      </c>
      <c r="B174" s="11" t="s">
        <v>1900</v>
      </c>
      <c r="C174" s="25" t="s">
        <v>1926</v>
      </c>
      <c r="D174" s="28">
        <v>309620</v>
      </c>
      <c r="E174" s="25" t="s">
        <v>11225</v>
      </c>
      <c r="F174" s="25" t="s">
        <v>11226</v>
      </c>
      <c r="G174" s="29">
        <v>158</v>
      </c>
      <c r="H174" s="29">
        <v>2</v>
      </c>
      <c r="I174" s="193"/>
      <c r="J174" s="193"/>
    </row>
    <row r="175" spans="1:10" ht="15" customHeight="1">
      <c r="A175" s="27" t="s">
        <v>1824</v>
      </c>
      <c r="B175" s="15" t="str">
        <f>B174</f>
        <v>Camarines Norte</v>
      </c>
      <c r="C175" s="25"/>
      <c r="D175" s="28"/>
      <c r="E175" s="25" t="s">
        <v>64</v>
      </c>
      <c r="F175" s="25"/>
      <c r="G175" s="29">
        <f>SUM(G105:G174)</f>
        <v>14246</v>
      </c>
      <c r="H175" s="29">
        <f>SUM(H105:H174)</f>
        <v>207</v>
      </c>
      <c r="I175" s="193"/>
      <c r="J175" s="193"/>
    </row>
    <row r="176" spans="1:10" ht="15" customHeight="1">
      <c r="A176" s="27" t="s">
        <v>1824</v>
      </c>
      <c r="B176" s="15"/>
      <c r="C176" s="25"/>
      <c r="D176" s="28"/>
      <c r="E176" s="25"/>
      <c r="F176" s="25"/>
      <c r="G176" s="29"/>
      <c r="H176" s="29"/>
      <c r="I176" s="193"/>
      <c r="J176" s="193"/>
    </row>
    <row r="177" spans="1:10" ht="15" customHeight="1">
      <c r="A177" s="27" t="s">
        <v>1824</v>
      </c>
      <c r="B177" s="11" t="s">
        <v>1928</v>
      </c>
      <c r="C177" s="25" t="s">
        <v>1988</v>
      </c>
      <c r="D177" s="28">
        <v>301926</v>
      </c>
      <c r="E177" s="25" t="s">
        <v>11227</v>
      </c>
      <c r="F177" s="25" t="s">
        <v>11228</v>
      </c>
      <c r="G177" s="29">
        <v>164</v>
      </c>
      <c r="H177" s="29">
        <v>2</v>
      </c>
      <c r="I177" s="193"/>
      <c r="J177" s="193"/>
    </row>
    <row r="178" spans="1:10" ht="15" customHeight="1">
      <c r="A178" s="27" t="s">
        <v>1824</v>
      </c>
      <c r="B178" s="11" t="s">
        <v>1928</v>
      </c>
      <c r="C178" s="25" t="s">
        <v>1988</v>
      </c>
      <c r="D178" s="28">
        <v>301931</v>
      </c>
      <c r="E178" s="25" t="s">
        <v>11229</v>
      </c>
      <c r="F178" s="25" t="s">
        <v>11230</v>
      </c>
      <c r="G178" s="29">
        <v>556</v>
      </c>
      <c r="H178" s="29">
        <v>8</v>
      </c>
      <c r="I178" s="193"/>
      <c r="J178" s="193"/>
    </row>
    <row r="179" spans="1:10" ht="15" customHeight="1">
      <c r="A179" s="27" t="s">
        <v>1824</v>
      </c>
      <c r="B179" s="11" t="s">
        <v>1928</v>
      </c>
      <c r="C179" s="25" t="s">
        <v>1988</v>
      </c>
      <c r="D179" s="28">
        <v>301932</v>
      </c>
      <c r="E179" s="25" t="s">
        <v>11231</v>
      </c>
      <c r="F179" s="25" t="s">
        <v>11232</v>
      </c>
      <c r="G179" s="29">
        <v>71</v>
      </c>
      <c r="H179" s="29">
        <v>1</v>
      </c>
      <c r="I179" s="193"/>
      <c r="J179" s="193"/>
    </row>
    <row r="180" spans="1:10" ht="15" customHeight="1">
      <c r="A180" s="27" t="s">
        <v>1824</v>
      </c>
      <c r="B180" s="11" t="s">
        <v>1928</v>
      </c>
      <c r="C180" s="25" t="s">
        <v>1988</v>
      </c>
      <c r="D180" s="28">
        <v>301933</v>
      </c>
      <c r="E180" s="25" t="s">
        <v>11233</v>
      </c>
      <c r="F180" s="25" t="s">
        <v>11234</v>
      </c>
      <c r="G180" s="29">
        <v>155</v>
      </c>
      <c r="H180" s="29">
        <v>2</v>
      </c>
      <c r="I180" s="193"/>
      <c r="J180" s="193"/>
    </row>
    <row r="181" spans="1:10" ht="15" customHeight="1">
      <c r="A181" s="27" t="s">
        <v>1824</v>
      </c>
      <c r="B181" s="11" t="s">
        <v>1928</v>
      </c>
      <c r="C181" s="25" t="s">
        <v>1988</v>
      </c>
      <c r="D181" s="28">
        <v>301956</v>
      </c>
      <c r="E181" s="25" t="s">
        <v>11235</v>
      </c>
      <c r="F181" s="25" t="s">
        <v>11236</v>
      </c>
      <c r="G181" s="29">
        <v>84</v>
      </c>
      <c r="H181" s="29">
        <v>1</v>
      </c>
      <c r="I181" s="193"/>
      <c r="J181" s="193"/>
    </row>
    <row r="182" spans="1:10" ht="15" customHeight="1">
      <c r="A182" s="27" t="s">
        <v>1824</v>
      </c>
      <c r="B182" s="11" t="s">
        <v>1928</v>
      </c>
      <c r="C182" s="25" t="s">
        <v>1990</v>
      </c>
      <c r="D182" s="28">
        <v>301960</v>
      </c>
      <c r="E182" s="25" t="s">
        <v>11237</v>
      </c>
      <c r="F182" s="25" t="s">
        <v>11238</v>
      </c>
      <c r="G182" s="29">
        <v>212</v>
      </c>
      <c r="H182" s="29">
        <v>3</v>
      </c>
      <c r="I182" s="193"/>
      <c r="J182" s="193"/>
    </row>
    <row r="183" spans="1:10" ht="15" customHeight="1">
      <c r="A183" s="27" t="s">
        <v>1824</v>
      </c>
      <c r="B183" s="11" t="s">
        <v>1928</v>
      </c>
      <c r="C183" s="25" t="s">
        <v>1990</v>
      </c>
      <c r="D183" s="28">
        <v>302014</v>
      </c>
      <c r="E183" s="25" t="s">
        <v>11239</v>
      </c>
      <c r="F183" s="25" t="s">
        <v>11240</v>
      </c>
      <c r="G183" s="29">
        <v>182</v>
      </c>
      <c r="H183" s="29">
        <v>3</v>
      </c>
      <c r="I183" s="193"/>
      <c r="J183" s="193"/>
    </row>
    <row r="184" spans="1:10" ht="15" customHeight="1">
      <c r="A184" s="27" t="s">
        <v>1824</v>
      </c>
      <c r="B184" s="11" t="s">
        <v>1928</v>
      </c>
      <c r="C184" s="25" t="s">
        <v>1990</v>
      </c>
      <c r="D184" s="28">
        <v>302059</v>
      </c>
      <c r="E184" s="25" t="s">
        <v>11241</v>
      </c>
      <c r="F184" s="25" t="s">
        <v>11242</v>
      </c>
      <c r="G184" s="29">
        <v>115</v>
      </c>
      <c r="H184" s="29">
        <v>2</v>
      </c>
      <c r="I184" s="193"/>
      <c r="J184" s="193"/>
    </row>
    <row r="185" spans="1:10" ht="15" customHeight="1">
      <c r="A185" s="27" t="s">
        <v>1824</v>
      </c>
      <c r="B185" s="11" t="s">
        <v>1928</v>
      </c>
      <c r="C185" s="25" t="s">
        <v>1990</v>
      </c>
      <c r="D185" s="28">
        <v>309725</v>
      </c>
      <c r="E185" s="25" t="s">
        <v>11243</v>
      </c>
      <c r="F185" s="25" t="s">
        <v>11244</v>
      </c>
      <c r="G185" s="29">
        <v>78</v>
      </c>
      <c r="H185" s="29">
        <v>1</v>
      </c>
      <c r="I185" s="193"/>
      <c r="J185" s="193"/>
    </row>
    <row r="186" spans="1:10" ht="15" customHeight="1">
      <c r="A186" s="27" t="s">
        <v>1824</v>
      </c>
      <c r="B186" s="11" t="s">
        <v>1928</v>
      </c>
      <c r="C186" s="25" t="s">
        <v>1990</v>
      </c>
      <c r="D186" s="28">
        <v>309759</v>
      </c>
      <c r="E186" s="25" t="s">
        <v>11245</v>
      </c>
      <c r="F186" s="25" t="s">
        <v>11246</v>
      </c>
      <c r="G186" s="29">
        <v>42</v>
      </c>
      <c r="H186" s="29">
        <v>1</v>
      </c>
      <c r="I186" s="193"/>
      <c r="J186" s="193"/>
    </row>
    <row r="187" spans="1:10" ht="15" customHeight="1">
      <c r="A187" s="27" t="s">
        <v>1824</v>
      </c>
      <c r="B187" s="11" t="s">
        <v>1928</v>
      </c>
      <c r="C187" s="25" t="s">
        <v>1992</v>
      </c>
      <c r="D187" s="28">
        <v>301997</v>
      </c>
      <c r="E187" s="25" t="s">
        <v>11247</v>
      </c>
      <c r="F187" s="25" t="s">
        <v>11248</v>
      </c>
      <c r="G187" s="29">
        <v>101</v>
      </c>
      <c r="H187" s="29">
        <v>2</v>
      </c>
      <c r="I187" s="193"/>
      <c r="J187" s="193"/>
    </row>
    <row r="188" spans="1:10" ht="15" customHeight="1">
      <c r="A188" s="27" t="s">
        <v>1824</v>
      </c>
      <c r="B188" s="11" t="s">
        <v>1928</v>
      </c>
      <c r="C188" s="25" t="s">
        <v>1992</v>
      </c>
      <c r="D188" s="28">
        <v>302026</v>
      </c>
      <c r="E188" s="25" t="s">
        <v>11249</v>
      </c>
      <c r="F188" s="25" t="s">
        <v>11250</v>
      </c>
      <c r="G188" s="29">
        <v>158</v>
      </c>
      <c r="H188" s="29">
        <v>2</v>
      </c>
      <c r="I188" s="193"/>
      <c r="J188" s="193"/>
    </row>
    <row r="189" spans="1:10" ht="15" customHeight="1">
      <c r="A189" s="27" t="s">
        <v>1824</v>
      </c>
      <c r="B189" s="11" t="s">
        <v>1928</v>
      </c>
      <c r="C189" s="25" t="s">
        <v>1992</v>
      </c>
      <c r="D189" s="28">
        <v>302027</v>
      </c>
      <c r="E189" s="25" t="s">
        <v>11251</v>
      </c>
      <c r="F189" s="25" t="s">
        <v>11252</v>
      </c>
      <c r="G189" s="29">
        <v>140</v>
      </c>
      <c r="H189" s="29">
        <v>2</v>
      </c>
      <c r="I189" s="193"/>
      <c r="J189" s="193"/>
    </row>
    <row r="190" spans="1:10" ht="15" customHeight="1">
      <c r="A190" s="27" t="s">
        <v>1824</v>
      </c>
      <c r="B190" s="11" t="s">
        <v>1928</v>
      </c>
      <c r="C190" s="25" t="s">
        <v>1992</v>
      </c>
      <c r="D190" s="28">
        <v>302044</v>
      </c>
      <c r="E190" s="25" t="s">
        <v>10664</v>
      </c>
      <c r="F190" s="25" t="s">
        <v>11253</v>
      </c>
      <c r="G190" s="29">
        <v>321</v>
      </c>
      <c r="H190" s="29">
        <v>5</v>
      </c>
      <c r="I190" s="193"/>
      <c r="J190" s="193"/>
    </row>
    <row r="191" spans="1:10" ht="15" customHeight="1">
      <c r="A191" s="27" t="s">
        <v>1824</v>
      </c>
      <c r="B191" s="11" t="s">
        <v>1928</v>
      </c>
      <c r="C191" s="25" t="s">
        <v>1992</v>
      </c>
      <c r="D191" s="28">
        <v>309746</v>
      </c>
      <c r="E191" s="25" t="s">
        <v>11254</v>
      </c>
      <c r="F191" s="25" t="s">
        <v>11255</v>
      </c>
      <c r="G191" s="29">
        <v>99</v>
      </c>
      <c r="H191" s="29">
        <v>1</v>
      </c>
      <c r="I191" s="193"/>
      <c r="J191" s="193"/>
    </row>
    <row r="192" spans="1:10" ht="15" customHeight="1">
      <c r="A192" s="27" t="s">
        <v>1824</v>
      </c>
      <c r="B192" s="11" t="s">
        <v>1928</v>
      </c>
      <c r="C192" s="25" t="s">
        <v>1992</v>
      </c>
      <c r="D192" s="28">
        <v>330563</v>
      </c>
      <c r="E192" s="25" t="s">
        <v>11256</v>
      </c>
      <c r="F192" s="25" t="s">
        <v>11257</v>
      </c>
      <c r="G192" s="29">
        <v>24</v>
      </c>
      <c r="H192" s="29">
        <v>1</v>
      </c>
      <c r="I192" s="193"/>
      <c r="J192" s="193"/>
    </row>
    <row r="193" spans="1:10" ht="15" customHeight="1">
      <c r="A193" s="27" t="s">
        <v>1824</v>
      </c>
      <c r="B193" s="11" t="s">
        <v>1928</v>
      </c>
      <c r="C193" s="25" t="s">
        <v>1994</v>
      </c>
      <c r="D193" s="28">
        <v>302043</v>
      </c>
      <c r="E193" s="25" t="s">
        <v>11258</v>
      </c>
      <c r="F193" s="25" t="s">
        <v>11259</v>
      </c>
      <c r="G193" s="29">
        <v>295</v>
      </c>
      <c r="H193" s="29">
        <v>4</v>
      </c>
      <c r="I193" s="193"/>
      <c r="J193" s="193"/>
    </row>
    <row r="194" spans="1:10" ht="15" customHeight="1">
      <c r="A194" s="27" t="s">
        <v>1824</v>
      </c>
      <c r="B194" s="11" t="s">
        <v>1928</v>
      </c>
      <c r="C194" s="25" t="s">
        <v>1994</v>
      </c>
      <c r="D194" s="28">
        <v>302050</v>
      </c>
      <c r="E194" s="25" t="s">
        <v>11260</v>
      </c>
      <c r="F194" s="25" t="s">
        <v>11261</v>
      </c>
      <c r="G194" s="29">
        <v>393</v>
      </c>
      <c r="H194" s="29">
        <v>6</v>
      </c>
      <c r="I194" s="193"/>
      <c r="J194" s="193"/>
    </row>
    <row r="195" spans="1:10" ht="15" customHeight="1">
      <c r="A195" s="27" t="s">
        <v>1824</v>
      </c>
      <c r="B195" s="11" t="s">
        <v>1928</v>
      </c>
      <c r="C195" s="25" t="s">
        <v>1994</v>
      </c>
      <c r="D195" s="28">
        <v>302057</v>
      </c>
      <c r="E195" s="25" t="s">
        <v>11262</v>
      </c>
      <c r="F195" s="25" t="s">
        <v>11263</v>
      </c>
      <c r="G195" s="29">
        <v>257</v>
      </c>
      <c r="H195" s="29">
        <v>4</v>
      </c>
      <c r="I195" s="193"/>
      <c r="J195" s="193"/>
    </row>
    <row r="196" spans="1:10" ht="15" customHeight="1">
      <c r="A196" s="27" t="s">
        <v>1824</v>
      </c>
      <c r="B196" s="11" t="s">
        <v>1928</v>
      </c>
      <c r="C196" s="25" t="s">
        <v>1994</v>
      </c>
      <c r="D196" s="28">
        <v>305483</v>
      </c>
      <c r="E196" s="25" t="s">
        <v>11264</v>
      </c>
      <c r="F196" s="25" t="s">
        <v>11265</v>
      </c>
      <c r="G196" s="29">
        <v>375</v>
      </c>
      <c r="H196" s="29">
        <v>5</v>
      </c>
      <c r="I196" s="193"/>
      <c r="J196" s="193"/>
    </row>
    <row r="197" spans="1:10" ht="15" customHeight="1">
      <c r="A197" s="27" t="s">
        <v>1824</v>
      </c>
      <c r="B197" s="11" t="s">
        <v>1928</v>
      </c>
      <c r="C197" s="25" t="s">
        <v>1994</v>
      </c>
      <c r="D197" s="28">
        <v>305484</v>
      </c>
      <c r="E197" s="25" t="s">
        <v>11266</v>
      </c>
      <c r="F197" s="25" t="s">
        <v>11267</v>
      </c>
      <c r="G197" s="29">
        <v>93</v>
      </c>
      <c r="H197" s="29">
        <v>1</v>
      </c>
      <c r="I197" s="193"/>
      <c r="J197" s="193"/>
    </row>
    <row r="198" spans="1:10" ht="15" customHeight="1">
      <c r="A198" s="27" t="s">
        <v>1824</v>
      </c>
      <c r="B198" s="11" t="s">
        <v>1928</v>
      </c>
      <c r="C198" s="25" t="s">
        <v>1994</v>
      </c>
      <c r="D198" s="28">
        <v>305881</v>
      </c>
      <c r="E198" s="25" t="s">
        <v>11268</v>
      </c>
      <c r="F198" s="25" t="s">
        <v>11269</v>
      </c>
      <c r="G198" s="29">
        <v>40</v>
      </c>
      <c r="H198" s="29">
        <v>1</v>
      </c>
      <c r="I198" s="193"/>
      <c r="J198" s="193"/>
    </row>
    <row r="199" spans="1:10" ht="15" customHeight="1">
      <c r="A199" s="27" t="s">
        <v>1824</v>
      </c>
      <c r="B199" s="11" t="s">
        <v>1928</v>
      </c>
      <c r="C199" s="25" t="s">
        <v>1994</v>
      </c>
      <c r="D199" s="28">
        <v>309709</v>
      </c>
      <c r="E199" s="25" t="s">
        <v>11270</v>
      </c>
      <c r="F199" s="25" t="s">
        <v>11271</v>
      </c>
      <c r="G199" s="29">
        <v>21</v>
      </c>
      <c r="H199" s="29">
        <v>1</v>
      </c>
      <c r="I199" s="193"/>
      <c r="J199" s="193"/>
    </row>
    <row r="200" spans="1:10" ht="15" customHeight="1">
      <c r="A200" s="27" t="s">
        <v>1824</v>
      </c>
      <c r="B200" s="11" t="s">
        <v>1928</v>
      </c>
      <c r="C200" s="25" t="s">
        <v>1996</v>
      </c>
      <c r="D200" s="28">
        <v>301938</v>
      </c>
      <c r="E200" s="25" t="s">
        <v>11272</v>
      </c>
      <c r="F200" s="25" t="s">
        <v>11273</v>
      </c>
      <c r="G200" s="29">
        <v>153</v>
      </c>
      <c r="H200" s="29">
        <v>2</v>
      </c>
      <c r="I200" s="193"/>
      <c r="J200" s="193"/>
    </row>
    <row r="201" spans="1:10" ht="15" customHeight="1">
      <c r="A201" s="27" t="s">
        <v>1824</v>
      </c>
      <c r="B201" s="11" t="s">
        <v>1928</v>
      </c>
      <c r="C201" s="25" t="s">
        <v>1996</v>
      </c>
      <c r="D201" s="28">
        <v>301947</v>
      </c>
      <c r="E201" s="25" t="s">
        <v>11274</v>
      </c>
      <c r="F201" s="25" t="s">
        <v>11275</v>
      </c>
      <c r="G201" s="29">
        <v>497</v>
      </c>
      <c r="H201" s="29">
        <v>7</v>
      </c>
      <c r="I201" s="193"/>
      <c r="J201" s="193"/>
    </row>
    <row r="202" spans="1:10" ht="15" customHeight="1">
      <c r="A202" s="27" t="s">
        <v>1824</v>
      </c>
      <c r="B202" s="11" t="s">
        <v>1928</v>
      </c>
      <c r="C202" s="25" t="s">
        <v>1996</v>
      </c>
      <c r="D202" s="28">
        <v>301948</v>
      </c>
      <c r="E202" s="25" t="s">
        <v>11276</v>
      </c>
      <c r="F202" s="25" t="s">
        <v>11277</v>
      </c>
      <c r="G202" s="29">
        <v>53</v>
      </c>
      <c r="H202" s="29">
        <v>1</v>
      </c>
      <c r="I202" s="193"/>
      <c r="J202" s="193"/>
    </row>
    <row r="203" spans="1:10" ht="15" customHeight="1">
      <c r="A203" s="27" t="s">
        <v>1824</v>
      </c>
      <c r="B203" s="11" t="s">
        <v>1928</v>
      </c>
      <c r="C203" s="25" t="s">
        <v>1996</v>
      </c>
      <c r="D203" s="28">
        <v>301959</v>
      </c>
      <c r="E203" s="25" t="s">
        <v>11278</v>
      </c>
      <c r="F203" s="25" t="s">
        <v>11279</v>
      </c>
      <c r="G203" s="29">
        <v>93</v>
      </c>
      <c r="H203" s="29">
        <v>1</v>
      </c>
      <c r="I203" s="193"/>
      <c r="J203" s="193"/>
    </row>
    <row r="204" spans="1:10" ht="15" customHeight="1">
      <c r="A204" s="27" t="s">
        <v>1824</v>
      </c>
      <c r="B204" s="11" t="s">
        <v>1928</v>
      </c>
      <c r="C204" s="25" t="s">
        <v>1996</v>
      </c>
      <c r="D204" s="28">
        <v>301971</v>
      </c>
      <c r="E204" s="25" t="s">
        <v>11280</v>
      </c>
      <c r="F204" s="25" t="s">
        <v>11281</v>
      </c>
      <c r="G204" s="29">
        <v>90</v>
      </c>
      <c r="H204" s="29">
        <v>1</v>
      </c>
      <c r="I204" s="193"/>
      <c r="J204" s="193"/>
    </row>
    <row r="205" spans="1:10" ht="15" customHeight="1">
      <c r="A205" s="27" t="s">
        <v>1824</v>
      </c>
      <c r="B205" s="11" t="s">
        <v>1928</v>
      </c>
      <c r="C205" s="25" t="s">
        <v>1996</v>
      </c>
      <c r="D205" s="28">
        <v>301982</v>
      </c>
      <c r="E205" s="25" t="s">
        <v>11282</v>
      </c>
      <c r="F205" s="25" t="s">
        <v>11283</v>
      </c>
      <c r="G205" s="29">
        <v>121</v>
      </c>
      <c r="H205" s="29">
        <v>2</v>
      </c>
      <c r="I205" s="193"/>
      <c r="J205" s="193"/>
    </row>
    <row r="206" spans="1:10" ht="15" customHeight="1">
      <c r="A206" s="27" t="s">
        <v>1824</v>
      </c>
      <c r="B206" s="11" t="s">
        <v>1928</v>
      </c>
      <c r="C206" s="25" t="s">
        <v>1996</v>
      </c>
      <c r="D206" s="28">
        <v>302007</v>
      </c>
      <c r="E206" s="25" t="s">
        <v>11284</v>
      </c>
      <c r="F206" s="25" t="s">
        <v>11285</v>
      </c>
      <c r="G206" s="29">
        <v>48</v>
      </c>
      <c r="H206" s="29">
        <v>1</v>
      </c>
      <c r="I206" s="193"/>
      <c r="J206" s="193"/>
    </row>
    <row r="207" spans="1:10" ht="15" customHeight="1">
      <c r="A207" s="27" t="s">
        <v>1824</v>
      </c>
      <c r="B207" s="11" t="s">
        <v>1928</v>
      </c>
      <c r="C207" s="25" t="s">
        <v>1996</v>
      </c>
      <c r="D207" s="28">
        <v>302010</v>
      </c>
      <c r="E207" s="25" t="s">
        <v>11286</v>
      </c>
      <c r="F207" s="25" t="s">
        <v>11287</v>
      </c>
      <c r="G207" s="29">
        <v>273</v>
      </c>
      <c r="H207" s="29">
        <v>4</v>
      </c>
      <c r="I207" s="193"/>
      <c r="J207" s="193"/>
    </row>
    <row r="208" spans="1:10" ht="15" customHeight="1">
      <c r="A208" s="27" t="s">
        <v>1824</v>
      </c>
      <c r="B208" s="11" t="s">
        <v>1928</v>
      </c>
      <c r="C208" s="25" t="s">
        <v>1996</v>
      </c>
      <c r="D208" s="28">
        <v>302041</v>
      </c>
      <c r="E208" s="25" t="s">
        <v>11288</v>
      </c>
      <c r="F208" s="25" t="s">
        <v>11289</v>
      </c>
      <c r="G208" s="29">
        <v>112</v>
      </c>
      <c r="H208" s="29">
        <v>2</v>
      </c>
      <c r="I208" s="193"/>
      <c r="J208" s="193"/>
    </row>
    <row r="209" spans="1:10" ht="15" customHeight="1">
      <c r="A209" s="27" t="s">
        <v>1824</v>
      </c>
      <c r="B209" s="11" t="s">
        <v>1928</v>
      </c>
      <c r="C209" s="25" t="s">
        <v>1996</v>
      </c>
      <c r="D209" s="28">
        <v>309760</v>
      </c>
      <c r="E209" s="25" t="s">
        <v>11290</v>
      </c>
      <c r="F209" s="25" t="s">
        <v>11291</v>
      </c>
      <c r="G209" s="29">
        <v>67</v>
      </c>
      <c r="H209" s="29">
        <v>1</v>
      </c>
      <c r="I209" s="193"/>
      <c r="J209" s="193"/>
    </row>
    <row r="210" spans="1:10" ht="15" customHeight="1">
      <c r="A210" s="27" t="s">
        <v>1824</v>
      </c>
      <c r="B210" s="11" t="s">
        <v>1928</v>
      </c>
      <c r="C210" s="25" t="s">
        <v>1996</v>
      </c>
      <c r="D210" s="28">
        <v>500869</v>
      </c>
      <c r="E210" s="25" t="s">
        <v>11292</v>
      </c>
      <c r="F210" s="25" t="s">
        <v>11293</v>
      </c>
      <c r="G210" s="29">
        <v>48</v>
      </c>
      <c r="H210" s="29">
        <v>1</v>
      </c>
      <c r="I210" s="193"/>
      <c r="J210" s="193"/>
    </row>
    <row r="211" spans="1:10" ht="15" customHeight="1">
      <c r="A211" s="27" t="s">
        <v>1824</v>
      </c>
      <c r="B211" s="11" t="s">
        <v>1928</v>
      </c>
      <c r="C211" s="25" t="s">
        <v>1929</v>
      </c>
      <c r="D211" s="28">
        <v>301942</v>
      </c>
      <c r="E211" s="25" t="s">
        <v>11294</v>
      </c>
      <c r="F211" s="25" t="s">
        <v>11295</v>
      </c>
      <c r="G211" s="29">
        <v>201</v>
      </c>
      <c r="H211" s="29">
        <v>3</v>
      </c>
      <c r="I211" s="193"/>
      <c r="J211" s="193"/>
    </row>
    <row r="212" spans="1:10" ht="15" customHeight="1">
      <c r="A212" s="27" t="s">
        <v>1824</v>
      </c>
      <c r="B212" s="11" t="s">
        <v>1928</v>
      </c>
      <c r="C212" s="25" t="s">
        <v>1929</v>
      </c>
      <c r="D212" s="28">
        <v>302051</v>
      </c>
      <c r="E212" s="25" t="s">
        <v>11296</v>
      </c>
      <c r="F212" s="25" t="s">
        <v>11297</v>
      </c>
      <c r="G212" s="29">
        <v>300</v>
      </c>
      <c r="H212" s="29">
        <v>4</v>
      </c>
      <c r="I212" s="193"/>
      <c r="J212" s="193"/>
    </row>
    <row r="213" spans="1:10" ht="15" customHeight="1">
      <c r="A213" s="27" t="s">
        <v>1824</v>
      </c>
      <c r="B213" s="11" t="s">
        <v>1928</v>
      </c>
      <c r="C213" s="25" t="s">
        <v>1953</v>
      </c>
      <c r="D213" s="28">
        <v>301952</v>
      </c>
      <c r="E213" s="25" t="s">
        <v>11298</v>
      </c>
      <c r="F213" s="25" t="s">
        <v>11299</v>
      </c>
      <c r="G213" s="29">
        <v>725</v>
      </c>
      <c r="H213" s="29">
        <v>10</v>
      </c>
      <c r="I213" s="193"/>
      <c r="J213" s="193"/>
    </row>
    <row r="214" spans="1:10" ht="15" customHeight="1">
      <c r="A214" s="27" t="s">
        <v>1824</v>
      </c>
      <c r="B214" s="11" t="s">
        <v>1928</v>
      </c>
      <c r="C214" s="25" t="s">
        <v>1953</v>
      </c>
      <c r="D214" s="28">
        <v>301953</v>
      </c>
      <c r="E214" s="25" t="s">
        <v>11300</v>
      </c>
      <c r="F214" s="25" t="s">
        <v>11301</v>
      </c>
      <c r="G214" s="29">
        <v>326</v>
      </c>
      <c r="H214" s="29">
        <v>5</v>
      </c>
      <c r="I214" s="193"/>
      <c r="J214" s="193"/>
    </row>
    <row r="215" spans="1:10" ht="15" customHeight="1">
      <c r="A215" s="27" t="s">
        <v>1824</v>
      </c>
      <c r="B215" s="11" t="s">
        <v>1928</v>
      </c>
      <c r="C215" s="25" t="s">
        <v>1953</v>
      </c>
      <c r="D215" s="28">
        <v>301954</v>
      </c>
      <c r="E215" s="25" t="s">
        <v>9511</v>
      </c>
      <c r="F215" s="25" t="s">
        <v>11302</v>
      </c>
      <c r="G215" s="29">
        <v>190</v>
      </c>
      <c r="H215" s="29">
        <v>3</v>
      </c>
      <c r="I215" s="193"/>
      <c r="J215" s="193"/>
    </row>
    <row r="216" spans="1:10" ht="15" customHeight="1">
      <c r="A216" s="27" t="s">
        <v>1824</v>
      </c>
      <c r="B216" s="11" t="s">
        <v>1928</v>
      </c>
      <c r="C216" s="25" t="s">
        <v>1953</v>
      </c>
      <c r="D216" s="28">
        <v>301955</v>
      </c>
      <c r="E216" s="25" t="s">
        <v>11303</v>
      </c>
      <c r="F216" s="25" t="s">
        <v>11304</v>
      </c>
      <c r="G216" s="29">
        <v>66</v>
      </c>
      <c r="H216" s="29">
        <v>1</v>
      </c>
      <c r="I216" s="193"/>
      <c r="J216" s="193"/>
    </row>
    <row r="217" spans="1:10" ht="15" customHeight="1">
      <c r="A217" s="27" t="s">
        <v>1824</v>
      </c>
      <c r="B217" s="11" t="s">
        <v>1928</v>
      </c>
      <c r="C217" s="25" t="s">
        <v>1953</v>
      </c>
      <c r="D217" s="28">
        <v>301983</v>
      </c>
      <c r="E217" s="25" t="s">
        <v>11305</v>
      </c>
      <c r="F217" s="25" t="s">
        <v>11306</v>
      </c>
      <c r="G217" s="29">
        <v>242</v>
      </c>
      <c r="H217" s="29">
        <v>3</v>
      </c>
      <c r="I217" s="193"/>
      <c r="J217" s="193"/>
    </row>
    <row r="218" spans="1:10" ht="15" customHeight="1">
      <c r="A218" s="27" t="s">
        <v>1824</v>
      </c>
      <c r="B218" s="11" t="s">
        <v>1928</v>
      </c>
      <c r="C218" s="25" t="s">
        <v>1953</v>
      </c>
      <c r="D218" s="28">
        <v>301998</v>
      </c>
      <c r="E218" s="25" t="s">
        <v>11307</v>
      </c>
      <c r="F218" s="25" t="s">
        <v>11308</v>
      </c>
      <c r="G218" s="29">
        <v>56</v>
      </c>
      <c r="H218" s="29">
        <v>1</v>
      </c>
      <c r="I218" s="193"/>
      <c r="J218" s="193"/>
    </row>
    <row r="219" spans="1:10" ht="15" customHeight="1">
      <c r="A219" s="27" t="s">
        <v>1824</v>
      </c>
      <c r="B219" s="11" t="s">
        <v>1928</v>
      </c>
      <c r="C219" s="25" t="s">
        <v>1953</v>
      </c>
      <c r="D219" s="28">
        <v>302065</v>
      </c>
      <c r="E219" s="25" t="s">
        <v>11309</v>
      </c>
      <c r="F219" s="25" t="s">
        <v>11310</v>
      </c>
      <c r="G219" s="29">
        <v>232</v>
      </c>
      <c r="H219" s="29">
        <v>3</v>
      </c>
      <c r="I219" s="193"/>
      <c r="J219" s="193"/>
    </row>
    <row r="220" spans="1:10" ht="15" customHeight="1">
      <c r="A220" s="27" t="s">
        <v>1824</v>
      </c>
      <c r="B220" s="11" t="s">
        <v>1928</v>
      </c>
      <c r="C220" s="25" t="s">
        <v>1953</v>
      </c>
      <c r="D220" s="28">
        <v>303542</v>
      </c>
      <c r="E220" s="25" t="s">
        <v>11311</v>
      </c>
      <c r="F220" s="25" t="s">
        <v>11312</v>
      </c>
      <c r="G220" s="29">
        <v>115</v>
      </c>
      <c r="H220" s="29">
        <v>2</v>
      </c>
      <c r="I220" s="193"/>
      <c r="J220" s="193"/>
    </row>
    <row r="221" spans="1:10" ht="15" customHeight="1">
      <c r="A221" s="27" t="s">
        <v>1824</v>
      </c>
      <c r="B221" s="11" t="s">
        <v>1928</v>
      </c>
      <c r="C221" s="25" t="s">
        <v>1953</v>
      </c>
      <c r="D221" s="28">
        <v>305912</v>
      </c>
      <c r="E221" s="25" t="s">
        <v>11313</v>
      </c>
      <c r="F221" s="25" t="s">
        <v>11314</v>
      </c>
      <c r="G221" s="29">
        <v>44</v>
      </c>
      <c r="H221" s="29">
        <v>1</v>
      </c>
      <c r="I221" s="193"/>
      <c r="J221" s="193"/>
    </row>
    <row r="222" spans="1:10" ht="15" customHeight="1">
      <c r="A222" s="27" t="s">
        <v>1824</v>
      </c>
      <c r="B222" s="11" t="s">
        <v>1928</v>
      </c>
      <c r="C222" s="25" t="s">
        <v>1955</v>
      </c>
      <c r="D222" s="28">
        <v>302052</v>
      </c>
      <c r="E222" s="25" t="s">
        <v>11315</v>
      </c>
      <c r="F222" s="25" t="s">
        <v>11316</v>
      </c>
      <c r="G222" s="29">
        <v>343</v>
      </c>
      <c r="H222" s="29">
        <v>5</v>
      </c>
      <c r="I222" s="193"/>
      <c r="J222" s="193"/>
    </row>
    <row r="223" spans="1:10" ht="15" customHeight="1">
      <c r="A223" s="27" t="s">
        <v>1824</v>
      </c>
      <c r="B223" s="11" t="s">
        <v>1928</v>
      </c>
      <c r="C223" s="25" t="s">
        <v>1957</v>
      </c>
      <c r="D223" s="28">
        <v>301995</v>
      </c>
      <c r="E223" s="25" t="s">
        <v>11317</v>
      </c>
      <c r="F223" s="25" t="s">
        <v>11318</v>
      </c>
      <c r="G223" s="29">
        <v>77</v>
      </c>
      <c r="H223" s="29">
        <v>1</v>
      </c>
      <c r="I223" s="193"/>
      <c r="J223" s="193"/>
    </row>
    <row r="224" spans="1:10" ht="15" customHeight="1">
      <c r="A224" s="27" t="s">
        <v>1824</v>
      </c>
      <c r="B224" s="11" t="s">
        <v>1928</v>
      </c>
      <c r="C224" s="25" t="s">
        <v>1957</v>
      </c>
      <c r="D224" s="28">
        <v>302049</v>
      </c>
      <c r="E224" s="25" t="s">
        <v>7781</v>
      </c>
      <c r="F224" s="25" t="s">
        <v>11319</v>
      </c>
      <c r="G224" s="29">
        <v>261</v>
      </c>
      <c r="H224" s="29">
        <v>4</v>
      </c>
      <c r="I224" s="193"/>
      <c r="J224" s="193"/>
    </row>
    <row r="225" spans="1:10" ht="15" customHeight="1">
      <c r="A225" s="27" t="s">
        <v>1824</v>
      </c>
      <c r="B225" s="11" t="s">
        <v>1928</v>
      </c>
      <c r="C225" s="25" t="s">
        <v>1957</v>
      </c>
      <c r="D225" s="28">
        <v>309735</v>
      </c>
      <c r="E225" s="25" t="s">
        <v>11320</v>
      </c>
      <c r="F225" s="25" t="s">
        <v>11319</v>
      </c>
      <c r="G225" s="29">
        <v>63</v>
      </c>
      <c r="H225" s="29">
        <v>1</v>
      </c>
      <c r="I225" s="193"/>
      <c r="J225" s="193"/>
    </row>
    <row r="226" spans="1:10" ht="15" customHeight="1">
      <c r="A226" s="27" t="s">
        <v>1824</v>
      </c>
      <c r="B226" s="11" t="s">
        <v>1928</v>
      </c>
      <c r="C226" s="25" t="s">
        <v>1957</v>
      </c>
      <c r="D226" s="28">
        <v>501020</v>
      </c>
      <c r="E226" s="25" t="s">
        <v>11321</v>
      </c>
      <c r="F226" s="25" t="s">
        <v>11322</v>
      </c>
      <c r="G226" s="29">
        <v>39</v>
      </c>
      <c r="H226" s="29">
        <v>1</v>
      </c>
      <c r="I226" s="193"/>
      <c r="J226" s="193"/>
    </row>
    <row r="227" spans="1:10" ht="15" customHeight="1">
      <c r="A227" s="27" t="s">
        <v>1824</v>
      </c>
      <c r="B227" s="11" t="s">
        <v>1928</v>
      </c>
      <c r="C227" s="25" t="s">
        <v>1965</v>
      </c>
      <c r="D227" s="28">
        <v>301943</v>
      </c>
      <c r="E227" s="25" t="s">
        <v>11323</v>
      </c>
      <c r="F227" s="25" t="s">
        <v>11324</v>
      </c>
      <c r="G227" s="29">
        <v>178</v>
      </c>
      <c r="H227" s="29">
        <v>3</v>
      </c>
      <c r="I227" s="193"/>
      <c r="J227" s="193"/>
    </row>
    <row r="228" spans="1:10" ht="15" customHeight="1">
      <c r="A228" s="27" t="s">
        <v>1824</v>
      </c>
      <c r="B228" s="11" t="s">
        <v>1928</v>
      </c>
      <c r="C228" s="25" t="s">
        <v>1965</v>
      </c>
      <c r="D228" s="28">
        <v>301974</v>
      </c>
      <c r="E228" s="25" t="s">
        <v>11325</v>
      </c>
      <c r="F228" s="25" t="s">
        <v>11326</v>
      </c>
      <c r="G228" s="29">
        <v>86</v>
      </c>
      <c r="H228" s="29">
        <v>1</v>
      </c>
      <c r="I228" s="193"/>
      <c r="J228" s="193"/>
    </row>
    <row r="229" spans="1:10" ht="15" customHeight="1">
      <c r="A229" s="27" t="s">
        <v>1824</v>
      </c>
      <c r="B229" s="11" t="s">
        <v>1928</v>
      </c>
      <c r="C229" s="25" t="s">
        <v>1965</v>
      </c>
      <c r="D229" s="28">
        <v>301978</v>
      </c>
      <c r="E229" s="25" t="s">
        <v>11327</v>
      </c>
      <c r="F229" s="25" t="s">
        <v>11328</v>
      </c>
      <c r="G229" s="29">
        <v>127</v>
      </c>
      <c r="H229" s="29">
        <v>2</v>
      </c>
      <c r="I229" s="193"/>
      <c r="J229" s="193"/>
    </row>
    <row r="230" spans="1:10" ht="15" customHeight="1">
      <c r="A230" s="27" t="s">
        <v>1824</v>
      </c>
      <c r="B230" s="11" t="s">
        <v>1928</v>
      </c>
      <c r="C230" s="25" t="s">
        <v>1965</v>
      </c>
      <c r="D230" s="28">
        <v>302008</v>
      </c>
      <c r="E230" s="25" t="s">
        <v>11329</v>
      </c>
      <c r="F230" s="25" t="s">
        <v>11330</v>
      </c>
      <c r="G230" s="29">
        <v>117</v>
      </c>
      <c r="H230" s="29">
        <v>2</v>
      </c>
      <c r="I230" s="193"/>
      <c r="J230" s="193"/>
    </row>
    <row r="231" spans="1:10" ht="15" customHeight="1">
      <c r="A231" s="27" t="s">
        <v>1824</v>
      </c>
      <c r="B231" s="11" t="s">
        <v>1928</v>
      </c>
      <c r="C231" s="25" t="s">
        <v>1965</v>
      </c>
      <c r="D231" s="28">
        <v>302055</v>
      </c>
      <c r="E231" s="25" t="s">
        <v>11331</v>
      </c>
      <c r="F231" s="25" t="s">
        <v>11332</v>
      </c>
      <c r="G231" s="29">
        <v>142</v>
      </c>
      <c r="H231" s="29">
        <v>2</v>
      </c>
      <c r="I231" s="193"/>
      <c r="J231" s="193"/>
    </row>
    <row r="232" spans="1:10" ht="15" customHeight="1">
      <c r="A232" s="27" t="s">
        <v>1824</v>
      </c>
      <c r="B232" s="11" t="s">
        <v>1928</v>
      </c>
      <c r="C232" s="25" t="s">
        <v>1965</v>
      </c>
      <c r="D232" s="28">
        <v>302060</v>
      </c>
      <c r="E232" s="25" t="s">
        <v>11333</v>
      </c>
      <c r="F232" s="25" t="s">
        <v>11330</v>
      </c>
      <c r="G232" s="29">
        <v>394</v>
      </c>
      <c r="H232" s="29">
        <v>6</v>
      </c>
      <c r="I232" s="193"/>
      <c r="J232" s="193"/>
    </row>
    <row r="233" spans="1:10" ht="15" customHeight="1">
      <c r="A233" s="27" t="s">
        <v>1824</v>
      </c>
      <c r="B233" s="11" t="s">
        <v>1928</v>
      </c>
      <c r="C233" s="25" t="s">
        <v>1965</v>
      </c>
      <c r="D233" s="28">
        <v>302061</v>
      </c>
      <c r="E233" s="25" t="s">
        <v>11334</v>
      </c>
      <c r="F233" s="25" t="s">
        <v>11330</v>
      </c>
      <c r="G233" s="29">
        <v>84</v>
      </c>
      <c r="H233" s="29">
        <v>1</v>
      </c>
      <c r="I233" s="193"/>
      <c r="J233" s="193"/>
    </row>
    <row r="234" spans="1:10" ht="15" customHeight="1">
      <c r="A234" s="27" t="s">
        <v>1824</v>
      </c>
      <c r="B234" s="11" t="s">
        <v>1928</v>
      </c>
      <c r="C234" s="25" t="s">
        <v>1965</v>
      </c>
      <c r="D234" s="28">
        <v>302062</v>
      </c>
      <c r="E234" s="25" t="s">
        <v>11335</v>
      </c>
      <c r="F234" s="25" t="s">
        <v>11330</v>
      </c>
      <c r="G234" s="29">
        <v>51</v>
      </c>
      <c r="H234" s="29">
        <v>1</v>
      </c>
      <c r="I234" s="193"/>
      <c r="J234" s="193"/>
    </row>
    <row r="235" spans="1:10" ht="15" customHeight="1">
      <c r="A235" s="27" t="s">
        <v>1824</v>
      </c>
      <c r="B235" s="11" t="s">
        <v>1928</v>
      </c>
      <c r="C235" s="25" t="s">
        <v>1931</v>
      </c>
      <c r="D235" s="28">
        <v>301966</v>
      </c>
      <c r="E235" s="25" t="s">
        <v>11336</v>
      </c>
      <c r="F235" s="25" t="s">
        <v>11337</v>
      </c>
      <c r="G235" s="29">
        <v>309</v>
      </c>
      <c r="H235" s="29">
        <v>4</v>
      </c>
      <c r="I235" s="193"/>
      <c r="J235" s="193"/>
    </row>
    <row r="236" spans="1:10" ht="15" customHeight="1">
      <c r="A236" s="27" t="s">
        <v>1824</v>
      </c>
      <c r="B236" s="11" t="s">
        <v>1928</v>
      </c>
      <c r="C236" s="25" t="s">
        <v>1931</v>
      </c>
      <c r="D236" s="28">
        <v>301996</v>
      </c>
      <c r="E236" s="25" t="s">
        <v>11338</v>
      </c>
      <c r="F236" s="25" t="s">
        <v>11339</v>
      </c>
      <c r="G236" s="29">
        <v>97</v>
      </c>
      <c r="H236" s="29">
        <v>1</v>
      </c>
      <c r="I236" s="193"/>
      <c r="J236" s="193"/>
    </row>
    <row r="237" spans="1:10" ht="15" customHeight="1">
      <c r="A237" s="27" t="s">
        <v>1824</v>
      </c>
      <c r="B237" s="11" t="s">
        <v>1928</v>
      </c>
      <c r="C237" s="25" t="s">
        <v>1931</v>
      </c>
      <c r="D237" s="28">
        <v>302046</v>
      </c>
      <c r="E237" s="25" t="s">
        <v>11340</v>
      </c>
      <c r="F237" s="25" t="s">
        <v>11341</v>
      </c>
      <c r="G237" s="29">
        <v>158</v>
      </c>
      <c r="H237" s="29">
        <v>2</v>
      </c>
      <c r="I237" s="193"/>
      <c r="J237" s="193"/>
    </row>
    <row r="238" spans="1:10" ht="15" customHeight="1">
      <c r="A238" s="27" t="s">
        <v>1824</v>
      </c>
      <c r="B238" s="11" t="s">
        <v>1928</v>
      </c>
      <c r="C238" s="25" t="s">
        <v>1967</v>
      </c>
      <c r="D238" s="28">
        <v>301937</v>
      </c>
      <c r="E238" s="25" t="s">
        <v>11342</v>
      </c>
      <c r="F238" s="25" t="s">
        <v>11343</v>
      </c>
      <c r="G238" s="29">
        <v>87</v>
      </c>
      <c r="H238" s="29">
        <v>1</v>
      </c>
      <c r="I238" s="193"/>
      <c r="J238" s="193"/>
    </row>
    <row r="239" spans="1:10" ht="15" customHeight="1">
      <c r="A239" s="27" t="s">
        <v>1824</v>
      </c>
      <c r="B239" s="11" t="s">
        <v>1928</v>
      </c>
      <c r="C239" s="25" t="s">
        <v>1967</v>
      </c>
      <c r="D239" s="28">
        <v>301944</v>
      </c>
      <c r="E239" s="25" t="s">
        <v>11344</v>
      </c>
      <c r="F239" s="25" t="s">
        <v>11345</v>
      </c>
      <c r="G239" s="29">
        <v>37</v>
      </c>
      <c r="H239" s="29">
        <v>1</v>
      </c>
      <c r="I239" s="193"/>
      <c r="J239" s="193"/>
    </row>
    <row r="240" spans="1:10" ht="15" customHeight="1">
      <c r="A240" s="27" t="s">
        <v>1824</v>
      </c>
      <c r="B240" s="11" t="s">
        <v>1928</v>
      </c>
      <c r="C240" s="25" t="s">
        <v>1967</v>
      </c>
      <c r="D240" s="28">
        <v>301945</v>
      </c>
      <c r="E240" s="25" t="s">
        <v>11346</v>
      </c>
      <c r="F240" s="25" t="s">
        <v>11347</v>
      </c>
      <c r="G240" s="29">
        <v>59</v>
      </c>
      <c r="H240" s="29">
        <v>1</v>
      </c>
      <c r="I240" s="193"/>
      <c r="J240" s="193"/>
    </row>
    <row r="241" spans="1:10" ht="15" customHeight="1">
      <c r="A241" s="27" t="s">
        <v>1824</v>
      </c>
      <c r="B241" s="11" t="s">
        <v>1928</v>
      </c>
      <c r="C241" s="25" t="s">
        <v>1967</v>
      </c>
      <c r="D241" s="28">
        <v>301949</v>
      </c>
      <c r="E241" s="25" t="s">
        <v>11348</v>
      </c>
      <c r="F241" s="25" t="s">
        <v>11349</v>
      </c>
      <c r="G241" s="29">
        <v>78</v>
      </c>
      <c r="H241" s="29">
        <v>1</v>
      </c>
      <c r="I241" s="193"/>
      <c r="J241" s="193"/>
    </row>
    <row r="242" spans="1:10" ht="15" customHeight="1">
      <c r="A242" s="27" t="s">
        <v>1824</v>
      </c>
      <c r="B242" s="11" t="s">
        <v>1928</v>
      </c>
      <c r="C242" s="25" t="s">
        <v>1967</v>
      </c>
      <c r="D242" s="28">
        <v>302011</v>
      </c>
      <c r="E242" s="25" t="s">
        <v>11174</v>
      </c>
      <c r="F242" s="25" t="s">
        <v>11350</v>
      </c>
      <c r="G242" s="29">
        <v>176</v>
      </c>
      <c r="H242" s="29">
        <v>3</v>
      </c>
      <c r="I242" s="193"/>
      <c r="J242" s="193"/>
    </row>
    <row r="243" spans="1:10" ht="15" customHeight="1">
      <c r="A243" s="27" t="s">
        <v>1824</v>
      </c>
      <c r="B243" s="11" t="s">
        <v>1928</v>
      </c>
      <c r="C243" s="25" t="s">
        <v>1967</v>
      </c>
      <c r="D243" s="28">
        <v>500468</v>
      </c>
      <c r="E243" s="25" t="s">
        <v>11351</v>
      </c>
      <c r="F243" s="25" t="s">
        <v>11352</v>
      </c>
      <c r="G243" s="29">
        <v>74</v>
      </c>
      <c r="H243" s="29">
        <v>1</v>
      </c>
      <c r="I243" s="193"/>
      <c r="J243" s="193"/>
    </row>
    <row r="244" spans="1:10" ht="15" customHeight="1">
      <c r="A244" s="27" t="s">
        <v>1824</v>
      </c>
      <c r="B244" s="11" t="s">
        <v>1928</v>
      </c>
      <c r="C244" s="25" t="s">
        <v>1967</v>
      </c>
      <c r="D244" s="28">
        <v>500469</v>
      </c>
      <c r="E244" s="25" t="s">
        <v>11353</v>
      </c>
      <c r="F244" s="25" t="s">
        <v>11352</v>
      </c>
      <c r="G244" s="29">
        <v>39</v>
      </c>
      <c r="H244" s="29">
        <v>1</v>
      </c>
      <c r="I244" s="193"/>
      <c r="J244" s="193"/>
    </row>
    <row r="245" spans="1:10" ht="15" customHeight="1">
      <c r="A245" s="27" t="s">
        <v>1824</v>
      </c>
      <c r="B245" s="11" t="s">
        <v>1928</v>
      </c>
      <c r="C245" s="25" t="s">
        <v>1967</v>
      </c>
      <c r="D245" s="28">
        <v>500917</v>
      </c>
      <c r="E245" s="25" t="s">
        <v>11354</v>
      </c>
      <c r="F245" s="25" t="s">
        <v>11352</v>
      </c>
      <c r="G245" s="29">
        <v>55</v>
      </c>
      <c r="H245" s="29">
        <v>1</v>
      </c>
      <c r="I245" s="193"/>
      <c r="J245" s="193"/>
    </row>
    <row r="246" spans="1:10" ht="15" customHeight="1">
      <c r="A246" s="27" t="s">
        <v>1824</v>
      </c>
      <c r="B246" s="11" t="s">
        <v>1928</v>
      </c>
      <c r="C246" s="25" t="s">
        <v>1969</v>
      </c>
      <c r="D246" s="28">
        <v>300496</v>
      </c>
      <c r="E246" s="25" t="s">
        <v>11355</v>
      </c>
      <c r="F246" s="25" t="s">
        <v>11356</v>
      </c>
      <c r="G246" s="29">
        <v>105</v>
      </c>
      <c r="H246" s="29">
        <v>2</v>
      </c>
      <c r="I246" s="193"/>
      <c r="J246" s="193"/>
    </row>
    <row r="247" spans="1:10" ht="15" customHeight="1">
      <c r="A247" s="27" t="s">
        <v>1824</v>
      </c>
      <c r="B247" s="11" t="s">
        <v>1928</v>
      </c>
      <c r="C247" s="25" t="s">
        <v>1969</v>
      </c>
      <c r="D247" s="28">
        <v>301975</v>
      </c>
      <c r="E247" s="25" t="s">
        <v>11357</v>
      </c>
      <c r="F247" s="25" t="s">
        <v>11358</v>
      </c>
      <c r="G247" s="29">
        <v>591</v>
      </c>
      <c r="H247" s="29">
        <v>8</v>
      </c>
      <c r="I247" s="193"/>
      <c r="J247" s="193"/>
    </row>
    <row r="248" spans="1:10" ht="15" customHeight="1">
      <c r="A248" s="27" t="s">
        <v>1824</v>
      </c>
      <c r="B248" s="11" t="s">
        <v>1928</v>
      </c>
      <c r="C248" s="25" t="s">
        <v>1969</v>
      </c>
      <c r="D248" s="28">
        <v>301976</v>
      </c>
      <c r="E248" s="25" t="s">
        <v>11359</v>
      </c>
      <c r="F248" s="25" t="s">
        <v>11360</v>
      </c>
      <c r="G248" s="29">
        <v>374</v>
      </c>
      <c r="H248" s="29">
        <v>5</v>
      </c>
      <c r="I248" s="193"/>
      <c r="J248" s="193"/>
    </row>
    <row r="249" spans="1:10" ht="15" customHeight="1">
      <c r="A249" s="27" t="s">
        <v>1824</v>
      </c>
      <c r="B249" s="11" t="s">
        <v>1928</v>
      </c>
      <c r="C249" s="25" t="s">
        <v>1969</v>
      </c>
      <c r="D249" s="28">
        <v>302054</v>
      </c>
      <c r="E249" s="25" t="s">
        <v>11361</v>
      </c>
      <c r="F249" s="25" t="s">
        <v>11362</v>
      </c>
      <c r="G249" s="29">
        <v>121</v>
      </c>
      <c r="H249" s="29">
        <v>2</v>
      </c>
      <c r="I249" s="193"/>
      <c r="J249" s="193"/>
    </row>
    <row r="250" spans="1:10" ht="15" customHeight="1">
      <c r="A250" s="27" t="s">
        <v>1824</v>
      </c>
      <c r="B250" s="11" t="s">
        <v>1928</v>
      </c>
      <c r="C250" s="25" t="s">
        <v>1969</v>
      </c>
      <c r="D250" s="28">
        <v>305545</v>
      </c>
      <c r="E250" s="25" t="s">
        <v>11363</v>
      </c>
      <c r="F250" s="25" t="s">
        <v>11364</v>
      </c>
      <c r="G250" s="29">
        <v>83</v>
      </c>
      <c r="H250" s="29">
        <v>1</v>
      </c>
      <c r="I250" s="193"/>
      <c r="J250" s="193"/>
    </row>
    <row r="251" spans="1:10" ht="15" customHeight="1">
      <c r="A251" s="27" t="s">
        <v>1824</v>
      </c>
      <c r="B251" s="11" t="s">
        <v>1928</v>
      </c>
      <c r="C251" s="25" t="s">
        <v>1969</v>
      </c>
      <c r="D251" s="28">
        <v>309738</v>
      </c>
      <c r="E251" s="25" t="s">
        <v>11365</v>
      </c>
      <c r="F251" s="25" t="s">
        <v>11366</v>
      </c>
      <c r="G251" s="29">
        <v>97</v>
      </c>
      <c r="H251" s="29">
        <v>1</v>
      </c>
      <c r="I251" s="193"/>
      <c r="J251" s="193"/>
    </row>
    <row r="252" spans="1:10" ht="15" customHeight="1">
      <c r="A252" s="27" t="s">
        <v>1824</v>
      </c>
      <c r="B252" s="11" t="s">
        <v>1928</v>
      </c>
      <c r="C252" s="25" t="s">
        <v>1969</v>
      </c>
      <c r="D252" s="28">
        <v>309740</v>
      </c>
      <c r="E252" s="25" t="s">
        <v>11367</v>
      </c>
      <c r="F252" s="25" t="s">
        <v>11368</v>
      </c>
      <c r="G252" s="29">
        <v>78</v>
      </c>
      <c r="H252" s="29">
        <v>1</v>
      </c>
      <c r="I252" s="193"/>
      <c r="J252" s="193"/>
    </row>
    <row r="253" spans="1:10" ht="15" customHeight="1">
      <c r="A253" s="27" t="s">
        <v>1824</v>
      </c>
      <c r="B253" s="11" t="s">
        <v>1928</v>
      </c>
      <c r="C253" s="25" t="s">
        <v>1969</v>
      </c>
      <c r="D253" s="28">
        <v>309741</v>
      </c>
      <c r="E253" s="25" t="s">
        <v>11369</v>
      </c>
      <c r="F253" s="25" t="s">
        <v>11370</v>
      </c>
      <c r="G253" s="29">
        <v>190</v>
      </c>
      <c r="H253" s="29">
        <v>3</v>
      </c>
      <c r="I253" s="193"/>
      <c r="J253" s="193"/>
    </row>
    <row r="254" spans="1:10" ht="15" customHeight="1">
      <c r="A254" s="27" t="s">
        <v>1824</v>
      </c>
      <c r="B254" s="11" t="s">
        <v>1928</v>
      </c>
      <c r="C254" s="25" t="s">
        <v>1969</v>
      </c>
      <c r="D254" s="28">
        <v>501283</v>
      </c>
      <c r="E254" s="25" t="s">
        <v>11371</v>
      </c>
      <c r="F254" s="25" t="s">
        <v>11372</v>
      </c>
      <c r="G254" s="29">
        <v>35</v>
      </c>
      <c r="H254" s="29">
        <v>1</v>
      </c>
      <c r="I254" s="193"/>
      <c r="J254" s="193"/>
    </row>
    <row r="255" spans="1:10" ht="15" customHeight="1">
      <c r="A255" s="27" t="s">
        <v>1824</v>
      </c>
      <c r="B255" s="11" t="s">
        <v>1928</v>
      </c>
      <c r="C255" s="25" t="s">
        <v>1971</v>
      </c>
      <c r="D255" s="28">
        <v>301939</v>
      </c>
      <c r="E255" s="25" t="s">
        <v>11373</v>
      </c>
      <c r="F255" s="25" t="s">
        <v>1972</v>
      </c>
      <c r="G255" s="29">
        <v>102</v>
      </c>
      <c r="H255" s="29">
        <v>2</v>
      </c>
      <c r="I255" s="193"/>
      <c r="J255" s="193"/>
    </row>
    <row r="256" spans="1:10" ht="15" customHeight="1">
      <c r="A256" s="27" t="s">
        <v>1824</v>
      </c>
      <c r="B256" s="11" t="s">
        <v>1928</v>
      </c>
      <c r="C256" s="25" t="s">
        <v>1971</v>
      </c>
      <c r="D256" s="28">
        <v>301940</v>
      </c>
      <c r="E256" s="25" t="s">
        <v>11374</v>
      </c>
      <c r="F256" s="25" t="s">
        <v>11375</v>
      </c>
      <c r="G256" s="29">
        <v>119</v>
      </c>
      <c r="H256" s="29">
        <v>2</v>
      </c>
      <c r="I256" s="193"/>
      <c r="J256" s="193"/>
    </row>
    <row r="257" spans="1:10" ht="15" customHeight="1">
      <c r="A257" s="27" t="s">
        <v>1824</v>
      </c>
      <c r="B257" s="11" t="s">
        <v>1928</v>
      </c>
      <c r="C257" s="25" t="s">
        <v>1973</v>
      </c>
      <c r="D257" s="28">
        <v>301963</v>
      </c>
      <c r="E257" s="25" t="s">
        <v>11376</v>
      </c>
      <c r="F257" s="25" t="s">
        <v>11377</v>
      </c>
      <c r="G257" s="29">
        <v>230</v>
      </c>
      <c r="H257" s="29">
        <v>3</v>
      </c>
      <c r="I257" s="193"/>
      <c r="J257" s="193"/>
    </row>
    <row r="258" spans="1:10" ht="15" customHeight="1">
      <c r="A258" s="27" t="s">
        <v>1824</v>
      </c>
      <c r="B258" s="11" t="s">
        <v>1928</v>
      </c>
      <c r="C258" s="25" t="s">
        <v>1973</v>
      </c>
      <c r="D258" s="28">
        <v>302039</v>
      </c>
      <c r="E258" s="25" t="s">
        <v>11378</v>
      </c>
      <c r="F258" s="25" t="s">
        <v>11379</v>
      </c>
      <c r="G258" s="29">
        <v>333</v>
      </c>
      <c r="H258" s="29">
        <v>5</v>
      </c>
      <c r="I258" s="193"/>
      <c r="J258" s="193"/>
    </row>
    <row r="259" spans="1:10" ht="15" customHeight="1">
      <c r="A259" s="27" t="s">
        <v>1824</v>
      </c>
      <c r="B259" s="11" t="s">
        <v>1928</v>
      </c>
      <c r="C259" s="25" t="s">
        <v>1973</v>
      </c>
      <c r="D259" s="28">
        <v>302040</v>
      </c>
      <c r="E259" s="25" t="s">
        <v>11380</v>
      </c>
      <c r="F259" s="25" t="s">
        <v>11381</v>
      </c>
      <c r="G259" s="29">
        <v>48</v>
      </c>
      <c r="H259" s="29">
        <v>1</v>
      </c>
      <c r="I259" s="193"/>
      <c r="J259" s="193"/>
    </row>
    <row r="260" spans="1:10" ht="15" customHeight="1">
      <c r="A260" s="27" t="s">
        <v>1824</v>
      </c>
      <c r="B260" s="11" t="s">
        <v>1928</v>
      </c>
      <c r="C260" s="25" t="s">
        <v>1973</v>
      </c>
      <c r="D260" s="28">
        <v>305851</v>
      </c>
      <c r="E260" s="25" t="s">
        <v>11382</v>
      </c>
      <c r="F260" s="25" t="s">
        <v>11383</v>
      </c>
      <c r="G260" s="29">
        <v>52</v>
      </c>
      <c r="H260" s="29">
        <v>1</v>
      </c>
      <c r="I260" s="193"/>
      <c r="J260" s="193"/>
    </row>
    <row r="261" spans="1:10" ht="15" customHeight="1">
      <c r="A261" s="27" t="s">
        <v>1824</v>
      </c>
      <c r="B261" s="11" t="s">
        <v>1928</v>
      </c>
      <c r="C261" s="25" t="s">
        <v>1973</v>
      </c>
      <c r="D261" s="28">
        <v>309768</v>
      </c>
      <c r="E261" s="25" t="s">
        <v>11384</v>
      </c>
      <c r="F261" s="25" t="s">
        <v>11385</v>
      </c>
      <c r="G261" s="29">
        <v>65</v>
      </c>
      <c r="H261" s="29">
        <v>1</v>
      </c>
      <c r="I261" s="193"/>
      <c r="J261" s="193"/>
    </row>
    <row r="262" spans="1:10" ht="15" customHeight="1">
      <c r="A262" s="27" t="s">
        <v>1824</v>
      </c>
      <c r="B262" s="11" t="s">
        <v>1928</v>
      </c>
      <c r="C262" s="25" t="s">
        <v>1943</v>
      </c>
      <c r="D262" s="28">
        <v>300312</v>
      </c>
      <c r="E262" s="25" t="s">
        <v>11386</v>
      </c>
      <c r="F262" s="25" t="s">
        <v>11387</v>
      </c>
      <c r="G262" s="29">
        <v>44</v>
      </c>
      <c r="H262" s="29">
        <v>1</v>
      </c>
      <c r="I262" s="193"/>
      <c r="J262" s="193"/>
    </row>
    <row r="263" spans="1:10" ht="15" customHeight="1">
      <c r="A263" s="27" t="s">
        <v>1824</v>
      </c>
      <c r="B263" s="11" t="s">
        <v>1928</v>
      </c>
      <c r="C263" s="25" t="s">
        <v>1943</v>
      </c>
      <c r="D263" s="28">
        <v>301936</v>
      </c>
      <c r="E263" s="25" t="s">
        <v>11388</v>
      </c>
      <c r="F263" s="25" t="s">
        <v>11389</v>
      </c>
      <c r="G263" s="29">
        <v>165</v>
      </c>
      <c r="H263" s="29">
        <v>2</v>
      </c>
      <c r="I263" s="193"/>
      <c r="J263" s="193"/>
    </row>
    <row r="264" spans="1:10" ht="15" customHeight="1">
      <c r="A264" s="27" t="s">
        <v>1824</v>
      </c>
      <c r="B264" s="11" t="s">
        <v>1928</v>
      </c>
      <c r="C264" s="25" t="s">
        <v>1943</v>
      </c>
      <c r="D264" s="28">
        <v>301990</v>
      </c>
      <c r="E264" s="25" t="s">
        <v>11390</v>
      </c>
      <c r="F264" s="25" t="s">
        <v>11391</v>
      </c>
      <c r="G264" s="29">
        <v>61</v>
      </c>
      <c r="H264" s="29">
        <v>1</v>
      </c>
      <c r="I264" s="193"/>
      <c r="J264" s="193"/>
    </row>
    <row r="265" spans="1:10" ht="15" customHeight="1">
      <c r="A265" s="27" t="s">
        <v>1824</v>
      </c>
      <c r="B265" s="11" t="s">
        <v>1928</v>
      </c>
      <c r="C265" s="25" t="s">
        <v>1943</v>
      </c>
      <c r="D265" s="28">
        <v>301993</v>
      </c>
      <c r="E265" s="25" t="s">
        <v>11392</v>
      </c>
      <c r="F265" s="25" t="s">
        <v>11393</v>
      </c>
      <c r="G265" s="29">
        <v>56</v>
      </c>
      <c r="H265" s="29">
        <v>1</v>
      </c>
      <c r="I265" s="193"/>
      <c r="J265" s="193"/>
    </row>
    <row r="266" spans="1:10" ht="15" customHeight="1">
      <c r="A266" s="27" t="s">
        <v>1824</v>
      </c>
      <c r="B266" s="11" t="s">
        <v>1928</v>
      </c>
      <c r="C266" s="25" t="s">
        <v>1943</v>
      </c>
      <c r="D266" s="28">
        <v>302009</v>
      </c>
      <c r="E266" s="25" t="s">
        <v>11394</v>
      </c>
      <c r="F266" s="25" t="s">
        <v>11395</v>
      </c>
      <c r="G266" s="29">
        <v>39</v>
      </c>
      <c r="H266" s="29">
        <v>1</v>
      </c>
      <c r="I266" s="193"/>
      <c r="J266" s="193"/>
    </row>
    <row r="267" spans="1:10" ht="15" customHeight="1">
      <c r="A267" s="27" t="s">
        <v>1824</v>
      </c>
      <c r="B267" s="11" t="s">
        <v>1928</v>
      </c>
      <c r="C267" s="25" t="s">
        <v>1943</v>
      </c>
      <c r="D267" s="28">
        <v>302037</v>
      </c>
      <c r="E267" s="25" t="s">
        <v>5240</v>
      </c>
      <c r="F267" s="25" t="s">
        <v>11396</v>
      </c>
      <c r="G267" s="29">
        <v>224</v>
      </c>
      <c r="H267" s="29">
        <v>3</v>
      </c>
      <c r="I267" s="193"/>
      <c r="J267" s="193"/>
    </row>
    <row r="268" spans="1:10" ht="15" customHeight="1">
      <c r="A268" s="27" t="s">
        <v>1824</v>
      </c>
      <c r="B268" s="11" t="s">
        <v>1928</v>
      </c>
      <c r="C268" s="25" t="s">
        <v>1943</v>
      </c>
      <c r="D268" s="28">
        <v>305788</v>
      </c>
      <c r="E268" s="25" t="s">
        <v>11397</v>
      </c>
      <c r="F268" s="25" t="s">
        <v>11398</v>
      </c>
      <c r="G268" s="29">
        <v>31</v>
      </c>
      <c r="H268" s="29">
        <v>1</v>
      </c>
      <c r="I268" s="193"/>
      <c r="J268" s="193"/>
    </row>
    <row r="269" spans="1:10" ht="15" customHeight="1">
      <c r="A269" s="27" t="s">
        <v>1824</v>
      </c>
      <c r="B269" s="11" t="s">
        <v>1928</v>
      </c>
      <c r="C269" s="25" t="s">
        <v>1943</v>
      </c>
      <c r="D269" s="28">
        <v>309711</v>
      </c>
      <c r="E269" s="25" t="s">
        <v>11399</v>
      </c>
      <c r="F269" s="25" t="s">
        <v>11400</v>
      </c>
      <c r="G269" s="29">
        <v>79</v>
      </c>
      <c r="H269" s="29">
        <v>1</v>
      </c>
      <c r="I269" s="193"/>
      <c r="J269" s="193"/>
    </row>
    <row r="270" spans="1:10" ht="15" customHeight="1">
      <c r="A270" s="27" t="s">
        <v>1824</v>
      </c>
      <c r="B270" s="11" t="s">
        <v>1928</v>
      </c>
      <c r="C270" s="25" t="s">
        <v>1943</v>
      </c>
      <c r="D270" s="28">
        <v>309736</v>
      </c>
      <c r="E270" s="25" t="s">
        <v>11401</v>
      </c>
      <c r="F270" s="25" t="s">
        <v>11402</v>
      </c>
      <c r="G270" s="29">
        <v>51</v>
      </c>
      <c r="H270" s="29">
        <v>1</v>
      </c>
      <c r="I270" s="193"/>
      <c r="J270" s="193"/>
    </row>
    <row r="271" spans="1:10" ht="15" customHeight="1">
      <c r="A271" s="27" t="s">
        <v>1824</v>
      </c>
      <c r="B271" s="11" t="s">
        <v>1928</v>
      </c>
      <c r="C271" s="25" t="s">
        <v>1943</v>
      </c>
      <c r="D271" s="28">
        <v>309765</v>
      </c>
      <c r="E271" s="25" t="s">
        <v>11403</v>
      </c>
      <c r="F271" s="25" t="s">
        <v>11404</v>
      </c>
      <c r="G271" s="29">
        <v>46</v>
      </c>
      <c r="H271" s="29">
        <v>1</v>
      </c>
      <c r="I271" s="193"/>
      <c r="J271" s="193"/>
    </row>
    <row r="272" spans="1:10" ht="15" customHeight="1">
      <c r="A272" s="27" t="s">
        <v>1824</v>
      </c>
      <c r="B272" s="11" t="s">
        <v>1928</v>
      </c>
      <c r="C272" s="25" t="s">
        <v>1943</v>
      </c>
      <c r="D272" s="28">
        <v>309770</v>
      </c>
      <c r="E272" s="25" t="s">
        <v>11405</v>
      </c>
      <c r="F272" s="25" t="s">
        <v>11406</v>
      </c>
      <c r="G272" s="29">
        <v>72</v>
      </c>
      <c r="H272" s="29">
        <v>1</v>
      </c>
      <c r="I272" s="193"/>
      <c r="J272" s="193"/>
    </row>
    <row r="273" spans="1:10" ht="15" customHeight="1">
      <c r="A273" s="27" t="s">
        <v>1824</v>
      </c>
      <c r="B273" s="11" t="s">
        <v>1928</v>
      </c>
      <c r="C273" s="25" t="s">
        <v>1945</v>
      </c>
      <c r="D273" s="28">
        <v>301935</v>
      </c>
      <c r="E273" s="25" t="s">
        <v>11407</v>
      </c>
      <c r="F273" s="25" t="s">
        <v>11408</v>
      </c>
      <c r="G273" s="29">
        <v>150</v>
      </c>
      <c r="H273" s="29">
        <v>2</v>
      </c>
      <c r="I273" s="193"/>
      <c r="J273" s="193"/>
    </row>
    <row r="274" spans="1:10" ht="15" customHeight="1">
      <c r="A274" s="27" t="s">
        <v>1824</v>
      </c>
      <c r="B274" s="11" t="s">
        <v>1928</v>
      </c>
      <c r="C274" s="25" t="s">
        <v>1945</v>
      </c>
      <c r="D274" s="28">
        <v>301970</v>
      </c>
      <c r="E274" s="25" t="s">
        <v>11409</v>
      </c>
      <c r="F274" s="25" t="s">
        <v>11410</v>
      </c>
      <c r="G274" s="29">
        <v>162</v>
      </c>
      <c r="H274" s="29">
        <v>2</v>
      </c>
      <c r="I274" s="193"/>
      <c r="J274" s="193"/>
    </row>
    <row r="275" spans="1:10" ht="15" customHeight="1">
      <c r="A275" s="27" t="s">
        <v>1824</v>
      </c>
      <c r="B275" s="11" t="s">
        <v>1928</v>
      </c>
      <c r="C275" s="25" t="s">
        <v>1945</v>
      </c>
      <c r="D275" s="28">
        <v>301994</v>
      </c>
      <c r="E275" s="25" t="s">
        <v>11411</v>
      </c>
      <c r="F275" s="25" t="s">
        <v>11412</v>
      </c>
      <c r="G275" s="29">
        <v>203</v>
      </c>
      <c r="H275" s="29">
        <v>3</v>
      </c>
      <c r="I275" s="193"/>
      <c r="J275" s="193"/>
    </row>
    <row r="276" spans="1:10" ht="15" customHeight="1">
      <c r="A276" s="27" t="s">
        <v>1824</v>
      </c>
      <c r="B276" s="11" t="s">
        <v>1928</v>
      </c>
      <c r="C276" s="25" t="s">
        <v>1945</v>
      </c>
      <c r="D276" s="28">
        <v>302033</v>
      </c>
      <c r="E276" s="25" t="s">
        <v>11413</v>
      </c>
      <c r="F276" s="25" t="s">
        <v>11414</v>
      </c>
      <c r="G276" s="29">
        <v>366</v>
      </c>
      <c r="H276" s="29">
        <v>5</v>
      </c>
      <c r="I276" s="193"/>
      <c r="J276" s="193"/>
    </row>
    <row r="277" spans="1:10" ht="15" customHeight="1">
      <c r="A277" s="27" t="s">
        <v>1824</v>
      </c>
      <c r="B277" s="11" t="s">
        <v>1928</v>
      </c>
      <c r="C277" s="25" t="s">
        <v>1945</v>
      </c>
      <c r="D277" s="28">
        <v>309744</v>
      </c>
      <c r="E277" s="25" t="s">
        <v>11415</v>
      </c>
      <c r="F277" s="25" t="s">
        <v>11416</v>
      </c>
      <c r="G277" s="29">
        <v>32</v>
      </c>
      <c r="H277" s="29">
        <v>1</v>
      </c>
      <c r="I277" s="193"/>
      <c r="J277" s="193"/>
    </row>
    <row r="278" spans="1:10" ht="15" customHeight="1">
      <c r="A278" s="27" t="s">
        <v>1824</v>
      </c>
      <c r="B278" s="11" t="s">
        <v>1928</v>
      </c>
      <c r="C278" s="25" t="s">
        <v>1945</v>
      </c>
      <c r="D278" s="28">
        <v>309745</v>
      </c>
      <c r="E278" s="25" t="s">
        <v>11417</v>
      </c>
      <c r="F278" s="25" t="s">
        <v>11418</v>
      </c>
      <c r="G278" s="29">
        <v>51</v>
      </c>
      <c r="H278" s="29">
        <v>1</v>
      </c>
      <c r="I278" s="193"/>
      <c r="J278" s="193"/>
    </row>
    <row r="279" spans="1:10" ht="15" customHeight="1">
      <c r="A279" s="27" t="s">
        <v>1824</v>
      </c>
      <c r="B279" s="11" t="s">
        <v>1928</v>
      </c>
      <c r="C279" s="25" t="s">
        <v>1945</v>
      </c>
      <c r="D279" s="28">
        <v>309747</v>
      </c>
      <c r="E279" s="25" t="s">
        <v>11419</v>
      </c>
      <c r="F279" s="25" t="s">
        <v>11420</v>
      </c>
      <c r="G279" s="29">
        <v>164</v>
      </c>
      <c r="H279" s="29">
        <v>2</v>
      </c>
      <c r="I279" s="193"/>
      <c r="J279" s="193"/>
    </row>
    <row r="280" spans="1:10" ht="15" customHeight="1">
      <c r="A280" s="27" t="s">
        <v>1824</v>
      </c>
      <c r="B280" s="11" t="s">
        <v>1928</v>
      </c>
      <c r="C280" s="25" t="s">
        <v>1945</v>
      </c>
      <c r="D280" s="28">
        <v>309758</v>
      </c>
      <c r="E280" s="25" t="s">
        <v>11421</v>
      </c>
      <c r="F280" s="25" t="s">
        <v>11422</v>
      </c>
      <c r="G280" s="29">
        <v>69</v>
      </c>
      <c r="H280" s="29">
        <v>1</v>
      </c>
      <c r="I280" s="193"/>
      <c r="J280" s="193"/>
    </row>
    <row r="281" spans="1:10" ht="15" customHeight="1">
      <c r="A281" s="27" t="s">
        <v>1824</v>
      </c>
      <c r="B281" s="11" t="s">
        <v>1928</v>
      </c>
      <c r="C281" s="25" t="s">
        <v>1933</v>
      </c>
      <c r="D281" s="28">
        <v>301958</v>
      </c>
      <c r="E281" s="25" t="s">
        <v>9541</v>
      </c>
      <c r="F281" s="25" t="s">
        <v>11423</v>
      </c>
      <c r="G281" s="29">
        <v>164</v>
      </c>
      <c r="H281" s="29">
        <v>2</v>
      </c>
      <c r="I281" s="193"/>
      <c r="J281" s="193"/>
    </row>
    <row r="282" spans="1:10" ht="15" customHeight="1">
      <c r="A282" s="27" t="s">
        <v>1824</v>
      </c>
      <c r="B282" s="11" t="s">
        <v>1928</v>
      </c>
      <c r="C282" s="25" t="s">
        <v>1933</v>
      </c>
      <c r="D282" s="28">
        <v>301961</v>
      </c>
      <c r="E282" s="25" t="s">
        <v>11424</v>
      </c>
      <c r="F282" s="25" t="s">
        <v>11425</v>
      </c>
      <c r="G282" s="29">
        <v>247</v>
      </c>
      <c r="H282" s="29">
        <v>4</v>
      </c>
      <c r="I282" s="193"/>
      <c r="J282" s="193"/>
    </row>
    <row r="283" spans="1:10" ht="15" customHeight="1">
      <c r="A283" s="27" t="s">
        <v>1824</v>
      </c>
      <c r="B283" s="11" t="s">
        <v>1928</v>
      </c>
      <c r="C283" s="25" t="s">
        <v>1933</v>
      </c>
      <c r="D283" s="28">
        <v>301979</v>
      </c>
      <c r="E283" s="25" t="s">
        <v>11426</v>
      </c>
      <c r="F283" s="25" t="s">
        <v>11427</v>
      </c>
      <c r="G283" s="29">
        <v>74</v>
      </c>
      <c r="H283" s="29">
        <v>1</v>
      </c>
      <c r="I283" s="193"/>
      <c r="J283" s="193"/>
    </row>
    <row r="284" spans="1:10" ht="15" customHeight="1">
      <c r="A284" s="27" t="s">
        <v>1824</v>
      </c>
      <c r="B284" s="11" t="s">
        <v>1928</v>
      </c>
      <c r="C284" s="25" t="s">
        <v>1933</v>
      </c>
      <c r="D284" s="28">
        <v>301980</v>
      </c>
      <c r="E284" s="25" t="s">
        <v>11428</v>
      </c>
      <c r="F284" s="25" t="s">
        <v>11429</v>
      </c>
      <c r="G284" s="29">
        <v>86</v>
      </c>
      <c r="H284" s="29">
        <v>1</v>
      </c>
      <c r="I284" s="193"/>
      <c r="J284" s="193"/>
    </row>
    <row r="285" spans="1:10" ht="15" customHeight="1">
      <c r="A285" s="27" t="s">
        <v>1824</v>
      </c>
      <c r="B285" s="11" t="s">
        <v>1928</v>
      </c>
      <c r="C285" s="25" t="s">
        <v>1933</v>
      </c>
      <c r="D285" s="28">
        <v>301988</v>
      </c>
      <c r="E285" s="25" t="s">
        <v>11430</v>
      </c>
      <c r="F285" s="25" t="s">
        <v>11431</v>
      </c>
      <c r="G285" s="29">
        <v>78</v>
      </c>
      <c r="H285" s="29">
        <v>1</v>
      </c>
      <c r="I285" s="193"/>
      <c r="J285" s="193"/>
    </row>
    <row r="286" spans="1:10" ht="15" customHeight="1">
      <c r="A286" s="27" t="s">
        <v>1824</v>
      </c>
      <c r="B286" s="11" t="s">
        <v>1928</v>
      </c>
      <c r="C286" s="25" t="s">
        <v>1959</v>
      </c>
      <c r="D286" s="28">
        <v>301957</v>
      </c>
      <c r="E286" s="25" t="s">
        <v>11432</v>
      </c>
      <c r="F286" s="25" t="s">
        <v>11433</v>
      </c>
      <c r="G286" s="29">
        <v>77</v>
      </c>
      <c r="H286" s="29">
        <v>1</v>
      </c>
      <c r="I286" s="193"/>
      <c r="J286" s="193"/>
    </row>
    <row r="287" spans="1:10" ht="15" customHeight="1">
      <c r="A287" s="27" t="s">
        <v>1824</v>
      </c>
      <c r="B287" s="11" t="s">
        <v>1928</v>
      </c>
      <c r="C287" s="25" t="s">
        <v>1959</v>
      </c>
      <c r="D287" s="28">
        <v>302034</v>
      </c>
      <c r="E287" s="25" t="s">
        <v>11434</v>
      </c>
      <c r="F287" s="25" t="s">
        <v>11435</v>
      </c>
      <c r="G287" s="29">
        <v>327</v>
      </c>
      <c r="H287" s="29">
        <v>5</v>
      </c>
      <c r="I287" s="193"/>
      <c r="J287" s="193"/>
    </row>
    <row r="288" spans="1:10" ht="15" customHeight="1">
      <c r="A288" s="27" t="s">
        <v>1824</v>
      </c>
      <c r="B288" s="11" t="s">
        <v>1928</v>
      </c>
      <c r="C288" s="25" t="s">
        <v>1959</v>
      </c>
      <c r="D288" s="28">
        <v>302053</v>
      </c>
      <c r="E288" s="25" t="s">
        <v>11436</v>
      </c>
      <c r="F288" s="25" t="s">
        <v>11437</v>
      </c>
      <c r="G288" s="29">
        <v>144</v>
      </c>
      <c r="H288" s="29">
        <v>2</v>
      </c>
      <c r="I288" s="193"/>
      <c r="J288" s="193"/>
    </row>
    <row r="289" spans="1:10" ht="15" customHeight="1">
      <c r="A289" s="27" t="s">
        <v>1824</v>
      </c>
      <c r="B289" s="11" t="s">
        <v>1928</v>
      </c>
      <c r="C289" s="25" t="s">
        <v>1959</v>
      </c>
      <c r="D289" s="28">
        <v>309707</v>
      </c>
      <c r="E289" s="25" t="s">
        <v>11438</v>
      </c>
      <c r="F289" s="25" t="s">
        <v>11439</v>
      </c>
      <c r="G289" s="29">
        <v>76</v>
      </c>
      <c r="H289" s="29">
        <v>1</v>
      </c>
      <c r="I289" s="193"/>
      <c r="J289" s="193"/>
    </row>
    <row r="290" spans="1:10" ht="15" customHeight="1">
      <c r="A290" s="27" t="s">
        <v>1824</v>
      </c>
      <c r="B290" s="11" t="s">
        <v>1928</v>
      </c>
      <c r="C290" s="25" t="s">
        <v>1959</v>
      </c>
      <c r="D290" s="28">
        <v>500157</v>
      </c>
      <c r="E290" s="25" t="s">
        <v>11440</v>
      </c>
      <c r="F290" s="25" t="s">
        <v>11441</v>
      </c>
      <c r="G290" s="29">
        <v>40</v>
      </c>
      <c r="H290" s="29">
        <v>1</v>
      </c>
      <c r="I290" s="193"/>
      <c r="J290" s="193"/>
    </row>
    <row r="291" spans="1:10" ht="15" customHeight="1">
      <c r="A291" s="27" t="s">
        <v>1824</v>
      </c>
      <c r="B291" s="11" t="s">
        <v>1928</v>
      </c>
      <c r="C291" s="25" t="s">
        <v>1941</v>
      </c>
      <c r="D291" s="28">
        <v>301973</v>
      </c>
      <c r="E291" s="25" t="s">
        <v>11442</v>
      </c>
      <c r="F291" s="25" t="s">
        <v>11443</v>
      </c>
      <c r="G291" s="29">
        <v>170</v>
      </c>
      <c r="H291" s="29">
        <v>2</v>
      </c>
      <c r="I291" s="193"/>
      <c r="J291" s="193"/>
    </row>
    <row r="292" spans="1:10" ht="15" customHeight="1">
      <c r="A292" s="27" t="s">
        <v>1824</v>
      </c>
      <c r="B292" s="11" t="s">
        <v>1928</v>
      </c>
      <c r="C292" s="25" t="s">
        <v>1941</v>
      </c>
      <c r="D292" s="28">
        <v>301999</v>
      </c>
      <c r="E292" s="25" t="s">
        <v>11444</v>
      </c>
      <c r="F292" s="25" t="s">
        <v>11445</v>
      </c>
      <c r="G292" s="29">
        <v>371</v>
      </c>
      <c r="H292" s="29">
        <v>5</v>
      </c>
      <c r="I292" s="193"/>
      <c r="J292" s="193"/>
    </row>
    <row r="293" spans="1:10" ht="15" customHeight="1">
      <c r="A293" s="27" t="s">
        <v>1824</v>
      </c>
      <c r="B293" s="11" t="s">
        <v>1928</v>
      </c>
      <c r="C293" s="25" t="s">
        <v>1941</v>
      </c>
      <c r="D293" s="28">
        <v>302030</v>
      </c>
      <c r="E293" s="25" t="s">
        <v>6181</v>
      </c>
      <c r="F293" s="25" t="s">
        <v>11446</v>
      </c>
      <c r="G293" s="29">
        <v>129</v>
      </c>
      <c r="H293" s="29">
        <v>2</v>
      </c>
      <c r="I293" s="193"/>
      <c r="J293" s="193"/>
    </row>
    <row r="294" spans="1:10" ht="15" customHeight="1">
      <c r="A294" s="27" t="s">
        <v>1824</v>
      </c>
      <c r="B294" s="11" t="s">
        <v>1928</v>
      </c>
      <c r="C294" s="25" t="s">
        <v>1941</v>
      </c>
      <c r="D294" s="28">
        <v>309748</v>
      </c>
      <c r="E294" s="25" t="s">
        <v>11447</v>
      </c>
      <c r="F294" s="25" t="s">
        <v>11445</v>
      </c>
      <c r="G294" s="29">
        <v>46</v>
      </c>
      <c r="H294" s="29">
        <v>1</v>
      </c>
      <c r="I294" s="193"/>
      <c r="J294" s="193"/>
    </row>
    <row r="295" spans="1:10" ht="15" customHeight="1">
      <c r="A295" s="27" t="s">
        <v>1824</v>
      </c>
      <c r="B295" s="11" t="s">
        <v>1928</v>
      </c>
      <c r="C295" s="25" t="s">
        <v>1941</v>
      </c>
      <c r="D295" s="28">
        <v>309764</v>
      </c>
      <c r="E295" s="25" t="s">
        <v>11448</v>
      </c>
      <c r="F295" s="25" t="s">
        <v>11449</v>
      </c>
      <c r="G295" s="29">
        <v>67</v>
      </c>
      <c r="H295" s="29">
        <v>1</v>
      </c>
      <c r="I295" s="193"/>
      <c r="J295" s="193"/>
    </row>
    <row r="296" spans="1:10" ht="15" customHeight="1">
      <c r="A296" s="27" t="s">
        <v>1824</v>
      </c>
      <c r="B296" s="11" t="s">
        <v>1928</v>
      </c>
      <c r="C296" s="25" t="s">
        <v>1947</v>
      </c>
      <c r="D296" s="28">
        <v>301981</v>
      </c>
      <c r="E296" s="25" t="s">
        <v>11450</v>
      </c>
      <c r="F296" s="25" t="s">
        <v>11451</v>
      </c>
      <c r="G296" s="29">
        <v>198</v>
      </c>
      <c r="H296" s="29">
        <v>3</v>
      </c>
      <c r="I296" s="193"/>
      <c r="J296" s="193"/>
    </row>
    <row r="297" spans="1:10" ht="15" customHeight="1">
      <c r="A297" s="27" t="s">
        <v>1824</v>
      </c>
      <c r="B297" s="11" t="s">
        <v>1928</v>
      </c>
      <c r="C297" s="25" t="s">
        <v>1947</v>
      </c>
      <c r="D297" s="28">
        <v>302000</v>
      </c>
      <c r="E297" s="25" t="s">
        <v>11452</v>
      </c>
      <c r="F297" s="25" t="s">
        <v>11453</v>
      </c>
      <c r="G297" s="29">
        <v>281</v>
      </c>
      <c r="H297" s="29">
        <v>4</v>
      </c>
      <c r="I297" s="193"/>
      <c r="J297" s="193"/>
    </row>
    <row r="298" spans="1:10" ht="15" customHeight="1">
      <c r="A298" s="27" t="s">
        <v>1824</v>
      </c>
      <c r="B298" s="11" t="s">
        <v>1928</v>
      </c>
      <c r="C298" s="25" t="s">
        <v>1947</v>
      </c>
      <c r="D298" s="28">
        <v>302025</v>
      </c>
      <c r="E298" s="25" t="s">
        <v>11454</v>
      </c>
      <c r="F298" s="25" t="s">
        <v>11455</v>
      </c>
      <c r="G298" s="29">
        <v>173</v>
      </c>
      <c r="H298" s="29">
        <v>2</v>
      </c>
      <c r="I298" s="193"/>
      <c r="J298" s="193"/>
    </row>
    <row r="299" spans="1:10" ht="15" customHeight="1">
      <c r="A299" s="27" t="s">
        <v>1824</v>
      </c>
      <c r="B299" s="11" t="s">
        <v>1928</v>
      </c>
      <c r="C299" s="25" t="s">
        <v>1947</v>
      </c>
      <c r="D299" s="28">
        <v>302066</v>
      </c>
      <c r="E299" s="25" t="s">
        <v>11456</v>
      </c>
      <c r="F299" s="25" t="s">
        <v>11457</v>
      </c>
      <c r="G299" s="29">
        <v>127</v>
      </c>
      <c r="H299" s="29">
        <v>2</v>
      </c>
      <c r="I299" s="193"/>
      <c r="J299" s="193"/>
    </row>
    <row r="300" spans="1:10" ht="15" customHeight="1">
      <c r="A300" s="27" t="s">
        <v>1824</v>
      </c>
      <c r="B300" s="11" t="s">
        <v>1928</v>
      </c>
      <c r="C300" s="25" t="s">
        <v>1947</v>
      </c>
      <c r="D300" s="28">
        <v>302067</v>
      </c>
      <c r="E300" s="25" t="s">
        <v>11458</v>
      </c>
      <c r="F300" s="25" t="s">
        <v>11457</v>
      </c>
      <c r="G300" s="29">
        <v>54</v>
      </c>
      <c r="H300" s="29">
        <v>1</v>
      </c>
      <c r="I300" s="193"/>
      <c r="J300" s="193"/>
    </row>
    <row r="301" spans="1:10" ht="15" customHeight="1">
      <c r="A301" s="27" t="s">
        <v>1824</v>
      </c>
      <c r="B301" s="11" t="s">
        <v>1928</v>
      </c>
      <c r="C301" s="25" t="s">
        <v>1947</v>
      </c>
      <c r="D301" s="28">
        <v>309731</v>
      </c>
      <c r="E301" s="25" t="s">
        <v>11459</v>
      </c>
      <c r="F301" s="25" t="s">
        <v>11460</v>
      </c>
      <c r="G301" s="29">
        <v>224</v>
      </c>
      <c r="H301" s="29">
        <v>3</v>
      </c>
      <c r="I301" s="193"/>
      <c r="J301" s="193"/>
    </row>
    <row r="302" spans="1:10" ht="15" customHeight="1">
      <c r="A302" s="27" t="s">
        <v>1824</v>
      </c>
      <c r="B302" s="11" t="s">
        <v>1928</v>
      </c>
      <c r="C302" s="25" t="s">
        <v>1998</v>
      </c>
      <c r="D302" s="28">
        <v>302001</v>
      </c>
      <c r="E302" s="25" t="s">
        <v>11461</v>
      </c>
      <c r="F302" s="25" t="s">
        <v>11462</v>
      </c>
      <c r="G302" s="29">
        <v>1123</v>
      </c>
      <c r="H302" s="29">
        <v>16</v>
      </c>
      <c r="I302" s="193"/>
      <c r="J302" s="193"/>
    </row>
    <row r="303" spans="1:10" ht="15" customHeight="1">
      <c r="A303" s="27" t="s">
        <v>1824</v>
      </c>
      <c r="B303" s="11" t="s">
        <v>1928</v>
      </c>
      <c r="C303" s="25" t="s">
        <v>1998</v>
      </c>
      <c r="D303" s="28">
        <v>302002</v>
      </c>
      <c r="E303" s="25" t="s">
        <v>11463</v>
      </c>
      <c r="F303" s="25" t="s">
        <v>11464</v>
      </c>
      <c r="G303" s="29">
        <v>40</v>
      </c>
      <c r="H303" s="29">
        <v>1</v>
      </c>
      <c r="I303" s="193"/>
      <c r="J303" s="193"/>
    </row>
    <row r="304" spans="1:10" ht="15" customHeight="1">
      <c r="A304" s="27" t="s">
        <v>1824</v>
      </c>
      <c r="B304" s="11" t="s">
        <v>1928</v>
      </c>
      <c r="C304" s="25" t="s">
        <v>1998</v>
      </c>
      <c r="D304" s="28">
        <v>302003</v>
      </c>
      <c r="E304" s="25" t="s">
        <v>11465</v>
      </c>
      <c r="F304" s="25" t="s">
        <v>11466</v>
      </c>
      <c r="G304" s="29">
        <v>112</v>
      </c>
      <c r="H304" s="29">
        <v>2</v>
      </c>
      <c r="I304" s="193"/>
      <c r="J304" s="193"/>
    </row>
    <row r="305" spans="1:10" ht="15" customHeight="1">
      <c r="A305" s="27" t="s">
        <v>1824</v>
      </c>
      <c r="B305" s="11" t="s">
        <v>1928</v>
      </c>
      <c r="C305" s="25" t="s">
        <v>1998</v>
      </c>
      <c r="D305" s="28">
        <v>500740</v>
      </c>
      <c r="E305" s="25" t="s">
        <v>11467</v>
      </c>
      <c r="F305" s="25" t="s">
        <v>11468</v>
      </c>
      <c r="G305" s="29">
        <v>33</v>
      </c>
      <c r="H305" s="29">
        <v>1</v>
      </c>
      <c r="I305" s="193"/>
      <c r="J305" s="193"/>
    </row>
    <row r="306" spans="1:10" ht="15" customHeight="1">
      <c r="A306" s="27" t="s">
        <v>1824</v>
      </c>
      <c r="B306" s="11" t="s">
        <v>1928</v>
      </c>
      <c r="C306" s="25" t="s">
        <v>2000</v>
      </c>
      <c r="D306" s="28">
        <v>301985</v>
      </c>
      <c r="E306" s="25" t="s">
        <v>11469</v>
      </c>
      <c r="F306" s="25" t="s">
        <v>11470</v>
      </c>
      <c r="G306" s="29">
        <v>305</v>
      </c>
      <c r="H306" s="29">
        <v>4</v>
      </c>
      <c r="I306" s="193"/>
      <c r="J306" s="193"/>
    </row>
    <row r="307" spans="1:10" ht="15" customHeight="1">
      <c r="A307" s="27" t="s">
        <v>1824</v>
      </c>
      <c r="B307" s="11" t="s">
        <v>1928</v>
      </c>
      <c r="C307" s="25" t="s">
        <v>2000</v>
      </c>
      <c r="D307" s="28">
        <v>301991</v>
      </c>
      <c r="E307" s="25" t="s">
        <v>11471</v>
      </c>
      <c r="F307" s="25" t="s">
        <v>11472</v>
      </c>
      <c r="G307" s="29">
        <v>154</v>
      </c>
      <c r="H307" s="29">
        <v>2</v>
      </c>
      <c r="I307" s="193"/>
      <c r="J307" s="193"/>
    </row>
    <row r="308" spans="1:10" ht="15" customHeight="1">
      <c r="A308" s="27" t="s">
        <v>1824</v>
      </c>
      <c r="B308" s="11" t="s">
        <v>1928</v>
      </c>
      <c r="C308" s="25" t="s">
        <v>2000</v>
      </c>
      <c r="D308" s="28">
        <v>301992</v>
      </c>
      <c r="E308" s="25" t="s">
        <v>11473</v>
      </c>
      <c r="F308" s="25" t="s">
        <v>11474</v>
      </c>
      <c r="G308" s="29">
        <v>236</v>
      </c>
      <c r="H308" s="29">
        <v>3</v>
      </c>
      <c r="I308" s="193"/>
      <c r="J308" s="193"/>
    </row>
    <row r="309" spans="1:10" ht="15" customHeight="1">
      <c r="A309" s="27" t="s">
        <v>1824</v>
      </c>
      <c r="B309" s="11" t="s">
        <v>1928</v>
      </c>
      <c r="C309" s="25" t="s">
        <v>1961</v>
      </c>
      <c r="D309" s="28">
        <v>302006</v>
      </c>
      <c r="E309" s="25" t="s">
        <v>11475</v>
      </c>
      <c r="F309" s="25" t="s">
        <v>11476</v>
      </c>
      <c r="G309" s="29">
        <v>619</v>
      </c>
      <c r="H309" s="29">
        <v>9</v>
      </c>
      <c r="I309" s="193"/>
      <c r="J309" s="193"/>
    </row>
    <row r="310" spans="1:10" ht="15" customHeight="1">
      <c r="A310" s="27" t="s">
        <v>1824</v>
      </c>
      <c r="B310" s="11" t="s">
        <v>1928</v>
      </c>
      <c r="C310" s="25" t="s">
        <v>1961</v>
      </c>
      <c r="D310" s="28">
        <v>305709</v>
      </c>
      <c r="E310" s="25" t="s">
        <v>11477</v>
      </c>
      <c r="F310" s="25" t="s">
        <v>11478</v>
      </c>
      <c r="G310" s="29">
        <v>99</v>
      </c>
      <c r="H310" s="29">
        <v>1</v>
      </c>
      <c r="I310" s="193"/>
      <c r="J310" s="193"/>
    </row>
    <row r="311" spans="1:10" ht="15" customHeight="1">
      <c r="A311" s="27" t="s">
        <v>1824</v>
      </c>
      <c r="B311" s="11" t="s">
        <v>1928</v>
      </c>
      <c r="C311" s="25" t="s">
        <v>1961</v>
      </c>
      <c r="D311" s="28">
        <v>309704</v>
      </c>
      <c r="E311" s="25" t="s">
        <v>11479</v>
      </c>
      <c r="F311" s="25" t="s">
        <v>11476</v>
      </c>
      <c r="G311" s="29">
        <v>271</v>
      </c>
      <c r="H311" s="29">
        <v>4</v>
      </c>
      <c r="I311" s="193"/>
      <c r="J311" s="193"/>
    </row>
    <row r="312" spans="1:10" ht="15" customHeight="1">
      <c r="A312" s="27" t="s">
        <v>1824</v>
      </c>
      <c r="B312" s="11" t="s">
        <v>1928</v>
      </c>
      <c r="C312" s="25" t="s">
        <v>399</v>
      </c>
      <c r="D312" s="28">
        <v>301968</v>
      </c>
      <c r="E312" s="25" t="s">
        <v>11480</v>
      </c>
      <c r="F312" s="25" t="s">
        <v>11481</v>
      </c>
      <c r="G312" s="29">
        <v>176</v>
      </c>
      <c r="H312" s="29">
        <v>3</v>
      </c>
      <c r="I312" s="193"/>
      <c r="J312" s="193"/>
    </row>
    <row r="313" spans="1:10" ht="15" customHeight="1">
      <c r="A313" s="27" t="s">
        <v>1824</v>
      </c>
      <c r="B313" s="11" t="s">
        <v>1928</v>
      </c>
      <c r="C313" s="25" t="s">
        <v>399</v>
      </c>
      <c r="D313" s="28">
        <v>302012</v>
      </c>
      <c r="E313" s="25" t="s">
        <v>11482</v>
      </c>
      <c r="F313" s="25" t="s">
        <v>1949</v>
      </c>
      <c r="G313" s="29">
        <v>427</v>
      </c>
      <c r="H313" s="29">
        <v>6</v>
      </c>
      <c r="I313" s="193"/>
      <c r="J313" s="193"/>
    </row>
    <row r="314" spans="1:10" ht="15" customHeight="1">
      <c r="A314" s="27" t="s">
        <v>1824</v>
      </c>
      <c r="B314" s="11" t="s">
        <v>1928</v>
      </c>
      <c r="C314" s="25" t="s">
        <v>399</v>
      </c>
      <c r="D314" s="28">
        <v>302021</v>
      </c>
      <c r="E314" s="25" t="s">
        <v>11483</v>
      </c>
      <c r="F314" s="25" t="s">
        <v>11484</v>
      </c>
      <c r="G314" s="29">
        <v>119</v>
      </c>
      <c r="H314" s="29">
        <v>2</v>
      </c>
      <c r="I314" s="193"/>
      <c r="J314" s="193"/>
    </row>
    <row r="315" spans="1:10" ht="15" customHeight="1">
      <c r="A315" s="27" t="s">
        <v>1824</v>
      </c>
      <c r="B315" s="11" t="s">
        <v>1928</v>
      </c>
      <c r="C315" s="25" t="s">
        <v>399</v>
      </c>
      <c r="D315" s="28">
        <v>302032</v>
      </c>
      <c r="E315" s="25" t="s">
        <v>11485</v>
      </c>
      <c r="F315" s="25" t="s">
        <v>11486</v>
      </c>
      <c r="G315" s="29">
        <v>163</v>
      </c>
      <c r="H315" s="29">
        <v>2</v>
      </c>
      <c r="I315" s="193"/>
      <c r="J315" s="193"/>
    </row>
    <row r="316" spans="1:10" ht="15" customHeight="1">
      <c r="A316" s="27" t="s">
        <v>1824</v>
      </c>
      <c r="B316" s="11" t="s">
        <v>1928</v>
      </c>
      <c r="C316" s="25" t="s">
        <v>399</v>
      </c>
      <c r="D316" s="28">
        <v>309723</v>
      </c>
      <c r="E316" s="25" t="s">
        <v>11487</v>
      </c>
      <c r="F316" s="25" t="s">
        <v>11488</v>
      </c>
      <c r="G316" s="29">
        <v>45</v>
      </c>
      <c r="H316" s="29">
        <v>1</v>
      </c>
      <c r="I316" s="193"/>
      <c r="J316" s="193"/>
    </row>
    <row r="317" spans="1:10" ht="15" customHeight="1">
      <c r="A317" s="27" t="s">
        <v>1824</v>
      </c>
      <c r="B317" s="11" t="s">
        <v>1928</v>
      </c>
      <c r="C317" s="25" t="s">
        <v>399</v>
      </c>
      <c r="D317" s="28">
        <v>309757</v>
      </c>
      <c r="E317" s="25" t="s">
        <v>11489</v>
      </c>
      <c r="F317" s="25" t="s">
        <v>11490</v>
      </c>
      <c r="G317" s="29">
        <v>26</v>
      </c>
      <c r="H317" s="29">
        <v>1</v>
      </c>
      <c r="I317" s="193"/>
      <c r="J317" s="193"/>
    </row>
    <row r="318" spans="1:10" ht="15" customHeight="1">
      <c r="A318" s="27" t="s">
        <v>1824</v>
      </c>
      <c r="B318" s="11" t="s">
        <v>1928</v>
      </c>
      <c r="C318" s="25" t="s">
        <v>1975</v>
      </c>
      <c r="D318" s="28">
        <v>301989</v>
      </c>
      <c r="E318" s="25" t="s">
        <v>11491</v>
      </c>
      <c r="F318" s="25" t="s">
        <v>11492</v>
      </c>
      <c r="G318" s="29">
        <v>109</v>
      </c>
      <c r="H318" s="29">
        <v>2</v>
      </c>
      <c r="I318" s="193"/>
      <c r="J318" s="193"/>
    </row>
    <row r="319" spans="1:10" ht="15" customHeight="1">
      <c r="A319" s="27" t="s">
        <v>1824</v>
      </c>
      <c r="B319" s="11" t="s">
        <v>1928</v>
      </c>
      <c r="C319" s="25" t="s">
        <v>1975</v>
      </c>
      <c r="D319" s="28">
        <v>302019</v>
      </c>
      <c r="E319" s="25" t="s">
        <v>11493</v>
      </c>
      <c r="F319" s="25" t="s">
        <v>11494</v>
      </c>
      <c r="G319" s="29">
        <v>180</v>
      </c>
      <c r="H319" s="29">
        <v>3</v>
      </c>
      <c r="I319" s="193"/>
      <c r="J319" s="193"/>
    </row>
    <row r="320" spans="1:10" ht="15" customHeight="1">
      <c r="A320" s="27" t="s">
        <v>1824</v>
      </c>
      <c r="B320" s="11" t="s">
        <v>1928</v>
      </c>
      <c r="C320" s="25" t="s">
        <v>1975</v>
      </c>
      <c r="D320" s="28">
        <v>309703</v>
      </c>
      <c r="E320" s="25" t="s">
        <v>11495</v>
      </c>
      <c r="F320" s="25" t="s">
        <v>11496</v>
      </c>
      <c r="G320" s="29">
        <v>61</v>
      </c>
      <c r="H320" s="29">
        <v>1</v>
      </c>
      <c r="I320" s="193"/>
      <c r="J320" s="193"/>
    </row>
    <row r="321" spans="1:10" ht="15" customHeight="1">
      <c r="A321" s="27" t="s">
        <v>1824</v>
      </c>
      <c r="B321" s="11" t="s">
        <v>1928</v>
      </c>
      <c r="C321" s="25" t="s">
        <v>1975</v>
      </c>
      <c r="D321" s="28">
        <v>309713</v>
      </c>
      <c r="E321" s="25" t="s">
        <v>10554</v>
      </c>
      <c r="F321" s="25" t="s">
        <v>11497</v>
      </c>
      <c r="G321" s="29">
        <v>44</v>
      </c>
      <c r="H321" s="29">
        <v>1</v>
      </c>
      <c r="I321" s="193"/>
      <c r="J321" s="193"/>
    </row>
    <row r="322" spans="1:10" ht="15" customHeight="1">
      <c r="A322" s="27" t="s">
        <v>1824</v>
      </c>
      <c r="B322" s="11" t="s">
        <v>1928</v>
      </c>
      <c r="C322" s="25" t="s">
        <v>1975</v>
      </c>
      <c r="D322" s="28">
        <v>309739</v>
      </c>
      <c r="E322" s="25" t="s">
        <v>11498</v>
      </c>
      <c r="F322" s="25" t="s">
        <v>11499</v>
      </c>
      <c r="G322" s="29">
        <v>36</v>
      </c>
      <c r="H322" s="29">
        <v>1</v>
      </c>
      <c r="I322" s="193"/>
      <c r="J322" s="193"/>
    </row>
    <row r="323" spans="1:10" ht="15" customHeight="1">
      <c r="A323" s="27" t="s">
        <v>1824</v>
      </c>
      <c r="B323" s="11" t="s">
        <v>1928</v>
      </c>
      <c r="C323" s="25" t="s">
        <v>1975</v>
      </c>
      <c r="D323" s="28">
        <v>309772</v>
      </c>
      <c r="E323" s="25" t="s">
        <v>11500</v>
      </c>
      <c r="F323" s="25" t="s">
        <v>11501</v>
      </c>
      <c r="G323" s="29">
        <v>30</v>
      </c>
      <c r="H323" s="29">
        <v>1</v>
      </c>
      <c r="I323" s="193"/>
      <c r="J323" s="193"/>
    </row>
    <row r="324" spans="1:10" ht="15" customHeight="1">
      <c r="A324" s="27" t="s">
        <v>1824</v>
      </c>
      <c r="B324" s="11" t="s">
        <v>1928</v>
      </c>
      <c r="C324" s="25" t="s">
        <v>1950</v>
      </c>
      <c r="D324" s="28">
        <v>301964</v>
      </c>
      <c r="E324" s="25" t="s">
        <v>11502</v>
      </c>
      <c r="F324" s="25" t="s">
        <v>11503</v>
      </c>
      <c r="G324" s="29">
        <v>99</v>
      </c>
      <c r="H324" s="29">
        <v>1</v>
      </c>
      <c r="I324" s="193"/>
      <c r="J324" s="193"/>
    </row>
    <row r="325" spans="1:10" ht="15" customHeight="1">
      <c r="A325" s="27" t="s">
        <v>1824</v>
      </c>
      <c r="B325" s="11" t="s">
        <v>1928</v>
      </c>
      <c r="C325" s="25" t="s">
        <v>1950</v>
      </c>
      <c r="D325" s="28">
        <v>301965</v>
      </c>
      <c r="E325" s="25" t="s">
        <v>11504</v>
      </c>
      <c r="F325" s="25" t="s">
        <v>11505</v>
      </c>
      <c r="G325" s="29">
        <v>156</v>
      </c>
      <c r="H325" s="29">
        <v>2</v>
      </c>
      <c r="I325" s="193"/>
      <c r="J325" s="193"/>
    </row>
    <row r="326" spans="1:10" ht="15" customHeight="1">
      <c r="A326" s="27" t="s">
        <v>1824</v>
      </c>
      <c r="B326" s="11" t="s">
        <v>1928</v>
      </c>
      <c r="C326" s="25" t="s">
        <v>1950</v>
      </c>
      <c r="D326" s="28">
        <v>309702</v>
      </c>
      <c r="E326" s="25" t="s">
        <v>11506</v>
      </c>
      <c r="F326" s="25" t="s">
        <v>11507</v>
      </c>
      <c r="G326" s="29">
        <v>293</v>
      </c>
      <c r="H326" s="29">
        <v>4</v>
      </c>
      <c r="I326" s="193"/>
      <c r="J326" s="193"/>
    </row>
    <row r="327" spans="1:10" ht="15" customHeight="1">
      <c r="A327" s="27" t="s">
        <v>1824</v>
      </c>
      <c r="B327" s="11" t="s">
        <v>1928</v>
      </c>
      <c r="C327" s="25" t="s">
        <v>1950</v>
      </c>
      <c r="D327" s="28">
        <v>309718</v>
      </c>
      <c r="E327" s="25" t="s">
        <v>11508</v>
      </c>
      <c r="F327" s="25" t="s">
        <v>11503</v>
      </c>
      <c r="G327" s="29">
        <v>113</v>
      </c>
      <c r="H327" s="29">
        <v>2</v>
      </c>
      <c r="I327" s="193"/>
      <c r="J327" s="193"/>
    </row>
    <row r="328" spans="1:10" ht="15" customHeight="1">
      <c r="A328" s="27" t="s">
        <v>1824</v>
      </c>
      <c r="B328" s="11" t="s">
        <v>1928</v>
      </c>
      <c r="C328" s="25" t="s">
        <v>1950</v>
      </c>
      <c r="D328" s="28">
        <v>309732</v>
      </c>
      <c r="E328" s="25" t="s">
        <v>11509</v>
      </c>
      <c r="F328" s="25" t="s">
        <v>11510</v>
      </c>
      <c r="G328" s="29">
        <v>87</v>
      </c>
      <c r="H328" s="29">
        <v>1</v>
      </c>
      <c r="I328" s="193"/>
      <c r="J328" s="193"/>
    </row>
    <row r="329" spans="1:10" ht="15" customHeight="1">
      <c r="A329" s="27" t="s">
        <v>1824</v>
      </c>
      <c r="B329" s="11" t="s">
        <v>1928</v>
      </c>
      <c r="C329" s="25" t="s">
        <v>1950</v>
      </c>
      <c r="D329" s="28">
        <v>309769</v>
      </c>
      <c r="E329" s="25" t="s">
        <v>11511</v>
      </c>
      <c r="F329" s="25" t="s">
        <v>11512</v>
      </c>
      <c r="G329" s="29">
        <v>177</v>
      </c>
      <c r="H329" s="29">
        <v>3</v>
      </c>
      <c r="I329" s="193"/>
      <c r="J329" s="193"/>
    </row>
    <row r="330" spans="1:10" ht="15" customHeight="1">
      <c r="A330" s="27" t="s">
        <v>1824</v>
      </c>
      <c r="B330" s="11" t="s">
        <v>1928</v>
      </c>
      <c r="C330" s="25" t="s">
        <v>1950</v>
      </c>
      <c r="D330" s="28">
        <v>500158</v>
      </c>
      <c r="E330" s="25" t="s">
        <v>11513</v>
      </c>
      <c r="F330" s="25" t="s">
        <v>11514</v>
      </c>
      <c r="G330" s="29">
        <v>32</v>
      </c>
      <c r="H330" s="29">
        <v>1</v>
      </c>
      <c r="I330" s="193"/>
      <c r="J330" s="193"/>
    </row>
    <row r="331" spans="1:10" ht="15" customHeight="1">
      <c r="A331" s="27" t="s">
        <v>1824</v>
      </c>
      <c r="B331" s="11" t="s">
        <v>1928</v>
      </c>
      <c r="C331" s="25" t="s">
        <v>1963</v>
      </c>
      <c r="D331" s="28">
        <v>301946</v>
      </c>
      <c r="E331" s="25" t="s">
        <v>11515</v>
      </c>
      <c r="F331" s="25" t="s">
        <v>11516</v>
      </c>
      <c r="G331" s="29">
        <v>144</v>
      </c>
      <c r="H331" s="29">
        <v>2</v>
      </c>
      <c r="I331" s="193"/>
      <c r="J331" s="193"/>
    </row>
    <row r="332" spans="1:10" ht="15" customHeight="1">
      <c r="A332" s="27" t="s">
        <v>1824</v>
      </c>
      <c r="B332" s="11" t="s">
        <v>1928</v>
      </c>
      <c r="C332" s="25" t="s">
        <v>1963</v>
      </c>
      <c r="D332" s="28">
        <v>301962</v>
      </c>
      <c r="E332" s="25" t="s">
        <v>11517</v>
      </c>
      <c r="F332" s="25" t="s">
        <v>11518</v>
      </c>
      <c r="G332" s="29">
        <v>78</v>
      </c>
      <c r="H332" s="29">
        <v>1</v>
      </c>
      <c r="I332" s="193"/>
      <c r="J332" s="193"/>
    </row>
    <row r="333" spans="1:10" ht="15" customHeight="1">
      <c r="A333" s="27" t="s">
        <v>1824</v>
      </c>
      <c r="B333" s="11" t="s">
        <v>1928</v>
      </c>
      <c r="C333" s="25" t="s">
        <v>1963</v>
      </c>
      <c r="D333" s="28">
        <v>302016</v>
      </c>
      <c r="E333" s="25" t="s">
        <v>11519</v>
      </c>
      <c r="F333" s="25" t="s">
        <v>11520</v>
      </c>
      <c r="G333" s="29">
        <v>580</v>
      </c>
      <c r="H333" s="29">
        <v>8</v>
      </c>
      <c r="I333" s="193"/>
      <c r="J333" s="193"/>
    </row>
    <row r="334" spans="1:10" ht="15" customHeight="1">
      <c r="A334" s="27" t="s">
        <v>1824</v>
      </c>
      <c r="B334" s="11" t="s">
        <v>1928</v>
      </c>
      <c r="C334" s="25" t="s">
        <v>1963</v>
      </c>
      <c r="D334" s="28">
        <v>302017</v>
      </c>
      <c r="E334" s="25" t="s">
        <v>11521</v>
      </c>
      <c r="F334" s="25" t="s">
        <v>11520</v>
      </c>
      <c r="G334" s="29">
        <v>186</v>
      </c>
      <c r="H334" s="29">
        <v>3</v>
      </c>
      <c r="I334" s="193"/>
      <c r="J334" s="193"/>
    </row>
    <row r="335" spans="1:10" ht="15" customHeight="1">
      <c r="A335" s="27" t="s">
        <v>1824</v>
      </c>
      <c r="B335" s="11" t="s">
        <v>1928</v>
      </c>
      <c r="C335" s="25" t="s">
        <v>1963</v>
      </c>
      <c r="D335" s="28">
        <v>302018</v>
      </c>
      <c r="E335" s="25" t="s">
        <v>11522</v>
      </c>
      <c r="F335" s="25" t="s">
        <v>11520</v>
      </c>
      <c r="G335" s="29">
        <v>264</v>
      </c>
      <c r="H335" s="29">
        <v>4</v>
      </c>
      <c r="I335" s="193"/>
      <c r="J335" s="193"/>
    </row>
    <row r="336" spans="1:10" ht="15" customHeight="1">
      <c r="A336" s="27" t="s">
        <v>1824</v>
      </c>
      <c r="B336" s="11" t="s">
        <v>1928</v>
      </c>
      <c r="C336" s="25" t="s">
        <v>1963</v>
      </c>
      <c r="D336" s="28">
        <v>302022</v>
      </c>
      <c r="E336" s="25" t="s">
        <v>11523</v>
      </c>
      <c r="F336" s="25" t="s">
        <v>11524</v>
      </c>
      <c r="G336" s="29">
        <v>295</v>
      </c>
      <c r="H336" s="29">
        <v>4</v>
      </c>
      <c r="I336" s="193"/>
      <c r="J336" s="193"/>
    </row>
    <row r="337" spans="1:10" ht="15" customHeight="1">
      <c r="A337" s="27" t="s">
        <v>1824</v>
      </c>
      <c r="B337" s="11" t="s">
        <v>1928</v>
      </c>
      <c r="C337" s="25" t="s">
        <v>1963</v>
      </c>
      <c r="D337" s="28">
        <v>305780</v>
      </c>
      <c r="E337" s="25" t="s">
        <v>11525</v>
      </c>
      <c r="F337" s="25" t="s">
        <v>11526</v>
      </c>
      <c r="G337" s="29">
        <v>47</v>
      </c>
      <c r="H337" s="29">
        <v>1</v>
      </c>
      <c r="I337" s="193"/>
      <c r="J337" s="193"/>
    </row>
    <row r="338" spans="1:10" ht="15" customHeight="1">
      <c r="A338" s="27" t="s">
        <v>1824</v>
      </c>
      <c r="B338" s="11" t="s">
        <v>1928</v>
      </c>
      <c r="C338" s="25" t="s">
        <v>1963</v>
      </c>
      <c r="D338" s="28">
        <v>309716</v>
      </c>
      <c r="E338" s="25" t="s">
        <v>11527</v>
      </c>
      <c r="F338" s="25" t="s">
        <v>11528</v>
      </c>
      <c r="G338" s="29">
        <v>592</v>
      </c>
      <c r="H338" s="29">
        <v>8</v>
      </c>
      <c r="I338" s="193"/>
      <c r="J338" s="193"/>
    </row>
    <row r="339" spans="1:10" ht="15" customHeight="1">
      <c r="A339" s="27" t="s">
        <v>1824</v>
      </c>
      <c r="B339" s="11" t="s">
        <v>1928</v>
      </c>
      <c r="C339" s="25" t="s">
        <v>1963</v>
      </c>
      <c r="D339" s="28">
        <v>309719</v>
      </c>
      <c r="E339" s="25" t="s">
        <v>11529</v>
      </c>
      <c r="F339" s="25" t="s">
        <v>11530</v>
      </c>
      <c r="G339" s="29">
        <v>108</v>
      </c>
      <c r="H339" s="29">
        <v>2</v>
      </c>
      <c r="I339" s="193"/>
      <c r="J339" s="193"/>
    </row>
    <row r="340" spans="1:10" ht="15" customHeight="1">
      <c r="A340" s="27" t="s">
        <v>1824</v>
      </c>
      <c r="B340" s="11" t="s">
        <v>1928</v>
      </c>
      <c r="C340" s="25" t="s">
        <v>1963</v>
      </c>
      <c r="D340" s="28">
        <v>309749</v>
      </c>
      <c r="E340" s="25" t="s">
        <v>11531</v>
      </c>
      <c r="F340" s="25" t="s">
        <v>11532</v>
      </c>
      <c r="G340" s="29">
        <v>101</v>
      </c>
      <c r="H340" s="29">
        <v>2</v>
      </c>
      <c r="I340" s="193"/>
      <c r="J340" s="193"/>
    </row>
    <row r="341" spans="1:10" ht="15" customHeight="1">
      <c r="A341" s="27" t="s">
        <v>1824</v>
      </c>
      <c r="B341" s="11" t="s">
        <v>1928</v>
      </c>
      <c r="C341" s="25" t="s">
        <v>1963</v>
      </c>
      <c r="D341" s="28">
        <v>309762</v>
      </c>
      <c r="E341" s="25" t="s">
        <v>11533</v>
      </c>
      <c r="F341" s="25" t="s">
        <v>11534</v>
      </c>
      <c r="G341" s="29">
        <v>46</v>
      </c>
      <c r="H341" s="29">
        <v>1</v>
      </c>
      <c r="I341" s="193"/>
      <c r="J341" s="193"/>
    </row>
    <row r="342" spans="1:10" ht="15" customHeight="1">
      <c r="A342" s="27" t="s">
        <v>1824</v>
      </c>
      <c r="B342" s="11" t="s">
        <v>1928</v>
      </c>
      <c r="C342" s="25" t="s">
        <v>1963</v>
      </c>
      <c r="D342" s="28">
        <v>309763</v>
      </c>
      <c r="E342" s="25" t="s">
        <v>11535</v>
      </c>
      <c r="F342" s="25" t="s">
        <v>11536</v>
      </c>
      <c r="G342" s="29">
        <v>8</v>
      </c>
      <c r="H342" s="29">
        <v>1</v>
      </c>
      <c r="I342" s="193"/>
      <c r="J342" s="193"/>
    </row>
    <row r="343" spans="1:10" ht="15" customHeight="1">
      <c r="A343" s="27" t="s">
        <v>1824</v>
      </c>
      <c r="B343" s="11" t="s">
        <v>1928</v>
      </c>
      <c r="C343" s="25" t="s">
        <v>1963</v>
      </c>
      <c r="D343" s="28">
        <v>309773</v>
      </c>
      <c r="E343" s="25" t="s">
        <v>11537</v>
      </c>
      <c r="F343" s="25" t="s">
        <v>11538</v>
      </c>
      <c r="G343" s="29">
        <v>122</v>
      </c>
      <c r="H343" s="29">
        <v>2</v>
      </c>
      <c r="I343" s="193"/>
      <c r="J343" s="193"/>
    </row>
    <row r="344" spans="1:10" ht="15" customHeight="1">
      <c r="A344" s="27" t="s">
        <v>1824</v>
      </c>
      <c r="B344" s="11" t="s">
        <v>1928</v>
      </c>
      <c r="C344" s="25" t="s">
        <v>1935</v>
      </c>
      <c r="D344" s="28">
        <v>301929</v>
      </c>
      <c r="E344" s="25" t="s">
        <v>11539</v>
      </c>
      <c r="F344" s="25" t="s">
        <v>11540</v>
      </c>
      <c r="G344" s="29">
        <v>149</v>
      </c>
      <c r="H344" s="29">
        <v>2</v>
      </c>
      <c r="I344" s="193"/>
      <c r="J344" s="193"/>
    </row>
    <row r="345" spans="1:10" ht="15" customHeight="1">
      <c r="A345" s="27" t="s">
        <v>1824</v>
      </c>
      <c r="B345" s="11" t="s">
        <v>1928</v>
      </c>
      <c r="C345" s="25" t="s">
        <v>1935</v>
      </c>
      <c r="D345" s="28">
        <v>301930</v>
      </c>
      <c r="E345" s="25" t="s">
        <v>11541</v>
      </c>
      <c r="F345" s="25" t="s">
        <v>11542</v>
      </c>
      <c r="G345" s="29">
        <v>108</v>
      </c>
      <c r="H345" s="29">
        <v>2</v>
      </c>
      <c r="I345" s="193"/>
      <c r="J345" s="193"/>
    </row>
    <row r="346" spans="1:10" ht="15" customHeight="1">
      <c r="A346" s="27" t="s">
        <v>1824</v>
      </c>
      <c r="B346" s="11" t="s">
        <v>1928</v>
      </c>
      <c r="C346" s="25" t="s">
        <v>1935</v>
      </c>
      <c r="D346" s="28">
        <v>301967</v>
      </c>
      <c r="E346" s="25" t="s">
        <v>11543</v>
      </c>
      <c r="F346" s="25" t="s">
        <v>11544</v>
      </c>
      <c r="G346" s="29">
        <v>201</v>
      </c>
      <c r="H346" s="29">
        <v>3</v>
      </c>
      <c r="I346" s="193"/>
      <c r="J346" s="193"/>
    </row>
    <row r="347" spans="1:10" ht="15" customHeight="1">
      <c r="A347" s="27" t="s">
        <v>1824</v>
      </c>
      <c r="B347" s="11" t="s">
        <v>1928</v>
      </c>
      <c r="C347" s="25" t="s">
        <v>1935</v>
      </c>
      <c r="D347" s="28">
        <v>301977</v>
      </c>
      <c r="E347" s="25" t="s">
        <v>11545</v>
      </c>
      <c r="F347" s="25" t="s">
        <v>11546</v>
      </c>
      <c r="G347" s="29">
        <v>225</v>
      </c>
      <c r="H347" s="29">
        <v>3</v>
      </c>
      <c r="I347" s="193"/>
      <c r="J347" s="193"/>
    </row>
    <row r="348" spans="1:10" ht="15" customHeight="1">
      <c r="A348" s="27" t="s">
        <v>1824</v>
      </c>
      <c r="B348" s="11" t="s">
        <v>1928</v>
      </c>
      <c r="C348" s="25" t="s">
        <v>1935</v>
      </c>
      <c r="D348" s="28">
        <v>302020</v>
      </c>
      <c r="E348" s="25" t="s">
        <v>11547</v>
      </c>
      <c r="F348" s="25" t="s">
        <v>11548</v>
      </c>
      <c r="G348" s="29">
        <v>236</v>
      </c>
      <c r="H348" s="29">
        <v>3</v>
      </c>
      <c r="I348" s="193"/>
      <c r="J348" s="193"/>
    </row>
    <row r="349" spans="1:10" ht="15" customHeight="1">
      <c r="A349" s="27" t="s">
        <v>1824</v>
      </c>
      <c r="B349" s="11" t="s">
        <v>1928</v>
      </c>
      <c r="C349" s="25" t="s">
        <v>1935</v>
      </c>
      <c r="D349" s="28">
        <v>302064</v>
      </c>
      <c r="E349" s="25" t="s">
        <v>11549</v>
      </c>
      <c r="F349" s="25" t="s">
        <v>11550</v>
      </c>
      <c r="G349" s="29">
        <v>302</v>
      </c>
      <c r="H349" s="29">
        <v>4</v>
      </c>
      <c r="I349" s="193"/>
      <c r="J349" s="193"/>
    </row>
    <row r="350" spans="1:10" ht="15" customHeight="1">
      <c r="A350" s="27" t="s">
        <v>1824</v>
      </c>
      <c r="B350" s="11" t="s">
        <v>1928</v>
      </c>
      <c r="C350" s="25" t="s">
        <v>1935</v>
      </c>
      <c r="D350" s="28">
        <v>309750</v>
      </c>
      <c r="E350" s="25" t="s">
        <v>11551</v>
      </c>
      <c r="F350" s="25" t="s">
        <v>11552</v>
      </c>
      <c r="G350" s="29">
        <v>68</v>
      </c>
      <c r="H350" s="29">
        <v>1</v>
      </c>
      <c r="I350" s="193"/>
      <c r="J350" s="193"/>
    </row>
    <row r="351" spans="1:10" ht="15" customHeight="1">
      <c r="A351" s="27" t="s">
        <v>1824</v>
      </c>
      <c r="B351" s="11" t="s">
        <v>1928</v>
      </c>
      <c r="C351" s="25" t="s">
        <v>1935</v>
      </c>
      <c r="D351" s="28">
        <v>309751</v>
      </c>
      <c r="E351" s="25" t="s">
        <v>11553</v>
      </c>
      <c r="F351" s="25" t="s">
        <v>11554</v>
      </c>
      <c r="G351" s="29">
        <v>30</v>
      </c>
      <c r="H351" s="29">
        <v>1</v>
      </c>
      <c r="I351" s="193"/>
      <c r="J351" s="193"/>
    </row>
    <row r="352" spans="1:10" ht="15" customHeight="1">
      <c r="A352" s="27" t="s">
        <v>1824</v>
      </c>
      <c r="B352" s="11" t="s">
        <v>1928</v>
      </c>
      <c r="C352" s="25" t="s">
        <v>1977</v>
      </c>
      <c r="D352" s="28">
        <v>302045</v>
      </c>
      <c r="E352" s="25" t="s">
        <v>11555</v>
      </c>
      <c r="F352" s="25" t="s">
        <v>11556</v>
      </c>
      <c r="G352" s="29">
        <v>153</v>
      </c>
      <c r="H352" s="29">
        <v>2</v>
      </c>
      <c r="I352" s="193"/>
      <c r="J352" s="193"/>
    </row>
    <row r="353" spans="1:10" ht="15" customHeight="1">
      <c r="A353" s="27" t="s">
        <v>1824</v>
      </c>
      <c r="B353" s="11" t="s">
        <v>1928</v>
      </c>
      <c r="C353" s="25" t="s">
        <v>1977</v>
      </c>
      <c r="D353" s="28">
        <v>305911</v>
      </c>
      <c r="E353" s="25" t="s">
        <v>11557</v>
      </c>
      <c r="F353" s="25" t="s">
        <v>11558</v>
      </c>
      <c r="G353" s="29">
        <v>72</v>
      </c>
      <c r="H353" s="29">
        <v>1</v>
      </c>
      <c r="I353" s="193"/>
      <c r="J353" s="193"/>
    </row>
    <row r="354" spans="1:10" ht="15" customHeight="1">
      <c r="A354" s="27" t="s">
        <v>1824</v>
      </c>
      <c r="B354" s="11" t="s">
        <v>1928</v>
      </c>
      <c r="C354" s="25" t="s">
        <v>1977</v>
      </c>
      <c r="D354" s="28">
        <v>309708</v>
      </c>
      <c r="E354" s="25" t="s">
        <v>11559</v>
      </c>
      <c r="F354" s="25" t="s">
        <v>11560</v>
      </c>
      <c r="G354" s="29">
        <v>55</v>
      </c>
      <c r="H354" s="29">
        <v>1</v>
      </c>
      <c r="I354" s="193"/>
      <c r="J354" s="193"/>
    </row>
    <row r="355" spans="1:10" ht="15" customHeight="1">
      <c r="A355" s="27" t="s">
        <v>1824</v>
      </c>
      <c r="B355" s="11" t="s">
        <v>1928</v>
      </c>
      <c r="C355" s="25" t="s">
        <v>1977</v>
      </c>
      <c r="D355" s="28">
        <v>309714</v>
      </c>
      <c r="E355" s="25" t="s">
        <v>11561</v>
      </c>
      <c r="F355" s="25" t="s">
        <v>11562</v>
      </c>
      <c r="G355" s="29">
        <v>93</v>
      </c>
      <c r="H355" s="29">
        <v>1</v>
      </c>
      <c r="I355" s="193"/>
      <c r="J355" s="193"/>
    </row>
    <row r="356" spans="1:10" ht="15" customHeight="1">
      <c r="A356" s="27" t="s">
        <v>1824</v>
      </c>
      <c r="B356" s="11" t="s">
        <v>1928</v>
      </c>
      <c r="C356" s="25" t="s">
        <v>1977</v>
      </c>
      <c r="D356" s="28">
        <v>309715</v>
      </c>
      <c r="E356" s="25" t="s">
        <v>11563</v>
      </c>
      <c r="F356" s="25" t="s">
        <v>11564</v>
      </c>
      <c r="G356" s="29">
        <v>318</v>
      </c>
      <c r="H356" s="29">
        <v>5</v>
      </c>
      <c r="I356" s="193"/>
      <c r="J356" s="193"/>
    </row>
    <row r="357" spans="1:10" ht="15" customHeight="1">
      <c r="A357" s="27" t="s">
        <v>1824</v>
      </c>
      <c r="B357" s="11" t="s">
        <v>1928</v>
      </c>
      <c r="C357" s="25" t="s">
        <v>1977</v>
      </c>
      <c r="D357" s="28">
        <v>309752</v>
      </c>
      <c r="E357" s="25" t="s">
        <v>11565</v>
      </c>
      <c r="F357" s="25" t="s">
        <v>11566</v>
      </c>
      <c r="G357" s="29">
        <v>76</v>
      </c>
      <c r="H357" s="29">
        <v>1</v>
      </c>
      <c r="I357" s="193"/>
      <c r="J357" s="193"/>
    </row>
    <row r="358" spans="1:10" ht="15" customHeight="1">
      <c r="A358" s="27" t="s">
        <v>1824</v>
      </c>
      <c r="B358" s="11" t="s">
        <v>1928</v>
      </c>
      <c r="C358" s="25" t="s">
        <v>1819</v>
      </c>
      <c r="D358" s="28">
        <v>301987</v>
      </c>
      <c r="E358" s="25" t="s">
        <v>11567</v>
      </c>
      <c r="F358" s="25" t="s">
        <v>11568</v>
      </c>
      <c r="G358" s="29">
        <v>144</v>
      </c>
      <c r="H358" s="29">
        <v>2</v>
      </c>
      <c r="I358" s="193"/>
      <c r="J358" s="193"/>
    </row>
    <row r="359" spans="1:10" ht="15" customHeight="1">
      <c r="A359" s="27" t="s">
        <v>1824</v>
      </c>
      <c r="B359" s="11" t="s">
        <v>1928</v>
      </c>
      <c r="C359" s="25" t="s">
        <v>1819</v>
      </c>
      <c r="D359" s="28">
        <v>302013</v>
      </c>
      <c r="E359" s="25" t="s">
        <v>11569</v>
      </c>
      <c r="F359" s="25" t="s">
        <v>11570</v>
      </c>
      <c r="G359" s="29">
        <v>305</v>
      </c>
      <c r="H359" s="29">
        <v>4</v>
      </c>
      <c r="I359" s="193"/>
      <c r="J359" s="193"/>
    </row>
    <row r="360" spans="1:10" ht="15" customHeight="1">
      <c r="A360" s="27" t="s">
        <v>1824</v>
      </c>
      <c r="B360" s="11" t="s">
        <v>1928</v>
      </c>
      <c r="C360" s="25" t="s">
        <v>1819</v>
      </c>
      <c r="D360" s="28">
        <v>302031</v>
      </c>
      <c r="E360" s="25" t="s">
        <v>10761</v>
      </c>
      <c r="F360" s="25" t="s">
        <v>11571</v>
      </c>
      <c r="G360" s="29">
        <v>251</v>
      </c>
      <c r="H360" s="29">
        <v>4</v>
      </c>
      <c r="I360" s="193"/>
      <c r="J360" s="193"/>
    </row>
    <row r="361" spans="1:10" ht="15" customHeight="1">
      <c r="A361" s="27" t="s">
        <v>1824</v>
      </c>
      <c r="B361" s="11" t="s">
        <v>1928</v>
      </c>
      <c r="C361" s="25" t="s">
        <v>1819</v>
      </c>
      <c r="D361" s="28">
        <v>309705</v>
      </c>
      <c r="E361" s="25" t="s">
        <v>11572</v>
      </c>
      <c r="F361" s="25" t="s">
        <v>11573</v>
      </c>
      <c r="G361" s="29">
        <v>98</v>
      </c>
      <c r="H361" s="29">
        <v>1</v>
      </c>
      <c r="I361" s="193"/>
      <c r="J361" s="193"/>
    </row>
    <row r="362" spans="1:10" ht="15" customHeight="1">
      <c r="A362" s="27" t="s">
        <v>1824</v>
      </c>
      <c r="B362" s="11" t="s">
        <v>1928</v>
      </c>
      <c r="C362" s="25" t="s">
        <v>1819</v>
      </c>
      <c r="D362" s="28">
        <v>330529</v>
      </c>
      <c r="E362" s="25" t="s">
        <v>11574</v>
      </c>
      <c r="F362" s="25" t="s">
        <v>11575</v>
      </c>
      <c r="G362" s="29">
        <v>45</v>
      </c>
      <c r="H362" s="29">
        <v>1</v>
      </c>
      <c r="I362" s="193"/>
      <c r="J362" s="193"/>
    </row>
    <row r="363" spans="1:10" ht="15" customHeight="1">
      <c r="A363" s="27" t="s">
        <v>1824</v>
      </c>
      <c r="B363" s="11" t="s">
        <v>1928</v>
      </c>
      <c r="C363" s="25" t="s">
        <v>922</v>
      </c>
      <c r="D363" s="28">
        <v>300310</v>
      </c>
      <c r="E363" s="25" t="s">
        <v>11576</v>
      </c>
      <c r="F363" s="25" t="s">
        <v>11577</v>
      </c>
      <c r="G363" s="29">
        <v>44</v>
      </c>
      <c r="H363" s="29">
        <v>1</v>
      </c>
      <c r="I363" s="193"/>
      <c r="J363" s="193"/>
    </row>
    <row r="364" spans="1:10" ht="15" customHeight="1">
      <c r="A364" s="27" t="s">
        <v>1824</v>
      </c>
      <c r="B364" s="11" t="s">
        <v>1928</v>
      </c>
      <c r="C364" s="25" t="s">
        <v>922</v>
      </c>
      <c r="D364" s="28">
        <v>301984</v>
      </c>
      <c r="E364" s="25" t="s">
        <v>11578</v>
      </c>
      <c r="F364" s="25" t="s">
        <v>11579</v>
      </c>
      <c r="G364" s="29">
        <v>259</v>
      </c>
      <c r="H364" s="29">
        <v>4</v>
      </c>
      <c r="I364" s="193"/>
      <c r="J364" s="193"/>
    </row>
    <row r="365" spans="1:10" ht="15" customHeight="1">
      <c r="A365" s="27" t="s">
        <v>1824</v>
      </c>
      <c r="B365" s="11" t="s">
        <v>1928</v>
      </c>
      <c r="C365" s="25" t="s">
        <v>922</v>
      </c>
      <c r="D365" s="28">
        <v>302035</v>
      </c>
      <c r="E365" s="25" t="s">
        <v>11580</v>
      </c>
      <c r="F365" s="25" t="s">
        <v>11581</v>
      </c>
      <c r="G365" s="29">
        <v>53</v>
      </c>
      <c r="H365" s="29">
        <v>1</v>
      </c>
      <c r="I365" s="193"/>
      <c r="J365" s="193"/>
    </row>
    <row r="366" spans="1:10" ht="15" customHeight="1">
      <c r="A366" s="27" t="s">
        <v>1824</v>
      </c>
      <c r="B366" s="11" t="s">
        <v>1928</v>
      </c>
      <c r="C366" s="25" t="s">
        <v>922</v>
      </c>
      <c r="D366" s="28">
        <v>302036</v>
      </c>
      <c r="E366" s="25" t="s">
        <v>11582</v>
      </c>
      <c r="F366" s="25" t="s">
        <v>11583</v>
      </c>
      <c r="G366" s="29">
        <v>410</v>
      </c>
      <c r="H366" s="29">
        <v>6</v>
      </c>
      <c r="I366" s="193"/>
      <c r="J366" s="193"/>
    </row>
    <row r="367" spans="1:10" ht="15" customHeight="1">
      <c r="A367" s="27" t="s">
        <v>1824</v>
      </c>
      <c r="B367" s="11" t="s">
        <v>1928</v>
      </c>
      <c r="C367" s="25" t="s">
        <v>922</v>
      </c>
      <c r="D367" s="28">
        <v>309753</v>
      </c>
      <c r="E367" s="25" t="s">
        <v>11584</v>
      </c>
      <c r="F367" s="25" t="s">
        <v>11585</v>
      </c>
      <c r="G367" s="29">
        <v>96</v>
      </c>
      <c r="H367" s="29">
        <v>1</v>
      </c>
      <c r="I367" s="193"/>
      <c r="J367" s="193"/>
    </row>
    <row r="368" spans="1:10" ht="15" customHeight="1">
      <c r="A368" s="27" t="s">
        <v>1824</v>
      </c>
      <c r="B368" s="11" t="s">
        <v>1928</v>
      </c>
      <c r="C368" s="25" t="s">
        <v>922</v>
      </c>
      <c r="D368" s="28">
        <v>309771</v>
      </c>
      <c r="E368" s="25" t="s">
        <v>11586</v>
      </c>
      <c r="F368" s="25" t="s">
        <v>11587</v>
      </c>
      <c r="G368" s="29">
        <v>45</v>
      </c>
      <c r="H368" s="29">
        <v>1</v>
      </c>
      <c r="I368" s="193"/>
      <c r="J368" s="193"/>
    </row>
    <row r="369" spans="1:10" ht="15" customHeight="1">
      <c r="A369" s="27" t="s">
        <v>1824</v>
      </c>
      <c r="B369" s="11" t="s">
        <v>1928</v>
      </c>
      <c r="C369" s="25" t="s">
        <v>1980</v>
      </c>
      <c r="D369" s="28">
        <v>301972</v>
      </c>
      <c r="E369" s="25" t="s">
        <v>11588</v>
      </c>
      <c r="F369" s="25" t="s">
        <v>11589</v>
      </c>
      <c r="G369" s="29">
        <v>37</v>
      </c>
      <c r="H369" s="29">
        <v>1</v>
      </c>
      <c r="I369" s="193"/>
      <c r="J369" s="193"/>
    </row>
    <row r="370" spans="1:10" ht="15" customHeight="1">
      <c r="A370" s="27" t="s">
        <v>1824</v>
      </c>
      <c r="B370" s="11" t="s">
        <v>1928</v>
      </c>
      <c r="C370" s="25" t="s">
        <v>1980</v>
      </c>
      <c r="D370" s="28">
        <v>302048</v>
      </c>
      <c r="E370" s="25" t="s">
        <v>11590</v>
      </c>
      <c r="F370" s="25" t="s">
        <v>11591</v>
      </c>
      <c r="G370" s="29">
        <v>167</v>
      </c>
      <c r="H370" s="29">
        <v>2</v>
      </c>
      <c r="I370" s="193"/>
      <c r="J370" s="193"/>
    </row>
    <row r="371" spans="1:10" ht="15" customHeight="1">
      <c r="A371" s="27" t="s">
        <v>1824</v>
      </c>
      <c r="B371" s="11" t="s">
        <v>1928</v>
      </c>
      <c r="C371" s="25" t="s">
        <v>1980</v>
      </c>
      <c r="D371" s="28">
        <v>302058</v>
      </c>
      <c r="E371" s="25" t="s">
        <v>5785</v>
      </c>
      <c r="F371" s="25" t="s">
        <v>11592</v>
      </c>
      <c r="G371" s="29">
        <v>153</v>
      </c>
      <c r="H371" s="29">
        <v>2</v>
      </c>
      <c r="I371" s="193"/>
      <c r="J371" s="193"/>
    </row>
    <row r="372" spans="1:10" ht="15" customHeight="1">
      <c r="A372" s="27" t="s">
        <v>1824</v>
      </c>
      <c r="B372" s="11" t="s">
        <v>1928</v>
      </c>
      <c r="C372" s="25" t="s">
        <v>1980</v>
      </c>
      <c r="D372" s="28">
        <v>302069</v>
      </c>
      <c r="E372" s="25" t="s">
        <v>11593</v>
      </c>
      <c r="F372" s="25" t="s">
        <v>11594</v>
      </c>
      <c r="G372" s="29">
        <v>80</v>
      </c>
      <c r="H372" s="29">
        <v>1</v>
      </c>
      <c r="I372" s="193"/>
      <c r="J372" s="193"/>
    </row>
    <row r="373" spans="1:10" ht="15" customHeight="1">
      <c r="A373" s="27" t="s">
        <v>1824</v>
      </c>
      <c r="B373" s="11" t="s">
        <v>1928</v>
      </c>
      <c r="C373" s="25" t="s">
        <v>1937</v>
      </c>
      <c r="D373" s="28">
        <v>300315</v>
      </c>
      <c r="E373" s="25" t="s">
        <v>11595</v>
      </c>
      <c r="F373" s="25" t="s">
        <v>11596</v>
      </c>
      <c r="G373" s="29">
        <v>42</v>
      </c>
      <c r="H373" s="29">
        <v>1</v>
      </c>
      <c r="I373" s="193"/>
      <c r="J373" s="193"/>
    </row>
    <row r="374" spans="1:10" ht="15" customHeight="1">
      <c r="A374" s="27" t="s">
        <v>1824</v>
      </c>
      <c r="B374" s="11" t="s">
        <v>1928</v>
      </c>
      <c r="C374" s="25" t="s">
        <v>1937</v>
      </c>
      <c r="D374" s="28">
        <v>301927</v>
      </c>
      <c r="E374" s="25" t="s">
        <v>11597</v>
      </c>
      <c r="F374" s="25" t="s">
        <v>11598</v>
      </c>
      <c r="G374" s="29">
        <v>120</v>
      </c>
      <c r="H374" s="29">
        <v>2</v>
      </c>
      <c r="I374" s="193"/>
      <c r="J374" s="193"/>
    </row>
    <row r="375" spans="1:10" ht="15" customHeight="1">
      <c r="A375" s="27" t="s">
        <v>1824</v>
      </c>
      <c r="B375" s="11" t="s">
        <v>1928</v>
      </c>
      <c r="C375" s="25" t="s">
        <v>1937</v>
      </c>
      <c r="D375" s="28">
        <v>302068</v>
      </c>
      <c r="E375" s="25" t="s">
        <v>11599</v>
      </c>
      <c r="F375" s="25" t="s">
        <v>11600</v>
      </c>
      <c r="G375" s="29">
        <v>261</v>
      </c>
      <c r="H375" s="29">
        <v>4</v>
      </c>
      <c r="I375" s="193"/>
      <c r="J375" s="193"/>
    </row>
    <row r="376" spans="1:10" ht="15" customHeight="1">
      <c r="A376" s="27" t="s">
        <v>1824</v>
      </c>
      <c r="B376" s="11" t="s">
        <v>1928</v>
      </c>
      <c r="C376" s="25" t="s">
        <v>1937</v>
      </c>
      <c r="D376" s="28">
        <v>309717</v>
      </c>
      <c r="E376" s="25" t="s">
        <v>11601</v>
      </c>
      <c r="F376" s="25" t="s">
        <v>11602</v>
      </c>
      <c r="G376" s="29">
        <v>56</v>
      </c>
      <c r="H376" s="29">
        <v>1</v>
      </c>
      <c r="I376" s="193"/>
      <c r="J376" s="193"/>
    </row>
    <row r="377" spans="1:10" ht="15" customHeight="1">
      <c r="A377" s="27" t="s">
        <v>1824</v>
      </c>
      <c r="B377" s="11" t="s">
        <v>1928</v>
      </c>
      <c r="C377" s="25" t="s">
        <v>1937</v>
      </c>
      <c r="D377" s="28">
        <v>309743</v>
      </c>
      <c r="E377" s="25" t="s">
        <v>11603</v>
      </c>
      <c r="F377" s="25" t="s">
        <v>11604</v>
      </c>
      <c r="G377" s="29">
        <v>143</v>
      </c>
      <c r="H377" s="29">
        <v>2</v>
      </c>
      <c r="I377" s="193"/>
      <c r="J377" s="193"/>
    </row>
    <row r="378" spans="1:10" ht="15" customHeight="1">
      <c r="A378" s="27" t="s">
        <v>1824</v>
      </c>
      <c r="B378" s="11" t="s">
        <v>1928</v>
      </c>
      <c r="C378" s="25" t="s">
        <v>1937</v>
      </c>
      <c r="D378" s="28">
        <v>309755</v>
      </c>
      <c r="E378" s="25" t="s">
        <v>11605</v>
      </c>
      <c r="F378" s="25" t="s">
        <v>11606</v>
      </c>
      <c r="G378" s="29">
        <v>165</v>
      </c>
      <c r="H378" s="29">
        <v>2</v>
      </c>
      <c r="I378" s="193"/>
      <c r="J378" s="193"/>
    </row>
    <row r="379" spans="1:10" ht="15" customHeight="1">
      <c r="A379" s="27" t="s">
        <v>1824</v>
      </c>
      <c r="B379" s="11" t="s">
        <v>1928</v>
      </c>
      <c r="C379" s="25" t="s">
        <v>1939</v>
      </c>
      <c r="D379" s="28">
        <v>301951</v>
      </c>
      <c r="E379" s="25" t="s">
        <v>11607</v>
      </c>
      <c r="F379" s="25" t="s">
        <v>11608</v>
      </c>
      <c r="G379" s="29">
        <v>190</v>
      </c>
      <c r="H379" s="29">
        <v>3</v>
      </c>
      <c r="I379" s="193"/>
      <c r="J379" s="193"/>
    </row>
    <row r="380" spans="1:10" ht="15" customHeight="1">
      <c r="A380" s="27" t="s">
        <v>1824</v>
      </c>
      <c r="B380" s="11" t="s">
        <v>1928</v>
      </c>
      <c r="C380" s="25" t="s">
        <v>1939</v>
      </c>
      <c r="D380" s="28">
        <v>302047</v>
      </c>
      <c r="E380" s="25" t="s">
        <v>11609</v>
      </c>
      <c r="F380" s="25" t="s">
        <v>11610</v>
      </c>
      <c r="G380" s="29">
        <v>478</v>
      </c>
      <c r="H380" s="29">
        <v>7</v>
      </c>
      <c r="I380" s="193"/>
      <c r="J380" s="193"/>
    </row>
    <row r="381" spans="1:10" ht="15" customHeight="1">
      <c r="A381" s="27" t="s">
        <v>1824</v>
      </c>
      <c r="B381" s="11" t="s">
        <v>1928</v>
      </c>
      <c r="C381" s="25" t="s">
        <v>1939</v>
      </c>
      <c r="D381" s="28">
        <v>309767</v>
      </c>
      <c r="E381" s="25" t="s">
        <v>11611</v>
      </c>
      <c r="F381" s="25" t="s">
        <v>11612</v>
      </c>
      <c r="G381" s="29">
        <v>66</v>
      </c>
      <c r="H381" s="29">
        <v>1</v>
      </c>
      <c r="I381" s="193"/>
      <c r="J381" s="193"/>
    </row>
    <row r="382" spans="1:10" ht="15" customHeight="1">
      <c r="A382" s="27" t="s">
        <v>1824</v>
      </c>
      <c r="B382" s="11" t="s">
        <v>1928</v>
      </c>
      <c r="C382" s="25" t="s">
        <v>1939</v>
      </c>
      <c r="D382" s="28">
        <v>309775</v>
      </c>
      <c r="E382" s="25" t="s">
        <v>11613</v>
      </c>
      <c r="F382" s="25" t="s">
        <v>11596</v>
      </c>
      <c r="G382" s="29">
        <v>61</v>
      </c>
      <c r="H382" s="29">
        <v>1</v>
      </c>
      <c r="I382" s="193"/>
      <c r="J382" s="193"/>
    </row>
    <row r="383" spans="1:10" ht="15" customHeight="1">
      <c r="A383" s="27" t="s">
        <v>1824</v>
      </c>
      <c r="B383" s="11" t="s">
        <v>1928</v>
      </c>
      <c r="C383" s="25" t="s">
        <v>1982</v>
      </c>
      <c r="D383" s="28">
        <v>301986</v>
      </c>
      <c r="E383" s="25" t="s">
        <v>11614</v>
      </c>
      <c r="F383" s="25" t="s">
        <v>11615</v>
      </c>
      <c r="G383" s="29">
        <v>188</v>
      </c>
      <c r="H383" s="29">
        <v>3</v>
      </c>
      <c r="I383" s="193"/>
      <c r="J383" s="193"/>
    </row>
    <row r="384" spans="1:10" ht="15" customHeight="1">
      <c r="A384" s="27" t="s">
        <v>1824</v>
      </c>
      <c r="B384" s="11" t="s">
        <v>1928</v>
      </c>
      <c r="C384" s="25" t="s">
        <v>1982</v>
      </c>
      <c r="D384" s="28">
        <v>302015</v>
      </c>
      <c r="E384" s="25" t="s">
        <v>11616</v>
      </c>
      <c r="F384" s="25" t="s">
        <v>11617</v>
      </c>
      <c r="G384" s="29">
        <v>269</v>
      </c>
      <c r="H384" s="29">
        <v>4</v>
      </c>
      <c r="I384" s="193"/>
      <c r="J384" s="193"/>
    </row>
    <row r="385" spans="1:10" ht="15" customHeight="1">
      <c r="A385" s="27" t="s">
        <v>1824</v>
      </c>
      <c r="B385" s="11" t="s">
        <v>1928</v>
      </c>
      <c r="C385" s="25" t="s">
        <v>1982</v>
      </c>
      <c r="D385" s="28">
        <v>302028</v>
      </c>
      <c r="E385" s="25" t="s">
        <v>11618</v>
      </c>
      <c r="F385" s="25" t="s">
        <v>11619</v>
      </c>
      <c r="G385" s="29">
        <v>205</v>
      </c>
      <c r="H385" s="29">
        <v>3</v>
      </c>
      <c r="I385" s="193"/>
      <c r="J385" s="193"/>
    </row>
    <row r="386" spans="1:10" ht="15" customHeight="1">
      <c r="A386" s="27" t="s">
        <v>1824</v>
      </c>
      <c r="B386" s="11" t="s">
        <v>1928</v>
      </c>
      <c r="C386" s="25" t="s">
        <v>1982</v>
      </c>
      <c r="D386" s="28">
        <v>302029</v>
      </c>
      <c r="E386" s="25" t="s">
        <v>11620</v>
      </c>
      <c r="F386" s="25" t="s">
        <v>11621</v>
      </c>
      <c r="G386" s="29">
        <v>163</v>
      </c>
      <c r="H386" s="29">
        <v>2</v>
      </c>
      <c r="I386" s="193"/>
      <c r="J386" s="193"/>
    </row>
    <row r="387" spans="1:10" ht="15" customHeight="1">
      <c r="A387" s="27" t="s">
        <v>1824</v>
      </c>
      <c r="B387" s="11" t="s">
        <v>1928</v>
      </c>
      <c r="C387" s="25" t="s">
        <v>1982</v>
      </c>
      <c r="D387" s="28">
        <v>302038</v>
      </c>
      <c r="E387" s="25" t="s">
        <v>7897</v>
      </c>
      <c r="F387" s="25" t="s">
        <v>11622</v>
      </c>
      <c r="G387" s="29">
        <v>631</v>
      </c>
      <c r="H387" s="29">
        <v>9</v>
      </c>
      <c r="I387" s="193"/>
      <c r="J387" s="193"/>
    </row>
    <row r="388" spans="1:10" ht="15" customHeight="1">
      <c r="A388" s="27" t="s">
        <v>1824</v>
      </c>
      <c r="B388" s="11" t="s">
        <v>1928</v>
      </c>
      <c r="C388" s="25" t="s">
        <v>1982</v>
      </c>
      <c r="D388" s="28">
        <v>309721</v>
      </c>
      <c r="E388" s="25" t="s">
        <v>11623</v>
      </c>
      <c r="F388" s="25" t="s">
        <v>11624</v>
      </c>
      <c r="G388" s="29">
        <v>145</v>
      </c>
      <c r="H388" s="29">
        <v>2</v>
      </c>
      <c r="I388" s="193"/>
      <c r="J388" s="193"/>
    </row>
    <row r="389" spans="1:10" ht="15" customHeight="1">
      <c r="A389" s="27" t="s">
        <v>1824</v>
      </c>
      <c r="B389" s="11" t="s">
        <v>1928</v>
      </c>
      <c r="C389" s="25" t="s">
        <v>1982</v>
      </c>
      <c r="D389" s="28">
        <v>309766</v>
      </c>
      <c r="E389" s="25" t="s">
        <v>11625</v>
      </c>
      <c r="F389" s="25" t="s">
        <v>11622</v>
      </c>
      <c r="G389" s="29">
        <v>65</v>
      </c>
      <c r="H389" s="29">
        <v>1</v>
      </c>
      <c r="I389" s="193"/>
      <c r="J389" s="193"/>
    </row>
    <row r="390" spans="1:10" ht="15" customHeight="1">
      <c r="A390" s="27" t="s">
        <v>1824</v>
      </c>
      <c r="B390" s="11" t="s">
        <v>1928</v>
      </c>
      <c r="C390" s="25" t="s">
        <v>1984</v>
      </c>
      <c r="D390" s="28">
        <v>301928</v>
      </c>
      <c r="E390" s="25" t="s">
        <v>11626</v>
      </c>
      <c r="F390" s="25" t="s">
        <v>11627</v>
      </c>
      <c r="G390" s="29">
        <v>107</v>
      </c>
      <c r="H390" s="29">
        <v>2</v>
      </c>
      <c r="I390" s="193"/>
      <c r="J390" s="193"/>
    </row>
    <row r="391" spans="1:10" ht="15" customHeight="1">
      <c r="A391" s="27" t="s">
        <v>1824</v>
      </c>
      <c r="B391" s="11" t="s">
        <v>1928</v>
      </c>
      <c r="C391" s="25" t="s">
        <v>1984</v>
      </c>
      <c r="D391" s="28">
        <v>301941</v>
      </c>
      <c r="E391" s="25" t="s">
        <v>11628</v>
      </c>
      <c r="F391" s="25" t="s">
        <v>11629</v>
      </c>
      <c r="G391" s="29">
        <v>30</v>
      </c>
      <c r="H391" s="29">
        <v>1</v>
      </c>
      <c r="I391" s="193"/>
      <c r="J391" s="193"/>
    </row>
    <row r="392" spans="1:10" ht="15" customHeight="1">
      <c r="A392" s="27" t="s">
        <v>1824</v>
      </c>
      <c r="B392" s="11" t="s">
        <v>1928</v>
      </c>
      <c r="C392" s="25" t="s">
        <v>1984</v>
      </c>
      <c r="D392" s="28">
        <v>302023</v>
      </c>
      <c r="E392" s="25" t="s">
        <v>11630</v>
      </c>
      <c r="F392" s="25" t="s">
        <v>11631</v>
      </c>
      <c r="G392" s="29">
        <v>76</v>
      </c>
      <c r="H392" s="29">
        <v>1</v>
      </c>
      <c r="I392" s="193"/>
      <c r="J392" s="193"/>
    </row>
    <row r="393" spans="1:10" ht="15" customHeight="1">
      <c r="A393" s="27" t="s">
        <v>1824</v>
      </c>
      <c r="B393" s="11" t="s">
        <v>1928</v>
      </c>
      <c r="C393" s="25" t="s">
        <v>1984</v>
      </c>
      <c r="D393" s="28">
        <v>302024</v>
      </c>
      <c r="E393" s="25" t="s">
        <v>11632</v>
      </c>
      <c r="F393" s="25" t="s">
        <v>11633</v>
      </c>
      <c r="G393" s="29">
        <v>74</v>
      </c>
      <c r="H393" s="29">
        <v>1</v>
      </c>
      <c r="I393" s="193"/>
      <c r="J393" s="193"/>
    </row>
    <row r="394" spans="1:10" ht="15" customHeight="1">
      <c r="A394" s="27" t="s">
        <v>1824</v>
      </c>
      <c r="B394" s="11" t="s">
        <v>1928</v>
      </c>
      <c r="C394" s="25" t="s">
        <v>1984</v>
      </c>
      <c r="D394" s="28">
        <v>302042</v>
      </c>
      <c r="E394" s="25" t="s">
        <v>11634</v>
      </c>
      <c r="F394" s="25" t="s">
        <v>11635</v>
      </c>
      <c r="G394" s="29">
        <v>55</v>
      </c>
      <c r="H394" s="29">
        <v>1</v>
      </c>
      <c r="I394" s="193"/>
      <c r="J394" s="193"/>
    </row>
    <row r="395" spans="1:10" ht="15" customHeight="1">
      <c r="A395" s="27" t="s">
        <v>1824</v>
      </c>
      <c r="B395" s="11" t="s">
        <v>1928</v>
      </c>
      <c r="C395" s="25" t="s">
        <v>1984</v>
      </c>
      <c r="D395" s="28">
        <v>302056</v>
      </c>
      <c r="E395" s="25" t="s">
        <v>11636</v>
      </c>
      <c r="F395" s="25" t="s">
        <v>11637</v>
      </c>
      <c r="G395" s="29">
        <v>316</v>
      </c>
      <c r="H395" s="29">
        <v>5</v>
      </c>
      <c r="I395" s="193"/>
      <c r="J395" s="193"/>
    </row>
    <row r="396" spans="1:10" ht="15" customHeight="1">
      <c r="A396" s="27" t="s">
        <v>1824</v>
      </c>
      <c r="B396" s="11" t="s">
        <v>1928</v>
      </c>
      <c r="C396" s="25" t="s">
        <v>1984</v>
      </c>
      <c r="D396" s="28">
        <v>302063</v>
      </c>
      <c r="E396" s="25" t="s">
        <v>11638</v>
      </c>
      <c r="F396" s="25" t="s">
        <v>11639</v>
      </c>
      <c r="G396" s="29">
        <v>75</v>
      </c>
      <c r="H396" s="29">
        <v>1</v>
      </c>
      <c r="I396" s="193"/>
      <c r="J396" s="193"/>
    </row>
    <row r="397" spans="1:10" ht="15" customHeight="1">
      <c r="A397" s="27" t="s">
        <v>1824</v>
      </c>
      <c r="B397" s="11" t="s">
        <v>1928</v>
      </c>
      <c r="C397" s="25" t="s">
        <v>1984</v>
      </c>
      <c r="D397" s="28">
        <v>305489</v>
      </c>
      <c r="E397" s="25" t="s">
        <v>11640</v>
      </c>
      <c r="F397" s="25" t="s">
        <v>11641</v>
      </c>
      <c r="G397" s="29">
        <v>31</v>
      </c>
      <c r="H397" s="29">
        <v>1</v>
      </c>
      <c r="I397" s="193"/>
      <c r="J397" s="193"/>
    </row>
    <row r="398" spans="1:10" ht="15" customHeight="1">
      <c r="A398" s="27" t="s">
        <v>1824</v>
      </c>
      <c r="B398" s="11" t="s">
        <v>1928</v>
      </c>
      <c r="C398" s="25" t="s">
        <v>1984</v>
      </c>
      <c r="D398" s="28">
        <v>305882</v>
      </c>
      <c r="E398" s="25" t="s">
        <v>11642</v>
      </c>
      <c r="F398" s="25" t="s">
        <v>11643</v>
      </c>
      <c r="G398" s="29">
        <v>31</v>
      </c>
      <c r="H398" s="29">
        <v>1</v>
      </c>
      <c r="I398" s="193"/>
      <c r="J398" s="193"/>
    </row>
    <row r="399" spans="1:10" ht="15" customHeight="1">
      <c r="A399" s="27" t="s">
        <v>1824</v>
      </c>
      <c r="B399" s="11" t="s">
        <v>1928</v>
      </c>
      <c r="C399" s="25" t="s">
        <v>1984</v>
      </c>
      <c r="D399" s="28">
        <v>305897</v>
      </c>
      <c r="E399" s="25" t="s">
        <v>11110</v>
      </c>
      <c r="F399" s="25" t="s">
        <v>11644</v>
      </c>
      <c r="G399" s="29">
        <v>29</v>
      </c>
      <c r="H399" s="29">
        <v>1</v>
      </c>
      <c r="I399" s="193"/>
      <c r="J399" s="193"/>
    </row>
    <row r="400" spans="1:10" ht="15" customHeight="1">
      <c r="A400" s="27" t="s">
        <v>1824</v>
      </c>
      <c r="B400" s="11" t="s">
        <v>1928</v>
      </c>
      <c r="C400" s="25" t="s">
        <v>1984</v>
      </c>
      <c r="D400" s="28">
        <v>309724</v>
      </c>
      <c r="E400" s="25" t="s">
        <v>11645</v>
      </c>
      <c r="F400" s="25" t="s">
        <v>11646</v>
      </c>
      <c r="G400" s="29">
        <v>41</v>
      </c>
      <c r="H400" s="29">
        <v>1</v>
      </c>
      <c r="I400" s="193"/>
      <c r="J400" s="193"/>
    </row>
    <row r="401" spans="1:10" ht="15" customHeight="1">
      <c r="A401" s="27" t="s">
        <v>1824</v>
      </c>
      <c r="B401" s="11" t="s">
        <v>1928</v>
      </c>
      <c r="C401" s="25" t="s">
        <v>1984</v>
      </c>
      <c r="D401" s="28">
        <v>309742</v>
      </c>
      <c r="E401" s="25" t="s">
        <v>11647</v>
      </c>
      <c r="F401" s="25" t="s">
        <v>11648</v>
      </c>
      <c r="G401" s="29">
        <v>100</v>
      </c>
      <c r="H401" s="29">
        <v>2</v>
      </c>
      <c r="I401" s="193"/>
      <c r="J401" s="193"/>
    </row>
    <row r="402" spans="1:10" ht="15" customHeight="1">
      <c r="A402" s="27" t="s">
        <v>1824</v>
      </c>
      <c r="B402" s="11" t="s">
        <v>1928</v>
      </c>
      <c r="C402" s="25" t="s">
        <v>1986</v>
      </c>
      <c r="D402" s="28">
        <v>301934</v>
      </c>
      <c r="E402" s="25" t="s">
        <v>11649</v>
      </c>
      <c r="F402" s="25" t="s">
        <v>11650</v>
      </c>
      <c r="G402" s="29">
        <v>140</v>
      </c>
      <c r="H402" s="29">
        <v>2</v>
      </c>
      <c r="I402" s="193"/>
      <c r="J402" s="193"/>
    </row>
    <row r="403" spans="1:10" ht="15" customHeight="1">
      <c r="A403" s="27" t="s">
        <v>1824</v>
      </c>
      <c r="B403" s="11" t="s">
        <v>1928</v>
      </c>
      <c r="C403" s="25" t="s">
        <v>1986</v>
      </c>
      <c r="D403" s="28">
        <v>301950</v>
      </c>
      <c r="E403" s="25" t="s">
        <v>11651</v>
      </c>
      <c r="F403" s="25" t="s">
        <v>11652</v>
      </c>
      <c r="G403" s="29">
        <v>102</v>
      </c>
      <c r="H403" s="29">
        <v>2</v>
      </c>
      <c r="I403" s="193"/>
      <c r="J403" s="193"/>
    </row>
    <row r="404" spans="1:10" ht="15" customHeight="1">
      <c r="A404" s="27" t="s">
        <v>1824</v>
      </c>
      <c r="B404" s="11" t="s">
        <v>1928</v>
      </c>
      <c r="C404" s="25" t="s">
        <v>1986</v>
      </c>
      <c r="D404" s="28">
        <v>301969</v>
      </c>
      <c r="E404" s="25" t="s">
        <v>11653</v>
      </c>
      <c r="F404" s="25" t="s">
        <v>11654</v>
      </c>
      <c r="G404" s="29">
        <v>578</v>
      </c>
      <c r="H404" s="29">
        <v>8</v>
      </c>
      <c r="I404" s="193"/>
      <c r="J404" s="193"/>
    </row>
    <row r="405" spans="1:10" ht="15" customHeight="1">
      <c r="A405" s="27" t="s">
        <v>1824</v>
      </c>
      <c r="B405" s="11" t="s">
        <v>1928</v>
      </c>
      <c r="C405" s="25" t="s">
        <v>1986</v>
      </c>
      <c r="D405" s="28">
        <v>309734</v>
      </c>
      <c r="E405" s="25" t="s">
        <v>10554</v>
      </c>
      <c r="F405" s="25" t="s">
        <v>11655</v>
      </c>
      <c r="G405" s="29">
        <v>69</v>
      </c>
      <c r="H405" s="29">
        <v>1</v>
      </c>
      <c r="I405" s="193"/>
      <c r="J405" s="193"/>
    </row>
    <row r="406" spans="1:10" ht="15" customHeight="1">
      <c r="A406" s="27" t="s">
        <v>1824</v>
      </c>
      <c r="B406" s="15" t="str">
        <f>B405</f>
        <v>Camarines Sur</v>
      </c>
      <c r="C406" s="25"/>
      <c r="D406" s="28"/>
      <c r="E406" s="25" t="s">
        <v>64</v>
      </c>
      <c r="F406" s="25"/>
      <c r="G406" s="29">
        <f>SUM(G177:G405)</f>
        <v>36311</v>
      </c>
      <c r="H406" s="29">
        <f>SUM(H177:H405)</f>
        <v>541</v>
      </c>
      <c r="I406" s="193"/>
      <c r="J406" s="193"/>
    </row>
    <row r="407" spans="1:10" ht="15" customHeight="1">
      <c r="A407" s="27" t="s">
        <v>1824</v>
      </c>
      <c r="B407" s="15"/>
      <c r="C407" s="25"/>
      <c r="D407" s="28"/>
      <c r="E407" s="25"/>
      <c r="F407" s="25"/>
      <c r="G407" s="29"/>
      <c r="H407" s="29"/>
      <c r="I407" s="193"/>
      <c r="J407" s="193"/>
    </row>
    <row r="408" spans="1:10" ht="15" customHeight="1">
      <c r="A408" s="27" t="s">
        <v>1824</v>
      </c>
      <c r="B408" s="11" t="s">
        <v>2018</v>
      </c>
      <c r="C408" s="25" t="s">
        <v>2019</v>
      </c>
      <c r="D408" s="28">
        <v>302076</v>
      </c>
      <c r="E408" s="25" t="s">
        <v>11656</v>
      </c>
      <c r="F408" s="25" t="s">
        <v>11657</v>
      </c>
      <c r="G408" s="29">
        <v>53</v>
      </c>
      <c r="H408" s="29">
        <v>1</v>
      </c>
      <c r="I408" s="193"/>
      <c r="J408" s="193"/>
    </row>
    <row r="409" spans="1:10" ht="15" customHeight="1">
      <c r="A409" s="27" t="s">
        <v>1824</v>
      </c>
      <c r="B409" s="11" t="s">
        <v>2018</v>
      </c>
      <c r="C409" s="25" t="s">
        <v>2019</v>
      </c>
      <c r="D409" s="28">
        <v>302100</v>
      </c>
      <c r="E409" s="25" t="s">
        <v>5857</v>
      </c>
      <c r="F409" s="25" t="s">
        <v>11658</v>
      </c>
      <c r="G409" s="29">
        <v>52</v>
      </c>
      <c r="H409" s="29">
        <v>1</v>
      </c>
      <c r="I409" s="193"/>
      <c r="J409" s="193"/>
    </row>
    <row r="410" spans="1:10" ht="15" customHeight="1">
      <c r="A410" s="27" t="s">
        <v>1824</v>
      </c>
      <c r="B410" s="11" t="s">
        <v>2018</v>
      </c>
      <c r="C410" s="25" t="s">
        <v>2021</v>
      </c>
      <c r="D410" s="28">
        <v>302072</v>
      </c>
      <c r="E410" s="25" t="s">
        <v>11659</v>
      </c>
      <c r="F410" s="25" t="s">
        <v>11660</v>
      </c>
      <c r="G410" s="29">
        <v>193</v>
      </c>
      <c r="H410" s="29">
        <v>3</v>
      </c>
      <c r="I410" s="193"/>
      <c r="J410" s="193"/>
    </row>
    <row r="411" spans="1:10" ht="15" customHeight="1">
      <c r="A411" s="27" t="s">
        <v>1824</v>
      </c>
      <c r="B411" s="11" t="s">
        <v>2018</v>
      </c>
      <c r="C411" s="25" t="s">
        <v>2023</v>
      </c>
      <c r="D411" s="28">
        <v>302070</v>
      </c>
      <c r="E411" s="25" t="s">
        <v>11661</v>
      </c>
      <c r="F411" s="25" t="s">
        <v>2024</v>
      </c>
      <c r="G411" s="29">
        <v>65</v>
      </c>
      <c r="H411" s="29">
        <v>1</v>
      </c>
      <c r="I411" s="193"/>
      <c r="J411" s="193"/>
    </row>
    <row r="412" spans="1:10" ht="15" customHeight="1">
      <c r="A412" s="27" t="s">
        <v>1824</v>
      </c>
      <c r="B412" s="11" t="s">
        <v>2018</v>
      </c>
      <c r="C412" s="25" t="s">
        <v>2025</v>
      </c>
      <c r="D412" s="28">
        <v>302073</v>
      </c>
      <c r="E412" s="25" t="s">
        <v>11662</v>
      </c>
      <c r="F412" s="25" t="s">
        <v>11663</v>
      </c>
      <c r="G412" s="29">
        <v>250</v>
      </c>
      <c r="H412" s="29">
        <v>4</v>
      </c>
      <c r="I412" s="193"/>
      <c r="J412" s="193"/>
    </row>
    <row r="413" spans="1:10" ht="15" customHeight="1">
      <c r="A413" s="27" t="s">
        <v>1824</v>
      </c>
      <c r="B413" s="11" t="s">
        <v>2018</v>
      </c>
      <c r="C413" s="25" t="s">
        <v>2027</v>
      </c>
      <c r="D413" s="28">
        <v>302074</v>
      </c>
      <c r="E413" s="25" t="s">
        <v>11664</v>
      </c>
      <c r="F413" s="25" t="s">
        <v>11665</v>
      </c>
      <c r="G413" s="29">
        <v>321</v>
      </c>
      <c r="H413" s="29">
        <v>5</v>
      </c>
      <c r="I413" s="193"/>
      <c r="J413" s="193"/>
    </row>
    <row r="414" spans="1:10" ht="15" customHeight="1">
      <c r="A414" s="27" t="s">
        <v>1824</v>
      </c>
      <c r="B414" s="11" t="s">
        <v>2018</v>
      </c>
      <c r="C414" s="25" t="s">
        <v>2027</v>
      </c>
      <c r="D414" s="28">
        <v>500412</v>
      </c>
      <c r="E414" s="25" t="s">
        <v>11666</v>
      </c>
      <c r="F414" s="25" t="s">
        <v>11667</v>
      </c>
      <c r="G414" s="29">
        <v>61</v>
      </c>
      <c r="H414" s="29">
        <v>1</v>
      </c>
      <c r="I414" s="193"/>
      <c r="J414" s="193"/>
    </row>
    <row r="415" spans="1:10" ht="15" customHeight="1">
      <c r="A415" s="27" t="s">
        <v>1824</v>
      </c>
      <c r="B415" s="11" t="s">
        <v>2018</v>
      </c>
      <c r="C415" s="25" t="s">
        <v>2029</v>
      </c>
      <c r="D415" s="28">
        <v>500032</v>
      </c>
      <c r="E415" s="25" t="s">
        <v>11668</v>
      </c>
      <c r="F415" s="25" t="s">
        <v>11667</v>
      </c>
      <c r="G415" s="29">
        <v>137</v>
      </c>
      <c r="H415" s="29">
        <v>2</v>
      </c>
      <c r="I415" s="193"/>
      <c r="J415" s="193"/>
    </row>
    <row r="416" spans="1:10" ht="15" customHeight="1">
      <c r="A416" s="27" t="s">
        <v>1824</v>
      </c>
      <c r="B416" s="11" t="s">
        <v>2018</v>
      </c>
      <c r="C416" s="25" t="s">
        <v>2031</v>
      </c>
      <c r="D416" s="28">
        <v>302081</v>
      </c>
      <c r="E416" s="25" t="s">
        <v>11669</v>
      </c>
      <c r="F416" s="25" t="s">
        <v>11670</v>
      </c>
      <c r="G416" s="29">
        <v>173</v>
      </c>
      <c r="H416" s="29">
        <v>2</v>
      </c>
      <c r="I416" s="193"/>
      <c r="J416" s="193"/>
    </row>
    <row r="417" spans="1:10" ht="15" customHeight="1">
      <c r="A417" s="27" t="s">
        <v>1824</v>
      </c>
      <c r="B417" s="11" t="s">
        <v>2018</v>
      </c>
      <c r="C417" s="25" t="s">
        <v>2031</v>
      </c>
      <c r="D417" s="28">
        <v>302086</v>
      </c>
      <c r="E417" s="25" t="s">
        <v>11671</v>
      </c>
      <c r="F417" s="25" t="s">
        <v>11672</v>
      </c>
      <c r="G417" s="29">
        <v>51</v>
      </c>
      <c r="H417" s="29">
        <v>1</v>
      </c>
      <c r="I417" s="193"/>
      <c r="J417" s="193"/>
    </row>
    <row r="418" spans="1:10" ht="15" customHeight="1">
      <c r="A418" s="27" t="s">
        <v>1824</v>
      </c>
      <c r="B418" s="11" t="s">
        <v>2018</v>
      </c>
      <c r="C418" s="25" t="s">
        <v>2031</v>
      </c>
      <c r="D418" s="28">
        <v>302106</v>
      </c>
      <c r="E418" s="25" t="s">
        <v>11673</v>
      </c>
      <c r="F418" s="25" t="s">
        <v>11674</v>
      </c>
      <c r="G418" s="29">
        <v>234</v>
      </c>
      <c r="H418" s="29">
        <v>3</v>
      </c>
      <c r="I418" s="193"/>
      <c r="J418" s="193"/>
    </row>
    <row r="419" spans="1:10" ht="15" customHeight="1">
      <c r="A419" s="27" t="s">
        <v>1824</v>
      </c>
      <c r="B419" s="11" t="s">
        <v>2018</v>
      </c>
      <c r="C419" s="25" t="s">
        <v>2031</v>
      </c>
      <c r="D419" s="28">
        <v>500414</v>
      </c>
      <c r="E419" s="25" t="s">
        <v>11675</v>
      </c>
      <c r="F419" s="25" t="s">
        <v>11676</v>
      </c>
      <c r="G419" s="29">
        <v>34</v>
      </c>
      <c r="H419" s="29">
        <v>1</v>
      </c>
      <c r="I419" s="193"/>
      <c r="J419" s="193"/>
    </row>
    <row r="420" spans="1:10" ht="15" customHeight="1">
      <c r="A420" s="27" t="s">
        <v>1824</v>
      </c>
      <c r="B420" s="11" t="s">
        <v>2018</v>
      </c>
      <c r="C420" s="25" t="s">
        <v>2033</v>
      </c>
      <c r="D420" s="28">
        <v>302082</v>
      </c>
      <c r="E420" s="25" t="s">
        <v>11677</v>
      </c>
      <c r="F420" s="25" t="s">
        <v>11678</v>
      </c>
      <c r="G420" s="29">
        <v>162</v>
      </c>
      <c r="H420" s="29">
        <v>2</v>
      </c>
      <c r="I420" s="193"/>
      <c r="J420" s="193"/>
    </row>
    <row r="421" spans="1:10" ht="15" customHeight="1">
      <c r="A421" s="27" t="s">
        <v>1824</v>
      </c>
      <c r="B421" s="11" t="s">
        <v>2018</v>
      </c>
      <c r="C421" s="25" t="s">
        <v>2033</v>
      </c>
      <c r="D421" s="28">
        <v>302102</v>
      </c>
      <c r="E421" s="25" t="s">
        <v>11679</v>
      </c>
      <c r="F421" s="25" t="s">
        <v>11680</v>
      </c>
      <c r="G421" s="29">
        <v>167</v>
      </c>
      <c r="H421" s="29">
        <v>2</v>
      </c>
      <c r="I421" s="193"/>
      <c r="J421" s="193"/>
    </row>
    <row r="422" spans="1:10" ht="15" customHeight="1">
      <c r="A422" s="27" t="s">
        <v>1824</v>
      </c>
      <c r="B422" s="11" t="s">
        <v>2018</v>
      </c>
      <c r="C422" s="25" t="s">
        <v>2033</v>
      </c>
      <c r="D422" s="28">
        <v>500415</v>
      </c>
      <c r="E422" s="25" t="s">
        <v>11681</v>
      </c>
      <c r="F422" s="25" t="s">
        <v>11676</v>
      </c>
      <c r="G422" s="29">
        <v>40</v>
      </c>
      <c r="H422" s="29">
        <v>1</v>
      </c>
      <c r="I422" s="193"/>
      <c r="J422" s="193"/>
    </row>
    <row r="423" spans="1:10" ht="15" customHeight="1">
      <c r="A423" s="27" t="s">
        <v>1824</v>
      </c>
      <c r="B423" s="11" t="s">
        <v>2018</v>
      </c>
      <c r="C423" s="25" t="s">
        <v>2035</v>
      </c>
      <c r="D423" s="28">
        <v>302087</v>
      </c>
      <c r="E423" s="25" t="s">
        <v>11682</v>
      </c>
      <c r="F423" s="25" t="s">
        <v>11683</v>
      </c>
      <c r="G423" s="29">
        <v>32</v>
      </c>
      <c r="H423" s="29">
        <v>1</v>
      </c>
      <c r="I423" s="193"/>
      <c r="J423" s="193"/>
    </row>
    <row r="424" spans="1:10" ht="15" customHeight="1">
      <c r="A424" s="27" t="s">
        <v>1824</v>
      </c>
      <c r="B424" s="11" t="s">
        <v>2018</v>
      </c>
      <c r="C424" s="25" t="s">
        <v>2035</v>
      </c>
      <c r="D424" s="28">
        <v>302088</v>
      </c>
      <c r="E424" s="25" t="s">
        <v>11684</v>
      </c>
      <c r="F424" s="25" t="s">
        <v>11685</v>
      </c>
      <c r="G424" s="29">
        <v>165</v>
      </c>
      <c r="H424" s="29">
        <v>2</v>
      </c>
      <c r="I424" s="193"/>
      <c r="J424" s="193"/>
    </row>
    <row r="425" spans="1:10" ht="15" customHeight="1">
      <c r="A425" s="27" t="s">
        <v>1824</v>
      </c>
      <c r="B425" s="11" t="s">
        <v>2018</v>
      </c>
      <c r="C425" s="25" t="s">
        <v>2035</v>
      </c>
      <c r="D425" s="28">
        <v>500033</v>
      </c>
      <c r="E425" s="25" t="s">
        <v>11686</v>
      </c>
      <c r="F425" s="25" t="s">
        <v>11687</v>
      </c>
      <c r="G425" s="29">
        <v>29</v>
      </c>
      <c r="H425" s="29">
        <v>1</v>
      </c>
      <c r="I425" s="193"/>
      <c r="J425" s="193"/>
    </row>
    <row r="426" spans="1:10" ht="15" customHeight="1">
      <c r="A426" s="27" t="s">
        <v>1824</v>
      </c>
      <c r="B426" s="11" t="s">
        <v>2018</v>
      </c>
      <c r="C426" s="25" t="s">
        <v>2037</v>
      </c>
      <c r="D426" s="28">
        <v>302103</v>
      </c>
      <c r="E426" s="25" t="s">
        <v>11688</v>
      </c>
      <c r="F426" s="25" t="s">
        <v>11689</v>
      </c>
      <c r="G426" s="29">
        <v>156</v>
      </c>
      <c r="H426" s="29">
        <v>2</v>
      </c>
      <c r="I426" s="193"/>
      <c r="J426" s="193"/>
    </row>
    <row r="427" spans="1:10" ht="15" customHeight="1">
      <c r="A427" s="27" t="s">
        <v>1824</v>
      </c>
      <c r="B427" s="11" t="s">
        <v>2018</v>
      </c>
      <c r="C427" s="25" t="s">
        <v>2039</v>
      </c>
      <c r="D427" s="28">
        <v>302094</v>
      </c>
      <c r="E427" s="25" t="s">
        <v>11690</v>
      </c>
      <c r="F427" s="25" t="s">
        <v>11691</v>
      </c>
      <c r="G427" s="29">
        <v>351</v>
      </c>
      <c r="H427" s="29">
        <v>5</v>
      </c>
      <c r="I427" s="193"/>
      <c r="J427" s="193"/>
    </row>
    <row r="428" spans="1:10" ht="15" customHeight="1">
      <c r="A428" s="27" t="s">
        <v>1824</v>
      </c>
      <c r="B428" s="11" t="s">
        <v>2018</v>
      </c>
      <c r="C428" s="25" t="s">
        <v>2039</v>
      </c>
      <c r="D428" s="28">
        <v>500159</v>
      </c>
      <c r="E428" s="25" t="s">
        <v>11692</v>
      </c>
      <c r="F428" s="25" t="s">
        <v>11693</v>
      </c>
      <c r="G428" s="29">
        <v>55</v>
      </c>
      <c r="H428" s="29">
        <v>1</v>
      </c>
      <c r="I428" s="193"/>
      <c r="J428" s="193"/>
    </row>
    <row r="429" spans="1:10" ht="15" customHeight="1">
      <c r="A429" s="27" t="s">
        <v>1824</v>
      </c>
      <c r="B429" s="11" t="s">
        <v>2018</v>
      </c>
      <c r="C429" s="25" t="s">
        <v>2041</v>
      </c>
      <c r="D429" s="28">
        <v>302095</v>
      </c>
      <c r="E429" s="25" t="s">
        <v>11694</v>
      </c>
      <c r="F429" s="25" t="s">
        <v>11695</v>
      </c>
      <c r="G429" s="29">
        <v>87</v>
      </c>
      <c r="H429" s="29">
        <v>1</v>
      </c>
      <c r="I429" s="193"/>
      <c r="J429" s="193"/>
    </row>
    <row r="430" spans="1:10" ht="15" customHeight="1">
      <c r="A430" s="27" t="s">
        <v>1824</v>
      </c>
      <c r="B430" s="11" t="s">
        <v>2018</v>
      </c>
      <c r="C430" s="25" t="s">
        <v>2041</v>
      </c>
      <c r="D430" s="28">
        <v>309801</v>
      </c>
      <c r="E430" s="25" t="s">
        <v>11696</v>
      </c>
      <c r="F430" s="25" t="s">
        <v>11697</v>
      </c>
      <c r="G430" s="29">
        <v>130</v>
      </c>
      <c r="H430" s="29">
        <v>2</v>
      </c>
      <c r="I430" s="193"/>
      <c r="J430" s="193"/>
    </row>
    <row r="431" spans="1:10" ht="15" customHeight="1">
      <c r="A431" s="27" t="s">
        <v>1824</v>
      </c>
      <c r="B431" s="11" t="s">
        <v>2018</v>
      </c>
      <c r="C431" s="25" t="s">
        <v>2043</v>
      </c>
      <c r="D431" s="28">
        <v>302096</v>
      </c>
      <c r="E431" s="25" t="s">
        <v>11698</v>
      </c>
      <c r="F431" s="25" t="s">
        <v>11699</v>
      </c>
      <c r="G431" s="29">
        <v>420</v>
      </c>
      <c r="H431" s="29">
        <v>6</v>
      </c>
      <c r="I431" s="193"/>
      <c r="J431" s="193"/>
    </row>
    <row r="432" spans="1:10" ht="15" customHeight="1">
      <c r="A432" s="27" t="s">
        <v>1824</v>
      </c>
      <c r="B432" s="11" t="s">
        <v>2018</v>
      </c>
      <c r="C432" s="25" t="s">
        <v>2043</v>
      </c>
      <c r="D432" s="28">
        <v>500160</v>
      </c>
      <c r="E432" s="25" t="s">
        <v>11700</v>
      </c>
      <c r="F432" s="25" t="s">
        <v>11701</v>
      </c>
      <c r="G432" s="29">
        <v>55</v>
      </c>
      <c r="H432" s="29">
        <v>1</v>
      </c>
      <c r="I432" s="193"/>
      <c r="J432" s="193"/>
    </row>
    <row r="433" spans="1:10" ht="15" customHeight="1">
      <c r="A433" s="27" t="s">
        <v>1824</v>
      </c>
      <c r="B433" s="11" t="s">
        <v>2018</v>
      </c>
      <c r="C433" s="25" t="s">
        <v>2045</v>
      </c>
      <c r="D433" s="28">
        <v>302078</v>
      </c>
      <c r="E433" s="25" t="s">
        <v>11702</v>
      </c>
      <c r="F433" s="25" t="s">
        <v>11703</v>
      </c>
      <c r="G433" s="29">
        <v>121</v>
      </c>
      <c r="H433" s="29">
        <v>1</v>
      </c>
      <c r="I433" s="193"/>
      <c r="J433" s="193"/>
    </row>
    <row r="434" spans="1:10" ht="15" customHeight="1">
      <c r="A434" s="27" t="s">
        <v>1824</v>
      </c>
      <c r="B434" s="11" t="s">
        <v>2018</v>
      </c>
      <c r="C434" s="25" t="s">
        <v>2045</v>
      </c>
      <c r="D434" s="28">
        <v>302085</v>
      </c>
      <c r="E434" s="25" t="s">
        <v>11704</v>
      </c>
      <c r="F434" s="25" t="s">
        <v>11705</v>
      </c>
      <c r="G434" s="29">
        <v>45</v>
      </c>
      <c r="H434" s="29">
        <v>1</v>
      </c>
      <c r="I434" s="193"/>
      <c r="J434" s="193"/>
    </row>
    <row r="435" spans="1:10" ht="15" customHeight="1">
      <c r="A435" s="27" t="s">
        <v>1824</v>
      </c>
      <c r="B435" s="11" t="s">
        <v>2018</v>
      </c>
      <c r="C435" s="25" t="s">
        <v>2045</v>
      </c>
      <c r="D435" s="28">
        <v>302091</v>
      </c>
      <c r="E435" s="25" t="s">
        <v>11706</v>
      </c>
      <c r="F435" s="25" t="s">
        <v>11707</v>
      </c>
      <c r="G435" s="29">
        <v>109</v>
      </c>
      <c r="H435" s="29">
        <v>1</v>
      </c>
      <c r="I435" s="193"/>
      <c r="J435" s="193"/>
    </row>
    <row r="436" spans="1:10" ht="15" customHeight="1">
      <c r="A436" s="27" t="s">
        <v>1824</v>
      </c>
      <c r="B436" s="11" t="s">
        <v>2018</v>
      </c>
      <c r="C436" s="25" t="s">
        <v>2045</v>
      </c>
      <c r="D436" s="28">
        <v>302092</v>
      </c>
      <c r="E436" s="25" t="s">
        <v>11708</v>
      </c>
      <c r="F436" s="25" t="s">
        <v>11709</v>
      </c>
      <c r="G436" s="29">
        <v>127</v>
      </c>
      <c r="H436" s="29">
        <v>1</v>
      </c>
      <c r="I436" s="193"/>
      <c r="J436" s="193"/>
    </row>
    <row r="437" spans="1:10" ht="15" customHeight="1">
      <c r="A437" s="27" t="s">
        <v>1824</v>
      </c>
      <c r="B437" s="11" t="s">
        <v>2018</v>
      </c>
      <c r="C437" s="25" t="s">
        <v>702</v>
      </c>
      <c r="D437" s="28">
        <v>302099</v>
      </c>
      <c r="E437" s="25" t="s">
        <v>11710</v>
      </c>
      <c r="F437" s="25" t="s">
        <v>2047</v>
      </c>
      <c r="G437" s="29">
        <v>67</v>
      </c>
      <c r="H437" s="29">
        <v>1</v>
      </c>
      <c r="I437" s="193"/>
      <c r="J437" s="193"/>
    </row>
    <row r="438" spans="1:10" ht="15" customHeight="1">
      <c r="A438" s="27" t="s">
        <v>1824</v>
      </c>
      <c r="B438" s="11" t="s">
        <v>2018</v>
      </c>
      <c r="C438" s="25" t="s">
        <v>702</v>
      </c>
      <c r="D438" s="28">
        <v>502056</v>
      </c>
      <c r="E438" s="25" t="s">
        <v>11104</v>
      </c>
      <c r="F438" s="25" t="s">
        <v>11711</v>
      </c>
      <c r="G438" s="29">
        <v>91</v>
      </c>
      <c r="H438" s="29">
        <v>1</v>
      </c>
      <c r="I438" s="193"/>
      <c r="J438" s="193"/>
    </row>
    <row r="439" spans="1:10" ht="15" customHeight="1">
      <c r="A439" s="27" t="s">
        <v>1824</v>
      </c>
      <c r="B439" s="11" t="s">
        <v>2018</v>
      </c>
      <c r="C439" s="25" t="s">
        <v>704</v>
      </c>
      <c r="D439" s="28">
        <v>302098</v>
      </c>
      <c r="E439" s="25" t="s">
        <v>11712</v>
      </c>
      <c r="F439" s="25" t="s">
        <v>11713</v>
      </c>
      <c r="G439" s="29">
        <v>198</v>
      </c>
      <c r="H439" s="29">
        <v>3</v>
      </c>
      <c r="I439" s="193"/>
      <c r="J439" s="193"/>
    </row>
    <row r="440" spans="1:10" ht="15" customHeight="1">
      <c r="A440" s="27" t="s">
        <v>1824</v>
      </c>
      <c r="B440" s="11" t="s">
        <v>2018</v>
      </c>
      <c r="C440" s="25" t="s">
        <v>2049</v>
      </c>
      <c r="D440" s="28">
        <v>302104</v>
      </c>
      <c r="E440" s="25" t="s">
        <v>11714</v>
      </c>
      <c r="F440" s="25" t="s">
        <v>11715</v>
      </c>
      <c r="G440" s="29">
        <v>105</v>
      </c>
      <c r="H440" s="29">
        <v>1</v>
      </c>
      <c r="I440" s="193"/>
      <c r="J440" s="193"/>
    </row>
    <row r="441" spans="1:10" ht="15" customHeight="1">
      <c r="A441" s="27" t="s">
        <v>1824</v>
      </c>
      <c r="B441" s="11" t="s">
        <v>2018</v>
      </c>
      <c r="C441" s="25" t="s">
        <v>2049</v>
      </c>
      <c r="D441" s="28">
        <v>302105</v>
      </c>
      <c r="E441" s="25" t="s">
        <v>11716</v>
      </c>
      <c r="F441" s="25" t="s">
        <v>11717</v>
      </c>
      <c r="G441" s="29">
        <v>43</v>
      </c>
      <c r="H441" s="29">
        <v>1</v>
      </c>
      <c r="I441" s="193"/>
      <c r="J441" s="193"/>
    </row>
    <row r="442" spans="1:10" ht="15" customHeight="1">
      <c r="A442" s="27" t="s">
        <v>1824</v>
      </c>
      <c r="B442" s="11" t="s">
        <v>2018</v>
      </c>
      <c r="C442" s="25" t="s">
        <v>2051</v>
      </c>
      <c r="D442" s="28">
        <v>302097</v>
      </c>
      <c r="E442" s="25" t="s">
        <v>7634</v>
      </c>
      <c r="F442" s="25" t="s">
        <v>11718</v>
      </c>
      <c r="G442" s="29">
        <v>162</v>
      </c>
      <c r="H442" s="29">
        <v>2</v>
      </c>
      <c r="I442" s="193"/>
      <c r="J442" s="193"/>
    </row>
    <row r="443" spans="1:10" ht="15" customHeight="1">
      <c r="A443" s="27" t="s">
        <v>1824</v>
      </c>
      <c r="B443" s="11" t="s">
        <v>2018</v>
      </c>
      <c r="C443" s="25" t="s">
        <v>2051</v>
      </c>
      <c r="D443" s="28">
        <v>302107</v>
      </c>
      <c r="E443" s="25" t="s">
        <v>11719</v>
      </c>
      <c r="F443" s="25" t="s">
        <v>11720</v>
      </c>
      <c r="G443" s="29">
        <v>258</v>
      </c>
      <c r="H443" s="29">
        <v>4</v>
      </c>
      <c r="I443" s="193"/>
      <c r="J443" s="193"/>
    </row>
    <row r="444" spans="1:10" ht="15" customHeight="1">
      <c r="A444" s="27" t="s">
        <v>1824</v>
      </c>
      <c r="B444" s="11" t="s">
        <v>2018</v>
      </c>
      <c r="C444" s="25" t="s">
        <v>2053</v>
      </c>
      <c r="D444" s="28">
        <v>302083</v>
      </c>
      <c r="E444" s="25" t="s">
        <v>11721</v>
      </c>
      <c r="F444" s="25" t="s">
        <v>11722</v>
      </c>
      <c r="G444" s="29">
        <v>965</v>
      </c>
      <c r="H444" s="29">
        <v>14</v>
      </c>
      <c r="I444" s="193"/>
      <c r="J444" s="193"/>
    </row>
    <row r="445" spans="1:10" ht="15" customHeight="1">
      <c r="A445" s="27" t="s">
        <v>1824</v>
      </c>
      <c r="B445" s="11" t="s">
        <v>2018</v>
      </c>
      <c r="C445" s="25" t="s">
        <v>2053</v>
      </c>
      <c r="D445" s="28">
        <v>302084</v>
      </c>
      <c r="E445" s="25" t="s">
        <v>11723</v>
      </c>
      <c r="F445" s="25" t="s">
        <v>11724</v>
      </c>
      <c r="G445" s="29">
        <v>260</v>
      </c>
      <c r="H445" s="29">
        <v>4</v>
      </c>
      <c r="I445" s="193"/>
      <c r="J445" s="193"/>
    </row>
    <row r="446" spans="1:10" ht="15" customHeight="1">
      <c r="A446" s="27" t="s">
        <v>1824</v>
      </c>
      <c r="B446" s="11" t="s">
        <v>2018</v>
      </c>
      <c r="C446" s="25" t="s">
        <v>2053</v>
      </c>
      <c r="D446" s="28">
        <v>500031</v>
      </c>
      <c r="E446" s="25" t="s">
        <v>11725</v>
      </c>
      <c r="F446" s="25" t="s">
        <v>11726</v>
      </c>
      <c r="G446" s="29">
        <v>163</v>
      </c>
      <c r="H446" s="29">
        <v>2</v>
      </c>
      <c r="I446" s="193"/>
      <c r="J446" s="193"/>
    </row>
    <row r="447" spans="1:10" ht="15" customHeight="1">
      <c r="A447" s="27" t="s">
        <v>1824</v>
      </c>
      <c r="B447" s="11" t="s">
        <v>2018</v>
      </c>
      <c r="C447" s="25" t="s">
        <v>2055</v>
      </c>
      <c r="D447" s="28">
        <v>302071</v>
      </c>
      <c r="E447" s="25" t="s">
        <v>9953</v>
      </c>
      <c r="F447" s="25" t="s">
        <v>11727</v>
      </c>
      <c r="G447" s="29">
        <v>73</v>
      </c>
      <c r="H447" s="29">
        <v>1</v>
      </c>
      <c r="I447" s="193"/>
      <c r="J447" s="193"/>
    </row>
    <row r="448" spans="1:10" ht="15" customHeight="1">
      <c r="A448" s="27" t="s">
        <v>1824</v>
      </c>
      <c r="B448" s="11" t="s">
        <v>2018</v>
      </c>
      <c r="C448" s="25" t="s">
        <v>2055</v>
      </c>
      <c r="D448" s="28">
        <v>302089</v>
      </c>
      <c r="E448" s="25" t="s">
        <v>11728</v>
      </c>
      <c r="F448" s="25" t="s">
        <v>11729</v>
      </c>
      <c r="G448" s="29">
        <v>56</v>
      </c>
      <c r="H448" s="29">
        <v>1</v>
      </c>
      <c r="I448" s="193"/>
      <c r="J448" s="193"/>
    </row>
    <row r="449" spans="1:10" ht="15" customHeight="1">
      <c r="A449" s="27" t="s">
        <v>1824</v>
      </c>
      <c r="B449" s="11" t="s">
        <v>2018</v>
      </c>
      <c r="C449" s="25" t="s">
        <v>2055</v>
      </c>
      <c r="D449" s="28">
        <v>302090</v>
      </c>
      <c r="E449" s="25" t="s">
        <v>11730</v>
      </c>
      <c r="F449" s="25" t="s">
        <v>11731</v>
      </c>
      <c r="G449" s="29">
        <v>43</v>
      </c>
      <c r="H449" s="29">
        <v>1</v>
      </c>
      <c r="I449" s="193"/>
      <c r="J449" s="193"/>
    </row>
    <row r="450" spans="1:10" ht="15" customHeight="1">
      <c r="A450" s="27" t="s">
        <v>1824</v>
      </c>
      <c r="B450" s="11" t="s">
        <v>2018</v>
      </c>
      <c r="C450" s="25" t="s">
        <v>2055</v>
      </c>
      <c r="D450" s="28">
        <v>302093</v>
      </c>
      <c r="E450" s="25" t="s">
        <v>11732</v>
      </c>
      <c r="F450" s="25" t="s">
        <v>11733</v>
      </c>
      <c r="G450" s="29">
        <v>100</v>
      </c>
      <c r="H450" s="29">
        <v>1</v>
      </c>
      <c r="I450" s="193"/>
      <c r="J450" s="193"/>
    </row>
    <row r="451" spans="1:10" ht="15" customHeight="1">
      <c r="A451" s="27" t="s">
        <v>1824</v>
      </c>
      <c r="B451" s="15" t="str">
        <f>B450</f>
        <v>Catanduanes</v>
      </c>
      <c r="C451" s="25"/>
      <c r="D451" s="28"/>
      <c r="E451" s="25" t="s">
        <v>64</v>
      </c>
      <c r="F451" s="25"/>
      <c r="G451" s="29">
        <f>SUM(G408:G450)</f>
        <v>6459</v>
      </c>
      <c r="H451" s="29">
        <f>SUM(H408:H450)</f>
        <v>93</v>
      </c>
      <c r="I451" s="193"/>
      <c r="J451" s="193"/>
    </row>
    <row r="452" spans="1:10" ht="15" customHeight="1">
      <c r="A452" s="27" t="s">
        <v>1824</v>
      </c>
      <c r="B452" s="15"/>
      <c r="C452" s="25"/>
      <c r="D452" s="28"/>
      <c r="E452" s="25"/>
      <c r="F452" s="25"/>
      <c r="G452" s="29"/>
      <c r="H452" s="29"/>
      <c r="I452" s="193"/>
      <c r="J452" s="193"/>
    </row>
    <row r="453" spans="1:10" ht="15" customHeight="1">
      <c r="A453" s="27" t="s">
        <v>1824</v>
      </c>
      <c r="B453" s="11" t="s">
        <v>2057</v>
      </c>
      <c r="C453" s="25" t="s">
        <v>2072</v>
      </c>
      <c r="D453" s="28">
        <v>300291</v>
      </c>
      <c r="E453" s="25" t="s">
        <v>11734</v>
      </c>
      <c r="F453" s="25" t="s">
        <v>11735</v>
      </c>
      <c r="G453" s="29">
        <v>36</v>
      </c>
      <c r="H453" s="29">
        <v>1</v>
      </c>
      <c r="I453" s="193"/>
      <c r="J453" s="193"/>
    </row>
    <row r="454" spans="1:10" ht="15" customHeight="1">
      <c r="A454" s="27" t="s">
        <v>1824</v>
      </c>
      <c r="B454" s="11" t="s">
        <v>2057</v>
      </c>
      <c r="C454" s="25" t="s">
        <v>2072</v>
      </c>
      <c r="D454" s="28">
        <v>302111</v>
      </c>
      <c r="E454" s="25" t="s">
        <v>11736</v>
      </c>
      <c r="F454" s="25" t="s">
        <v>11737</v>
      </c>
      <c r="G454" s="29">
        <v>608</v>
      </c>
      <c r="H454" s="29">
        <v>9</v>
      </c>
      <c r="I454" s="193"/>
      <c r="J454" s="193"/>
    </row>
    <row r="455" spans="1:10" ht="15" customHeight="1">
      <c r="A455" s="27" t="s">
        <v>1824</v>
      </c>
      <c r="B455" s="11" t="s">
        <v>2057</v>
      </c>
      <c r="C455" s="25" t="s">
        <v>2072</v>
      </c>
      <c r="D455" s="28">
        <v>302143</v>
      </c>
      <c r="E455" s="25" t="s">
        <v>11738</v>
      </c>
      <c r="F455" s="25" t="s">
        <v>11739</v>
      </c>
      <c r="G455" s="29">
        <v>204</v>
      </c>
      <c r="H455" s="29">
        <v>3</v>
      </c>
      <c r="I455" s="193"/>
      <c r="J455" s="193"/>
    </row>
    <row r="456" spans="1:10" ht="15" customHeight="1">
      <c r="A456" s="27" t="s">
        <v>1824</v>
      </c>
      <c r="B456" s="11" t="s">
        <v>2057</v>
      </c>
      <c r="C456" s="25" t="s">
        <v>2072</v>
      </c>
      <c r="D456" s="28">
        <v>302157</v>
      </c>
      <c r="E456" s="25" t="s">
        <v>11740</v>
      </c>
      <c r="F456" s="25" t="s">
        <v>11741</v>
      </c>
      <c r="G456" s="29">
        <v>306</v>
      </c>
      <c r="H456" s="29">
        <v>4</v>
      </c>
      <c r="I456" s="193"/>
      <c r="J456" s="193"/>
    </row>
    <row r="457" spans="1:10" ht="15" customHeight="1">
      <c r="A457" s="27" t="s">
        <v>1824</v>
      </c>
      <c r="B457" s="11" t="s">
        <v>2057</v>
      </c>
      <c r="C457" s="25" t="s">
        <v>2072</v>
      </c>
      <c r="D457" s="28">
        <v>302162</v>
      </c>
      <c r="E457" s="25" t="s">
        <v>11742</v>
      </c>
      <c r="F457" s="25" t="s">
        <v>11743</v>
      </c>
      <c r="G457" s="29">
        <v>218</v>
      </c>
      <c r="H457" s="29">
        <v>3</v>
      </c>
      <c r="I457" s="193"/>
      <c r="J457" s="193"/>
    </row>
    <row r="458" spans="1:10" ht="15" customHeight="1">
      <c r="A458" s="27" t="s">
        <v>1824</v>
      </c>
      <c r="B458" s="11" t="s">
        <v>2057</v>
      </c>
      <c r="C458" s="25" t="s">
        <v>2072</v>
      </c>
      <c r="D458" s="28">
        <v>302174</v>
      </c>
      <c r="E458" s="25" t="s">
        <v>11744</v>
      </c>
      <c r="F458" s="25" t="s">
        <v>11745</v>
      </c>
      <c r="G458" s="29">
        <v>120</v>
      </c>
      <c r="H458" s="29">
        <v>1</v>
      </c>
      <c r="I458" s="193"/>
      <c r="J458" s="193"/>
    </row>
    <row r="459" spans="1:10" ht="15" customHeight="1">
      <c r="A459" s="27" t="s">
        <v>1824</v>
      </c>
      <c r="B459" s="11" t="s">
        <v>2057</v>
      </c>
      <c r="C459" s="25" t="s">
        <v>2072</v>
      </c>
      <c r="D459" s="28">
        <v>305486</v>
      </c>
      <c r="E459" s="25" t="s">
        <v>11746</v>
      </c>
      <c r="F459" s="25" t="s">
        <v>11747</v>
      </c>
      <c r="G459" s="29">
        <v>40</v>
      </c>
      <c r="H459" s="29">
        <v>1</v>
      </c>
      <c r="I459" s="193"/>
      <c r="J459" s="193"/>
    </row>
    <row r="460" spans="1:10" ht="15" customHeight="1">
      <c r="A460" s="27" t="s">
        <v>1824</v>
      </c>
      <c r="B460" s="11" t="s">
        <v>2057</v>
      </c>
      <c r="C460" s="25" t="s">
        <v>2072</v>
      </c>
      <c r="D460" s="28">
        <v>305913</v>
      </c>
      <c r="E460" s="25" t="s">
        <v>11748</v>
      </c>
      <c r="F460" s="25" t="s">
        <v>11749</v>
      </c>
      <c r="G460" s="29">
        <v>26</v>
      </c>
      <c r="H460" s="29">
        <v>1</v>
      </c>
      <c r="I460" s="193"/>
      <c r="J460" s="193"/>
    </row>
    <row r="461" spans="1:10" ht="15" customHeight="1">
      <c r="A461" s="27" t="s">
        <v>1824</v>
      </c>
      <c r="B461" s="11" t="s">
        <v>2057</v>
      </c>
      <c r="C461" s="25" t="s">
        <v>2072</v>
      </c>
      <c r="D461" s="28">
        <v>309901</v>
      </c>
      <c r="E461" s="25" t="s">
        <v>11750</v>
      </c>
      <c r="F461" s="25" t="s">
        <v>11751</v>
      </c>
      <c r="G461" s="29">
        <v>72</v>
      </c>
      <c r="H461" s="29">
        <v>1</v>
      </c>
      <c r="I461" s="193"/>
      <c r="J461" s="193"/>
    </row>
    <row r="462" spans="1:10" ht="15" customHeight="1">
      <c r="A462" s="27" t="s">
        <v>1824</v>
      </c>
      <c r="B462" s="11" t="s">
        <v>2057</v>
      </c>
      <c r="C462" s="25" t="s">
        <v>2072</v>
      </c>
      <c r="D462" s="28">
        <v>309909</v>
      </c>
      <c r="E462" s="25" t="s">
        <v>11752</v>
      </c>
      <c r="F462" s="25" t="s">
        <v>11753</v>
      </c>
      <c r="G462" s="29">
        <v>165</v>
      </c>
      <c r="H462" s="29">
        <v>2</v>
      </c>
      <c r="I462" s="193"/>
      <c r="J462" s="193"/>
    </row>
    <row r="463" spans="1:10" ht="15" customHeight="1">
      <c r="A463" s="27" t="s">
        <v>1824</v>
      </c>
      <c r="B463" s="11" t="s">
        <v>2057</v>
      </c>
      <c r="C463" s="25" t="s">
        <v>2072</v>
      </c>
      <c r="D463" s="28">
        <v>309915</v>
      </c>
      <c r="E463" s="25" t="s">
        <v>11754</v>
      </c>
      <c r="F463" s="25" t="s">
        <v>11755</v>
      </c>
      <c r="G463" s="29">
        <v>52</v>
      </c>
      <c r="H463" s="29">
        <v>1</v>
      </c>
      <c r="I463" s="193"/>
      <c r="J463" s="193"/>
    </row>
    <row r="464" spans="1:10" ht="15" customHeight="1">
      <c r="A464" s="27" t="s">
        <v>1824</v>
      </c>
      <c r="B464" s="11" t="s">
        <v>2057</v>
      </c>
      <c r="C464" s="25" t="s">
        <v>2072</v>
      </c>
      <c r="D464" s="28">
        <v>309925</v>
      </c>
      <c r="E464" s="25" t="s">
        <v>11756</v>
      </c>
      <c r="F464" s="25" t="s">
        <v>11757</v>
      </c>
      <c r="G464" s="29">
        <v>112</v>
      </c>
      <c r="H464" s="29">
        <v>1</v>
      </c>
      <c r="I464" s="193"/>
      <c r="J464" s="193"/>
    </row>
    <row r="465" spans="1:10" ht="15" customHeight="1">
      <c r="A465" s="27" t="s">
        <v>1824</v>
      </c>
      <c r="B465" s="11" t="s">
        <v>2057</v>
      </c>
      <c r="C465" s="25" t="s">
        <v>2072</v>
      </c>
      <c r="D465" s="28">
        <v>309932</v>
      </c>
      <c r="E465" s="25" t="s">
        <v>11758</v>
      </c>
      <c r="F465" s="25" t="s">
        <v>11755</v>
      </c>
      <c r="G465" s="29">
        <v>67</v>
      </c>
      <c r="H465" s="29">
        <v>1</v>
      </c>
      <c r="I465" s="193"/>
      <c r="J465" s="193"/>
    </row>
    <row r="466" spans="1:10" ht="15" customHeight="1">
      <c r="A466" s="27" t="s">
        <v>1824</v>
      </c>
      <c r="B466" s="11" t="s">
        <v>2057</v>
      </c>
      <c r="C466" s="25" t="s">
        <v>2072</v>
      </c>
      <c r="D466" s="28">
        <v>309946</v>
      </c>
      <c r="E466" s="25" t="s">
        <v>11759</v>
      </c>
      <c r="F466" s="25" t="s">
        <v>11760</v>
      </c>
      <c r="G466" s="29">
        <v>107</v>
      </c>
      <c r="H466" s="29">
        <v>1</v>
      </c>
      <c r="I466" s="193"/>
      <c r="J466" s="193"/>
    </row>
    <row r="467" spans="1:10" ht="15" customHeight="1">
      <c r="A467" s="27" t="s">
        <v>1824</v>
      </c>
      <c r="B467" s="11" t="s">
        <v>2057</v>
      </c>
      <c r="C467" s="25" t="s">
        <v>2072</v>
      </c>
      <c r="D467" s="28">
        <v>309951</v>
      </c>
      <c r="E467" s="25" t="s">
        <v>11761</v>
      </c>
      <c r="F467" s="25" t="s">
        <v>11735</v>
      </c>
      <c r="G467" s="29">
        <v>67</v>
      </c>
      <c r="H467" s="29">
        <v>1</v>
      </c>
      <c r="I467" s="193"/>
      <c r="J467" s="193"/>
    </row>
    <row r="468" spans="1:10" ht="15" customHeight="1">
      <c r="A468" s="27" t="s">
        <v>1824</v>
      </c>
      <c r="B468" s="11" t="s">
        <v>2057</v>
      </c>
      <c r="C468" s="25" t="s">
        <v>2074</v>
      </c>
      <c r="D468" s="28">
        <v>500162</v>
      </c>
      <c r="E468" s="25" t="s">
        <v>11762</v>
      </c>
      <c r="F468" s="25" t="s">
        <v>11735</v>
      </c>
      <c r="G468" s="29">
        <v>90</v>
      </c>
      <c r="H468" s="29">
        <v>1</v>
      </c>
      <c r="I468" s="193"/>
      <c r="J468" s="193"/>
    </row>
    <row r="469" spans="1:10" ht="15" customHeight="1">
      <c r="A469" s="27" t="s">
        <v>1824</v>
      </c>
      <c r="B469" s="11" t="s">
        <v>2057</v>
      </c>
      <c r="C469" s="25" t="s">
        <v>2074</v>
      </c>
      <c r="D469" s="28">
        <v>500163</v>
      </c>
      <c r="E469" s="25" t="s">
        <v>11763</v>
      </c>
      <c r="F469" s="25" t="s">
        <v>11735</v>
      </c>
      <c r="G469" s="29">
        <v>109</v>
      </c>
      <c r="H469" s="29">
        <v>1</v>
      </c>
      <c r="I469" s="193"/>
      <c r="J469" s="193"/>
    </row>
    <row r="470" spans="1:10" ht="15" customHeight="1">
      <c r="A470" s="27" t="s">
        <v>1824</v>
      </c>
      <c r="B470" s="11" t="s">
        <v>2057</v>
      </c>
      <c r="C470" s="25" t="s">
        <v>2076</v>
      </c>
      <c r="D470" s="28">
        <v>302115</v>
      </c>
      <c r="E470" s="25" t="s">
        <v>11764</v>
      </c>
      <c r="F470" s="25" t="s">
        <v>11765</v>
      </c>
      <c r="G470" s="29">
        <v>269</v>
      </c>
      <c r="H470" s="29">
        <v>4</v>
      </c>
      <c r="I470" s="193"/>
      <c r="J470" s="193"/>
    </row>
    <row r="471" spans="1:10" ht="15" customHeight="1">
      <c r="A471" s="27" t="s">
        <v>1824</v>
      </c>
      <c r="B471" s="11" t="s">
        <v>2057</v>
      </c>
      <c r="C471" s="25" t="s">
        <v>2076</v>
      </c>
      <c r="D471" s="28">
        <v>302140</v>
      </c>
      <c r="E471" s="25" t="s">
        <v>11766</v>
      </c>
      <c r="F471" s="25" t="s">
        <v>11767</v>
      </c>
      <c r="G471" s="29">
        <v>96</v>
      </c>
      <c r="H471" s="29">
        <v>1</v>
      </c>
      <c r="I471" s="193"/>
      <c r="J471" s="193"/>
    </row>
    <row r="472" spans="1:10" ht="15" customHeight="1">
      <c r="A472" s="27" t="s">
        <v>1824</v>
      </c>
      <c r="B472" s="11" t="s">
        <v>2057</v>
      </c>
      <c r="C472" s="25" t="s">
        <v>2076</v>
      </c>
      <c r="D472" s="28">
        <v>302141</v>
      </c>
      <c r="E472" s="25" t="s">
        <v>11768</v>
      </c>
      <c r="F472" s="25" t="s">
        <v>11769</v>
      </c>
      <c r="G472" s="29">
        <v>86</v>
      </c>
      <c r="H472" s="29">
        <v>1</v>
      </c>
      <c r="I472" s="193"/>
      <c r="J472" s="193"/>
    </row>
    <row r="473" spans="1:10" ht="15" customHeight="1">
      <c r="A473" s="27" t="s">
        <v>1824</v>
      </c>
      <c r="B473" s="11" t="s">
        <v>2057</v>
      </c>
      <c r="C473" s="25" t="s">
        <v>2076</v>
      </c>
      <c r="D473" s="28">
        <v>302144</v>
      </c>
      <c r="E473" s="25" t="s">
        <v>11770</v>
      </c>
      <c r="F473" s="25" t="s">
        <v>11771</v>
      </c>
      <c r="G473" s="29">
        <v>102</v>
      </c>
      <c r="H473" s="29">
        <v>1</v>
      </c>
      <c r="I473" s="193"/>
      <c r="J473" s="193"/>
    </row>
    <row r="474" spans="1:10" ht="15" customHeight="1">
      <c r="A474" s="27" t="s">
        <v>1824</v>
      </c>
      <c r="B474" s="11" t="s">
        <v>2057</v>
      </c>
      <c r="C474" s="25" t="s">
        <v>2076</v>
      </c>
      <c r="D474" s="28">
        <v>309931</v>
      </c>
      <c r="E474" s="25" t="s">
        <v>11772</v>
      </c>
      <c r="F474" s="25" t="s">
        <v>11773</v>
      </c>
      <c r="G474" s="29">
        <v>95</v>
      </c>
      <c r="H474" s="29">
        <v>1</v>
      </c>
      <c r="I474" s="193"/>
      <c r="J474" s="193"/>
    </row>
    <row r="475" spans="1:10" ht="15" customHeight="1">
      <c r="A475" s="27" t="s">
        <v>1824</v>
      </c>
      <c r="B475" s="11" t="s">
        <v>2057</v>
      </c>
      <c r="C475" s="25" t="s">
        <v>2076</v>
      </c>
      <c r="D475" s="28">
        <v>501543</v>
      </c>
      <c r="E475" s="25" t="s">
        <v>11774</v>
      </c>
      <c r="F475" s="25" t="s">
        <v>11773</v>
      </c>
      <c r="G475" s="29">
        <v>23</v>
      </c>
      <c r="H475" s="29">
        <v>1</v>
      </c>
      <c r="I475" s="193"/>
      <c r="J475" s="193"/>
    </row>
    <row r="476" spans="1:10" ht="15" customHeight="1">
      <c r="A476" s="27" t="s">
        <v>1824</v>
      </c>
      <c r="B476" s="11" t="s">
        <v>2057</v>
      </c>
      <c r="C476" s="25" t="s">
        <v>2078</v>
      </c>
      <c r="D476" s="28">
        <v>302116</v>
      </c>
      <c r="E476" s="25" t="s">
        <v>11775</v>
      </c>
      <c r="F476" s="25" t="s">
        <v>11776</v>
      </c>
      <c r="G476" s="29">
        <v>266</v>
      </c>
      <c r="H476" s="29">
        <v>4</v>
      </c>
      <c r="I476" s="193"/>
      <c r="J476" s="193"/>
    </row>
    <row r="477" spans="1:10" ht="15" customHeight="1">
      <c r="A477" s="27" t="s">
        <v>1824</v>
      </c>
      <c r="B477" s="11" t="s">
        <v>2057</v>
      </c>
      <c r="C477" s="25" t="s">
        <v>2078</v>
      </c>
      <c r="D477" s="28">
        <v>302117</v>
      </c>
      <c r="E477" s="25" t="s">
        <v>11777</v>
      </c>
      <c r="F477" s="25" t="s">
        <v>11778</v>
      </c>
      <c r="G477" s="29">
        <v>98</v>
      </c>
      <c r="H477" s="29">
        <v>1</v>
      </c>
      <c r="I477" s="193"/>
      <c r="J477" s="193"/>
    </row>
    <row r="478" spans="1:10" ht="15" customHeight="1">
      <c r="A478" s="27" t="s">
        <v>1824</v>
      </c>
      <c r="B478" s="11" t="s">
        <v>2057</v>
      </c>
      <c r="C478" s="25" t="s">
        <v>2078</v>
      </c>
      <c r="D478" s="28">
        <v>302156</v>
      </c>
      <c r="E478" s="25" t="s">
        <v>11779</v>
      </c>
      <c r="F478" s="25" t="s">
        <v>11780</v>
      </c>
      <c r="G478" s="29">
        <v>177</v>
      </c>
      <c r="H478" s="29">
        <v>3</v>
      </c>
      <c r="I478" s="193"/>
      <c r="J478" s="193"/>
    </row>
    <row r="479" spans="1:10" ht="15" customHeight="1">
      <c r="A479" s="27" t="s">
        <v>1824</v>
      </c>
      <c r="B479" s="11" t="s">
        <v>2057</v>
      </c>
      <c r="C479" s="25" t="s">
        <v>2078</v>
      </c>
      <c r="D479" s="28">
        <v>302160</v>
      </c>
      <c r="E479" s="25" t="s">
        <v>11781</v>
      </c>
      <c r="F479" s="25" t="s">
        <v>11782</v>
      </c>
      <c r="G479" s="29">
        <v>229</v>
      </c>
      <c r="H479" s="29">
        <v>3</v>
      </c>
      <c r="I479" s="193"/>
      <c r="J479" s="193"/>
    </row>
    <row r="480" spans="1:10" ht="15" customHeight="1">
      <c r="A480" s="27" t="s">
        <v>1824</v>
      </c>
      <c r="B480" s="11" t="s">
        <v>2057</v>
      </c>
      <c r="C480" s="25" t="s">
        <v>2078</v>
      </c>
      <c r="D480" s="28">
        <v>302161</v>
      </c>
      <c r="E480" s="25" t="s">
        <v>11783</v>
      </c>
      <c r="F480" s="25" t="s">
        <v>11784</v>
      </c>
      <c r="G480" s="29">
        <v>117</v>
      </c>
      <c r="H480" s="29">
        <v>1</v>
      </c>
      <c r="I480" s="193"/>
      <c r="J480" s="193"/>
    </row>
    <row r="481" spans="1:10" ht="15" customHeight="1">
      <c r="A481" s="27" t="s">
        <v>1824</v>
      </c>
      <c r="B481" s="11" t="s">
        <v>2057</v>
      </c>
      <c r="C481" s="25" t="s">
        <v>2078</v>
      </c>
      <c r="D481" s="28">
        <v>302164</v>
      </c>
      <c r="E481" s="25" t="s">
        <v>11785</v>
      </c>
      <c r="F481" s="25" t="s">
        <v>11786</v>
      </c>
      <c r="G481" s="29">
        <v>118</v>
      </c>
      <c r="H481" s="29">
        <v>1</v>
      </c>
      <c r="I481" s="193"/>
      <c r="J481" s="193"/>
    </row>
    <row r="482" spans="1:10" ht="15" customHeight="1">
      <c r="A482" s="27" t="s">
        <v>1824</v>
      </c>
      <c r="B482" s="11" t="s">
        <v>2057</v>
      </c>
      <c r="C482" s="25" t="s">
        <v>2078</v>
      </c>
      <c r="D482" s="28">
        <v>501256</v>
      </c>
      <c r="E482" s="25" t="s">
        <v>11787</v>
      </c>
      <c r="F482" s="25" t="s">
        <v>11788</v>
      </c>
      <c r="G482" s="29">
        <v>32</v>
      </c>
      <c r="H482" s="29">
        <v>1</v>
      </c>
      <c r="I482" s="193"/>
      <c r="J482" s="193"/>
    </row>
    <row r="483" spans="1:10" ht="15" customHeight="1">
      <c r="A483" s="27" t="s">
        <v>1824</v>
      </c>
      <c r="B483" s="11" t="s">
        <v>2057</v>
      </c>
      <c r="C483" s="25" t="s">
        <v>2078</v>
      </c>
      <c r="D483" s="28">
        <v>501611</v>
      </c>
      <c r="E483" s="25" t="s">
        <v>11789</v>
      </c>
      <c r="F483" s="25" t="s">
        <v>11788</v>
      </c>
      <c r="G483" s="29">
        <v>30</v>
      </c>
      <c r="H483" s="29">
        <v>1</v>
      </c>
      <c r="I483" s="193"/>
      <c r="J483" s="193"/>
    </row>
    <row r="484" spans="1:10" ht="15" customHeight="1">
      <c r="A484" s="27" t="s">
        <v>1824</v>
      </c>
      <c r="B484" s="11" t="s">
        <v>2057</v>
      </c>
      <c r="C484" s="25" t="s">
        <v>2058</v>
      </c>
      <c r="D484" s="28">
        <v>302124</v>
      </c>
      <c r="E484" s="25" t="s">
        <v>5176</v>
      </c>
      <c r="F484" s="25" t="s">
        <v>11790</v>
      </c>
      <c r="G484" s="29">
        <v>86</v>
      </c>
      <c r="H484" s="29">
        <v>1</v>
      </c>
      <c r="I484" s="193"/>
      <c r="J484" s="193"/>
    </row>
    <row r="485" spans="1:10" ht="15" customHeight="1">
      <c r="A485" s="27" t="s">
        <v>1824</v>
      </c>
      <c r="B485" s="11" t="s">
        <v>2057</v>
      </c>
      <c r="C485" s="25" t="s">
        <v>2058</v>
      </c>
      <c r="D485" s="28">
        <v>302134</v>
      </c>
      <c r="E485" s="25" t="s">
        <v>11791</v>
      </c>
      <c r="F485" s="25" t="s">
        <v>11792</v>
      </c>
      <c r="G485" s="29">
        <v>150</v>
      </c>
      <c r="H485" s="29">
        <v>2</v>
      </c>
      <c r="I485" s="193"/>
      <c r="J485" s="193"/>
    </row>
    <row r="486" spans="1:10" ht="15" customHeight="1">
      <c r="A486" s="27" t="s">
        <v>1824</v>
      </c>
      <c r="B486" s="11" t="s">
        <v>2057</v>
      </c>
      <c r="C486" s="25" t="s">
        <v>2058</v>
      </c>
      <c r="D486" s="28">
        <v>500164</v>
      </c>
      <c r="E486" s="25" t="s">
        <v>11793</v>
      </c>
      <c r="F486" s="25" t="s">
        <v>11794</v>
      </c>
      <c r="G486" s="29">
        <v>56</v>
      </c>
      <c r="H486" s="29">
        <v>1</v>
      </c>
      <c r="I486" s="193"/>
      <c r="J486" s="193"/>
    </row>
    <row r="487" spans="1:10" ht="15" customHeight="1">
      <c r="A487" s="27" t="s">
        <v>1824</v>
      </c>
      <c r="B487" s="11" t="s">
        <v>2057</v>
      </c>
      <c r="C487" s="25" t="s">
        <v>2058</v>
      </c>
      <c r="D487" s="28">
        <v>500165</v>
      </c>
      <c r="E487" s="25" t="s">
        <v>11795</v>
      </c>
      <c r="F487" s="25" t="s">
        <v>11794</v>
      </c>
      <c r="G487" s="29">
        <v>66</v>
      </c>
      <c r="H487" s="29">
        <v>1</v>
      </c>
      <c r="I487" s="193"/>
      <c r="J487" s="193"/>
    </row>
    <row r="488" spans="1:10" ht="15" customHeight="1">
      <c r="A488" s="27" t="s">
        <v>1824</v>
      </c>
      <c r="B488" s="11" t="s">
        <v>2057</v>
      </c>
      <c r="C488" s="25" t="s">
        <v>2094</v>
      </c>
      <c r="D488" s="28">
        <v>302112</v>
      </c>
      <c r="E488" s="25" t="s">
        <v>11796</v>
      </c>
      <c r="F488" s="25" t="s">
        <v>11797</v>
      </c>
      <c r="G488" s="29">
        <v>125</v>
      </c>
      <c r="H488" s="29">
        <v>1</v>
      </c>
      <c r="I488" s="193"/>
      <c r="J488" s="193"/>
    </row>
    <row r="489" spans="1:10" ht="15" customHeight="1">
      <c r="A489" s="27" t="s">
        <v>1824</v>
      </c>
      <c r="B489" s="11" t="s">
        <v>2057</v>
      </c>
      <c r="C489" s="25" t="s">
        <v>2094</v>
      </c>
      <c r="D489" s="28">
        <v>302128</v>
      </c>
      <c r="E489" s="25" t="s">
        <v>11798</v>
      </c>
      <c r="F489" s="25" t="s">
        <v>11799</v>
      </c>
      <c r="G489" s="29">
        <v>86</v>
      </c>
      <c r="H489" s="29">
        <v>1</v>
      </c>
      <c r="I489" s="193"/>
      <c r="J489" s="193"/>
    </row>
    <row r="490" spans="1:10" ht="15" customHeight="1">
      <c r="A490" s="27" t="s">
        <v>1824</v>
      </c>
      <c r="B490" s="11" t="s">
        <v>2057</v>
      </c>
      <c r="C490" s="25" t="s">
        <v>2094</v>
      </c>
      <c r="D490" s="28">
        <v>302129</v>
      </c>
      <c r="E490" s="25" t="s">
        <v>11800</v>
      </c>
      <c r="F490" s="25" t="s">
        <v>11801</v>
      </c>
      <c r="G490" s="29">
        <v>747</v>
      </c>
      <c r="H490" s="29">
        <v>11</v>
      </c>
      <c r="I490" s="193"/>
      <c r="J490" s="193"/>
    </row>
    <row r="491" spans="1:10" ht="15" customHeight="1">
      <c r="A491" s="27" t="s">
        <v>1824</v>
      </c>
      <c r="B491" s="11" t="s">
        <v>2057</v>
      </c>
      <c r="C491" s="25" t="s">
        <v>2094</v>
      </c>
      <c r="D491" s="28">
        <v>302142</v>
      </c>
      <c r="E491" s="25" t="s">
        <v>11802</v>
      </c>
      <c r="F491" s="25" t="s">
        <v>11803</v>
      </c>
      <c r="G491" s="29">
        <v>138</v>
      </c>
      <c r="H491" s="29">
        <v>1</v>
      </c>
      <c r="I491" s="193"/>
      <c r="J491" s="193"/>
    </row>
    <row r="492" spans="1:10" ht="15" customHeight="1">
      <c r="A492" s="27" t="s">
        <v>1824</v>
      </c>
      <c r="B492" s="11" t="s">
        <v>2057</v>
      </c>
      <c r="C492" s="25" t="s">
        <v>2094</v>
      </c>
      <c r="D492" s="28">
        <v>302158</v>
      </c>
      <c r="E492" s="25" t="s">
        <v>11804</v>
      </c>
      <c r="F492" s="25" t="s">
        <v>11805</v>
      </c>
      <c r="G492" s="29">
        <v>173</v>
      </c>
      <c r="H492" s="29">
        <v>2</v>
      </c>
      <c r="I492" s="193"/>
      <c r="J492" s="193"/>
    </row>
    <row r="493" spans="1:10" ht="15" customHeight="1">
      <c r="A493" s="27" t="s">
        <v>1824</v>
      </c>
      <c r="B493" s="11" t="s">
        <v>2057</v>
      </c>
      <c r="C493" s="25" t="s">
        <v>2094</v>
      </c>
      <c r="D493" s="28">
        <v>309921</v>
      </c>
      <c r="E493" s="25" t="s">
        <v>11806</v>
      </c>
      <c r="F493" s="25" t="s">
        <v>11807</v>
      </c>
      <c r="G493" s="29">
        <v>97</v>
      </c>
      <c r="H493" s="29">
        <v>1</v>
      </c>
      <c r="I493" s="193"/>
      <c r="J493" s="193"/>
    </row>
    <row r="494" spans="1:10" ht="15" customHeight="1">
      <c r="A494" s="27" t="s">
        <v>1824</v>
      </c>
      <c r="B494" s="11" t="s">
        <v>2057</v>
      </c>
      <c r="C494" s="25" t="s">
        <v>2094</v>
      </c>
      <c r="D494" s="28">
        <v>501545</v>
      </c>
      <c r="E494" s="25" t="s">
        <v>11808</v>
      </c>
      <c r="F494" s="25" t="s">
        <v>11809</v>
      </c>
      <c r="G494" s="29">
        <v>44</v>
      </c>
      <c r="H494" s="29">
        <v>1</v>
      </c>
      <c r="I494" s="193"/>
      <c r="J494" s="193"/>
    </row>
    <row r="495" spans="1:10" ht="15" customHeight="1">
      <c r="A495" s="27" t="s">
        <v>1824</v>
      </c>
      <c r="B495" s="11" t="s">
        <v>2057</v>
      </c>
      <c r="C495" s="25" t="s">
        <v>2098</v>
      </c>
      <c r="D495" s="28">
        <v>302154</v>
      </c>
      <c r="E495" s="25" t="s">
        <v>11810</v>
      </c>
      <c r="F495" s="25" t="s">
        <v>11811</v>
      </c>
      <c r="G495" s="29">
        <v>285</v>
      </c>
      <c r="H495" s="29">
        <v>4</v>
      </c>
      <c r="I495" s="193"/>
      <c r="J495" s="193"/>
    </row>
    <row r="496" spans="1:10" ht="15" customHeight="1">
      <c r="A496" s="27" t="s">
        <v>1824</v>
      </c>
      <c r="B496" s="11" t="s">
        <v>2057</v>
      </c>
      <c r="C496" s="25" t="s">
        <v>2098</v>
      </c>
      <c r="D496" s="28">
        <v>302177</v>
      </c>
      <c r="E496" s="25" t="s">
        <v>11091</v>
      </c>
      <c r="F496" s="25" t="s">
        <v>11812</v>
      </c>
      <c r="G496" s="29">
        <v>147</v>
      </c>
      <c r="H496" s="29">
        <v>2</v>
      </c>
      <c r="I496" s="193"/>
      <c r="J496" s="193"/>
    </row>
    <row r="497" spans="1:10" ht="15" customHeight="1">
      <c r="A497" s="27" t="s">
        <v>1824</v>
      </c>
      <c r="B497" s="11" t="s">
        <v>2057</v>
      </c>
      <c r="C497" s="25" t="s">
        <v>2098</v>
      </c>
      <c r="D497" s="28">
        <v>305711</v>
      </c>
      <c r="E497" s="25" t="s">
        <v>11813</v>
      </c>
      <c r="F497" s="25" t="s">
        <v>11814</v>
      </c>
      <c r="G497" s="29">
        <v>65</v>
      </c>
      <c r="H497" s="29">
        <v>1</v>
      </c>
      <c r="I497" s="193"/>
      <c r="J497" s="193"/>
    </row>
    <row r="498" spans="1:10" ht="15" customHeight="1">
      <c r="A498" s="27" t="s">
        <v>1824</v>
      </c>
      <c r="B498" s="11" t="s">
        <v>2057</v>
      </c>
      <c r="C498" s="25" t="s">
        <v>2098</v>
      </c>
      <c r="D498" s="28">
        <v>309914</v>
      </c>
      <c r="E498" s="25" t="s">
        <v>11815</v>
      </c>
      <c r="F498" s="25" t="s">
        <v>11816</v>
      </c>
      <c r="G498" s="29">
        <v>412</v>
      </c>
      <c r="H498" s="29">
        <v>6</v>
      </c>
      <c r="I498" s="193"/>
      <c r="J498" s="193"/>
    </row>
    <row r="499" spans="1:10" ht="15" customHeight="1">
      <c r="A499" s="27" t="s">
        <v>1824</v>
      </c>
      <c r="B499" s="11" t="s">
        <v>2057</v>
      </c>
      <c r="C499" s="25" t="s">
        <v>2098</v>
      </c>
      <c r="D499" s="28">
        <v>309924</v>
      </c>
      <c r="E499" s="25" t="s">
        <v>11817</v>
      </c>
      <c r="F499" s="25" t="s">
        <v>11818</v>
      </c>
      <c r="G499" s="29">
        <v>229</v>
      </c>
      <c r="H499" s="29">
        <v>3</v>
      </c>
      <c r="I499" s="193"/>
      <c r="J499" s="193"/>
    </row>
    <row r="500" spans="1:10" ht="15" customHeight="1">
      <c r="A500" s="27" t="s">
        <v>1824</v>
      </c>
      <c r="B500" s="11" t="s">
        <v>2057</v>
      </c>
      <c r="C500" s="25" t="s">
        <v>2098</v>
      </c>
      <c r="D500" s="28">
        <v>309933</v>
      </c>
      <c r="E500" s="25" t="s">
        <v>11819</v>
      </c>
      <c r="F500" s="25" t="s">
        <v>11818</v>
      </c>
      <c r="G500" s="29">
        <v>108</v>
      </c>
      <c r="H500" s="29">
        <v>1</v>
      </c>
      <c r="I500" s="193"/>
      <c r="J500" s="193"/>
    </row>
    <row r="501" spans="1:10" ht="15" customHeight="1">
      <c r="A501" s="27" t="s">
        <v>1824</v>
      </c>
      <c r="B501" s="11" t="s">
        <v>2057</v>
      </c>
      <c r="C501" s="25" t="s">
        <v>2098</v>
      </c>
      <c r="D501" s="28">
        <v>309934</v>
      </c>
      <c r="E501" s="25" t="s">
        <v>11820</v>
      </c>
      <c r="F501" s="25" t="s">
        <v>11818</v>
      </c>
      <c r="G501" s="29">
        <v>66</v>
      </c>
      <c r="H501" s="29">
        <v>1</v>
      </c>
      <c r="I501" s="193"/>
      <c r="J501" s="193"/>
    </row>
    <row r="502" spans="1:10" ht="15" customHeight="1">
      <c r="A502" s="27" t="s">
        <v>1824</v>
      </c>
      <c r="B502" s="11" t="s">
        <v>2057</v>
      </c>
      <c r="C502" s="25" t="s">
        <v>2060</v>
      </c>
      <c r="D502" s="28">
        <v>302126</v>
      </c>
      <c r="E502" s="25" t="s">
        <v>11821</v>
      </c>
      <c r="F502" s="25" t="s">
        <v>11822</v>
      </c>
      <c r="G502" s="29">
        <v>178</v>
      </c>
      <c r="H502" s="29">
        <v>3</v>
      </c>
      <c r="I502" s="193"/>
      <c r="J502" s="193"/>
    </row>
    <row r="503" spans="1:10" ht="15" customHeight="1">
      <c r="A503" s="27" t="s">
        <v>1824</v>
      </c>
      <c r="B503" s="11" t="s">
        <v>2057</v>
      </c>
      <c r="C503" s="25" t="s">
        <v>2060</v>
      </c>
      <c r="D503" s="28">
        <v>302130</v>
      </c>
      <c r="E503" s="25" t="s">
        <v>11080</v>
      </c>
      <c r="F503" s="25" t="s">
        <v>11823</v>
      </c>
      <c r="G503" s="29">
        <v>72</v>
      </c>
      <c r="H503" s="29">
        <v>1</v>
      </c>
      <c r="I503" s="193"/>
      <c r="J503" s="193"/>
    </row>
    <row r="504" spans="1:10" ht="15" customHeight="1">
      <c r="A504" s="27" t="s">
        <v>1824</v>
      </c>
      <c r="B504" s="11" t="s">
        <v>2057</v>
      </c>
      <c r="C504" s="25" t="s">
        <v>2060</v>
      </c>
      <c r="D504" s="28">
        <v>302135</v>
      </c>
      <c r="E504" s="25" t="s">
        <v>11824</v>
      </c>
      <c r="F504" s="25" t="s">
        <v>11825</v>
      </c>
      <c r="G504" s="29">
        <v>126</v>
      </c>
      <c r="H504" s="29">
        <v>1</v>
      </c>
      <c r="I504" s="193"/>
      <c r="J504" s="193"/>
    </row>
    <row r="505" spans="1:10" ht="15" customHeight="1">
      <c r="A505" s="27" t="s">
        <v>1824</v>
      </c>
      <c r="B505" s="11" t="s">
        <v>2057</v>
      </c>
      <c r="C505" s="25" t="s">
        <v>2060</v>
      </c>
      <c r="D505" s="28">
        <v>302163</v>
      </c>
      <c r="E505" s="25" t="s">
        <v>6264</v>
      </c>
      <c r="F505" s="25" t="s">
        <v>11826</v>
      </c>
      <c r="G505" s="29">
        <v>113</v>
      </c>
      <c r="H505" s="29">
        <v>1</v>
      </c>
      <c r="I505" s="193"/>
      <c r="J505" s="193"/>
    </row>
    <row r="506" spans="1:10" ht="15" customHeight="1">
      <c r="A506" s="27" t="s">
        <v>1824</v>
      </c>
      <c r="B506" s="11" t="s">
        <v>2057</v>
      </c>
      <c r="C506" s="25" t="s">
        <v>2060</v>
      </c>
      <c r="D506" s="28">
        <v>302166</v>
      </c>
      <c r="E506" s="25" t="s">
        <v>6319</v>
      </c>
      <c r="F506" s="25" t="s">
        <v>11827</v>
      </c>
      <c r="G506" s="29">
        <v>93</v>
      </c>
      <c r="H506" s="29">
        <v>1</v>
      </c>
      <c r="I506" s="193"/>
      <c r="J506" s="193"/>
    </row>
    <row r="507" spans="1:10" ht="15" customHeight="1">
      <c r="A507" s="27" t="s">
        <v>1824</v>
      </c>
      <c r="B507" s="11" t="s">
        <v>2057</v>
      </c>
      <c r="C507" s="25" t="s">
        <v>2060</v>
      </c>
      <c r="D507" s="28">
        <v>302173</v>
      </c>
      <c r="E507" s="25" t="s">
        <v>11828</v>
      </c>
      <c r="F507" s="25" t="s">
        <v>11829</v>
      </c>
      <c r="G507" s="29">
        <v>186</v>
      </c>
      <c r="H507" s="29">
        <v>3</v>
      </c>
      <c r="I507" s="193"/>
      <c r="J507" s="193"/>
    </row>
    <row r="508" spans="1:10" ht="15" customHeight="1">
      <c r="A508" s="27" t="s">
        <v>1824</v>
      </c>
      <c r="B508" s="11" t="s">
        <v>2057</v>
      </c>
      <c r="C508" s="25" t="s">
        <v>2060</v>
      </c>
      <c r="D508" s="28">
        <v>309905</v>
      </c>
      <c r="E508" s="25" t="s">
        <v>11830</v>
      </c>
      <c r="F508" s="25" t="s">
        <v>11831</v>
      </c>
      <c r="G508" s="29">
        <v>97</v>
      </c>
      <c r="H508" s="29">
        <v>1</v>
      </c>
      <c r="I508" s="193"/>
      <c r="J508" s="193"/>
    </row>
    <row r="509" spans="1:10" ht="15" customHeight="1">
      <c r="A509" s="27" t="s">
        <v>1824</v>
      </c>
      <c r="B509" s="11" t="s">
        <v>2057</v>
      </c>
      <c r="C509" s="25" t="s">
        <v>2060</v>
      </c>
      <c r="D509" s="28">
        <v>309935</v>
      </c>
      <c r="E509" s="25" t="s">
        <v>11832</v>
      </c>
      <c r="F509" s="25" t="s">
        <v>11833</v>
      </c>
      <c r="G509" s="29">
        <v>110</v>
      </c>
      <c r="H509" s="29">
        <v>1</v>
      </c>
      <c r="I509" s="193"/>
      <c r="J509" s="193"/>
    </row>
    <row r="510" spans="1:10" ht="15" customHeight="1">
      <c r="A510" s="27" t="s">
        <v>1824</v>
      </c>
      <c r="B510" s="11" t="s">
        <v>2057</v>
      </c>
      <c r="C510" s="25" t="s">
        <v>2102</v>
      </c>
      <c r="D510" s="28">
        <v>302123</v>
      </c>
      <c r="E510" s="25" t="s">
        <v>11834</v>
      </c>
      <c r="F510" s="25" t="s">
        <v>11835</v>
      </c>
      <c r="G510" s="29">
        <v>155</v>
      </c>
      <c r="H510" s="29">
        <v>2</v>
      </c>
      <c r="I510" s="193"/>
      <c r="J510" s="193"/>
    </row>
    <row r="511" spans="1:10" ht="15" customHeight="1">
      <c r="A511" s="27" t="s">
        <v>1824</v>
      </c>
      <c r="B511" s="11" t="s">
        <v>2057</v>
      </c>
      <c r="C511" s="25" t="s">
        <v>2102</v>
      </c>
      <c r="D511" s="28">
        <v>302132</v>
      </c>
      <c r="E511" s="25" t="s">
        <v>11836</v>
      </c>
      <c r="F511" s="25" t="s">
        <v>11837</v>
      </c>
      <c r="G511" s="29">
        <v>561</v>
      </c>
      <c r="H511" s="29">
        <v>8</v>
      </c>
      <c r="I511" s="193"/>
      <c r="J511" s="193"/>
    </row>
    <row r="512" spans="1:10" ht="15" customHeight="1">
      <c r="A512" s="27" t="s">
        <v>1824</v>
      </c>
      <c r="B512" s="11" t="s">
        <v>2057</v>
      </c>
      <c r="C512" s="25" t="s">
        <v>2104</v>
      </c>
      <c r="D512" s="28">
        <v>302171</v>
      </c>
      <c r="E512" s="25" t="s">
        <v>11838</v>
      </c>
      <c r="F512" s="25" t="s">
        <v>11839</v>
      </c>
      <c r="G512" s="29">
        <v>156</v>
      </c>
      <c r="H512" s="29">
        <v>2</v>
      </c>
      <c r="I512" s="193"/>
      <c r="J512" s="193"/>
    </row>
    <row r="513" spans="1:10" ht="15" customHeight="1">
      <c r="A513" s="27" t="s">
        <v>1824</v>
      </c>
      <c r="B513" s="11" t="s">
        <v>2057</v>
      </c>
      <c r="C513" s="25" t="s">
        <v>2104</v>
      </c>
      <c r="D513" s="28">
        <v>309902</v>
      </c>
      <c r="E513" s="25" t="s">
        <v>11840</v>
      </c>
      <c r="F513" s="25" t="s">
        <v>11841</v>
      </c>
      <c r="G513" s="29">
        <v>185</v>
      </c>
      <c r="H513" s="29">
        <v>3</v>
      </c>
      <c r="I513" s="193"/>
      <c r="J513" s="193"/>
    </row>
    <row r="514" spans="1:10" ht="15" customHeight="1">
      <c r="A514" s="27" t="s">
        <v>1824</v>
      </c>
      <c r="B514" s="11" t="s">
        <v>2057</v>
      </c>
      <c r="C514" s="25" t="s">
        <v>2104</v>
      </c>
      <c r="D514" s="28">
        <v>501841</v>
      </c>
      <c r="E514" s="25" t="s">
        <v>11842</v>
      </c>
      <c r="F514" s="25" t="s">
        <v>11843</v>
      </c>
      <c r="G514" s="29">
        <v>117</v>
      </c>
      <c r="H514" s="29">
        <v>1</v>
      </c>
      <c r="I514" s="193"/>
      <c r="J514" s="193"/>
    </row>
    <row r="515" spans="1:10" ht="15" customHeight="1">
      <c r="A515" s="27" t="s">
        <v>1824</v>
      </c>
      <c r="B515" s="11" t="s">
        <v>2057</v>
      </c>
      <c r="C515" s="25" t="s">
        <v>2082</v>
      </c>
      <c r="D515" s="28">
        <v>302120</v>
      </c>
      <c r="E515" s="25" t="s">
        <v>11844</v>
      </c>
      <c r="F515" s="25" t="s">
        <v>11845</v>
      </c>
      <c r="G515" s="29">
        <v>91</v>
      </c>
      <c r="H515" s="29">
        <v>1</v>
      </c>
      <c r="I515" s="193"/>
      <c r="J515" s="193"/>
    </row>
    <row r="516" spans="1:10" ht="15" customHeight="1">
      <c r="A516" s="27" t="s">
        <v>1824</v>
      </c>
      <c r="B516" s="11" t="s">
        <v>2057</v>
      </c>
      <c r="C516" s="25" t="s">
        <v>2082</v>
      </c>
      <c r="D516" s="28">
        <v>302122</v>
      </c>
      <c r="E516" s="25" t="s">
        <v>11846</v>
      </c>
      <c r="F516" s="25" t="s">
        <v>11847</v>
      </c>
      <c r="G516" s="29">
        <v>59</v>
      </c>
      <c r="H516" s="29">
        <v>1</v>
      </c>
      <c r="I516" s="193"/>
      <c r="J516" s="193"/>
    </row>
    <row r="517" spans="1:10" ht="15" customHeight="1">
      <c r="A517" s="27" t="s">
        <v>1824</v>
      </c>
      <c r="B517" s="11" t="s">
        <v>2057</v>
      </c>
      <c r="C517" s="25" t="s">
        <v>2082</v>
      </c>
      <c r="D517" s="28">
        <v>302125</v>
      </c>
      <c r="E517" s="25" t="s">
        <v>11848</v>
      </c>
      <c r="F517" s="25" t="s">
        <v>11849</v>
      </c>
      <c r="G517" s="29">
        <v>85</v>
      </c>
      <c r="H517" s="29">
        <v>1</v>
      </c>
      <c r="I517" s="193"/>
      <c r="J517" s="193"/>
    </row>
    <row r="518" spans="1:10" ht="15" customHeight="1">
      <c r="A518" s="27" t="s">
        <v>1824</v>
      </c>
      <c r="B518" s="11" t="s">
        <v>2057</v>
      </c>
      <c r="C518" s="25" t="s">
        <v>2082</v>
      </c>
      <c r="D518" s="28">
        <v>302145</v>
      </c>
      <c r="E518" s="25" t="s">
        <v>11850</v>
      </c>
      <c r="F518" s="25" t="s">
        <v>11851</v>
      </c>
      <c r="G518" s="29">
        <v>376</v>
      </c>
      <c r="H518" s="29">
        <v>5</v>
      </c>
      <c r="I518" s="193"/>
      <c r="J518" s="193"/>
    </row>
    <row r="519" spans="1:10" ht="15" customHeight="1">
      <c r="A519" s="27" t="s">
        <v>1824</v>
      </c>
      <c r="B519" s="11" t="s">
        <v>2057</v>
      </c>
      <c r="C519" s="25" t="s">
        <v>2082</v>
      </c>
      <c r="D519" s="28">
        <v>309907</v>
      </c>
      <c r="E519" s="25" t="s">
        <v>6370</v>
      </c>
      <c r="F519" s="25" t="s">
        <v>11852</v>
      </c>
      <c r="G519" s="29">
        <v>138</v>
      </c>
      <c r="H519" s="29">
        <v>1</v>
      </c>
      <c r="I519" s="193"/>
      <c r="J519" s="193"/>
    </row>
    <row r="520" spans="1:10" ht="15" customHeight="1">
      <c r="A520" s="27" t="s">
        <v>1824</v>
      </c>
      <c r="B520" s="11" t="s">
        <v>2057</v>
      </c>
      <c r="C520" s="25" t="s">
        <v>2082</v>
      </c>
      <c r="D520" s="28">
        <v>309910</v>
      </c>
      <c r="E520" s="25" t="s">
        <v>11853</v>
      </c>
      <c r="F520" s="25" t="s">
        <v>11854</v>
      </c>
      <c r="G520" s="29">
        <v>327</v>
      </c>
      <c r="H520" s="29">
        <v>5</v>
      </c>
      <c r="I520" s="193"/>
      <c r="J520" s="193"/>
    </row>
    <row r="521" spans="1:10" ht="15" customHeight="1">
      <c r="A521" s="27" t="s">
        <v>1824</v>
      </c>
      <c r="B521" s="11" t="s">
        <v>2057</v>
      </c>
      <c r="C521" s="25" t="s">
        <v>2082</v>
      </c>
      <c r="D521" s="28">
        <v>309940</v>
      </c>
      <c r="E521" s="25" t="s">
        <v>11855</v>
      </c>
      <c r="F521" s="25" t="s">
        <v>11856</v>
      </c>
      <c r="G521" s="29">
        <v>108</v>
      </c>
      <c r="H521" s="29">
        <v>1</v>
      </c>
      <c r="I521" s="193"/>
      <c r="J521" s="193"/>
    </row>
    <row r="522" spans="1:10" ht="15" customHeight="1">
      <c r="A522" s="27" t="s">
        <v>1824</v>
      </c>
      <c r="B522" s="11" t="s">
        <v>2057</v>
      </c>
      <c r="C522" s="25" t="s">
        <v>2086</v>
      </c>
      <c r="D522" s="28">
        <v>302119</v>
      </c>
      <c r="E522" s="25" t="s">
        <v>11857</v>
      </c>
      <c r="F522" s="25" t="s">
        <v>11858</v>
      </c>
      <c r="G522" s="29">
        <v>89</v>
      </c>
      <c r="H522" s="29">
        <v>1</v>
      </c>
      <c r="I522" s="193"/>
      <c r="J522" s="193"/>
    </row>
    <row r="523" spans="1:10" ht="15" customHeight="1">
      <c r="A523" s="27" t="s">
        <v>1824</v>
      </c>
      <c r="B523" s="11" t="s">
        <v>2057</v>
      </c>
      <c r="C523" s="25" t="s">
        <v>2086</v>
      </c>
      <c r="D523" s="28">
        <v>302139</v>
      </c>
      <c r="E523" s="25" t="s">
        <v>11859</v>
      </c>
      <c r="F523" s="25" t="s">
        <v>11860</v>
      </c>
      <c r="G523" s="29">
        <v>184</v>
      </c>
      <c r="H523" s="29">
        <v>3</v>
      </c>
      <c r="I523" s="193"/>
      <c r="J523" s="193"/>
    </row>
    <row r="524" spans="1:10" ht="15" customHeight="1">
      <c r="A524" s="27" t="s">
        <v>1824</v>
      </c>
      <c r="B524" s="11" t="s">
        <v>2057</v>
      </c>
      <c r="C524" s="25" t="s">
        <v>2086</v>
      </c>
      <c r="D524" s="28">
        <v>302147</v>
      </c>
      <c r="E524" s="25" t="s">
        <v>11861</v>
      </c>
      <c r="F524" s="25" t="s">
        <v>11862</v>
      </c>
      <c r="G524" s="29">
        <v>377</v>
      </c>
      <c r="H524" s="29">
        <v>5</v>
      </c>
      <c r="I524" s="193"/>
      <c r="J524" s="193"/>
    </row>
    <row r="525" spans="1:10" ht="15" customHeight="1">
      <c r="A525" s="27" t="s">
        <v>1824</v>
      </c>
      <c r="B525" s="11" t="s">
        <v>2057</v>
      </c>
      <c r="C525" s="25" t="s">
        <v>2086</v>
      </c>
      <c r="D525" s="28">
        <v>302150</v>
      </c>
      <c r="E525" s="25" t="s">
        <v>11863</v>
      </c>
      <c r="F525" s="25" t="s">
        <v>11864</v>
      </c>
      <c r="G525" s="29">
        <v>197</v>
      </c>
      <c r="H525" s="29">
        <v>3</v>
      </c>
      <c r="I525" s="193"/>
      <c r="J525" s="193"/>
    </row>
    <row r="526" spans="1:10" ht="15" customHeight="1">
      <c r="A526" s="27" t="s">
        <v>1824</v>
      </c>
      <c r="B526" s="11" t="s">
        <v>2057</v>
      </c>
      <c r="C526" s="25" t="s">
        <v>2086</v>
      </c>
      <c r="D526" s="28">
        <v>305979</v>
      </c>
      <c r="E526" s="25" t="s">
        <v>11865</v>
      </c>
      <c r="F526" s="25" t="s">
        <v>11866</v>
      </c>
      <c r="G526" s="29">
        <v>28</v>
      </c>
      <c r="H526" s="29">
        <v>1</v>
      </c>
      <c r="I526" s="193"/>
      <c r="J526" s="193"/>
    </row>
    <row r="527" spans="1:10" ht="15" customHeight="1">
      <c r="A527" s="27" t="s">
        <v>1824</v>
      </c>
      <c r="B527" s="11" t="s">
        <v>2057</v>
      </c>
      <c r="C527" s="25" t="s">
        <v>2086</v>
      </c>
      <c r="D527" s="28">
        <v>309906</v>
      </c>
      <c r="E527" s="25" t="s">
        <v>11867</v>
      </c>
      <c r="F527" s="25" t="s">
        <v>11868</v>
      </c>
      <c r="G527" s="29">
        <v>142</v>
      </c>
      <c r="H527" s="29">
        <v>2</v>
      </c>
      <c r="I527" s="193"/>
      <c r="J527" s="193"/>
    </row>
    <row r="528" spans="1:10" ht="15" customHeight="1">
      <c r="A528" s="27" t="s">
        <v>1824</v>
      </c>
      <c r="B528" s="11" t="s">
        <v>2057</v>
      </c>
      <c r="C528" s="25" t="s">
        <v>2086</v>
      </c>
      <c r="D528" s="28">
        <v>309908</v>
      </c>
      <c r="E528" s="25" t="s">
        <v>11869</v>
      </c>
      <c r="F528" s="25" t="s">
        <v>11870</v>
      </c>
      <c r="G528" s="29">
        <v>156</v>
      </c>
      <c r="H528" s="29">
        <v>2</v>
      </c>
      <c r="I528" s="193"/>
      <c r="J528" s="193"/>
    </row>
    <row r="529" spans="1:10" ht="15" customHeight="1">
      <c r="A529" s="27" t="s">
        <v>1824</v>
      </c>
      <c r="B529" s="11" t="s">
        <v>2057</v>
      </c>
      <c r="C529" s="25" t="s">
        <v>2088</v>
      </c>
      <c r="D529" s="28">
        <v>309944</v>
      </c>
      <c r="E529" s="25" t="s">
        <v>11871</v>
      </c>
      <c r="F529" s="25" t="s">
        <v>11872</v>
      </c>
      <c r="G529" s="29">
        <v>79</v>
      </c>
      <c r="H529" s="29">
        <v>1</v>
      </c>
      <c r="I529" s="193"/>
      <c r="J529" s="193"/>
    </row>
    <row r="530" spans="1:10" ht="15" customHeight="1">
      <c r="A530" s="27" t="s">
        <v>1824</v>
      </c>
      <c r="B530" s="11" t="s">
        <v>2057</v>
      </c>
      <c r="C530" s="25" t="s">
        <v>2088</v>
      </c>
      <c r="D530" s="28">
        <v>309949</v>
      </c>
      <c r="E530" s="25" t="s">
        <v>11873</v>
      </c>
      <c r="F530" s="25" t="s">
        <v>11874</v>
      </c>
      <c r="G530" s="29">
        <v>87</v>
      </c>
      <c r="H530" s="29">
        <v>1</v>
      </c>
      <c r="I530" s="193"/>
      <c r="J530" s="193"/>
    </row>
    <row r="531" spans="1:10" ht="15" customHeight="1">
      <c r="A531" s="27" t="s">
        <v>1824</v>
      </c>
      <c r="B531" s="11" t="s">
        <v>2057</v>
      </c>
      <c r="C531" s="25" t="s">
        <v>2090</v>
      </c>
      <c r="D531" s="28">
        <v>302146</v>
      </c>
      <c r="E531" s="25" t="s">
        <v>11875</v>
      </c>
      <c r="F531" s="25" t="s">
        <v>11876</v>
      </c>
      <c r="G531" s="29">
        <v>174</v>
      </c>
      <c r="H531" s="29">
        <v>2</v>
      </c>
      <c r="I531" s="193"/>
      <c r="J531" s="193"/>
    </row>
    <row r="532" spans="1:10" ht="15" customHeight="1">
      <c r="A532" s="27" t="s">
        <v>1824</v>
      </c>
      <c r="B532" s="11" t="s">
        <v>2057</v>
      </c>
      <c r="C532" s="25" t="s">
        <v>2090</v>
      </c>
      <c r="D532" s="28">
        <v>302151</v>
      </c>
      <c r="E532" s="25" t="s">
        <v>11877</v>
      </c>
      <c r="F532" s="25" t="s">
        <v>11878</v>
      </c>
      <c r="G532" s="29">
        <v>290</v>
      </c>
      <c r="H532" s="29">
        <v>4</v>
      </c>
      <c r="I532" s="193"/>
      <c r="J532" s="193"/>
    </row>
    <row r="533" spans="1:10" ht="15" customHeight="1">
      <c r="A533" s="27" t="s">
        <v>1824</v>
      </c>
      <c r="B533" s="11" t="s">
        <v>2057</v>
      </c>
      <c r="C533" s="25" t="s">
        <v>2090</v>
      </c>
      <c r="D533" s="28">
        <v>309922</v>
      </c>
      <c r="E533" s="25" t="s">
        <v>11879</v>
      </c>
      <c r="F533" s="25" t="s">
        <v>11880</v>
      </c>
      <c r="G533" s="29">
        <v>111</v>
      </c>
      <c r="H533" s="29">
        <v>1</v>
      </c>
      <c r="I533" s="193"/>
      <c r="J533" s="193"/>
    </row>
    <row r="534" spans="1:10" ht="15" customHeight="1">
      <c r="A534" s="27" t="s">
        <v>1824</v>
      </c>
      <c r="B534" s="11" t="s">
        <v>2057</v>
      </c>
      <c r="C534" s="25" t="s">
        <v>2090</v>
      </c>
      <c r="D534" s="28">
        <v>501528</v>
      </c>
      <c r="E534" s="25" t="s">
        <v>11881</v>
      </c>
      <c r="F534" s="25" t="s">
        <v>11882</v>
      </c>
      <c r="G534" s="29">
        <v>47</v>
      </c>
      <c r="H534" s="29">
        <v>1</v>
      </c>
      <c r="I534" s="193"/>
      <c r="J534" s="193"/>
    </row>
    <row r="535" spans="1:10" ht="15" customHeight="1">
      <c r="A535" s="27" t="s">
        <v>1824</v>
      </c>
      <c r="B535" s="11" t="s">
        <v>2057</v>
      </c>
      <c r="C535" s="25" t="s">
        <v>2090</v>
      </c>
      <c r="D535" s="28">
        <v>502115</v>
      </c>
      <c r="E535" s="25" t="s">
        <v>11883</v>
      </c>
      <c r="F535" s="25" t="s">
        <v>11884</v>
      </c>
      <c r="G535" s="29">
        <v>41</v>
      </c>
      <c r="H535" s="29">
        <v>1</v>
      </c>
      <c r="I535" s="193"/>
      <c r="J535" s="193"/>
    </row>
    <row r="536" spans="1:10" ht="15" customHeight="1">
      <c r="A536" s="27" t="s">
        <v>1824</v>
      </c>
      <c r="B536" s="11" t="s">
        <v>2057</v>
      </c>
      <c r="C536" s="25" t="s">
        <v>2064</v>
      </c>
      <c r="D536" s="28">
        <v>302114</v>
      </c>
      <c r="E536" s="25" t="s">
        <v>11885</v>
      </c>
      <c r="F536" s="25" t="s">
        <v>11886</v>
      </c>
      <c r="G536" s="29">
        <v>75</v>
      </c>
      <c r="H536" s="29">
        <v>1</v>
      </c>
      <c r="I536" s="193"/>
      <c r="J536" s="193"/>
    </row>
    <row r="537" spans="1:10" ht="15" customHeight="1">
      <c r="A537" s="27" t="s">
        <v>1824</v>
      </c>
      <c r="B537" s="11" t="s">
        <v>2057</v>
      </c>
      <c r="C537" s="25" t="s">
        <v>2064</v>
      </c>
      <c r="D537" s="28">
        <v>302152</v>
      </c>
      <c r="E537" s="25" t="s">
        <v>11887</v>
      </c>
      <c r="F537" s="25" t="s">
        <v>11888</v>
      </c>
      <c r="G537" s="29">
        <v>262</v>
      </c>
      <c r="H537" s="29">
        <v>4</v>
      </c>
      <c r="I537" s="193"/>
      <c r="J537" s="193"/>
    </row>
    <row r="538" spans="1:10" ht="15" customHeight="1">
      <c r="A538" s="27" t="s">
        <v>1824</v>
      </c>
      <c r="B538" s="11" t="s">
        <v>2057</v>
      </c>
      <c r="C538" s="25" t="s">
        <v>2064</v>
      </c>
      <c r="D538" s="28">
        <v>309923</v>
      </c>
      <c r="E538" s="25" t="s">
        <v>11889</v>
      </c>
      <c r="F538" s="25" t="s">
        <v>11890</v>
      </c>
      <c r="G538" s="29">
        <v>151</v>
      </c>
      <c r="H538" s="29">
        <v>2</v>
      </c>
      <c r="I538" s="193"/>
      <c r="J538" s="193"/>
    </row>
    <row r="539" spans="1:10" ht="15" customHeight="1">
      <c r="A539" s="27" t="s">
        <v>1824</v>
      </c>
      <c r="B539" s="11" t="s">
        <v>2057</v>
      </c>
      <c r="C539" s="25" t="s">
        <v>2064</v>
      </c>
      <c r="D539" s="28">
        <v>309930</v>
      </c>
      <c r="E539" s="25" t="s">
        <v>11891</v>
      </c>
      <c r="F539" s="25" t="s">
        <v>11890</v>
      </c>
      <c r="G539" s="29">
        <v>80</v>
      </c>
      <c r="H539" s="29">
        <v>1</v>
      </c>
      <c r="I539" s="193"/>
      <c r="J539" s="193"/>
    </row>
    <row r="540" spans="1:10" ht="15" customHeight="1">
      <c r="A540" s="27" t="s">
        <v>1824</v>
      </c>
      <c r="B540" s="11" t="s">
        <v>2057</v>
      </c>
      <c r="C540" s="25" t="s">
        <v>2064</v>
      </c>
      <c r="D540" s="28">
        <v>501537</v>
      </c>
      <c r="E540" s="25" t="s">
        <v>6317</v>
      </c>
      <c r="F540" s="25" t="s">
        <v>11892</v>
      </c>
      <c r="G540" s="29">
        <v>51</v>
      </c>
      <c r="H540" s="29">
        <v>1</v>
      </c>
      <c r="I540" s="193"/>
      <c r="J540" s="193"/>
    </row>
    <row r="541" spans="1:10" ht="15" customHeight="1">
      <c r="A541" s="27" t="s">
        <v>1824</v>
      </c>
      <c r="B541" s="11" t="s">
        <v>2057</v>
      </c>
      <c r="C541" s="25" t="s">
        <v>2106</v>
      </c>
      <c r="D541" s="28">
        <v>302153</v>
      </c>
      <c r="E541" s="25" t="s">
        <v>11893</v>
      </c>
      <c r="F541" s="25" t="s">
        <v>2109</v>
      </c>
      <c r="G541" s="29">
        <v>213</v>
      </c>
      <c r="H541" s="29">
        <v>3</v>
      </c>
      <c r="I541" s="193"/>
      <c r="J541" s="193"/>
    </row>
    <row r="542" spans="1:10" ht="15" customHeight="1">
      <c r="A542" s="27" t="s">
        <v>1824</v>
      </c>
      <c r="B542" s="11" t="s">
        <v>2057</v>
      </c>
      <c r="C542" s="25" t="s">
        <v>2106</v>
      </c>
      <c r="D542" s="28">
        <v>309904</v>
      </c>
      <c r="E542" s="25" t="s">
        <v>11894</v>
      </c>
      <c r="F542" s="25" t="s">
        <v>11895</v>
      </c>
      <c r="G542" s="29">
        <v>118</v>
      </c>
      <c r="H542" s="29">
        <v>1</v>
      </c>
      <c r="I542" s="193"/>
      <c r="J542" s="193"/>
    </row>
    <row r="543" spans="1:10" ht="15" customHeight="1">
      <c r="A543" s="27" t="s">
        <v>1824</v>
      </c>
      <c r="B543" s="11" t="s">
        <v>2057</v>
      </c>
      <c r="C543" s="25" t="s">
        <v>2106</v>
      </c>
      <c r="D543" s="28">
        <v>309911</v>
      </c>
      <c r="E543" s="25" t="s">
        <v>11896</v>
      </c>
      <c r="F543" s="25" t="s">
        <v>11897</v>
      </c>
      <c r="G543" s="29">
        <v>89</v>
      </c>
      <c r="H543" s="29">
        <v>1</v>
      </c>
      <c r="I543" s="193"/>
      <c r="J543" s="193"/>
    </row>
    <row r="544" spans="1:10" ht="15" customHeight="1">
      <c r="A544" s="27" t="s">
        <v>1824</v>
      </c>
      <c r="B544" s="11" t="s">
        <v>2057</v>
      </c>
      <c r="C544" s="25" t="s">
        <v>2106</v>
      </c>
      <c r="D544" s="28">
        <v>309926</v>
      </c>
      <c r="E544" s="25" t="s">
        <v>11898</v>
      </c>
      <c r="F544" s="25" t="s">
        <v>11899</v>
      </c>
      <c r="G544" s="29">
        <v>167</v>
      </c>
      <c r="H544" s="29">
        <v>2</v>
      </c>
      <c r="I544" s="193"/>
      <c r="J544" s="193"/>
    </row>
    <row r="545" spans="1:10" ht="15" customHeight="1">
      <c r="A545" s="27" t="s">
        <v>1824</v>
      </c>
      <c r="B545" s="11" t="s">
        <v>2057</v>
      </c>
      <c r="C545" s="25" t="s">
        <v>2106</v>
      </c>
      <c r="D545" s="28">
        <v>309929</v>
      </c>
      <c r="E545" s="25" t="s">
        <v>11595</v>
      </c>
      <c r="F545" s="25" t="s">
        <v>11899</v>
      </c>
      <c r="G545" s="29">
        <v>41</v>
      </c>
      <c r="H545" s="29">
        <v>1</v>
      </c>
      <c r="I545" s="193"/>
      <c r="J545" s="193"/>
    </row>
    <row r="546" spans="1:10" ht="15" customHeight="1">
      <c r="A546" s="27" t="s">
        <v>1824</v>
      </c>
      <c r="B546" s="11" t="s">
        <v>2057</v>
      </c>
      <c r="C546" s="25" t="s">
        <v>2108</v>
      </c>
      <c r="D546" s="28">
        <v>309942</v>
      </c>
      <c r="E546" s="25" t="s">
        <v>7064</v>
      </c>
      <c r="F546" s="25" t="s">
        <v>11900</v>
      </c>
      <c r="G546" s="29">
        <v>43</v>
      </c>
      <c r="H546" s="29">
        <v>1</v>
      </c>
      <c r="I546" s="193"/>
      <c r="J546" s="193"/>
    </row>
    <row r="547" spans="1:10" ht="15" customHeight="1">
      <c r="A547" s="27" t="s">
        <v>1824</v>
      </c>
      <c r="B547" s="11" t="s">
        <v>2057</v>
      </c>
      <c r="C547" s="25" t="s">
        <v>2110</v>
      </c>
      <c r="D547" s="28">
        <v>302172</v>
      </c>
      <c r="E547" s="25" t="s">
        <v>11901</v>
      </c>
      <c r="F547" s="25" t="s">
        <v>11902</v>
      </c>
      <c r="G547" s="29">
        <v>207</v>
      </c>
      <c r="H547" s="29">
        <v>3</v>
      </c>
      <c r="I547" s="193"/>
      <c r="J547" s="193"/>
    </row>
    <row r="548" spans="1:10" ht="15" customHeight="1">
      <c r="A548" s="27" t="s">
        <v>1824</v>
      </c>
      <c r="B548" s="11" t="s">
        <v>2057</v>
      </c>
      <c r="C548" s="25" t="s">
        <v>2110</v>
      </c>
      <c r="D548" s="28">
        <v>305980</v>
      </c>
      <c r="E548" s="25" t="s">
        <v>11903</v>
      </c>
      <c r="F548" s="25" t="s">
        <v>11904</v>
      </c>
      <c r="G548" s="29">
        <v>43</v>
      </c>
      <c r="H548" s="29">
        <v>1</v>
      </c>
      <c r="I548" s="193"/>
      <c r="J548" s="193"/>
    </row>
    <row r="549" spans="1:10" ht="15" customHeight="1">
      <c r="A549" s="27" t="s">
        <v>1824</v>
      </c>
      <c r="B549" s="11" t="s">
        <v>2057</v>
      </c>
      <c r="C549" s="25" t="s">
        <v>2110</v>
      </c>
      <c r="D549" s="28">
        <v>309920</v>
      </c>
      <c r="E549" s="25" t="s">
        <v>11905</v>
      </c>
      <c r="F549" s="25" t="s">
        <v>11906</v>
      </c>
      <c r="G549" s="29">
        <v>97</v>
      </c>
      <c r="H549" s="29">
        <v>1</v>
      </c>
      <c r="I549" s="193"/>
      <c r="J549" s="193"/>
    </row>
    <row r="550" spans="1:10" ht="15" customHeight="1">
      <c r="A550" s="27" t="s">
        <v>1824</v>
      </c>
      <c r="B550" s="11" t="s">
        <v>2057</v>
      </c>
      <c r="C550" s="25" t="s">
        <v>2110</v>
      </c>
      <c r="D550" s="28">
        <v>501544</v>
      </c>
      <c r="E550" s="25" t="s">
        <v>11907</v>
      </c>
      <c r="F550" s="25" t="s">
        <v>11908</v>
      </c>
      <c r="G550" s="29">
        <v>145</v>
      </c>
      <c r="H550" s="29">
        <v>2</v>
      </c>
      <c r="I550" s="193"/>
      <c r="J550" s="193"/>
    </row>
    <row r="551" spans="1:10" ht="15" customHeight="1">
      <c r="A551" s="27" t="s">
        <v>1824</v>
      </c>
      <c r="B551" s="11" t="s">
        <v>2057</v>
      </c>
      <c r="C551" s="25" t="s">
        <v>2112</v>
      </c>
      <c r="D551" s="28">
        <v>302118</v>
      </c>
      <c r="E551" s="25" t="s">
        <v>11909</v>
      </c>
      <c r="F551" s="25" t="s">
        <v>11910</v>
      </c>
      <c r="G551" s="29">
        <v>95</v>
      </c>
      <c r="H551" s="29">
        <v>1</v>
      </c>
      <c r="I551" s="193"/>
      <c r="J551" s="193"/>
    </row>
    <row r="552" spans="1:10" ht="15" customHeight="1">
      <c r="A552" s="27" t="s">
        <v>1824</v>
      </c>
      <c r="B552" s="11" t="s">
        <v>2057</v>
      </c>
      <c r="C552" s="25" t="s">
        <v>2112</v>
      </c>
      <c r="D552" s="28">
        <v>302136</v>
      </c>
      <c r="E552" s="25" t="s">
        <v>11911</v>
      </c>
      <c r="F552" s="25" t="s">
        <v>11912</v>
      </c>
      <c r="G552" s="29">
        <v>84</v>
      </c>
      <c r="H552" s="29">
        <v>1</v>
      </c>
      <c r="I552" s="193"/>
      <c r="J552" s="193"/>
    </row>
    <row r="553" spans="1:10" ht="15" customHeight="1">
      <c r="A553" s="27" t="s">
        <v>1824</v>
      </c>
      <c r="B553" s="11" t="s">
        <v>2057</v>
      </c>
      <c r="C553" s="25" t="s">
        <v>2112</v>
      </c>
      <c r="D553" s="28">
        <v>302165</v>
      </c>
      <c r="E553" s="25" t="s">
        <v>11913</v>
      </c>
      <c r="F553" s="25" t="s">
        <v>11914</v>
      </c>
      <c r="G553" s="29">
        <v>110</v>
      </c>
      <c r="H553" s="29">
        <v>1</v>
      </c>
      <c r="I553" s="193"/>
      <c r="J553" s="193"/>
    </row>
    <row r="554" spans="1:10" ht="15" customHeight="1">
      <c r="A554" s="27" t="s">
        <v>1824</v>
      </c>
      <c r="B554" s="11" t="s">
        <v>2057</v>
      </c>
      <c r="C554" s="25" t="s">
        <v>2112</v>
      </c>
      <c r="D554" s="28">
        <v>302176</v>
      </c>
      <c r="E554" s="25" t="s">
        <v>11915</v>
      </c>
      <c r="F554" s="25" t="s">
        <v>11916</v>
      </c>
      <c r="G554" s="29">
        <v>175</v>
      </c>
      <c r="H554" s="29">
        <v>3</v>
      </c>
      <c r="I554" s="193"/>
      <c r="J554" s="193"/>
    </row>
    <row r="555" spans="1:10" ht="15" customHeight="1">
      <c r="A555" s="27" t="s">
        <v>1824</v>
      </c>
      <c r="B555" s="11" t="s">
        <v>2057</v>
      </c>
      <c r="C555" s="25" t="s">
        <v>2112</v>
      </c>
      <c r="D555" s="28">
        <v>302178</v>
      </c>
      <c r="E555" s="25" t="s">
        <v>11917</v>
      </c>
      <c r="F555" s="25" t="s">
        <v>11918</v>
      </c>
      <c r="G555" s="29">
        <v>225</v>
      </c>
      <c r="H555" s="29">
        <v>3</v>
      </c>
      <c r="I555" s="193"/>
      <c r="J555" s="193"/>
    </row>
    <row r="556" spans="1:10" ht="15" customHeight="1">
      <c r="A556" s="27" t="s">
        <v>1824</v>
      </c>
      <c r="B556" s="11" t="s">
        <v>2057</v>
      </c>
      <c r="C556" s="25" t="s">
        <v>2112</v>
      </c>
      <c r="D556" s="28">
        <v>309903</v>
      </c>
      <c r="E556" s="25" t="s">
        <v>11919</v>
      </c>
      <c r="F556" s="25" t="s">
        <v>11920</v>
      </c>
      <c r="G556" s="29">
        <v>109</v>
      </c>
      <c r="H556" s="29">
        <v>1</v>
      </c>
      <c r="I556" s="193"/>
      <c r="J556" s="193"/>
    </row>
    <row r="557" spans="1:10" ht="15" customHeight="1">
      <c r="A557" s="27" t="s">
        <v>1824</v>
      </c>
      <c r="B557" s="11" t="s">
        <v>2057</v>
      </c>
      <c r="C557" s="25" t="s">
        <v>1819</v>
      </c>
      <c r="D557" s="28">
        <v>302109</v>
      </c>
      <c r="E557" s="25" t="s">
        <v>11921</v>
      </c>
      <c r="F557" s="25" t="s">
        <v>11922</v>
      </c>
      <c r="G557" s="29">
        <v>314</v>
      </c>
      <c r="H557" s="29">
        <v>4</v>
      </c>
      <c r="I557" s="193"/>
      <c r="J557" s="193"/>
    </row>
    <row r="558" spans="1:10" ht="15" customHeight="1">
      <c r="A558" s="27" t="s">
        <v>1824</v>
      </c>
      <c r="B558" s="11" t="s">
        <v>2057</v>
      </c>
      <c r="C558" s="25" t="s">
        <v>1819</v>
      </c>
      <c r="D558" s="28">
        <v>302127</v>
      </c>
      <c r="E558" s="25" t="s">
        <v>11923</v>
      </c>
      <c r="F558" s="25" t="s">
        <v>11924</v>
      </c>
      <c r="G558" s="29">
        <v>44</v>
      </c>
      <c r="H558" s="29">
        <v>1</v>
      </c>
      <c r="I558" s="193"/>
      <c r="J558" s="193"/>
    </row>
    <row r="559" spans="1:10" ht="15" customHeight="1">
      <c r="A559" s="27" t="s">
        <v>1824</v>
      </c>
      <c r="B559" s="11" t="s">
        <v>2057</v>
      </c>
      <c r="C559" s="25" t="s">
        <v>1819</v>
      </c>
      <c r="D559" s="28">
        <v>302138</v>
      </c>
      <c r="E559" s="25" t="s">
        <v>6106</v>
      </c>
      <c r="F559" s="25" t="s">
        <v>11925</v>
      </c>
      <c r="G559" s="29">
        <v>57</v>
      </c>
      <c r="H559" s="29">
        <v>1</v>
      </c>
      <c r="I559" s="193"/>
      <c r="J559" s="193"/>
    </row>
    <row r="560" spans="1:10" ht="15" customHeight="1">
      <c r="A560" s="27" t="s">
        <v>1824</v>
      </c>
      <c r="B560" s="11" t="s">
        <v>2057</v>
      </c>
      <c r="C560" s="25" t="s">
        <v>1819</v>
      </c>
      <c r="D560" s="28">
        <v>501273</v>
      </c>
      <c r="E560" s="25" t="s">
        <v>11926</v>
      </c>
      <c r="F560" s="25" t="s">
        <v>11927</v>
      </c>
      <c r="G560" s="29">
        <v>67</v>
      </c>
      <c r="H560" s="29">
        <v>1</v>
      </c>
      <c r="I560" s="193"/>
      <c r="J560" s="193"/>
    </row>
    <row r="561" spans="1:10" ht="15" customHeight="1">
      <c r="A561" s="27" t="s">
        <v>1824</v>
      </c>
      <c r="B561" s="11" t="s">
        <v>2057</v>
      </c>
      <c r="C561" s="25" t="s">
        <v>264</v>
      </c>
      <c r="D561" s="28">
        <v>302113</v>
      </c>
      <c r="E561" s="25" t="s">
        <v>11928</v>
      </c>
      <c r="F561" s="25" t="s">
        <v>11929</v>
      </c>
      <c r="G561" s="29">
        <v>128</v>
      </c>
      <c r="H561" s="29">
        <v>1</v>
      </c>
      <c r="I561" s="193"/>
      <c r="J561" s="193"/>
    </row>
    <row r="562" spans="1:10" ht="15" customHeight="1">
      <c r="A562" s="27" t="s">
        <v>1824</v>
      </c>
      <c r="B562" s="11" t="s">
        <v>2057</v>
      </c>
      <c r="C562" s="25" t="s">
        <v>264</v>
      </c>
      <c r="D562" s="28">
        <v>302167</v>
      </c>
      <c r="E562" s="25" t="s">
        <v>5672</v>
      </c>
      <c r="F562" s="25" t="s">
        <v>11930</v>
      </c>
      <c r="G562" s="29">
        <v>382</v>
      </c>
      <c r="H562" s="29">
        <v>5</v>
      </c>
      <c r="I562" s="193"/>
      <c r="J562" s="193"/>
    </row>
    <row r="563" spans="1:10" ht="15" customHeight="1">
      <c r="A563" s="27" t="s">
        <v>1824</v>
      </c>
      <c r="B563" s="11" t="s">
        <v>2057</v>
      </c>
      <c r="C563" s="25" t="s">
        <v>264</v>
      </c>
      <c r="D563" s="28">
        <v>309928</v>
      </c>
      <c r="E563" s="25" t="s">
        <v>11931</v>
      </c>
      <c r="F563" s="25" t="s">
        <v>11932</v>
      </c>
      <c r="G563" s="29">
        <v>42</v>
      </c>
      <c r="H563" s="29">
        <v>1</v>
      </c>
      <c r="I563" s="193"/>
      <c r="J563" s="193"/>
    </row>
    <row r="564" spans="1:10" ht="15" customHeight="1">
      <c r="A564" s="27" t="s">
        <v>1824</v>
      </c>
      <c r="B564" s="11" t="s">
        <v>2057</v>
      </c>
      <c r="C564" s="25" t="s">
        <v>264</v>
      </c>
      <c r="D564" s="28">
        <v>501843</v>
      </c>
      <c r="E564" s="25" t="s">
        <v>11933</v>
      </c>
      <c r="F564" s="25" t="s">
        <v>11932</v>
      </c>
      <c r="G564" s="29">
        <v>40</v>
      </c>
      <c r="H564" s="29">
        <v>1</v>
      </c>
      <c r="I564" s="193"/>
      <c r="J564" s="193"/>
    </row>
    <row r="565" spans="1:10" ht="15" customHeight="1">
      <c r="A565" s="27" t="s">
        <v>1824</v>
      </c>
      <c r="B565" s="11" t="s">
        <v>2057</v>
      </c>
      <c r="C565" s="25" t="s">
        <v>2068</v>
      </c>
      <c r="D565" s="28">
        <v>302108</v>
      </c>
      <c r="E565" s="25" t="s">
        <v>11934</v>
      </c>
      <c r="F565" s="25" t="s">
        <v>11935</v>
      </c>
      <c r="G565" s="29">
        <v>97</v>
      </c>
      <c r="H565" s="29">
        <v>1</v>
      </c>
      <c r="I565" s="193"/>
      <c r="J565" s="193"/>
    </row>
    <row r="566" spans="1:10" ht="15" customHeight="1">
      <c r="A566" s="27" t="s">
        <v>1824</v>
      </c>
      <c r="B566" s="11" t="s">
        <v>2057</v>
      </c>
      <c r="C566" s="25" t="s">
        <v>2068</v>
      </c>
      <c r="D566" s="28">
        <v>302137</v>
      </c>
      <c r="E566" s="25" t="s">
        <v>11936</v>
      </c>
      <c r="F566" s="25" t="s">
        <v>11937</v>
      </c>
      <c r="G566" s="29">
        <v>57</v>
      </c>
      <c r="H566" s="29">
        <v>1</v>
      </c>
      <c r="I566" s="193"/>
      <c r="J566" s="193"/>
    </row>
    <row r="567" spans="1:10" ht="15" customHeight="1">
      <c r="A567" s="27" t="s">
        <v>1824</v>
      </c>
      <c r="B567" s="11" t="s">
        <v>2057</v>
      </c>
      <c r="C567" s="25" t="s">
        <v>2068</v>
      </c>
      <c r="D567" s="28">
        <v>302155</v>
      </c>
      <c r="E567" s="25" t="s">
        <v>11938</v>
      </c>
      <c r="F567" s="25" t="s">
        <v>11939</v>
      </c>
      <c r="G567" s="29">
        <v>56</v>
      </c>
      <c r="H567" s="29">
        <v>1</v>
      </c>
      <c r="I567" s="193"/>
      <c r="J567" s="193"/>
    </row>
    <row r="568" spans="1:10" ht="15" customHeight="1">
      <c r="A568" s="27" t="s">
        <v>1824</v>
      </c>
      <c r="B568" s="11" t="s">
        <v>2057</v>
      </c>
      <c r="C568" s="25" t="s">
        <v>2068</v>
      </c>
      <c r="D568" s="28">
        <v>302168</v>
      </c>
      <c r="E568" s="25" t="s">
        <v>8929</v>
      </c>
      <c r="F568" s="25" t="s">
        <v>2069</v>
      </c>
      <c r="G568" s="29">
        <v>369</v>
      </c>
      <c r="H568" s="29">
        <v>5</v>
      </c>
      <c r="I568" s="193"/>
      <c r="J568" s="193"/>
    </row>
    <row r="569" spans="1:10" ht="15" customHeight="1">
      <c r="A569" s="27" t="s">
        <v>1824</v>
      </c>
      <c r="B569" s="11" t="s">
        <v>2057</v>
      </c>
      <c r="C569" s="25" t="s">
        <v>2068</v>
      </c>
      <c r="D569" s="28">
        <v>302169</v>
      </c>
      <c r="E569" s="25" t="s">
        <v>6933</v>
      </c>
      <c r="F569" s="25" t="s">
        <v>2071</v>
      </c>
      <c r="G569" s="29">
        <v>162</v>
      </c>
      <c r="H569" s="29">
        <v>2</v>
      </c>
      <c r="I569" s="193"/>
      <c r="J569" s="193"/>
    </row>
    <row r="570" spans="1:10" ht="15" customHeight="1">
      <c r="A570" s="27" t="s">
        <v>1824</v>
      </c>
      <c r="B570" s="11" t="s">
        <v>2057</v>
      </c>
      <c r="C570" s="25" t="s">
        <v>2068</v>
      </c>
      <c r="D570" s="28">
        <v>309913</v>
      </c>
      <c r="E570" s="25" t="s">
        <v>11940</v>
      </c>
      <c r="F570" s="25" t="s">
        <v>11941</v>
      </c>
      <c r="G570" s="29">
        <v>82</v>
      </c>
      <c r="H570" s="29">
        <v>1</v>
      </c>
      <c r="I570" s="193"/>
      <c r="J570" s="193"/>
    </row>
    <row r="571" spans="1:10" ht="15" customHeight="1">
      <c r="A571" s="27" t="s">
        <v>1824</v>
      </c>
      <c r="B571" s="11" t="s">
        <v>2057</v>
      </c>
      <c r="C571" s="25" t="s">
        <v>2068</v>
      </c>
      <c r="D571" s="28">
        <v>309936</v>
      </c>
      <c r="E571" s="25" t="s">
        <v>11942</v>
      </c>
      <c r="F571" s="25" t="s">
        <v>11935</v>
      </c>
      <c r="G571" s="29">
        <v>67</v>
      </c>
      <c r="H571" s="29">
        <v>1</v>
      </c>
      <c r="I571" s="193"/>
      <c r="J571" s="193"/>
    </row>
    <row r="572" spans="1:10" ht="15" customHeight="1">
      <c r="A572" s="27" t="s">
        <v>1824</v>
      </c>
      <c r="B572" s="11" t="s">
        <v>2057</v>
      </c>
      <c r="C572" s="25" t="s">
        <v>2068</v>
      </c>
      <c r="D572" s="28">
        <v>309937</v>
      </c>
      <c r="E572" s="25" t="s">
        <v>11943</v>
      </c>
      <c r="F572" s="25" t="s">
        <v>11935</v>
      </c>
      <c r="G572" s="29">
        <v>65</v>
      </c>
      <c r="H572" s="29">
        <v>1</v>
      </c>
      <c r="I572" s="193"/>
      <c r="J572" s="193"/>
    </row>
    <row r="573" spans="1:10" ht="15" customHeight="1">
      <c r="A573" s="27" t="s">
        <v>1824</v>
      </c>
      <c r="B573" s="11" t="s">
        <v>2057</v>
      </c>
      <c r="C573" s="25" t="s">
        <v>2068</v>
      </c>
      <c r="D573" s="28">
        <v>309938</v>
      </c>
      <c r="E573" s="25" t="s">
        <v>11944</v>
      </c>
      <c r="F573" s="25" t="s">
        <v>11935</v>
      </c>
      <c r="G573" s="29">
        <v>50</v>
      </c>
      <c r="H573" s="29">
        <v>1</v>
      </c>
      <c r="I573" s="193"/>
      <c r="J573" s="193"/>
    </row>
    <row r="574" spans="1:10" ht="15" customHeight="1">
      <c r="A574" s="27" t="s">
        <v>1824</v>
      </c>
      <c r="B574" s="11" t="s">
        <v>2057</v>
      </c>
      <c r="C574" s="25" t="s">
        <v>2068</v>
      </c>
      <c r="D574" s="28">
        <v>500161</v>
      </c>
      <c r="E574" s="25" t="s">
        <v>11945</v>
      </c>
      <c r="F574" s="25" t="s">
        <v>11946</v>
      </c>
      <c r="G574" s="29">
        <v>73</v>
      </c>
      <c r="H574" s="29">
        <v>1</v>
      </c>
      <c r="I574" s="193"/>
      <c r="J574" s="193"/>
    </row>
    <row r="575" spans="1:10" ht="15" customHeight="1">
      <c r="A575" s="27" t="s">
        <v>1824</v>
      </c>
      <c r="B575" s="11" t="s">
        <v>2057</v>
      </c>
      <c r="C575" s="25" t="s">
        <v>2068</v>
      </c>
      <c r="D575" s="28">
        <v>501524</v>
      </c>
      <c r="E575" s="25" t="s">
        <v>11947</v>
      </c>
      <c r="F575" s="25" t="s">
        <v>11948</v>
      </c>
      <c r="G575" s="29">
        <v>48</v>
      </c>
      <c r="H575" s="29">
        <v>1</v>
      </c>
      <c r="I575" s="193"/>
      <c r="J575" s="193"/>
    </row>
    <row r="576" spans="1:10" ht="15" customHeight="1">
      <c r="A576" s="27" t="s">
        <v>1824</v>
      </c>
      <c r="B576" s="11" t="s">
        <v>2057</v>
      </c>
      <c r="C576" s="25" t="s">
        <v>2116</v>
      </c>
      <c r="D576" s="28">
        <v>302110</v>
      </c>
      <c r="E576" s="25" t="s">
        <v>11949</v>
      </c>
      <c r="F576" s="25" t="s">
        <v>11950</v>
      </c>
      <c r="G576" s="29">
        <v>225</v>
      </c>
      <c r="H576" s="29">
        <v>3</v>
      </c>
      <c r="I576" s="193"/>
      <c r="J576" s="193"/>
    </row>
    <row r="577" spans="1:10" ht="15" customHeight="1">
      <c r="A577" s="27" t="s">
        <v>1824</v>
      </c>
      <c r="B577" s="11" t="s">
        <v>2057</v>
      </c>
      <c r="C577" s="25" t="s">
        <v>2116</v>
      </c>
      <c r="D577" s="28">
        <v>302121</v>
      </c>
      <c r="E577" s="25" t="s">
        <v>10554</v>
      </c>
      <c r="F577" s="25" t="s">
        <v>2119</v>
      </c>
      <c r="G577" s="29">
        <v>407</v>
      </c>
      <c r="H577" s="29">
        <v>6</v>
      </c>
      <c r="I577" s="193"/>
      <c r="J577" s="193"/>
    </row>
    <row r="578" spans="1:10" ht="15" customHeight="1">
      <c r="A578" s="27" t="s">
        <v>1824</v>
      </c>
      <c r="B578" s="11" t="s">
        <v>2057</v>
      </c>
      <c r="C578" s="25" t="s">
        <v>2116</v>
      </c>
      <c r="D578" s="28">
        <v>302131</v>
      </c>
      <c r="E578" s="25" t="s">
        <v>7385</v>
      </c>
      <c r="F578" s="25" t="s">
        <v>11951</v>
      </c>
      <c r="G578" s="29">
        <v>356</v>
      </c>
      <c r="H578" s="29">
        <v>5</v>
      </c>
      <c r="I578" s="193"/>
      <c r="J578" s="193"/>
    </row>
    <row r="579" spans="1:10" ht="15" customHeight="1">
      <c r="A579" s="27" t="s">
        <v>1824</v>
      </c>
      <c r="B579" s="11" t="s">
        <v>2057</v>
      </c>
      <c r="C579" s="25" t="s">
        <v>2116</v>
      </c>
      <c r="D579" s="28">
        <v>302170</v>
      </c>
      <c r="E579" s="25" t="s">
        <v>11952</v>
      </c>
      <c r="F579" s="25" t="s">
        <v>11953</v>
      </c>
      <c r="G579" s="29">
        <v>172</v>
      </c>
      <c r="H579" s="29">
        <v>2</v>
      </c>
      <c r="I579" s="193"/>
      <c r="J579" s="193"/>
    </row>
    <row r="580" spans="1:10" ht="15" customHeight="1">
      <c r="A580" s="27" t="s">
        <v>1824</v>
      </c>
      <c r="B580" s="11" t="s">
        <v>2057</v>
      </c>
      <c r="C580" s="25" t="s">
        <v>2116</v>
      </c>
      <c r="D580" s="28">
        <v>302175</v>
      </c>
      <c r="E580" s="25" t="s">
        <v>11954</v>
      </c>
      <c r="F580" s="25" t="s">
        <v>11955</v>
      </c>
      <c r="G580" s="29">
        <v>150</v>
      </c>
      <c r="H580" s="29">
        <v>2</v>
      </c>
      <c r="I580" s="193"/>
      <c r="J580" s="193"/>
    </row>
    <row r="581" spans="1:10" ht="15" customHeight="1">
      <c r="A581" s="27" t="s">
        <v>1824</v>
      </c>
      <c r="B581" s="11" t="s">
        <v>2057</v>
      </c>
      <c r="C581" s="25" t="s">
        <v>2116</v>
      </c>
      <c r="D581" s="28">
        <v>309950</v>
      </c>
      <c r="E581" s="25" t="s">
        <v>11956</v>
      </c>
      <c r="F581" s="25" t="s">
        <v>11957</v>
      </c>
      <c r="G581" s="29">
        <v>112</v>
      </c>
      <c r="H581" s="29">
        <v>1</v>
      </c>
      <c r="I581" s="193"/>
      <c r="J581" s="193"/>
    </row>
    <row r="582" spans="1:10" ht="15" customHeight="1">
      <c r="A582" s="27" t="s">
        <v>1824</v>
      </c>
      <c r="B582" s="11" t="s">
        <v>2057</v>
      </c>
      <c r="C582" s="25" t="s">
        <v>2116</v>
      </c>
      <c r="D582" s="28">
        <v>501640</v>
      </c>
      <c r="E582" s="25" t="s">
        <v>11958</v>
      </c>
      <c r="F582" s="25" t="s">
        <v>11959</v>
      </c>
      <c r="G582" s="29">
        <v>32</v>
      </c>
      <c r="H582" s="29">
        <v>1</v>
      </c>
      <c r="I582" s="193"/>
      <c r="J582" s="193"/>
    </row>
    <row r="583" spans="1:10" ht="15" customHeight="1">
      <c r="A583" s="27" t="s">
        <v>1824</v>
      </c>
      <c r="B583" s="11" t="s">
        <v>2057</v>
      </c>
      <c r="C583" s="25" t="s">
        <v>2116</v>
      </c>
      <c r="D583" s="28">
        <v>502116</v>
      </c>
      <c r="E583" s="25" t="s">
        <v>11960</v>
      </c>
      <c r="F583" s="25" t="s">
        <v>11961</v>
      </c>
      <c r="G583" s="29">
        <v>54</v>
      </c>
      <c r="H583" s="29">
        <v>1</v>
      </c>
      <c r="I583" s="193"/>
      <c r="J583" s="193"/>
    </row>
    <row r="584" spans="1:10" ht="15" customHeight="1">
      <c r="A584" s="27" t="s">
        <v>1824</v>
      </c>
      <c r="B584" s="11" t="s">
        <v>2057</v>
      </c>
      <c r="C584" s="25" t="s">
        <v>2080</v>
      </c>
      <c r="D584" s="28">
        <v>501255</v>
      </c>
      <c r="E584" s="25" t="s">
        <v>11962</v>
      </c>
      <c r="F584" s="25" t="s">
        <v>11788</v>
      </c>
      <c r="G584" s="29">
        <v>15</v>
      </c>
      <c r="H584" s="29">
        <v>1</v>
      </c>
      <c r="I584" s="193"/>
      <c r="J584" s="193"/>
    </row>
    <row r="585" spans="1:10" ht="15" customHeight="1">
      <c r="A585" s="27" t="s">
        <v>1824</v>
      </c>
      <c r="B585" s="11" t="s">
        <v>2057</v>
      </c>
      <c r="C585" s="25" t="s">
        <v>2080</v>
      </c>
      <c r="D585" s="28">
        <v>501529</v>
      </c>
      <c r="E585" s="25" t="s">
        <v>11963</v>
      </c>
      <c r="F585" s="25" t="s">
        <v>11964</v>
      </c>
      <c r="G585" s="29">
        <v>64</v>
      </c>
      <c r="H585" s="29">
        <v>1</v>
      </c>
      <c r="I585" s="193"/>
      <c r="J585" s="193"/>
    </row>
    <row r="586" spans="1:10" ht="15" customHeight="1">
      <c r="A586" s="27" t="s">
        <v>1824</v>
      </c>
      <c r="B586" s="11" t="s">
        <v>2057</v>
      </c>
      <c r="C586" s="25" t="s">
        <v>2084</v>
      </c>
      <c r="D586" s="28">
        <v>309939</v>
      </c>
      <c r="E586" s="25" t="s">
        <v>11965</v>
      </c>
      <c r="F586" s="25" t="s">
        <v>11856</v>
      </c>
      <c r="G586" s="29">
        <v>71</v>
      </c>
      <c r="H586" s="29">
        <v>1</v>
      </c>
      <c r="I586" s="193"/>
      <c r="J586" s="193"/>
    </row>
    <row r="587" spans="1:10" ht="15" customHeight="1">
      <c r="A587" s="27" t="s">
        <v>1824</v>
      </c>
      <c r="B587" s="11" t="s">
        <v>2057</v>
      </c>
      <c r="C587" s="25" t="s">
        <v>2092</v>
      </c>
      <c r="D587" s="28">
        <v>309941</v>
      </c>
      <c r="E587" s="25" t="s">
        <v>11966</v>
      </c>
      <c r="F587" s="25" t="s">
        <v>11967</v>
      </c>
      <c r="G587" s="29">
        <v>241</v>
      </c>
      <c r="H587" s="29">
        <v>3</v>
      </c>
      <c r="I587" s="193"/>
      <c r="J587" s="193"/>
    </row>
    <row r="588" spans="1:10" ht="15" customHeight="1">
      <c r="A588" s="27" t="s">
        <v>1824</v>
      </c>
      <c r="B588" s="11" t="s">
        <v>2057</v>
      </c>
      <c r="C588" s="25" t="s">
        <v>2092</v>
      </c>
      <c r="D588" s="28">
        <v>502092</v>
      </c>
      <c r="E588" s="25" t="s">
        <v>11968</v>
      </c>
      <c r="F588" s="25" t="s">
        <v>11969</v>
      </c>
      <c r="G588" s="29">
        <v>41</v>
      </c>
      <c r="H588" s="29">
        <v>1</v>
      </c>
      <c r="I588" s="193"/>
      <c r="J588" s="193"/>
    </row>
    <row r="589" spans="1:10" ht="15" customHeight="1">
      <c r="A589" s="27" t="s">
        <v>1824</v>
      </c>
      <c r="B589" s="11" t="s">
        <v>2057</v>
      </c>
      <c r="C589" s="25" t="s">
        <v>2070</v>
      </c>
      <c r="D589" s="28">
        <v>500034</v>
      </c>
      <c r="E589" s="25" t="s">
        <v>11970</v>
      </c>
      <c r="F589" s="25" t="s">
        <v>11946</v>
      </c>
      <c r="G589" s="29">
        <v>45</v>
      </c>
      <c r="H589" s="29">
        <v>1</v>
      </c>
      <c r="I589" s="193"/>
      <c r="J589" s="193"/>
    </row>
    <row r="590" spans="1:10" ht="15" customHeight="1">
      <c r="A590" s="27" t="s">
        <v>1824</v>
      </c>
      <c r="B590" s="11" t="s">
        <v>2057</v>
      </c>
      <c r="C590" s="25" t="s">
        <v>2070</v>
      </c>
      <c r="D590" s="28">
        <v>501527</v>
      </c>
      <c r="E590" s="25" t="s">
        <v>11971</v>
      </c>
      <c r="F590" s="25" t="s">
        <v>11935</v>
      </c>
      <c r="G590" s="29">
        <v>31</v>
      </c>
      <c r="H590" s="29">
        <v>1</v>
      </c>
      <c r="I590" s="193"/>
      <c r="J590" s="193"/>
    </row>
    <row r="591" spans="1:10" ht="15" customHeight="1">
      <c r="A591" s="27" t="s">
        <v>1824</v>
      </c>
      <c r="B591" s="11" t="s">
        <v>2057</v>
      </c>
      <c r="C591" s="25" t="s">
        <v>2070</v>
      </c>
      <c r="D591" s="28">
        <v>501842</v>
      </c>
      <c r="E591" s="25" t="s">
        <v>11972</v>
      </c>
      <c r="F591" s="25" t="s">
        <v>11935</v>
      </c>
      <c r="G591" s="29">
        <v>39</v>
      </c>
      <c r="H591" s="29">
        <v>1</v>
      </c>
      <c r="I591" s="193"/>
      <c r="J591" s="193"/>
    </row>
    <row r="592" spans="1:10" ht="15" customHeight="1">
      <c r="A592" s="27" t="s">
        <v>1824</v>
      </c>
      <c r="B592" s="15" t="str">
        <f>B591</f>
        <v>Masbate</v>
      </c>
      <c r="C592" s="25"/>
      <c r="D592" s="28"/>
      <c r="E592" s="25" t="s">
        <v>64</v>
      </c>
      <c r="F592" s="25"/>
      <c r="G592" s="29">
        <f>SUM(G453:G591)</f>
        <v>19387</v>
      </c>
      <c r="H592" s="29">
        <f>SUM(H453:H591)</f>
        <v>266</v>
      </c>
      <c r="I592" s="193"/>
      <c r="J592" s="193"/>
    </row>
    <row r="593" spans="1:10" ht="15" customHeight="1">
      <c r="A593" s="27" t="s">
        <v>1824</v>
      </c>
      <c r="B593" s="15"/>
      <c r="C593" s="25"/>
      <c r="D593" s="28"/>
      <c r="E593" s="25"/>
      <c r="F593" s="25"/>
      <c r="G593" s="29"/>
      <c r="H593" s="29"/>
      <c r="I593" s="193"/>
      <c r="J593" s="193"/>
    </row>
    <row r="594" spans="1:10" ht="15" customHeight="1">
      <c r="A594" s="27" t="s">
        <v>1824</v>
      </c>
      <c r="B594" s="11" t="s">
        <v>2129</v>
      </c>
      <c r="C594" s="25" t="s">
        <v>2147</v>
      </c>
      <c r="D594" s="28">
        <v>302184</v>
      </c>
      <c r="E594" s="25" t="s">
        <v>11973</v>
      </c>
      <c r="F594" s="25" t="s">
        <v>11974</v>
      </c>
      <c r="G594" s="29">
        <v>326</v>
      </c>
      <c r="H594" s="29">
        <v>5</v>
      </c>
      <c r="I594" s="193"/>
      <c r="J594" s="193"/>
    </row>
    <row r="595" spans="1:10" ht="15" customHeight="1">
      <c r="A595" s="27" t="s">
        <v>1824</v>
      </c>
      <c r="B595" s="11" t="s">
        <v>2129</v>
      </c>
      <c r="C595" s="25" t="s">
        <v>2147</v>
      </c>
      <c r="D595" s="28">
        <v>302218</v>
      </c>
      <c r="E595" s="25" t="s">
        <v>11975</v>
      </c>
      <c r="F595" s="25" t="s">
        <v>11976</v>
      </c>
      <c r="G595" s="29">
        <v>74</v>
      </c>
      <c r="H595" s="29">
        <v>1</v>
      </c>
      <c r="I595" s="193"/>
      <c r="J595" s="193"/>
    </row>
    <row r="596" spans="1:10" ht="15" customHeight="1">
      <c r="A596" s="27" t="s">
        <v>1824</v>
      </c>
      <c r="B596" s="11" t="s">
        <v>2129</v>
      </c>
      <c r="C596" s="25" t="s">
        <v>2147</v>
      </c>
      <c r="D596" s="28">
        <v>310009</v>
      </c>
      <c r="E596" s="25" t="s">
        <v>6181</v>
      </c>
      <c r="F596" s="25" t="s">
        <v>11977</v>
      </c>
      <c r="G596" s="29">
        <v>88</v>
      </c>
      <c r="H596" s="29">
        <v>1</v>
      </c>
      <c r="I596" s="193"/>
      <c r="J596" s="193"/>
    </row>
    <row r="597" spans="1:10" ht="15" customHeight="1">
      <c r="A597" s="27" t="s">
        <v>1824</v>
      </c>
      <c r="B597" s="11" t="s">
        <v>2129</v>
      </c>
      <c r="C597" s="25" t="s">
        <v>2149</v>
      </c>
      <c r="D597" s="28">
        <v>302191</v>
      </c>
      <c r="E597" s="25" t="s">
        <v>11978</v>
      </c>
      <c r="F597" s="25" t="s">
        <v>11979</v>
      </c>
      <c r="G597" s="29">
        <v>95</v>
      </c>
      <c r="H597" s="29">
        <v>1</v>
      </c>
      <c r="I597" s="193"/>
      <c r="J597" s="193"/>
    </row>
    <row r="598" spans="1:10" ht="15" customHeight="1">
      <c r="A598" s="27" t="s">
        <v>1824</v>
      </c>
      <c r="B598" s="11" t="s">
        <v>2129</v>
      </c>
      <c r="C598" s="25" t="s">
        <v>2149</v>
      </c>
      <c r="D598" s="28">
        <v>302203</v>
      </c>
      <c r="E598" s="25" t="s">
        <v>11980</v>
      </c>
      <c r="F598" s="25" t="s">
        <v>11981</v>
      </c>
      <c r="G598" s="29">
        <v>69</v>
      </c>
      <c r="H598" s="29">
        <v>1</v>
      </c>
      <c r="I598" s="193"/>
      <c r="J598" s="193"/>
    </row>
    <row r="599" spans="1:10" ht="15" customHeight="1">
      <c r="A599" s="27" t="s">
        <v>1824</v>
      </c>
      <c r="B599" s="11" t="s">
        <v>2129</v>
      </c>
      <c r="C599" s="25" t="s">
        <v>2149</v>
      </c>
      <c r="D599" s="28">
        <v>302237</v>
      </c>
      <c r="E599" s="25" t="s">
        <v>5426</v>
      </c>
      <c r="F599" s="25" t="s">
        <v>11982</v>
      </c>
      <c r="G599" s="29">
        <v>228</v>
      </c>
      <c r="H599" s="29">
        <v>3</v>
      </c>
      <c r="I599" s="193"/>
      <c r="J599" s="193"/>
    </row>
    <row r="600" spans="1:10" ht="15" customHeight="1">
      <c r="A600" s="27" t="s">
        <v>1824</v>
      </c>
      <c r="B600" s="11" t="s">
        <v>2129</v>
      </c>
      <c r="C600" s="25" t="s">
        <v>2149</v>
      </c>
      <c r="D600" s="28">
        <v>302239</v>
      </c>
      <c r="E600" s="25" t="s">
        <v>11983</v>
      </c>
      <c r="F600" s="25" t="s">
        <v>11984</v>
      </c>
      <c r="G600" s="29">
        <v>79</v>
      </c>
      <c r="H600" s="29">
        <v>1</v>
      </c>
      <c r="I600" s="193"/>
      <c r="J600" s="193"/>
    </row>
    <row r="601" spans="1:10" ht="15" customHeight="1">
      <c r="A601" s="27" t="s">
        <v>1824</v>
      </c>
      <c r="B601" s="11" t="s">
        <v>2129</v>
      </c>
      <c r="C601" s="25" t="s">
        <v>2149</v>
      </c>
      <c r="D601" s="28">
        <v>310001</v>
      </c>
      <c r="E601" s="25" t="s">
        <v>11985</v>
      </c>
      <c r="F601" s="25" t="s">
        <v>11986</v>
      </c>
      <c r="G601" s="29">
        <v>65</v>
      </c>
      <c r="H601" s="29">
        <v>1</v>
      </c>
      <c r="I601" s="193"/>
      <c r="J601" s="193"/>
    </row>
    <row r="602" spans="1:10" ht="15" customHeight="1">
      <c r="A602" s="27" t="s">
        <v>1824</v>
      </c>
      <c r="B602" s="11" t="s">
        <v>2129</v>
      </c>
      <c r="C602" s="25" t="s">
        <v>2149</v>
      </c>
      <c r="D602" s="28">
        <v>310002</v>
      </c>
      <c r="E602" s="25" t="s">
        <v>11987</v>
      </c>
      <c r="F602" s="25" t="s">
        <v>11979</v>
      </c>
      <c r="G602" s="29">
        <v>209</v>
      </c>
      <c r="H602" s="29">
        <v>3</v>
      </c>
      <c r="I602" s="193"/>
      <c r="J602" s="193"/>
    </row>
    <row r="603" spans="1:10" ht="15" customHeight="1">
      <c r="A603" s="27" t="s">
        <v>1824</v>
      </c>
      <c r="B603" s="11" t="s">
        <v>2129</v>
      </c>
      <c r="C603" s="25" t="s">
        <v>2151</v>
      </c>
      <c r="D603" s="28">
        <v>302190</v>
      </c>
      <c r="E603" s="25" t="s">
        <v>11988</v>
      </c>
      <c r="F603" s="25" t="s">
        <v>11979</v>
      </c>
      <c r="G603" s="29">
        <v>801</v>
      </c>
      <c r="H603" s="29">
        <v>11</v>
      </c>
      <c r="I603" s="193"/>
      <c r="J603" s="193"/>
    </row>
    <row r="604" spans="1:10" ht="15" customHeight="1">
      <c r="A604" s="27" t="s">
        <v>1824</v>
      </c>
      <c r="B604" s="11" t="s">
        <v>2129</v>
      </c>
      <c r="C604" s="25" t="s">
        <v>2151</v>
      </c>
      <c r="D604" s="28">
        <v>302193</v>
      </c>
      <c r="E604" s="25" t="s">
        <v>11989</v>
      </c>
      <c r="F604" s="25" t="s">
        <v>11990</v>
      </c>
      <c r="G604" s="29">
        <v>65</v>
      </c>
      <c r="H604" s="29">
        <v>1</v>
      </c>
      <c r="I604" s="193"/>
      <c r="J604" s="193"/>
    </row>
    <row r="605" spans="1:10" ht="15" customHeight="1">
      <c r="A605" s="27" t="s">
        <v>1824</v>
      </c>
      <c r="B605" s="11" t="s">
        <v>2129</v>
      </c>
      <c r="C605" s="25" t="s">
        <v>2151</v>
      </c>
      <c r="D605" s="28">
        <v>302210</v>
      </c>
      <c r="E605" s="25" t="s">
        <v>11991</v>
      </c>
      <c r="F605" s="25" t="s">
        <v>11992</v>
      </c>
      <c r="G605" s="29">
        <v>98</v>
      </c>
      <c r="H605" s="29">
        <v>1</v>
      </c>
      <c r="I605" s="193"/>
      <c r="J605" s="193"/>
    </row>
    <row r="606" spans="1:10" ht="15" customHeight="1">
      <c r="A606" s="27" t="s">
        <v>1824</v>
      </c>
      <c r="B606" s="11" t="s">
        <v>2129</v>
      </c>
      <c r="C606" s="25" t="s">
        <v>2151</v>
      </c>
      <c r="D606" s="28">
        <v>302213</v>
      </c>
      <c r="E606" s="25" t="s">
        <v>11993</v>
      </c>
      <c r="F606" s="25" t="s">
        <v>11994</v>
      </c>
      <c r="G606" s="29">
        <v>99</v>
      </c>
      <c r="H606" s="29">
        <v>1</v>
      </c>
      <c r="I606" s="193"/>
      <c r="J606" s="193"/>
    </row>
    <row r="607" spans="1:10" ht="15" customHeight="1">
      <c r="A607" s="27" t="s">
        <v>1824</v>
      </c>
      <c r="B607" s="11" t="s">
        <v>2129</v>
      </c>
      <c r="C607" s="25" t="s">
        <v>2151</v>
      </c>
      <c r="D607" s="28">
        <v>302233</v>
      </c>
      <c r="E607" s="25" t="s">
        <v>6264</v>
      </c>
      <c r="F607" s="25" t="s">
        <v>11995</v>
      </c>
      <c r="G607" s="29">
        <v>116</v>
      </c>
      <c r="H607" s="29">
        <v>1</v>
      </c>
      <c r="I607" s="193"/>
      <c r="J607" s="193"/>
    </row>
    <row r="608" spans="1:10" ht="15" customHeight="1">
      <c r="A608" s="27" t="s">
        <v>1824</v>
      </c>
      <c r="B608" s="11" t="s">
        <v>2129</v>
      </c>
      <c r="C608" s="25" t="s">
        <v>2151</v>
      </c>
      <c r="D608" s="28">
        <v>302238</v>
      </c>
      <c r="E608" s="25" t="s">
        <v>11996</v>
      </c>
      <c r="F608" s="25" t="s">
        <v>11997</v>
      </c>
      <c r="G608" s="29">
        <v>148</v>
      </c>
      <c r="H608" s="29">
        <v>2</v>
      </c>
      <c r="I608" s="193"/>
      <c r="J608" s="193"/>
    </row>
    <row r="609" spans="1:10" ht="15" customHeight="1">
      <c r="A609" s="27" t="s">
        <v>1824</v>
      </c>
      <c r="B609" s="11" t="s">
        <v>2129</v>
      </c>
      <c r="C609" s="25" t="s">
        <v>2153</v>
      </c>
      <c r="D609" s="28">
        <v>302188</v>
      </c>
      <c r="E609" s="25" t="s">
        <v>11998</v>
      </c>
      <c r="F609" s="25" t="s">
        <v>11999</v>
      </c>
      <c r="G609" s="29">
        <v>130</v>
      </c>
      <c r="H609" s="29">
        <v>1</v>
      </c>
      <c r="I609" s="193"/>
      <c r="J609" s="193"/>
    </row>
    <row r="610" spans="1:10" ht="15" customHeight="1">
      <c r="A610" s="27" t="s">
        <v>1824</v>
      </c>
      <c r="B610" s="11" t="s">
        <v>2129</v>
      </c>
      <c r="C610" s="25" t="s">
        <v>2153</v>
      </c>
      <c r="D610" s="28">
        <v>302192</v>
      </c>
      <c r="E610" s="25" t="s">
        <v>12000</v>
      </c>
      <c r="F610" s="25" t="s">
        <v>12001</v>
      </c>
      <c r="G610" s="29">
        <v>281</v>
      </c>
      <c r="H610" s="29">
        <v>4</v>
      </c>
      <c r="I610" s="193"/>
      <c r="J610" s="193"/>
    </row>
    <row r="611" spans="1:10" ht="15" customHeight="1">
      <c r="A611" s="27" t="s">
        <v>1824</v>
      </c>
      <c r="B611" s="11" t="s">
        <v>2129</v>
      </c>
      <c r="C611" s="25" t="s">
        <v>2153</v>
      </c>
      <c r="D611" s="28">
        <v>302242</v>
      </c>
      <c r="E611" s="25" t="s">
        <v>9257</v>
      </c>
      <c r="F611" s="25" t="s">
        <v>12002</v>
      </c>
      <c r="G611" s="29">
        <v>94</v>
      </c>
      <c r="H611" s="29">
        <v>1</v>
      </c>
      <c r="I611" s="193"/>
      <c r="J611" s="193"/>
    </row>
    <row r="612" spans="1:10" ht="15" customHeight="1">
      <c r="A612" s="27" t="s">
        <v>1824</v>
      </c>
      <c r="B612" s="11" t="s">
        <v>2129</v>
      </c>
      <c r="C612" s="25" t="s">
        <v>618</v>
      </c>
      <c r="D612" s="28">
        <v>302197</v>
      </c>
      <c r="E612" s="25" t="s">
        <v>12003</v>
      </c>
      <c r="F612" s="25" t="s">
        <v>12004</v>
      </c>
      <c r="G612" s="29">
        <v>561</v>
      </c>
      <c r="H612" s="29">
        <v>8</v>
      </c>
      <c r="I612" s="193"/>
      <c r="J612" s="193"/>
    </row>
    <row r="613" spans="1:10" ht="15" customHeight="1">
      <c r="A613" s="27" t="s">
        <v>1824</v>
      </c>
      <c r="B613" s="11" t="s">
        <v>2129</v>
      </c>
      <c r="C613" s="25" t="s">
        <v>618</v>
      </c>
      <c r="D613" s="28">
        <v>302240</v>
      </c>
      <c r="E613" s="25" t="s">
        <v>5240</v>
      </c>
      <c r="F613" s="25" t="s">
        <v>12005</v>
      </c>
      <c r="G613" s="29">
        <v>180</v>
      </c>
      <c r="H613" s="29">
        <v>3</v>
      </c>
      <c r="I613" s="193"/>
      <c r="J613" s="193"/>
    </row>
    <row r="614" spans="1:10" ht="15" customHeight="1">
      <c r="A614" s="27" t="s">
        <v>1824</v>
      </c>
      <c r="B614" s="11" t="s">
        <v>2129</v>
      </c>
      <c r="C614" s="25" t="s">
        <v>618</v>
      </c>
      <c r="D614" s="28">
        <v>302244</v>
      </c>
      <c r="E614" s="25" t="s">
        <v>12006</v>
      </c>
      <c r="F614" s="25" t="s">
        <v>12007</v>
      </c>
      <c r="G614" s="29">
        <v>75</v>
      </c>
      <c r="H614" s="29">
        <v>1</v>
      </c>
      <c r="I614" s="193"/>
      <c r="J614" s="193"/>
    </row>
    <row r="615" spans="1:10" ht="15" customHeight="1">
      <c r="A615" s="27" t="s">
        <v>1824</v>
      </c>
      <c r="B615" s="11" t="s">
        <v>2129</v>
      </c>
      <c r="C615" s="25" t="s">
        <v>2131</v>
      </c>
      <c r="D615" s="28">
        <v>302198</v>
      </c>
      <c r="E615" s="25" t="s">
        <v>12008</v>
      </c>
      <c r="F615" s="25" t="s">
        <v>12009</v>
      </c>
      <c r="G615" s="29">
        <v>111</v>
      </c>
      <c r="H615" s="29">
        <v>1</v>
      </c>
      <c r="I615" s="193"/>
      <c r="J615" s="193"/>
    </row>
    <row r="616" spans="1:10" ht="15" customHeight="1">
      <c r="A616" s="27" t="s">
        <v>1824</v>
      </c>
      <c r="B616" s="11" t="s">
        <v>2129</v>
      </c>
      <c r="C616" s="25" t="s">
        <v>2131</v>
      </c>
      <c r="D616" s="28">
        <v>302227</v>
      </c>
      <c r="E616" s="25" t="s">
        <v>10359</v>
      </c>
      <c r="F616" s="25" t="s">
        <v>12010</v>
      </c>
      <c r="G616" s="29">
        <v>90</v>
      </c>
      <c r="H616" s="29">
        <v>1</v>
      </c>
      <c r="I616" s="193"/>
      <c r="J616" s="193"/>
    </row>
    <row r="617" spans="1:10" ht="15" customHeight="1">
      <c r="A617" s="27" t="s">
        <v>1824</v>
      </c>
      <c r="B617" s="11" t="s">
        <v>2129</v>
      </c>
      <c r="C617" s="25" t="s">
        <v>2131</v>
      </c>
      <c r="D617" s="28">
        <v>302228</v>
      </c>
      <c r="E617" s="25" t="s">
        <v>12011</v>
      </c>
      <c r="F617" s="25" t="s">
        <v>12012</v>
      </c>
      <c r="G617" s="29">
        <v>101</v>
      </c>
      <c r="H617" s="29">
        <v>1</v>
      </c>
      <c r="I617" s="193"/>
      <c r="J617" s="193"/>
    </row>
    <row r="618" spans="1:10" ht="15" customHeight="1">
      <c r="A618" s="27" t="s">
        <v>1824</v>
      </c>
      <c r="B618" s="11" t="s">
        <v>2129</v>
      </c>
      <c r="C618" s="25" t="s">
        <v>2131</v>
      </c>
      <c r="D618" s="28">
        <v>302241</v>
      </c>
      <c r="E618" s="25" t="s">
        <v>12013</v>
      </c>
      <c r="F618" s="25" t="s">
        <v>12014</v>
      </c>
      <c r="G618" s="29">
        <v>170</v>
      </c>
      <c r="H618" s="29">
        <v>2</v>
      </c>
      <c r="I618" s="193"/>
      <c r="J618" s="193"/>
    </row>
    <row r="619" spans="1:10" ht="15" customHeight="1">
      <c r="A619" s="27" t="s">
        <v>1824</v>
      </c>
      <c r="B619" s="11" t="s">
        <v>2129</v>
      </c>
      <c r="C619" s="25" t="s">
        <v>2131</v>
      </c>
      <c r="D619" s="28">
        <v>310004</v>
      </c>
      <c r="E619" s="25" t="s">
        <v>12015</v>
      </c>
      <c r="F619" s="25" t="s">
        <v>12016</v>
      </c>
      <c r="G619" s="29">
        <v>89</v>
      </c>
      <c r="H619" s="29">
        <v>1</v>
      </c>
      <c r="I619" s="193"/>
      <c r="J619" s="193"/>
    </row>
    <row r="620" spans="1:10" ht="15" customHeight="1">
      <c r="A620" s="27" t="s">
        <v>1824</v>
      </c>
      <c r="B620" s="11" t="s">
        <v>2129</v>
      </c>
      <c r="C620" s="25" t="s">
        <v>2131</v>
      </c>
      <c r="D620" s="28">
        <v>310005</v>
      </c>
      <c r="E620" s="25" t="s">
        <v>12017</v>
      </c>
      <c r="F620" s="25" t="s">
        <v>12018</v>
      </c>
      <c r="G620" s="29">
        <v>32</v>
      </c>
      <c r="H620" s="29">
        <v>1</v>
      </c>
      <c r="I620" s="193"/>
      <c r="J620" s="193"/>
    </row>
    <row r="621" spans="1:10" ht="15" customHeight="1">
      <c r="A621" s="27" t="s">
        <v>1824</v>
      </c>
      <c r="B621" s="11" t="s">
        <v>2129</v>
      </c>
      <c r="C621" s="25" t="s">
        <v>2133</v>
      </c>
      <c r="D621" s="28">
        <v>302199</v>
      </c>
      <c r="E621" s="25" t="s">
        <v>12019</v>
      </c>
      <c r="F621" s="25" t="s">
        <v>12020</v>
      </c>
      <c r="G621" s="29">
        <v>69</v>
      </c>
      <c r="H621" s="29">
        <v>1</v>
      </c>
      <c r="I621" s="193"/>
      <c r="J621" s="193"/>
    </row>
    <row r="622" spans="1:10" ht="15" customHeight="1">
      <c r="A622" s="27" t="s">
        <v>1824</v>
      </c>
      <c r="B622" s="11" t="s">
        <v>2129</v>
      </c>
      <c r="C622" s="25" t="s">
        <v>2133</v>
      </c>
      <c r="D622" s="28">
        <v>302201</v>
      </c>
      <c r="E622" s="25" t="s">
        <v>12021</v>
      </c>
      <c r="F622" s="25" t="s">
        <v>12022</v>
      </c>
      <c r="G622" s="29">
        <v>383</v>
      </c>
      <c r="H622" s="29">
        <v>5</v>
      </c>
      <c r="I622" s="193"/>
      <c r="J622" s="193"/>
    </row>
    <row r="623" spans="1:10" ht="15" customHeight="1">
      <c r="A623" s="27" t="s">
        <v>1824</v>
      </c>
      <c r="B623" s="11" t="s">
        <v>2129</v>
      </c>
      <c r="C623" s="25" t="s">
        <v>2133</v>
      </c>
      <c r="D623" s="28">
        <v>302202</v>
      </c>
      <c r="E623" s="25" t="s">
        <v>12023</v>
      </c>
      <c r="F623" s="25" t="s">
        <v>12024</v>
      </c>
      <c r="G623" s="29">
        <v>152</v>
      </c>
      <c r="H623" s="29">
        <v>2</v>
      </c>
      <c r="I623" s="193"/>
      <c r="J623" s="193"/>
    </row>
    <row r="624" spans="1:10" ht="15" customHeight="1">
      <c r="A624" s="27" t="s">
        <v>1824</v>
      </c>
      <c r="B624" s="11" t="s">
        <v>2129</v>
      </c>
      <c r="C624" s="25" t="s">
        <v>2133</v>
      </c>
      <c r="D624" s="28">
        <v>302219</v>
      </c>
      <c r="E624" s="25" t="s">
        <v>12025</v>
      </c>
      <c r="F624" s="25" t="s">
        <v>12026</v>
      </c>
      <c r="G624" s="29">
        <v>140</v>
      </c>
      <c r="H624" s="29">
        <v>2</v>
      </c>
      <c r="I624" s="193"/>
      <c r="J624" s="193"/>
    </row>
    <row r="625" spans="1:10" ht="15" customHeight="1">
      <c r="A625" s="27" t="s">
        <v>1824</v>
      </c>
      <c r="B625" s="11" t="s">
        <v>2129</v>
      </c>
      <c r="C625" s="25" t="s">
        <v>2133</v>
      </c>
      <c r="D625" s="28">
        <v>302226</v>
      </c>
      <c r="E625" s="25" t="s">
        <v>12027</v>
      </c>
      <c r="F625" s="25" t="s">
        <v>12028</v>
      </c>
      <c r="G625" s="29">
        <v>153</v>
      </c>
      <c r="H625" s="29">
        <v>2</v>
      </c>
      <c r="I625" s="193"/>
      <c r="J625" s="193"/>
    </row>
    <row r="626" spans="1:10" ht="15" customHeight="1">
      <c r="A626" s="27" t="s">
        <v>1824</v>
      </c>
      <c r="B626" s="11" t="s">
        <v>2129</v>
      </c>
      <c r="C626" s="25" t="s">
        <v>2135</v>
      </c>
      <c r="D626" s="28">
        <v>302204</v>
      </c>
      <c r="E626" s="25" t="s">
        <v>12029</v>
      </c>
      <c r="F626" s="25" t="s">
        <v>12030</v>
      </c>
      <c r="G626" s="29">
        <v>647</v>
      </c>
      <c r="H626" s="29">
        <v>9</v>
      </c>
      <c r="I626" s="193"/>
      <c r="J626" s="193"/>
    </row>
    <row r="627" spans="1:10" ht="15" customHeight="1">
      <c r="A627" s="27" t="s">
        <v>1824</v>
      </c>
      <c r="B627" s="11" t="s">
        <v>2129</v>
      </c>
      <c r="C627" s="25" t="s">
        <v>2135</v>
      </c>
      <c r="D627" s="28">
        <v>302205</v>
      </c>
      <c r="E627" s="25" t="s">
        <v>12031</v>
      </c>
      <c r="F627" s="25" t="s">
        <v>12030</v>
      </c>
      <c r="G627" s="29">
        <v>122</v>
      </c>
      <c r="H627" s="29">
        <v>1</v>
      </c>
      <c r="I627" s="193"/>
      <c r="J627" s="193"/>
    </row>
    <row r="628" spans="1:10" ht="15" customHeight="1">
      <c r="A628" s="27" t="s">
        <v>1824</v>
      </c>
      <c r="B628" s="11" t="s">
        <v>2129</v>
      </c>
      <c r="C628" s="25" t="s">
        <v>2135</v>
      </c>
      <c r="D628" s="28">
        <v>302209</v>
      </c>
      <c r="E628" s="25" t="s">
        <v>12032</v>
      </c>
      <c r="F628" s="25" t="s">
        <v>12033</v>
      </c>
      <c r="G628" s="29">
        <v>107</v>
      </c>
      <c r="H628" s="29">
        <v>1</v>
      </c>
      <c r="I628" s="193"/>
      <c r="J628" s="193"/>
    </row>
    <row r="629" spans="1:10" ht="15" customHeight="1">
      <c r="A629" s="27" t="s">
        <v>1824</v>
      </c>
      <c r="B629" s="11" t="s">
        <v>2129</v>
      </c>
      <c r="C629" s="25" t="s">
        <v>2137</v>
      </c>
      <c r="D629" s="28">
        <v>302194</v>
      </c>
      <c r="E629" s="25" t="s">
        <v>10371</v>
      </c>
      <c r="F629" s="25" t="s">
        <v>12034</v>
      </c>
      <c r="G629" s="29">
        <v>75</v>
      </c>
      <c r="H629" s="29">
        <v>1</v>
      </c>
      <c r="I629" s="193"/>
      <c r="J629" s="193"/>
    </row>
    <row r="630" spans="1:10" ht="15" customHeight="1">
      <c r="A630" s="27" t="s">
        <v>1824</v>
      </c>
      <c r="B630" s="11" t="s">
        <v>2129</v>
      </c>
      <c r="C630" s="25" t="s">
        <v>2137</v>
      </c>
      <c r="D630" s="28">
        <v>302206</v>
      </c>
      <c r="E630" s="25" t="s">
        <v>12035</v>
      </c>
      <c r="F630" s="25" t="s">
        <v>12030</v>
      </c>
      <c r="G630" s="29">
        <v>164</v>
      </c>
      <c r="H630" s="29">
        <v>2</v>
      </c>
      <c r="I630" s="193"/>
      <c r="J630" s="193"/>
    </row>
    <row r="631" spans="1:10" ht="15" customHeight="1">
      <c r="A631" s="27" t="s">
        <v>1824</v>
      </c>
      <c r="B631" s="11" t="s">
        <v>2129</v>
      </c>
      <c r="C631" s="25" t="s">
        <v>2137</v>
      </c>
      <c r="D631" s="28">
        <v>302207</v>
      </c>
      <c r="E631" s="25" t="s">
        <v>12036</v>
      </c>
      <c r="F631" s="25" t="s">
        <v>12037</v>
      </c>
      <c r="G631" s="29">
        <v>165</v>
      </c>
      <c r="H631" s="29">
        <v>2</v>
      </c>
      <c r="I631" s="193"/>
      <c r="J631" s="193"/>
    </row>
    <row r="632" spans="1:10" ht="15" customHeight="1">
      <c r="A632" s="27" t="s">
        <v>1824</v>
      </c>
      <c r="B632" s="11" t="s">
        <v>2129</v>
      </c>
      <c r="C632" s="25" t="s">
        <v>2137</v>
      </c>
      <c r="D632" s="28">
        <v>302208</v>
      </c>
      <c r="E632" s="25" t="s">
        <v>12038</v>
      </c>
      <c r="F632" s="25" t="s">
        <v>12039</v>
      </c>
      <c r="G632" s="29">
        <v>153</v>
      </c>
      <c r="H632" s="29">
        <v>2</v>
      </c>
      <c r="I632" s="193"/>
      <c r="J632" s="193"/>
    </row>
    <row r="633" spans="1:10" ht="15" customHeight="1">
      <c r="A633" s="27" t="s">
        <v>1824</v>
      </c>
      <c r="B633" s="11" t="s">
        <v>2129</v>
      </c>
      <c r="C633" s="25" t="s">
        <v>2155</v>
      </c>
      <c r="D633" s="28">
        <v>302182</v>
      </c>
      <c r="E633" s="25" t="s">
        <v>12040</v>
      </c>
      <c r="F633" s="25" t="s">
        <v>12041</v>
      </c>
      <c r="G633" s="29">
        <v>118</v>
      </c>
      <c r="H633" s="29">
        <v>1</v>
      </c>
      <c r="I633" s="193"/>
      <c r="J633" s="193"/>
    </row>
    <row r="634" spans="1:10" ht="15" customHeight="1">
      <c r="A634" s="27" t="s">
        <v>1824</v>
      </c>
      <c r="B634" s="11" t="s">
        <v>2129</v>
      </c>
      <c r="C634" s="25" t="s">
        <v>2155</v>
      </c>
      <c r="D634" s="28">
        <v>302235</v>
      </c>
      <c r="E634" s="25" t="s">
        <v>12042</v>
      </c>
      <c r="F634" s="25" t="s">
        <v>12043</v>
      </c>
      <c r="G634" s="29">
        <v>83</v>
      </c>
      <c r="H634" s="29">
        <v>1</v>
      </c>
      <c r="I634" s="193"/>
      <c r="J634" s="193"/>
    </row>
    <row r="635" spans="1:10" ht="15" customHeight="1">
      <c r="A635" s="27" t="s">
        <v>1824</v>
      </c>
      <c r="B635" s="11" t="s">
        <v>2129</v>
      </c>
      <c r="C635" s="25" t="s">
        <v>2157</v>
      </c>
      <c r="D635" s="28">
        <v>302185</v>
      </c>
      <c r="E635" s="25" t="s">
        <v>12044</v>
      </c>
      <c r="F635" s="25" t="s">
        <v>12045</v>
      </c>
      <c r="G635" s="29">
        <v>101</v>
      </c>
      <c r="H635" s="29">
        <v>1</v>
      </c>
      <c r="I635" s="193"/>
      <c r="J635" s="193"/>
    </row>
    <row r="636" spans="1:10" ht="15" customHeight="1">
      <c r="A636" s="27" t="s">
        <v>1824</v>
      </c>
      <c r="B636" s="11" t="s">
        <v>2129</v>
      </c>
      <c r="C636" s="25" t="s">
        <v>2157</v>
      </c>
      <c r="D636" s="28">
        <v>302189</v>
      </c>
      <c r="E636" s="25" t="s">
        <v>12046</v>
      </c>
      <c r="F636" s="25" t="s">
        <v>12047</v>
      </c>
      <c r="G636" s="29">
        <v>72</v>
      </c>
      <c r="H636" s="29">
        <v>1</v>
      </c>
      <c r="I636" s="193"/>
      <c r="J636" s="193"/>
    </row>
    <row r="637" spans="1:10" ht="15" customHeight="1">
      <c r="A637" s="27" t="s">
        <v>1824</v>
      </c>
      <c r="B637" s="11" t="s">
        <v>2129</v>
      </c>
      <c r="C637" s="25" t="s">
        <v>2157</v>
      </c>
      <c r="D637" s="28">
        <v>302214</v>
      </c>
      <c r="E637" s="25" t="s">
        <v>12048</v>
      </c>
      <c r="F637" s="25" t="s">
        <v>12049</v>
      </c>
      <c r="G637" s="29">
        <v>832</v>
      </c>
      <c r="H637" s="29">
        <v>12</v>
      </c>
      <c r="I637" s="193"/>
      <c r="J637" s="193"/>
    </row>
    <row r="638" spans="1:10" ht="15" customHeight="1">
      <c r="A638" s="27" t="s">
        <v>1824</v>
      </c>
      <c r="B638" s="11" t="s">
        <v>2129</v>
      </c>
      <c r="C638" s="25" t="s">
        <v>2157</v>
      </c>
      <c r="D638" s="28">
        <v>302234</v>
      </c>
      <c r="E638" s="25" t="s">
        <v>12050</v>
      </c>
      <c r="F638" s="25" t="s">
        <v>12051</v>
      </c>
      <c r="G638" s="29">
        <v>77</v>
      </c>
      <c r="H638" s="29">
        <v>1</v>
      </c>
      <c r="I638" s="193"/>
      <c r="J638" s="193"/>
    </row>
    <row r="639" spans="1:10" ht="15" customHeight="1">
      <c r="A639" s="27" t="s">
        <v>1824</v>
      </c>
      <c r="B639" s="11" t="s">
        <v>2129</v>
      </c>
      <c r="C639" s="25" t="s">
        <v>2159</v>
      </c>
      <c r="D639" s="28">
        <v>302211</v>
      </c>
      <c r="E639" s="25" t="s">
        <v>12052</v>
      </c>
      <c r="F639" s="25" t="s">
        <v>12053</v>
      </c>
      <c r="G639" s="29">
        <v>245</v>
      </c>
      <c r="H639" s="29">
        <v>4</v>
      </c>
      <c r="I639" s="193"/>
      <c r="J639" s="193"/>
    </row>
    <row r="640" spans="1:10" ht="15" customHeight="1">
      <c r="A640" s="27" t="s">
        <v>1824</v>
      </c>
      <c r="B640" s="11" t="s">
        <v>2129</v>
      </c>
      <c r="C640" s="25" t="s">
        <v>2159</v>
      </c>
      <c r="D640" s="28">
        <v>302212</v>
      </c>
      <c r="E640" s="25" t="s">
        <v>12054</v>
      </c>
      <c r="F640" s="25" t="s">
        <v>12055</v>
      </c>
      <c r="G640" s="29">
        <v>749</v>
      </c>
      <c r="H640" s="29">
        <v>11</v>
      </c>
      <c r="I640" s="193"/>
      <c r="J640" s="193"/>
    </row>
    <row r="641" spans="1:10" ht="15" customHeight="1">
      <c r="A641" s="27" t="s">
        <v>1824</v>
      </c>
      <c r="B641" s="11" t="s">
        <v>2129</v>
      </c>
      <c r="C641" s="25" t="s">
        <v>2159</v>
      </c>
      <c r="D641" s="28">
        <v>302215</v>
      </c>
      <c r="E641" s="25" t="s">
        <v>12056</v>
      </c>
      <c r="F641" s="25" t="s">
        <v>12057</v>
      </c>
      <c r="G641" s="29">
        <v>117</v>
      </c>
      <c r="H641" s="29">
        <v>1</v>
      </c>
      <c r="I641" s="193"/>
      <c r="J641" s="193"/>
    </row>
    <row r="642" spans="1:10" ht="15" customHeight="1">
      <c r="A642" s="27" t="s">
        <v>1824</v>
      </c>
      <c r="B642" s="11" t="s">
        <v>2129</v>
      </c>
      <c r="C642" s="25" t="s">
        <v>2159</v>
      </c>
      <c r="D642" s="28">
        <v>501525</v>
      </c>
      <c r="E642" s="25" t="s">
        <v>12058</v>
      </c>
      <c r="F642" s="25" t="s">
        <v>12059</v>
      </c>
      <c r="G642" s="29">
        <v>102</v>
      </c>
      <c r="H642" s="29">
        <v>1</v>
      </c>
      <c r="I642" s="193"/>
      <c r="J642" s="193"/>
    </row>
    <row r="643" spans="1:10" ht="15" customHeight="1">
      <c r="A643" s="27" t="s">
        <v>1824</v>
      </c>
      <c r="B643" s="11" t="s">
        <v>2129</v>
      </c>
      <c r="C643" s="25" t="s">
        <v>2159</v>
      </c>
      <c r="D643" s="28">
        <v>502085</v>
      </c>
      <c r="E643" s="25" t="s">
        <v>12060</v>
      </c>
      <c r="F643" s="25" t="s">
        <v>12061</v>
      </c>
      <c r="G643" s="29">
        <v>88</v>
      </c>
      <c r="H643" s="29">
        <v>1</v>
      </c>
      <c r="I643" s="193"/>
      <c r="J643" s="193"/>
    </row>
    <row r="644" spans="1:10" ht="15" customHeight="1">
      <c r="A644" s="27" t="s">
        <v>1824</v>
      </c>
      <c r="B644" s="11" t="s">
        <v>2129</v>
      </c>
      <c r="C644" s="25" t="s">
        <v>2161</v>
      </c>
      <c r="D644" s="28">
        <v>302181</v>
      </c>
      <c r="E644" s="25" t="s">
        <v>12062</v>
      </c>
      <c r="F644" s="25" t="s">
        <v>12063</v>
      </c>
      <c r="G644" s="29">
        <v>85</v>
      </c>
      <c r="H644" s="29">
        <v>1</v>
      </c>
      <c r="I644" s="193"/>
      <c r="J644" s="193"/>
    </row>
    <row r="645" spans="1:10" ht="15" customHeight="1">
      <c r="A645" s="27" t="s">
        <v>1824</v>
      </c>
      <c r="B645" s="11" t="s">
        <v>2129</v>
      </c>
      <c r="C645" s="25" t="s">
        <v>2161</v>
      </c>
      <c r="D645" s="28">
        <v>302186</v>
      </c>
      <c r="E645" s="25" t="s">
        <v>12064</v>
      </c>
      <c r="F645" s="25" t="s">
        <v>12065</v>
      </c>
      <c r="G645" s="29">
        <v>93</v>
      </c>
      <c r="H645" s="29">
        <v>1</v>
      </c>
      <c r="I645" s="193"/>
      <c r="J645" s="193"/>
    </row>
    <row r="646" spans="1:10" ht="15" customHeight="1">
      <c r="A646" s="27" t="s">
        <v>1824</v>
      </c>
      <c r="B646" s="11" t="s">
        <v>2129</v>
      </c>
      <c r="C646" s="25" t="s">
        <v>2161</v>
      </c>
      <c r="D646" s="28">
        <v>302187</v>
      </c>
      <c r="E646" s="25" t="s">
        <v>12066</v>
      </c>
      <c r="F646" s="25" t="s">
        <v>12065</v>
      </c>
      <c r="G646" s="29">
        <v>358</v>
      </c>
      <c r="H646" s="29">
        <v>5</v>
      </c>
      <c r="I646" s="193"/>
      <c r="J646" s="193"/>
    </row>
    <row r="647" spans="1:10" ht="15" customHeight="1">
      <c r="A647" s="27" t="s">
        <v>1824</v>
      </c>
      <c r="B647" s="11" t="s">
        <v>2129</v>
      </c>
      <c r="C647" s="25" t="s">
        <v>2161</v>
      </c>
      <c r="D647" s="28">
        <v>302216</v>
      </c>
      <c r="E647" s="25" t="s">
        <v>12067</v>
      </c>
      <c r="F647" s="25" t="s">
        <v>12068</v>
      </c>
      <c r="G647" s="29">
        <v>40</v>
      </c>
      <c r="H647" s="29">
        <v>1</v>
      </c>
      <c r="I647" s="193"/>
      <c r="J647" s="193"/>
    </row>
    <row r="648" spans="1:10" ht="15" customHeight="1">
      <c r="A648" s="27" t="s">
        <v>1824</v>
      </c>
      <c r="B648" s="11" t="s">
        <v>2129</v>
      </c>
      <c r="C648" s="25" t="s">
        <v>2161</v>
      </c>
      <c r="D648" s="28">
        <v>302769</v>
      </c>
      <c r="E648" s="25" t="s">
        <v>12069</v>
      </c>
      <c r="F648" s="25" t="s">
        <v>12070</v>
      </c>
      <c r="G648" s="29">
        <v>26</v>
      </c>
      <c r="H648" s="29">
        <v>1</v>
      </c>
      <c r="I648" s="193"/>
      <c r="J648" s="193"/>
    </row>
    <row r="649" spans="1:10" ht="15" customHeight="1">
      <c r="A649" s="27" t="s">
        <v>1824</v>
      </c>
      <c r="B649" s="11" t="s">
        <v>2129</v>
      </c>
      <c r="C649" s="25" t="s">
        <v>2161</v>
      </c>
      <c r="D649" s="28">
        <v>310003</v>
      </c>
      <c r="E649" s="25" t="s">
        <v>12071</v>
      </c>
      <c r="F649" s="25" t="s">
        <v>12072</v>
      </c>
      <c r="G649" s="29">
        <v>90</v>
      </c>
      <c r="H649" s="29">
        <v>1</v>
      </c>
      <c r="I649" s="193"/>
      <c r="J649" s="193"/>
    </row>
    <row r="650" spans="1:10" ht="15" customHeight="1">
      <c r="A650" s="27" t="s">
        <v>1824</v>
      </c>
      <c r="B650" s="11" t="s">
        <v>2129</v>
      </c>
      <c r="C650" s="25" t="s">
        <v>2161</v>
      </c>
      <c r="D650" s="28">
        <v>502086</v>
      </c>
      <c r="E650" s="25" t="s">
        <v>12073</v>
      </c>
      <c r="F650" s="25" t="s">
        <v>12074</v>
      </c>
      <c r="G650" s="29">
        <v>28</v>
      </c>
      <c r="H650" s="29">
        <v>1</v>
      </c>
      <c r="I650" s="193"/>
      <c r="J650" s="193"/>
    </row>
    <row r="651" spans="1:10" ht="15" customHeight="1">
      <c r="A651" s="27" t="s">
        <v>1824</v>
      </c>
      <c r="B651" s="11" t="s">
        <v>2129</v>
      </c>
      <c r="C651" s="25" t="s">
        <v>2139</v>
      </c>
      <c r="D651" s="28">
        <v>302183</v>
      </c>
      <c r="E651" s="25" t="s">
        <v>12075</v>
      </c>
      <c r="F651" s="25" t="s">
        <v>12076</v>
      </c>
      <c r="G651" s="29">
        <v>41</v>
      </c>
      <c r="H651" s="29">
        <v>1</v>
      </c>
      <c r="I651" s="193"/>
      <c r="J651" s="193"/>
    </row>
    <row r="652" spans="1:10" ht="15" customHeight="1">
      <c r="A652" s="27" t="s">
        <v>1824</v>
      </c>
      <c r="B652" s="11" t="s">
        <v>2129</v>
      </c>
      <c r="C652" s="25" t="s">
        <v>2139</v>
      </c>
      <c r="D652" s="28">
        <v>302220</v>
      </c>
      <c r="E652" s="25" t="s">
        <v>12077</v>
      </c>
      <c r="F652" s="25" t="s">
        <v>12078</v>
      </c>
      <c r="G652" s="29">
        <v>161</v>
      </c>
      <c r="H652" s="29">
        <v>2</v>
      </c>
      <c r="I652" s="193"/>
      <c r="J652" s="193"/>
    </row>
    <row r="653" spans="1:10" ht="15" customHeight="1">
      <c r="A653" s="27" t="s">
        <v>1824</v>
      </c>
      <c r="B653" s="11" t="s">
        <v>2129</v>
      </c>
      <c r="C653" s="25" t="s">
        <v>2139</v>
      </c>
      <c r="D653" s="28">
        <v>302221</v>
      </c>
      <c r="E653" s="25" t="s">
        <v>12079</v>
      </c>
      <c r="F653" s="25" t="s">
        <v>12080</v>
      </c>
      <c r="G653" s="29">
        <v>47</v>
      </c>
      <c r="H653" s="29">
        <v>1</v>
      </c>
      <c r="I653" s="193"/>
      <c r="J653" s="193"/>
    </row>
    <row r="654" spans="1:10" ht="15" customHeight="1">
      <c r="A654" s="27" t="s">
        <v>1824</v>
      </c>
      <c r="B654" s="11" t="s">
        <v>2129</v>
      </c>
      <c r="C654" s="25" t="s">
        <v>2139</v>
      </c>
      <c r="D654" s="28">
        <v>302222</v>
      </c>
      <c r="E654" s="25" t="s">
        <v>12081</v>
      </c>
      <c r="F654" s="25" t="s">
        <v>12082</v>
      </c>
      <c r="G654" s="29">
        <v>286</v>
      </c>
      <c r="H654" s="29">
        <v>4</v>
      </c>
      <c r="I654" s="193"/>
      <c r="J654" s="193"/>
    </row>
    <row r="655" spans="1:10" ht="15" customHeight="1">
      <c r="A655" s="27" t="s">
        <v>1824</v>
      </c>
      <c r="B655" s="11" t="s">
        <v>2129</v>
      </c>
      <c r="C655" s="25" t="s">
        <v>2139</v>
      </c>
      <c r="D655" s="28">
        <v>302231</v>
      </c>
      <c r="E655" s="25" t="s">
        <v>12083</v>
      </c>
      <c r="F655" s="25" t="s">
        <v>12084</v>
      </c>
      <c r="G655" s="29">
        <v>72</v>
      </c>
      <c r="H655" s="29">
        <v>1</v>
      </c>
      <c r="I655" s="193"/>
      <c r="J655" s="193"/>
    </row>
    <row r="656" spans="1:10" ht="15" customHeight="1">
      <c r="A656" s="27" t="s">
        <v>1824</v>
      </c>
      <c r="B656" s="11" t="s">
        <v>2129</v>
      </c>
      <c r="C656" s="25" t="s">
        <v>2139</v>
      </c>
      <c r="D656" s="28">
        <v>501781</v>
      </c>
      <c r="E656" s="25" t="s">
        <v>12085</v>
      </c>
      <c r="F656" s="25" t="s">
        <v>12086</v>
      </c>
      <c r="G656" s="29">
        <v>26</v>
      </c>
      <c r="H656" s="29">
        <v>1</v>
      </c>
      <c r="I656" s="193"/>
      <c r="J656" s="193"/>
    </row>
    <row r="657" spans="1:10" ht="15" customHeight="1">
      <c r="A657" s="27" t="s">
        <v>1824</v>
      </c>
      <c r="B657" s="11" t="s">
        <v>2129</v>
      </c>
      <c r="C657" s="25" t="s">
        <v>2141</v>
      </c>
      <c r="D657" s="28">
        <v>302195</v>
      </c>
      <c r="E657" s="25" t="s">
        <v>12087</v>
      </c>
      <c r="F657" s="25" t="s">
        <v>12088</v>
      </c>
      <c r="G657" s="29">
        <v>91</v>
      </c>
      <c r="H657" s="29">
        <v>1</v>
      </c>
      <c r="I657" s="193"/>
      <c r="J657" s="193"/>
    </row>
    <row r="658" spans="1:10" ht="15" customHeight="1">
      <c r="A658" s="27" t="s">
        <v>1824</v>
      </c>
      <c r="B658" s="11" t="s">
        <v>2129</v>
      </c>
      <c r="C658" s="25" t="s">
        <v>2141</v>
      </c>
      <c r="D658" s="28">
        <v>302243</v>
      </c>
      <c r="E658" s="25" t="s">
        <v>12089</v>
      </c>
      <c r="F658" s="25" t="s">
        <v>12090</v>
      </c>
      <c r="G658" s="29">
        <v>107</v>
      </c>
      <c r="H658" s="29">
        <v>1</v>
      </c>
      <c r="I658" s="193"/>
      <c r="J658" s="193"/>
    </row>
    <row r="659" spans="1:10" ht="15" customHeight="1">
      <c r="A659" s="27" t="s">
        <v>1824</v>
      </c>
      <c r="B659" s="11" t="s">
        <v>2129</v>
      </c>
      <c r="C659" s="25" t="s">
        <v>2141</v>
      </c>
      <c r="D659" s="28">
        <v>310007</v>
      </c>
      <c r="E659" s="25" t="s">
        <v>12091</v>
      </c>
      <c r="F659" s="25" t="s">
        <v>12092</v>
      </c>
      <c r="G659" s="29">
        <v>96</v>
      </c>
      <c r="H659" s="29">
        <v>1</v>
      </c>
      <c r="I659" s="193"/>
      <c r="J659" s="193"/>
    </row>
    <row r="660" spans="1:10" ht="15" customHeight="1">
      <c r="A660" s="27" t="s">
        <v>1824</v>
      </c>
      <c r="B660" s="11" t="s">
        <v>2129</v>
      </c>
      <c r="C660" s="25" t="s">
        <v>2163</v>
      </c>
      <c r="D660" s="28">
        <v>302200</v>
      </c>
      <c r="E660" s="25" t="s">
        <v>12093</v>
      </c>
      <c r="F660" s="25" t="s">
        <v>12094</v>
      </c>
      <c r="G660" s="29">
        <v>132</v>
      </c>
      <c r="H660" s="29">
        <v>1</v>
      </c>
      <c r="I660" s="193"/>
      <c r="J660" s="193"/>
    </row>
    <row r="661" spans="1:10" ht="15" customHeight="1">
      <c r="A661" s="27" t="s">
        <v>1824</v>
      </c>
      <c r="B661" s="11" t="s">
        <v>2129</v>
      </c>
      <c r="C661" s="25" t="s">
        <v>2163</v>
      </c>
      <c r="D661" s="28">
        <v>302225</v>
      </c>
      <c r="E661" s="25" t="s">
        <v>12095</v>
      </c>
      <c r="F661" s="25" t="s">
        <v>12096</v>
      </c>
      <c r="G661" s="29">
        <v>607</v>
      </c>
      <c r="H661" s="29">
        <v>9</v>
      </c>
      <c r="I661" s="193"/>
      <c r="J661" s="193"/>
    </row>
    <row r="662" spans="1:10" ht="15" customHeight="1">
      <c r="A662" s="27" t="s">
        <v>1824</v>
      </c>
      <c r="B662" s="11" t="s">
        <v>2129</v>
      </c>
      <c r="C662" s="25" t="s">
        <v>2163</v>
      </c>
      <c r="D662" s="28">
        <v>302246</v>
      </c>
      <c r="E662" s="25" t="s">
        <v>12097</v>
      </c>
      <c r="F662" s="25" t="s">
        <v>12098</v>
      </c>
      <c r="G662" s="29">
        <v>102</v>
      </c>
      <c r="H662" s="29">
        <v>1</v>
      </c>
      <c r="I662" s="193"/>
      <c r="J662" s="193"/>
    </row>
    <row r="663" spans="1:10" ht="15" customHeight="1">
      <c r="A663" s="27" t="s">
        <v>1824</v>
      </c>
      <c r="B663" s="11" t="s">
        <v>2129</v>
      </c>
      <c r="C663" s="25" t="s">
        <v>2163</v>
      </c>
      <c r="D663" s="28">
        <v>310010</v>
      </c>
      <c r="E663" s="25" t="s">
        <v>12099</v>
      </c>
      <c r="F663" s="25" t="s">
        <v>12100</v>
      </c>
      <c r="G663" s="29">
        <v>72</v>
      </c>
      <c r="H663" s="29">
        <v>1</v>
      </c>
      <c r="I663" s="193"/>
      <c r="J663" s="193"/>
    </row>
    <row r="664" spans="1:10" ht="15" customHeight="1">
      <c r="A664" s="27" t="s">
        <v>1824</v>
      </c>
      <c r="B664" s="11" t="s">
        <v>2129</v>
      </c>
      <c r="C664" s="25" t="s">
        <v>2163</v>
      </c>
      <c r="D664" s="28">
        <v>501782</v>
      </c>
      <c r="E664" s="25" t="s">
        <v>12101</v>
      </c>
      <c r="F664" s="25" t="s">
        <v>12102</v>
      </c>
      <c r="G664" s="29">
        <v>96</v>
      </c>
      <c r="H664" s="29">
        <v>1</v>
      </c>
      <c r="I664" s="193"/>
      <c r="J664" s="193"/>
    </row>
    <row r="665" spans="1:10" ht="15" customHeight="1">
      <c r="A665" s="27" t="s">
        <v>1824</v>
      </c>
      <c r="B665" s="11" t="s">
        <v>2129</v>
      </c>
      <c r="C665" s="25" t="s">
        <v>2143</v>
      </c>
      <c r="D665" s="28">
        <v>302217</v>
      </c>
      <c r="E665" s="25" t="s">
        <v>12103</v>
      </c>
      <c r="F665" s="25" t="s">
        <v>12104</v>
      </c>
      <c r="G665" s="29">
        <v>75</v>
      </c>
      <c r="H665" s="29">
        <v>1</v>
      </c>
      <c r="I665" s="193"/>
      <c r="J665" s="193"/>
    </row>
    <row r="666" spans="1:10" ht="15" customHeight="1">
      <c r="A666" s="27" t="s">
        <v>1824</v>
      </c>
      <c r="B666" s="11" t="s">
        <v>2129</v>
      </c>
      <c r="C666" s="25" t="s">
        <v>2143</v>
      </c>
      <c r="D666" s="28">
        <v>302229</v>
      </c>
      <c r="E666" s="25" t="s">
        <v>11938</v>
      </c>
      <c r="F666" s="25" t="s">
        <v>12105</v>
      </c>
      <c r="G666" s="29">
        <v>121</v>
      </c>
      <c r="H666" s="29">
        <v>1</v>
      </c>
      <c r="I666" s="193"/>
      <c r="J666" s="193"/>
    </row>
    <row r="667" spans="1:10" ht="15" customHeight="1">
      <c r="A667" s="27" t="s">
        <v>1824</v>
      </c>
      <c r="B667" s="11" t="s">
        <v>2129</v>
      </c>
      <c r="C667" s="25" t="s">
        <v>2143</v>
      </c>
      <c r="D667" s="28">
        <v>302230</v>
      </c>
      <c r="E667" s="25" t="s">
        <v>12106</v>
      </c>
      <c r="F667" s="25" t="s">
        <v>12107</v>
      </c>
      <c r="G667" s="29">
        <v>630</v>
      </c>
      <c r="H667" s="29">
        <v>9</v>
      </c>
      <c r="I667" s="193"/>
      <c r="J667" s="193"/>
    </row>
    <row r="668" spans="1:10" ht="15" customHeight="1">
      <c r="A668" s="27" t="s">
        <v>1824</v>
      </c>
      <c r="B668" s="11" t="s">
        <v>2129</v>
      </c>
      <c r="C668" s="25" t="s">
        <v>2143</v>
      </c>
      <c r="D668" s="28">
        <v>302248</v>
      </c>
      <c r="E668" s="25" t="s">
        <v>12108</v>
      </c>
      <c r="F668" s="25" t="s">
        <v>12109</v>
      </c>
      <c r="G668" s="29">
        <v>68</v>
      </c>
      <c r="H668" s="29">
        <v>1</v>
      </c>
      <c r="I668" s="193"/>
      <c r="J668" s="193"/>
    </row>
    <row r="669" spans="1:10" ht="15" customHeight="1">
      <c r="A669" s="27" t="s">
        <v>1824</v>
      </c>
      <c r="B669" s="11" t="s">
        <v>2129</v>
      </c>
      <c r="C669" s="25" t="s">
        <v>2143</v>
      </c>
      <c r="D669" s="28">
        <v>310006</v>
      </c>
      <c r="E669" s="25" t="s">
        <v>12110</v>
      </c>
      <c r="F669" s="25" t="s">
        <v>12111</v>
      </c>
      <c r="G669" s="29">
        <v>62</v>
      </c>
      <c r="H669" s="29">
        <v>1</v>
      </c>
      <c r="I669" s="193"/>
      <c r="J669" s="193"/>
    </row>
    <row r="670" spans="1:10" ht="15" customHeight="1">
      <c r="A670" s="27" t="s">
        <v>1824</v>
      </c>
      <c r="B670" s="11" t="s">
        <v>2129</v>
      </c>
      <c r="C670" s="25" t="s">
        <v>2143</v>
      </c>
      <c r="D670" s="28">
        <v>310008</v>
      </c>
      <c r="E670" s="25" t="s">
        <v>12112</v>
      </c>
      <c r="F670" s="25" t="s">
        <v>12113</v>
      </c>
      <c r="G670" s="29">
        <v>69</v>
      </c>
      <c r="H670" s="29">
        <v>1</v>
      </c>
      <c r="I670" s="193"/>
      <c r="J670" s="193"/>
    </row>
    <row r="671" spans="1:10" ht="15" customHeight="1">
      <c r="A671" s="27" t="s">
        <v>1824</v>
      </c>
      <c r="B671" s="11" t="s">
        <v>2129</v>
      </c>
      <c r="C671" s="25" t="s">
        <v>2145</v>
      </c>
      <c r="D671" s="28">
        <v>302179</v>
      </c>
      <c r="E671" s="25" t="s">
        <v>12114</v>
      </c>
      <c r="F671" s="25" t="s">
        <v>12115</v>
      </c>
      <c r="G671" s="29">
        <v>221</v>
      </c>
      <c r="H671" s="29">
        <v>3</v>
      </c>
      <c r="I671" s="193"/>
      <c r="J671" s="193"/>
    </row>
    <row r="672" spans="1:10" ht="15" customHeight="1">
      <c r="A672" s="27" t="s">
        <v>1824</v>
      </c>
      <c r="B672" s="11" t="s">
        <v>2129</v>
      </c>
      <c r="C672" s="25" t="s">
        <v>2145</v>
      </c>
      <c r="D672" s="28">
        <v>302180</v>
      </c>
      <c r="E672" s="25" t="s">
        <v>12116</v>
      </c>
      <c r="F672" s="25" t="s">
        <v>12117</v>
      </c>
      <c r="G672" s="29">
        <v>127</v>
      </c>
      <c r="H672" s="29">
        <v>1</v>
      </c>
      <c r="I672" s="193"/>
      <c r="J672" s="193"/>
    </row>
    <row r="673" spans="1:10" ht="15" customHeight="1">
      <c r="A673" s="27" t="s">
        <v>1824</v>
      </c>
      <c r="B673" s="11" t="s">
        <v>2129</v>
      </c>
      <c r="C673" s="25" t="s">
        <v>2145</v>
      </c>
      <c r="D673" s="28">
        <v>302224</v>
      </c>
      <c r="E673" s="25" t="s">
        <v>12118</v>
      </c>
      <c r="F673" s="25" t="s">
        <v>12119</v>
      </c>
      <c r="G673" s="29">
        <v>85</v>
      </c>
      <c r="H673" s="29">
        <v>1</v>
      </c>
      <c r="I673" s="193"/>
      <c r="J673" s="193"/>
    </row>
    <row r="674" spans="1:10" ht="15" customHeight="1">
      <c r="A674" s="27" t="s">
        <v>1824</v>
      </c>
      <c r="B674" s="11" t="s">
        <v>2129</v>
      </c>
      <c r="C674" s="25" t="s">
        <v>2145</v>
      </c>
      <c r="D674" s="28">
        <v>302236</v>
      </c>
      <c r="E674" s="25" t="s">
        <v>10544</v>
      </c>
      <c r="F674" s="25" t="s">
        <v>12120</v>
      </c>
      <c r="G674" s="29">
        <v>375</v>
      </c>
      <c r="H674" s="29">
        <v>5</v>
      </c>
      <c r="I674" s="193"/>
      <c r="J674" s="193"/>
    </row>
    <row r="675" spans="1:10" ht="15" customHeight="1">
      <c r="A675" s="27" t="s">
        <v>1824</v>
      </c>
      <c r="B675" s="11" t="s">
        <v>2129</v>
      </c>
      <c r="C675" s="25" t="s">
        <v>2165</v>
      </c>
      <c r="D675" s="28">
        <v>302196</v>
      </c>
      <c r="E675" s="25" t="s">
        <v>12121</v>
      </c>
      <c r="F675" s="25" t="s">
        <v>12122</v>
      </c>
      <c r="G675" s="29">
        <v>123</v>
      </c>
      <c r="H675" s="29">
        <v>1</v>
      </c>
      <c r="I675" s="193"/>
      <c r="J675" s="193"/>
    </row>
    <row r="676" spans="1:10" ht="15" customHeight="1">
      <c r="A676" s="27" t="s">
        <v>1824</v>
      </c>
      <c r="B676" s="11" t="s">
        <v>2129</v>
      </c>
      <c r="C676" s="25" t="s">
        <v>2165</v>
      </c>
      <c r="D676" s="28">
        <v>302223</v>
      </c>
      <c r="E676" s="25" t="s">
        <v>12123</v>
      </c>
      <c r="F676" s="25" t="s">
        <v>12124</v>
      </c>
      <c r="G676" s="29">
        <v>61</v>
      </c>
      <c r="H676" s="29">
        <v>1</v>
      </c>
      <c r="I676" s="193"/>
      <c r="J676" s="193"/>
    </row>
    <row r="677" spans="1:10" ht="15" customHeight="1">
      <c r="A677" s="27" t="s">
        <v>1824</v>
      </c>
      <c r="B677" s="11" t="s">
        <v>2129</v>
      </c>
      <c r="C677" s="25" t="s">
        <v>2165</v>
      </c>
      <c r="D677" s="28">
        <v>302232</v>
      </c>
      <c r="E677" s="25" t="s">
        <v>12125</v>
      </c>
      <c r="F677" s="25" t="s">
        <v>12126</v>
      </c>
      <c r="G677" s="29">
        <v>329</v>
      </c>
      <c r="H677" s="29">
        <v>5</v>
      </c>
      <c r="I677" s="193"/>
      <c r="J677" s="193"/>
    </row>
    <row r="678" spans="1:10" ht="15" customHeight="1">
      <c r="A678" s="27" t="s">
        <v>1824</v>
      </c>
      <c r="B678" s="11" t="s">
        <v>2129</v>
      </c>
      <c r="C678" s="25" t="s">
        <v>2165</v>
      </c>
      <c r="D678" s="28">
        <v>501532</v>
      </c>
      <c r="E678" s="25" t="s">
        <v>12127</v>
      </c>
      <c r="F678" s="25" t="s">
        <v>12128</v>
      </c>
      <c r="G678" s="29">
        <v>22</v>
      </c>
      <c r="H678" s="29">
        <v>1</v>
      </c>
      <c r="I678" s="193"/>
      <c r="J678" s="193"/>
    </row>
    <row r="679" spans="1:10" ht="15" customHeight="1">
      <c r="A679" s="27" t="s">
        <v>1824</v>
      </c>
      <c r="B679" s="11" t="s">
        <v>2129</v>
      </c>
      <c r="C679" s="25" t="s">
        <v>2167</v>
      </c>
      <c r="D679" s="28">
        <v>302245</v>
      </c>
      <c r="E679" s="25" t="s">
        <v>12129</v>
      </c>
      <c r="F679" s="25" t="s">
        <v>12130</v>
      </c>
      <c r="G679" s="29">
        <v>317</v>
      </c>
      <c r="H679" s="29">
        <v>5</v>
      </c>
      <c r="I679" s="193"/>
      <c r="J679" s="193"/>
    </row>
    <row r="680" spans="1:10" ht="15" customHeight="1">
      <c r="A680" s="27" t="s">
        <v>1824</v>
      </c>
      <c r="B680" s="11" t="s">
        <v>2129</v>
      </c>
      <c r="C680" s="25" t="s">
        <v>2167</v>
      </c>
      <c r="D680" s="28">
        <v>302247</v>
      </c>
      <c r="E680" s="25" t="s">
        <v>12131</v>
      </c>
      <c r="F680" s="25" t="s">
        <v>12132</v>
      </c>
      <c r="G680" s="29">
        <v>118</v>
      </c>
      <c r="H680" s="29">
        <v>1</v>
      </c>
      <c r="I680" s="193"/>
      <c r="J680" s="193"/>
    </row>
    <row r="681" spans="1:10" ht="15" customHeight="1">
      <c r="A681" s="27" t="s">
        <v>1824</v>
      </c>
      <c r="B681" s="15" t="str">
        <f>B680</f>
        <v>Sorsogon</v>
      </c>
      <c r="C681" s="25"/>
      <c r="D681" s="28"/>
      <c r="E681" s="25" t="s">
        <v>64</v>
      </c>
      <c r="F681" s="25"/>
      <c r="G681" s="29">
        <f>SUM(G594:G680)</f>
        <v>14847</v>
      </c>
      <c r="H681" s="29">
        <f>SUM(H594:H680)</f>
        <v>199</v>
      </c>
      <c r="I681" s="193"/>
      <c r="J681" s="193"/>
    </row>
    <row r="682" spans="1:10" ht="15" customHeight="1">
      <c r="A682" s="27" t="s">
        <v>1824</v>
      </c>
      <c r="B682" s="15"/>
      <c r="C682" s="25"/>
      <c r="D682" s="28"/>
      <c r="E682" s="25"/>
      <c r="F682" s="25"/>
      <c r="G682" s="29"/>
      <c r="H682" s="29"/>
      <c r="I682" s="193"/>
      <c r="J682" s="193"/>
    </row>
    <row r="683" spans="1:10" ht="15" customHeight="1">
      <c r="A683" s="27" t="s">
        <v>1824</v>
      </c>
      <c r="B683" s="11" t="s">
        <v>2011</v>
      </c>
      <c r="C683" s="25" t="s">
        <v>2012</v>
      </c>
      <c r="D683" s="28">
        <v>302253</v>
      </c>
      <c r="E683" s="25" t="s">
        <v>12133</v>
      </c>
      <c r="F683" s="25" t="s">
        <v>12134</v>
      </c>
      <c r="G683" s="29">
        <v>721</v>
      </c>
      <c r="H683" s="29">
        <v>10</v>
      </c>
      <c r="I683" s="193"/>
      <c r="J683" s="193"/>
    </row>
    <row r="684" spans="1:10" ht="15" customHeight="1">
      <c r="A684" s="27" t="s">
        <v>1824</v>
      </c>
      <c r="B684" s="11" t="s">
        <v>2011</v>
      </c>
      <c r="C684" s="25" t="s">
        <v>2012</v>
      </c>
      <c r="D684" s="28">
        <v>310101</v>
      </c>
      <c r="E684" s="25" t="s">
        <v>12135</v>
      </c>
      <c r="F684" s="25" t="s">
        <v>12136</v>
      </c>
      <c r="G684" s="29">
        <v>249</v>
      </c>
      <c r="H684" s="29">
        <v>4</v>
      </c>
      <c r="I684" s="193"/>
      <c r="J684" s="193"/>
    </row>
    <row r="685" spans="1:10" ht="15" customHeight="1">
      <c r="A685" s="27" t="s">
        <v>1824</v>
      </c>
      <c r="B685" s="11" t="s">
        <v>2011</v>
      </c>
      <c r="C685" s="25" t="s">
        <v>2012</v>
      </c>
      <c r="D685" s="28">
        <v>500166</v>
      </c>
      <c r="E685" s="25" t="s">
        <v>12137</v>
      </c>
      <c r="F685" s="25" t="s">
        <v>12138</v>
      </c>
      <c r="G685" s="29">
        <v>6</v>
      </c>
      <c r="H685" s="29">
        <v>1</v>
      </c>
      <c r="I685" s="193"/>
      <c r="J685" s="193"/>
    </row>
    <row r="686" spans="1:10" ht="15" customHeight="1">
      <c r="A686" s="27" t="s">
        <v>1824</v>
      </c>
      <c r="B686" s="11" t="s">
        <v>2011</v>
      </c>
      <c r="C686" s="25" t="s">
        <v>2014</v>
      </c>
      <c r="D686" s="28">
        <v>302249</v>
      </c>
      <c r="E686" s="25" t="s">
        <v>12139</v>
      </c>
      <c r="F686" s="25" t="s">
        <v>12140</v>
      </c>
      <c r="G686" s="29">
        <v>232</v>
      </c>
      <c r="H686" s="29">
        <v>3</v>
      </c>
      <c r="I686" s="193"/>
      <c r="J686" s="193"/>
    </row>
    <row r="687" spans="1:10" ht="15" customHeight="1">
      <c r="A687" s="27" t="s">
        <v>1824</v>
      </c>
      <c r="B687" s="11" t="s">
        <v>2011</v>
      </c>
      <c r="C687" s="25" t="s">
        <v>2014</v>
      </c>
      <c r="D687" s="28">
        <v>302250</v>
      </c>
      <c r="E687" s="25" t="s">
        <v>12141</v>
      </c>
      <c r="F687" s="25" t="s">
        <v>12142</v>
      </c>
      <c r="G687" s="29">
        <v>107</v>
      </c>
      <c r="H687" s="29">
        <v>1</v>
      </c>
      <c r="I687" s="193"/>
      <c r="J687" s="193"/>
    </row>
    <row r="688" spans="1:10" ht="15" customHeight="1">
      <c r="A688" s="27" t="s">
        <v>1824</v>
      </c>
      <c r="B688" s="11" t="s">
        <v>2011</v>
      </c>
      <c r="C688" s="25" t="s">
        <v>2014</v>
      </c>
      <c r="D688" s="28">
        <v>302252</v>
      </c>
      <c r="E688" s="25" t="s">
        <v>12143</v>
      </c>
      <c r="F688" s="25" t="s">
        <v>12144</v>
      </c>
      <c r="G688" s="29">
        <v>130</v>
      </c>
      <c r="H688" s="29">
        <v>1</v>
      </c>
      <c r="I688" s="193"/>
      <c r="J688" s="193"/>
    </row>
    <row r="689" spans="1:10" ht="15" customHeight="1">
      <c r="A689" s="27" t="s">
        <v>1824</v>
      </c>
      <c r="B689" s="11" t="s">
        <v>2011</v>
      </c>
      <c r="C689" s="25" t="s">
        <v>2014</v>
      </c>
      <c r="D689" s="28">
        <v>302255</v>
      </c>
      <c r="E689" s="25" t="s">
        <v>6933</v>
      </c>
      <c r="F689" s="25" t="s">
        <v>12145</v>
      </c>
      <c r="G689" s="29">
        <v>75</v>
      </c>
      <c r="H689" s="29">
        <v>1</v>
      </c>
      <c r="I689" s="193"/>
      <c r="J689" s="193"/>
    </row>
    <row r="690" spans="1:10" ht="15" customHeight="1">
      <c r="A690" s="27" t="s">
        <v>1824</v>
      </c>
      <c r="B690" s="11" t="s">
        <v>2011</v>
      </c>
      <c r="C690" s="25" t="s">
        <v>2014</v>
      </c>
      <c r="D690" s="28">
        <v>500167</v>
      </c>
      <c r="E690" s="25" t="s">
        <v>12146</v>
      </c>
      <c r="F690" s="25" t="s">
        <v>12147</v>
      </c>
      <c r="G690" s="29">
        <v>75</v>
      </c>
      <c r="H690" s="29">
        <v>1</v>
      </c>
      <c r="I690" s="193"/>
      <c r="J690" s="193"/>
    </row>
    <row r="691" spans="1:10" ht="15" customHeight="1">
      <c r="A691" s="27" t="s">
        <v>1824</v>
      </c>
      <c r="B691" s="11" t="s">
        <v>2011</v>
      </c>
      <c r="C691" s="25" t="s">
        <v>2016</v>
      </c>
      <c r="D691" s="28">
        <v>302251</v>
      </c>
      <c r="E691" s="25" t="s">
        <v>12148</v>
      </c>
      <c r="F691" s="25" t="s">
        <v>12149</v>
      </c>
      <c r="G691" s="29">
        <v>273</v>
      </c>
      <c r="H691" s="29">
        <v>4</v>
      </c>
      <c r="I691" s="193"/>
      <c r="J691" s="193"/>
    </row>
    <row r="692" spans="1:10" ht="15" customHeight="1">
      <c r="A692" s="27" t="s">
        <v>1824</v>
      </c>
      <c r="B692" s="11" t="s">
        <v>2011</v>
      </c>
      <c r="C692" s="25" t="s">
        <v>2016</v>
      </c>
      <c r="D692" s="28">
        <v>302254</v>
      </c>
      <c r="E692" s="25" t="s">
        <v>6181</v>
      </c>
      <c r="F692" s="25" t="s">
        <v>12150</v>
      </c>
      <c r="G692" s="29">
        <v>112</v>
      </c>
      <c r="H692" s="29">
        <v>1</v>
      </c>
      <c r="I692" s="193"/>
      <c r="J692" s="193"/>
    </row>
    <row r="693" spans="1:10" ht="15" customHeight="1">
      <c r="A693" s="27" t="s">
        <v>1824</v>
      </c>
      <c r="B693" s="11" t="s">
        <v>2011</v>
      </c>
      <c r="C693" s="25" t="s">
        <v>2016</v>
      </c>
      <c r="D693" s="28">
        <v>302256</v>
      </c>
      <c r="E693" s="25" t="s">
        <v>12151</v>
      </c>
      <c r="F693" s="25" t="s">
        <v>12152</v>
      </c>
      <c r="G693" s="29">
        <v>151</v>
      </c>
      <c r="H693" s="29">
        <v>2</v>
      </c>
      <c r="I693" s="193"/>
      <c r="J693" s="193"/>
    </row>
    <row r="694" spans="1:10" ht="15" customHeight="1">
      <c r="A694" s="27" t="s">
        <v>1824</v>
      </c>
      <c r="B694" s="11" t="s">
        <v>2011</v>
      </c>
      <c r="C694" s="25" t="s">
        <v>2016</v>
      </c>
      <c r="D694" s="28">
        <v>500168</v>
      </c>
      <c r="E694" s="25" t="s">
        <v>7583</v>
      </c>
      <c r="F694" s="25" t="s">
        <v>12147</v>
      </c>
      <c r="G694" s="29">
        <v>79</v>
      </c>
      <c r="H694" s="29">
        <v>1</v>
      </c>
      <c r="I694" s="193"/>
      <c r="J694" s="193"/>
    </row>
    <row r="695" spans="1:10" ht="15" customHeight="1">
      <c r="A695" s="27" t="s">
        <v>1824</v>
      </c>
      <c r="B695" s="11" t="s">
        <v>2011</v>
      </c>
      <c r="C695" s="25" t="s">
        <v>2016</v>
      </c>
      <c r="D695" s="28">
        <v>501948</v>
      </c>
      <c r="E695" s="25" t="s">
        <v>6036</v>
      </c>
      <c r="F695" s="25" t="s">
        <v>12153</v>
      </c>
      <c r="G695" s="29">
        <v>42</v>
      </c>
      <c r="H695" s="29">
        <v>1</v>
      </c>
      <c r="I695" s="193"/>
      <c r="J695" s="193"/>
    </row>
    <row r="696" spans="1:10" ht="15" customHeight="1">
      <c r="A696" s="27" t="s">
        <v>1824</v>
      </c>
      <c r="B696" s="15" t="str">
        <f>B695</f>
        <v>Iriga City</v>
      </c>
      <c r="C696" s="25"/>
      <c r="D696" s="28"/>
      <c r="E696" s="25" t="s">
        <v>64</v>
      </c>
      <c r="F696" s="25"/>
      <c r="G696" s="29">
        <f>SUM(G683:G695)</f>
        <v>2252</v>
      </c>
      <c r="H696" s="29">
        <f>SUM(H683:H695)</f>
        <v>31</v>
      </c>
      <c r="I696" s="193"/>
      <c r="J696" s="193"/>
    </row>
    <row r="697" spans="1:10" ht="15" customHeight="1">
      <c r="A697" s="27" t="s">
        <v>1824</v>
      </c>
      <c r="B697" s="15"/>
      <c r="C697" s="25"/>
      <c r="D697" s="28"/>
      <c r="E697" s="25"/>
      <c r="F697" s="25"/>
      <c r="G697" s="29"/>
      <c r="H697" s="29"/>
      <c r="I697" s="193"/>
      <c r="J697" s="193"/>
    </row>
    <row r="698" spans="1:10" ht="15" customHeight="1">
      <c r="A698" s="27" t="s">
        <v>1824</v>
      </c>
      <c r="B698" s="25" t="s">
        <v>1884</v>
      </c>
      <c r="C698" s="25" t="s">
        <v>1885</v>
      </c>
      <c r="D698" s="28">
        <v>302259</v>
      </c>
      <c r="E698" s="25" t="s">
        <v>12154</v>
      </c>
      <c r="F698" s="25" t="s">
        <v>12155</v>
      </c>
      <c r="G698" s="29">
        <v>250</v>
      </c>
      <c r="H698" s="29">
        <v>4</v>
      </c>
      <c r="I698" s="193"/>
      <c r="J698" s="193"/>
    </row>
    <row r="699" spans="1:10" ht="15" customHeight="1">
      <c r="A699" s="27" t="s">
        <v>1824</v>
      </c>
      <c r="B699" s="25" t="s">
        <v>1884</v>
      </c>
      <c r="C699" s="25" t="s">
        <v>1885</v>
      </c>
      <c r="D699" s="28">
        <v>302263</v>
      </c>
      <c r="E699" s="25" t="s">
        <v>12156</v>
      </c>
      <c r="F699" s="25" t="s">
        <v>12157</v>
      </c>
      <c r="G699" s="29">
        <v>88</v>
      </c>
      <c r="H699" s="29">
        <v>1</v>
      </c>
      <c r="I699" s="193"/>
      <c r="J699" s="193"/>
    </row>
    <row r="700" spans="1:10" ht="15" customHeight="1">
      <c r="A700" s="27" t="s">
        <v>1824</v>
      </c>
      <c r="B700" s="25" t="s">
        <v>1884</v>
      </c>
      <c r="C700" s="25" t="s">
        <v>1887</v>
      </c>
      <c r="D700" s="28">
        <v>302257</v>
      </c>
      <c r="E700" s="25" t="s">
        <v>12158</v>
      </c>
      <c r="F700" s="25" t="s">
        <v>12159</v>
      </c>
      <c r="G700" s="29">
        <v>410</v>
      </c>
      <c r="H700" s="29">
        <v>6</v>
      </c>
      <c r="I700" s="193"/>
      <c r="J700" s="193"/>
    </row>
    <row r="701" spans="1:10" ht="15" customHeight="1">
      <c r="A701" s="27" t="s">
        <v>1824</v>
      </c>
      <c r="B701" s="25" t="s">
        <v>1884</v>
      </c>
      <c r="C701" s="25" t="s">
        <v>1887</v>
      </c>
      <c r="D701" s="28">
        <v>310206</v>
      </c>
      <c r="E701" s="25" t="s">
        <v>12160</v>
      </c>
      <c r="F701" s="25" t="s">
        <v>12161</v>
      </c>
      <c r="G701" s="29">
        <v>42</v>
      </c>
      <c r="H701" s="29">
        <v>1</v>
      </c>
      <c r="I701" s="193"/>
      <c r="J701" s="193"/>
    </row>
    <row r="702" spans="1:10" ht="15" customHeight="1">
      <c r="A702" s="27" t="s">
        <v>1824</v>
      </c>
      <c r="B702" s="25" t="s">
        <v>1884</v>
      </c>
      <c r="C702" s="25" t="s">
        <v>1887</v>
      </c>
      <c r="D702" s="28">
        <v>500169</v>
      </c>
      <c r="E702" s="25" t="s">
        <v>12162</v>
      </c>
      <c r="F702" s="25" t="s">
        <v>12163</v>
      </c>
      <c r="G702" s="29">
        <v>273</v>
      </c>
      <c r="H702" s="29">
        <v>4</v>
      </c>
      <c r="I702" s="193"/>
      <c r="J702" s="193"/>
    </row>
    <row r="703" spans="1:10" ht="15" customHeight="1">
      <c r="A703" s="27" t="s">
        <v>1824</v>
      </c>
      <c r="B703" s="25" t="s">
        <v>1884</v>
      </c>
      <c r="C703" s="25" t="s">
        <v>1889</v>
      </c>
      <c r="D703" s="28">
        <v>302258</v>
      </c>
      <c r="E703" s="25" t="s">
        <v>12164</v>
      </c>
      <c r="F703" s="25" t="s">
        <v>12165</v>
      </c>
      <c r="G703" s="29">
        <v>629</v>
      </c>
      <c r="H703" s="29">
        <v>9</v>
      </c>
      <c r="I703" s="193"/>
      <c r="J703" s="193"/>
    </row>
    <row r="704" spans="1:10" ht="15" customHeight="1">
      <c r="A704" s="27" t="s">
        <v>1824</v>
      </c>
      <c r="B704" s="25" t="s">
        <v>1884</v>
      </c>
      <c r="C704" s="25" t="s">
        <v>1889</v>
      </c>
      <c r="D704" s="28">
        <v>302260</v>
      </c>
      <c r="E704" s="25" t="s">
        <v>12166</v>
      </c>
      <c r="F704" s="25" t="s">
        <v>12167</v>
      </c>
      <c r="G704" s="29">
        <v>478</v>
      </c>
      <c r="H704" s="29">
        <v>7</v>
      </c>
      <c r="I704" s="193"/>
      <c r="J704" s="193"/>
    </row>
    <row r="705" spans="1:10" ht="15" customHeight="1">
      <c r="A705" s="27" t="s">
        <v>1824</v>
      </c>
      <c r="B705" s="25" t="s">
        <v>1884</v>
      </c>
      <c r="C705" s="25" t="s">
        <v>1889</v>
      </c>
      <c r="D705" s="28">
        <v>310202</v>
      </c>
      <c r="E705" s="25" t="s">
        <v>12168</v>
      </c>
      <c r="F705" s="25" t="s">
        <v>12169</v>
      </c>
      <c r="G705" s="29">
        <v>220</v>
      </c>
      <c r="H705" s="29">
        <v>3</v>
      </c>
      <c r="I705" s="193"/>
      <c r="J705" s="193"/>
    </row>
    <row r="706" spans="1:10" ht="15" customHeight="1">
      <c r="A706" s="27" t="s">
        <v>1824</v>
      </c>
      <c r="B706" s="25" t="s">
        <v>1884</v>
      </c>
      <c r="C706" s="25" t="s">
        <v>1889</v>
      </c>
      <c r="D706" s="28">
        <v>310205</v>
      </c>
      <c r="E706" s="25" t="s">
        <v>12170</v>
      </c>
      <c r="F706" s="25" t="s">
        <v>12171</v>
      </c>
      <c r="G706" s="29">
        <v>104</v>
      </c>
      <c r="H706" s="29">
        <v>1</v>
      </c>
      <c r="I706" s="193"/>
      <c r="J706" s="193"/>
    </row>
    <row r="707" spans="1:10" ht="15" customHeight="1">
      <c r="A707" s="27" t="s">
        <v>1824</v>
      </c>
      <c r="B707" s="25" t="s">
        <v>1884</v>
      </c>
      <c r="C707" s="25" t="s">
        <v>1891</v>
      </c>
      <c r="D707" s="28">
        <v>302261</v>
      </c>
      <c r="E707" s="25" t="s">
        <v>12172</v>
      </c>
      <c r="F707" s="25" t="s">
        <v>12173</v>
      </c>
      <c r="G707" s="29">
        <v>751</v>
      </c>
      <c r="H707" s="29">
        <v>11</v>
      </c>
      <c r="I707" s="193"/>
      <c r="J707" s="193"/>
    </row>
    <row r="708" spans="1:10" ht="15" customHeight="1">
      <c r="A708" s="27" t="s">
        <v>1824</v>
      </c>
      <c r="B708" s="25" t="s">
        <v>1884</v>
      </c>
      <c r="C708" s="25" t="s">
        <v>1891</v>
      </c>
      <c r="D708" s="28">
        <v>302262</v>
      </c>
      <c r="E708" s="25" t="s">
        <v>12174</v>
      </c>
      <c r="F708" s="25" t="s">
        <v>12175</v>
      </c>
      <c r="G708" s="29">
        <v>269</v>
      </c>
      <c r="H708" s="29">
        <v>4</v>
      </c>
      <c r="I708" s="193"/>
      <c r="J708" s="193"/>
    </row>
    <row r="709" spans="1:10" ht="15" customHeight="1">
      <c r="A709" s="27" t="s">
        <v>1824</v>
      </c>
      <c r="B709" s="25" t="s">
        <v>1884</v>
      </c>
      <c r="C709" s="25" t="s">
        <v>1891</v>
      </c>
      <c r="D709" s="28">
        <v>310201</v>
      </c>
      <c r="E709" s="25" t="s">
        <v>12176</v>
      </c>
      <c r="F709" s="25" t="s">
        <v>12177</v>
      </c>
      <c r="G709" s="29">
        <v>280</v>
      </c>
      <c r="H709" s="29">
        <v>4</v>
      </c>
      <c r="I709" s="193"/>
      <c r="J709" s="193"/>
    </row>
    <row r="710" spans="1:10" ht="15" customHeight="1">
      <c r="A710" s="27" t="s">
        <v>1824</v>
      </c>
      <c r="B710" s="15" t="e">
        <f>#REF!</f>
        <v>#REF!</v>
      </c>
      <c r="C710" s="25"/>
      <c r="D710" s="28"/>
      <c r="E710" s="25" t="s">
        <v>64</v>
      </c>
      <c r="F710" s="25"/>
      <c r="G710" s="29">
        <f>SUM(G698:G709)</f>
        <v>3794</v>
      </c>
      <c r="H710" s="29">
        <f>SUM(H698:H709)</f>
        <v>55</v>
      </c>
      <c r="I710" s="193"/>
      <c r="J710" s="193"/>
    </row>
    <row r="711" spans="1:10" ht="15" customHeight="1">
      <c r="A711" s="27" t="s">
        <v>1824</v>
      </c>
      <c r="B711" s="15"/>
      <c r="C711" s="25"/>
      <c r="D711" s="28"/>
      <c r="E711" s="25"/>
      <c r="F711" s="25"/>
      <c r="G711" s="29"/>
      <c r="H711" s="29"/>
      <c r="I711" s="193"/>
      <c r="J711" s="193"/>
    </row>
    <row r="712" spans="1:10" ht="15" customHeight="1">
      <c r="A712" s="27" t="s">
        <v>1824</v>
      </c>
      <c r="B712" s="11" t="s">
        <v>2002</v>
      </c>
      <c r="C712" s="25" t="s">
        <v>2007</v>
      </c>
      <c r="D712" s="28">
        <v>305875</v>
      </c>
      <c r="E712" s="25" t="s">
        <v>7781</v>
      </c>
      <c r="F712" s="25" t="s">
        <v>12178</v>
      </c>
      <c r="G712" s="29">
        <v>203</v>
      </c>
      <c r="H712" s="29">
        <v>3</v>
      </c>
      <c r="I712" s="193"/>
      <c r="J712" s="193"/>
    </row>
    <row r="713" spans="1:10" ht="15" customHeight="1">
      <c r="A713" s="27" t="s">
        <v>1824</v>
      </c>
      <c r="B713" s="11" t="s">
        <v>2002</v>
      </c>
      <c r="C713" s="25" t="s">
        <v>2007</v>
      </c>
      <c r="D713" s="28">
        <v>305876</v>
      </c>
      <c r="E713" s="25" t="s">
        <v>6319</v>
      </c>
      <c r="F713" s="25" t="s">
        <v>12179</v>
      </c>
      <c r="G713" s="29">
        <v>87</v>
      </c>
      <c r="H713" s="29">
        <v>1</v>
      </c>
      <c r="I713" s="193"/>
      <c r="J713" s="193"/>
    </row>
    <row r="714" spans="1:10" ht="15" customHeight="1">
      <c r="A714" s="27" t="s">
        <v>1824</v>
      </c>
      <c r="B714" s="11" t="s">
        <v>2002</v>
      </c>
      <c r="C714" s="25" t="s">
        <v>2003</v>
      </c>
      <c r="D714" s="28">
        <v>302264</v>
      </c>
      <c r="E714" s="25" t="s">
        <v>12180</v>
      </c>
      <c r="F714" s="25" t="s">
        <v>12181</v>
      </c>
      <c r="G714" s="29">
        <v>2193</v>
      </c>
      <c r="H714" s="29">
        <v>31</v>
      </c>
      <c r="I714" s="193"/>
      <c r="J714" s="193"/>
    </row>
    <row r="715" spans="1:10" ht="15" customHeight="1">
      <c r="A715" s="27" t="s">
        <v>1824</v>
      </c>
      <c r="B715" s="11" t="s">
        <v>2002</v>
      </c>
      <c r="C715" s="25" t="s">
        <v>2003</v>
      </c>
      <c r="D715" s="28">
        <v>302265</v>
      </c>
      <c r="E715" s="25" t="s">
        <v>12182</v>
      </c>
      <c r="F715" s="25" t="s">
        <v>12183</v>
      </c>
      <c r="G715" s="29">
        <v>402</v>
      </c>
      <c r="H715" s="29">
        <v>6</v>
      </c>
      <c r="I715" s="193"/>
      <c r="J715" s="193"/>
    </row>
    <row r="716" spans="1:10" ht="15" customHeight="1">
      <c r="A716" s="27" t="s">
        <v>1824</v>
      </c>
      <c r="B716" s="11" t="s">
        <v>2002</v>
      </c>
      <c r="C716" s="25" t="s">
        <v>2003</v>
      </c>
      <c r="D716" s="28">
        <v>302266</v>
      </c>
      <c r="E716" s="25" t="s">
        <v>12184</v>
      </c>
      <c r="F716" s="25" t="s">
        <v>12185</v>
      </c>
      <c r="G716" s="29">
        <v>243</v>
      </c>
      <c r="H716" s="29">
        <v>3</v>
      </c>
      <c r="I716" s="193"/>
      <c r="J716" s="193"/>
    </row>
    <row r="717" spans="1:10" ht="15" customHeight="1">
      <c r="A717" s="27" t="s">
        <v>1824</v>
      </c>
      <c r="B717" s="11" t="s">
        <v>2002</v>
      </c>
      <c r="C717" s="25" t="s">
        <v>2003</v>
      </c>
      <c r="D717" s="28">
        <v>302267</v>
      </c>
      <c r="E717" s="25" t="s">
        <v>12186</v>
      </c>
      <c r="F717" s="25" t="s">
        <v>12187</v>
      </c>
      <c r="G717" s="29">
        <v>344</v>
      </c>
      <c r="H717" s="29">
        <v>5</v>
      </c>
      <c r="I717" s="193"/>
      <c r="J717" s="193"/>
    </row>
    <row r="718" spans="1:10" ht="15" customHeight="1">
      <c r="A718" s="27" t="s">
        <v>1824</v>
      </c>
      <c r="B718" s="11" t="s">
        <v>2002</v>
      </c>
      <c r="C718" s="25" t="s">
        <v>2003</v>
      </c>
      <c r="D718" s="28">
        <v>302268</v>
      </c>
      <c r="E718" s="25" t="s">
        <v>12188</v>
      </c>
      <c r="F718" s="25" t="s">
        <v>12189</v>
      </c>
      <c r="G718" s="29">
        <v>194</v>
      </c>
      <c r="H718" s="29">
        <v>3</v>
      </c>
      <c r="I718" s="193"/>
      <c r="J718" s="193"/>
    </row>
    <row r="719" spans="1:10" ht="15" customHeight="1">
      <c r="A719" s="27" t="s">
        <v>1824</v>
      </c>
      <c r="B719" s="11" t="s">
        <v>2002</v>
      </c>
      <c r="C719" s="25" t="s">
        <v>2003</v>
      </c>
      <c r="D719" s="28">
        <v>302269</v>
      </c>
      <c r="E719" s="25" t="s">
        <v>12190</v>
      </c>
      <c r="F719" s="25" t="s">
        <v>12191</v>
      </c>
      <c r="G719" s="29">
        <v>508</v>
      </c>
      <c r="H719" s="29">
        <v>7</v>
      </c>
      <c r="I719" s="193"/>
      <c r="J719" s="193"/>
    </row>
    <row r="720" spans="1:10" ht="15" customHeight="1">
      <c r="A720" s="27" t="s">
        <v>1824</v>
      </c>
      <c r="B720" s="11" t="s">
        <v>2002</v>
      </c>
      <c r="C720" s="25" t="s">
        <v>2003</v>
      </c>
      <c r="D720" s="28">
        <v>310301</v>
      </c>
      <c r="E720" s="25" t="s">
        <v>12192</v>
      </c>
      <c r="F720" s="25" t="s">
        <v>12193</v>
      </c>
      <c r="G720" s="29">
        <v>278</v>
      </c>
      <c r="H720" s="29">
        <v>4</v>
      </c>
      <c r="I720" s="193"/>
      <c r="J720" s="193"/>
    </row>
    <row r="721" spans="1:10" ht="15" customHeight="1">
      <c r="A721" s="27" t="s">
        <v>1824</v>
      </c>
      <c r="B721" s="11" t="s">
        <v>2002</v>
      </c>
      <c r="C721" s="25" t="s">
        <v>2003</v>
      </c>
      <c r="D721" s="28">
        <v>310302</v>
      </c>
      <c r="E721" s="25" t="s">
        <v>12194</v>
      </c>
      <c r="F721" s="25" t="s">
        <v>12195</v>
      </c>
      <c r="G721" s="29">
        <v>194</v>
      </c>
      <c r="H721" s="29">
        <v>3</v>
      </c>
      <c r="I721" s="193"/>
      <c r="J721" s="193"/>
    </row>
    <row r="722" spans="1:10" ht="15" customHeight="1">
      <c r="A722" s="27" t="s">
        <v>1824</v>
      </c>
      <c r="B722" s="11" t="s">
        <v>2002</v>
      </c>
      <c r="C722" s="25" t="s">
        <v>2009</v>
      </c>
      <c r="D722" s="28">
        <v>305492</v>
      </c>
      <c r="E722" s="25" t="s">
        <v>12196</v>
      </c>
      <c r="F722" s="25" t="s">
        <v>12197</v>
      </c>
      <c r="G722" s="29">
        <v>94</v>
      </c>
      <c r="H722" s="29">
        <v>1</v>
      </c>
      <c r="I722" s="193"/>
      <c r="J722" s="193"/>
    </row>
    <row r="723" spans="1:10" ht="15" customHeight="1">
      <c r="A723" s="27" t="s">
        <v>1824</v>
      </c>
      <c r="B723" s="15" t="str">
        <f>B722</f>
        <v>Naga City</v>
      </c>
      <c r="C723" s="25"/>
      <c r="D723" s="28"/>
      <c r="E723" s="25" t="s">
        <v>64</v>
      </c>
      <c r="F723" s="25"/>
      <c r="G723" s="29">
        <f>SUM(G712:G722)</f>
        <v>4740</v>
      </c>
      <c r="H723" s="29">
        <f>SUM(H712:H722)</f>
        <v>67</v>
      </c>
      <c r="I723" s="193"/>
      <c r="J723" s="193"/>
    </row>
    <row r="724" spans="1:10" ht="15" customHeight="1">
      <c r="A724" s="27" t="s">
        <v>1824</v>
      </c>
      <c r="B724" s="15"/>
      <c r="C724" s="25"/>
      <c r="D724" s="28"/>
      <c r="E724" s="25"/>
      <c r="F724" s="25"/>
      <c r="G724" s="29"/>
      <c r="H724" s="29"/>
      <c r="I724" s="193"/>
      <c r="J724" s="193"/>
    </row>
    <row r="725" spans="1:10" ht="15" customHeight="1">
      <c r="A725" s="27" t="s">
        <v>1824</v>
      </c>
      <c r="B725" s="11" t="s">
        <v>2169</v>
      </c>
      <c r="C725" s="25" t="s">
        <v>2170</v>
      </c>
      <c r="D725" s="28">
        <v>302271</v>
      </c>
      <c r="E725" s="25" t="s">
        <v>10554</v>
      </c>
      <c r="F725" s="25" t="s">
        <v>12198</v>
      </c>
      <c r="G725" s="29">
        <v>32</v>
      </c>
      <c r="H725" s="29">
        <v>1</v>
      </c>
      <c r="I725" s="193"/>
      <c r="J725" s="193"/>
    </row>
    <row r="726" spans="1:10" ht="15" customHeight="1">
      <c r="A726" s="27" t="s">
        <v>1824</v>
      </c>
      <c r="B726" s="11" t="s">
        <v>2169</v>
      </c>
      <c r="C726" s="25" t="s">
        <v>2170</v>
      </c>
      <c r="D726" s="28">
        <v>302273</v>
      </c>
      <c r="E726" s="25" t="s">
        <v>12199</v>
      </c>
      <c r="F726" s="25" t="s">
        <v>12200</v>
      </c>
      <c r="G726" s="29">
        <v>59</v>
      </c>
      <c r="H726" s="29">
        <v>1</v>
      </c>
      <c r="I726" s="193"/>
      <c r="J726" s="193"/>
    </row>
    <row r="727" spans="1:10" ht="15" customHeight="1">
      <c r="A727" s="27" t="s">
        <v>1824</v>
      </c>
      <c r="B727" s="11" t="s">
        <v>2169</v>
      </c>
      <c r="C727" s="25" t="s">
        <v>2170</v>
      </c>
      <c r="D727" s="28">
        <v>302278</v>
      </c>
      <c r="E727" s="25" t="s">
        <v>12201</v>
      </c>
      <c r="F727" s="25" t="s">
        <v>12202</v>
      </c>
      <c r="G727" s="29">
        <v>68</v>
      </c>
      <c r="H727" s="29">
        <v>1</v>
      </c>
      <c r="I727" s="193"/>
      <c r="J727" s="193"/>
    </row>
    <row r="728" spans="1:10" ht="15" customHeight="1">
      <c r="A728" s="27" t="s">
        <v>1824</v>
      </c>
      <c r="B728" s="11" t="s">
        <v>2169</v>
      </c>
      <c r="C728" s="25" t="s">
        <v>2170</v>
      </c>
      <c r="D728" s="28">
        <v>302280</v>
      </c>
      <c r="E728" s="25" t="s">
        <v>12203</v>
      </c>
      <c r="F728" s="25" t="s">
        <v>12204</v>
      </c>
      <c r="G728" s="29">
        <v>100</v>
      </c>
      <c r="H728" s="29">
        <v>1</v>
      </c>
      <c r="I728" s="193"/>
      <c r="J728" s="193"/>
    </row>
    <row r="729" spans="1:10" ht="15" customHeight="1">
      <c r="A729" s="27" t="s">
        <v>1824</v>
      </c>
      <c r="B729" s="11" t="s">
        <v>2169</v>
      </c>
      <c r="C729" s="25" t="s">
        <v>2170</v>
      </c>
      <c r="D729" s="28">
        <v>500462</v>
      </c>
      <c r="E729" s="25" t="s">
        <v>12205</v>
      </c>
      <c r="F729" s="25" t="s">
        <v>12206</v>
      </c>
      <c r="G729" s="29">
        <v>97</v>
      </c>
      <c r="H729" s="29">
        <v>1</v>
      </c>
      <c r="I729" s="193"/>
      <c r="J729" s="193"/>
    </row>
    <row r="730" spans="1:10" ht="15" customHeight="1">
      <c r="A730" s="27" t="s">
        <v>1824</v>
      </c>
      <c r="B730" s="11" t="s">
        <v>2169</v>
      </c>
      <c r="C730" s="25" t="s">
        <v>2172</v>
      </c>
      <c r="D730" s="28">
        <v>302274</v>
      </c>
      <c r="E730" s="25" t="s">
        <v>12207</v>
      </c>
      <c r="F730" s="25" t="s">
        <v>12208</v>
      </c>
      <c r="G730" s="29">
        <v>54</v>
      </c>
      <c r="H730" s="29">
        <v>1</v>
      </c>
      <c r="I730" s="193"/>
      <c r="J730" s="193"/>
    </row>
    <row r="731" spans="1:10" ht="15" customHeight="1">
      <c r="A731" s="27" t="s">
        <v>1824</v>
      </c>
      <c r="B731" s="11" t="s">
        <v>2169</v>
      </c>
      <c r="C731" s="25" t="s">
        <v>2172</v>
      </c>
      <c r="D731" s="28">
        <v>302275</v>
      </c>
      <c r="E731" s="25" t="s">
        <v>12209</v>
      </c>
      <c r="F731" s="25" t="s">
        <v>12210</v>
      </c>
      <c r="G731" s="29">
        <v>356</v>
      </c>
      <c r="H731" s="29">
        <v>5</v>
      </c>
      <c r="I731" s="193"/>
      <c r="J731" s="193"/>
    </row>
    <row r="732" spans="1:10" ht="15" customHeight="1">
      <c r="A732" s="27" t="s">
        <v>1824</v>
      </c>
      <c r="B732" s="11" t="s">
        <v>2169</v>
      </c>
      <c r="C732" s="25" t="s">
        <v>2172</v>
      </c>
      <c r="D732" s="28">
        <v>302277</v>
      </c>
      <c r="E732" s="25" t="s">
        <v>6319</v>
      </c>
      <c r="F732" s="25" t="s">
        <v>12211</v>
      </c>
      <c r="G732" s="29">
        <v>106</v>
      </c>
      <c r="H732" s="29">
        <v>1</v>
      </c>
      <c r="I732" s="193"/>
      <c r="J732" s="193"/>
    </row>
    <row r="733" spans="1:10" ht="15" customHeight="1">
      <c r="A733" s="27" t="s">
        <v>1824</v>
      </c>
      <c r="B733" s="11" t="s">
        <v>2169</v>
      </c>
      <c r="C733" s="25" t="s">
        <v>2172</v>
      </c>
      <c r="D733" s="28">
        <v>500463</v>
      </c>
      <c r="E733" s="25" t="s">
        <v>11292</v>
      </c>
      <c r="F733" s="25" t="s">
        <v>12206</v>
      </c>
      <c r="G733" s="29">
        <v>99</v>
      </c>
      <c r="H733" s="29">
        <v>1</v>
      </c>
      <c r="I733" s="193"/>
      <c r="J733" s="193"/>
    </row>
    <row r="734" spans="1:10" ht="15" customHeight="1">
      <c r="A734" s="27" t="s">
        <v>1824</v>
      </c>
      <c r="B734" s="11" t="s">
        <v>2169</v>
      </c>
      <c r="C734" s="25" t="s">
        <v>2174</v>
      </c>
      <c r="D734" s="28">
        <v>302270</v>
      </c>
      <c r="E734" s="25" t="s">
        <v>12212</v>
      </c>
      <c r="F734" s="25" t="s">
        <v>12213</v>
      </c>
      <c r="G734" s="29">
        <v>184</v>
      </c>
      <c r="H734" s="29">
        <v>3</v>
      </c>
      <c r="I734" s="193"/>
      <c r="J734" s="193"/>
    </row>
    <row r="735" spans="1:10" ht="15" customHeight="1">
      <c r="A735" s="27" t="s">
        <v>1824</v>
      </c>
      <c r="B735" s="11" t="s">
        <v>2169</v>
      </c>
      <c r="C735" s="25" t="s">
        <v>2174</v>
      </c>
      <c r="D735" s="28">
        <v>302279</v>
      </c>
      <c r="E735" s="25" t="s">
        <v>12214</v>
      </c>
      <c r="F735" s="25" t="s">
        <v>12215</v>
      </c>
      <c r="G735" s="29">
        <v>1797</v>
      </c>
      <c r="H735" s="29">
        <v>26</v>
      </c>
      <c r="I735" s="193"/>
      <c r="J735" s="193"/>
    </row>
    <row r="736" spans="1:10" ht="15" customHeight="1">
      <c r="A736" s="27" t="s">
        <v>1824</v>
      </c>
      <c r="B736" s="11" t="s">
        <v>2169</v>
      </c>
      <c r="C736" s="25" t="s">
        <v>2174</v>
      </c>
      <c r="D736" s="28">
        <v>310401</v>
      </c>
      <c r="E736" s="25" t="s">
        <v>12216</v>
      </c>
      <c r="F736" s="25" t="s">
        <v>2169</v>
      </c>
      <c r="G736" s="29">
        <v>48</v>
      </c>
      <c r="H736" s="29">
        <v>1</v>
      </c>
      <c r="I736" s="193"/>
      <c r="J736" s="193"/>
    </row>
    <row r="737" spans="1:10" ht="15" customHeight="1">
      <c r="A737" s="27" t="s">
        <v>1824</v>
      </c>
      <c r="B737" s="11" t="s">
        <v>2169</v>
      </c>
      <c r="C737" s="25" t="s">
        <v>2174</v>
      </c>
      <c r="D737" s="28">
        <v>500464</v>
      </c>
      <c r="E737" s="25" t="s">
        <v>12217</v>
      </c>
      <c r="F737" s="25" t="s">
        <v>12218</v>
      </c>
      <c r="G737" s="29">
        <v>97</v>
      </c>
      <c r="H737" s="29">
        <v>1</v>
      </c>
      <c r="I737" s="193"/>
      <c r="J737" s="193"/>
    </row>
    <row r="738" spans="1:10" ht="15" customHeight="1">
      <c r="A738" s="27" t="s">
        <v>1824</v>
      </c>
      <c r="B738" s="11" t="s">
        <v>2169</v>
      </c>
      <c r="C738" s="25" t="s">
        <v>2174</v>
      </c>
      <c r="D738" s="28">
        <v>501526</v>
      </c>
      <c r="E738" s="25" t="s">
        <v>12219</v>
      </c>
      <c r="F738" s="25" t="s">
        <v>12220</v>
      </c>
      <c r="G738" s="29">
        <v>51</v>
      </c>
      <c r="H738" s="29">
        <v>1</v>
      </c>
      <c r="I738" s="193"/>
      <c r="J738" s="193"/>
    </row>
    <row r="739" spans="1:10" ht="15" customHeight="1">
      <c r="A739" s="27" t="s">
        <v>1824</v>
      </c>
      <c r="B739" s="11" t="s">
        <v>2169</v>
      </c>
      <c r="C739" s="25" t="s">
        <v>2176</v>
      </c>
      <c r="D739" s="28">
        <v>302272</v>
      </c>
      <c r="E739" s="25" t="s">
        <v>12221</v>
      </c>
      <c r="F739" s="25" t="s">
        <v>12222</v>
      </c>
      <c r="G739" s="29">
        <v>206</v>
      </c>
      <c r="H739" s="29">
        <v>3</v>
      </c>
      <c r="I739" s="193"/>
      <c r="J739" s="193"/>
    </row>
    <row r="740" spans="1:10" ht="15" customHeight="1">
      <c r="A740" s="27" t="s">
        <v>1824</v>
      </c>
      <c r="B740" s="11" t="s">
        <v>2169</v>
      </c>
      <c r="C740" s="25" t="s">
        <v>2176</v>
      </c>
      <c r="D740" s="28">
        <v>310402</v>
      </c>
      <c r="E740" s="25" t="s">
        <v>12223</v>
      </c>
      <c r="F740" s="25" t="s">
        <v>12224</v>
      </c>
      <c r="G740" s="29">
        <v>184</v>
      </c>
      <c r="H740" s="29">
        <v>3</v>
      </c>
      <c r="I740" s="193"/>
      <c r="J740" s="193"/>
    </row>
    <row r="741" spans="1:10" ht="15" customHeight="1">
      <c r="A741" s="27" t="s">
        <v>1824</v>
      </c>
      <c r="B741" s="11" t="s">
        <v>2169</v>
      </c>
      <c r="C741" s="25" t="s">
        <v>2176</v>
      </c>
      <c r="D741" s="28">
        <v>500465</v>
      </c>
      <c r="E741" s="25" t="s">
        <v>12225</v>
      </c>
      <c r="F741" s="25" t="s">
        <v>12226</v>
      </c>
      <c r="G741" s="29">
        <v>77</v>
      </c>
      <c r="H741" s="29">
        <v>1</v>
      </c>
      <c r="I741" s="193"/>
      <c r="J741" s="193"/>
    </row>
    <row r="742" spans="1:10" ht="15" customHeight="1">
      <c r="A742" s="27" t="s">
        <v>1824</v>
      </c>
      <c r="B742" s="11" t="s">
        <v>2169</v>
      </c>
      <c r="C742" s="25" t="s">
        <v>2176</v>
      </c>
      <c r="D742" s="28">
        <v>500466</v>
      </c>
      <c r="E742" s="25" t="s">
        <v>12227</v>
      </c>
      <c r="F742" s="25" t="s">
        <v>12228</v>
      </c>
      <c r="G742" s="29">
        <v>196</v>
      </c>
      <c r="H742" s="29">
        <v>3</v>
      </c>
      <c r="I742" s="193"/>
      <c r="J742" s="193"/>
    </row>
    <row r="743" spans="1:10" ht="15" customHeight="1">
      <c r="A743" s="27" t="s">
        <v>1824</v>
      </c>
      <c r="B743" s="11" t="s">
        <v>2169</v>
      </c>
      <c r="C743" s="25" t="s">
        <v>2176</v>
      </c>
      <c r="D743" s="28">
        <v>501762</v>
      </c>
      <c r="E743" s="25" t="s">
        <v>12229</v>
      </c>
      <c r="F743" s="25" t="s">
        <v>12230</v>
      </c>
      <c r="G743" s="29">
        <v>43</v>
      </c>
      <c r="H743" s="29">
        <v>1</v>
      </c>
      <c r="I743" s="193"/>
      <c r="J743" s="193"/>
    </row>
    <row r="744" spans="1:10" ht="15" customHeight="1">
      <c r="A744" s="27" t="s">
        <v>1824</v>
      </c>
      <c r="B744" s="15" t="str">
        <f>B743</f>
        <v>Sorsogon City</v>
      </c>
      <c r="C744" s="25"/>
      <c r="D744" s="28"/>
      <c r="E744" s="25" t="s">
        <v>64</v>
      </c>
      <c r="F744" s="25"/>
      <c r="G744" s="29">
        <f>SUM(G725:G743)</f>
        <v>3854</v>
      </c>
      <c r="H744" s="29">
        <f>SUM(H725:H743)</f>
        <v>56</v>
      </c>
      <c r="I744" s="193"/>
      <c r="J744" s="193"/>
    </row>
    <row r="745" spans="1:10" ht="15" customHeight="1">
      <c r="A745" s="27" t="s">
        <v>1824</v>
      </c>
      <c r="B745" s="15"/>
      <c r="C745" s="25"/>
      <c r="D745" s="28"/>
      <c r="E745" s="25"/>
      <c r="F745" s="25"/>
      <c r="G745" s="29"/>
      <c r="H745" s="29"/>
      <c r="I745" s="193"/>
      <c r="J745" s="193"/>
    </row>
    <row r="746" spans="1:10" ht="15" customHeight="1">
      <c r="A746" s="27" t="s">
        <v>1824</v>
      </c>
      <c r="B746" s="25" t="s">
        <v>1875</v>
      </c>
      <c r="C746" s="25" t="s">
        <v>12231</v>
      </c>
      <c r="D746" s="28">
        <v>302281</v>
      </c>
      <c r="E746" s="25" t="s">
        <v>12232</v>
      </c>
      <c r="F746" s="25" t="s">
        <v>12233</v>
      </c>
      <c r="G746" s="29">
        <v>329</v>
      </c>
      <c r="H746" s="29">
        <v>5</v>
      </c>
      <c r="I746" s="193"/>
      <c r="J746" s="193"/>
    </row>
    <row r="747" spans="1:10" ht="15" customHeight="1">
      <c r="A747" s="27" t="s">
        <v>1824</v>
      </c>
      <c r="B747" s="25" t="s">
        <v>1875</v>
      </c>
      <c r="C747" s="25" t="s">
        <v>12231</v>
      </c>
      <c r="D747" s="28">
        <v>302282</v>
      </c>
      <c r="E747" s="25" t="s">
        <v>12234</v>
      </c>
      <c r="F747" s="25" t="s">
        <v>12235</v>
      </c>
      <c r="G747" s="29">
        <v>381</v>
      </c>
      <c r="H747" s="29">
        <v>5</v>
      </c>
      <c r="I747" s="193"/>
      <c r="J747" s="193"/>
    </row>
    <row r="748" spans="1:10" ht="15" customHeight="1">
      <c r="A748" s="27" t="s">
        <v>1824</v>
      </c>
      <c r="B748" s="25" t="s">
        <v>1875</v>
      </c>
      <c r="C748" s="25" t="s">
        <v>12231</v>
      </c>
      <c r="D748" s="28">
        <v>302283</v>
      </c>
      <c r="E748" s="25" t="s">
        <v>12236</v>
      </c>
      <c r="F748" s="25" t="s">
        <v>12237</v>
      </c>
      <c r="G748" s="29">
        <v>354</v>
      </c>
      <c r="H748" s="29">
        <v>5</v>
      </c>
      <c r="I748" s="193"/>
      <c r="J748" s="193"/>
    </row>
    <row r="749" spans="1:10" ht="15" customHeight="1">
      <c r="A749" s="27" t="s">
        <v>1824</v>
      </c>
      <c r="B749" s="25" t="s">
        <v>1875</v>
      </c>
      <c r="C749" s="25" t="s">
        <v>12231</v>
      </c>
      <c r="D749" s="28">
        <v>302284</v>
      </c>
      <c r="E749" s="25" t="s">
        <v>7747</v>
      </c>
      <c r="F749" s="25" t="s">
        <v>12238</v>
      </c>
      <c r="G749" s="29">
        <v>208</v>
      </c>
      <c r="H749" s="29">
        <v>3</v>
      </c>
      <c r="I749" s="193"/>
      <c r="J749" s="193"/>
    </row>
    <row r="750" spans="1:10" ht="15" customHeight="1">
      <c r="A750" s="27" t="s">
        <v>1824</v>
      </c>
      <c r="B750" s="25" t="s">
        <v>1875</v>
      </c>
      <c r="C750" s="25" t="s">
        <v>12231</v>
      </c>
      <c r="D750" s="28">
        <v>302285</v>
      </c>
      <c r="E750" s="25" t="s">
        <v>12239</v>
      </c>
      <c r="F750" s="25" t="s">
        <v>12240</v>
      </c>
      <c r="G750" s="29">
        <v>2329</v>
      </c>
      <c r="H750" s="29">
        <v>33</v>
      </c>
      <c r="I750" s="193"/>
      <c r="J750" s="193"/>
    </row>
    <row r="751" spans="1:10" ht="15" customHeight="1">
      <c r="A751" s="27" t="s">
        <v>1824</v>
      </c>
      <c r="B751" s="25" t="s">
        <v>1875</v>
      </c>
      <c r="C751" s="25" t="s">
        <v>12231</v>
      </c>
      <c r="D751" s="28">
        <v>310501</v>
      </c>
      <c r="E751" s="25" t="s">
        <v>12241</v>
      </c>
      <c r="F751" s="25" t="s">
        <v>12242</v>
      </c>
      <c r="G751" s="29">
        <v>72</v>
      </c>
      <c r="H751" s="29">
        <v>1</v>
      </c>
      <c r="I751" s="193"/>
      <c r="J751" s="193"/>
    </row>
    <row r="752" spans="1:10" ht="15" customHeight="1">
      <c r="A752" s="27" t="s">
        <v>1824</v>
      </c>
      <c r="B752" s="25" t="s">
        <v>1875</v>
      </c>
      <c r="C752" s="25" t="s">
        <v>12231</v>
      </c>
      <c r="D752" s="28">
        <v>310502</v>
      </c>
      <c r="E752" s="25" t="s">
        <v>12243</v>
      </c>
      <c r="F752" s="25" t="s">
        <v>12244</v>
      </c>
      <c r="G752" s="29">
        <v>73</v>
      </c>
      <c r="H752" s="29">
        <v>1</v>
      </c>
      <c r="I752" s="193"/>
      <c r="J752" s="193"/>
    </row>
    <row r="753" spans="1:10" ht="15" customHeight="1">
      <c r="A753" s="27" t="s">
        <v>1824</v>
      </c>
      <c r="B753" s="25" t="s">
        <v>1875</v>
      </c>
      <c r="C753" s="25" t="s">
        <v>12231</v>
      </c>
      <c r="D753" s="28">
        <v>310504</v>
      </c>
      <c r="E753" s="25" t="s">
        <v>12245</v>
      </c>
      <c r="F753" s="25" t="s">
        <v>12246</v>
      </c>
      <c r="G753" s="29">
        <v>112</v>
      </c>
      <c r="H753" s="29">
        <v>1</v>
      </c>
      <c r="I753" s="193"/>
      <c r="J753" s="193"/>
    </row>
    <row r="754" spans="1:10" ht="15" customHeight="1">
      <c r="A754" s="27" t="s">
        <v>1824</v>
      </c>
      <c r="B754" s="25" t="s">
        <v>1875</v>
      </c>
      <c r="C754" s="25" t="s">
        <v>1880</v>
      </c>
      <c r="D754" s="28">
        <v>305750</v>
      </c>
      <c r="E754" s="25" t="s">
        <v>12247</v>
      </c>
      <c r="F754" s="25" t="s">
        <v>12248</v>
      </c>
      <c r="G754" s="29">
        <v>84</v>
      </c>
      <c r="H754" s="29">
        <v>1</v>
      </c>
      <c r="I754" s="193"/>
      <c r="J754" s="193"/>
    </row>
    <row r="755" spans="1:10" ht="15" customHeight="1">
      <c r="A755" s="27" t="s">
        <v>1824</v>
      </c>
      <c r="B755" s="25" t="s">
        <v>1875</v>
      </c>
      <c r="C755" s="25" t="s">
        <v>1880</v>
      </c>
      <c r="D755" s="28">
        <v>310503</v>
      </c>
      <c r="E755" s="25" t="s">
        <v>12249</v>
      </c>
      <c r="F755" s="25" t="s">
        <v>12250</v>
      </c>
      <c r="G755" s="29">
        <v>62</v>
      </c>
      <c r="H755" s="29">
        <v>1</v>
      </c>
      <c r="I755" s="193"/>
      <c r="J755" s="193"/>
    </row>
    <row r="756" spans="1:10" ht="15" customHeight="1">
      <c r="A756" s="27" t="s">
        <v>1824</v>
      </c>
      <c r="B756" s="15" t="str">
        <f>B755</f>
        <v>Tabaco City</v>
      </c>
      <c r="C756" s="25"/>
      <c r="D756" s="28"/>
      <c r="E756" s="25" t="s">
        <v>64</v>
      </c>
      <c r="F756" s="25"/>
      <c r="G756" s="29">
        <f>SUM(G746:G755)</f>
        <v>4004</v>
      </c>
      <c r="H756" s="29">
        <f>SUM(H746:H755)</f>
        <v>56</v>
      </c>
      <c r="I756" s="193"/>
      <c r="J756" s="193"/>
    </row>
    <row r="757" spans="1:10" ht="15" customHeight="1">
      <c r="A757" s="27" t="s">
        <v>1824</v>
      </c>
      <c r="B757" s="15"/>
      <c r="C757" s="25"/>
      <c r="D757" s="28"/>
      <c r="E757" s="25"/>
      <c r="F757" s="25"/>
      <c r="G757" s="29"/>
      <c r="H757" s="29"/>
      <c r="I757" s="193"/>
      <c r="J757" s="193"/>
    </row>
    <row r="758" spans="1:10" ht="15" customHeight="1">
      <c r="A758" s="27" t="s">
        <v>1824</v>
      </c>
      <c r="B758" s="25" t="s">
        <v>1893</v>
      </c>
      <c r="C758" s="25" t="s">
        <v>1894</v>
      </c>
      <c r="D758" s="28">
        <v>301807</v>
      </c>
      <c r="E758" s="25" t="s">
        <v>12251</v>
      </c>
      <c r="F758" s="25" t="s">
        <v>12252</v>
      </c>
      <c r="G758" s="29">
        <v>133</v>
      </c>
      <c r="H758" s="29">
        <v>1</v>
      </c>
      <c r="I758" s="193"/>
      <c r="J758" s="193"/>
    </row>
    <row r="759" spans="1:10" ht="15" customHeight="1">
      <c r="A759" s="27" t="s">
        <v>1824</v>
      </c>
      <c r="B759" s="25" t="s">
        <v>1893</v>
      </c>
      <c r="C759" s="25" t="s">
        <v>1894</v>
      </c>
      <c r="D759" s="28">
        <v>301811</v>
      </c>
      <c r="E759" s="25" t="s">
        <v>12253</v>
      </c>
      <c r="F759" s="25" t="s">
        <v>12254</v>
      </c>
      <c r="G759" s="29">
        <v>111</v>
      </c>
      <c r="H759" s="29">
        <v>1</v>
      </c>
      <c r="I759" s="193"/>
      <c r="J759" s="193"/>
    </row>
    <row r="760" spans="1:10" ht="15" customHeight="1">
      <c r="A760" s="27" t="s">
        <v>1824</v>
      </c>
      <c r="B760" s="25" t="s">
        <v>1893</v>
      </c>
      <c r="C760" s="25" t="s">
        <v>1894</v>
      </c>
      <c r="D760" s="28">
        <v>301814</v>
      </c>
      <c r="E760" s="25" t="s">
        <v>12255</v>
      </c>
      <c r="F760" s="25" t="s">
        <v>12256</v>
      </c>
      <c r="G760" s="29">
        <v>120</v>
      </c>
      <c r="H760" s="29">
        <v>1</v>
      </c>
      <c r="I760" s="193"/>
      <c r="J760" s="193"/>
    </row>
    <row r="761" spans="1:10" ht="15" customHeight="1">
      <c r="A761" s="27" t="s">
        <v>1824</v>
      </c>
      <c r="B761" s="25" t="s">
        <v>1893</v>
      </c>
      <c r="C761" s="25" t="s">
        <v>1894</v>
      </c>
      <c r="D761" s="28">
        <v>321701</v>
      </c>
      <c r="E761" s="25" t="s">
        <v>12257</v>
      </c>
      <c r="F761" s="25" t="s">
        <v>12258</v>
      </c>
      <c r="G761" s="29">
        <v>299</v>
      </c>
      <c r="H761" s="29">
        <v>4</v>
      </c>
      <c r="I761" s="193"/>
      <c r="J761" s="193"/>
    </row>
    <row r="762" spans="1:10" ht="15" customHeight="1">
      <c r="A762" s="27" t="s">
        <v>1824</v>
      </c>
      <c r="B762" s="25" t="s">
        <v>1893</v>
      </c>
      <c r="C762" s="25" t="s">
        <v>1896</v>
      </c>
      <c r="D762" s="28">
        <v>301820</v>
      </c>
      <c r="E762" s="25" t="s">
        <v>12259</v>
      </c>
      <c r="F762" s="25" t="s">
        <v>12260</v>
      </c>
      <c r="G762" s="29">
        <v>272</v>
      </c>
      <c r="H762" s="29">
        <v>4</v>
      </c>
      <c r="I762" s="193"/>
      <c r="J762" s="193"/>
    </row>
    <row r="763" spans="1:10" ht="15" customHeight="1">
      <c r="A763" s="27" t="s">
        <v>1824</v>
      </c>
      <c r="B763" s="25" t="s">
        <v>1893</v>
      </c>
      <c r="C763" s="25" t="s">
        <v>1896</v>
      </c>
      <c r="D763" s="28">
        <v>301837</v>
      </c>
      <c r="E763" s="25" t="s">
        <v>12261</v>
      </c>
      <c r="F763" s="25" t="s">
        <v>12262</v>
      </c>
      <c r="G763" s="29">
        <v>1469</v>
      </c>
      <c r="H763" s="29">
        <v>21</v>
      </c>
      <c r="I763" s="193"/>
      <c r="J763" s="193"/>
    </row>
    <row r="764" spans="1:10" ht="15" customHeight="1">
      <c r="A764" s="27" t="s">
        <v>1824</v>
      </c>
      <c r="B764" s="25" t="s">
        <v>1893</v>
      </c>
      <c r="C764" s="25" t="s">
        <v>1898</v>
      </c>
      <c r="D764" s="28">
        <v>301817</v>
      </c>
      <c r="E764" s="25" t="s">
        <v>12263</v>
      </c>
      <c r="F764" s="25" t="s">
        <v>12264</v>
      </c>
      <c r="G764" s="29">
        <v>142</v>
      </c>
      <c r="H764" s="29">
        <v>2</v>
      </c>
      <c r="I764" s="193"/>
      <c r="J764" s="193"/>
    </row>
    <row r="765" spans="1:10" ht="15" customHeight="1">
      <c r="A765" s="27" t="s">
        <v>1824</v>
      </c>
      <c r="B765" s="25" t="s">
        <v>1893</v>
      </c>
      <c r="C765" s="25" t="s">
        <v>1898</v>
      </c>
      <c r="D765" s="28">
        <v>301838</v>
      </c>
      <c r="E765" s="25" t="s">
        <v>12265</v>
      </c>
      <c r="F765" s="25" t="s">
        <v>12266</v>
      </c>
      <c r="G765" s="29">
        <v>201</v>
      </c>
      <c r="H765" s="29">
        <v>3</v>
      </c>
      <c r="I765" s="193"/>
      <c r="J765" s="193"/>
    </row>
    <row r="766" spans="1:10" ht="15" customHeight="1">
      <c r="A766" s="27" t="s">
        <v>1824</v>
      </c>
      <c r="B766" s="25" t="s">
        <v>1893</v>
      </c>
      <c r="C766" s="25" t="s">
        <v>1898</v>
      </c>
      <c r="D766" s="28">
        <v>301858</v>
      </c>
      <c r="E766" s="25" t="s">
        <v>12267</v>
      </c>
      <c r="F766" s="25" t="s">
        <v>12268</v>
      </c>
      <c r="G766" s="29">
        <v>105</v>
      </c>
      <c r="H766" s="29">
        <v>1</v>
      </c>
      <c r="I766" s="193"/>
      <c r="J766" s="193"/>
    </row>
    <row r="767" spans="1:10" ht="15" customHeight="1">
      <c r="A767" s="27" t="s">
        <v>1824</v>
      </c>
      <c r="B767" s="25" t="s">
        <v>1893</v>
      </c>
      <c r="C767" s="25" t="s">
        <v>1898</v>
      </c>
      <c r="D767" s="28">
        <v>301859</v>
      </c>
      <c r="E767" s="25" t="s">
        <v>12269</v>
      </c>
      <c r="F767" s="25" t="s">
        <v>12270</v>
      </c>
      <c r="G767" s="29">
        <v>144</v>
      </c>
      <c r="H767" s="29">
        <v>2</v>
      </c>
      <c r="I767" s="193"/>
      <c r="J767" s="193"/>
    </row>
    <row r="768" spans="1:10" ht="15" customHeight="1">
      <c r="A768" s="27" t="s">
        <v>1824</v>
      </c>
      <c r="B768" s="25" t="s">
        <v>1893</v>
      </c>
      <c r="C768" s="25" t="s">
        <v>1898</v>
      </c>
      <c r="D768" s="28">
        <v>301862</v>
      </c>
      <c r="E768" s="25" t="s">
        <v>12271</v>
      </c>
      <c r="F768" s="25" t="s">
        <v>12272</v>
      </c>
      <c r="G768" s="29">
        <v>213</v>
      </c>
      <c r="H768" s="29">
        <v>3</v>
      </c>
      <c r="I768" s="193"/>
      <c r="J768" s="193"/>
    </row>
    <row r="769" spans="1:10" ht="15" customHeight="1">
      <c r="A769" s="27" t="s">
        <v>1824</v>
      </c>
      <c r="B769" s="25" t="s">
        <v>1893</v>
      </c>
      <c r="C769" s="25" t="s">
        <v>1898</v>
      </c>
      <c r="D769" s="28">
        <v>321702</v>
      </c>
      <c r="E769" s="25" t="s">
        <v>12273</v>
      </c>
      <c r="F769" s="25" t="s">
        <v>12274</v>
      </c>
      <c r="G769" s="29">
        <v>90</v>
      </c>
      <c r="H769" s="29">
        <v>1</v>
      </c>
      <c r="I769" s="193"/>
      <c r="J769" s="193"/>
    </row>
    <row r="770" spans="1:10" ht="15" customHeight="1">
      <c r="A770" s="27" t="s">
        <v>1824</v>
      </c>
      <c r="B770" s="15" t="str">
        <f>B769</f>
        <v>Ligao City</v>
      </c>
      <c r="C770" s="25"/>
      <c r="D770" s="28"/>
      <c r="E770" s="25" t="s">
        <v>64</v>
      </c>
      <c r="F770" s="25"/>
      <c r="G770" s="29">
        <f>SUM(G758:G769)</f>
        <v>3299</v>
      </c>
      <c r="H770" s="29">
        <f>SUM(H758:H769)</f>
        <v>44</v>
      </c>
      <c r="I770" s="193"/>
      <c r="J770" s="193"/>
    </row>
    <row r="771" spans="1:10" ht="15" customHeight="1">
      <c r="A771" s="27" t="s">
        <v>1824</v>
      </c>
      <c r="B771" s="15"/>
      <c r="C771" s="25"/>
      <c r="D771" s="28"/>
      <c r="E771" s="25"/>
      <c r="F771" s="25"/>
      <c r="G771" s="29"/>
      <c r="H771" s="29"/>
      <c r="I771" s="193"/>
      <c r="J771" s="193"/>
    </row>
    <row r="772" spans="1:10" ht="15" customHeight="1">
      <c r="A772" s="27" t="s">
        <v>1824</v>
      </c>
      <c r="B772" s="11" t="s">
        <v>2120</v>
      </c>
      <c r="C772" s="25" t="s">
        <v>12275</v>
      </c>
      <c r="D772" s="28">
        <v>302148</v>
      </c>
      <c r="E772" s="25" t="s">
        <v>12276</v>
      </c>
      <c r="F772" s="25" t="s">
        <v>12277</v>
      </c>
      <c r="G772" s="29">
        <v>1281</v>
      </c>
      <c r="H772" s="29">
        <v>18</v>
      </c>
      <c r="I772" s="193"/>
      <c r="J772" s="193"/>
    </row>
    <row r="773" spans="1:10" ht="15" customHeight="1">
      <c r="A773" s="27" t="s">
        <v>1824</v>
      </c>
      <c r="B773" s="11" t="s">
        <v>2120</v>
      </c>
      <c r="C773" s="25" t="s">
        <v>12275</v>
      </c>
      <c r="D773" s="28">
        <v>321801</v>
      </c>
      <c r="E773" s="25" t="s">
        <v>12278</v>
      </c>
      <c r="F773" s="25" t="s">
        <v>12279</v>
      </c>
      <c r="G773" s="29">
        <v>165</v>
      </c>
      <c r="H773" s="29">
        <v>2</v>
      </c>
      <c r="I773" s="193"/>
      <c r="J773" s="193"/>
    </row>
    <row r="774" spans="1:10" ht="15" customHeight="1">
      <c r="A774" s="27" t="s">
        <v>1824</v>
      </c>
      <c r="B774" s="11" t="s">
        <v>2120</v>
      </c>
      <c r="C774" s="25" t="s">
        <v>12275</v>
      </c>
      <c r="D774" s="28">
        <v>321804</v>
      </c>
      <c r="E774" s="25" t="s">
        <v>12280</v>
      </c>
      <c r="F774" s="25" t="s">
        <v>12281</v>
      </c>
      <c r="G774" s="29">
        <v>96</v>
      </c>
      <c r="H774" s="29">
        <v>1</v>
      </c>
      <c r="I774" s="193"/>
      <c r="J774" s="193"/>
    </row>
    <row r="775" spans="1:10" ht="15" customHeight="1">
      <c r="A775" s="27" t="s">
        <v>1824</v>
      </c>
      <c r="B775" s="11" t="s">
        <v>2120</v>
      </c>
      <c r="C775" s="25" t="s">
        <v>12275</v>
      </c>
      <c r="D775" s="28">
        <v>321805</v>
      </c>
      <c r="E775" s="25" t="s">
        <v>12282</v>
      </c>
      <c r="F775" s="25" t="s">
        <v>12283</v>
      </c>
      <c r="G775" s="29">
        <v>132</v>
      </c>
      <c r="H775" s="29">
        <v>1</v>
      </c>
      <c r="I775" s="193"/>
      <c r="J775" s="193"/>
    </row>
    <row r="776" spans="1:10" ht="15" customHeight="1">
      <c r="A776" s="27" t="s">
        <v>1824</v>
      </c>
      <c r="B776" s="11" t="s">
        <v>2120</v>
      </c>
      <c r="C776" s="25" t="s">
        <v>12275</v>
      </c>
      <c r="D776" s="28">
        <v>321806</v>
      </c>
      <c r="E776" s="25" t="s">
        <v>12284</v>
      </c>
      <c r="F776" s="25" t="s">
        <v>12283</v>
      </c>
      <c r="G776" s="29">
        <v>139</v>
      </c>
      <c r="H776" s="29">
        <v>1</v>
      </c>
      <c r="I776" s="193"/>
      <c r="J776" s="193"/>
    </row>
    <row r="777" spans="1:10" ht="15" customHeight="1">
      <c r="A777" s="27" t="s">
        <v>1824</v>
      </c>
      <c r="B777" s="11" t="s">
        <v>2120</v>
      </c>
      <c r="C777" s="25" t="s">
        <v>12285</v>
      </c>
      <c r="D777" s="28">
        <v>321802</v>
      </c>
      <c r="E777" s="25" t="s">
        <v>12286</v>
      </c>
      <c r="F777" s="25" t="s">
        <v>12287</v>
      </c>
      <c r="G777" s="29">
        <v>241</v>
      </c>
      <c r="H777" s="29">
        <v>3</v>
      </c>
      <c r="I777" s="193"/>
      <c r="J777" s="193"/>
    </row>
    <row r="778" spans="1:10" ht="15" customHeight="1">
      <c r="A778" s="27" t="s">
        <v>1824</v>
      </c>
      <c r="B778" s="11" t="s">
        <v>2120</v>
      </c>
      <c r="C778" s="25" t="s">
        <v>12288</v>
      </c>
      <c r="D778" s="28">
        <v>305914</v>
      </c>
      <c r="E778" s="25" t="s">
        <v>12289</v>
      </c>
      <c r="F778" s="25" t="s">
        <v>12290</v>
      </c>
      <c r="G778" s="29">
        <v>41</v>
      </c>
      <c r="H778" s="29">
        <v>1</v>
      </c>
      <c r="I778" s="193"/>
      <c r="J778" s="193"/>
    </row>
    <row r="779" spans="1:10" ht="15" customHeight="1">
      <c r="A779" s="27" t="s">
        <v>1824</v>
      </c>
      <c r="B779" s="11" t="s">
        <v>2120</v>
      </c>
      <c r="C779" s="25" t="s">
        <v>12291</v>
      </c>
      <c r="D779" s="28">
        <v>302133</v>
      </c>
      <c r="E779" s="25" t="s">
        <v>12292</v>
      </c>
      <c r="F779" s="25" t="s">
        <v>12293</v>
      </c>
      <c r="G779" s="29">
        <v>243</v>
      </c>
      <c r="H779" s="29">
        <v>3</v>
      </c>
      <c r="I779" s="193"/>
      <c r="J779" s="193"/>
    </row>
    <row r="780" spans="1:10" ht="15" customHeight="1">
      <c r="A780" s="27" t="s">
        <v>1824</v>
      </c>
      <c r="B780" s="11" t="s">
        <v>2120</v>
      </c>
      <c r="C780" s="25" t="s">
        <v>12291</v>
      </c>
      <c r="D780" s="28">
        <v>500393</v>
      </c>
      <c r="E780" s="25" t="s">
        <v>12294</v>
      </c>
      <c r="F780" s="25" t="s">
        <v>12295</v>
      </c>
      <c r="G780" s="29">
        <v>133</v>
      </c>
      <c r="H780" s="29">
        <v>1</v>
      </c>
      <c r="I780" s="193"/>
      <c r="J780" s="193"/>
    </row>
    <row r="781" spans="1:10" ht="15" customHeight="1">
      <c r="A781" s="27" t="s">
        <v>1824</v>
      </c>
      <c r="B781" s="15" t="str">
        <f>B780</f>
        <v>Masbate City</v>
      </c>
      <c r="C781" s="25"/>
      <c r="D781" s="28"/>
      <c r="E781" s="25" t="s">
        <v>64</v>
      </c>
      <c r="F781" s="25"/>
      <c r="G781" s="29">
        <f>SUM(G772:G780)</f>
        <v>2471</v>
      </c>
      <c r="H781" s="29">
        <f>SUM(H772:H780)</f>
        <v>31</v>
      </c>
      <c r="I781" s="193"/>
      <c r="J781" s="193"/>
    </row>
    <row r="782" spans="1:10" ht="15" customHeight="1">
      <c r="A782" s="13"/>
      <c r="B782" s="15"/>
      <c r="C782" s="25"/>
      <c r="D782" s="28"/>
      <c r="E782" s="25"/>
      <c r="F782" s="25"/>
      <c r="G782" s="29"/>
      <c r="H782" s="29"/>
      <c r="I782" s="193"/>
      <c r="J782" s="193"/>
    </row>
    <row r="783" spans="1:10">
      <c r="A783" s="22" t="str">
        <f>A785</f>
        <v>NCR</v>
      </c>
      <c r="B783" s="22" t="s">
        <v>20</v>
      </c>
      <c r="C783" s="22"/>
      <c r="D783" s="23"/>
      <c r="E783" s="22"/>
      <c r="F783" s="22"/>
      <c r="G783" s="24">
        <f>SUMIF($E$785:$E$1098,"SUB-TOTAL",G$785:G$1098)</f>
        <v>208084</v>
      </c>
      <c r="H783" s="24">
        <f>SUMIF($E$785:$E$1098,"SUB-TOTAL",H$785:H$1098)</f>
        <v>2973</v>
      </c>
      <c r="I783" s="193"/>
      <c r="J783" s="193"/>
    </row>
    <row r="784" spans="1:10">
      <c r="A784" s="21"/>
      <c r="B784" s="22"/>
      <c r="C784" s="22"/>
      <c r="D784" s="23"/>
      <c r="E784" s="22"/>
      <c r="F784" s="22"/>
      <c r="G784" s="24"/>
      <c r="H784" s="24"/>
      <c r="I784" s="25"/>
      <c r="J784" s="25"/>
    </row>
    <row r="785" spans="1:10" ht="15" customHeight="1">
      <c r="A785" s="27" t="s">
        <v>2178</v>
      </c>
      <c r="B785" s="11" t="s">
        <v>2284</v>
      </c>
      <c r="C785" s="25" t="s">
        <v>2285</v>
      </c>
      <c r="D785" s="28">
        <v>305423</v>
      </c>
      <c r="E785" s="25" t="s">
        <v>5240</v>
      </c>
      <c r="F785" s="25" t="s">
        <v>12296</v>
      </c>
      <c r="G785" s="29">
        <v>762</v>
      </c>
      <c r="H785" s="29">
        <v>11</v>
      </c>
      <c r="I785" s="193"/>
      <c r="J785" s="193"/>
    </row>
    <row r="786" spans="1:10" ht="15" customHeight="1">
      <c r="A786" s="27" t="s">
        <v>2178</v>
      </c>
      <c r="B786" s="11" t="s">
        <v>2284</v>
      </c>
      <c r="C786" s="25" t="s">
        <v>2287</v>
      </c>
      <c r="D786" s="28">
        <v>305607</v>
      </c>
      <c r="E786" s="25" t="s">
        <v>12297</v>
      </c>
      <c r="F786" s="25" t="s">
        <v>12298</v>
      </c>
      <c r="G786" s="29">
        <v>163</v>
      </c>
      <c r="H786" s="29">
        <v>3</v>
      </c>
      <c r="I786" s="193"/>
      <c r="J786" s="193"/>
    </row>
    <row r="787" spans="1:10" ht="15" customHeight="1">
      <c r="A787" s="27" t="s">
        <v>2178</v>
      </c>
      <c r="B787" s="11" t="s">
        <v>2284</v>
      </c>
      <c r="C787" s="25"/>
      <c r="D787" s="28"/>
      <c r="E787" s="25" t="s">
        <v>64</v>
      </c>
      <c r="F787" s="25"/>
      <c r="G787" s="29">
        <f>SUM(G785:G786)</f>
        <v>925</v>
      </c>
      <c r="H787" s="29">
        <f>SUM(H785:H786)</f>
        <v>14</v>
      </c>
      <c r="I787" s="193"/>
      <c r="J787" s="193"/>
    </row>
    <row r="788" spans="1:10" ht="15" customHeight="1">
      <c r="A788" s="27" t="s">
        <v>2178</v>
      </c>
      <c r="B788" s="15"/>
      <c r="C788" s="25"/>
      <c r="D788" s="28"/>
      <c r="E788" s="25"/>
      <c r="F788" s="25"/>
      <c r="G788" s="29"/>
      <c r="H788" s="29"/>
      <c r="I788" s="193"/>
      <c r="J788" s="193"/>
    </row>
    <row r="789" spans="1:10" ht="15" customHeight="1">
      <c r="A789" s="27" t="s">
        <v>2178</v>
      </c>
      <c r="B789" s="11" t="s">
        <v>2228</v>
      </c>
      <c r="C789" s="25" t="s">
        <v>2229</v>
      </c>
      <c r="D789" s="28">
        <v>300133</v>
      </c>
      <c r="E789" s="25" t="s">
        <v>12299</v>
      </c>
      <c r="F789" s="25" t="s">
        <v>12300</v>
      </c>
      <c r="G789" s="29">
        <v>131</v>
      </c>
      <c r="H789" s="29">
        <v>2</v>
      </c>
      <c r="I789" s="193"/>
      <c r="J789" s="193"/>
    </row>
    <row r="790" spans="1:10" ht="15" customHeight="1">
      <c r="A790" s="27" t="s">
        <v>2178</v>
      </c>
      <c r="B790" s="11" t="s">
        <v>2228</v>
      </c>
      <c r="C790" s="25" t="s">
        <v>2229</v>
      </c>
      <c r="D790" s="28">
        <v>305453</v>
      </c>
      <c r="E790" s="25" t="s">
        <v>12301</v>
      </c>
      <c r="F790" s="25" t="s">
        <v>12302</v>
      </c>
      <c r="G790" s="29">
        <v>1086</v>
      </c>
      <c r="H790" s="29">
        <v>16</v>
      </c>
      <c r="I790" s="193"/>
      <c r="J790" s="193"/>
    </row>
    <row r="791" spans="1:10" ht="15" customHeight="1">
      <c r="A791" s="27" t="s">
        <v>2178</v>
      </c>
      <c r="B791" s="11" t="s">
        <v>2228</v>
      </c>
      <c r="C791" s="25" t="s">
        <v>2229</v>
      </c>
      <c r="D791" s="28">
        <v>305454</v>
      </c>
      <c r="E791" s="25" t="s">
        <v>12303</v>
      </c>
      <c r="F791" s="25" t="s">
        <v>12304</v>
      </c>
      <c r="G791" s="29">
        <v>182</v>
      </c>
      <c r="H791" s="29">
        <v>3</v>
      </c>
      <c r="I791" s="193"/>
      <c r="J791" s="193"/>
    </row>
    <row r="792" spans="1:10" ht="15" customHeight="1">
      <c r="A792" s="27" t="s">
        <v>2178</v>
      </c>
      <c r="B792" s="11" t="s">
        <v>2228</v>
      </c>
      <c r="C792" s="25" t="s">
        <v>2229</v>
      </c>
      <c r="D792" s="28">
        <v>305456</v>
      </c>
      <c r="E792" s="25" t="s">
        <v>12305</v>
      </c>
      <c r="F792" s="25" t="s">
        <v>12306</v>
      </c>
      <c r="G792" s="29">
        <v>1103</v>
      </c>
      <c r="H792" s="29">
        <v>16</v>
      </c>
      <c r="I792" s="193"/>
      <c r="J792" s="193"/>
    </row>
    <row r="793" spans="1:10" ht="15" customHeight="1">
      <c r="A793" s="27" t="s">
        <v>2178</v>
      </c>
      <c r="B793" s="11" t="s">
        <v>2228</v>
      </c>
      <c r="C793" s="25" t="s">
        <v>2229</v>
      </c>
      <c r="D793" s="28">
        <v>328001</v>
      </c>
      <c r="E793" s="25" t="s">
        <v>12307</v>
      </c>
      <c r="F793" s="25" t="s">
        <v>12308</v>
      </c>
      <c r="G793" s="29">
        <v>116</v>
      </c>
      <c r="H793" s="29">
        <v>2</v>
      </c>
      <c r="I793" s="193"/>
      <c r="J793" s="193"/>
    </row>
    <row r="794" spans="1:10" ht="15" customHeight="1">
      <c r="A794" s="27" t="s">
        <v>2178</v>
      </c>
      <c r="B794" s="11" t="s">
        <v>2228</v>
      </c>
      <c r="C794" s="25" t="s">
        <v>2231</v>
      </c>
      <c r="D794" s="28">
        <v>305455</v>
      </c>
      <c r="E794" s="25" t="s">
        <v>12309</v>
      </c>
      <c r="F794" s="25" t="s">
        <v>12310</v>
      </c>
      <c r="G794" s="29">
        <v>430</v>
      </c>
      <c r="H794" s="29">
        <v>6</v>
      </c>
      <c r="I794" s="193"/>
      <c r="J794" s="193"/>
    </row>
    <row r="795" spans="1:10" ht="15" customHeight="1">
      <c r="A795" s="27" t="s">
        <v>2178</v>
      </c>
      <c r="B795" s="11" t="s">
        <v>2228</v>
      </c>
      <c r="C795" s="25" t="s">
        <v>2231</v>
      </c>
      <c r="D795" s="28">
        <v>305457</v>
      </c>
      <c r="E795" s="25" t="s">
        <v>12311</v>
      </c>
      <c r="F795" s="25" t="s">
        <v>12312</v>
      </c>
      <c r="G795" s="29">
        <v>346</v>
      </c>
      <c r="H795" s="29">
        <v>5</v>
      </c>
      <c r="I795" s="193"/>
      <c r="J795" s="193"/>
    </row>
    <row r="796" spans="1:10" ht="15" customHeight="1">
      <c r="A796" s="27" t="s">
        <v>2178</v>
      </c>
      <c r="B796" s="11" t="s">
        <v>2228</v>
      </c>
      <c r="C796" s="25" t="s">
        <v>2231</v>
      </c>
      <c r="D796" s="28">
        <v>305458</v>
      </c>
      <c r="E796" s="25" t="s">
        <v>9257</v>
      </c>
      <c r="F796" s="25" t="s">
        <v>12313</v>
      </c>
      <c r="G796" s="29">
        <v>696</v>
      </c>
      <c r="H796" s="29">
        <v>11</v>
      </c>
      <c r="I796" s="193"/>
      <c r="J796" s="193"/>
    </row>
    <row r="797" spans="1:10" ht="15" customHeight="1">
      <c r="A797" s="27" t="s">
        <v>2178</v>
      </c>
      <c r="B797" s="15" t="str">
        <f>B796</f>
        <v>Navotas City</v>
      </c>
      <c r="C797" s="25"/>
      <c r="D797" s="28"/>
      <c r="E797" s="25" t="s">
        <v>64</v>
      </c>
      <c r="F797" s="25"/>
      <c r="G797" s="29">
        <f>SUM(G789:G796)</f>
        <v>4090</v>
      </c>
      <c r="H797" s="29">
        <f>SUM(H789:H796)</f>
        <v>61</v>
      </c>
      <c r="I797" s="193"/>
      <c r="J797" s="193"/>
    </row>
    <row r="798" spans="1:10" ht="15" customHeight="1">
      <c r="A798" s="27" t="s">
        <v>2178</v>
      </c>
      <c r="B798" s="15"/>
      <c r="C798" s="25"/>
      <c r="D798" s="28"/>
      <c r="E798" s="25"/>
      <c r="F798" s="25"/>
      <c r="G798" s="29"/>
      <c r="H798" s="29"/>
      <c r="I798" s="193"/>
      <c r="J798" s="193"/>
    </row>
    <row r="799" spans="1:10" ht="15" customHeight="1">
      <c r="A799" s="27" t="s">
        <v>2178</v>
      </c>
      <c r="B799" s="11" t="s">
        <v>2233</v>
      </c>
      <c r="C799" s="25" t="s">
        <v>12314</v>
      </c>
      <c r="D799" s="28">
        <v>305311</v>
      </c>
      <c r="E799" s="25" t="s">
        <v>12315</v>
      </c>
      <c r="F799" s="25" t="s">
        <v>12316</v>
      </c>
      <c r="G799" s="29">
        <v>441</v>
      </c>
      <c r="H799" s="29">
        <v>7</v>
      </c>
      <c r="I799" s="193"/>
      <c r="J799" s="193"/>
    </row>
    <row r="800" spans="1:10" ht="15" customHeight="1">
      <c r="A800" s="27" t="s">
        <v>2178</v>
      </c>
      <c r="B800" s="11" t="s">
        <v>2233</v>
      </c>
      <c r="C800" s="25" t="s">
        <v>12317</v>
      </c>
      <c r="D800" s="28">
        <v>305297</v>
      </c>
      <c r="E800" s="25" t="s">
        <v>12318</v>
      </c>
      <c r="F800" s="25" t="s">
        <v>12319</v>
      </c>
      <c r="G800" s="29">
        <v>430</v>
      </c>
      <c r="H800" s="29">
        <v>6</v>
      </c>
      <c r="I800" s="193"/>
      <c r="J800" s="193"/>
    </row>
    <row r="801" spans="1:10" ht="15" customHeight="1">
      <c r="A801" s="27" t="s">
        <v>2178</v>
      </c>
      <c r="B801" s="11" t="s">
        <v>2233</v>
      </c>
      <c r="C801" s="25" t="s">
        <v>12317</v>
      </c>
      <c r="D801" s="28">
        <v>500567</v>
      </c>
      <c r="E801" s="25" t="s">
        <v>12320</v>
      </c>
      <c r="F801" s="25" t="s">
        <v>12321</v>
      </c>
      <c r="G801" s="29">
        <v>870</v>
      </c>
      <c r="H801" s="29">
        <v>12</v>
      </c>
      <c r="I801" s="193"/>
      <c r="J801" s="193"/>
    </row>
    <row r="802" spans="1:10" ht="15" customHeight="1">
      <c r="A802" s="27" t="s">
        <v>2178</v>
      </c>
      <c r="B802" s="11" t="s">
        <v>2233</v>
      </c>
      <c r="C802" s="25" t="s">
        <v>12322</v>
      </c>
      <c r="D802" s="28">
        <v>305298</v>
      </c>
      <c r="E802" s="25" t="s">
        <v>12323</v>
      </c>
      <c r="F802" s="25" t="s">
        <v>12324</v>
      </c>
      <c r="G802" s="29">
        <v>1244</v>
      </c>
      <c r="H802" s="29">
        <v>18</v>
      </c>
      <c r="I802" s="193"/>
      <c r="J802" s="193"/>
    </row>
    <row r="803" spans="1:10" ht="15" customHeight="1">
      <c r="A803" s="27" t="s">
        <v>2178</v>
      </c>
      <c r="B803" s="11" t="s">
        <v>2233</v>
      </c>
      <c r="C803" s="25" t="s">
        <v>12325</v>
      </c>
      <c r="D803" s="28">
        <v>305295</v>
      </c>
      <c r="E803" s="25" t="s">
        <v>12326</v>
      </c>
      <c r="F803" s="25" t="s">
        <v>12327</v>
      </c>
      <c r="G803" s="29">
        <v>1507</v>
      </c>
      <c r="H803" s="29">
        <v>22</v>
      </c>
      <c r="I803" s="193"/>
      <c r="J803" s="193"/>
    </row>
    <row r="804" spans="1:10" ht="15" customHeight="1">
      <c r="A804" s="27" t="s">
        <v>2178</v>
      </c>
      <c r="B804" s="11" t="s">
        <v>2233</v>
      </c>
      <c r="C804" s="25" t="s">
        <v>12328</v>
      </c>
      <c r="D804" s="28">
        <v>305294</v>
      </c>
      <c r="E804" s="25" t="s">
        <v>12329</v>
      </c>
      <c r="F804" s="25" t="s">
        <v>12330</v>
      </c>
      <c r="G804" s="29">
        <v>360</v>
      </c>
      <c r="H804" s="29">
        <v>5</v>
      </c>
      <c r="I804" s="193"/>
      <c r="J804" s="193"/>
    </row>
    <row r="805" spans="1:10" ht="15" customHeight="1">
      <c r="A805" s="27" t="s">
        <v>2178</v>
      </c>
      <c r="B805" s="11" t="s">
        <v>2233</v>
      </c>
      <c r="C805" s="25" t="s">
        <v>12331</v>
      </c>
      <c r="D805" s="28">
        <v>500566</v>
      </c>
      <c r="E805" s="25" t="s">
        <v>12332</v>
      </c>
      <c r="F805" s="25" t="s">
        <v>12333</v>
      </c>
      <c r="G805" s="29">
        <v>1085</v>
      </c>
      <c r="H805" s="29">
        <v>16</v>
      </c>
      <c r="I805" s="193"/>
      <c r="J805" s="193"/>
    </row>
    <row r="806" spans="1:10" ht="15" customHeight="1">
      <c r="A806" s="27" t="s">
        <v>2178</v>
      </c>
      <c r="B806" s="11" t="s">
        <v>2233</v>
      </c>
      <c r="C806" s="25" t="s">
        <v>12334</v>
      </c>
      <c r="D806" s="28">
        <v>305288</v>
      </c>
      <c r="E806" s="25" t="s">
        <v>12335</v>
      </c>
      <c r="F806" s="25" t="s">
        <v>12336</v>
      </c>
      <c r="G806" s="29">
        <v>961</v>
      </c>
      <c r="H806" s="29">
        <v>14</v>
      </c>
      <c r="I806" s="193"/>
      <c r="J806" s="193"/>
    </row>
    <row r="807" spans="1:10" ht="15" customHeight="1">
      <c r="A807" s="27" t="s">
        <v>2178</v>
      </c>
      <c r="B807" s="11" t="s">
        <v>2233</v>
      </c>
      <c r="C807" s="25" t="s">
        <v>12337</v>
      </c>
      <c r="D807" s="28">
        <v>305292</v>
      </c>
      <c r="E807" s="25" t="s">
        <v>12338</v>
      </c>
      <c r="F807" s="25" t="s">
        <v>12339</v>
      </c>
      <c r="G807" s="29">
        <v>634</v>
      </c>
      <c r="H807" s="29">
        <v>9</v>
      </c>
      <c r="I807" s="193"/>
      <c r="J807" s="193"/>
    </row>
    <row r="808" spans="1:10" ht="15" customHeight="1">
      <c r="A808" s="27" t="s">
        <v>2178</v>
      </c>
      <c r="B808" s="11" t="s">
        <v>2233</v>
      </c>
      <c r="C808" s="25" t="s">
        <v>12340</v>
      </c>
      <c r="D808" s="28">
        <v>305291</v>
      </c>
      <c r="E808" s="25" t="s">
        <v>12341</v>
      </c>
      <c r="F808" s="25" t="s">
        <v>12342</v>
      </c>
      <c r="G808" s="29">
        <v>1671</v>
      </c>
      <c r="H808" s="29">
        <v>24</v>
      </c>
      <c r="I808" s="193"/>
      <c r="J808" s="193"/>
    </row>
    <row r="809" spans="1:10" ht="15" customHeight="1">
      <c r="A809" s="27" t="s">
        <v>2178</v>
      </c>
      <c r="B809" s="11" t="s">
        <v>2233</v>
      </c>
      <c r="C809" s="25" t="s">
        <v>12343</v>
      </c>
      <c r="D809" s="28">
        <v>305290</v>
      </c>
      <c r="E809" s="25" t="s">
        <v>12344</v>
      </c>
      <c r="F809" s="25" t="s">
        <v>12345</v>
      </c>
      <c r="G809" s="29">
        <v>740</v>
      </c>
      <c r="H809" s="29">
        <v>11</v>
      </c>
      <c r="I809" s="193"/>
      <c r="J809" s="193"/>
    </row>
    <row r="810" spans="1:10" ht="15" customHeight="1">
      <c r="A810" s="27" t="s">
        <v>2178</v>
      </c>
      <c r="B810" s="11" t="s">
        <v>2233</v>
      </c>
      <c r="C810" s="25" t="s">
        <v>12346</v>
      </c>
      <c r="D810" s="28">
        <v>305296</v>
      </c>
      <c r="E810" s="25" t="s">
        <v>12347</v>
      </c>
      <c r="F810" s="25" t="s">
        <v>12348</v>
      </c>
      <c r="G810" s="29">
        <v>418</v>
      </c>
      <c r="H810" s="29">
        <v>6</v>
      </c>
      <c r="I810" s="193"/>
      <c r="J810" s="193"/>
    </row>
    <row r="811" spans="1:10" ht="15" customHeight="1">
      <c r="A811" s="27" t="s">
        <v>2178</v>
      </c>
      <c r="B811" s="11" t="s">
        <v>2233</v>
      </c>
      <c r="C811" s="25" t="s">
        <v>12349</v>
      </c>
      <c r="D811" s="28">
        <v>305299</v>
      </c>
      <c r="E811" s="25" t="s">
        <v>12350</v>
      </c>
      <c r="F811" s="25" t="s">
        <v>12351</v>
      </c>
      <c r="G811" s="29">
        <v>466</v>
      </c>
      <c r="H811" s="29">
        <v>7</v>
      </c>
      <c r="I811" s="193"/>
      <c r="J811" s="193"/>
    </row>
    <row r="812" spans="1:10" ht="15" customHeight="1">
      <c r="A812" s="27" t="s">
        <v>2178</v>
      </c>
      <c r="B812" s="11" t="s">
        <v>2233</v>
      </c>
      <c r="C812" s="25" t="s">
        <v>12349</v>
      </c>
      <c r="D812" s="28">
        <v>305300</v>
      </c>
      <c r="E812" s="25" t="s">
        <v>12352</v>
      </c>
      <c r="F812" s="25" t="s">
        <v>12353</v>
      </c>
      <c r="G812" s="29">
        <v>1270</v>
      </c>
      <c r="H812" s="29">
        <v>18</v>
      </c>
      <c r="I812" s="193"/>
      <c r="J812" s="193"/>
    </row>
    <row r="813" spans="1:10" ht="15" customHeight="1">
      <c r="A813" s="27" t="s">
        <v>2178</v>
      </c>
      <c r="B813" s="11" t="s">
        <v>2233</v>
      </c>
      <c r="C813" s="25" t="s">
        <v>12349</v>
      </c>
      <c r="D813" s="28">
        <v>305302</v>
      </c>
      <c r="E813" s="25" t="s">
        <v>12354</v>
      </c>
      <c r="F813" s="25" t="s">
        <v>12355</v>
      </c>
      <c r="G813" s="29">
        <v>1392</v>
      </c>
      <c r="H813" s="29">
        <v>20</v>
      </c>
      <c r="I813" s="193"/>
      <c r="J813" s="193"/>
    </row>
    <row r="814" spans="1:10" ht="15" customHeight="1">
      <c r="A814" s="27" t="s">
        <v>2178</v>
      </c>
      <c r="B814" s="11" t="s">
        <v>2233</v>
      </c>
      <c r="C814" s="25" t="s">
        <v>12349</v>
      </c>
      <c r="D814" s="28">
        <v>305303</v>
      </c>
      <c r="E814" s="25" t="s">
        <v>12356</v>
      </c>
      <c r="F814" s="25" t="s">
        <v>12357</v>
      </c>
      <c r="G814" s="29">
        <v>992</v>
      </c>
      <c r="H814" s="29">
        <v>14</v>
      </c>
      <c r="I814" s="193"/>
      <c r="J814" s="193"/>
    </row>
    <row r="815" spans="1:10" ht="15" customHeight="1">
      <c r="A815" s="27" t="s">
        <v>2178</v>
      </c>
      <c r="B815" s="11" t="s">
        <v>2233</v>
      </c>
      <c r="C815" s="25" t="s">
        <v>12358</v>
      </c>
      <c r="D815" s="28">
        <v>305301</v>
      </c>
      <c r="E815" s="25" t="s">
        <v>12359</v>
      </c>
      <c r="F815" s="25" t="s">
        <v>12360</v>
      </c>
      <c r="G815" s="29">
        <v>167</v>
      </c>
      <c r="H815" s="29">
        <v>2</v>
      </c>
      <c r="I815" s="193"/>
      <c r="J815" s="193"/>
    </row>
    <row r="816" spans="1:10" ht="15" customHeight="1">
      <c r="A816" s="27" t="s">
        <v>2178</v>
      </c>
      <c r="B816" s="11" t="s">
        <v>2233</v>
      </c>
      <c r="C816" s="25" t="s">
        <v>12358</v>
      </c>
      <c r="D816" s="28">
        <v>305315</v>
      </c>
      <c r="E816" s="25" t="s">
        <v>12361</v>
      </c>
      <c r="F816" s="25" t="s">
        <v>12362</v>
      </c>
      <c r="G816" s="29">
        <v>1008</v>
      </c>
      <c r="H816" s="29">
        <v>14</v>
      </c>
      <c r="I816" s="193"/>
      <c r="J816" s="193"/>
    </row>
    <row r="817" spans="1:10" ht="15" customHeight="1">
      <c r="A817" s="27" t="s">
        <v>2178</v>
      </c>
      <c r="B817" s="11" t="s">
        <v>2233</v>
      </c>
      <c r="C817" s="25" t="s">
        <v>12363</v>
      </c>
      <c r="D817" s="28">
        <v>305304</v>
      </c>
      <c r="E817" s="25" t="s">
        <v>12364</v>
      </c>
      <c r="F817" s="25" t="s">
        <v>12365</v>
      </c>
      <c r="G817" s="29">
        <v>534</v>
      </c>
      <c r="H817" s="29">
        <v>8</v>
      </c>
      <c r="I817" s="193"/>
      <c r="J817" s="193"/>
    </row>
    <row r="818" spans="1:10" ht="15" customHeight="1">
      <c r="A818" s="27" t="s">
        <v>2178</v>
      </c>
      <c r="B818" s="11" t="s">
        <v>2233</v>
      </c>
      <c r="C818" s="25" t="s">
        <v>12366</v>
      </c>
      <c r="D818" s="28">
        <v>305307</v>
      </c>
      <c r="E818" s="25" t="s">
        <v>12367</v>
      </c>
      <c r="F818" s="25" t="s">
        <v>12368</v>
      </c>
      <c r="G818" s="29">
        <v>261</v>
      </c>
      <c r="H818" s="29">
        <v>4</v>
      </c>
      <c r="I818" s="193"/>
      <c r="J818" s="193"/>
    </row>
    <row r="819" spans="1:10" ht="15" customHeight="1">
      <c r="A819" s="27" t="s">
        <v>2178</v>
      </c>
      <c r="B819" s="11" t="s">
        <v>2233</v>
      </c>
      <c r="C819" s="25" t="s">
        <v>12369</v>
      </c>
      <c r="D819" s="28">
        <v>305306</v>
      </c>
      <c r="E819" s="25" t="s">
        <v>12370</v>
      </c>
      <c r="F819" s="25" t="s">
        <v>12371</v>
      </c>
      <c r="G819" s="29">
        <v>1622</v>
      </c>
      <c r="H819" s="29">
        <v>23</v>
      </c>
      <c r="I819" s="193"/>
      <c r="J819" s="193"/>
    </row>
    <row r="820" spans="1:10" ht="15" customHeight="1">
      <c r="A820" s="27" t="s">
        <v>2178</v>
      </c>
      <c r="B820" s="11" t="s">
        <v>2233</v>
      </c>
      <c r="C820" s="25" t="s">
        <v>12372</v>
      </c>
      <c r="D820" s="28">
        <v>305308</v>
      </c>
      <c r="E820" s="25" t="s">
        <v>12373</v>
      </c>
      <c r="F820" s="25" t="s">
        <v>12374</v>
      </c>
      <c r="G820" s="29">
        <v>358</v>
      </c>
      <c r="H820" s="29">
        <v>5</v>
      </c>
      <c r="I820" s="193"/>
      <c r="J820" s="193"/>
    </row>
    <row r="821" spans="1:10" ht="15" customHeight="1">
      <c r="A821" s="27" t="s">
        <v>2178</v>
      </c>
      <c r="B821" s="11" t="s">
        <v>2233</v>
      </c>
      <c r="C821" s="25" t="s">
        <v>12375</v>
      </c>
      <c r="D821" s="28">
        <v>500568</v>
      </c>
      <c r="E821" s="25" t="s">
        <v>12376</v>
      </c>
      <c r="F821" s="25" t="s">
        <v>12377</v>
      </c>
      <c r="G821" s="29">
        <v>481</v>
      </c>
      <c r="H821" s="29">
        <v>7</v>
      </c>
      <c r="I821" s="193"/>
      <c r="J821" s="193"/>
    </row>
    <row r="822" spans="1:10" ht="15" customHeight="1">
      <c r="A822" s="27" t="s">
        <v>2178</v>
      </c>
      <c r="B822" s="11" t="s">
        <v>2233</v>
      </c>
      <c r="C822" s="25" t="s">
        <v>12378</v>
      </c>
      <c r="D822" s="28">
        <v>305317</v>
      </c>
      <c r="E822" s="25" t="s">
        <v>12379</v>
      </c>
      <c r="F822" s="25" t="s">
        <v>12380</v>
      </c>
      <c r="G822" s="29">
        <v>372</v>
      </c>
      <c r="H822" s="29">
        <v>5</v>
      </c>
      <c r="I822" s="193"/>
      <c r="J822" s="193"/>
    </row>
    <row r="823" spans="1:10" ht="15" customHeight="1">
      <c r="A823" s="27" t="s">
        <v>2178</v>
      </c>
      <c r="B823" s="11" t="s">
        <v>2233</v>
      </c>
      <c r="C823" s="25" t="s">
        <v>12381</v>
      </c>
      <c r="D823" s="28">
        <v>305312</v>
      </c>
      <c r="E823" s="25" t="s">
        <v>12382</v>
      </c>
      <c r="F823" s="25" t="s">
        <v>12383</v>
      </c>
      <c r="G823" s="29">
        <v>275</v>
      </c>
      <c r="H823" s="29">
        <v>4</v>
      </c>
      <c r="I823" s="193"/>
      <c r="J823" s="193"/>
    </row>
    <row r="824" spans="1:10" ht="15" customHeight="1">
      <c r="A824" s="27" t="s">
        <v>2178</v>
      </c>
      <c r="B824" s="11" t="s">
        <v>2233</v>
      </c>
      <c r="C824" s="25" t="s">
        <v>12381</v>
      </c>
      <c r="D824" s="28">
        <v>305318</v>
      </c>
      <c r="E824" s="25" t="s">
        <v>12384</v>
      </c>
      <c r="F824" s="25" t="s">
        <v>12385</v>
      </c>
      <c r="G824" s="29">
        <v>1158</v>
      </c>
      <c r="H824" s="29">
        <v>17</v>
      </c>
      <c r="I824" s="193"/>
      <c r="J824" s="193"/>
    </row>
    <row r="825" spans="1:10" ht="15" customHeight="1">
      <c r="A825" s="27" t="s">
        <v>2178</v>
      </c>
      <c r="B825" s="11" t="s">
        <v>2233</v>
      </c>
      <c r="C825" s="25" t="s">
        <v>12386</v>
      </c>
      <c r="D825" s="28">
        <v>305309</v>
      </c>
      <c r="E825" s="25" t="s">
        <v>12387</v>
      </c>
      <c r="F825" s="25" t="s">
        <v>12388</v>
      </c>
      <c r="G825" s="29">
        <v>1302</v>
      </c>
      <c r="H825" s="29">
        <v>19</v>
      </c>
      <c r="I825" s="193"/>
      <c r="J825" s="193"/>
    </row>
    <row r="826" spans="1:10" ht="15" customHeight="1">
      <c r="A826" s="27" t="s">
        <v>2178</v>
      </c>
      <c r="B826" s="11" t="s">
        <v>2233</v>
      </c>
      <c r="C826" s="25" t="s">
        <v>12386</v>
      </c>
      <c r="D826" s="28">
        <v>319401</v>
      </c>
      <c r="E826" s="25" t="s">
        <v>12389</v>
      </c>
      <c r="F826" s="25" t="s">
        <v>12390</v>
      </c>
      <c r="G826" s="29">
        <v>1112</v>
      </c>
      <c r="H826" s="29">
        <v>16</v>
      </c>
      <c r="I826" s="193"/>
      <c r="J826" s="193"/>
    </row>
    <row r="827" spans="1:10" ht="15" customHeight="1">
      <c r="A827" s="27" t="s">
        <v>2178</v>
      </c>
      <c r="B827" s="11" t="s">
        <v>2233</v>
      </c>
      <c r="C827" s="25" t="s">
        <v>1551</v>
      </c>
      <c r="D827" s="28">
        <v>305313</v>
      </c>
      <c r="E827" s="25" t="s">
        <v>12391</v>
      </c>
      <c r="F827" s="25" t="s">
        <v>12392</v>
      </c>
      <c r="G827" s="29">
        <v>770</v>
      </c>
      <c r="H827" s="29">
        <v>11</v>
      </c>
      <c r="I827" s="193"/>
      <c r="J827" s="193"/>
    </row>
    <row r="828" spans="1:10" ht="15" customHeight="1">
      <c r="A828" s="27" t="s">
        <v>2178</v>
      </c>
      <c r="B828" s="11" t="s">
        <v>2233</v>
      </c>
      <c r="C828" s="25" t="s">
        <v>12393</v>
      </c>
      <c r="D828" s="28">
        <v>305310</v>
      </c>
      <c r="E828" s="25" t="s">
        <v>12394</v>
      </c>
      <c r="F828" s="25" t="s">
        <v>12395</v>
      </c>
      <c r="G828" s="29">
        <v>399</v>
      </c>
      <c r="H828" s="29">
        <v>6</v>
      </c>
      <c r="I828" s="193"/>
      <c r="J828" s="193"/>
    </row>
    <row r="829" spans="1:10" ht="15" customHeight="1">
      <c r="A829" s="27" t="s">
        <v>2178</v>
      </c>
      <c r="B829" s="11" t="s">
        <v>2233</v>
      </c>
      <c r="C829" s="25" t="s">
        <v>12393</v>
      </c>
      <c r="D829" s="28">
        <v>305316</v>
      </c>
      <c r="E829" s="25" t="s">
        <v>12396</v>
      </c>
      <c r="F829" s="25" t="s">
        <v>12397</v>
      </c>
      <c r="G829" s="29">
        <v>789</v>
      </c>
      <c r="H829" s="29">
        <v>11</v>
      </c>
      <c r="I829" s="193"/>
      <c r="J829" s="193"/>
    </row>
    <row r="830" spans="1:10" ht="15" customHeight="1">
      <c r="A830" s="27" t="s">
        <v>2178</v>
      </c>
      <c r="B830" s="11" t="s">
        <v>2233</v>
      </c>
      <c r="C830" s="25" t="s">
        <v>12393</v>
      </c>
      <c r="D830" s="28">
        <v>305319</v>
      </c>
      <c r="E830" s="25" t="s">
        <v>12398</v>
      </c>
      <c r="F830" s="25" t="s">
        <v>12399</v>
      </c>
      <c r="G830" s="29">
        <v>585</v>
      </c>
      <c r="H830" s="29">
        <v>8</v>
      </c>
      <c r="I830" s="193"/>
      <c r="J830" s="193"/>
    </row>
    <row r="831" spans="1:10" ht="15" customHeight="1">
      <c r="A831" s="27" t="s">
        <v>2178</v>
      </c>
      <c r="B831" s="11" t="s">
        <v>2233</v>
      </c>
      <c r="C831" s="25" t="s">
        <v>12400</v>
      </c>
      <c r="D831" s="28">
        <v>500569</v>
      </c>
      <c r="E831" s="25" t="s">
        <v>12401</v>
      </c>
      <c r="F831" s="25" t="s">
        <v>12402</v>
      </c>
      <c r="G831" s="29">
        <v>320</v>
      </c>
      <c r="H831" s="29">
        <v>5</v>
      </c>
      <c r="I831" s="193"/>
      <c r="J831" s="193"/>
    </row>
    <row r="832" spans="1:10" ht="15" customHeight="1">
      <c r="A832" s="27" t="s">
        <v>2178</v>
      </c>
      <c r="B832" s="15" t="str">
        <f>B831</f>
        <v>Manila</v>
      </c>
      <c r="C832" s="25"/>
      <c r="D832" s="28"/>
      <c r="E832" s="25" t="s">
        <v>64</v>
      </c>
      <c r="F832" s="25"/>
      <c r="G832" s="29">
        <f>SUM(G799:G831)</f>
        <v>25994</v>
      </c>
      <c r="H832" s="29">
        <f>SUM(H799:H831)</f>
        <v>374</v>
      </c>
      <c r="I832" s="193"/>
      <c r="J832" s="193"/>
    </row>
    <row r="833" spans="1:10" ht="15" customHeight="1">
      <c r="A833" s="27" t="s">
        <v>2178</v>
      </c>
      <c r="B833" s="15"/>
      <c r="C833" s="25"/>
      <c r="D833" s="28"/>
      <c r="E833" s="25"/>
      <c r="F833" s="25"/>
      <c r="G833" s="29"/>
      <c r="H833" s="29"/>
      <c r="I833" s="193"/>
      <c r="J833" s="193"/>
    </row>
    <row r="834" spans="1:10" ht="15" customHeight="1">
      <c r="A834" s="27" t="s">
        <v>2178</v>
      </c>
      <c r="B834" s="11" t="s">
        <v>2288</v>
      </c>
      <c r="C834" s="25" t="s">
        <v>2289</v>
      </c>
      <c r="D834" s="28">
        <v>305320</v>
      </c>
      <c r="E834" s="25" t="s">
        <v>12403</v>
      </c>
      <c r="F834" s="25" t="s">
        <v>12404</v>
      </c>
      <c r="G834" s="29">
        <v>390</v>
      </c>
      <c r="H834" s="29">
        <v>6</v>
      </c>
      <c r="I834" s="193"/>
      <c r="J834" s="193"/>
    </row>
    <row r="835" spans="1:10" ht="15" customHeight="1">
      <c r="A835" s="27" t="s">
        <v>2178</v>
      </c>
      <c r="B835" s="11" t="s">
        <v>2288</v>
      </c>
      <c r="C835" s="25" t="s">
        <v>2289</v>
      </c>
      <c r="D835" s="28">
        <v>305323</v>
      </c>
      <c r="E835" s="25" t="s">
        <v>12405</v>
      </c>
      <c r="F835" s="25" t="s">
        <v>12406</v>
      </c>
      <c r="G835" s="29">
        <v>252</v>
      </c>
      <c r="H835" s="29">
        <v>4</v>
      </c>
      <c r="I835" s="193"/>
      <c r="J835" s="193"/>
    </row>
    <row r="836" spans="1:10" ht="15" customHeight="1">
      <c r="A836" s="27" t="s">
        <v>2178</v>
      </c>
      <c r="B836" s="11" t="s">
        <v>2288</v>
      </c>
      <c r="C836" s="25" t="s">
        <v>2289</v>
      </c>
      <c r="D836" s="28">
        <v>319506</v>
      </c>
      <c r="E836" s="25" t="s">
        <v>12407</v>
      </c>
      <c r="F836" s="25" t="s">
        <v>12408</v>
      </c>
      <c r="G836" s="29">
        <v>15</v>
      </c>
      <c r="H836" s="29">
        <v>1</v>
      </c>
      <c r="I836" s="193"/>
      <c r="J836" s="193"/>
    </row>
    <row r="837" spans="1:10" ht="15" customHeight="1">
      <c r="A837" s="27" t="s">
        <v>2178</v>
      </c>
      <c r="B837" s="11" t="s">
        <v>2288</v>
      </c>
      <c r="C837" s="25" t="s">
        <v>2291</v>
      </c>
      <c r="D837" s="28">
        <v>305324</v>
      </c>
      <c r="E837" s="25" t="s">
        <v>12409</v>
      </c>
      <c r="F837" s="25" t="s">
        <v>12410</v>
      </c>
      <c r="G837" s="29">
        <v>390</v>
      </c>
      <c r="H837" s="29">
        <v>6</v>
      </c>
      <c r="I837" s="193"/>
      <c r="J837" s="193"/>
    </row>
    <row r="838" spans="1:10" ht="15" customHeight="1">
      <c r="A838" s="27" t="s">
        <v>2178</v>
      </c>
      <c r="B838" s="11" t="s">
        <v>2288</v>
      </c>
      <c r="C838" s="25" t="s">
        <v>2291</v>
      </c>
      <c r="D838" s="28">
        <v>305325</v>
      </c>
      <c r="E838" s="25" t="s">
        <v>12411</v>
      </c>
      <c r="F838" s="25" t="s">
        <v>12412</v>
      </c>
      <c r="G838" s="29">
        <v>348</v>
      </c>
      <c r="H838" s="29">
        <v>5</v>
      </c>
      <c r="I838" s="193"/>
      <c r="J838" s="193"/>
    </row>
    <row r="839" spans="1:10" ht="15" customHeight="1">
      <c r="A839" s="27" t="s">
        <v>2178</v>
      </c>
      <c r="B839" s="11" t="s">
        <v>2288</v>
      </c>
      <c r="C839" s="25" t="s">
        <v>2292</v>
      </c>
      <c r="D839" s="28">
        <v>305321</v>
      </c>
      <c r="E839" s="25" t="s">
        <v>12413</v>
      </c>
      <c r="F839" s="25" t="s">
        <v>12414</v>
      </c>
      <c r="G839" s="29">
        <v>752</v>
      </c>
      <c r="H839" s="29">
        <v>11</v>
      </c>
      <c r="I839" s="193"/>
      <c r="J839" s="193"/>
    </row>
    <row r="840" spans="1:10" ht="15" customHeight="1">
      <c r="A840" s="27" t="s">
        <v>2178</v>
      </c>
      <c r="B840" s="11" t="s">
        <v>2288</v>
      </c>
      <c r="C840" s="25" t="s">
        <v>2292</v>
      </c>
      <c r="D840" s="28">
        <v>305322</v>
      </c>
      <c r="E840" s="25" t="s">
        <v>12415</v>
      </c>
      <c r="F840" s="25" t="s">
        <v>12416</v>
      </c>
      <c r="G840" s="29">
        <v>814</v>
      </c>
      <c r="H840" s="29">
        <v>12</v>
      </c>
      <c r="I840" s="193"/>
      <c r="J840" s="193"/>
    </row>
    <row r="841" spans="1:10" ht="15" customHeight="1">
      <c r="A841" s="27" t="s">
        <v>2178</v>
      </c>
      <c r="B841" s="11" t="s">
        <v>2288</v>
      </c>
      <c r="C841" s="25" t="s">
        <v>2293</v>
      </c>
      <c r="D841" s="28">
        <v>305328</v>
      </c>
      <c r="E841" s="25" t="s">
        <v>12417</v>
      </c>
      <c r="F841" s="25" t="s">
        <v>12418</v>
      </c>
      <c r="G841" s="29">
        <v>430</v>
      </c>
      <c r="H841" s="29">
        <v>6</v>
      </c>
      <c r="I841" s="193"/>
      <c r="J841" s="193"/>
    </row>
    <row r="842" spans="1:10" ht="15" customHeight="1">
      <c r="A842" s="27" t="s">
        <v>2178</v>
      </c>
      <c r="B842" s="11" t="s">
        <v>2288</v>
      </c>
      <c r="C842" s="25" t="s">
        <v>2295</v>
      </c>
      <c r="D842" s="28">
        <v>305326</v>
      </c>
      <c r="E842" s="25" t="s">
        <v>12419</v>
      </c>
      <c r="F842" s="25" t="s">
        <v>12420</v>
      </c>
      <c r="G842" s="29">
        <v>970</v>
      </c>
      <c r="H842" s="29">
        <v>14</v>
      </c>
      <c r="I842" s="193"/>
      <c r="J842" s="193"/>
    </row>
    <row r="843" spans="1:10" ht="15" customHeight="1">
      <c r="A843" s="27" t="s">
        <v>2178</v>
      </c>
      <c r="B843" s="11" t="s">
        <v>2288</v>
      </c>
      <c r="C843" s="25" t="s">
        <v>2295</v>
      </c>
      <c r="D843" s="28">
        <v>305327</v>
      </c>
      <c r="E843" s="25" t="s">
        <v>12421</v>
      </c>
      <c r="F843" s="25" t="s">
        <v>12422</v>
      </c>
      <c r="G843" s="29">
        <v>1757</v>
      </c>
      <c r="H843" s="29">
        <v>25</v>
      </c>
      <c r="I843" s="193"/>
      <c r="J843" s="193"/>
    </row>
    <row r="844" spans="1:10" ht="15" customHeight="1">
      <c r="A844" s="27" t="s">
        <v>2178</v>
      </c>
      <c r="B844" s="11" t="s">
        <v>2288</v>
      </c>
      <c r="C844" s="25" t="s">
        <v>2295</v>
      </c>
      <c r="D844" s="28">
        <v>305329</v>
      </c>
      <c r="E844" s="25" t="s">
        <v>12423</v>
      </c>
      <c r="F844" s="25" t="s">
        <v>12424</v>
      </c>
      <c r="G844" s="29">
        <v>436</v>
      </c>
      <c r="H844" s="29">
        <v>6</v>
      </c>
      <c r="I844" s="193"/>
      <c r="J844" s="193"/>
    </row>
    <row r="845" spans="1:10" ht="15" customHeight="1">
      <c r="A845" s="27" t="s">
        <v>2178</v>
      </c>
      <c r="B845" s="11" t="s">
        <v>2288</v>
      </c>
      <c r="C845" s="25" t="s">
        <v>2297</v>
      </c>
      <c r="D845" s="28">
        <v>305333</v>
      </c>
      <c r="E845" s="25" t="s">
        <v>12425</v>
      </c>
      <c r="F845" s="25" t="s">
        <v>12426</v>
      </c>
      <c r="G845" s="29">
        <v>513</v>
      </c>
      <c r="H845" s="29">
        <v>7</v>
      </c>
      <c r="I845" s="193"/>
      <c r="J845" s="193"/>
    </row>
    <row r="846" spans="1:10" ht="15" customHeight="1">
      <c r="A846" s="27" t="s">
        <v>2178</v>
      </c>
      <c r="B846" s="11" t="s">
        <v>2288</v>
      </c>
      <c r="C846" s="25" t="s">
        <v>2297</v>
      </c>
      <c r="D846" s="28">
        <v>305334</v>
      </c>
      <c r="E846" s="25" t="s">
        <v>12427</v>
      </c>
      <c r="F846" s="25" t="s">
        <v>12428</v>
      </c>
      <c r="G846" s="29">
        <v>926</v>
      </c>
      <c r="H846" s="29">
        <v>13</v>
      </c>
      <c r="I846" s="193"/>
      <c r="J846" s="193"/>
    </row>
    <row r="847" spans="1:10" ht="15" customHeight="1">
      <c r="A847" s="27" t="s">
        <v>2178</v>
      </c>
      <c r="B847" s="11" t="s">
        <v>2288</v>
      </c>
      <c r="C847" s="25" t="s">
        <v>2297</v>
      </c>
      <c r="D847" s="28">
        <v>305335</v>
      </c>
      <c r="E847" s="25" t="s">
        <v>12429</v>
      </c>
      <c r="F847" s="25" t="s">
        <v>12430</v>
      </c>
      <c r="G847" s="29">
        <v>932</v>
      </c>
      <c r="H847" s="29">
        <v>13</v>
      </c>
      <c r="I847" s="193"/>
      <c r="J847" s="193"/>
    </row>
    <row r="848" spans="1:10" ht="15" customHeight="1">
      <c r="A848" s="27" t="s">
        <v>2178</v>
      </c>
      <c r="B848" s="11" t="s">
        <v>2288</v>
      </c>
      <c r="C848" s="25" t="s">
        <v>2297</v>
      </c>
      <c r="D848" s="28">
        <v>305343</v>
      </c>
      <c r="E848" s="25" t="s">
        <v>12431</v>
      </c>
      <c r="F848" s="25" t="s">
        <v>12432</v>
      </c>
      <c r="G848" s="29">
        <v>1050</v>
      </c>
      <c r="H848" s="29">
        <v>15</v>
      </c>
      <c r="I848" s="193"/>
      <c r="J848" s="193"/>
    </row>
    <row r="849" spans="1:10" ht="15" customHeight="1">
      <c r="A849" s="27" t="s">
        <v>2178</v>
      </c>
      <c r="B849" s="11" t="s">
        <v>2288</v>
      </c>
      <c r="C849" s="25" t="s">
        <v>2297</v>
      </c>
      <c r="D849" s="28">
        <v>305863</v>
      </c>
      <c r="E849" s="25" t="s">
        <v>12433</v>
      </c>
      <c r="F849" s="25" t="s">
        <v>12434</v>
      </c>
      <c r="G849" s="29">
        <v>242</v>
      </c>
      <c r="H849" s="29">
        <v>3</v>
      </c>
      <c r="I849" s="193"/>
      <c r="J849" s="193"/>
    </row>
    <row r="850" spans="1:10" ht="15" customHeight="1">
      <c r="A850" s="27" t="s">
        <v>2178</v>
      </c>
      <c r="B850" s="11" t="s">
        <v>2288</v>
      </c>
      <c r="C850" s="25" t="s">
        <v>2301</v>
      </c>
      <c r="D850" s="28">
        <v>305341</v>
      </c>
      <c r="E850" s="25" t="s">
        <v>12435</v>
      </c>
      <c r="F850" s="25" t="s">
        <v>12436</v>
      </c>
      <c r="G850" s="29">
        <v>2218</v>
      </c>
      <c r="H850" s="29">
        <v>32</v>
      </c>
      <c r="I850" s="193"/>
      <c r="J850" s="193"/>
    </row>
    <row r="851" spans="1:10" ht="15" customHeight="1">
      <c r="A851" s="27" t="s">
        <v>2178</v>
      </c>
      <c r="B851" s="11" t="s">
        <v>2288</v>
      </c>
      <c r="C851" s="25" t="s">
        <v>2301</v>
      </c>
      <c r="D851" s="28">
        <v>305344</v>
      </c>
      <c r="E851" s="25" t="s">
        <v>12437</v>
      </c>
      <c r="F851" s="25" t="s">
        <v>12438</v>
      </c>
      <c r="G851" s="29">
        <v>1284</v>
      </c>
      <c r="H851" s="29">
        <v>18</v>
      </c>
      <c r="I851" s="193"/>
      <c r="J851" s="193"/>
    </row>
    <row r="852" spans="1:10" ht="15" customHeight="1">
      <c r="A852" s="27" t="s">
        <v>2178</v>
      </c>
      <c r="B852" s="11" t="s">
        <v>2288</v>
      </c>
      <c r="C852" s="25" t="s">
        <v>2301</v>
      </c>
      <c r="D852" s="28">
        <v>305743</v>
      </c>
      <c r="E852" s="25" t="s">
        <v>12439</v>
      </c>
      <c r="F852" s="25" t="s">
        <v>12440</v>
      </c>
      <c r="G852" s="29">
        <v>375</v>
      </c>
      <c r="H852" s="29">
        <v>5</v>
      </c>
      <c r="I852" s="193"/>
      <c r="J852" s="193"/>
    </row>
    <row r="853" spans="1:10" ht="15" customHeight="1">
      <c r="A853" s="27" t="s">
        <v>2178</v>
      </c>
      <c r="B853" s="11" t="s">
        <v>2288</v>
      </c>
      <c r="C853" s="25" t="s">
        <v>2303</v>
      </c>
      <c r="D853" s="28">
        <v>305340</v>
      </c>
      <c r="E853" s="25" t="s">
        <v>12441</v>
      </c>
      <c r="F853" s="25" t="s">
        <v>12442</v>
      </c>
      <c r="G853" s="29">
        <v>1908</v>
      </c>
      <c r="H853" s="29">
        <v>27</v>
      </c>
      <c r="I853" s="193"/>
      <c r="J853" s="193"/>
    </row>
    <row r="854" spans="1:10" ht="15" customHeight="1">
      <c r="A854" s="27" t="s">
        <v>2178</v>
      </c>
      <c r="B854" s="11" t="s">
        <v>2288</v>
      </c>
      <c r="C854" s="25" t="s">
        <v>2303</v>
      </c>
      <c r="D854" s="28">
        <v>305342</v>
      </c>
      <c r="E854" s="25" t="s">
        <v>6796</v>
      </c>
      <c r="F854" s="25" t="s">
        <v>12443</v>
      </c>
      <c r="G854" s="29">
        <v>1072</v>
      </c>
      <c r="H854" s="29">
        <v>15</v>
      </c>
      <c r="I854" s="193"/>
      <c r="J854" s="193"/>
    </row>
    <row r="855" spans="1:10" ht="15" customHeight="1">
      <c r="A855" s="27" t="s">
        <v>2178</v>
      </c>
      <c r="B855" s="11" t="s">
        <v>2288</v>
      </c>
      <c r="C855" s="25" t="s">
        <v>2303</v>
      </c>
      <c r="D855" s="28">
        <v>319504</v>
      </c>
      <c r="E855" s="25" t="s">
        <v>12444</v>
      </c>
      <c r="F855" s="25" t="s">
        <v>12445</v>
      </c>
      <c r="G855" s="29">
        <v>1008</v>
      </c>
      <c r="H855" s="29">
        <v>14</v>
      </c>
      <c r="I855" s="193"/>
      <c r="J855" s="193"/>
    </row>
    <row r="856" spans="1:10" ht="15" customHeight="1">
      <c r="A856" s="27" t="s">
        <v>2178</v>
      </c>
      <c r="B856" s="11" t="s">
        <v>2288</v>
      </c>
      <c r="C856" s="25" t="s">
        <v>2305</v>
      </c>
      <c r="D856" s="28">
        <v>305336</v>
      </c>
      <c r="E856" s="25" t="s">
        <v>12446</v>
      </c>
      <c r="F856" s="25" t="s">
        <v>12447</v>
      </c>
      <c r="G856" s="29">
        <v>1202</v>
      </c>
      <c r="H856" s="29">
        <v>17</v>
      </c>
      <c r="I856" s="193"/>
      <c r="J856" s="193"/>
    </row>
    <row r="857" spans="1:10" ht="15" customHeight="1">
      <c r="A857" s="27" t="s">
        <v>2178</v>
      </c>
      <c r="B857" s="11" t="s">
        <v>2288</v>
      </c>
      <c r="C857" s="25" t="s">
        <v>2305</v>
      </c>
      <c r="D857" s="28">
        <v>305337</v>
      </c>
      <c r="E857" s="25" t="s">
        <v>12448</v>
      </c>
      <c r="F857" s="25" t="s">
        <v>12449</v>
      </c>
      <c r="G857" s="29">
        <v>2896</v>
      </c>
      <c r="H857" s="29">
        <v>41</v>
      </c>
      <c r="I857" s="193"/>
      <c r="J857" s="193"/>
    </row>
    <row r="858" spans="1:10" ht="15" customHeight="1">
      <c r="A858" s="27" t="s">
        <v>2178</v>
      </c>
      <c r="B858" s="11" t="s">
        <v>2288</v>
      </c>
      <c r="C858" s="25" t="s">
        <v>2305</v>
      </c>
      <c r="D858" s="28">
        <v>305338</v>
      </c>
      <c r="E858" s="25" t="s">
        <v>12450</v>
      </c>
      <c r="F858" s="25" t="s">
        <v>12451</v>
      </c>
      <c r="G858" s="29">
        <v>945</v>
      </c>
      <c r="H858" s="29">
        <v>14</v>
      </c>
      <c r="I858" s="193"/>
      <c r="J858" s="193"/>
    </row>
    <row r="859" spans="1:10" ht="15" customHeight="1">
      <c r="A859" s="27" t="s">
        <v>2178</v>
      </c>
      <c r="B859" s="11" t="s">
        <v>2288</v>
      </c>
      <c r="C859" s="25" t="s">
        <v>2305</v>
      </c>
      <c r="D859" s="28">
        <v>305339</v>
      </c>
      <c r="E859" s="25" t="s">
        <v>12452</v>
      </c>
      <c r="F859" s="25" t="s">
        <v>12453</v>
      </c>
      <c r="G859" s="29">
        <v>1171</v>
      </c>
      <c r="H859" s="29">
        <v>17</v>
      </c>
      <c r="I859" s="193"/>
      <c r="J859" s="193"/>
    </row>
    <row r="860" spans="1:10" ht="15" customHeight="1">
      <c r="A860" s="27" t="s">
        <v>2178</v>
      </c>
      <c r="B860" s="11" t="s">
        <v>2288</v>
      </c>
      <c r="C860" s="25" t="s">
        <v>2307</v>
      </c>
      <c r="D860" s="28">
        <v>305330</v>
      </c>
      <c r="E860" s="25" t="s">
        <v>12454</v>
      </c>
      <c r="F860" s="25" t="s">
        <v>12455</v>
      </c>
      <c r="G860" s="29">
        <v>4224</v>
      </c>
      <c r="H860" s="29">
        <v>60</v>
      </c>
      <c r="I860" s="193"/>
      <c r="J860" s="193"/>
    </row>
    <row r="861" spans="1:10" ht="15" customHeight="1">
      <c r="A861" s="27" t="s">
        <v>2178</v>
      </c>
      <c r="B861" s="11" t="s">
        <v>2288</v>
      </c>
      <c r="C861" s="25" t="s">
        <v>2307</v>
      </c>
      <c r="D861" s="28">
        <v>305331</v>
      </c>
      <c r="E861" s="25" t="s">
        <v>12456</v>
      </c>
      <c r="F861" s="25" t="s">
        <v>12457</v>
      </c>
      <c r="G861" s="29">
        <v>2001</v>
      </c>
      <c r="H861" s="29">
        <v>29</v>
      </c>
      <c r="I861" s="193"/>
      <c r="J861" s="193"/>
    </row>
    <row r="862" spans="1:10" ht="15" customHeight="1">
      <c r="A862" s="27" t="s">
        <v>2178</v>
      </c>
      <c r="B862" s="11" t="s">
        <v>2288</v>
      </c>
      <c r="C862" s="25" t="s">
        <v>2307</v>
      </c>
      <c r="D862" s="28">
        <v>305332</v>
      </c>
      <c r="E862" s="25" t="s">
        <v>12458</v>
      </c>
      <c r="F862" s="25" t="s">
        <v>12459</v>
      </c>
      <c r="G862" s="29">
        <v>1451</v>
      </c>
      <c r="H862" s="29">
        <v>21</v>
      </c>
      <c r="I862" s="193"/>
      <c r="J862" s="193"/>
    </row>
    <row r="863" spans="1:10" ht="15" customHeight="1">
      <c r="A863" s="27" t="s">
        <v>2178</v>
      </c>
      <c r="B863" s="11" t="s">
        <v>2288</v>
      </c>
      <c r="C863" s="25" t="s">
        <v>2307</v>
      </c>
      <c r="D863" s="28">
        <v>319501</v>
      </c>
      <c r="E863" s="25" t="s">
        <v>12460</v>
      </c>
      <c r="F863" s="25" t="s">
        <v>12461</v>
      </c>
      <c r="G863" s="29">
        <v>1261</v>
      </c>
      <c r="H863" s="29">
        <v>18</v>
      </c>
      <c r="I863" s="193"/>
      <c r="J863" s="193"/>
    </row>
    <row r="864" spans="1:10" ht="15" customHeight="1">
      <c r="A864" s="27" t="s">
        <v>2178</v>
      </c>
      <c r="B864" s="11" t="s">
        <v>2288</v>
      </c>
      <c r="C864" s="25" t="s">
        <v>2307</v>
      </c>
      <c r="D864" s="28">
        <v>319505</v>
      </c>
      <c r="E864" s="25" t="s">
        <v>12462</v>
      </c>
      <c r="F864" s="25" t="s">
        <v>12463</v>
      </c>
      <c r="G864" s="29">
        <v>1235</v>
      </c>
      <c r="H864" s="29">
        <v>18</v>
      </c>
      <c r="I864" s="193"/>
      <c r="J864" s="193"/>
    </row>
    <row r="865" spans="1:10" ht="15" customHeight="1">
      <c r="A865" s="27" t="s">
        <v>2178</v>
      </c>
      <c r="B865" s="11" t="s">
        <v>2288</v>
      </c>
      <c r="C865" s="25" t="s">
        <v>2309</v>
      </c>
      <c r="D865" s="28">
        <v>305345</v>
      </c>
      <c r="E865" s="25" t="s">
        <v>12464</v>
      </c>
      <c r="F865" s="25" t="s">
        <v>12465</v>
      </c>
      <c r="G865" s="29">
        <v>728</v>
      </c>
      <c r="H865" s="29">
        <v>10</v>
      </c>
      <c r="I865" s="193"/>
      <c r="J865" s="193"/>
    </row>
    <row r="866" spans="1:10" ht="15" customHeight="1">
      <c r="A866" s="27" t="s">
        <v>2178</v>
      </c>
      <c r="B866" s="11" t="s">
        <v>2288</v>
      </c>
      <c r="C866" s="25" t="s">
        <v>2311</v>
      </c>
      <c r="D866" s="28">
        <v>305346</v>
      </c>
      <c r="E866" s="25" t="s">
        <v>12466</v>
      </c>
      <c r="F866" s="25" t="s">
        <v>12467</v>
      </c>
      <c r="G866" s="29">
        <v>533</v>
      </c>
      <c r="H866" s="29">
        <v>8</v>
      </c>
      <c r="I866" s="193"/>
      <c r="J866" s="193"/>
    </row>
    <row r="867" spans="1:10" ht="15" customHeight="1">
      <c r="A867" s="27" t="s">
        <v>2178</v>
      </c>
      <c r="B867" s="11" t="s">
        <v>2288</v>
      </c>
      <c r="C867" s="25" t="s">
        <v>2311</v>
      </c>
      <c r="D867" s="28">
        <v>305347</v>
      </c>
      <c r="E867" s="25" t="s">
        <v>12468</v>
      </c>
      <c r="F867" s="25" t="s">
        <v>12469</v>
      </c>
      <c r="G867" s="29">
        <v>194</v>
      </c>
      <c r="H867" s="29">
        <v>3</v>
      </c>
      <c r="I867" s="193"/>
      <c r="J867" s="193"/>
    </row>
    <row r="868" spans="1:10" ht="15" customHeight="1">
      <c r="A868" s="27" t="s">
        <v>2178</v>
      </c>
      <c r="B868" s="11" t="s">
        <v>2288</v>
      </c>
      <c r="C868" s="25" t="s">
        <v>2313</v>
      </c>
      <c r="D868" s="28">
        <v>305348</v>
      </c>
      <c r="E868" s="25" t="s">
        <v>12470</v>
      </c>
      <c r="F868" s="25" t="s">
        <v>12471</v>
      </c>
      <c r="G868" s="29">
        <v>485</v>
      </c>
      <c r="H868" s="29">
        <v>7</v>
      </c>
      <c r="I868" s="193"/>
      <c r="J868" s="193"/>
    </row>
    <row r="869" spans="1:10" ht="15" customHeight="1">
      <c r="A869" s="27" t="s">
        <v>2178</v>
      </c>
      <c r="B869" s="11" t="s">
        <v>2288</v>
      </c>
      <c r="C869" s="25" t="s">
        <v>2313</v>
      </c>
      <c r="D869" s="28">
        <v>305349</v>
      </c>
      <c r="E869" s="25" t="s">
        <v>12472</v>
      </c>
      <c r="F869" s="25" t="s">
        <v>12473</v>
      </c>
      <c r="G869" s="29">
        <v>126</v>
      </c>
      <c r="H869" s="29">
        <v>2</v>
      </c>
      <c r="I869" s="193"/>
      <c r="J869" s="193"/>
    </row>
    <row r="870" spans="1:10" ht="15" customHeight="1">
      <c r="A870" s="27" t="s">
        <v>2178</v>
      </c>
      <c r="B870" s="11" t="s">
        <v>2288</v>
      </c>
      <c r="C870" s="25" t="s">
        <v>2313</v>
      </c>
      <c r="D870" s="28">
        <v>305350</v>
      </c>
      <c r="E870" s="25" t="s">
        <v>12474</v>
      </c>
      <c r="F870" s="25" t="s">
        <v>12475</v>
      </c>
      <c r="G870" s="29">
        <v>883</v>
      </c>
      <c r="H870" s="29">
        <v>13</v>
      </c>
      <c r="I870" s="193"/>
      <c r="J870" s="193"/>
    </row>
    <row r="871" spans="1:10" ht="15" customHeight="1">
      <c r="A871" s="27" t="s">
        <v>2178</v>
      </c>
      <c r="B871" s="11" t="s">
        <v>2288</v>
      </c>
      <c r="C871" s="25" t="s">
        <v>2315</v>
      </c>
      <c r="D871" s="28">
        <v>305352</v>
      </c>
      <c r="E871" s="25" t="s">
        <v>12476</v>
      </c>
      <c r="F871" s="25" t="s">
        <v>12477</v>
      </c>
      <c r="G871" s="29">
        <v>307</v>
      </c>
      <c r="H871" s="29">
        <v>4</v>
      </c>
      <c r="I871" s="193"/>
      <c r="J871" s="193"/>
    </row>
    <row r="872" spans="1:10" ht="15" customHeight="1">
      <c r="A872" s="27" t="s">
        <v>2178</v>
      </c>
      <c r="B872" s="11" t="s">
        <v>2288</v>
      </c>
      <c r="C872" s="25" t="s">
        <v>2317</v>
      </c>
      <c r="D872" s="28">
        <v>305353</v>
      </c>
      <c r="E872" s="25" t="s">
        <v>12478</v>
      </c>
      <c r="F872" s="25" t="s">
        <v>12479</v>
      </c>
      <c r="G872" s="29">
        <v>663</v>
      </c>
      <c r="H872" s="29">
        <v>9</v>
      </c>
      <c r="I872" s="193"/>
      <c r="J872" s="193"/>
    </row>
    <row r="873" spans="1:10" ht="15" customHeight="1">
      <c r="A873" s="27" t="s">
        <v>2178</v>
      </c>
      <c r="B873" s="11" t="s">
        <v>2288</v>
      </c>
      <c r="C873" s="25" t="s">
        <v>2319</v>
      </c>
      <c r="D873" s="28">
        <v>305354</v>
      </c>
      <c r="E873" s="25" t="s">
        <v>12480</v>
      </c>
      <c r="F873" s="25" t="s">
        <v>12481</v>
      </c>
      <c r="G873" s="29">
        <v>527</v>
      </c>
      <c r="H873" s="29">
        <v>8</v>
      </c>
      <c r="I873" s="193"/>
      <c r="J873" s="193"/>
    </row>
    <row r="874" spans="1:10" ht="15" customHeight="1">
      <c r="A874" s="27" t="s">
        <v>2178</v>
      </c>
      <c r="B874" s="11" t="s">
        <v>2288</v>
      </c>
      <c r="C874" s="25" t="s">
        <v>2319</v>
      </c>
      <c r="D874" s="28">
        <v>305355</v>
      </c>
      <c r="E874" s="25" t="s">
        <v>12482</v>
      </c>
      <c r="F874" s="25" t="s">
        <v>12483</v>
      </c>
      <c r="G874" s="29">
        <v>1418</v>
      </c>
      <c r="H874" s="29">
        <v>20</v>
      </c>
      <c r="I874" s="193"/>
      <c r="J874" s="193"/>
    </row>
    <row r="875" spans="1:10" ht="15" customHeight="1">
      <c r="A875" s="27" t="s">
        <v>2178</v>
      </c>
      <c r="B875" s="11" t="s">
        <v>2288</v>
      </c>
      <c r="C875" s="25" t="s">
        <v>2319</v>
      </c>
      <c r="D875" s="28">
        <v>305356</v>
      </c>
      <c r="E875" s="25" t="s">
        <v>12484</v>
      </c>
      <c r="F875" s="25" t="s">
        <v>12485</v>
      </c>
      <c r="G875" s="29">
        <v>218</v>
      </c>
      <c r="H875" s="29">
        <v>3</v>
      </c>
      <c r="I875" s="193"/>
      <c r="J875" s="193"/>
    </row>
    <row r="876" spans="1:10" ht="15" customHeight="1">
      <c r="A876" s="27" t="s">
        <v>2178</v>
      </c>
      <c r="B876" s="11" t="s">
        <v>2288</v>
      </c>
      <c r="C876" s="25" t="s">
        <v>2319</v>
      </c>
      <c r="D876" s="28">
        <v>305357</v>
      </c>
      <c r="E876" s="25" t="s">
        <v>12486</v>
      </c>
      <c r="F876" s="25" t="s">
        <v>12487</v>
      </c>
      <c r="G876" s="29">
        <v>168</v>
      </c>
      <c r="H876" s="29">
        <v>2</v>
      </c>
      <c r="I876" s="193"/>
      <c r="J876" s="193"/>
    </row>
    <row r="877" spans="1:10" ht="15" customHeight="1">
      <c r="A877" s="27" t="s">
        <v>2178</v>
      </c>
      <c r="B877" s="11" t="s">
        <v>2288</v>
      </c>
      <c r="C877" s="25" t="s">
        <v>2319</v>
      </c>
      <c r="D877" s="28">
        <v>305358</v>
      </c>
      <c r="E877" s="25" t="s">
        <v>12488</v>
      </c>
      <c r="F877" s="25" t="s">
        <v>12489</v>
      </c>
      <c r="G877" s="29">
        <v>755</v>
      </c>
      <c r="H877" s="29">
        <v>11</v>
      </c>
      <c r="I877" s="193"/>
      <c r="J877" s="193"/>
    </row>
    <row r="878" spans="1:10" ht="15" customHeight="1">
      <c r="A878" s="27" t="s">
        <v>2178</v>
      </c>
      <c r="B878" s="11" t="s">
        <v>2288</v>
      </c>
      <c r="C878" s="25" t="s">
        <v>2321</v>
      </c>
      <c r="D878" s="28">
        <v>305359</v>
      </c>
      <c r="E878" s="25" t="s">
        <v>12490</v>
      </c>
      <c r="F878" s="25" t="s">
        <v>12491</v>
      </c>
      <c r="G878" s="29">
        <v>859</v>
      </c>
      <c r="H878" s="29">
        <v>12</v>
      </c>
      <c r="I878" s="193"/>
      <c r="J878" s="193"/>
    </row>
    <row r="879" spans="1:10" ht="15" customHeight="1">
      <c r="A879" s="27" t="s">
        <v>2178</v>
      </c>
      <c r="B879" s="11" t="s">
        <v>2288</v>
      </c>
      <c r="C879" s="25" t="s">
        <v>2321</v>
      </c>
      <c r="D879" s="28">
        <v>305360</v>
      </c>
      <c r="E879" s="25" t="s">
        <v>12492</v>
      </c>
      <c r="F879" s="25" t="s">
        <v>12493</v>
      </c>
      <c r="G879" s="29">
        <v>407</v>
      </c>
      <c r="H879" s="29">
        <v>6</v>
      </c>
      <c r="I879" s="193"/>
      <c r="J879" s="193"/>
    </row>
    <row r="880" spans="1:10" ht="15" customHeight="1">
      <c r="A880" s="27" t="s">
        <v>2178</v>
      </c>
      <c r="B880" s="11" t="s">
        <v>2288</v>
      </c>
      <c r="C880" s="25" t="s">
        <v>2321</v>
      </c>
      <c r="D880" s="28">
        <v>305361</v>
      </c>
      <c r="E880" s="25" t="s">
        <v>12494</v>
      </c>
      <c r="F880" s="25" t="s">
        <v>12495</v>
      </c>
      <c r="G880" s="29">
        <v>500</v>
      </c>
      <c r="H880" s="29">
        <v>7</v>
      </c>
      <c r="I880" s="193"/>
      <c r="J880" s="193"/>
    </row>
    <row r="881" spans="1:10" ht="15" customHeight="1">
      <c r="A881" s="27" t="s">
        <v>2178</v>
      </c>
      <c r="B881" s="11" t="s">
        <v>2288</v>
      </c>
      <c r="C881" s="25" t="s">
        <v>2321</v>
      </c>
      <c r="D881" s="28">
        <v>305635</v>
      </c>
      <c r="E881" s="25" t="s">
        <v>12496</v>
      </c>
      <c r="F881" s="25" t="s">
        <v>12497</v>
      </c>
      <c r="G881" s="29">
        <v>766</v>
      </c>
      <c r="H881" s="29">
        <v>11</v>
      </c>
      <c r="I881" s="193"/>
      <c r="J881" s="193"/>
    </row>
    <row r="882" spans="1:10" ht="15" customHeight="1">
      <c r="A882" s="27" t="s">
        <v>2178</v>
      </c>
      <c r="B882" s="11" t="s">
        <v>2288</v>
      </c>
      <c r="C882" s="25" t="s">
        <v>2323</v>
      </c>
      <c r="D882" s="28">
        <v>305362</v>
      </c>
      <c r="E882" s="25" t="s">
        <v>12498</v>
      </c>
      <c r="F882" s="25" t="s">
        <v>12499</v>
      </c>
      <c r="G882" s="29">
        <v>504</v>
      </c>
      <c r="H882" s="29">
        <v>7</v>
      </c>
      <c r="I882" s="193"/>
      <c r="J882" s="193"/>
    </row>
    <row r="883" spans="1:10" ht="15" customHeight="1">
      <c r="A883" s="27" t="s">
        <v>2178</v>
      </c>
      <c r="B883" s="11" t="s">
        <v>2288</v>
      </c>
      <c r="C883" s="25" t="s">
        <v>2323</v>
      </c>
      <c r="D883" s="28">
        <v>360867</v>
      </c>
      <c r="E883" s="25" t="s">
        <v>12500</v>
      </c>
      <c r="F883" s="25" t="s">
        <v>12501</v>
      </c>
      <c r="G883" s="29">
        <v>433</v>
      </c>
      <c r="H883" s="29">
        <v>6</v>
      </c>
      <c r="I883" s="193"/>
      <c r="J883" s="193"/>
    </row>
    <row r="884" spans="1:10" ht="15" customHeight="1">
      <c r="A884" s="27" t="s">
        <v>2178</v>
      </c>
      <c r="B884" s="15" t="str">
        <f>B883</f>
        <v>Quezon City</v>
      </c>
      <c r="C884" s="25"/>
      <c r="D884" s="28"/>
      <c r="E884" s="25" t="s">
        <v>64</v>
      </c>
      <c r="F884" s="25"/>
      <c r="G884" s="29">
        <f>SUM(G834:G883)</f>
        <v>44942</v>
      </c>
      <c r="H884" s="29">
        <f>SUM(H834:H883)</f>
        <v>642</v>
      </c>
      <c r="I884" s="193"/>
      <c r="J884" s="193"/>
    </row>
    <row r="885" spans="1:10" ht="15" customHeight="1">
      <c r="A885" s="27" t="s">
        <v>2178</v>
      </c>
      <c r="B885" s="15"/>
      <c r="C885" s="25"/>
      <c r="D885" s="28"/>
      <c r="E885" s="25"/>
      <c r="F885" s="25"/>
      <c r="G885" s="29"/>
      <c r="H885" s="29"/>
      <c r="I885" s="193"/>
      <c r="J885" s="193"/>
    </row>
    <row r="886" spans="1:10" ht="15" customHeight="1">
      <c r="A886" s="27" t="s">
        <v>2178</v>
      </c>
      <c r="B886" s="11" t="s">
        <v>2264</v>
      </c>
      <c r="C886" s="25" t="s">
        <v>2267</v>
      </c>
      <c r="D886" s="28">
        <v>305363</v>
      </c>
      <c r="E886" s="25" t="s">
        <v>12502</v>
      </c>
      <c r="F886" s="25" t="s">
        <v>12503</v>
      </c>
      <c r="G886" s="29">
        <v>434</v>
      </c>
      <c r="H886" s="29">
        <v>6</v>
      </c>
      <c r="I886" s="193"/>
      <c r="J886" s="193"/>
    </row>
    <row r="887" spans="1:10" ht="15" customHeight="1">
      <c r="A887" s="27" t="s">
        <v>2178</v>
      </c>
      <c r="B887" s="11" t="s">
        <v>2264</v>
      </c>
      <c r="C887" s="25" t="s">
        <v>2267</v>
      </c>
      <c r="D887" s="28">
        <v>305364</v>
      </c>
      <c r="E887" s="25" t="s">
        <v>12504</v>
      </c>
      <c r="F887" s="25" t="s">
        <v>12505</v>
      </c>
      <c r="G887" s="29">
        <v>621</v>
      </c>
      <c r="H887" s="29">
        <v>9</v>
      </c>
      <c r="I887" s="193"/>
      <c r="J887" s="193"/>
    </row>
    <row r="888" spans="1:10" ht="15" customHeight="1">
      <c r="A888" s="27" t="s">
        <v>2178</v>
      </c>
      <c r="B888" s="11" t="s">
        <v>2264</v>
      </c>
      <c r="C888" s="25" t="s">
        <v>2267</v>
      </c>
      <c r="D888" s="28">
        <v>305369</v>
      </c>
      <c r="E888" s="25" t="s">
        <v>12506</v>
      </c>
      <c r="F888" s="25" t="s">
        <v>12507</v>
      </c>
      <c r="G888" s="29">
        <v>176</v>
      </c>
      <c r="H888" s="29">
        <v>3</v>
      </c>
      <c r="I888" s="193"/>
      <c r="J888" s="193"/>
    </row>
    <row r="889" spans="1:10" ht="15" customHeight="1">
      <c r="A889" s="27" t="s">
        <v>2178</v>
      </c>
      <c r="B889" s="11" t="s">
        <v>2264</v>
      </c>
      <c r="C889" s="25" t="s">
        <v>2267</v>
      </c>
      <c r="D889" s="28">
        <v>319601</v>
      </c>
      <c r="E889" s="25" t="s">
        <v>12508</v>
      </c>
      <c r="F889" s="25" t="s">
        <v>12509</v>
      </c>
      <c r="G889" s="29">
        <v>596</v>
      </c>
      <c r="H889" s="29">
        <v>9</v>
      </c>
      <c r="I889" s="193"/>
      <c r="J889" s="193"/>
    </row>
    <row r="890" spans="1:10" ht="15" customHeight="1">
      <c r="A890" s="27" t="s">
        <v>2178</v>
      </c>
      <c r="B890" s="11" t="s">
        <v>2264</v>
      </c>
      <c r="C890" s="25" t="s">
        <v>2269</v>
      </c>
      <c r="D890" s="28">
        <v>305370</v>
      </c>
      <c r="E890" s="25" t="s">
        <v>12510</v>
      </c>
      <c r="F890" s="25" t="s">
        <v>12511</v>
      </c>
      <c r="G890" s="29">
        <v>656</v>
      </c>
      <c r="H890" s="29">
        <v>9</v>
      </c>
      <c r="I890" s="193"/>
      <c r="J890" s="193"/>
    </row>
    <row r="891" spans="1:10" ht="15" customHeight="1">
      <c r="A891" s="27" t="s">
        <v>2178</v>
      </c>
      <c r="B891" s="11" t="s">
        <v>2264</v>
      </c>
      <c r="C891" s="25" t="s">
        <v>2269</v>
      </c>
      <c r="D891" s="28">
        <v>319604</v>
      </c>
      <c r="E891" s="25" t="s">
        <v>12512</v>
      </c>
      <c r="F891" s="25" t="s">
        <v>12513</v>
      </c>
      <c r="G891" s="29">
        <v>494</v>
      </c>
      <c r="H891" s="29">
        <v>7</v>
      </c>
      <c r="I891" s="193"/>
      <c r="J891" s="193"/>
    </row>
    <row r="892" spans="1:10" ht="15" customHeight="1">
      <c r="A892" s="27" t="s">
        <v>2178</v>
      </c>
      <c r="B892" s="11" t="s">
        <v>2264</v>
      </c>
      <c r="C892" s="25" t="s">
        <v>2265</v>
      </c>
      <c r="D892" s="28">
        <v>305367</v>
      </c>
      <c r="E892" s="25" t="s">
        <v>12514</v>
      </c>
      <c r="F892" s="25" t="s">
        <v>12515</v>
      </c>
      <c r="G892" s="29">
        <v>1344</v>
      </c>
      <c r="H892" s="29">
        <v>19</v>
      </c>
      <c r="I892" s="193"/>
      <c r="J892" s="193"/>
    </row>
    <row r="893" spans="1:10" ht="15" customHeight="1">
      <c r="A893" s="27" t="s">
        <v>2178</v>
      </c>
      <c r="B893" s="11" t="s">
        <v>2264</v>
      </c>
      <c r="C893" s="25" t="s">
        <v>2271</v>
      </c>
      <c r="D893" s="28">
        <v>305368</v>
      </c>
      <c r="E893" s="25" t="s">
        <v>12516</v>
      </c>
      <c r="F893" s="25" t="s">
        <v>12517</v>
      </c>
      <c r="G893" s="29">
        <v>1432</v>
      </c>
      <c r="H893" s="29">
        <v>20</v>
      </c>
      <c r="I893" s="193"/>
      <c r="J893" s="193"/>
    </row>
    <row r="894" spans="1:10" ht="15" customHeight="1">
      <c r="A894" s="27" t="s">
        <v>2178</v>
      </c>
      <c r="B894" s="11" t="s">
        <v>2264</v>
      </c>
      <c r="C894" s="25" t="s">
        <v>2271</v>
      </c>
      <c r="D894" s="28">
        <v>500328</v>
      </c>
      <c r="E894" s="25" t="s">
        <v>12518</v>
      </c>
      <c r="F894" s="25" t="s">
        <v>12519</v>
      </c>
      <c r="G894" s="29">
        <v>18</v>
      </c>
      <c r="H894" s="29">
        <v>1</v>
      </c>
      <c r="I894" s="193"/>
      <c r="J894" s="193"/>
    </row>
    <row r="895" spans="1:10" ht="15" customHeight="1">
      <c r="A895" s="27" t="s">
        <v>2178</v>
      </c>
      <c r="B895" s="11" t="s">
        <v>2264</v>
      </c>
      <c r="C895" s="25" t="s">
        <v>2271</v>
      </c>
      <c r="D895" s="28">
        <v>500329</v>
      </c>
      <c r="E895" s="25" t="s">
        <v>12520</v>
      </c>
      <c r="F895" s="25" t="s">
        <v>12521</v>
      </c>
      <c r="G895" s="29">
        <v>90</v>
      </c>
      <c r="H895" s="29">
        <v>1</v>
      </c>
      <c r="I895" s="193"/>
      <c r="J895" s="193"/>
    </row>
    <row r="896" spans="1:10" ht="15" customHeight="1">
      <c r="A896" s="27" t="s">
        <v>2178</v>
      </c>
      <c r="B896" s="15" t="str">
        <f>B895</f>
        <v>Pasay City</v>
      </c>
      <c r="C896" s="25"/>
      <c r="D896" s="28"/>
      <c r="E896" s="25" t="s">
        <v>64</v>
      </c>
      <c r="F896" s="25"/>
      <c r="G896" s="29">
        <f>SUM(G886:G895)</f>
        <v>5861</v>
      </c>
      <c r="H896" s="29">
        <f>SUM(H886:H895)</f>
        <v>84</v>
      </c>
      <c r="I896" s="193"/>
      <c r="J896" s="193"/>
    </row>
    <row r="897" spans="1:10" ht="15" customHeight="1">
      <c r="A897" s="27" t="s">
        <v>2178</v>
      </c>
      <c r="B897" s="15"/>
      <c r="C897" s="25"/>
      <c r="D897" s="28"/>
      <c r="E897" s="25"/>
      <c r="F897" s="25"/>
      <c r="G897" s="29"/>
      <c r="H897" s="29"/>
      <c r="I897" s="193"/>
      <c r="J897" s="193"/>
    </row>
    <row r="898" spans="1:10" ht="15" customHeight="1">
      <c r="A898" s="27" t="s">
        <v>2178</v>
      </c>
      <c r="B898" s="25" t="s">
        <v>2179</v>
      </c>
      <c r="C898" s="25" t="s">
        <v>2190</v>
      </c>
      <c r="D898" s="28">
        <v>305391</v>
      </c>
      <c r="E898" s="25" t="s">
        <v>12522</v>
      </c>
      <c r="F898" s="25" t="s">
        <v>12523</v>
      </c>
      <c r="G898" s="29">
        <v>924</v>
      </c>
      <c r="H898" s="29">
        <v>13</v>
      </c>
      <c r="I898" s="193"/>
      <c r="J898" s="193"/>
    </row>
    <row r="899" spans="1:10" ht="15" customHeight="1">
      <c r="A899" s="27" t="s">
        <v>2178</v>
      </c>
      <c r="B899" s="25" t="s">
        <v>2179</v>
      </c>
      <c r="C899" s="25" t="s">
        <v>2190</v>
      </c>
      <c r="D899" s="28">
        <v>305392</v>
      </c>
      <c r="E899" s="25" t="s">
        <v>12524</v>
      </c>
      <c r="F899" s="25" t="s">
        <v>12525</v>
      </c>
      <c r="G899" s="29">
        <v>572</v>
      </c>
      <c r="H899" s="29">
        <v>8</v>
      </c>
      <c r="I899" s="193"/>
      <c r="J899" s="193"/>
    </row>
    <row r="900" spans="1:10" ht="15" customHeight="1">
      <c r="A900" s="27" t="s">
        <v>2178</v>
      </c>
      <c r="B900" s="25" t="s">
        <v>2179</v>
      </c>
      <c r="C900" s="25" t="s">
        <v>2190</v>
      </c>
      <c r="D900" s="28">
        <v>319705</v>
      </c>
      <c r="E900" s="25" t="s">
        <v>12526</v>
      </c>
      <c r="F900" s="25" t="s">
        <v>12527</v>
      </c>
      <c r="G900" s="29">
        <v>357</v>
      </c>
      <c r="H900" s="29">
        <v>5</v>
      </c>
      <c r="I900" s="193"/>
      <c r="J900" s="193"/>
    </row>
    <row r="901" spans="1:10" ht="15" customHeight="1">
      <c r="A901" s="27" t="s">
        <v>2178</v>
      </c>
      <c r="B901" s="25" t="s">
        <v>2179</v>
      </c>
      <c r="C901" s="25" t="s">
        <v>2190</v>
      </c>
      <c r="D901" s="28">
        <v>319706</v>
      </c>
      <c r="E901" s="25" t="s">
        <v>12528</v>
      </c>
      <c r="F901" s="25" t="s">
        <v>12529</v>
      </c>
      <c r="G901" s="29">
        <v>286</v>
      </c>
      <c r="H901" s="29">
        <v>4</v>
      </c>
      <c r="I901" s="193"/>
      <c r="J901" s="193"/>
    </row>
    <row r="902" spans="1:10" ht="15" customHeight="1">
      <c r="A902" s="27" t="s">
        <v>2178</v>
      </c>
      <c r="B902" s="25" t="s">
        <v>2179</v>
      </c>
      <c r="C902" s="25" t="s">
        <v>2192</v>
      </c>
      <c r="D902" s="28">
        <v>305388</v>
      </c>
      <c r="E902" s="25" t="s">
        <v>12530</v>
      </c>
      <c r="F902" s="25" t="s">
        <v>12531</v>
      </c>
      <c r="G902" s="29">
        <v>3065</v>
      </c>
      <c r="H902" s="29">
        <v>44</v>
      </c>
      <c r="I902" s="193"/>
      <c r="J902" s="193"/>
    </row>
    <row r="903" spans="1:10" ht="15" customHeight="1">
      <c r="A903" s="27" t="s">
        <v>2178</v>
      </c>
      <c r="B903" s="25" t="s">
        <v>2179</v>
      </c>
      <c r="C903" s="25" t="s">
        <v>2192</v>
      </c>
      <c r="D903" s="28">
        <v>305389</v>
      </c>
      <c r="E903" s="25" t="s">
        <v>12532</v>
      </c>
      <c r="F903" s="25" t="s">
        <v>12533</v>
      </c>
      <c r="G903" s="29">
        <v>151</v>
      </c>
      <c r="H903" s="29">
        <v>2</v>
      </c>
      <c r="I903" s="193"/>
      <c r="J903" s="193"/>
    </row>
    <row r="904" spans="1:10" ht="15" customHeight="1">
      <c r="A904" s="27" t="s">
        <v>2178</v>
      </c>
      <c r="B904" s="25" t="s">
        <v>2179</v>
      </c>
      <c r="C904" s="25" t="s">
        <v>2192</v>
      </c>
      <c r="D904" s="28">
        <v>305390</v>
      </c>
      <c r="E904" s="25" t="s">
        <v>12534</v>
      </c>
      <c r="F904" s="25" t="s">
        <v>12535</v>
      </c>
      <c r="G904" s="29">
        <v>628</v>
      </c>
      <c r="H904" s="29">
        <v>9</v>
      </c>
      <c r="I904" s="193"/>
      <c r="J904" s="193"/>
    </row>
    <row r="905" spans="1:10" ht="15" customHeight="1">
      <c r="A905" s="27" t="s">
        <v>2178</v>
      </c>
      <c r="B905" s="25" t="s">
        <v>2179</v>
      </c>
      <c r="C905" s="25" t="s">
        <v>2192</v>
      </c>
      <c r="D905" s="28">
        <v>500330</v>
      </c>
      <c r="E905" s="25" t="s">
        <v>12536</v>
      </c>
      <c r="F905" s="25" t="s">
        <v>12537</v>
      </c>
      <c r="G905" s="29">
        <v>352</v>
      </c>
      <c r="H905" s="29">
        <v>5</v>
      </c>
      <c r="I905" s="193"/>
      <c r="J905" s="193"/>
    </row>
    <row r="906" spans="1:10" ht="15" customHeight="1">
      <c r="A906" s="27" t="s">
        <v>2178</v>
      </c>
      <c r="B906" s="25" t="s">
        <v>2179</v>
      </c>
      <c r="C906" s="25" t="s">
        <v>2188</v>
      </c>
      <c r="D906" s="28">
        <v>305371</v>
      </c>
      <c r="E906" s="25" t="s">
        <v>12538</v>
      </c>
      <c r="F906" s="25" t="s">
        <v>12539</v>
      </c>
      <c r="G906" s="29">
        <v>441</v>
      </c>
      <c r="H906" s="29">
        <v>6</v>
      </c>
      <c r="I906" s="193"/>
      <c r="J906" s="193"/>
    </row>
    <row r="907" spans="1:10" ht="15" customHeight="1">
      <c r="A907" s="27" t="s">
        <v>2178</v>
      </c>
      <c r="B907" s="25" t="s">
        <v>2179</v>
      </c>
      <c r="C907" s="25" t="s">
        <v>2188</v>
      </c>
      <c r="D907" s="28">
        <v>305383</v>
      </c>
      <c r="E907" s="25" t="s">
        <v>12540</v>
      </c>
      <c r="F907" s="25" t="s">
        <v>12541</v>
      </c>
      <c r="G907" s="29">
        <v>1030</v>
      </c>
      <c r="H907" s="29">
        <v>15</v>
      </c>
      <c r="I907" s="193"/>
      <c r="J907" s="193"/>
    </row>
    <row r="908" spans="1:10" ht="15" customHeight="1">
      <c r="A908" s="27" t="s">
        <v>2178</v>
      </c>
      <c r="B908" s="25" t="s">
        <v>2179</v>
      </c>
      <c r="C908" s="25" t="s">
        <v>2188</v>
      </c>
      <c r="D908" s="28">
        <v>305384</v>
      </c>
      <c r="E908" s="25" t="s">
        <v>12542</v>
      </c>
      <c r="F908" s="25" t="s">
        <v>12543</v>
      </c>
      <c r="G908" s="29">
        <v>890</v>
      </c>
      <c r="H908" s="29">
        <v>13</v>
      </c>
      <c r="I908" s="193"/>
      <c r="J908" s="193"/>
    </row>
    <row r="909" spans="1:10" ht="15" customHeight="1">
      <c r="A909" s="27" t="s">
        <v>2178</v>
      </c>
      <c r="B909" s="25" t="s">
        <v>2179</v>
      </c>
      <c r="C909" s="25" t="s">
        <v>2180</v>
      </c>
      <c r="D909" s="28">
        <v>305374</v>
      </c>
      <c r="E909" s="25" t="s">
        <v>12544</v>
      </c>
      <c r="F909" s="25" t="s">
        <v>12545</v>
      </c>
      <c r="G909" s="29">
        <v>2965</v>
      </c>
      <c r="H909" s="29">
        <v>42</v>
      </c>
      <c r="I909" s="193"/>
      <c r="J909" s="193"/>
    </row>
    <row r="910" spans="1:10" ht="15" customHeight="1">
      <c r="A910" s="27" t="s">
        <v>2178</v>
      </c>
      <c r="B910" s="25" t="s">
        <v>2179</v>
      </c>
      <c r="C910" s="25" t="s">
        <v>2180</v>
      </c>
      <c r="D910" s="28">
        <v>305376</v>
      </c>
      <c r="E910" s="25" t="s">
        <v>12546</v>
      </c>
      <c r="F910" s="25" t="s">
        <v>12547</v>
      </c>
      <c r="G910" s="29">
        <v>967</v>
      </c>
      <c r="H910" s="29">
        <v>14</v>
      </c>
      <c r="I910" s="193"/>
      <c r="J910" s="193"/>
    </row>
    <row r="911" spans="1:10" ht="15" customHeight="1">
      <c r="A911" s="27" t="s">
        <v>2178</v>
      </c>
      <c r="B911" s="25" t="s">
        <v>2179</v>
      </c>
      <c r="C911" s="25" t="s">
        <v>2180</v>
      </c>
      <c r="D911" s="28">
        <v>319701</v>
      </c>
      <c r="E911" s="25" t="s">
        <v>12548</v>
      </c>
      <c r="F911" s="25" t="s">
        <v>12549</v>
      </c>
      <c r="G911" s="29">
        <v>1028</v>
      </c>
      <c r="H911" s="29">
        <v>15</v>
      </c>
      <c r="I911" s="193"/>
      <c r="J911" s="193"/>
    </row>
    <row r="912" spans="1:10" ht="15" customHeight="1">
      <c r="A912" s="27" t="s">
        <v>2178</v>
      </c>
      <c r="B912" s="25" t="s">
        <v>2179</v>
      </c>
      <c r="C912" s="25" t="s">
        <v>2180</v>
      </c>
      <c r="D912" s="28">
        <v>319707</v>
      </c>
      <c r="E912" s="25" t="s">
        <v>12550</v>
      </c>
      <c r="F912" s="25" t="s">
        <v>12551</v>
      </c>
      <c r="G912" s="29">
        <v>1010</v>
      </c>
      <c r="H912" s="29">
        <v>14</v>
      </c>
      <c r="I912" s="193"/>
      <c r="J912" s="193"/>
    </row>
    <row r="913" spans="1:10" ht="15" customHeight="1">
      <c r="A913" s="27" t="s">
        <v>2178</v>
      </c>
      <c r="B913" s="25" t="s">
        <v>2179</v>
      </c>
      <c r="C913" s="25" t="s">
        <v>2180</v>
      </c>
      <c r="D913" s="28">
        <v>319708</v>
      </c>
      <c r="E913" s="25" t="s">
        <v>12552</v>
      </c>
      <c r="F913" s="25" t="s">
        <v>12553</v>
      </c>
      <c r="G913" s="29">
        <v>214</v>
      </c>
      <c r="H913" s="29">
        <v>3</v>
      </c>
      <c r="I913" s="193"/>
      <c r="J913" s="193"/>
    </row>
    <row r="914" spans="1:10" ht="15" customHeight="1">
      <c r="A914" s="27" t="s">
        <v>2178</v>
      </c>
      <c r="B914" s="25" t="s">
        <v>2179</v>
      </c>
      <c r="C914" s="25" t="s">
        <v>2182</v>
      </c>
      <c r="D914" s="28">
        <v>305381</v>
      </c>
      <c r="E914" s="25" t="s">
        <v>12554</v>
      </c>
      <c r="F914" s="25" t="s">
        <v>12555</v>
      </c>
      <c r="G914" s="29">
        <v>1574</v>
      </c>
      <c r="H914" s="29">
        <v>22</v>
      </c>
      <c r="I914" s="193"/>
      <c r="J914" s="193"/>
    </row>
    <row r="915" spans="1:10" ht="15" customHeight="1">
      <c r="A915" s="27" t="s">
        <v>2178</v>
      </c>
      <c r="B915" s="25" t="s">
        <v>2179</v>
      </c>
      <c r="C915" s="25" t="s">
        <v>2182</v>
      </c>
      <c r="D915" s="28">
        <v>305382</v>
      </c>
      <c r="E915" s="25" t="s">
        <v>12508</v>
      </c>
      <c r="F915" s="25" t="s">
        <v>12556</v>
      </c>
      <c r="G915" s="29">
        <v>1579</v>
      </c>
      <c r="H915" s="29">
        <v>23</v>
      </c>
      <c r="I915" s="193"/>
      <c r="J915" s="193"/>
    </row>
    <row r="916" spans="1:10" ht="15" customHeight="1">
      <c r="A916" s="27" t="s">
        <v>2178</v>
      </c>
      <c r="B916" s="25" t="s">
        <v>2179</v>
      </c>
      <c r="C916" s="25" t="s">
        <v>2182</v>
      </c>
      <c r="D916" s="28">
        <v>319702</v>
      </c>
      <c r="E916" s="25" t="s">
        <v>12557</v>
      </c>
      <c r="F916" s="25" t="s">
        <v>12558</v>
      </c>
      <c r="G916" s="29">
        <v>833</v>
      </c>
      <c r="H916" s="29">
        <v>12</v>
      </c>
      <c r="I916" s="193"/>
      <c r="J916" s="193"/>
    </row>
    <row r="917" spans="1:10" ht="15" customHeight="1">
      <c r="A917" s="27" t="s">
        <v>2178</v>
      </c>
      <c r="B917" s="25" t="s">
        <v>2179</v>
      </c>
      <c r="C917" s="25" t="s">
        <v>2184</v>
      </c>
      <c r="D917" s="28">
        <v>305377</v>
      </c>
      <c r="E917" s="25" t="s">
        <v>12559</v>
      </c>
      <c r="F917" s="25" t="s">
        <v>12560</v>
      </c>
      <c r="G917" s="29">
        <v>495</v>
      </c>
      <c r="H917" s="29">
        <v>7</v>
      </c>
      <c r="I917" s="193"/>
      <c r="J917" s="193"/>
    </row>
    <row r="918" spans="1:10" ht="15" customHeight="1">
      <c r="A918" s="27" t="s">
        <v>2178</v>
      </c>
      <c r="B918" s="25" t="s">
        <v>2179</v>
      </c>
      <c r="C918" s="25" t="s">
        <v>2184</v>
      </c>
      <c r="D918" s="28">
        <v>305378</v>
      </c>
      <c r="E918" s="25" t="s">
        <v>12561</v>
      </c>
      <c r="F918" s="25" t="s">
        <v>12562</v>
      </c>
      <c r="G918" s="29">
        <v>270</v>
      </c>
      <c r="H918" s="29">
        <v>4</v>
      </c>
      <c r="I918" s="193"/>
      <c r="J918" s="193"/>
    </row>
    <row r="919" spans="1:10" ht="15" customHeight="1">
      <c r="A919" s="27" t="s">
        <v>2178</v>
      </c>
      <c r="B919" s="25" t="s">
        <v>2179</v>
      </c>
      <c r="C919" s="25" t="s">
        <v>2184</v>
      </c>
      <c r="D919" s="28">
        <v>305379</v>
      </c>
      <c r="E919" s="25" t="s">
        <v>12563</v>
      </c>
      <c r="F919" s="25" t="s">
        <v>12564</v>
      </c>
      <c r="G919" s="29">
        <v>961</v>
      </c>
      <c r="H919" s="29">
        <v>14</v>
      </c>
      <c r="I919" s="193"/>
      <c r="J919" s="193"/>
    </row>
    <row r="920" spans="1:10" ht="15" customHeight="1">
      <c r="A920" s="27" t="s">
        <v>2178</v>
      </c>
      <c r="B920" s="25" t="s">
        <v>2179</v>
      </c>
      <c r="C920" s="25" t="s">
        <v>2184</v>
      </c>
      <c r="D920" s="28">
        <v>305380</v>
      </c>
      <c r="E920" s="25" t="s">
        <v>12565</v>
      </c>
      <c r="F920" s="25" t="s">
        <v>12566</v>
      </c>
      <c r="G920" s="29">
        <v>1984</v>
      </c>
      <c r="H920" s="29">
        <v>28</v>
      </c>
      <c r="I920" s="193"/>
      <c r="J920" s="193"/>
    </row>
    <row r="921" spans="1:10" ht="15" customHeight="1">
      <c r="A921" s="27" t="s">
        <v>2178</v>
      </c>
      <c r="B921" s="25" t="s">
        <v>2179</v>
      </c>
      <c r="C921" s="25" t="s">
        <v>2184</v>
      </c>
      <c r="D921" s="28">
        <v>319703</v>
      </c>
      <c r="E921" s="25" t="s">
        <v>12567</v>
      </c>
      <c r="F921" s="25" t="s">
        <v>12568</v>
      </c>
      <c r="G921" s="29">
        <v>137</v>
      </c>
      <c r="H921" s="29">
        <v>2</v>
      </c>
      <c r="I921" s="193"/>
      <c r="J921" s="193"/>
    </row>
    <row r="922" spans="1:10" ht="15" customHeight="1">
      <c r="A922" s="27" t="s">
        <v>2178</v>
      </c>
      <c r="B922" s="25" t="s">
        <v>2179</v>
      </c>
      <c r="C922" s="25" t="s">
        <v>2186</v>
      </c>
      <c r="D922" s="28">
        <v>305372</v>
      </c>
      <c r="E922" s="25" t="s">
        <v>12569</v>
      </c>
      <c r="F922" s="25" t="s">
        <v>12570</v>
      </c>
      <c r="G922" s="29">
        <v>1049</v>
      </c>
      <c r="H922" s="29">
        <v>15</v>
      </c>
      <c r="I922" s="193"/>
      <c r="J922" s="193"/>
    </row>
    <row r="923" spans="1:10" ht="15" customHeight="1">
      <c r="A923" s="27" t="s">
        <v>2178</v>
      </c>
      <c r="B923" s="25" t="s">
        <v>2179</v>
      </c>
      <c r="C923" s="25" t="s">
        <v>2186</v>
      </c>
      <c r="D923" s="28">
        <v>305373</v>
      </c>
      <c r="E923" s="25" t="s">
        <v>12571</v>
      </c>
      <c r="F923" s="25" t="s">
        <v>12572</v>
      </c>
      <c r="G923" s="29">
        <v>763</v>
      </c>
      <c r="H923" s="29">
        <v>11</v>
      </c>
      <c r="I923" s="193"/>
      <c r="J923" s="193"/>
    </row>
    <row r="924" spans="1:10" ht="15" customHeight="1">
      <c r="A924" s="27" t="s">
        <v>2178</v>
      </c>
      <c r="B924" s="25" t="s">
        <v>2179</v>
      </c>
      <c r="C924" s="25" t="s">
        <v>2186</v>
      </c>
      <c r="D924" s="28">
        <v>305385</v>
      </c>
      <c r="E924" s="25" t="s">
        <v>12573</v>
      </c>
      <c r="F924" s="25" t="s">
        <v>12574</v>
      </c>
      <c r="G924" s="29">
        <v>934</v>
      </c>
      <c r="H924" s="29">
        <v>13</v>
      </c>
      <c r="I924" s="193"/>
      <c r="J924" s="193"/>
    </row>
    <row r="925" spans="1:10" ht="15" customHeight="1">
      <c r="A925" s="27" t="s">
        <v>2178</v>
      </c>
      <c r="B925" s="25" t="s">
        <v>2179</v>
      </c>
      <c r="C925" s="25" t="s">
        <v>2186</v>
      </c>
      <c r="D925" s="28">
        <v>305386</v>
      </c>
      <c r="E925" s="25" t="s">
        <v>12575</v>
      </c>
      <c r="F925" s="25" t="s">
        <v>12576</v>
      </c>
      <c r="G925" s="29">
        <v>819</v>
      </c>
      <c r="H925" s="29">
        <v>12</v>
      </c>
      <c r="I925" s="193"/>
      <c r="J925" s="193"/>
    </row>
    <row r="926" spans="1:10" ht="15" customHeight="1">
      <c r="A926" s="27" t="s">
        <v>2178</v>
      </c>
      <c r="B926" s="25" t="s">
        <v>2179</v>
      </c>
      <c r="C926" s="25" t="s">
        <v>2186</v>
      </c>
      <c r="D926" s="28">
        <v>305387</v>
      </c>
      <c r="E926" s="25" t="s">
        <v>12577</v>
      </c>
      <c r="F926" s="25" t="s">
        <v>12578</v>
      </c>
      <c r="G926" s="29">
        <v>664</v>
      </c>
      <c r="H926" s="29">
        <v>9</v>
      </c>
      <c r="I926" s="193"/>
      <c r="J926" s="193"/>
    </row>
    <row r="927" spans="1:10" ht="15" customHeight="1">
      <c r="A927" s="27" t="s">
        <v>2178</v>
      </c>
      <c r="B927" s="25" t="s">
        <v>2179</v>
      </c>
      <c r="C927" s="25" t="s">
        <v>2186</v>
      </c>
      <c r="D927" s="28">
        <v>319709</v>
      </c>
      <c r="E927" s="25" t="s">
        <v>12579</v>
      </c>
      <c r="F927" s="25" t="s">
        <v>12580</v>
      </c>
      <c r="G927" s="29">
        <v>184</v>
      </c>
      <c r="H927" s="29">
        <v>3</v>
      </c>
      <c r="I927" s="193"/>
      <c r="J927" s="193"/>
    </row>
    <row r="928" spans="1:10" ht="15" customHeight="1">
      <c r="A928" s="27" t="s">
        <v>2178</v>
      </c>
      <c r="B928" s="25" t="s">
        <v>2179</v>
      </c>
      <c r="C928" s="25" t="s">
        <v>2186</v>
      </c>
      <c r="D928" s="28">
        <v>319711</v>
      </c>
      <c r="E928" s="25" t="s">
        <v>12581</v>
      </c>
      <c r="F928" s="25" t="s">
        <v>12582</v>
      </c>
      <c r="G928" s="29">
        <v>174</v>
      </c>
      <c r="H928" s="29">
        <v>2</v>
      </c>
      <c r="I928" s="193"/>
      <c r="J928" s="193"/>
    </row>
    <row r="929" spans="1:10" ht="15" customHeight="1">
      <c r="A929" s="27" t="s">
        <v>2178</v>
      </c>
      <c r="B929" s="15" t="str">
        <f>B928</f>
        <v>Caloocan City</v>
      </c>
      <c r="C929" s="25"/>
      <c r="D929" s="28"/>
      <c r="E929" s="25" t="s">
        <v>64</v>
      </c>
      <c r="F929" s="25"/>
      <c r="G929" s="29">
        <f>SUM(G898:G928)</f>
        <v>27300</v>
      </c>
      <c r="H929" s="29">
        <f>SUM(H898:H928)</f>
        <v>389</v>
      </c>
      <c r="I929" s="193"/>
      <c r="J929" s="193"/>
    </row>
    <row r="930" spans="1:10" ht="15" customHeight="1">
      <c r="A930" s="27" t="s">
        <v>2178</v>
      </c>
      <c r="B930" s="15"/>
      <c r="C930" s="25"/>
      <c r="D930" s="28"/>
      <c r="E930" s="25"/>
      <c r="F930" s="25"/>
      <c r="G930" s="29"/>
      <c r="H930" s="29"/>
      <c r="I930" s="193"/>
      <c r="J930" s="193"/>
    </row>
    <row r="931" spans="1:10" ht="15" customHeight="1">
      <c r="A931" s="27" t="s">
        <v>2178</v>
      </c>
      <c r="B931" s="25" t="s">
        <v>2212</v>
      </c>
      <c r="C931" s="25" t="s">
        <v>2213</v>
      </c>
      <c r="D931" s="28">
        <v>305393</v>
      </c>
      <c r="E931" s="25" t="s">
        <v>12583</v>
      </c>
      <c r="F931" s="25" t="s">
        <v>12584</v>
      </c>
      <c r="G931" s="29">
        <v>676</v>
      </c>
      <c r="H931" s="29">
        <v>10</v>
      </c>
      <c r="I931" s="193"/>
      <c r="J931" s="193"/>
    </row>
    <row r="932" spans="1:10" ht="15" customHeight="1">
      <c r="A932" s="27" t="s">
        <v>2178</v>
      </c>
      <c r="B932" s="25" t="s">
        <v>2212</v>
      </c>
      <c r="C932" s="25" t="s">
        <v>2213</v>
      </c>
      <c r="D932" s="28">
        <v>305394</v>
      </c>
      <c r="E932" s="25" t="s">
        <v>12585</v>
      </c>
      <c r="F932" s="25" t="s">
        <v>12586</v>
      </c>
      <c r="G932" s="29">
        <v>873</v>
      </c>
      <c r="H932" s="29">
        <v>12</v>
      </c>
      <c r="I932" s="193"/>
      <c r="J932" s="193"/>
    </row>
    <row r="933" spans="1:10" ht="15" customHeight="1">
      <c r="A933" s="27" t="s">
        <v>2178</v>
      </c>
      <c r="B933" s="25" t="s">
        <v>2212</v>
      </c>
      <c r="C933" s="25" t="s">
        <v>2213</v>
      </c>
      <c r="D933" s="28">
        <v>305395</v>
      </c>
      <c r="E933" s="25" t="s">
        <v>12587</v>
      </c>
      <c r="F933" s="25" t="s">
        <v>12588</v>
      </c>
      <c r="G933" s="29">
        <v>193</v>
      </c>
      <c r="H933" s="29">
        <v>3</v>
      </c>
      <c r="I933" s="193"/>
      <c r="J933" s="193"/>
    </row>
    <row r="934" spans="1:10" ht="15" customHeight="1">
      <c r="A934" s="27" t="s">
        <v>2178</v>
      </c>
      <c r="B934" s="25" t="s">
        <v>2212</v>
      </c>
      <c r="C934" s="25" t="s">
        <v>2213</v>
      </c>
      <c r="D934" s="28">
        <v>500331</v>
      </c>
      <c r="E934" s="25" t="s">
        <v>12589</v>
      </c>
      <c r="F934" s="25" t="s">
        <v>12590</v>
      </c>
      <c r="G934" s="29">
        <v>429</v>
      </c>
      <c r="H934" s="29">
        <v>6</v>
      </c>
      <c r="I934" s="193"/>
      <c r="J934" s="193"/>
    </row>
    <row r="935" spans="1:10" ht="15" customHeight="1">
      <c r="A935" s="27" t="s">
        <v>2178</v>
      </c>
      <c r="B935" s="25" t="s">
        <v>2212</v>
      </c>
      <c r="C935" s="25" t="s">
        <v>2215</v>
      </c>
      <c r="D935" s="28">
        <v>500051</v>
      </c>
      <c r="E935" s="25" t="s">
        <v>12591</v>
      </c>
      <c r="F935" s="25" t="s">
        <v>12592</v>
      </c>
      <c r="G935" s="29">
        <v>557</v>
      </c>
      <c r="H935" s="29">
        <v>8</v>
      </c>
      <c r="I935" s="193"/>
      <c r="J935" s="193"/>
    </row>
    <row r="936" spans="1:10" ht="15" customHeight="1">
      <c r="A936" s="27" t="s">
        <v>2178</v>
      </c>
      <c r="B936" s="25" t="s">
        <v>2212</v>
      </c>
      <c r="C936" s="25" t="s">
        <v>2215</v>
      </c>
      <c r="D936" s="28">
        <v>500332</v>
      </c>
      <c r="E936" s="25" t="s">
        <v>12593</v>
      </c>
      <c r="F936" s="25" t="s">
        <v>12594</v>
      </c>
      <c r="G936" s="29">
        <v>617</v>
      </c>
      <c r="H936" s="29">
        <v>9</v>
      </c>
      <c r="I936" s="193"/>
      <c r="J936" s="193"/>
    </row>
    <row r="937" spans="1:10" ht="15" customHeight="1">
      <c r="A937" s="27" t="s">
        <v>2178</v>
      </c>
      <c r="B937" s="25" t="s">
        <v>2212</v>
      </c>
      <c r="C937" s="25" t="s">
        <v>2215</v>
      </c>
      <c r="D937" s="28">
        <v>500333</v>
      </c>
      <c r="E937" s="25" t="s">
        <v>12595</v>
      </c>
      <c r="F937" s="25" t="s">
        <v>12596</v>
      </c>
      <c r="G937" s="29">
        <v>520</v>
      </c>
      <c r="H937" s="29">
        <v>7</v>
      </c>
      <c r="I937" s="193"/>
      <c r="J937" s="193"/>
    </row>
    <row r="938" spans="1:10" ht="15" customHeight="1">
      <c r="A938" s="27" t="s">
        <v>2178</v>
      </c>
      <c r="B938" s="25" t="s">
        <v>2212</v>
      </c>
      <c r="C938" s="25" t="s">
        <v>2215</v>
      </c>
      <c r="D938" s="28">
        <v>500334</v>
      </c>
      <c r="E938" s="25" t="s">
        <v>12597</v>
      </c>
      <c r="F938" s="25" t="s">
        <v>12592</v>
      </c>
      <c r="G938" s="29">
        <v>223</v>
      </c>
      <c r="H938" s="29">
        <v>3</v>
      </c>
      <c r="I938" s="193"/>
      <c r="J938" s="193"/>
    </row>
    <row r="939" spans="1:10" ht="15" customHeight="1">
      <c r="A939" s="27" t="s">
        <v>2178</v>
      </c>
      <c r="B939" s="25" t="s">
        <v>2212</v>
      </c>
      <c r="C939" s="25" t="s">
        <v>2215</v>
      </c>
      <c r="D939" s="28">
        <v>500335</v>
      </c>
      <c r="E939" s="25" t="s">
        <v>12598</v>
      </c>
      <c r="F939" s="25" t="s">
        <v>12599</v>
      </c>
      <c r="G939" s="29">
        <v>317</v>
      </c>
      <c r="H939" s="29">
        <v>5</v>
      </c>
      <c r="I939" s="193"/>
      <c r="J939" s="193"/>
    </row>
    <row r="940" spans="1:10" ht="15" customHeight="1">
      <c r="A940" s="27" t="s">
        <v>2178</v>
      </c>
      <c r="B940" s="25" t="s">
        <v>2212</v>
      </c>
      <c r="C940" s="25" t="s">
        <v>2215</v>
      </c>
      <c r="D940" s="28">
        <v>500336</v>
      </c>
      <c r="E940" s="25" t="s">
        <v>12600</v>
      </c>
      <c r="F940" s="25" t="s">
        <v>12601</v>
      </c>
      <c r="G940" s="29">
        <v>482</v>
      </c>
      <c r="H940" s="29">
        <v>7</v>
      </c>
      <c r="I940" s="193"/>
      <c r="J940" s="193"/>
    </row>
    <row r="941" spans="1:10" ht="15" customHeight="1">
      <c r="A941" s="27" t="s">
        <v>2178</v>
      </c>
      <c r="B941" s="25" t="s">
        <v>2212</v>
      </c>
      <c r="C941" s="25" t="s">
        <v>2215</v>
      </c>
      <c r="D941" s="28">
        <v>500500</v>
      </c>
      <c r="E941" s="25" t="s">
        <v>12602</v>
      </c>
      <c r="F941" s="25" t="s">
        <v>2212</v>
      </c>
      <c r="G941" s="29">
        <v>360</v>
      </c>
      <c r="H941" s="29">
        <v>5</v>
      </c>
      <c r="I941" s="193"/>
      <c r="J941" s="193"/>
    </row>
    <row r="942" spans="1:10" ht="15" customHeight="1">
      <c r="A942" s="27" t="s">
        <v>2178</v>
      </c>
      <c r="B942" s="25" t="s">
        <v>2212</v>
      </c>
      <c r="C942" s="25" t="s">
        <v>2215</v>
      </c>
      <c r="D942" s="28">
        <v>502026</v>
      </c>
      <c r="E942" s="25" t="s">
        <v>12603</v>
      </c>
      <c r="F942" s="25" t="s">
        <v>12604</v>
      </c>
      <c r="G942" s="29">
        <v>318</v>
      </c>
      <c r="H942" s="29">
        <v>5</v>
      </c>
      <c r="I942" s="193"/>
      <c r="J942" s="193"/>
    </row>
    <row r="943" spans="1:10" ht="15" customHeight="1">
      <c r="A943" s="27" t="s">
        <v>2178</v>
      </c>
      <c r="B943" s="15" t="str">
        <f>B942</f>
        <v>Mandaluyong City</v>
      </c>
      <c r="C943" s="25"/>
      <c r="D943" s="28"/>
      <c r="E943" s="25" t="s">
        <v>64</v>
      </c>
      <c r="F943" s="25"/>
      <c r="G943" s="29">
        <f>SUM(G931:G942)</f>
        <v>5565</v>
      </c>
      <c r="H943" s="29">
        <f>SUM(H931:H942)</f>
        <v>80</v>
      </c>
      <c r="I943" s="193"/>
      <c r="J943" s="193"/>
    </row>
    <row r="944" spans="1:10" ht="15" customHeight="1">
      <c r="A944" s="27" t="s">
        <v>2178</v>
      </c>
      <c r="B944" s="15"/>
      <c r="C944" s="25"/>
      <c r="D944" s="28"/>
      <c r="E944" s="25"/>
      <c r="F944" s="25"/>
      <c r="G944" s="29"/>
      <c r="H944" s="29"/>
      <c r="I944" s="193"/>
      <c r="J944" s="193"/>
    </row>
    <row r="945" spans="1:10" ht="15" customHeight="1">
      <c r="A945" s="27" t="s">
        <v>2178</v>
      </c>
      <c r="B945" s="25" t="s">
        <v>2246</v>
      </c>
      <c r="C945" s="25" t="s">
        <v>2247</v>
      </c>
      <c r="D945" s="28">
        <v>305399</v>
      </c>
      <c r="E945" s="25" t="s">
        <v>12605</v>
      </c>
      <c r="F945" s="25" t="s">
        <v>12606</v>
      </c>
      <c r="G945" s="29">
        <v>273</v>
      </c>
      <c r="H945" s="29">
        <v>4</v>
      </c>
      <c r="I945" s="193"/>
      <c r="J945" s="193"/>
    </row>
    <row r="946" spans="1:10" ht="15" customHeight="1">
      <c r="A946" s="27" t="s">
        <v>2178</v>
      </c>
      <c r="B946" s="25" t="s">
        <v>2246</v>
      </c>
      <c r="C946" s="25" t="s">
        <v>2247</v>
      </c>
      <c r="D946" s="28">
        <v>305401</v>
      </c>
      <c r="E946" s="25" t="s">
        <v>12607</v>
      </c>
      <c r="F946" s="25" t="s">
        <v>12608</v>
      </c>
      <c r="G946" s="29">
        <v>234</v>
      </c>
      <c r="H946" s="29">
        <v>3</v>
      </c>
      <c r="I946" s="193"/>
      <c r="J946" s="193"/>
    </row>
    <row r="947" spans="1:10" ht="15" customHeight="1">
      <c r="A947" s="27" t="s">
        <v>2178</v>
      </c>
      <c r="B947" s="25" t="s">
        <v>2246</v>
      </c>
      <c r="C947" s="25" t="s">
        <v>2247</v>
      </c>
      <c r="D947" s="28">
        <v>305402</v>
      </c>
      <c r="E947" s="25" t="s">
        <v>12609</v>
      </c>
      <c r="F947" s="25" t="s">
        <v>12610</v>
      </c>
      <c r="G947" s="29">
        <v>528</v>
      </c>
      <c r="H947" s="29">
        <v>8</v>
      </c>
      <c r="I947" s="193"/>
      <c r="J947" s="193"/>
    </row>
    <row r="948" spans="1:10" ht="15" customHeight="1">
      <c r="A948" s="27" t="s">
        <v>2178</v>
      </c>
      <c r="B948" s="25" t="s">
        <v>2246</v>
      </c>
      <c r="C948" s="25" t="s">
        <v>2247</v>
      </c>
      <c r="D948" s="28">
        <v>305405</v>
      </c>
      <c r="E948" s="25" t="s">
        <v>12611</v>
      </c>
      <c r="F948" s="25" t="s">
        <v>12612</v>
      </c>
      <c r="G948" s="29">
        <v>959</v>
      </c>
      <c r="H948" s="29">
        <v>14</v>
      </c>
      <c r="I948" s="193"/>
      <c r="J948" s="193"/>
    </row>
    <row r="949" spans="1:10" ht="15" customHeight="1">
      <c r="A949" s="27" t="s">
        <v>2178</v>
      </c>
      <c r="B949" s="25" t="s">
        <v>2246</v>
      </c>
      <c r="C949" s="25" t="s">
        <v>2247</v>
      </c>
      <c r="D949" s="28">
        <v>319903</v>
      </c>
      <c r="E949" s="25" t="s">
        <v>12613</v>
      </c>
      <c r="F949" s="25" t="s">
        <v>12614</v>
      </c>
      <c r="G949" s="29">
        <v>303</v>
      </c>
      <c r="H949" s="29">
        <v>4</v>
      </c>
      <c r="I949" s="193"/>
      <c r="J949" s="193"/>
    </row>
    <row r="950" spans="1:10" ht="15" customHeight="1">
      <c r="A950" s="27" t="s">
        <v>2178</v>
      </c>
      <c r="B950" s="25" t="s">
        <v>2246</v>
      </c>
      <c r="C950" s="25" t="s">
        <v>2247</v>
      </c>
      <c r="D950" s="28">
        <v>319904</v>
      </c>
      <c r="E950" s="25" t="s">
        <v>12615</v>
      </c>
      <c r="F950" s="25" t="s">
        <v>12616</v>
      </c>
      <c r="G950" s="29">
        <v>193</v>
      </c>
      <c r="H950" s="29">
        <v>3</v>
      </c>
      <c r="I950" s="193"/>
      <c r="J950" s="193"/>
    </row>
    <row r="951" spans="1:10" ht="15" customHeight="1">
      <c r="A951" s="27" t="s">
        <v>2178</v>
      </c>
      <c r="B951" s="25" t="s">
        <v>2246</v>
      </c>
      <c r="C951" s="25" t="s">
        <v>2247</v>
      </c>
      <c r="D951" s="28">
        <v>319905</v>
      </c>
      <c r="E951" s="25" t="s">
        <v>9257</v>
      </c>
      <c r="F951" s="25" t="s">
        <v>12617</v>
      </c>
      <c r="G951" s="29">
        <v>310</v>
      </c>
      <c r="H951" s="29">
        <v>4</v>
      </c>
      <c r="I951" s="193"/>
      <c r="J951" s="193"/>
    </row>
    <row r="952" spans="1:10" ht="15" customHeight="1">
      <c r="A952" s="27" t="s">
        <v>2178</v>
      </c>
      <c r="B952" s="25" t="s">
        <v>2246</v>
      </c>
      <c r="C952" s="25" t="s">
        <v>2247</v>
      </c>
      <c r="D952" s="28">
        <v>319906</v>
      </c>
      <c r="E952" s="25" t="s">
        <v>12618</v>
      </c>
      <c r="F952" s="25" t="s">
        <v>12619</v>
      </c>
      <c r="G952" s="29">
        <v>517</v>
      </c>
      <c r="H952" s="29">
        <v>7</v>
      </c>
      <c r="I952" s="193"/>
      <c r="J952" s="193"/>
    </row>
    <row r="953" spans="1:10" ht="15" customHeight="1">
      <c r="A953" s="27" t="s">
        <v>2178</v>
      </c>
      <c r="B953" s="25" t="s">
        <v>2246</v>
      </c>
      <c r="C953" s="25" t="s">
        <v>2247</v>
      </c>
      <c r="D953" s="28">
        <v>319907</v>
      </c>
      <c r="E953" s="25" t="s">
        <v>12620</v>
      </c>
      <c r="F953" s="25" t="s">
        <v>12621</v>
      </c>
      <c r="G953" s="29">
        <v>204</v>
      </c>
      <c r="H953" s="29">
        <v>3</v>
      </c>
      <c r="I953" s="193"/>
      <c r="J953" s="193"/>
    </row>
    <row r="954" spans="1:10" ht="15" customHeight="1">
      <c r="A954" s="27" t="s">
        <v>2178</v>
      </c>
      <c r="B954" s="25" t="s">
        <v>2246</v>
      </c>
      <c r="C954" s="25" t="s">
        <v>2249</v>
      </c>
      <c r="D954" s="28">
        <v>305398</v>
      </c>
      <c r="E954" s="25" t="s">
        <v>12622</v>
      </c>
      <c r="F954" s="25" t="s">
        <v>12623</v>
      </c>
      <c r="G954" s="29">
        <v>919</v>
      </c>
      <c r="H954" s="29">
        <v>13</v>
      </c>
      <c r="I954" s="193"/>
      <c r="J954" s="193"/>
    </row>
    <row r="955" spans="1:10" ht="15" customHeight="1">
      <c r="A955" s="27" t="s">
        <v>2178</v>
      </c>
      <c r="B955" s="25" t="s">
        <v>2246</v>
      </c>
      <c r="C955" s="25" t="s">
        <v>2249</v>
      </c>
      <c r="D955" s="28">
        <v>305400</v>
      </c>
      <c r="E955" s="25" t="s">
        <v>12624</v>
      </c>
      <c r="F955" s="25" t="s">
        <v>12625</v>
      </c>
      <c r="G955" s="29">
        <v>394</v>
      </c>
      <c r="H955" s="29">
        <v>6</v>
      </c>
      <c r="I955" s="193"/>
      <c r="J955" s="193"/>
    </row>
    <row r="956" spans="1:10" ht="15" customHeight="1">
      <c r="A956" s="27" t="s">
        <v>2178</v>
      </c>
      <c r="B956" s="25" t="s">
        <v>2246</v>
      </c>
      <c r="C956" s="25" t="s">
        <v>2249</v>
      </c>
      <c r="D956" s="28">
        <v>305404</v>
      </c>
      <c r="E956" s="25" t="s">
        <v>12626</v>
      </c>
      <c r="F956" s="25" t="s">
        <v>12627</v>
      </c>
      <c r="G956" s="29">
        <v>928</v>
      </c>
      <c r="H956" s="29">
        <v>13</v>
      </c>
      <c r="I956" s="193"/>
      <c r="J956" s="193"/>
    </row>
    <row r="957" spans="1:10" ht="15" customHeight="1">
      <c r="A957" s="27" t="s">
        <v>2178</v>
      </c>
      <c r="B957" s="25" t="s">
        <v>2246</v>
      </c>
      <c r="C957" s="25" t="s">
        <v>2249</v>
      </c>
      <c r="D957" s="28">
        <v>305630</v>
      </c>
      <c r="E957" s="25" t="s">
        <v>12628</v>
      </c>
      <c r="F957" s="25" t="s">
        <v>12629</v>
      </c>
      <c r="G957" s="29">
        <v>337</v>
      </c>
      <c r="H957" s="29">
        <v>5</v>
      </c>
      <c r="I957" s="193"/>
      <c r="J957" s="193"/>
    </row>
    <row r="958" spans="1:10" ht="15" customHeight="1">
      <c r="A958" s="27" t="s">
        <v>2178</v>
      </c>
      <c r="B958" s="25" t="s">
        <v>2246</v>
      </c>
      <c r="C958" s="25" t="s">
        <v>2249</v>
      </c>
      <c r="D958" s="28">
        <v>319901</v>
      </c>
      <c r="E958" s="25" t="s">
        <v>12630</v>
      </c>
      <c r="F958" s="25" t="s">
        <v>12631</v>
      </c>
      <c r="G958" s="29">
        <v>663</v>
      </c>
      <c r="H958" s="29">
        <v>9</v>
      </c>
      <c r="I958" s="193"/>
      <c r="J958" s="193"/>
    </row>
    <row r="959" spans="1:10" ht="15" customHeight="1">
      <c r="A959" s="27" t="s">
        <v>2178</v>
      </c>
      <c r="B959" s="25" t="s">
        <v>2246</v>
      </c>
      <c r="C959" s="25" t="s">
        <v>2249</v>
      </c>
      <c r="D959" s="28">
        <v>319902</v>
      </c>
      <c r="E959" s="25" t="s">
        <v>12632</v>
      </c>
      <c r="F959" s="25" t="s">
        <v>12633</v>
      </c>
      <c r="G959" s="29">
        <v>719</v>
      </c>
      <c r="H959" s="29">
        <v>10</v>
      </c>
      <c r="I959" s="193"/>
      <c r="J959" s="193"/>
    </row>
    <row r="960" spans="1:10" ht="15" customHeight="1">
      <c r="A960" s="27" t="s">
        <v>2178</v>
      </c>
      <c r="B960" s="25" t="s">
        <v>2246</v>
      </c>
      <c r="C960" s="25" t="s">
        <v>2249</v>
      </c>
      <c r="D960" s="28">
        <v>500052</v>
      </c>
      <c r="E960" s="25" t="s">
        <v>7284</v>
      </c>
      <c r="F960" s="25" t="s">
        <v>12634</v>
      </c>
      <c r="G960" s="29">
        <v>836</v>
      </c>
      <c r="H960" s="29">
        <v>12</v>
      </c>
      <c r="I960" s="193"/>
      <c r="J960" s="193"/>
    </row>
    <row r="961" spans="1:10" ht="15" customHeight="1">
      <c r="A961" s="27" t="s">
        <v>2178</v>
      </c>
      <c r="B961" s="15" t="str">
        <f>B960</f>
        <v>Marikina City</v>
      </c>
      <c r="C961" s="25"/>
      <c r="D961" s="28"/>
      <c r="E961" s="25" t="s">
        <v>64</v>
      </c>
      <c r="F961" s="25"/>
      <c r="G961" s="29">
        <f>SUM(G945:G960)</f>
        <v>8317</v>
      </c>
      <c r="H961" s="29">
        <f>SUM(H945:H960)</f>
        <v>118</v>
      </c>
      <c r="I961" s="193"/>
      <c r="J961" s="193"/>
    </row>
    <row r="962" spans="1:10" ht="15" customHeight="1">
      <c r="A962" s="27" t="s">
        <v>2178</v>
      </c>
      <c r="B962" s="15"/>
      <c r="C962" s="25"/>
      <c r="D962" s="28"/>
      <c r="E962" s="25"/>
      <c r="F962" s="25"/>
      <c r="G962" s="29"/>
      <c r="H962" s="29"/>
      <c r="I962" s="193"/>
      <c r="J962" s="193"/>
    </row>
    <row r="963" spans="1:10" ht="15" customHeight="1">
      <c r="A963" s="27" t="s">
        <v>2178</v>
      </c>
      <c r="B963" s="25" t="s">
        <v>2199</v>
      </c>
      <c r="C963" s="25" t="s">
        <v>2206</v>
      </c>
      <c r="D963" s="28">
        <v>305406</v>
      </c>
      <c r="E963" s="25" t="s">
        <v>12635</v>
      </c>
      <c r="F963" s="25" t="s">
        <v>12636</v>
      </c>
      <c r="G963" s="29">
        <v>857</v>
      </c>
      <c r="H963" s="29">
        <v>12</v>
      </c>
      <c r="I963" s="193"/>
      <c r="J963" s="193"/>
    </row>
    <row r="964" spans="1:10" ht="15" customHeight="1">
      <c r="A964" s="27" t="s">
        <v>2178</v>
      </c>
      <c r="B964" s="25" t="s">
        <v>2199</v>
      </c>
      <c r="C964" s="25" t="s">
        <v>2206</v>
      </c>
      <c r="D964" s="28">
        <v>305407</v>
      </c>
      <c r="E964" s="25" t="s">
        <v>5678</v>
      </c>
      <c r="F964" s="25" t="s">
        <v>12637</v>
      </c>
      <c r="G964" s="29">
        <v>531</v>
      </c>
      <c r="H964" s="29">
        <v>8</v>
      </c>
      <c r="I964" s="193"/>
      <c r="J964" s="193"/>
    </row>
    <row r="965" spans="1:10" ht="15" customHeight="1">
      <c r="A965" s="27" t="s">
        <v>2178</v>
      </c>
      <c r="B965" s="25" t="s">
        <v>2199</v>
      </c>
      <c r="C965" s="25" t="s">
        <v>2206</v>
      </c>
      <c r="D965" s="28">
        <v>305409</v>
      </c>
      <c r="E965" s="25" t="s">
        <v>12638</v>
      </c>
      <c r="F965" s="25" t="s">
        <v>12639</v>
      </c>
      <c r="G965" s="29">
        <v>572</v>
      </c>
      <c r="H965" s="29">
        <v>8</v>
      </c>
      <c r="I965" s="193"/>
      <c r="J965" s="193"/>
    </row>
    <row r="966" spans="1:10" ht="15" customHeight="1">
      <c r="A966" s="27" t="s">
        <v>2178</v>
      </c>
      <c r="B966" s="25" t="s">
        <v>2199</v>
      </c>
      <c r="C966" s="25" t="s">
        <v>2206</v>
      </c>
      <c r="D966" s="28">
        <v>305410</v>
      </c>
      <c r="E966" s="25" t="s">
        <v>12640</v>
      </c>
      <c r="F966" s="25" t="s">
        <v>12641</v>
      </c>
      <c r="G966" s="29">
        <v>223</v>
      </c>
      <c r="H966" s="29">
        <v>3</v>
      </c>
      <c r="I966" s="193"/>
      <c r="J966" s="193"/>
    </row>
    <row r="967" spans="1:10" ht="15" customHeight="1">
      <c r="A967" s="27" t="s">
        <v>2178</v>
      </c>
      <c r="B967" s="25" t="s">
        <v>2199</v>
      </c>
      <c r="C967" s="25" t="s">
        <v>2208</v>
      </c>
      <c r="D967" s="28">
        <v>305411</v>
      </c>
      <c r="E967" s="25" t="s">
        <v>12642</v>
      </c>
      <c r="F967" s="25" t="s">
        <v>12643</v>
      </c>
      <c r="G967" s="29">
        <v>1535</v>
      </c>
      <c r="H967" s="29">
        <v>22</v>
      </c>
      <c r="I967" s="193"/>
      <c r="J967" s="193"/>
    </row>
    <row r="968" spans="1:10" ht="15" customHeight="1">
      <c r="A968" s="27" t="s">
        <v>2178</v>
      </c>
      <c r="B968" s="25" t="s">
        <v>2199</v>
      </c>
      <c r="C968" s="25" t="s">
        <v>2208</v>
      </c>
      <c r="D968" s="28">
        <v>305412</v>
      </c>
      <c r="E968" s="25" t="s">
        <v>12644</v>
      </c>
      <c r="F968" s="25" t="s">
        <v>12645</v>
      </c>
      <c r="G968" s="29">
        <v>1884</v>
      </c>
      <c r="H968" s="29">
        <v>27</v>
      </c>
      <c r="I968" s="193"/>
      <c r="J968" s="193"/>
    </row>
    <row r="969" spans="1:10" ht="15" customHeight="1">
      <c r="A969" s="27" t="s">
        <v>2178</v>
      </c>
      <c r="B969" s="25" t="s">
        <v>2199</v>
      </c>
      <c r="C969" s="25" t="s">
        <v>2208</v>
      </c>
      <c r="D969" s="28">
        <v>320003</v>
      </c>
      <c r="E969" s="25" t="s">
        <v>12646</v>
      </c>
      <c r="F969" s="25" t="s">
        <v>12643</v>
      </c>
      <c r="G969" s="29">
        <v>474</v>
      </c>
      <c r="H969" s="29">
        <v>7</v>
      </c>
      <c r="I969" s="193"/>
      <c r="J969" s="193"/>
    </row>
    <row r="970" spans="1:10" ht="15" customHeight="1">
      <c r="A970" s="27" t="s">
        <v>2178</v>
      </c>
      <c r="B970" s="25" t="s">
        <v>2199</v>
      </c>
      <c r="C970" s="25" t="s">
        <v>2200</v>
      </c>
      <c r="D970" s="28">
        <v>320002</v>
      </c>
      <c r="E970" s="25" t="s">
        <v>12647</v>
      </c>
      <c r="F970" s="25" t="s">
        <v>12648</v>
      </c>
      <c r="G970" s="29">
        <v>509</v>
      </c>
      <c r="H970" s="29">
        <v>7</v>
      </c>
      <c r="I970" s="193"/>
      <c r="J970" s="193"/>
    </row>
    <row r="971" spans="1:10" ht="15" customHeight="1">
      <c r="A971" s="27" t="s">
        <v>2178</v>
      </c>
      <c r="B971" s="25" t="s">
        <v>2199</v>
      </c>
      <c r="C971" s="25" t="s">
        <v>2210</v>
      </c>
      <c r="D971" s="28">
        <v>320001</v>
      </c>
      <c r="E971" s="25" t="s">
        <v>12649</v>
      </c>
      <c r="F971" s="25" t="s">
        <v>12650</v>
      </c>
      <c r="G971" s="29">
        <v>861</v>
      </c>
      <c r="H971" s="29">
        <v>12</v>
      </c>
      <c r="I971" s="193"/>
      <c r="J971" s="193"/>
    </row>
    <row r="972" spans="1:10" ht="15" customHeight="1">
      <c r="A972" s="27" t="s">
        <v>2178</v>
      </c>
      <c r="B972" s="25" t="s">
        <v>2199</v>
      </c>
      <c r="C972" s="25" t="s">
        <v>2204</v>
      </c>
      <c r="D972" s="28">
        <v>305408</v>
      </c>
      <c r="E972" s="25" t="s">
        <v>5712</v>
      </c>
      <c r="F972" s="25" t="s">
        <v>12651</v>
      </c>
      <c r="G972" s="29">
        <v>718</v>
      </c>
      <c r="H972" s="29">
        <v>10</v>
      </c>
      <c r="I972" s="193"/>
      <c r="J972" s="193"/>
    </row>
    <row r="973" spans="1:10" ht="15" customHeight="1">
      <c r="A973" s="27" t="s">
        <v>2178</v>
      </c>
      <c r="B973" s="15" t="str">
        <f>B972</f>
        <v>Makati City</v>
      </c>
      <c r="C973" s="25"/>
      <c r="D973" s="28"/>
      <c r="E973" s="25" t="s">
        <v>64</v>
      </c>
      <c r="F973" s="25"/>
      <c r="G973" s="29">
        <f>SUM(G963:G972)</f>
        <v>8164</v>
      </c>
      <c r="H973" s="29">
        <f>SUM(H963:H972)</f>
        <v>116</v>
      </c>
      <c r="I973" s="193"/>
      <c r="J973" s="193"/>
    </row>
    <row r="974" spans="1:10" ht="15" customHeight="1">
      <c r="A974" s="27" t="s">
        <v>2178</v>
      </c>
      <c r="B974" s="15"/>
      <c r="C974" s="25"/>
      <c r="D974" s="28"/>
      <c r="E974" s="25"/>
      <c r="F974" s="25"/>
      <c r="G974" s="29"/>
      <c r="H974" s="29"/>
      <c r="I974" s="193"/>
      <c r="J974" s="193"/>
    </row>
    <row r="975" spans="1:10" ht="15" customHeight="1">
      <c r="A975" s="27" t="s">
        <v>2178</v>
      </c>
      <c r="B975" s="25" t="s">
        <v>2273</v>
      </c>
      <c r="C975" s="25" t="s">
        <v>2274</v>
      </c>
      <c r="D975" s="28">
        <v>305413</v>
      </c>
      <c r="E975" s="25" t="s">
        <v>12652</v>
      </c>
      <c r="F975" s="25" t="s">
        <v>12653</v>
      </c>
      <c r="G975" s="29">
        <v>2429</v>
      </c>
      <c r="H975" s="29">
        <v>35</v>
      </c>
      <c r="I975" s="193"/>
      <c r="J975" s="193"/>
    </row>
    <row r="976" spans="1:10" ht="15" customHeight="1">
      <c r="A976" s="27" t="s">
        <v>2178</v>
      </c>
      <c r="B976" s="25" t="s">
        <v>2273</v>
      </c>
      <c r="C976" s="25" t="s">
        <v>2274</v>
      </c>
      <c r="D976" s="28">
        <v>305414</v>
      </c>
      <c r="E976" s="25" t="s">
        <v>12654</v>
      </c>
      <c r="F976" s="25" t="s">
        <v>12655</v>
      </c>
      <c r="G976" s="29">
        <v>865</v>
      </c>
      <c r="H976" s="29">
        <v>12</v>
      </c>
      <c r="I976" s="193"/>
      <c r="J976" s="193"/>
    </row>
    <row r="977" spans="1:10" ht="15" customHeight="1">
      <c r="A977" s="27" t="s">
        <v>2178</v>
      </c>
      <c r="B977" s="25" t="s">
        <v>2273</v>
      </c>
      <c r="C977" s="25" t="s">
        <v>2274</v>
      </c>
      <c r="D977" s="28">
        <v>305415</v>
      </c>
      <c r="E977" s="25" t="s">
        <v>12656</v>
      </c>
      <c r="F977" s="25" t="s">
        <v>12657</v>
      </c>
      <c r="G977" s="29">
        <v>517</v>
      </c>
      <c r="H977" s="29">
        <v>7</v>
      </c>
      <c r="I977" s="193"/>
      <c r="J977" s="193"/>
    </row>
    <row r="978" spans="1:10" ht="15" customHeight="1">
      <c r="A978" s="27" t="s">
        <v>2178</v>
      </c>
      <c r="B978" s="25" t="s">
        <v>2273</v>
      </c>
      <c r="C978" s="25" t="s">
        <v>2274</v>
      </c>
      <c r="D978" s="28">
        <v>305417</v>
      </c>
      <c r="E978" s="25" t="s">
        <v>12658</v>
      </c>
      <c r="F978" s="25" t="s">
        <v>12659</v>
      </c>
      <c r="G978" s="29">
        <v>1434</v>
      </c>
      <c r="H978" s="29">
        <v>20</v>
      </c>
      <c r="I978" s="193"/>
      <c r="J978" s="193"/>
    </row>
    <row r="979" spans="1:10" ht="15" customHeight="1">
      <c r="A979" s="27" t="s">
        <v>2178</v>
      </c>
      <c r="B979" s="25" t="s">
        <v>2273</v>
      </c>
      <c r="C979" s="25" t="s">
        <v>2274</v>
      </c>
      <c r="D979" s="28">
        <v>305419</v>
      </c>
      <c r="E979" s="25" t="s">
        <v>12660</v>
      </c>
      <c r="F979" s="25" t="s">
        <v>12661</v>
      </c>
      <c r="G979" s="29">
        <v>797</v>
      </c>
      <c r="H979" s="29">
        <v>11</v>
      </c>
      <c r="I979" s="193"/>
      <c r="J979" s="193"/>
    </row>
    <row r="980" spans="1:10" ht="15" customHeight="1">
      <c r="A980" s="27" t="s">
        <v>2178</v>
      </c>
      <c r="B980" s="25" t="s">
        <v>2273</v>
      </c>
      <c r="C980" s="25" t="s">
        <v>2274</v>
      </c>
      <c r="D980" s="28">
        <v>305420</v>
      </c>
      <c r="E980" s="25" t="s">
        <v>12662</v>
      </c>
      <c r="F980" s="25" t="s">
        <v>12663</v>
      </c>
      <c r="G980" s="29">
        <v>1752</v>
      </c>
      <c r="H980" s="29">
        <v>25</v>
      </c>
      <c r="I980" s="193"/>
      <c r="J980" s="193"/>
    </row>
    <row r="981" spans="1:10" ht="15" customHeight="1">
      <c r="A981" s="27" t="s">
        <v>2178</v>
      </c>
      <c r="B981" s="25" t="s">
        <v>2273</v>
      </c>
      <c r="C981" s="25" t="s">
        <v>2274</v>
      </c>
      <c r="D981" s="28">
        <v>305421</v>
      </c>
      <c r="E981" s="25" t="s">
        <v>12664</v>
      </c>
      <c r="F981" s="25" t="s">
        <v>12665</v>
      </c>
      <c r="G981" s="29">
        <v>1954</v>
      </c>
      <c r="H981" s="29">
        <v>28</v>
      </c>
      <c r="I981" s="193"/>
      <c r="J981" s="193"/>
    </row>
    <row r="982" spans="1:10" ht="15" customHeight="1">
      <c r="A982" s="27" t="s">
        <v>2178</v>
      </c>
      <c r="B982" s="25" t="s">
        <v>2273</v>
      </c>
      <c r="C982" s="25" t="s">
        <v>2274</v>
      </c>
      <c r="D982" s="28">
        <v>305422</v>
      </c>
      <c r="E982" s="25" t="s">
        <v>12666</v>
      </c>
      <c r="F982" s="25" t="s">
        <v>12667</v>
      </c>
      <c r="G982" s="29">
        <v>637</v>
      </c>
      <c r="H982" s="29">
        <v>9</v>
      </c>
      <c r="I982" s="193"/>
      <c r="J982" s="193"/>
    </row>
    <row r="983" spans="1:10" ht="15" customHeight="1">
      <c r="A983" s="27" t="s">
        <v>2178</v>
      </c>
      <c r="B983" s="25" t="s">
        <v>2273</v>
      </c>
      <c r="C983" s="25" t="s">
        <v>2274</v>
      </c>
      <c r="D983" s="28">
        <v>320101</v>
      </c>
      <c r="E983" s="25" t="s">
        <v>12668</v>
      </c>
      <c r="F983" s="25" t="s">
        <v>12669</v>
      </c>
      <c r="G983" s="29">
        <v>326</v>
      </c>
      <c r="H983" s="29">
        <v>5</v>
      </c>
      <c r="I983" s="193"/>
      <c r="J983" s="193"/>
    </row>
    <row r="984" spans="1:10" ht="15" customHeight="1">
      <c r="A984" s="27" t="s">
        <v>2178</v>
      </c>
      <c r="B984" s="25" t="s">
        <v>2273</v>
      </c>
      <c r="C984" s="25" t="s">
        <v>2274</v>
      </c>
      <c r="D984" s="28">
        <v>320102</v>
      </c>
      <c r="E984" s="25" t="s">
        <v>12670</v>
      </c>
      <c r="F984" s="25" t="s">
        <v>12671</v>
      </c>
      <c r="G984" s="29">
        <v>2252</v>
      </c>
      <c r="H984" s="29">
        <v>32</v>
      </c>
      <c r="I984" s="193"/>
      <c r="J984" s="193"/>
    </row>
    <row r="985" spans="1:10" ht="15" customHeight="1">
      <c r="A985" s="27" t="s">
        <v>2178</v>
      </c>
      <c r="B985" s="25" t="s">
        <v>2273</v>
      </c>
      <c r="C985" s="25" t="s">
        <v>2274</v>
      </c>
      <c r="D985" s="28">
        <v>340655</v>
      </c>
      <c r="E985" s="25" t="s">
        <v>12672</v>
      </c>
      <c r="F985" s="25" t="s">
        <v>12673</v>
      </c>
      <c r="G985" s="29">
        <v>140</v>
      </c>
      <c r="H985" s="29">
        <v>2</v>
      </c>
      <c r="I985" s="193"/>
      <c r="J985" s="193"/>
    </row>
    <row r="986" spans="1:10" ht="15" customHeight="1">
      <c r="A986" s="27" t="s">
        <v>2178</v>
      </c>
      <c r="B986" s="25" t="s">
        <v>2273</v>
      </c>
      <c r="C986" s="25" t="s">
        <v>2276</v>
      </c>
      <c r="D986" s="28">
        <v>305416</v>
      </c>
      <c r="E986" s="25" t="s">
        <v>12674</v>
      </c>
      <c r="F986" s="25" t="s">
        <v>12675</v>
      </c>
      <c r="G986" s="29">
        <v>1112</v>
      </c>
      <c r="H986" s="29">
        <v>16</v>
      </c>
      <c r="I986" s="193"/>
      <c r="J986" s="193"/>
    </row>
    <row r="987" spans="1:10" ht="15" customHeight="1">
      <c r="A987" s="27" t="s">
        <v>2178</v>
      </c>
      <c r="B987" s="25" t="s">
        <v>2273</v>
      </c>
      <c r="C987" s="25" t="s">
        <v>2276</v>
      </c>
      <c r="D987" s="28">
        <v>305418</v>
      </c>
      <c r="E987" s="25" t="s">
        <v>12676</v>
      </c>
      <c r="F987" s="25" t="s">
        <v>12677</v>
      </c>
      <c r="G987" s="29">
        <v>1361</v>
      </c>
      <c r="H987" s="29">
        <v>19</v>
      </c>
      <c r="I987" s="193"/>
      <c r="J987" s="193"/>
    </row>
    <row r="988" spans="1:10" ht="15" customHeight="1">
      <c r="A988" s="27" t="s">
        <v>2178</v>
      </c>
      <c r="B988" s="25" t="s">
        <v>2273</v>
      </c>
      <c r="C988" s="25" t="s">
        <v>2276</v>
      </c>
      <c r="D988" s="28">
        <v>305878</v>
      </c>
      <c r="E988" s="25" t="s">
        <v>12678</v>
      </c>
      <c r="F988" s="25" t="s">
        <v>12679</v>
      </c>
      <c r="G988" s="29">
        <v>240</v>
      </c>
      <c r="H988" s="29">
        <v>3</v>
      </c>
      <c r="I988" s="193"/>
      <c r="J988" s="193"/>
    </row>
    <row r="989" spans="1:10" ht="15" customHeight="1">
      <c r="A989" s="27" t="s">
        <v>2178</v>
      </c>
      <c r="B989" s="15" t="str">
        <f>B988</f>
        <v>Pasig City</v>
      </c>
      <c r="C989" s="25"/>
      <c r="D989" s="28"/>
      <c r="E989" s="25" t="s">
        <v>64</v>
      </c>
      <c r="F989" s="25"/>
      <c r="G989" s="29">
        <f>SUM(G975:G988)</f>
        <v>15816</v>
      </c>
      <c r="H989" s="29">
        <f>SUM(H975:H988)</f>
        <v>224</v>
      </c>
      <c r="I989" s="193"/>
      <c r="J989" s="193"/>
    </row>
    <row r="990" spans="1:10" ht="15" customHeight="1">
      <c r="A990" s="27" t="s">
        <v>2178</v>
      </c>
      <c r="B990" s="15"/>
      <c r="C990" s="25"/>
      <c r="D990" s="28"/>
      <c r="E990" s="25"/>
      <c r="F990" s="25"/>
      <c r="G990" s="29"/>
      <c r="H990" s="29"/>
      <c r="I990" s="193"/>
      <c r="J990" s="193"/>
    </row>
    <row r="991" spans="1:10" ht="15" customHeight="1">
      <c r="A991" s="27" t="s">
        <v>2178</v>
      </c>
      <c r="B991" s="11" t="s">
        <v>2255</v>
      </c>
      <c r="C991" s="25" t="s">
        <v>12680</v>
      </c>
      <c r="D991" s="28">
        <v>305424</v>
      </c>
      <c r="E991" s="25" t="s">
        <v>12681</v>
      </c>
      <c r="F991" s="25" t="s">
        <v>12682</v>
      </c>
      <c r="G991" s="29">
        <v>4408</v>
      </c>
      <c r="H991" s="29">
        <v>63</v>
      </c>
      <c r="I991" s="193"/>
      <c r="J991" s="193"/>
    </row>
    <row r="992" spans="1:10" ht="15" customHeight="1">
      <c r="A992" s="27" t="s">
        <v>2178</v>
      </c>
      <c r="B992" s="11" t="s">
        <v>2255</v>
      </c>
      <c r="C992" s="25" t="s">
        <v>12680</v>
      </c>
      <c r="D992" s="28">
        <v>305425</v>
      </c>
      <c r="E992" s="25" t="s">
        <v>12683</v>
      </c>
      <c r="F992" s="25" t="s">
        <v>12684</v>
      </c>
      <c r="G992" s="29">
        <v>484</v>
      </c>
      <c r="H992" s="29">
        <v>7</v>
      </c>
      <c r="I992" s="193"/>
      <c r="J992" s="193"/>
    </row>
    <row r="993" spans="1:10" ht="15" customHeight="1">
      <c r="A993" s="27" t="s">
        <v>2178</v>
      </c>
      <c r="B993" s="11" t="s">
        <v>2255</v>
      </c>
      <c r="C993" s="25" t="s">
        <v>12680</v>
      </c>
      <c r="D993" s="28">
        <v>305426</v>
      </c>
      <c r="E993" s="25" t="s">
        <v>12685</v>
      </c>
      <c r="F993" s="25" t="s">
        <v>12686</v>
      </c>
      <c r="G993" s="29">
        <v>470</v>
      </c>
      <c r="H993" s="29">
        <v>7</v>
      </c>
      <c r="I993" s="193"/>
      <c r="J993" s="193"/>
    </row>
    <row r="994" spans="1:10" ht="15" customHeight="1">
      <c r="A994" s="27" t="s">
        <v>2178</v>
      </c>
      <c r="B994" s="11" t="s">
        <v>2255</v>
      </c>
      <c r="C994" s="25" t="s">
        <v>12680</v>
      </c>
      <c r="D994" s="28">
        <v>305427</v>
      </c>
      <c r="E994" s="25" t="s">
        <v>12687</v>
      </c>
      <c r="F994" s="25" t="s">
        <v>12688</v>
      </c>
      <c r="G994" s="29">
        <v>354</v>
      </c>
      <c r="H994" s="29">
        <v>5</v>
      </c>
      <c r="I994" s="193"/>
      <c r="J994" s="193"/>
    </row>
    <row r="995" spans="1:10" ht="15" customHeight="1">
      <c r="A995" s="27" t="s">
        <v>2178</v>
      </c>
      <c r="B995" s="11" t="s">
        <v>2255</v>
      </c>
      <c r="C995" s="25" t="s">
        <v>12680</v>
      </c>
      <c r="D995" s="28">
        <v>305428</v>
      </c>
      <c r="E995" s="25" t="s">
        <v>12689</v>
      </c>
      <c r="F995" s="25" t="s">
        <v>12690</v>
      </c>
      <c r="G995" s="29">
        <v>514</v>
      </c>
      <c r="H995" s="29">
        <v>7</v>
      </c>
      <c r="I995" s="193"/>
      <c r="J995" s="193"/>
    </row>
    <row r="996" spans="1:10" ht="15" customHeight="1">
      <c r="A996" s="27" t="s">
        <v>2178</v>
      </c>
      <c r="B996" s="11" t="s">
        <v>2255</v>
      </c>
      <c r="C996" s="25" t="s">
        <v>12680</v>
      </c>
      <c r="D996" s="28">
        <v>305429</v>
      </c>
      <c r="E996" s="25" t="s">
        <v>12691</v>
      </c>
      <c r="F996" s="25" t="s">
        <v>12692</v>
      </c>
      <c r="G996" s="29">
        <v>364</v>
      </c>
      <c r="H996" s="29">
        <v>5</v>
      </c>
      <c r="I996" s="193"/>
      <c r="J996" s="193"/>
    </row>
    <row r="997" spans="1:10" ht="15" customHeight="1">
      <c r="A997" s="27" t="s">
        <v>2178</v>
      </c>
      <c r="B997" s="11" t="s">
        <v>2255</v>
      </c>
      <c r="C997" s="25" t="s">
        <v>12680</v>
      </c>
      <c r="D997" s="28">
        <v>320202</v>
      </c>
      <c r="E997" s="25" t="s">
        <v>12693</v>
      </c>
      <c r="F997" s="25" t="s">
        <v>12694</v>
      </c>
      <c r="G997" s="29">
        <v>283</v>
      </c>
      <c r="H997" s="29">
        <v>4</v>
      </c>
      <c r="I997" s="193"/>
      <c r="J997" s="193"/>
    </row>
    <row r="998" spans="1:10" ht="15" customHeight="1">
      <c r="A998" s="27" t="s">
        <v>2178</v>
      </c>
      <c r="B998" s="11" t="s">
        <v>2255</v>
      </c>
      <c r="C998" s="25" t="s">
        <v>12680</v>
      </c>
      <c r="D998" s="28">
        <v>320205</v>
      </c>
      <c r="E998" s="25" t="s">
        <v>12695</v>
      </c>
      <c r="F998" s="25" t="s">
        <v>12696</v>
      </c>
      <c r="G998" s="29">
        <v>535</v>
      </c>
      <c r="H998" s="29">
        <v>8</v>
      </c>
      <c r="I998" s="193"/>
      <c r="J998" s="193"/>
    </row>
    <row r="999" spans="1:10" ht="15" customHeight="1">
      <c r="A999" s="27" t="s">
        <v>2178</v>
      </c>
      <c r="B999" s="11" t="s">
        <v>2255</v>
      </c>
      <c r="C999" s="25" t="s">
        <v>12697</v>
      </c>
      <c r="D999" s="28">
        <v>300553</v>
      </c>
      <c r="E999" s="25" t="s">
        <v>12698</v>
      </c>
      <c r="F999" s="25" t="s">
        <v>12699</v>
      </c>
      <c r="G999" s="29">
        <v>879</v>
      </c>
      <c r="H999" s="29">
        <v>13</v>
      </c>
      <c r="I999" s="193"/>
      <c r="J999" s="193"/>
    </row>
    <row r="1000" spans="1:10" ht="15" customHeight="1">
      <c r="A1000" s="27" t="s">
        <v>2178</v>
      </c>
      <c r="B1000" s="11" t="s">
        <v>2255</v>
      </c>
      <c r="C1000" s="25" t="s">
        <v>12697</v>
      </c>
      <c r="D1000" s="28">
        <v>320201</v>
      </c>
      <c r="E1000" s="25" t="s">
        <v>12700</v>
      </c>
      <c r="F1000" s="25" t="s">
        <v>12701</v>
      </c>
      <c r="G1000" s="29">
        <v>177</v>
      </c>
      <c r="H1000" s="29">
        <v>3</v>
      </c>
      <c r="I1000" s="193"/>
      <c r="J1000" s="193"/>
    </row>
    <row r="1001" spans="1:10" ht="15" customHeight="1">
      <c r="A1001" s="27" t="s">
        <v>2178</v>
      </c>
      <c r="B1001" s="11" t="s">
        <v>2255</v>
      </c>
      <c r="C1001" s="25" t="s">
        <v>12697</v>
      </c>
      <c r="D1001" s="28">
        <v>320203</v>
      </c>
      <c r="E1001" s="25" t="s">
        <v>12702</v>
      </c>
      <c r="F1001" s="25" t="s">
        <v>12703</v>
      </c>
      <c r="G1001" s="29">
        <v>855</v>
      </c>
      <c r="H1001" s="29">
        <v>12</v>
      </c>
      <c r="I1001" s="193"/>
      <c r="J1001" s="193"/>
    </row>
    <row r="1002" spans="1:10" ht="15" customHeight="1">
      <c r="A1002" s="27" t="s">
        <v>2178</v>
      </c>
      <c r="B1002" s="11" t="s">
        <v>2255</v>
      </c>
      <c r="C1002" s="25" t="s">
        <v>12697</v>
      </c>
      <c r="D1002" s="28">
        <v>320204</v>
      </c>
      <c r="E1002" s="25" t="s">
        <v>12704</v>
      </c>
      <c r="F1002" s="25" t="s">
        <v>12705</v>
      </c>
      <c r="G1002" s="29">
        <v>752</v>
      </c>
      <c r="H1002" s="29">
        <v>11</v>
      </c>
      <c r="I1002" s="193"/>
      <c r="J1002" s="193"/>
    </row>
    <row r="1003" spans="1:10" ht="15" customHeight="1">
      <c r="A1003" s="27" t="s">
        <v>2178</v>
      </c>
      <c r="B1003" s="11" t="s">
        <v>2255</v>
      </c>
      <c r="C1003" s="25"/>
      <c r="D1003" s="28"/>
      <c r="E1003" s="25" t="s">
        <v>64</v>
      </c>
      <c r="F1003" s="25"/>
      <c r="G1003" s="29">
        <f>SUM(G991:G1002)</f>
        <v>10075</v>
      </c>
      <c r="H1003" s="29">
        <f>SUM(H991:H1002)</f>
        <v>145</v>
      </c>
      <c r="I1003" s="193"/>
      <c r="J1003" s="193"/>
    </row>
    <row r="1004" spans="1:10" ht="15" customHeight="1">
      <c r="A1004" s="27" t="s">
        <v>2178</v>
      </c>
      <c r="B1004" s="15"/>
      <c r="C1004" s="25"/>
      <c r="D1004" s="28"/>
      <c r="E1004" s="25"/>
      <c r="F1004" s="25"/>
      <c r="G1004" s="29"/>
      <c r="H1004" s="29"/>
      <c r="I1004" s="193"/>
      <c r="J1004" s="193"/>
    </row>
    <row r="1005" spans="1:10" ht="15" customHeight="1">
      <c r="A1005" s="27" t="s">
        <v>2178</v>
      </c>
      <c r="B1005" s="25" t="s">
        <v>2194</v>
      </c>
      <c r="C1005" s="25" t="s">
        <v>2195</v>
      </c>
      <c r="D1005" s="28">
        <v>305430</v>
      </c>
      <c r="E1005" s="25" t="s">
        <v>12706</v>
      </c>
      <c r="F1005" s="25" t="s">
        <v>12707</v>
      </c>
      <c r="G1005" s="29">
        <v>1608</v>
      </c>
      <c r="H1005" s="29">
        <v>23</v>
      </c>
      <c r="I1005" s="193"/>
      <c r="J1005" s="193"/>
    </row>
    <row r="1006" spans="1:10" ht="15" customHeight="1">
      <c r="A1006" s="27" t="s">
        <v>2178</v>
      </c>
      <c r="B1006" s="25" t="s">
        <v>2194</v>
      </c>
      <c r="C1006" s="25" t="s">
        <v>2195</v>
      </c>
      <c r="D1006" s="28">
        <v>305431</v>
      </c>
      <c r="E1006" s="25" t="s">
        <v>12708</v>
      </c>
      <c r="F1006" s="25" t="s">
        <v>12709</v>
      </c>
      <c r="G1006" s="29">
        <v>1288</v>
      </c>
      <c r="H1006" s="29">
        <v>18</v>
      </c>
      <c r="I1006" s="193"/>
      <c r="J1006" s="193"/>
    </row>
    <row r="1007" spans="1:10" ht="15" customHeight="1">
      <c r="A1007" s="27" t="s">
        <v>2178</v>
      </c>
      <c r="B1007" s="25" t="s">
        <v>2194</v>
      </c>
      <c r="C1007" s="25" t="s">
        <v>2195</v>
      </c>
      <c r="D1007" s="28">
        <v>305433</v>
      </c>
      <c r="E1007" s="25" t="s">
        <v>12710</v>
      </c>
      <c r="F1007" s="25" t="s">
        <v>12711</v>
      </c>
      <c r="G1007" s="29">
        <v>873</v>
      </c>
      <c r="H1007" s="29">
        <v>12</v>
      </c>
      <c r="I1007" s="193"/>
      <c r="J1007" s="193"/>
    </row>
    <row r="1008" spans="1:10" ht="15" customHeight="1">
      <c r="A1008" s="27" t="s">
        <v>2178</v>
      </c>
      <c r="B1008" s="25" t="s">
        <v>2194</v>
      </c>
      <c r="C1008" s="25" t="s">
        <v>2195</v>
      </c>
      <c r="D1008" s="28">
        <v>320302</v>
      </c>
      <c r="E1008" s="25" t="s">
        <v>12712</v>
      </c>
      <c r="F1008" s="25" t="s">
        <v>12713</v>
      </c>
      <c r="G1008" s="29">
        <v>761</v>
      </c>
      <c r="H1008" s="29">
        <v>11</v>
      </c>
      <c r="I1008" s="193"/>
      <c r="J1008" s="193"/>
    </row>
    <row r="1009" spans="1:10" ht="15" customHeight="1">
      <c r="A1009" s="27" t="s">
        <v>2178</v>
      </c>
      <c r="B1009" s="25" t="s">
        <v>2194</v>
      </c>
      <c r="C1009" s="25" t="s">
        <v>2195</v>
      </c>
      <c r="D1009" s="28">
        <v>320303</v>
      </c>
      <c r="E1009" s="25" t="s">
        <v>12714</v>
      </c>
      <c r="F1009" s="25" t="s">
        <v>12715</v>
      </c>
      <c r="G1009" s="29">
        <v>325</v>
      </c>
      <c r="H1009" s="29">
        <v>5</v>
      </c>
      <c r="I1009" s="193"/>
      <c r="J1009" s="193"/>
    </row>
    <row r="1010" spans="1:10" ht="15" customHeight="1">
      <c r="A1010" s="27" t="s">
        <v>2178</v>
      </c>
      <c r="B1010" s="25" t="s">
        <v>2194</v>
      </c>
      <c r="C1010" s="25" t="s">
        <v>2195</v>
      </c>
      <c r="D1010" s="28">
        <v>320307</v>
      </c>
      <c r="E1010" s="25" t="s">
        <v>12716</v>
      </c>
      <c r="F1010" s="25" t="s">
        <v>12717</v>
      </c>
      <c r="G1010" s="29">
        <v>372</v>
      </c>
      <c r="H1010" s="29">
        <v>5</v>
      </c>
      <c r="I1010" s="193"/>
      <c r="J1010" s="193"/>
    </row>
    <row r="1011" spans="1:10" ht="15" customHeight="1">
      <c r="A1011" s="27" t="s">
        <v>2178</v>
      </c>
      <c r="B1011" s="25" t="s">
        <v>2194</v>
      </c>
      <c r="C1011" s="25" t="s">
        <v>2197</v>
      </c>
      <c r="D1011" s="28">
        <v>305432</v>
      </c>
      <c r="E1011" s="25" t="s">
        <v>12718</v>
      </c>
      <c r="F1011" s="25" t="s">
        <v>12719</v>
      </c>
      <c r="G1011" s="29">
        <v>1072</v>
      </c>
      <c r="H1011" s="29">
        <v>15</v>
      </c>
      <c r="I1011" s="193"/>
      <c r="J1011" s="193"/>
    </row>
    <row r="1012" spans="1:10" ht="15" customHeight="1">
      <c r="A1012" s="27" t="s">
        <v>2178</v>
      </c>
      <c r="B1012" s="25" t="s">
        <v>2194</v>
      </c>
      <c r="C1012" s="25" t="s">
        <v>2197</v>
      </c>
      <c r="D1012" s="28">
        <v>305434</v>
      </c>
      <c r="E1012" s="25" t="s">
        <v>12720</v>
      </c>
      <c r="F1012" s="25" t="s">
        <v>12721</v>
      </c>
      <c r="G1012" s="29">
        <v>1038</v>
      </c>
      <c r="H1012" s="29">
        <v>15</v>
      </c>
      <c r="I1012" s="193"/>
      <c r="J1012" s="193"/>
    </row>
    <row r="1013" spans="1:10" ht="15" customHeight="1">
      <c r="A1013" s="27" t="s">
        <v>2178</v>
      </c>
      <c r="B1013" s="25" t="s">
        <v>2194</v>
      </c>
      <c r="C1013" s="25" t="s">
        <v>2197</v>
      </c>
      <c r="D1013" s="28">
        <v>305435</v>
      </c>
      <c r="E1013" s="25" t="s">
        <v>12722</v>
      </c>
      <c r="F1013" s="25" t="s">
        <v>12723</v>
      </c>
      <c r="G1013" s="29">
        <v>434</v>
      </c>
      <c r="H1013" s="29">
        <v>6</v>
      </c>
      <c r="I1013" s="193"/>
      <c r="J1013" s="193"/>
    </row>
    <row r="1014" spans="1:10" ht="15" customHeight="1">
      <c r="A1014" s="27" t="s">
        <v>2178</v>
      </c>
      <c r="B1014" s="25" t="s">
        <v>2194</v>
      </c>
      <c r="C1014" s="25" t="s">
        <v>2197</v>
      </c>
      <c r="D1014" s="28">
        <v>320301</v>
      </c>
      <c r="E1014" s="25" t="s">
        <v>12724</v>
      </c>
      <c r="F1014" s="25" t="s">
        <v>12725</v>
      </c>
      <c r="G1014" s="29">
        <v>365</v>
      </c>
      <c r="H1014" s="29">
        <v>5</v>
      </c>
      <c r="I1014" s="193"/>
      <c r="J1014" s="193"/>
    </row>
    <row r="1015" spans="1:10" ht="15" customHeight="1">
      <c r="A1015" s="27" t="s">
        <v>2178</v>
      </c>
      <c r="B1015" s="25" t="s">
        <v>2194</v>
      </c>
      <c r="C1015" s="25" t="s">
        <v>2197</v>
      </c>
      <c r="D1015" s="28">
        <v>320304</v>
      </c>
      <c r="E1015" s="25" t="s">
        <v>12726</v>
      </c>
      <c r="F1015" s="25" t="s">
        <v>12727</v>
      </c>
      <c r="G1015" s="29">
        <v>166</v>
      </c>
      <c r="H1015" s="29">
        <v>2</v>
      </c>
      <c r="I1015" s="193"/>
      <c r="J1015" s="193"/>
    </row>
    <row r="1016" spans="1:10" ht="15" customHeight="1">
      <c r="A1016" s="27" t="s">
        <v>2178</v>
      </c>
      <c r="B1016" s="25" t="s">
        <v>2194</v>
      </c>
      <c r="C1016" s="25" t="s">
        <v>2197</v>
      </c>
      <c r="D1016" s="28">
        <v>320305</v>
      </c>
      <c r="E1016" s="25" t="s">
        <v>12728</v>
      </c>
      <c r="F1016" s="25" t="s">
        <v>12729</v>
      </c>
      <c r="G1016" s="29">
        <v>372</v>
      </c>
      <c r="H1016" s="29">
        <v>5</v>
      </c>
      <c r="I1016" s="193"/>
      <c r="J1016" s="193"/>
    </row>
    <row r="1017" spans="1:10" ht="15" customHeight="1">
      <c r="A1017" s="27" t="s">
        <v>2178</v>
      </c>
      <c r="B1017" s="25" t="s">
        <v>2194</v>
      </c>
      <c r="C1017" s="25" t="s">
        <v>2197</v>
      </c>
      <c r="D1017" s="28">
        <v>320306</v>
      </c>
      <c r="E1017" s="25" t="s">
        <v>12730</v>
      </c>
      <c r="F1017" s="25" t="s">
        <v>12731</v>
      </c>
      <c r="G1017" s="29">
        <v>874</v>
      </c>
      <c r="H1017" s="29">
        <v>12</v>
      </c>
      <c r="I1017" s="193"/>
      <c r="J1017" s="193"/>
    </row>
    <row r="1018" spans="1:10" ht="15" customHeight="1">
      <c r="A1018" s="27" t="s">
        <v>2178</v>
      </c>
      <c r="B1018" s="15" t="str">
        <f>B1017</f>
        <v>Las Piñas City</v>
      </c>
      <c r="C1018" s="25"/>
      <c r="D1018" s="28"/>
      <c r="E1018" s="25" t="s">
        <v>64</v>
      </c>
      <c r="F1018" s="25"/>
      <c r="G1018" s="29">
        <f>SUM(G1005:G1017)</f>
        <v>9548</v>
      </c>
      <c r="H1018" s="29">
        <f>SUM(H1005:H1017)</f>
        <v>134</v>
      </c>
      <c r="I1018" s="193"/>
      <c r="J1018" s="193"/>
    </row>
    <row r="1019" spans="1:10" ht="15" customHeight="1">
      <c r="A1019" s="27" t="s">
        <v>2178</v>
      </c>
      <c r="B1019" s="15"/>
      <c r="C1019" s="25"/>
      <c r="D1019" s="28"/>
      <c r="E1019" s="25"/>
      <c r="F1019" s="25"/>
      <c r="G1019" s="29"/>
      <c r="H1019" s="29"/>
      <c r="I1019" s="193"/>
      <c r="J1019" s="193"/>
    </row>
    <row r="1020" spans="1:10" ht="15" customHeight="1">
      <c r="A1020" s="27" t="s">
        <v>2178</v>
      </c>
      <c r="B1020" s="25" t="s">
        <v>2336</v>
      </c>
      <c r="C1020" s="25" t="s">
        <v>2337</v>
      </c>
      <c r="D1020" s="28">
        <v>305437</v>
      </c>
      <c r="E1020" s="25" t="s">
        <v>12732</v>
      </c>
      <c r="F1020" s="25" t="s">
        <v>12733</v>
      </c>
      <c r="G1020" s="29">
        <v>700</v>
      </c>
      <c r="H1020" s="29">
        <v>10</v>
      </c>
      <c r="I1020" s="193"/>
      <c r="J1020" s="193"/>
    </row>
    <row r="1021" spans="1:10" ht="15" customHeight="1">
      <c r="A1021" s="27" t="s">
        <v>2178</v>
      </c>
      <c r="B1021" s="25" t="s">
        <v>2336</v>
      </c>
      <c r="C1021" s="25" t="s">
        <v>2337</v>
      </c>
      <c r="D1021" s="28">
        <v>305438</v>
      </c>
      <c r="E1021" s="25" t="s">
        <v>12734</v>
      </c>
      <c r="F1021" s="25" t="s">
        <v>12735</v>
      </c>
      <c r="G1021" s="29">
        <v>1183</v>
      </c>
      <c r="H1021" s="29">
        <v>17</v>
      </c>
      <c r="I1021" s="193"/>
      <c r="J1021" s="193"/>
    </row>
    <row r="1022" spans="1:10" ht="15" customHeight="1">
      <c r="A1022" s="27" t="s">
        <v>2178</v>
      </c>
      <c r="B1022" s="25" t="s">
        <v>2336</v>
      </c>
      <c r="C1022" s="25" t="s">
        <v>2337</v>
      </c>
      <c r="D1022" s="28">
        <v>305439</v>
      </c>
      <c r="E1022" s="25" t="s">
        <v>12736</v>
      </c>
      <c r="F1022" s="25" t="s">
        <v>12737</v>
      </c>
      <c r="G1022" s="29">
        <v>479</v>
      </c>
      <c r="H1022" s="29">
        <v>7</v>
      </c>
      <c r="I1022" s="193"/>
      <c r="J1022" s="193"/>
    </row>
    <row r="1023" spans="1:10" ht="15" customHeight="1">
      <c r="A1023" s="27" t="s">
        <v>2178</v>
      </c>
      <c r="B1023" s="25" t="s">
        <v>2336</v>
      </c>
      <c r="C1023" s="25" t="s">
        <v>2337</v>
      </c>
      <c r="D1023" s="28">
        <v>305440</v>
      </c>
      <c r="E1023" s="25" t="s">
        <v>12738</v>
      </c>
      <c r="F1023" s="25" t="s">
        <v>12739</v>
      </c>
      <c r="G1023" s="29">
        <v>717</v>
      </c>
      <c r="H1023" s="29">
        <v>10</v>
      </c>
      <c r="I1023" s="193"/>
      <c r="J1023" s="193"/>
    </row>
    <row r="1024" spans="1:10" ht="15" customHeight="1">
      <c r="A1024" s="27" t="s">
        <v>2178</v>
      </c>
      <c r="B1024" s="25" t="s">
        <v>2336</v>
      </c>
      <c r="C1024" s="25" t="s">
        <v>2337</v>
      </c>
      <c r="D1024" s="28">
        <v>305441</v>
      </c>
      <c r="E1024" s="25" t="s">
        <v>12740</v>
      </c>
      <c r="F1024" s="25" t="s">
        <v>12741</v>
      </c>
      <c r="G1024" s="29">
        <v>1035</v>
      </c>
      <c r="H1024" s="29">
        <v>15</v>
      </c>
      <c r="I1024" s="193"/>
      <c r="J1024" s="193"/>
    </row>
    <row r="1025" spans="1:10" ht="15" customHeight="1">
      <c r="A1025" s="27" t="s">
        <v>2178</v>
      </c>
      <c r="B1025" s="25" t="s">
        <v>2336</v>
      </c>
      <c r="C1025" s="25" t="s">
        <v>2337</v>
      </c>
      <c r="D1025" s="28">
        <v>305446</v>
      </c>
      <c r="E1025" s="25" t="s">
        <v>12742</v>
      </c>
      <c r="F1025" s="25" t="s">
        <v>12743</v>
      </c>
      <c r="G1025" s="29">
        <v>893</v>
      </c>
      <c r="H1025" s="29">
        <v>13</v>
      </c>
      <c r="I1025" s="193"/>
      <c r="J1025" s="193"/>
    </row>
    <row r="1026" spans="1:10" ht="15" customHeight="1">
      <c r="A1026" s="27" t="s">
        <v>2178</v>
      </c>
      <c r="B1026" s="25" t="s">
        <v>2336</v>
      </c>
      <c r="C1026" s="25" t="s">
        <v>2337</v>
      </c>
      <c r="D1026" s="28">
        <v>305567</v>
      </c>
      <c r="E1026" s="25" t="s">
        <v>12744</v>
      </c>
      <c r="F1026" s="25" t="s">
        <v>12745</v>
      </c>
      <c r="G1026" s="29">
        <v>517</v>
      </c>
      <c r="H1026" s="29">
        <v>7</v>
      </c>
      <c r="I1026" s="193"/>
      <c r="J1026" s="193"/>
    </row>
    <row r="1027" spans="1:10" ht="15" customHeight="1">
      <c r="A1027" s="27" t="s">
        <v>2178</v>
      </c>
      <c r="B1027" s="25" t="s">
        <v>2336</v>
      </c>
      <c r="C1027" s="25" t="s">
        <v>2337</v>
      </c>
      <c r="D1027" s="28">
        <v>305568</v>
      </c>
      <c r="E1027" s="25" t="s">
        <v>12746</v>
      </c>
      <c r="F1027" s="25" t="s">
        <v>12747</v>
      </c>
      <c r="G1027" s="29">
        <v>399</v>
      </c>
      <c r="H1027" s="29">
        <v>6</v>
      </c>
      <c r="I1027" s="193"/>
      <c r="J1027" s="193"/>
    </row>
    <row r="1028" spans="1:10" ht="15" customHeight="1">
      <c r="A1028" s="27" t="s">
        <v>2178</v>
      </c>
      <c r="B1028" s="25" t="s">
        <v>2336</v>
      </c>
      <c r="C1028" s="25" t="s">
        <v>2337</v>
      </c>
      <c r="D1028" s="28">
        <v>305705</v>
      </c>
      <c r="E1028" s="25" t="s">
        <v>12748</v>
      </c>
      <c r="F1028" s="25" t="s">
        <v>12749</v>
      </c>
      <c r="G1028" s="29">
        <v>383</v>
      </c>
      <c r="H1028" s="29">
        <v>5</v>
      </c>
      <c r="I1028" s="193"/>
      <c r="J1028" s="193"/>
    </row>
    <row r="1029" spans="1:10" ht="15" customHeight="1">
      <c r="A1029" s="27" t="s">
        <v>2178</v>
      </c>
      <c r="B1029" s="25" t="s">
        <v>2336</v>
      </c>
      <c r="C1029" s="25" t="s">
        <v>2337</v>
      </c>
      <c r="D1029" s="28">
        <v>305706</v>
      </c>
      <c r="E1029" s="25" t="s">
        <v>12609</v>
      </c>
      <c r="F1029" s="25" t="s">
        <v>12750</v>
      </c>
      <c r="G1029" s="29">
        <v>441</v>
      </c>
      <c r="H1029" s="29">
        <v>6</v>
      </c>
      <c r="I1029" s="193"/>
      <c r="J1029" s="193"/>
    </row>
    <row r="1030" spans="1:10" ht="15" customHeight="1">
      <c r="A1030" s="27" t="s">
        <v>2178</v>
      </c>
      <c r="B1030" s="25" t="s">
        <v>2336</v>
      </c>
      <c r="C1030" s="25" t="s">
        <v>2337</v>
      </c>
      <c r="D1030" s="28">
        <v>305707</v>
      </c>
      <c r="E1030" s="25" t="s">
        <v>12751</v>
      </c>
      <c r="F1030" s="25" t="s">
        <v>12752</v>
      </c>
      <c r="G1030" s="29">
        <v>337</v>
      </c>
      <c r="H1030" s="29">
        <v>5</v>
      </c>
      <c r="I1030" s="193"/>
      <c r="J1030" s="193"/>
    </row>
    <row r="1031" spans="1:10" ht="15" customHeight="1">
      <c r="A1031" s="27" t="s">
        <v>2178</v>
      </c>
      <c r="B1031" s="25" t="s">
        <v>2336</v>
      </c>
      <c r="C1031" s="25" t="s">
        <v>2337</v>
      </c>
      <c r="D1031" s="28">
        <v>320401</v>
      </c>
      <c r="E1031" s="25" t="s">
        <v>12753</v>
      </c>
      <c r="F1031" s="25" t="s">
        <v>12754</v>
      </c>
      <c r="G1031" s="29">
        <v>199</v>
      </c>
      <c r="H1031" s="29">
        <v>3</v>
      </c>
      <c r="I1031" s="193"/>
      <c r="J1031" s="193"/>
    </row>
    <row r="1032" spans="1:10" ht="15" customHeight="1">
      <c r="A1032" s="27" t="s">
        <v>2178</v>
      </c>
      <c r="B1032" s="25" t="s">
        <v>2336</v>
      </c>
      <c r="C1032" s="25" t="s">
        <v>2337</v>
      </c>
      <c r="D1032" s="28">
        <v>320402</v>
      </c>
      <c r="E1032" s="25" t="s">
        <v>12755</v>
      </c>
      <c r="F1032" s="25" t="s">
        <v>12756</v>
      </c>
      <c r="G1032" s="29">
        <v>323</v>
      </c>
      <c r="H1032" s="29">
        <v>5</v>
      </c>
      <c r="I1032" s="193"/>
      <c r="J1032" s="193"/>
    </row>
    <row r="1033" spans="1:10" ht="15" customHeight="1">
      <c r="A1033" s="27" t="s">
        <v>2178</v>
      </c>
      <c r="B1033" s="25" t="s">
        <v>2336</v>
      </c>
      <c r="C1033" s="25" t="s">
        <v>2337</v>
      </c>
      <c r="D1033" s="28">
        <v>320403</v>
      </c>
      <c r="E1033" s="25" t="s">
        <v>12757</v>
      </c>
      <c r="F1033" s="25" t="s">
        <v>12758</v>
      </c>
      <c r="G1033" s="29">
        <v>319</v>
      </c>
      <c r="H1033" s="29">
        <v>5</v>
      </c>
      <c r="I1033" s="193"/>
      <c r="J1033" s="193"/>
    </row>
    <row r="1034" spans="1:10" ht="15" customHeight="1">
      <c r="A1034" s="27" t="s">
        <v>2178</v>
      </c>
      <c r="B1034" s="25" t="s">
        <v>2336</v>
      </c>
      <c r="C1034" s="25" t="s">
        <v>2337</v>
      </c>
      <c r="D1034" s="28">
        <v>320404</v>
      </c>
      <c r="E1034" s="25" t="s">
        <v>9589</v>
      </c>
      <c r="F1034" s="25" t="s">
        <v>12759</v>
      </c>
      <c r="G1034" s="29">
        <v>783</v>
      </c>
      <c r="H1034" s="29">
        <v>11</v>
      </c>
      <c r="I1034" s="193"/>
      <c r="J1034" s="193"/>
    </row>
    <row r="1035" spans="1:10" ht="15" customHeight="1">
      <c r="A1035" s="27" t="s">
        <v>2178</v>
      </c>
      <c r="B1035" s="25" t="s">
        <v>2336</v>
      </c>
      <c r="C1035" s="25" t="s">
        <v>2337</v>
      </c>
      <c r="D1035" s="28">
        <v>320405</v>
      </c>
      <c r="E1035" s="25" t="s">
        <v>12760</v>
      </c>
      <c r="F1035" s="25" t="s">
        <v>12761</v>
      </c>
      <c r="G1035" s="29">
        <v>272</v>
      </c>
      <c r="H1035" s="29">
        <v>4</v>
      </c>
      <c r="I1035" s="193"/>
      <c r="J1035" s="193"/>
    </row>
    <row r="1036" spans="1:10" ht="15" customHeight="1">
      <c r="A1036" s="27" t="s">
        <v>2178</v>
      </c>
      <c r="B1036" s="25" t="s">
        <v>2336</v>
      </c>
      <c r="C1036" s="25" t="s">
        <v>2337</v>
      </c>
      <c r="D1036" s="28">
        <v>320406</v>
      </c>
      <c r="E1036" s="25" t="s">
        <v>12762</v>
      </c>
      <c r="F1036" s="25" t="s">
        <v>12763</v>
      </c>
      <c r="G1036" s="29">
        <v>341</v>
      </c>
      <c r="H1036" s="29">
        <v>5</v>
      </c>
      <c r="I1036" s="193"/>
      <c r="J1036" s="193"/>
    </row>
    <row r="1037" spans="1:10" ht="15" customHeight="1">
      <c r="A1037" s="27" t="s">
        <v>2178</v>
      </c>
      <c r="B1037" s="25" t="s">
        <v>2336</v>
      </c>
      <c r="C1037" s="25" t="s">
        <v>2339</v>
      </c>
      <c r="D1037" s="28">
        <v>305436</v>
      </c>
      <c r="E1037" s="25" t="s">
        <v>5855</v>
      </c>
      <c r="F1037" s="25" t="s">
        <v>12764</v>
      </c>
      <c r="G1037" s="29">
        <v>1099</v>
      </c>
      <c r="H1037" s="29">
        <v>16</v>
      </c>
      <c r="I1037" s="193"/>
      <c r="J1037" s="193"/>
    </row>
    <row r="1038" spans="1:10" ht="15" customHeight="1">
      <c r="A1038" s="27" t="s">
        <v>2178</v>
      </c>
      <c r="B1038" s="25" t="s">
        <v>2336</v>
      </c>
      <c r="C1038" s="25" t="s">
        <v>2339</v>
      </c>
      <c r="D1038" s="28">
        <v>320407</v>
      </c>
      <c r="E1038" s="25" t="s">
        <v>12765</v>
      </c>
      <c r="F1038" s="25" t="s">
        <v>12766</v>
      </c>
      <c r="G1038" s="29">
        <v>237</v>
      </c>
      <c r="H1038" s="29">
        <v>3</v>
      </c>
      <c r="I1038" s="193"/>
      <c r="J1038" s="193"/>
    </row>
    <row r="1039" spans="1:10" ht="15" customHeight="1">
      <c r="A1039" s="27" t="s">
        <v>2178</v>
      </c>
      <c r="B1039" s="25" t="s">
        <v>2336</v>
      </c>
      <c r="C1039" s="25" t="s">
        <v>2341</v>
      </c>
      <c r="D1039" s="28">
        <v>305442</v>
      </c>
      <c r="E1039" s="25" t="s">
        <v>7033</v>
      </c>
      <c r="F1039" s="25" t="s">
        <v>12767</v>
      </c>
      <c r="G1039" s="29">
        <v>389</v>
      </c>
      <c r="H1039" s="29">
        <v>6</v>
      </c>
      <c r="I1039" s="193"/>
      <c r="J1039" s="193"/>
    </row>
    <row r="1040" spans="1:10" ht="15" customHeight="1">
      <c r="A1040" s="27" t="s">
        <v>2178</v>
      </c>
      <c r="B1040" s="25" t="s">
        <v>2336</v>
      </c>
      <c r="C1040" s="25" t="s">
        <v>2341</v>
      </c>
      <c r="D1040" s="28">
        <v>305443</v>
      </c>
      <c r="E1040" s="25" t="s">
        <v>12768</v>
      </c>
      <c r="F1040" s="25" t="s">
        <v>12769</v>
      </c>
      <c r="G1040" s="29">
        <v>1503</v>
      </c>
      <c r="H1040" s="29">
        <v>21</v>
      </c>
      <c r="I1040" s="193"/>
      <c r="J1040" s="193"/>
    </row>
    <row r="1041" spans="1:10" ht="15" customHeight="1">
      <c r="A1041" s="27" t="s">
        <v>2178</v>
      </c>
      <c r="B1041" s="25" t="s">
        <v>2336</v>
      </c>
      <c r="C1041" s="25" t="s">
        <v>2341</v>
      </c>
      <c r="D1041" s="28">
        <v>305444</v>
      </c>
      <c r="E1041" s="25" t="s">
        <v>12770</v>
      </c>
      <c r="F1041" s="25" t="s">
        <v>12771</v>
      </c>
      <c r="G1041" s="29">
        <v>500</v>
      </c>
      <c r="H1041" s="29">
        <v>7</v>
      </c>
      <c r="I1041" s="193"/>
      <c r="J1041" s="193"/>
    </row>
    <row r="1042" spans="1:10" ht="15" customHeight="1">
      <c r="A1042" s="27" t="s">
        <v>2178</v>
      </c>
      <c r="B1042" s="25" t="s">
        <v>2336</v>
      </c>
      <c r="C1042" s="25" t="s">
        <v>2341</v>
      </c>
      <c r="D1042" s="28">
        <v>305566</v>
      </c>
      <c r="E1042" s="25" t="s">
        <v>12772</v>
      </c>
      <c r="F1042" s="25" t="s">
        <v>12773</v>
      </c>
      <c r="G1042" s="29">
        <v>391</v>
      </c>
      <c r="H1042" s="29">
        <v>6</v>
      </c>
      <c r="I1042" s="193"/>
      <c r="J1042" s="193"/>
    </row>
    <row r="1043" spans="1:10" ht="15" customHeight="1">
      <c r="A1043" s="27" t="s">
        <v>2178</v>
      </c>
      <c r="B1043" s="25" t="s">
        <v>2336</v>
      </c>
      <c r="C1043" s="25" t="s">
        <v>2341</v>
      </c>
      <c r="D1043" s="28">
        <v>320408</v>
      </c>
      <c r="E1043" s="25" t="s">
        <v>12774</v>
      </c>
      <c r="F1043" s="25" t="s">
        <v>12775</v>
      </c>
      <c r="G1043" s="29">
        <v>454</v>
      </c>
      <c r="H1043" s="29">
        <v>6</v>
      </c>
      <c r="I1043" s="193"/>
      <c r="J1043" s="193"/>
    </row>
    <row r="1044" spans="1:10" ht="15" customHeight="1">
      <c r="A1044" s="27" t="s">
        <v>2178</v>
      </c>
      <c r="B1044" s="25" t="s">
        <v>2336</v>
      </c>
      <c r="C1044" s="25" t="s">
        <v>2343</v>
      </c>
      <c r="D1044" s="28">
        <v>305445</v>
      </c>
      <c r="E1044" s="25" t="s">
        <v>12776</v>
      </c>
      <c r="F1044" s="25" t="s">
        <v>12777</v>
      </c>
      <c r="G1044" s="29">
        <v>384</v>
      </c>
      <c r="H1044" s="29">
        <v>5</v>
      </c>
      <c r="I1044" s="193"/>
      <c r="J1044" s="193"/>
    </row>
    <row r="1045" spans="1:10" ht="15" customHeight="1">
      <c r="A1045" s="27" t="s">
        <v>2178</v>
      </c>
      <c r="B1045" s="15" t="str">
        <f>B1044</f>
        <v>Valenzuela City</v>
      </c>
      <c r="C1045" s="25"/>
      <c r="D1045" s="28"/>
      <c r="E1045" s="25" t="s">
        <v>64</v>
      </c>
      <c r="F1045" s="25"/>
      <c r="G1045" s="29">
        <f>SUM(G1020:G1044)</f>
        <v>14278</v>
      </c>
      <c r="H1045" s="29">
        <f>SUM(H1020:H1044)</f>
        <v>204</v>
      </c>
      <c r="I1045" s="193"/>
      <c r="J1045" s="193"/>
    </row>
    <row r="1046" spans="1:10" ht="15" customHeight="1">
      <c r="A1046" s="27" t="s">
        <v>2178</v>
      </c>
      <c r="B1046" s="15"/>
      <c r="C1046" s="25"/>
      <c r="D1046" s="28"/>
      <c r="E1046" s="25"/>
      <c r="F1046" s="25"/>
      <c r="G1046" s="29"/>
      <c r="H1046" s="29"/>
      <c r="I1046" s="193"/>
      <c r="J1046" s="193"/>
    </row>
    <row r="1047" spans="1:10" ht="15" customHeight="1">
      <c r="A1047" s="27" t="s">
        <v>2178</v>
      </c>
      <c r="B1047" s="25" t="s">
        <v>2217</v>
      </c>
      <c r="C1047" s="25" t="s">
        <v>2218</v>
      </c>
      <c r="D1047" s="28">
        <v>305447</v>
      </c>
      <c r="E1047" s="25" t="s">
        <v>12778</v>
      </c>
      <c r="F1047" s="25" t="s">
        <v>12779</v>
      </c>
      <c r="G1047" s="29">
        <v>793</v>
      </c>
      <c r="H1047" s="29">
        <v>11</v>
      </c>
      <c r="I1047" s="193"/>
      <c r="J1047" s="193"/>
    </row>
    <row r="1048" spans="1:10" ht="15" customHeight="1">
      <c r="A1048" s="27" t="s">
        <v>2178</v>
      </c>
      <c r="B1048" s="25" t="s">
        <v>2217</v>
      </c>
      <c r="C1048" s="25" t="s">
        <v>2218</v>
      </c>
      <c r="D1048" s="28">
        <v>305450</v>
      </c>
      <c r="E1048" s="25" t="s">
        <v>12780</v>
      </c>
      <c r="F1048" s="25" t="s">
        <v>12781</v>
      </c>
      <c r="G1048" s="29">
        <v>454</v>
      </c>
      <c r="H1048" s="29">
        <v>6</v>
      </c>
      <c r="I1048" s="193"/>
      <c r="J1048" s="193"/>
    </row>
    <row r="1049" spans="1:10" ht="15" customHeight="1">
      <c r="A1049" s="27" t="s">
        <v>2178</v>
      </c>
      <c r="B1049" s="25" t="s">
        <v>2217</v>
      </c>
      <c r="C1049" s="25" t="s">
        <v>2218</v>
      </c>
      <c r="D1049" s="28">
        <v>305488</v>
      </c>
      <c r="E1049" s="25" t="s">
        <v>12782</v>
      </c>
      <c r="F1049" s="25" t="s">
        <v>12783</v>
      </c>
      <c r="G1049" s="29">
        <v>63</v>
      </c>
      <c r="H1049" s="29">
        <v>1</v>
      </c>
      <c r="I1049" s="193"/>
      <c r="J1049" s="193"/>
    </row>
    <row r="1050" spans="1:10" ht="15" customHeight="1">
      <c r="A1050" s="27" t="s">
        <v>2178</v>
      </c>
      <c r="B1050" s="25" t="s">
        <v>2217</v>
      </c>
      <c r="C1050" s="25" t="s">
        <v>2218</v>
      </c>
      <c r="D1050" s="28">
        <v>501208</v>
      </c>
      <c r="E1050" s="25" t="s">
        <v>12784</v>
      </c>
      <c r="F1050" s="25" t="s">
        <v>12785</v>
      </c>
      <c r="G1050" s="29">
        <v>107</v>
      </c>
      <c r="H1050" s="29">
        <v>2</v>
      </c>
      <c r="I1050" s="193"/>
      <c r="J1050" s="193"/>
    </row>
    <row r="1051" spans="1:10" ht="15" customHeight="1">
      <c r="A1051" s="27" t="s">
        <v>2178</v>
      </c>
      <c r="B1051" s="25" t="s">
        <v>2217</v>
      </c>
      <c r="C1051" s="25" t="s">
        <v>2220</v>
      </c>
      <c r="D1051" s="28">
        <v>305448</v>
      </c>
      <c r="E1051" s="25" t="s">
        <v>12786</v>
      </c>
      <c r="F1051" s="25" t="s">
        <v>12787</v>
      </c>
      <c r="G1051" s="29">
        <v>177</v>
      </c>
      <c r="H1051" s="29">
        <v>3</v>
      </c>
      <c r="I1051" s="193"/>
      <c r="J1051" s="193"/>
    </row>
    <row r="1052" spans="1:10" ht="15" customHeight="1">
      <c r="A1052" s="27" t="s">
        <v>2178</v>
      </c>
      <c r="B1052" s="25" t="s">
        <v>2217</v>
      </c>
      <c r="C1052" s="25" t="s">
        <v>2220</v>
      </c>
      <c r="D1052" s="28">
        <v>320501</v>
      </c>
      <c r="E1052" s="25" t="s">
        <v>12788</v>
      </c>
      <c r="F1052" s="25" t="s">
        <v>12789</v>
      </c>
      <c r="G1052" s="29">
        <v>760</v>
      </c>
      <c r="H1052" s="29">
        <v>11</v>
      </c>
      <c r="I1052" s="193"/>
      <c r="J1052" s="193"/>
    </row>
    <row r="1053" spans="1:10" ht="15" customHeight="1">
      <c r="A1053" s="27" t="s">
        <v>2178</v>
      </c>
      <c r="B1053" s="25" t="s">
        <v>2217</v>
      </c>
      <c r="C1053" s="25" t="s">
        <v>2220</v>
      </c>
      <c r="D1053" s="28">
        <v>340567</v>
      </c>
      <c r="E1053" s="25" t="s">
        <v>12790</v>
      </c>
      <c r="F1053" s="25" t="s">
        <v>2217</v>
      </c>
      <c r="G1053" s="29">
        <v>196</v>
      </c>
      <c r="H1053" s="29">
        <v>3</v>
      </c>
      <c r="I1053" s="193"/>
      <c r="J1053" s="193"/>
    </row>
    <row r="1054" spans="1:10" ht="15" customHeight="1">
      <c r="A1054" s="27" t="s">
        <v>2178</v>
      </c>
      <c r="B1054" s="25" t="s">
        <v>2217</v>
      </c>
      <c r="C1054" s="25" t="s">
        <v>2220</v>
      </c>
      <c r="D1054" s="28">
        <v>500339</v>
      </c>
      <c r="E1054" s="25" t="s">
        <v>12791</v>
      </c>
      <c r="F1054" s="25" t="s">
        <v>12792</v>
      </c>
      <c r="G1054" s="29">
        <v>427</v>
      </c>
      <c r="H1054" s="29">
        <v>6</v>
      </c>
      <c r="I1054" s="193"/>
      <c r="J1054" s="193"/>
    </row>
    <row r="1055" spans="1:10" ht="15" customHeight="1">
      <c r="A1055" s="27" t="s">
        <v>2178</v>
      </c>
      <c r="B1055" s="25" t="s">
        <v>2217</v>
      </c>
      <c r="C1055" s="25" t="s">
        <v>2222</v>
      </c>
      <c r="D1055" s="28">
        <v>302149</v>
      </c>
      <c r="E1055" s="25" t="s">
        <v>12793</v>
      </c>
      <c r="F1055" s="25" t="s">
        <v>12794</v>
      </c>
      <c r="G1055" s="29">
        <v>120</v>
      </c>
      <c r="H1055" s="29">
        <v>2</v>
      </c>
      <c r="I1055" s="193"/>
      <c r="J1055" s="193"/>
    </row>
    <row r="1056" spans="1:10" ht="15" customHeight="1">
      <c r="A1056" s="27" t="s">
        <v>2178</v>
      </c>
      <c r="B1056" s="25" t="s">
        <v>2217</v>
      </c>
      <c r="C1056" s="25" t="s">
        <v>2222</v>
      </c>
      <c r="D1056" s="28">
        <v>320502</v>
      </c>
      <c r="E1056" s="25" t="s">
        <v>12795</v>
      </c>
      <c r="F1056" s="25" t="s">
        <v>12779</v>
      </c>
      <c r="G1056" s="29">
        <v>176</v>
      </c>
      <c r="H1056" s="29">
        <v>3</v>
      </c>
      <c r="I1056" s="193"/>
      <c r="J1056" s="193"/>
    </row>
    <row r="1057" spans="1:10" ht="15" customHeight="1">
      <c r="A1057" s="27" t="s">
        <v>2178</v>
      </c>
      <c r="B1057" s="25" t="s">
        <v>2217</v>
      </c>
      <c r="C1057" s="25" t="s">
        <v>2222</v>
      </c>
      <c r="D1057" s="28">
        <v>500338</v>
      </c>
      <c r="E1057" s="25" t="s">
        <v>12796</v>
      </c>
      <c r="F1057" s="25" t="s">
        <v>12797</v>
      </c>
      <c r="G1057" s="29">
        <v>151</v>
      </c>
      <c r="H1057" s="29">
        <v>2</v>
      </c>
      <c r="I1057" s="193"/>
      <c r="J1057" s="193"/>
    </row>
    <row r="1058" spans="1:10" ht="15" customHeight="1">
      <c r="A1058" s="27" t="s">
        <v>2178</v>
      </c>
      <c r="B1058" s="25" t="s">
        <v>2217</v>
      </c>
      <c r="C1058" s="25" t="s">
        <v>2224</v>
      </c>
      <c r="D1058" s="28">
        <v>305449</v>
      </c>
      <c r="E1058" s="25" t="s">
        <v>7339</v>
      </c>
      <c r="F1058" s="25" t="s">
        <v>12798</v>
      </c>
      <c r="G1058" s="29">
        <v>482</v>
      </c>
      <c r="H1058" s="29">
        <v>7</v>
      </c>
      <c r="I1058" s="193"/>
      <c r="J1058" s="193"/>
    </row>
    <row r="1059" spans="1:10" ht="15" customHeight="1">
      <c r="A1059" s="27" t="s">
        <v>2178</v>
      </c>
      <c r="B1059" s="25" t="s">
        <v>2217</v>
      </c>
      <c r="C1059" s="25" t="s">
        <v>2224</v>
      </c>
      <c r="D1059" s="28">
        <v>305452</v>
      </c>
      <c r="E1059" s="25" t="s">
        <v>12799</v>
      </c>
      <c r="F1059" s="25" t="s">
        <v>12800</v>
      </c>
      <c r="G1059" s="29">
        <v>874</v>
      </c>
      <c r="H1059" s="29">
        <v>12</v>
      </c>
      <c r="I1059" s="193"/>
      <c r="J1059" s="193"/>
    </row>
    <row r="1060" spans="1:10" ht="15" customHeight="1">
      <c r="A1060" s="27" t="s">
        <v>2178</v>
      </c>
      <c r="B1060" s="25" t="s">
        <v>2217</v>
      </c>
      <c r="C1060" s="25" t="s">
        <v>2226</v>
      </c>
      <c r="D1060" s="28">
        <v>305451</v>
      </c>
      <c r="E1060" s="25" t="s">
        <v>12801</v>
      </c>
      <c r="F1060" s="25" t="s">
        <v>12802</v>
      </c>
      <c r="G1060" s="29">
        <v>504</v>
      </c>
      <c r="H1060" s="29">
        <v>7</v>
      </c>
      <c r="I1060" s="193"/>
      <c r="J1060" s="193"/>
    </row>
    <row r="1061" spans="1:10" ht="15" customHeight="1">
      <c r="A1061" s="27" t="s">
        <v>2178</v>
      </c>
      <c r="B1061" s="25" t="s">
        <v>2217</v>
      </c>
      <c r="C1061" s="25" t="s">
        <v>2226</v>
      </c>
      <c r="D1061" s="28">
        <v>320504</v>
      </c>
      <c r="E1061" s="25" t="s">
        <v>12803</v>
      </c>
      <c r="F1061" s="25" t="s">
        <v>12800</v>
      </c>
      <c r="G1061" s="29">
        <v>314</v>
      </c>
      <c r="H1061" s="29">
        <v>4</v>
      </c>
      <c r="I1061" s="193"/>
      <c r="J1061" s="193"/>
    </row>
    <row r="1062" spans="1:10" ht="15" customHeight="1">
      <c r="A1062" s="27" t="s">
        <v>2178</v>
      </c>
      <c r="B1062" s="25" t="s">
        <v>2217</v>
      </c>
      <c r="C1062" s="25" t="s">
        <v>2226</v>
      </c>
      <c r="D1062" s="28">
        <v>500337</v>
      </c>
      <c r="E1062" s="25" t="s">
        <v>12804</v>
      </c>
      <c r="F1062" s="25" t="s">
        <v>12805</v>
      </c>
      <c r="G1062" s="29">
        <v>484</v>
      </c>
      <c r="H1062" s="29">
        <v>7</v>
      </c>
      <c r="I1062" s="193"/>
      <c r="J1062" s="193"/>
    </row>
    <row r="1063" spans="1:10" ht="15" customHeight="1">
      <c r="A1063" s="27" t="s">
        <v>2178</v>
      </c>
      <c r="B1063" s="15" t="str">
        <f>B1062</f>
        <v>Malabon City</v>
      </c>
      <c r="C1063" s="25"/>
      <c r="D1063" s="28"/>
      <c r="E1063" s="25" t="s">
        <v>64</v>
      </c>
      <c r="F1063" s="25"/>
      <c r="G1063" s="29">
        <f>SUM(G1047:G1062)</f>
        <v>6082</v>
      </c>
      <c r="H1063" s="29">
        <f>SUM(H1047:H1062)</f>
        <v>87</v>
      </c>
      <c r="I1063" s="193"/>
      <c r="J1063" s="193"/>
    </row>
    <row r="1064" spans="1:10" ht="15" customHeight="1">
      <c r="A1064" s="27" t="s">
        <v>2178</v>
      </c>
      <c r="B1064" s="15"/>
      <c r="C1064" s="25"/>
      <c r="D1064" s="28"/>
      <c r="E1064" s="25"/>
      <c r="F1064" s="25"/>
      <c r="G1064" s="29"/>
      <c r="H1064" s="29"/>
      <c r="I1064" s="193"/>
      <c r="J1064" s="193"/>
    </row>
    <row r="1065" spans="1:10" ht="15" customHeight="1">
      <c r="A1065" s="27" t="s">
        <v>2178</v>
      </c>
      <c r="B1065" s="11" t="s">
        <v>2327</v>
      </c>
      <c r="C1065" s="25" t="s">
        <v>2330</v>
      </c>
      <c r="D1065" s="28">
        <v>305460</v>
      </c>
      <c r="E1065" s="25" t="s">
        <v>12806</v>
      </c>
      <c r="F1065" s="25" t="s">
        <v>12807</v>
      </c>
      <c r="G1065" s="29">
        <v>589</v>
      </c>
      <c r="H1065" s="29">
        <v>8</v>
      </c>
      <c r="I1065" s="193"/>
      <c r="J1065" s="193"/>
    </row>
    <row r="1066" spans="1:10" ht="15" customHeight="1">
      <c r="A1066" s="27" t="s">
        <v>2178</v>
      </c>
      <c r="B1066" s="11" t="s">
        <v>2327</v>
      </c>
      <c r="C1066" s="25" t="s">
        <v>2330</v>
      </c>
      <c r="D1066" s="28">
        <v>305461</v>
      </c>
      <c r="E1066" s="25" t="s">
        <v>12808</v>
      </c>
      <c r="F1066" s="25" t="s">
        <v>12809</v>
      </c>
      <c r="G1066" s="29">
        <v>370</v>
      </c>
      <c r="H1066" s="29">
        <v>5</v>
      </c>
      <c r="I1066" s="193"/>
      <c r="J1066" s="193"/>
    </row>
    <row r="1067" spans="1:10" ht="15" customHeight="1">
      <c r="A1067" s="27" t="s">
        <v>2178</v>
      </c>
      <c r="B1067" s="11" t="s">
        <v>2327</v>
      </c>
      <c r="C1067" s="25" t="s">
        <v>2330</v>
      </c>
      <c r="D1067" s="28">
        <v>305462</v>
      </c>
      <c r="E1067" s="25" t="s">
        <v>12810</v>
      </c>
      <c r="F1067" s="25" t="s">
        <v>12809</v>
      </c>
      <c r="G1067" s="29">
        <v>368</v>
      </c>
      <c r="H1067" s="29">
        <v>5</v>
      </c>
      <c r="I1067" s="193"/>
      <c r="J1067" s="193"/>
    </row>
    <row r="1068" spans="1:10" ht="15" customHeight="1">
      <c r="A1068" s="27" t="s">
        <v>2178</v>
      </c>
      <c r="B1068" s="11" t="s">
        <v>2327</v>
      </c>
      <c r="C1068" s="25" t="s">
        <v>2330</v>
      </c>
      <c r="D1068" s="28">
        <v>305464</v>
      </c>
      <c r="E1068" s="25" t="s">
        <v>12811</v>
      </c>
      <c r="F1068" s="25" t="s">
        <v>12812</v>
      </c>
      <c r="G1068" s="29">
        <v>591</v>
      </c>
      <c r="H1068" s="29">
        <v>8</v>
      </c>
      <c r="I1068" s="193"/>
      <c r="J1068" s="193"/>
    </row>
    <row r="1069" spans="1:10" ht="15" customHeight="1">
      <c r="A1069" s="27" t="s">
        <v>2178</v>
      </c>
      <c r="B1069" s="11" t="s">
        <v>2327</v>
      </c>
      <c r="C1069" s="25" t="s">
        <v>2330</v>
      </c>
      <c r="D1069" s="28">
        <v>320601</v>
      </c>
      <c r="E1069" s="25" t="s">
        <v>12813</v>
      </c>
      <c r="F1069" s="25" t="s">
        <v>12814</v>
      </c>
      <c r="G1069" s="29">
        <v>247</v>
      </c>
      <c r="H1069" s="29">
        <v>4</v>
      </c>
      <c r="I1069" s="193"/>
      <c r="J1069" s="193"/>
    </row>
    <row r="1070" spans="1:10" ht="15" customHeight="1">
      <c r="A1070" s="27" t="s">
        <v>2178</v>
      </c>
      <c r="B1070" s="11" t="s">
        <v>2327</v>
      </c>
      <c r="C1070" s="25" t="s">
        <v>2330</v>
      </c>
      <c r="D1070" s="28">
        <v>320604</v>
      </c>
      <c r="E1070" s="25" t="s">
        <v>12815</v>
      </c>
      <c r="F1070" s="25" t="s">
        <v>12816</v>
      </c>
      <c r="G1070" s="29">
        <v>187</v>
      </c>
      <c r="H1070" s="29">
        <v>3</v>
      </c>
      <c r="I1070" s="193"/>
      <c r="J1070" s="193"/>
    </row>
    <row r="1071" spans="1:10" ht="15" customHeight="1">
      <c r="A1071" s="27" t="s">
        <v>2178</v>
      </c>
      <c r="B1071" s="11" t="s">
        <v>2327</v>
      </c>
      <c r="C1071" s="25" t="s">
        <v>2330</v>
      </c>
      <c r="D1071" s="28">
        <v>500342</v>
      </c>
      <c r="E1071" s="25" t="s">
        <v>12817</v>
      </c>
      <c r="F1071" s="25" t="s">
        <v>12818</v>
      </c>
      <c r="G1071" s="29">
        <v>461</v>
      </c>
      <c r="H1071" s="29">
        <v>7</v>
      </c>
      <c r="I1071" s="193"/>
      <c r="J1071" s="193"/>
    </row>
    <row r="1072" spans="1:10" ht="15" customHeight="1">
      <c r="A1072" s="27" t="s">
        <v>2178</v>
      </c>
      <c r="B1072" s="11" t="s">
        <v>2327</v>
      </c>
      <c r="C1072" s="25" t="s">
        <v>2330</v>
      </c>
      <c r="D1072" s="28">
        <v>500565</v>
      </c>
      <c r="E1072" s="25" t="s">
        <v>12819</v>
      </c>
      <c r="F1072" s="25" t="s">
        <v>12820</v>
      </c>
      <c r="G1072" s="29">
        <v>1142</v>
      </c>
      <c r="H1072" s="29">
        <v>16</v>
      </c>
      <c r="I1072" s="193"/>
      <c r="J1072" s="193"/>
    </row>
    <row r="1073" spans="1:10" ht="15" customHeight="1">
      <c r="A1073" s="27" t="s">
        <v>2178</v>
      </c>
      <c r="B1073" s="11" t="s">
        <v>2327</v>
      </c>
      <c r="C1073" s="25" t="s">
        <v>2332</v>
      </c>
      <c r="D1073" s="28">
        <v>305459</v>
      </c>
      <c r="E1073" s="25" t="s">
        <v>12821</v>
      </c>
      <c r="F1073" s="25" t="s">
        <v>12822</v>
      </c>
      <c r="G1073" s="29">
        <v>1102</v>
      </c>
      <c r="H1073" s="29">
        <v>16</v>
      </c>
      <c r="I1073" s="193"/>
      <c r="J1073" s="193"/>
    </row>
    <row r="1074" spans="1:10" ht="15" customHeight="1">
      <c r="A1074" s="27" t="s">
        <v>2178</v>
      </c>
      <c r="B1074" s="11" t="s">
        <v>2327</v>
      </c>
      <c r="C1074" s="25" t="s">
        <v>2332</v>
      </c>
      <c r="D1074" s="28">
        <v>305463</v>
      </c>
      <c r="E1074" s="25" t="s">
        <v>12823</v>
      </c>
      <c r="F1074" s="25" t="s">
        <v>12824</v>
      </c>
      <c r="G1074" s="29">
        <v>1920</v>
      </c>
      <c r="H1074" s="29">
        <v>27</v>
      </c>
      <c r="I1074" s="193"/>
      <c r="J1074" s="193"/>
    </row>
    <row r="1075" spans="1:10" ht="15" customHeight="1">
      <c r="A1075" s="27" t="s">
        <v>2178</v>
      </c>
      <c r="B1075" s="11" t="s">
        <v>2327</v>
      </c>
      <c r="C1075" s="25" t="s">
        <v>2332</v>
      </c>
      <c r="D1075" s="28">
        <v>320602</v>
      </c>
      <c r="E1075" s="25" t="s">
        <v>12825</v>
      </c>
      <c r="F1075" s="25" t="s">
        <v>12826</v>
      </c>
      <c r="G1075" s="29">
        <v>176</v>
      </c>
      <c r="H1075" s="29">
        <v>3</v>
      </c>
      <c r="I1075" s="193"/>
      <c r="J1075" s="193"/>
    </row>
    <row r="1076" spans="1:10" ht="15" customHeight="1">
      <c r="A1076" s="27" t="s">
        <v>2178</v>
      </c>
      <c r="B1076" s="11" t="s">
        <v>2327</v>
      </c>
      <c r="C1076" s="25" t="s">
        <v>2332</v>
      </c>
      <c r="D1076" s="28">
        <v>320605</v>
      </c>
      <c r="E1076" s="25" t="s">
        <v>12827</v>
      </c>
      <c r="F1076" s="25" t="s">
        <v>2333</v>
      </c>
      <c r="G1076" s="29">
        <v>1469</v>
      </c>
      <c r="H1076" s="29">
        <v>21</v>
      </c>
      <c r="I1076" s="193"/>
      <c r="J1076" s="193"/>
    </row>
    <row r="1077" spans="1:10" ht="15" customHeight="1">
      <c r="A1077" s="27" t="s">
        <v>2178</v>
      </c>
      <c r="B1077" s="11" t="s">
        <v>2327</v>
      </c>
      <c r="C1077" s="25" t="s">
        <v>2332</v>
      </c>
      <c r="D1077" s="28">
        <v>320606</v>
      </c>
      <c r="E1077" s="25" t="s">
        <v>12828</v>
      </c>
      <c r="F1077" s="25" t="s">
        <v>12824</v>
      </c>
      <c r="G1077" s="29">
        <v>304</v>
      </c>
      <c r="H1077" s="29">
        <v>4</v>
      </c>
      <c r="I1077" s="193"/>
      <c r="J1077" s="193"/>
    </row>
    <row r="1078" spans="1:10" ht="15" customHeight="1">
      <c r="A1078" s="27" t="s">
        <v>2178</v>
      </c>
      <c r="B1078" s="11" t="s">
        <v>2327</v>
      </c>
      <c r="C1078" s="25" t="s">
        <v>2332</v>
      </c>
      <c r="D1078" s="28">
        <v>501953</v>
      </c>
      <c r="E1078" s="25" t="s">
        <v>12829</v>
      </c>
      <c r="F1078" s="25" t="s">
        <v>12830</v>
      </c>
      <c r="G1078" s="29">
        <v>555</v>
      </c>
      <c r="H1078" s="29">
        <v>8</v>
      </c>
      <c r="I1078" s="193"/>
      <c r="J1078" s="193"/>
    </row>
    <row r="1079" spans="1:10" ht="15" customHeight="1">
      <c r="A1079" s="27" t="s">
        <v>2178</v>
      </c>
      <c r="B1079" s="11" t="s">
        <v>2327</v>
      </c>
      <c r="C1079" s="25" t="s">
        <v>2332</v>
      </c>
      <c r="D1079" s="28">
        <v>502057</v>
      </c>
      <c r="E1079" s="25" t="s">
        <v>12831</v>
      </c>
      <c r="F1079" s="25" t="s">
        <v>12832</v>
      </c>
      <c r="G1079" s="29">
        <v>522</v>
      </c>
      <c r="H1079" s="29">
        <v>7</v>
      </c>
      <c r="I1079" s="193"/>
      <c r="J1079" s="193"/>
    </row>
    <row r="1080" spans="1:10" ht="15" customHeight="1">
      <c r="A1080" s="27" t="s">
        <v>2178</v>
      </c>
      <c r="B1080" s="11" t="s">
        <v>2327</v>
      </c>
      <c r="C1080" s="25" t="s">
        <v>2334</v>
      </c>
      <c r="D1080" s="28">
        <v>305465</v>
      </c>
      <c r="E1080" s="25" t="s">
        <v>12833</v>
      </c>
      <c r="F1080" s="25" t="s">
        <v>12834</v>
      </c>
      <c r="G1080" s="29">
        <v>1057</v>
      </c>
      <c r="H1080" s="29">
        <v>15</v>
      </c>
      <c r="I1080" s="193"/>
      <c r="J1080" s="193"/>
    </row>
    <row r="1081" spans="1:10" ht="15" customHeight="1">
      <c r="A1081" s="27" t="s">
        <v>2178</v>
      </c>
      <c r="B1081" s="11" t="s">
        <v>2327</v>
      </c>
      <c r="C1081" s="25" t="s">
        <v>2334</v>
      </c>
      <c r="D1081" s="28">
        <v>320612</v>
      </c>
      <c r="E1081" s="25" t="s">
        <v>12835</v>
      </c>
      <c r="F1081" s="25" t="s">
        <v>12836</v>
      </c>
      <c r="G1081" s="29">
        <v>334</v>
      </c>
      <c r="H1081" s="29">
        <v>5</v>
      </c>
      <c r="I1081" s="193"/>
      <c r="J1081" s="193"/>
    </row>
    <row r="1082" spans="1:10" ht="15" customHeight="1">
      <c r="A1082" s="27" t="s">
        <v>2178</v>
      </c>
      <c r="B1082" s="11" t="s">
        <v>2327</v>
      </c>
      <c r="C1082" s="25" t="s">
        <v>2334</v>
      </c>
      <c r="D1082" s="28">
        <v>500340</v>
      </c>
      <c r="E1082" s="25" t="s">
        <v>12837</v>
      </c>
      <c r="F1082" s="25" t="s">
        <v>12838</v>
      </c>
      <c r="G1082" s="29">
        <v>808</v>
      </c>
      <c r="H1082" s="29">
        <v>12</v>
      </c>
      <c r="I1082" s="193"/>
      <c r="J1082" s="193"/>
    </row>
    <row r="1083" spans="1:10" ht="15" customHeight="1">
      <c r="A1083" s="27" t="s">
        <v>2178</v>
      </c>
      <c r="B1083" s="11" t="s">
        <v>2327</v>
      </c>
      <c r="C1083" s="25" t="s">
        <v>2334</v>
      </c>
      <c r="D1083" s="28">
        <v>500341</v>
      </c>
      <c r="E1083" s="25" t="s">
        <v>12839</v>
      </c>
      <c r="F1083" s="25" t="s">
        <v>12840</v>
      </c>
      <c r="G1083" s="29">
        <v>463</v>
      </c>
      <c r="H1083" s="29">
        <v>7</v>
      </c>
      <c r="I1083" s="193"/>
      <c r="J1083" s="193"/>
    </row>
    <row r="1084" spans="1:10" ht="15" customHeight="1">
      <c r="A1084" s="27" t="s">
        <v>2178</v>
      </c>
      <c r="B1084" s="11" t="s">
        <v>2327</v>
      </c>
      <c r="C1084" s="25" t="s">
        <v>2334</v>
      </c>
      <c r="D1084" s="28">
        <v>501954</v>
      </c>
      <c r="E1084" s="25" t="s">
        <v>12841</v>
      </c>
      <c r="F1084" s="25" t="s">
        <v>12842</v>
      </c>
      <c r="G1084" s="29">
        <v>249</v>
      </c>
      <c r="H1084" s="29">
        <v>4</v>
      </c>
      <c r="I1084" s="193"/>
      <c r="J1084" s="193"/>
    </row>
    <row r="1085" spans="1:10" ht="15" customHeight="1">
      <c r="A1085" s="27" t="s">
        <v>2178</v>
      </c>
      <c r="B1085" s="11" t="s">
        <v>2327</v>
      </c>
      <c r="C1085" s="25" t="s">
        <v>2328</v>
      </c>
      <c r="D1085" s="28">
        <v>305466</v>
      </c>
      <c r="E1085" s="25" t="s">
        <v>12843</v>
      </c>
      <c r="F1085" s="25" t="s">
        <v>2329</v>
      </c>
      <c r="G1085" s="29">
        <v>582</v>
      </c>
      <c r="H1085" s="29">
        <v>8</v>
      </c>
      <c r="I1085" s="193"/>
      <c r="J1085" s="193"/>
    </row>
    <row r="1086" spans="1:10" ht="15" customHeight="1">
      <c r="A1086" s="27" t="s">
        <v>2178</v>
      </c>
      <c r="B1086" s="11" t="s">
        <v>2327</v>
      </c>
      <c r="C1086" s="25" t="s">
        <v>2328</v>
      </c>
      <c r="D1086" s="28">
        <v>305467</v>
      </c>
      <c r="E1086" s="25" t="s">
        <v>12844</v>
      </c>
      <c r="F1086" s="25" t="s">
        <v>12845</v>
      </c>
      <c r="G1086" s="29">
        <v>96</v>
      </c>
      <c r="H1086" s="29">
        <v>1</v>
      </c>
      <c r="I1086" s="193"/>
      <c r="J1086" s="193"/>
    </row>
    <row r="1087" spans="1:10" ht="15" customHeight="1">
      <c r="A1087" s="27" t="s">
        <v>2178</v>
      </c>
      <c r="B1087" s="11" t="s">
        <v>2327</v>
      </c>
      <c r="C1087" s="25" t="s">
        <v>2328</v>
      </c>
      <c r="D1087" s="28">
        <v>320607</v>
      </c>
      <c r="E1087" s="25" t="s">
        <v>12846</v>
      </c>
      <c r="F1087" s="25" t="s">
        <v>12847</v>
      </c>
      <c r="G1087" s="29">
        <v>75</v>
      </c>
      <c r="H1087" s="29">
        <v>1</v>
      </c>
      <c r="I1087" s="193"/>
      <c r="J1087" s="193"/>
    </row>
    <row r="1088" spans="1:10" ht="15" customHeight="1">
      <c r="A1088" s="27" t="s">
        <v>2178</v>
      </c>
      <c r="B1088" s="15" t="str">
        <f>B1087</f>
        <v>Taguig City &amp; Pateros</v>
      </c>
      <c r="C1088" s="25"/>
      <c r="D1088" s="28"/>
      <c r="E1088" s="25" t="s">
        <v>64</v>
      </c>
      <c r="F1088" s="25"/>
      <c r="G1088" s="29">
        <f>SUM(G1065:G1087)</f>
        <v>13667</v>
      </c>
      <c r="H1088" s="29">
        <f>SUM(H1065:H1087)</f>
        <v>195</v>
      </c>
      <c r="I1088" s="193"/>
      <c r="J1088" s="193"/>
    </row>
    <row r="1089" spans="1:10" ht="15" customHeight="1">
      <c r="A1089" s="27" t="s">
        <v>2178</v>
      </c>
      <c r="B1089" s="15"/>
      <c r="C1089" s="25"/>
      <c r="D1089" s="28"/>
      <c r="E1089" s="25"/>
      <c r="F1089" s="25"/>
      <c r="G1089" s="29"/>
      <c r="H1089" s="29"/>
      <c r="I1089" s="193"/>
      <c r="J1089" s="193"/>
    </row>
    <row r="1090" spans="1:10" ht="15" customHeight="1">
      <c r="A1090" s="27" t="s">
        <v>2178</v>
      </c>
      <c r="B1090" s="25" t="s">
        <v>2250</v>
      </c>
      <c r="C1090" s="25" t="s">
        <v>2251</v>
      </c>
      <c r="D1090" s="28">
        <v>305468</v>
      </c>
      <c r="E1090" s="25" t="s">
        <v>12848</v>
      </c>
      <c r="F1090" s="25" t="s">
        <v>12849</v>
      </c>
      <c r="G1090" s="29">
        <v>1139</v>
      </c>
      <c r="H1090" s="29">
        <v>16</v>
      </c>
      <c r="I1090" s="193"/>
      <c r="J1090" s="193"/>
    </row>
    <row r="1091" spans="1:10" ht="15" customHeight="1">
      <c r="A1091" s="27" t="s">
        <v>2178</v>
      </c>
      <c r="B1091" s="25" t="s">
        <v>2250</v>
      </c>
      <c r="C1091" s="25" t="s">
        <v>2251</v>
      </c>
      <c r="D1091" s="28">
        <v>305469</v>
      </c>
      <c r="E1091" s="25" t="s">
        <v>12850</v>
      </c>
      <c r="F1091" s="25" t="s">
        <v>12851</v>
      </c>
      <c r="G1091" s="29">
        <v>285</v>
      </c>
      <c r="H1091" s="29">
        <v>4</v>
      </c>
      <c r="I1091" s="193"/>
      <c r="J1091" s="193"/>
    </row>
    <row r="1092" spans="1:10" ht="15" customHeight="1">
      <c r="A1092" s="27" t="s">
        <v>2178</v>
      </c>
      <c r="B1092" s="25" t="s">
        <v>2250</v>
      </c>
      <c r="C1092" s="25" t="s">
        <v>2251</v>
      </c>
      <c r="D1092" s="28">
        <v>320701</v>
      </c>
      <c r="E1092" s="25" t="s">
        <v>12852</v>
      </c>
      <c r="F1092" s="25" t="s">
        <v>12853</v>
      </c>
      <c r="G1092" s="29">
        <v>767</v>
      </c>
      <c r="H1092" s="29">
        <v>11</v>
      </c>
      <c r="I1092" s="193"/>
      <c r="J1092" s="193"/>
    </row>
    <row r="1093" spans="1:10" ht="15" customHeight="1">
      <c r="A1093" s="27" t="s">
        <v>2178</v>
      </c>
      <c r="B1093" s="25" t="s">
        <v>2250</v>
      </c>
      <c r="C1093" s="25" t="s">
        <v>2251</v>
      </c>
      <c r="D1093" s="28">
        <v>320704</v>
      </c>
      <c r="E1093" s="25" t="s">
        <v>12854</v>
      </c>
      <c r="F1093" s="25" t="s">
        <v>12855</v>
      </c>
      <c r="G1093" s="29">
        <v>1739</v>
      </c>
      <c r="H1093" s="29">
        <v>25</v>
      </c>
      <c r="I1093" s="193"/>
      <c r="J1093" s="193"/>
    </row>
    <row r="1094" spans="1:10" ht="15" customHeight="1">
      <c r="A1094" s="27" t="s">
        <v>2178</v>
      </c>
      <c r="B1094" s="25" t="s">
        <v>2250</v>
      </c>
      <c r="C1094" s="25" t="s">
        <v>2251</v>
      </c>
      <c r="D1094" s="28">
        <v>500438</v>
      </c>
      <c r="E1094" s="25" t="s">
        <v>12856</v>
      </c>
      <c r="F1094" s="25" t="s">
        <v>12857</v>
      </c>
      <c r="G1094" s="29">
        <v>565</v>
      </c>
      <c r="H1094" s="29">
        <v>8</v>
      </c>
      <c r="I1094" s="193"/>
      <c r="J1094" s="193"/>
    </row>
    <row r="1095" spans="1:10" ht="15" customHeight="1">
      <c r="A1095" s="27" t="s">
        <v>2178</v>
      </c>
      <c r="B1095" s="25" t="s">
        <v>2250</v>
      </c>
      <c r="C1095" s="25" t="s">
        <v>2253</v>
      </c>
      <c r="D1095" s="28">
        <v>305470</v>
      </c>
      <c r="E1095" s="25" t="s">
        <v>12858</v>
      </c>
      <c r="F1095" s="25" t="s">
        <v>12859</v>
      </c>
      <c r="G1095" s="29">
        <v>1427</v>
      </c>
      <c r="H1095" s="29">
        <v>20</v>
      </c>
      <c r="I1095" s="193"/>
      <c r="J1095" s="193"/>
    </row>
    <row r="1096" spans="1:10" ht="15" customHeight="1">
      <c r="A1096" s="27" t="s">
        <v>2178</v>
      </c>
      <c r="B1096" s="25" t="s">
        <v>2250</v>
      </c>
      <c r="C1096" s="25" t="s">
        <v>2253</v>
      </c>
      <c r="D1096" s="28">
        <v>305471</v>
      </c>
      <c r="E1096" s="25" t="s">
        <v>12860</v>
      </c>
      <c r="F1096" s="25" t="s">
        <v>12861</v>
      </c>
      <c r="G1096" s="29">
        <v>858</v>
      </c>
      <c r="H1096" s="29">
        <v>12</v>
      </c>
      <c r="I1096" s="193"/>
      <c r="J1096" s="193"/>
    </row>
    <row r="1097" spans="1:10" ht="15" customHeight="1">
      <c r="A1097" s="27" t="s">
        <v>2178</v>
      </c>
      <c r="B1097" s="25" t="s">
        <v>2250</v>
      </c>
      <c r="C1097" s="25" t="s">
        <v>2253</v>
      </c>
      <c r="D1097" s="28">
        <v>320702</v>
      </c>
      <c r="E1097" s="25" t="s">
        <v>12862</v>
      </c>
      <c r="F1097" s="25" t="s">
        <v>12863</v>
      </c>
      <c r="G1097" s="29">
        <v>680</v>
      </c>
      <c r="H1097" s="29">
        <v>10</v>
      </c>
      <c r="I1097" s="193"/>
      <c r="J1097" s="193"/>
    </row>
    <row r="1098" spans="1:10" ht="15" customHeight="1">
      <c r="A1098" s="27"/>
      <c r="B1098" s="25"/>
      <c r="C1098" s="25"/>
      <c r="D1098" s="28"/>
      <c r="E1098" s="25" t="s">
        <v>64</v>
      </c>
      <c r="F1098" s="25"/>
      <c r="G1098" s="29">
        <f>SUM(G1090:G1097)</f>
        <v>7460</v>
      </c>
      <c r="H1098" s="29">
        <f>SUM(H1090:H1097)</f>
        <v>106</v>
      </c>
      <c r="I1098" s="193"/>
      <c r="J1098" s="193"/>
    </row>
  </sheetData>
  <mergeCells count="1090">
    <mergeCell ref="I1095:J1095"/>
    <mergeCell ref="I1096:J1096"/>
    <mergeCell ref="I1097:J1097"/>
    <mergeCell ref="I1098:J1098"/>
    <mergeCell ref="I1089:J1089"/>
    <mergeCell ref="I1090:J1090"/>
    <mergeCell ref="I1091:J1091"/>
    <mergeCell ref="I1092:J1092"/>
    <mergeCell ref="I1093:J1093"/>
    <mergeCell ref="I1094:J1094"/>
    <mergeCell ref="I1083:J1083"/>
    <mergeCell ref="I1084:J1084"/>
    <mergeCell ref="I1085:J1085"/>
    <mergeCell ref="I1086:J1086"/>
    <mergeCell ref="I1087:J1087"/>
    <mergeCell ref="I1088:J1088"/>
    <mergeCell ref="I1077:J1077"/>
    <mergeCell ref="I1078:J1078"/>
    <mergeCell ref="I1079:J1079"/>
    <mergeCell ref="I1080:J1080"/>
    <mergeCell ref="I1081:J1081"/>
    <mergeCell ref="I1082:J1082"/>
    <mergeCell ref="I1071:J1071"/>
    <mergeCell ref="I1072:J1072"/>
    <mergeCell ref="I1073:J1073"/>
    <mergeCell ref="I1074:J1074"/>
    <mergeCell ref="I1075:J1075"/>
    <mergeCell ref="I1076:J1076"/>
    <mergeCell ref="I1065:J1065"/>
    <mergeCell ref="I1066:J1066"/>
    <mergeCell ref="I1067:J1067"/>
    <mergeCell ref="I1068:J1068"/>
    <mergeCell ref="I1069:J1069"/>
    <mergeCell ref="I1070:J1070"/>
    <mergeCell ref="I1059:J1059"/>
    <mergeCell ref="I1060:J1060"/>
    <mergeCell ref="I1061:J1061"/>
    <mergeCell ref="I1062:J1062"/>
    <mergeCell ref="I1063:J1063"/>
    <mergeCell ref="I1064:J1064"/>
    <mergeCell ref="I1053:J1053"/>
    <mergeCell ref="I1054:J1054"/>
    <mergeCell ref="I1055:J1055"/>
    <mergeCell ref="I1056:J1056"/>
    <mergeCell ref="I1057:J1057"/>
    <mergeCell ref="I1058:J1058"/>
    <mergeCell ref="I1047:J1047"/>
    <mergeCell ref="I1048:J1048"/>
    <mergeCell ref="I1049:J1049"/>
    <mergeCell ref="I1050:J1050"/>
    <mergeCell ref="I1051:J1051"/>
    <mergeCell ref="I1052:J1052"/>
    <mergeCell ref="I1041:J1041"/>
    <mergeCell ref="I1042:J1042"/>
    <mergeCell ref="I1043:J1043"/>
    <mergeCell ref="I1044:J1044"/>
    <mergeCell ref="I1045:J1045"/>
    <mergeCell ref="I1046:J1046"/>
    <mergeCell ref="I1035:J1035"/>
    <mergeCell ref="I1036:J1036"/>
    <mergeCell ref="I1037:J1037"/>
    <mergeCell ref="I1038:J1038"/>
    <mergeCell ref="I1039:J1039"/>
    <mergeCell ref="I1040:J1040"/>
    <mergeCell ref="I1029:J1029"/>
    <mergeCell ref="I1030:J1030"/>
    <mergeCell ref="I1031:J1031"/>
    <mergeCell ref="I1032:J1032"/>
    <mergeCell ref="I1033:J1033"/>
    <mergeCell ref="I1034:J1034"/>
    <mergeCell ref="I1023:J1023"/>
    <mergeCell ref="I1024:J1024"/>
    <mergeCell ref="I1025:J1025"/>
    <mergeCell ref="I1026:J1026"/>
    <mergeCell ref="I1027:J1027"/>
    <mergeCell ref="I1028:J1028"/>
    <mergeCell ref="I1017:J1017"/>
    <mergeCell ref="I1018:J1018"/>
    <mergeCell ref="I1019:J1019"/>
    <mergeCell ref="I1020:J1020"/>
    <mergeCell ref="I1021:J1021"/>
    <mergeCell ref="I1022:J1022"/>
    <mergeCell ref="I1011:J1011"/>
    <mergeCell ref="I1012:J1012"/>
    <mergeCell ref="I1013:J1013"/>
    <mergeCell ref="I1014:J1014"/>
    <mergeCell ref="I1015:J1015"/>
    <mergeCell ref="I1016:J1016"/>
    <mergeCell ref="I1005:J1005"/>
    <mergeCell ref="I1006:J1006"/>
    <mergeCell ref="I1007:J1007"/>
    <mergeCell ref="I1008:J1008"/>
    <mergeCell ref="I1009:J1009"/>
    <mergeCell ref="I1010:J1010"/>
    <mergeCell ref="I999:J999"/>
    <mergeCell ref="I1000:J1000"/>
    <mergeCell ref="I1001:J1001"/>
    <mergeCell ref="I1002:J1002"/>
    <mergeCell ref="I1003:J1003"/>
    <mergeCell ref="I1004:J1004"/>
    <mergeCell ref="I993:J993"/>
    <mergeCell ref="I994:J994"/>
    <mergeCell ref="I995:J995"/>
    <mergeCell ref="I996:J996"/>
    <mergeCell ref="I997:J997"/>
    <mergeCell ref="I998:J998"/>
    <mergeCell ref="I987:J987"/>
    <mergeCell ref="I988:J988"/>
    <mergeCell ref="I989:J989"/>
    <mergeCell ref="I990:J990"/>
    <mergeCell ref="I991:J991"/>
    <mergeCell ref="I992:J992"/>
    <mergeCell ref="I981:J981"/>
    <mergeCell ref="I982:J982"/>
    <mergeCell ref="I983:J983"/>
    <mergeCell ref="I984:J984"/>
    <mergeCell ref="I985:J985"/>
    <mergeCell ref="I986:J986"/>
    <mergeCell ref="I975:J975"/>
    <mergeCell ref="I976:J976"/>
    <mergeCell ref="I977:J977"/>
    <mergeCell ref="I978:J978"/>
    <mergeCell ref="I979:J979"/>
    <mergeCell ref="I980:J980"/>
    <mergeCell ref="I969:J969"/>
    <mergeCell ref="I970:J970"/>
    <mergeCell ref="I971:J971"/>
    <mergeCell ref="I972:J972"/>
    <mergeCell ref="I973:J973"/>
    <mergeCell ref="I974:J974"/>
    <mergeCell ref="I963:J963"/>
    <mergeCell ref="I964:J964"/>
    <mergeCell ref="I965:J965"/>
    <mergeCell ref="I966:J966"/>
    <mergeCell ref="I967:J967"/>
    <mergeCell ref="I968:J968"/>
    <mergeCell ref="I957:J957"/>
    <mergeCell ref="I958:J958"/>
    <mergeCell ref="I959:J959"/>
    <mergeCell ref="I960:J960"/>
    <mergeCell ref="I961:J961"/>
    <mergeCell ref="I962:J962"/>
    <mergeCell ref="I951:J951"/>
    <mergeCell ref="I952:J952"/>
    <mergeCell ref="I953:J953"/>
    <mergeCell ref="I954:J954"/>
    <mergeCell ref="I955:J955"/>
    <mergeCell ref="I956:J956"/>
    <mergeCell ref="I945:J945"/>
    <mergeCell ref="I946:J946"/>
    <mergeCell ref="I947:J947"/>
    <mergeCell ref="I948:J948"/>
    <mergeCell ref="I949:J949"/>
    <mergeCell ref="I950:J950"/>
    <mergeCell ref="I939:J939"/>
    <mergeCell ref="I940:J940"/>
    <mergeCell ref="I941:J941"/>
    <mergeCell ref="I942:J942"/>
    <mergeCell ref="I943:J943"/>
    <mergeCell ref="I944:J944"/>
    <mergeCell ref="I933:J933"/>
    <mergeCell ref="I934:J934"/>
    <mergeCell ref="I935:J935"/>
    <mergeCell ref="I936:J936"/>
    <mergeCell ref="I937:J937"/>
    <mergeCell ref="I938:J938"/>
    <mergeCell ref="I927:J927"/>
    <mergeCell ref="I928:J928"/>
    <mergeCell ref="I929:J929"/>
    <mergeCell ref="I930:J930"/>
    <mergeCell ref="I931:J931"/>
    <mergeCell ref="I932:J932"/>
    <mergeCell ref="I921:J921"/>
    <mergeCell ref="I922:J922"/>
    <mergeCell ref="I923:J923"/>
    <mergeCell ref="I924:J924"/>
    <mergeCell ref="I925:J925"/>
    <mergeCell ref="I926:J926"/>
    <mergeCell ref="I915:J915"/>
    <mergeCell ref="I916:J916"/>
    <mergeCell ref="I917:J917"/>
    <mergeCell ref="I918:J918"/>
    <mergeCell ref="I919:J919"/>
    <mergeCell ref="I920:J920"/>
    <mergeCell ref="I909:J909"/>
    <mergeCell ref="I910:J910"/>
    <mergeCell ref="I911:J911"/>
    <mergeCell ref="I912:J912"/>
    <mergeCell ref="I913:J913"/>
    <mergeCell ref="I914:J914"/>
    <mergeCell ref="I903:J903"/>
    <mergeCell ref="I904:J904"/>
    <mergeCell ref="I905:J905"/>
    <mergeCell ref="I906:J906"/>
    <mergeCell ref="I907:J907"/>
    <mergeCell ref="I908:J908"/>
    <mergeCell ref="I897:J897"/>
    <mergeCell ref="I898:J898"/>
    <mergeCell ref="I899:J899"/>
    <mergeCell ref="I900:J900"/>
    <mergeCell ref="I901:J901"/>
    <mergeCell ref="I902:J902"/>
    <mergeCell ref="I891:J891"/>
    <mergeCell ref="I892:J892"/>
    <mergeCell ref="I893:J893"/>
    <mergeCell ref="I894:J894"/>
    <mergeCell ref="I895:J895"/>
    <mergeCell ref="I896:J896"/>
    <mergeCell ref="I885:J885"/>
    <mergeCell ref="I886:J886"/>
    <mergeCell ref="I887:J887"/>
    <mergeCell ref="I888:J888"/>
    <mergeCell ref="I889:J889"/>
    <mergeCell ref="I890:J890"/>
    <mergeCell ref="I879:J879"/>
    <mergeCell ref="I880:J880"/>
    <mergeCell ref="I881:J881"/>
    <mergeCell ref="I882:J882"/>
    <mergeCell ref="I883:J883"/>
    <mergeCell ref="I884:J884"/>
    <mergeCell ref="I873:J873"/>
    <mergeCell ref="I874:J874"/>
    <mergeCell ref="I875:J875"/>
    <mergeCell ref="I876:J876"/>
    <mergeCell ref="I877:J877"/>
    <mergeCell ref="I878:J878"/>
    <mergeCell ref="I867:J867"/>
    <mergeCell ref="I868:J868"/>
    <mergeCell ref="I869:J869"/>
    <mergeCell ref="I870:J870"/>
    <mergeCell ref="I871:J871"/>
    <mergeCell ref="I872:J872"/>
    <mergeCell ref="I861:J861"/>
    <mergeCell ref="I862:J862"/>
    <mergeCell ref="I863:J863"/>
    <mergeCell ref="I864:J864"/>
    <mergeCell ref="I865:J865"/>
    <mergeCell ref="I866:J866"/>
    <mergeCell ref="I855:J855"/>
    <mergeCell ref="I856:J856"/>
    <mergeCell ref="I857:J857"/>
    <mergeCell ref="I858:J858"/>
    <mergeCell ref="I859:J859"/>
    <mergeCell ref="I860:J860"/>
    <mergeCell ref="I849:J849"/>
    <mergeCell ref="I850:J850"/>
    <mergeCell ref="I851:J851"/>
    <mergeCell ref="I852:J852"/>
    <mergeCell ref="I853:J853"/>
    <mergeCell ref="I854:J854"/>
    <mergeCell ref="I843:J843"/>
    <mergeCell ref="I844:J844"/>
    <mergeCell ref="I845:J845"/>
    <mergeCell ref="I846:J846"/>
    <mergeCell ref="I847:J847"/>
    <mergeCell ref="I848:J848"/>
    <mergeCell ref="I837:J837"/>
    <mergeCell ref="I838:J838"/>
    <mergeCell ref="I839:J839"/>
    <mergeCell ref="I840:J840"/>
    <mergeCell ref="I841:J841"/>
    <mergeCell ref="I842:J842"/>
    <mergeCell ref="I831:J831"/>
    <mergeCell ref="I832:J832"/>
    <mergeCell ref="I833:J833"/>
    <mergeCell ref="I834:J834"/>
    <mergeCell ref="I835:J835"/>
    <mergeCell ref="I836:J836"/>
    <mergeCell ref="I825:J825"/>
    <mergeCell ref="I826:J826"/>
    <mergeCell ref="I827:J827"/>
    <mergeCell ref="I828:J828"/>
    <mergeCell ref="I829:J829"/>
    <mergeCell ref="I830:J830"/>
    <mergeCell ref="I819:J819"/>
    <mergeCell ref="I820:J820"/>
    <mergeCell ref="I821:J821"/>
    <mergeCell ref="I822:J822"/>
    <mergeCell ref="I823:J823"/>
    <mergeCell ref="I824:J824"/>
    <mergeCell ref="I813:J813"/>
    <mergeCell ref="I814:J814"/>
    <mergeCell ref="I815:J815"/>
    <mergeCell ref="I816:J816"/>
    <mergeCell ref="I817:J817"/>
    <mergeCell ref="I818:J818"/>
    <mergeCell ref="I807:J807"/>
    <mergeCell ref="I808:J808"/>
    <mergeCell ref="I809:J809"/>
    <mergeCell ref="I810:J810"/>
    <mergeCell ref="I811:J811"/>
    <mergeCell ref="I812:J812"/>
    <mergeCell ref="I801:J801"/>
    <mergeCell ref="I802:J802"/>
    <mergeCell ref="I803:J803"/>
    <mergeCell ref="I804:J804"/>
    <mergeCell ref="I805:J805"/>
    <mergeCell ref="I806:J806"/>
    <mergeCell ref="I795:J795"/>
    <mergeCell ref="I796:J796"/>
    <mergeCell ref="I797:J797"/>
    <mergeCell ref="I798:J798"/>
    <mergeCell ref="I799:J799"/>
    <mergeCell ref="I800:J800"/>
    <mergeCell ref="I789:J789"/>
    <mergeCell ref="I790:J790"/>
    <mergeCell ref="I791:J791"/>
    <mergeCell ref="I792:J792"/>
    <mergeCell ref="I793:J793"/>
    <mergeCell ref="I794:J794"/>
    <mergeCell ref="I782:J782"/>
    <mergeCell ref="I783:J783"/>
    <mergeCell ref="I785:J785"/>
    <mergeCell ref="I786:J786"/>
    <mergeCell ref="I787:J787"/>
    <mergeCell ref="I788:J788"/>
    <mergeCell ref="I776:J776"/>
    <mergeCell ref="I777:J777"/>
    <mergeCell ref="I778:J778"/>
    <mergeCell ref="I779:J779"/>
    <mergeCell ref="I780:J780"/>
    <mergeCell ref="I781:J781"/>
    <mergeCell ref="I770:J770"/>
    <mergeCell ref="I771:J771"/>
    <mergeCell ref="I772:J772"/>
    <mergeCell ref="I773:J773"/>
    <mergeCell ref="I774:J774"/>
    <mergeCell ref="I775:J775"/>
    <mergeCell ref="I764:J764"/>
    <mergeCell ref="I765:J765"/>
    <mergeCell ref="I766:J766"/>
    <mergeCell ref="I767:J767"/>
    <mergeCell ref="I768:J768"/>
    <mergeCell ref="I769:J769"/>
    <mergeCell ref="I758:J758"/>
    <mergeCell ref="I759:J759"/>
    <mergeCell ref="I760:J760"/>
    <mergeCell ref="I761:J761"/>
    <mergeCell ref="I762:J762"/>
    <mergeCell ref="I763:J763"/>
    <mergeCell ref="I752:J752"/>
    <mergeCell ref="I753:J753"/>
    <mergeCell ref="I754:J754"/>
    <mergeCell ref="I755:J755"/>
    <mergeCell ref="I756:J756"/>
    <mergeCell ref="I757:J757"/>
    <mergeCell ref="I746:J746"/>
    <mergeCell ref="I747:J747"/>
    <mergeCell ref="I748:J748"/>
    <mergeCell ref="I749:J749"/>
    <mergeCell ref="I750:J750"/>
    <mergeCell ref="I751:J751"/>
    <mergeCell ref="I740:J740"/>
    <mergeCell ref="I741:J741"/>
    <mergeCell ref="I742:J742"/>
    <mergeCell ref="I743:J743"/>
    <mergeCell ref="I744:J744"/>
    <mergeCell ref="I745:J745"/>
    <mergeCell ref="I734:J734"/>
    <mergeCell ref="I735:J735"/>
    <mergeCell ref="I736:J736"/>
    <mergeCell ref="I737:J737"/>
    <mergeCell ref="I738:J738"/>
    <mergeCell ref="I739:J739"/>
    <mergeCell ref="I728:J728"/>
    <mergeCell ref="I729:J729"/>
    <mergeCell ref="I730:J730"/>
    <mergeCell ref="I731:J731"/>
    <mergeCell ref="I732:J732"/>
    <mergeCell ref="I733:J733"/>
    <mergeCell ref="I722:J722"/>
    <mergeCell ref="I723:J723"/>
    <mergeCell ref="I724:J724"/>
    <mergeCell ref="I725:J725"/>
    <mergeCell ref="I726:J726"/>
    <mergeCell ref="I727:J727"/>
    <mergeCell ref="I716:J716"/>
    <mergeCell ref="I717:J717"/>
    <mergeCell ref="I718:J718"/>
    <mergeCell ref="I719:J719"/>
    <mergeCell ref="I720:J720"/>
    <mergeCell ref="I721:J721"/>
    <mergeCell ref="I710:J710"/>
    <mergeCell ref="I711:J711"/>
    <mergeCell ref="I712:J712"/>
    <mergeCell ref="I713:J713"/>
    <mergeCell ref="I714:J714"/>
    <mergeCell ref="I715:J715"/>
    <mergeCell ref="I704:J704"/>
    <mergeCell ref="I705:J705"/>
    <mergeCell ref="I706:J706"/>
    <mergeCell ref="I707:J707"/>
    <mergeCell ref="I708:J708"/>
    <mergeCell ref="I709:J709"/>
    <mergeCell ref="I698:J698"/>
    <mergeCell ref="I699:J699"/>
    <mergeCell ref="I700:J700"/>
    <mergeCell ref="I701:J701"/>
    <mergeCell ref="I702:J702"/>
    <mergeCell ref="I703:J703"/>
    <mergeCell ref="I692:J692"/>
    <mergeCell ref="I693:J693"/>
    <mergeCell ref="I694:J694"/>
    <mergeCell ref="I695:J695"/>
    <mergeCell ref="I696:J696"/>
    <mergeCell ref="I697:J697"/>
    <mergeCell ref="I686:J686"/>
    <mergeCell ref="I687:J687"/>
    <mergeCell ref="I688:J688"/>
    <mergeCell ref="I689:J689"/>
    <mergeCell ref="I690:J690"/>
    <mergeCell ref="I691:J691"/>
    <mergeCell ref="I680:J680"/>
    <mergeCell ref="I681:J681"/>
    <mergeCell ref="I682:J682"/>
    <mergeCell ref="I683:J683"/>
    <mergeCell ref="I684:J684"/>
    <mergeCell ref="I685:J685"/>
    <mergeCell ref="I674:J674"/>
    <mergeCell ref="I675:J675"/>
    <mergeCell ref="I676:J676"/>
    <mergeCell ref="I677:J677"/>
    <mergeCell ref="I678:J678"/>
    <mergeCell ref="I679:J679"/>
    <mergeCell ref="I668:J668"/>
    <mergeCell ref="I669:J669"/>
    <mergeCell ref="I670:J670"/>
    <mergeCell ref="I671:J671"/>
    <mergeCell ref="I672:J672"/>
    <mergeCell ref="I673:J673"/>
    <mergeCell ref="I662:J662"/>
    <mergeCell ref="I663:J663"/>
    <mergeCell ref="I664:J664"/>
    <mergeCell ref="I665:J665"/>
    <mergeCell ref="I666:J666"/>
    <mergeCell ref="I667:J667"/>
    <mergeCell ref="I656:J656"/>
    <mergeCell ref="I657:J657"/>
    <mergeCell ref="I658:J658"/>
    <mergeCell ref="I659:J659"/>
    <mergeCell ref="I660:J660"/>
    <mergeCell ref="I661:J661"/>
    <mergeCell ref="I650:J650"/>
    <mergeCell ref="I651:J651"/>
    <mergeCell ref="I652:J652"/>
    <mergeCell ref="I653:J653"/>
    <mergeCell ref="I654:J654"/>
    <mergeCell ref="I655:J655"/>
    <mergeCell ref="I644:J644"/>
    <mergeCell ref="I645:J645"/>
    <mergeCell ref="I646:J646"/>
    <mergeCell ref="I647:J647"/>
    <mergeCell ref="I648:J648"/>
    <mergeCell ref="I649:J649"/>
    <mergeCell ref="I638:J638"/>
    <mergeCell ref="I639:J639"/>
    <mergeCell ref="I640:J640"/>
    <mergeCell ref="I641:J641"/>
    <mergeCell ref="I642:J642"/>
    <mergeCell ref="I643:J643"/>
    <mergeCell ref="I632:J632"/>
    <mergeCell ref="I633:J633"/>
    <mergeCell ref="I634:J634"/>
    <mergeCell ref="I635:J635"/>
    <mergeCell ref="I636:J636"/>
    <mergeCell ref="I637:J637"/>
    <mergeCell ref="I626:J626"/>
    <mergeCell ref="I627:J627"/>
    <mergeCell ref="I628:J628"/>
    <mergeCell ref="I629:J629"/>
    <mergeCell ref="I630:J630"/>
    <mergeCell ref="I631:J631"/>
    <mergeCell ref="I620:J620"/>
    <mergeCell ref="I621:J621"/>
    <mergeCell ref="I622:J622"/>
    <mergeCell ref="I623:J623"/>
    <mergeCell ref="I624:J624"/>
    <mergeCell ref="I625:J625"/>
    <mergeCell ref="I614:J614"/>
    <mergeCell ref="I615:J615"/>
    <mergeCell ref="I616:J616"/>
    <mergeCell ref="I617:J617"/>
    <mergeCell ref="I618:J618"/>
    <mergeCell ref="I619:J619"/>
    <mergeCell ref="I608:J608"/>
    <mergeCell ref="I609:J609"/>
    <mergeCell ref="I610:J610"/>
    <mergeCell ref="I611:J611"/>
    <mergeCell ref="I612:J612"/>
    <mergeCell ref="I613:J613"/>
    <mergeCell ref="I602:J602"/>
    <mergeCell ref="I603:J603"/>
    <mergeCell ref="I604:J604"/>
    <mergeCell ref="I605:J605"/>
    <mergeCell ref="I606:J606"/>
    <mergeCell ref="I607:J607"/>
    <mergeCell ref="I596:J596"/>
    <mergeCell ref="I597:J597"/>
    <mergeCell ref="I598:J598"/>
    <mergeCell ref="I599:J599"/>
    <mergeCell ref="I600:J600"/>
    <mergeCell ref="I601:J601"/>
    <mergeCell ref="I590:J590"/>
    <mergeCell ref="I591:J591"/>
    <mergeCell ref="I592:J592"/>
    <mergeCell ref="I593:J593"/>
    <mergeCell ref="I594:J594"/>
    <mergeCell ref="I595:J595"/>
    <mergeCell ref="I584:J584"/>
    <mergeCell ref="I585:J585"/>
    <mergeCell ref="I586:J586"/>
    <mergeCell ref="I587:J587"/>
    <mergeCell ref="I588:J588"/>
    <mergeCell ref="I589:J589"/>
    <mergeCell ref="I578:J578"/>
    <mergeCell ref="I579:J579"/>
    <mergeCell ref="I580:J580"/>
    <mergeCell ref="I581:J581"/>
    <mergeCell ref="I582:J582"/>
    <mergeCell ref="I583:J583"/>
    <mergeCell ref="I572:J572"/>
    <mergeCell ref="I573:J573"/>
    <mergeCell ref="I574:J574"/>
    <mergeCell ref="I575:J575"/>
    <mergeCell ref="I576:J576"/>
    <mergeCell ref="I577:J577"/>
    <mergeCell ref="I566:J566"/>
    <mergeCell ref="I567:J567"/>
    <mergeCell ref="I568:J568"/>
    <mergeCell ref="I569:J569"/>
    <mergeCell ref="I570:J570"/>
    <mergeCell ref="I571:J571"/>
    <mergeCell ref="I560:J560"/>
    <mergeCell ref="I561:J561"/>
    <mergeCell ref="I562:J562"/>
    <mergeCell ref="I563:J563"/>
    <mergeCell ref="I564:J564"/>
    <mergeCell ref="I565:J565"/>
    <mergeCell ref="I554:J554"/>
    <mergeCell ref="I555:J555"/>
    <mergeCell ref="I556:J556"/>
    <mergeCell ref="I557:J557"/>
    <mergeCell ref="I558:J558"/>
    <mergeCell ref="I559:J559"/>
    <mergeCell ref="I548:J548"/>
    <mergeCell ref="I549:J549"/>
    <mergeCell ref="I550:J550"/>
    <mergeCell ref="I551:J551"/>
    <mergeCell ref="I552:J552"/>
    <mergeCell ref="I553:J553"/>
    <mergeCell ref="I542:J542"/>
    <mergeCell ref="I543:J543"/>
    <mergeCell ref="I544:J544"/>
    <mergeCell ref="I545:J545"/>
    <mergeCell ref="I546:J546"/>
    <mergeCell ref="I547:J547"/>
    <mergeCell ref="I536:J536"/>
    <mergeCell ref="I537:J537"/>
    <mergeCell ref="I538:J538"/>
    <mergeCell ref="I539:J539"/>
    <mergeCell ref="I540:J540"/>
    <mergeCell ref="I541:J541"/>
    <mergeCell ref="I530:J530"/>
    <mergeCell ref="I531:J531"/>
    <mergeCell ref="I532:J532"/>
    <mergeCell ref="I533:J533"/>
    <mergeCell ref="I534:J534"/>
    <mergeCell ref="I535:J535"/>
    <mergeCell ref="I524:J524"/>
    <mergeCell ref="I525:J525"/>
    <mergeCell ref="I526:J526"/>
    <mergeCell ref="I527:J527"/>
    <mergeCell ref="I528:J528"/>
    <mergeCell ref="I529:J529"/>
    <mergeCell ref="I518:J518"/>
    <mergeCell ref="I519:J519"/>
    <mergeCell ref="I520:J520"/>
    <mergeCell ref="I521:J521"/>
    <mergeCell ref="I522:J522"/>
    <mergeCell ref="I523:J523"/>
    <mergeCell ref="I512:J512"/>
    <mergeCell ref="I513:J513"/>
    <mergeCell ref="I514:J514"/>
    <mergeCell ref="I515:J515"/>
    <mergeCell ref="I516:J516"/>
    <mergeCell ref="I517:J517"/>
    <mergeCell ref="I506:J506"/>
    <mergeCell ref="I507:J507"/>
    <mergeCell ref="I508:J508"/>
    <mergeCell ref="I509:J509"/>
    <mergeCell ref="I510:J510"/>
    <mergeCell ref="I511:J511"/>
    <mergeCell ref="I500:J500"/>
    <mergeCell ref="I501:J501"/>
    <mergeCell ref="I502:J502"/>
    <mergeCell ref="I503:J503"/>
    <mergeCell ref="I504:J504"/>
    <mergeCell ref="I505:J505"/>
    <mergeCell ref="I494:J494"/>
    <mergeCell ref="I495:J495"/>
    <mergeCell ref="I496:J496"/>
    <mergeCell ref="I497:J497"/>
    <mergeCell ref="I498:J498"/>
    <mergeCell ref="I499:J499"/>
    <mergeCell ref="I488:J488"/>
    <mergeCell ref="I489:J489"/>
    <mergeCell ref="I490:J490"/>
    <mergeCell ref="I491:J491"/>
    <mergeCell ref="I492:J492"/>
    <mergeCell ref="I493:J493"/>
    <mergeCell ref="I482:J482"/>
    <mergeCell ref="I483:J483"/>
    <mergeCell ref="I484:J484"/>
    <mergeCell ref="I485:J485"/>
    <mergeCell ref="I486:J486"/>
    <mergeCell ref="I487:J487"/>
    <mergeCell ref="I476:J476"/>
    <mergeCell ref="I477:J477"/>
    <mergeCell ref="I478:J478"/>
    <mergeCell ref="I479:J479"/>
    <mergeCell ref="I480:J480"/>
    <mergeCell ref="I481:J481"/>
    <mergeCell ref="I470:J470"/>
    <mergeCell ref="I471:J471"/>
    <mergeCell ref="I472:J472"/>
    <mergeCell ref="I473:J473"/>
    <mergeCell ref="I474:J474"/>
    <mergeCell ref="I475:J475"/>
    <mergeCell ref="I464:J464"/>
    <mergeCell ref="I465:J465"/>
    <mergeCell ref="I466:J466"/>
    <mergeCell ref="I467:J467"/>
    <mergeCell ref="I468:J468"/>
    <mergeCell ref="I469:J469"/>
    <mergeCell ref="I458:J458"/>
    <mergeCell ref="I459:J459"/>
    <mergeCell ref="I460:J460"/>
    <mergeCell ref="I461:J461"/>
    <mergeCell ref="I462:J462"/>
    <mergeCell ref="I463:J463"/>
    <mergeCell ref="I452:J452"/>
    <mergeCell ref="I453:J453"/>
    <mergeCell ref="I454:J454"/>
    <mergeCell ref="I455:J455"/>
    <mergeCell ref="I456:J456"/>
    <mergeCell ref="I457:J457"/>
    <mergeCell ref="I446:J446"/>
    <mergeCell ref="I447:J447"/>
    <mergeCell ref="I448:J448"/>
    <mergeCell ref="I449:J449"/>
    <mergeCell ref="I450:J450"/>
    <mergeCell ref="I451:J451"/>
    <mergeCell ref="I440:J440"/>
    <mergeCell ref="I441:J441"/>
    <mergeCell ref="I442:J442"/>
    <mergeCell ref="I443:J443"/>
    <mergeCell ref="I444:J444"/>
    <mergeCell ref="I445:J445"/>
    <mergeCell ref="I434:J434"/>
    <mergeCell ref="I435:J435"/>
    <mergeCell ref="I436:J436"/>
    <mergeCell ref="I437:J437"/>
    <mergeCell ref="I438:J438"/>
    <mergeCell ref="I439:J439"/>
    <mergeCell ref="I428:J428"/>
    <mergeCell ref="I429:J429"/>
    <mergeCell ref="I430:J430"/>
    <mergeCell ref="I431:J431"/>
    <mergeCell ref="I432:J432"/>
    <mergeCell ref="I433:J433"/>
    <mergeCell ref="I422:J422"/>
    <mergeCell ref="I423:J423"/>
    <mergeCell ref="I424:J424"/>
    <mergeCell ref="I425:J425"/>
    <mergeCell ref="I426:J426"/>
    <mergeCell ref="I427:J427"/>
    <mergeCell ref="I416:J416"/>
    <mergeCell ref="I417:J417"/>
    <mergeCell ref="I418:J418"/>
    <mergeCell ref="I419:J419"/>
    <mergeCell ref="I420:J420"/>
    <mergeCell ref="I421:J421"/>
    <mergeCell ref="I410:J410"/>
    <mergeCell ref="I411:J411"/>
    <mergeCell ref="I412:J412"/>
    <mergeCell ref="I413:J413"/>
    <mergeCell ref="I414:J414"/>
    <mergeCell ref="I415:J415"/>
    <mergeCell ref="I404:J404"/>
    <mergeCell ref="I405:J405"/>
    <mergeCell ref="I406:J406"/>
    <mergeCell ref="I407:J407"/>
    <mergeCell ref="I408:J408"/>
    <mergeCell ref="I409:J409"/>
    <mergeCell ref="I398:J398"/>
    <mergeCell ref="I399:J399"/>
    <mergeCell ref="I400:J400"/>
    <mergeCell ref="I401:J401"/>
    <mergeCell ref="I402:J402"/>
    <mergeCell ref="I403:J403"/>
    <mergeCell ref="I392:J392"/>
    <mergeCell ref="I393:J393"/>
    <mergeCell ref="I394:J394"/>
    <mergeCell ref="I395:J395"/>
    <mergeCell ref="I396:J396"/>
    <mergeCell ref="I397:J397"/>
    <mergeCell ref="I386:J386"/>
    <mergeCell ref="I387:J387"/>
    <mergeCell ref="I388:J388"/>
    <mergeCell ref="I389:J389"/>
    <mergeCell ref="I390:J390"/>
    <mergeCell ref="I391:J391"/>
    <mergeCell ref="I380:J380"/>
    <mergeCell ref="I381:J381"/>
    <mergeCell ref="I382:J382"/>
    <mergeCell ref="I383:J383"/>
    <mergeCell ref="I384:J384"/>
    <mergeCell ref="I385:J385"/>
    <mergeCell ref="I374:J374"/>
    <mergeCell ref="I375:J375"/>
    <mergeCell ref="I376:J376"/>
    <mergeCell ref="I377:J377"/>
    <mergeCell ref="I378:J378"/>
    <mergeCell ref="I379:J379"/>
    <mergeCell ref="I368:J368"/>
    <mergeCell ref="I369:J369"/>
    <mergeCell ref="I370:J370"/>
    <mergeCell ref="I371:J371"/>
    <mergeCell ref="I372:J372"/>
    <mergeCell ref="I373:J373"/>
    <mergeCell ref="I362:J362"/>
    <mergeCell ref="I363:J363"/>
    <mergeCell ref="I364:J364"/>
    <mergeCell ref="I365:J365"/>
    <mergeCell ref="I366:J366"/>
    <mergeCell ref="I367:J367"/>
    <mergeCell ref="I356:J356"/>
    <mergeCell ref="I357:J357"/>
    <mergeCell ref="I358:J358"/>
    <mergeCell ref="I359:J359"/>
    <mergeCell ref="I360:J360"/>
    <mergeCell ref="I361:J361"/>
    <mergeCell ref="I350:J350"/>
    <mergeCell ref="I351:J351"/>
    <mergeCell ref="I352:J352"/>
    <mergeCell ref="I353:J353"/>
    <mergeCell ref="I354:J354"/>
    <mergeCell ref="I355:J355"/>
    <mergeCell ref="I344:J344"/>
    <mergeCell ref="I345:J345"/>
    <mergeCell ref="I346:J346"/>
    <mergeCell ref="I347:J347"/>
    <mergeCell ref="I348:J348"/>
    <mergeCell ref="I349:J349"/>
    <mergeCell ref="I338:J338"/>
    <mergeCell ref="I339:J339"/>
    <mergeCell ref="I340:J340"/>
    <mergeCell ref="I341:J341"/>
    <mergeCell ref="I342:J342"/>
    <mergeCell ref="I343:J343"/>
    <mergeCell ref="I332:J332"/>
    <mergeCell ref="I333:J333"/>
    <mergeCell ref="I334:J334"/>
    <mergeCell ref="I335:J335"/>
    <mergeCell ref="I336:J336"/>
    <mergeCell ref="I337:J337"/>
    <mergeCell ref="I326:J326"/>
    <mergeCell ref="I327:J327"/>
    <mergeCell ref="I328:J328"/>
    <mergeCell ref="I329:J329"/>
    <mergeCell ref="I330:J330"/>
    <mergeCell ref="I331:J331"/>
    <mergeCell ref="I320:J320"/>
    <mergeCell ref="I321:J321"/>
    <mergeCell ref="I322:J322"/>
    <mergeCell ref="I323:J323"/>
    <mergeCell ref="I324:J324"/>
    <mergeCell ref="I325:J325"/>
    <mergeCell ref="I314:J314"/>
    <mergeCell ref="I315:J315"/>
    <mergeCell ref="I316:J316"/>
    <mergeCell ref="I317:J317"/>
    <mergeCell ref="I318:J318"/>
    <mergeCell ref="I319:J319"/>
    <mergeCell ref="I308:J308"/>
    <mergeCell ref="I309:J309"/>
    <mergeCell ref="I310:J310"/>
    <mergeCell ref="I311:J311"/>
    <mergeCell ref="I312:J312"/>
    <mergeCell ref="I313:J313"/>
    <mergeCell ref="I302:J302"/>
    <mergeCell ref="I303:J303"/>
    <mergeCell ref="I304:J304"/>
    <mergeCell ref="I305:J305"/>
    <mergeCell ref="I306:J306"/>
    <mergeCell ref="I307:J307"/>
    <mergeCell ref="I296:J296"/>
    <mergeCell ref="I297:J297"/>
    <mergeCell ref="I298:J298"/>
    <mergeCell ref="I299:J299"/>
    <mergeCell ref="I300:J300"/>
    <mergeCell ref="I301:J301"/>
    <mergeCell ref="I290:J290"/>
    <mergeCell ref="I291:J291"/>
    <mergeCell ref="I292:J292"/>
    <mergeCell ref="I293:J293"/>
    <mergeCell ref="I294:J294"/>
    <mergeCell ref="I295:J295"/>
    <mergeCell ref="I284:J284"/>
    <mergeCell ref="I285:J285"/>
    <mergeCell ref="I286:J286"/>
    <mergeCell ref="I287:J287"/>
    <mergeCell ref="I288:J288"/>
    <mergeCell ref="I289:J289"/>
    <mergeCell ref="I278:J278"/>
    <mergeCell ref="I279:J279"/>
    <mergeCell ref="I280:J280"/>
    <mergeCell ref="I281:J281"/>
    <mergeCell ref="I282:J282"/>
    <mergeCell ref="I283:J283"/>
    <mergeCell ref="I272:J272"/>
    <mergeCell ref="I273:J273"/>
    <mergeCell ref="I274:J274"/>
    <mergeCell ref="I275:J275"/>
    <mergeCell ref="I276:J276"/>
    <mergeCell ref="I277:J277"/>
    <mergeCell ref="I266:J266"/>
    <mergeCell ref="I267:J267"/>
    <mergeCell ref="I268:J268"/>
    <mergeCell ref="I269:J269"/>
    <mergeCell ref="I270:J270"/>
    <mergeCell ref="I271:J271"/>
    <mergeCell ref="I260:J260"/>
    <mergeCell ref="I261:J261"/>
    <mergeCell ref="I262:J262"/>
    <mergeCell ref="I263:J263"/>
    <mergeCell ref="I264:J264"/>
    <mergeCell ref="I265:J265"/>
    <mergeCell ref="I254:J254"/>
    <mergeCell ref="I255:J255"/>
    <mergeCell ref="I256:J256"/>
    <mergeCell ref="I257:J257"/>
    <mergeCell ref="I258:J258"/>
    <mergeCell ref="I259:J259"/>
    <mergeCell ref="I248:J248"/>
    <mergeCell ref="I249:J249"/>
    <mergeCell ref="I250:J250"/>
    <mergeCell ref="I251:J251"/>
    <mergeCell ref="I252:J252"/>
    <mergeCell ref="I253:J253"/>
    <mergeCell ref="I242:J242"/>
    <mergeCell ref="I243:J243"/>
    <mergeCell ref="I244:J244"/>
    <mergeCell ref="I245:J245"/>
    <mergeCell ref="I246:J246"/>
    <mergeCell ref="I247:J247"/>
    <mergeCell ref="I236:J236"/>
    <mergeCell ref="I237:J237"/>
    <mergeCell ref="I238:J238"/>
    <mergeCell ref="I239:J239"/>
    <mergeCell ref="I240:J240"/>
    <mergeCell ref="I241:J241"/>
    <mergeCell ref="I230:J230"/>
    <mergeCell ref="I231:J231"/>
    <mergeCell ref="I232:J232"/>
    <mergeCell ref="I233:J233"/>
    <mergeCell ref="I234:J234"/>
    <mergeCell ref="I235:J235"/>
    <mergeCell ref="I224:J224"/>
    <mergeCell ref="I225:J225"/>
    <mergeCell ref="I226:J226"/>
    <mergeCell ref="I227:J227"/>
    <mergeCell ref="I228:J228"/>
    <mergeCell ref="I229:J229"/>
    <mergeCell ref="I218:J218"/>
    <mergeCell ref="I219:J219"/>
    <mergeCell ref="I220:J220"/>
    <mergeCell ref="I221:J221"/>
    <mergeCell ref="I222:J222"/>
    <mergeCell ref="I223:J223"/>
    <mergeCell ref="I212:J212"/>
    <mergeCell ref="I213:J213"/>
    <mergeCell ref="I214:J214"/>
    <mergeCell ref="I215:J215"/>
    <mergeCell ref="I216:J216"/>
    <mergeCell ref="I217:J217"/>
    <mergeCell ref="I206:J206"/>
    <mergeCell ref="I207:J207"/>
    <mergeCell ref="I208:J208"/>
    <mergeCell ref="I209:J209"/>
    <mergeCell ref="I210:J210"/>
    <mergeCell ref="I211:J211"/>
    <mergeCell ref="I200:J200"/>
    <mergeCell ref="I201:J201"/>
    <mergeCell ref="I202:J202"/>
    <mergeCell ref="I203:J203"/>
    <mergeCell ref="I204:J204"/>
    <mergeCell ref="I205:J205"/>
    <mergeCell ref="I194:J194"/>
    <mergeCell ref="I195:J195"/>
    <mergeCell ref="I196:J196"/>
    <mergeCell ref="I197:J197"/>
    <mergeCell ref="I198:J198"/>
    <mergeCell ref="I199:J199"/>
    <mergeCell ref="I188:J188"/>
    <mergeCell ref="I189:J189"/>
    <mergeCell ref="I190:J190"/>
    <mergeCell ref="I191:J191"/>
    <mergeCell ref="I192:J192"/>
    <mergeCell ref="I193:J193"/>
    <mergeCell ref="I182:J182"/>
    <mergeCell ref="I183:J183"/>
    <mergeCell ref="I184:J184"/>
    <mergeCell ref="I185:J185"/>
    <mergeCell ref="I186:J186"/>
    <mergeCell ref="I187:J187"/>
    <mergeCell ref="I176:J176"/>
    <mergeCell ref="I177:J177"/>
    <mergeCell ref="I178:J178"/>
    <mergeCell ref="I179:J179"/>
    <mergeCell ref="I180:J180"/>
    <mergeCell ref="I181:J181"/>
    <mergeCell ref="I170:J170"/>
    <mergeCell ref="I171:J171"/>
    <mergeCell ref="I172:J172"/>
    <mergeCell ref="I173:J173"/>
    <mergeCell ref="I174:J174"/>
    <mergeCell ref="I175:J175"/>
    <mergeCell ref="I164:J164"/>
    <mergeCell ref="I165:J165"/>
    <mergeCell ref="I166:J166"/>
    <mergeCell ref="I167:J167"/>
    <mergeCell ref="I168:J168"/>
    <mergeCell ref="I169:J169"/>
    <mergeCell ref="I158:J158"/>
    <mergeCell ref="I159:J159"/>
    <mergeCell ref="I160:J160"/>
    <mergeCell ref="I161:J161"/>
    <mergeCell ref="I162:J162"/>
    <mergeCell ref="I163:J163"/>
    <mergeCell ref="I152:J152"/>
    <mergeCell ref="I153:J153"/>
    <mergeCell ref="I154:J154"/>
    <mergeCell ref="I155:J155"/>
    <mergeCell ref="I156:J156"/>
    <mergeCell ref="I157:J157"/>
    <mergeCell ref="I146:J146"/>
    <mergeCell ref="I147:J147"/>
    <mergeCell ref="I148:J148"/>
    <mergeCell ref="I149:J149"/>
    <mergeCell ref="I150:J150"/>
    <mergeCell ref="I151:J151"/>
    <mergeCell ref="I140:J140"/>
    <mergeCell ref="I141:J141"/>
    <mergeCell ref="I142:J142"/>
    <mergeCell ref="I143:J143"/>
    <mergeCell ref="I144:J144"/>
    <mergeCell ref="I145:J145"/>
    <mergeCell ref="I134:J134"/>
    <mergeCell ref="I135:J135"/>
    <mergeCell ref="I136:J136"/>
    <mergeCell ref="I137:J137"/>
    <mergeCell ref="I138:J138"/>
    <mergeCell ref="I139:J139"/>
    <mergeCell ref="I128:J128"/>
    <mergeCell ref="I129:J129"/>
    <mergeCell ref="I130:J130"/>
    <mergeCell ref="I131:J131"/>
    <mergeCell ref="I132:J132"/>
    <mergeCell ref="I133:J133"/>
    <mergeCell ref="I122:J122"/>
    <mergeCell ref="I123:J123"/>
    <mergeCell ref="I124:J124"/>
    <mergeCell ref="I125:J125"/>
    <mergeCell ref="I126:J126"/>
    <mergeCell ref="I127:J127"/>
    <mergeCell ref="I116:J116"/>
    <mergeCell ref="I117:J117"/>
    <mergeCell ref="I118:J118"/>
    <mergeCell ref="I119:J119"/>
    <mergeCell ref="I120:J120"/>
    <mergeCell ref="I121:J121"/>
    <mergeCell ref="I110:J110"/>
    <mergeCell ref="I111:J111"/>
    <mergeCell ref="I112:J112"/>
    <mergeCell ref="I113:J113"/>
    <mergeCell ref="I114:J114"/>
    <mergeCell ref="I115:J115"/>
    <mergeCell ref="I104:J104"/>
    <mergeCell ref="I105:J105"/>
    <mergeCell ref="I106:J106"/>
    <mergeCell ref="I107:J107"/>
    <mergeCell ref="I108:J108"/>
    <mergeCell ref="I109:J109"/>
    <mergeCell ref="I98:J98"/>
    <mergeCell ref="I99:J99"/>
    <mergeCell ref="I100:J100"/>
    <mergeCell ref="I101:J101"/>
    <mergeCell ref="I102:J102"/>
    <mergeCell ref="I103:J103"/>
    <mergeCell ref="I92:J92"/>
    <mergeCell ref="I93:J93"/>
    <mergeCell ref="I94:J94"/>
    <mergeCell ref="I95:J95"/>
    <mergeCell ref="I96:J96"/>
    <mergeCell ref="I97:J97"/>
    <mergeCell ref="I86:J86"/>
    <mergeCell ref="I87:J87"/>
    <mergeCell ref="I88:J88"/>
    <mergeCell ref="I89:J89"/>
    <mergeCell ref="I90:J90"/>
    <mergeCell ref="I91:J91"/>
    <mergeCell ref="I80:J80"/>
    <mergeCell ref="I81:J81"/>
    <mergeCell ref="I82:J82"/>
    <mergeCell ref="I83:J83"/>
    <mergeCell ref="I84:J84"/>
    <mergeCell ref="I85:J85"/>
    <mergeCell ref="I74:J74"/>
    <mergeCell ref="I75:J75"/>
    <mergeCell ref="I76:J76"/>
    <mergeCell ref="I77:J77"/>
    <mergeCell ref="I78:J78"/>
    <mergeCell ref="I79:J79"/>
    <mergeCell ref="I68:J68"/>
    <mergeCell ref="I69:J69"/>
    <mergeCell ref="I70:J70"/>
    <mergeCell ref="I71:J71"/>
    <mergeCell ref="I72:J72"/>
    <mergeCell ref="I73:J73"/>
    <mergeCell ref="I62:J62"/>
    <mergeCell ref="I63:J63"/>
    <mergeCell ref="I64:J64"/>
    <mergeCell ref="I65:J65"/>
    <mergeCell ref="I66:J66"/>
    <mergeCell ref="I67:J67"/>
    <mergeCell ref="I56:J56"/>
    <mergeCell ref="I57:J57"/>
    <mergeCell ref="I58:J58"/>
    <mergeCell ref="I59:J59"/>
    <mergeCell ref="I60:J60"/>
    <mergeCell ref="I61:J61"/>
    <mergeCell ref="I50:J50"/>
    <mergeCell ref="I51:J51"/>
    <mergeCell ref="I52:J52"/>
    <mergeCell ref="I53:J53"/>
    <mergeCell ref="I54:J54"/>
    <mergeCell ref="I55:J55"/>
    <mergeCell ref="I44:J44"/>
    <mergeCell ref="I45:J45"/>
    <mergeCell ref="I46:J46"/>
    <mergeCell ref="I47:J47"/>
    <mergeCell ref="I48:J48"/>
    <mergeCell ref="I49:J49"/>
    <mergeCell ref="I38:J38"/>
    <mergeCell ref="I39:J39"/>
    <mergeCell ref="I40:J40"/>
    <mergeCell ref="I41:J41"/>
    <mergeCell ref="I42:J42"/>
    <mergeCell ref="I43:J43"/>
    <mergeCell ref="I32:J32"/>
    <mergeCell ref="I33:J33"/>
    <mergeCell ref="I34:J34"/>
    <mergeCell ref="I35:J35"/>
    <mergeCell ref="I36:J36"/>
    <mergeCell ref="I37:J37"/>
    <mergeCell ref="I8:J8"/>
    <mergeCell ref="I9:J9"/>
    <mergeCell ref="I10:J10"/>
    <mergeCell ref="I11:J11"/>
    <mergeCell ref="I12:J12"/>
    <mergeCell ref="I13:J13"/>
    <mergeCell ref="I26:J26"/>
    <mergeCell ref="I27:J27"/>
    <mergeCell ref="I28:J28"/>
    <mergeCell ref="I29:J29"/>
    <mergeCell ref="I30:J30"/>
    <mergeCell ref="I31:J31"/>
    <mergeCell ref="I20:J20"/>
    <mergeCell ref="I21:J21"/>
    <mergeCell ref="I22:J22"/>
    <mergeCell ref="I23:J23"/>
    <mergeCell ref="I24:J24"/>
    <mergeCell ref="I25:J25"/>
    <mergeCell ref="I14:J14"/>
    <mergeCell ref="I15:J15"/>
    <mergeCell ref="I16:J16"/>
    <mergeCell ref="I17:J17"/>
    <mergeCell ref="I18:J18"/>
    <mergeCell ref="I19:J19"/>
  </mergeCells>
  <pageMargins left="0.39370078740157483" right="0.39370078740157483" top="0.74803149606299213" bottom="0.74803149606299213" header="0.31496062992125984" footer="0.31496062992125984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FE8EF-BB11-4962-80C8-0B8523D6630E}">
  <dimension ref="A1:J2366"/>
  <sheetViews>
    <sheetView view="pageBreakPreview" zoomScale="80" zoomScaleNormal="100" zoomScaleSheetLayoutView="80" workbookViewId="0">
      <selection activeCell="F6" sqref="F6"/>
    </sheetView>
  </sheetViews>
  <sheetFormatPr defaultColWidth="9.140625" defaultRowHeight="15"/>
  <cols>
    <col min="1" max="1" width="9.140625" style="17"/>
    <col min="2" max="2" width="17.85546875" style="16" customWidth="1"/>
    <col min="3" max="3" width="19.5703125" style="17" customWidth="1"/>
    <col min="4" max="4" width="10.140625" style="16" hidden="1" customWidth="1"/>
    <col min="5" max="5" width="59.42578125" style="17" hidden="1" customWidth="1"/>
    <col min="6" max="6" width="58.140625" style="17" customWidth="1"/>
    <col min="7" max="7" width="11.42578125" style="17" customWidth="1"/>
    <col min="8" max="8" width="10.28515625" style="17" customWidth="1"/>
    <col min="9" max="16384" width="9.140625" style="17"/>
  </cols>
  <sheetData>
    <row r="1" spans="1:10" s="2" customFormat="1" ht="12.75" customHeight="1">
      <c r="A1" s="1" t="s">
        <v>5047</v>
      </c>
      <c r="C1" s="3"/>
    </row>
    <row r="2" spans="1:10" s="2" customFormat="1" ht="12.75" customHeight="1">
      <c r="A2" s="1" t="s">
        <v>5048</v>
      </c>
      <c r="C2" s="3"/>
      <c r="F2" s="4">
        <v>1713714</v>
      </c>
    </row>
    <row r="3" spans="1:10" s="2" customFormat="1" ht="12.75" customHeight="1">
      <c r="A3" s="5"/>
      <c r="C3" s="3"/>
      <c r="D3" s="6"/>
    </row>
    <row r="4" spans="1:10" s="2" customFormat="1" ht="12.75" customHeight="1">
      <c r="A4" s="5" t="s">
        <v>5049</v>
      </c>
      <c r="B4" s="7">
        <v>76</v>
      </c>
      <c r="C4" s="3"/>
      <c r="D4" s="6"/>
    </row>
    <row r="5" spans="1:10" s="2" customFormat="1" ht="12.75" customHeight="1">
      <c r="A5" s="5" t="s">
        <v>5050</v>
      </c>
      <c r="B5" s="5" t="s">
        <v>5051</v>
      </c>
      <c r="C5" s="3"/>
      <c r="D5" s="6"/>
    </row>
    <row r="6" spans="1:10" s="2" customFormat="1" ht="12.75" customHeight="1">
      <c r="A6" s="5"/>
      <c r="B6" s="5"/>
      <c r="C6" s="3"/>
      <c r="D6" s="6"/>
    </row>
    <row r="7" spans="1:10" customFormat="1"/>
    <row r="8" spans="1:10" ht="30">
      <c r="A8" s="18"/>
      <c r="B8" s="18" t="s">
        <v>5052</v>
      </c>
      <c r="C8" s="18" t="s">
        <v>5053</v>
      </c>
      <c r="D8" s="19" t="s">
        <v>5054</v>
      </c>
      <c r="E8" s="18" t="s">
        <v>5055</v>
      </c>
      <c r="F8" s="18" t="s">
        <v>13</v>
      </c>
      <c r="G8" s="20" t="s">
        <v>5056</v>
      </c>
      <c r="H8" s="20" t="s">
        <v>5057</v>
      </c>
      <c r="I8" s="194" t="s">
        <v>14</v>
      </c>
      <c r="J8" s="194"/>
    </row>
    <row r="9" spans="1:10" hidden="1">
      <c r="A9" s="21" t="s">
        <v>5058</v>
      </c>
      <c r="B9" s="22"/>
      <c r="C9" s="22"/>
      <c r="D9" s="23"/>
      <c r="E9" s="22"/>
      <c r="F9" s="22"/>
      <c r="G9" s="24">
        <f>SUMIF($B$12:$B$2366,"TOTAL",G$12:G$2366)</f>
        <v>418579</v>
      </c>
      <c r="H9" s="24">
        <f>SUMIF($B$12:$B$2366,"TOTAL",H$12:H$2366)</f>
        <v>5980</v>
      </c>
      <c r="I9" s="25"/>
      <c r="J9" s="25"/>
    </row>
    <row r="10" spans="1:10" hidden="1">
      <c r="A10" s="21"/>
      <c r="B10" s="22"/>
      <c r="C10" s="22"/>
      <c r="D10" s="23"/>
      <c r="E10" s="22"/>
      <c r="F10" s="22"/>
      <c r="G10" s="25"/>
      <c r="H10" s="25"/>
      <c r="I10" s="25"/>
      <c r="J10" s="25"/>
    </row>
    <row r="11" spans="1:10">
      <c r="A11" s="21"/>
      <c r="B11" s="22" t="s">
        <v>20</v>
      </c>
      <c r="C11" s="22"/>
      <c r="D11" s="23"/>
      <c r="E11" s="22"/>
      <c r="F11" s="22"/>
      <c r="G11" s="26">
        <f>G12+G626+G1125+G2002</f>
        <v>418579</v>
      </c>
      <c r="H11" s="26">
        <f>H12+H626+H1125+H2002</f>
        <v>5980</v>
      </c>
      <c r="I11" s="193"/>
      <c r="J11" s="193"/>
    </row>
    <row r="12" spans="1:10">
      <c r="A12" s="22" t="str">
        <f>A14</f>
        <v>I</v>
      </c>
      <c r="B12" s="22" t="s">
        <v>20</v>
      </c>
      <c r="C12" s="22"/>
      <c r="D12" s="23"/>
      <c r="E12" s="22"/>
      <c r="F12" s="22"/>
      <c r="G12" s="24">
        <f>SUMIF($E$14:$E$624,"SUB-TOTAL",G$14:G$624)</f>
        <v>98806</v>
      </c>
      <c r="H12" s="24">
        <f>SUMIF($E$14:$E$624,"SUB-TOTAL",H$14:H$624)</f>
        <v>1412</v>
      </c>
      <c r="I12" s="193"/>
      <c r="J12" s="193"/>
    </row>
    <row r="13" spans="1:10">
      <c r="A13" s="21"/>
      <c r="B13" s="22"/>
      <c r="C13" s="22"/>
      <c r="D13" s="23"/>
      <c r="E13" s="22"/>
      <c r="F13" s="22"/>
      <c r="G13" s="24"/>
      <c r="H13" s="24"/>
      <c r="I13" s="193"/>
      <c r="J13" s="193"/>
    </row>
    <row r="14" spans="1:10" ht="15" customHeight="1">
      <c r="A14" s="27" t="s">
        <v>19</v>
      </c>
      <c r="B14" s="15" t="s">
        <v>21</v>
      </c>
      <c r="C14" s="15" t="s">
        <v>22</v>
      </c>
      <c r="D14" s="28">
        <v>300002</v>
      </c>
      <c r="E14" s="25" t="s">
        <v>5059</v>
      </c>
      <c r="F14" s="25" t="s">
        <v>5060</v>
      </c>
      <c r="G14" s="29">
        <v>561</v>
      </c>
      <c r="H14" s="29">
        <v>9</v>
      </c>
      <c r="I14" s="193"/>
      <c r="J14" s="193"/>
    </row>
    <row r="15" spans="1:10" ht="15" customHeight="1">
      <c r="A15" s="27" t="s">
        <v>19</v>
      </c>
      <c r="B15" s="15" t="s">
        <v>21</v>
      </c>
      <c r="C15" s="15" t="s">
        <v>22</v>
      </c>
      <c r="D15" s="28">
        <v>300007</v>
      </c>
      <c r="E15" s="25" t="s">
        <v>5061</v>
      </c>
      <c r="F15" s="25" t="s">
        <v>5062</v>
      </c>
      <c r="G15" s="29">
        <v>106</v>
      </c>
      <c r="H15" s="29">
        <v>2</v>
      </c>
      <c r="I15" s="193"/>
      <c r="J15" s="193"/>
    </row>
    <row r="16" spans="1:10" ht="15" customHeight="1">
      <c r="A16" s="27" t="s">
        <v>19</v>
      </c>
      <c r="B16" s="15" t="s">
        <v>21</v>
      </c>
      <c r="C16" s="15" t="s">
        <v>42</v>
      </c>
      <c r="D16" s="28">
        <v>300021</v>
      </c>
      <c r="E16" s="25" t="s">
        <v>5063</v>
      </c>
      <c r="F16" s="25" t="s">
        <v>5064</v>
      </c>
      <c r="G16" s="29">
        <v>89</v>
      </c>
      <c r="H16" s="29">
        <v>1</v>
      </c>
      <c r="I16" s="193"/>
      <c r="J16" s="193"/>
    </row>
    <row r="17" spans="1:10" ht="15" customHeight="1">
      <c r="A17" s="27" t="s">
        <v>19</v>
      </c>
      <c r="B17" s="15" t="s">
        <v>21</v>
      </c>
      <c r="C17" s="15" t="s">
        <v>42</v>
      </c>
      <c r="D17" s="28">
        <v>300023</v>
      </c>
      <c r="E17" s="25" t="s">
        <v>5065</v>
      </c>
      <c r="F17" s="25" t="s">
        <v>5066</v>
      </c>
      <c r="G17" s="29">
        <v>90</v>
      </c>
      <c r="H17" s="29">
        <v>1</v>
      </c>
      <c r="I17" s="193"/>
      <c r="J17" s="193"/>
    </row>
    <row r="18" spans="1:10" ht="15" customHeight="1">
      <c r="A18" s="27" t="s">
        <v>19</v>
      </c>
      <c r="B18" s="15" t="s">
        <v>21</v>
      </c>
      <c r="C18" s="15" t="s">
        <v>42</v>
      </c>
      <c r="D18" s="28">
        <v>500000</v>
      </c>
      <c r="E18" s="25" t="s">
        <v>5067</v>
      </c>
      <c r="F18" s="25" t="s">
        <v>5068</v>
      </c>
      <c r="G18" s="29">
        <v>117</v>
      </c>
      <c r="H18" s="29">
        <v>2</v>
      </c>
      <c r="I18" s="193"/>
      <c r="J18" s="193"/>
    </row>
    <row r="19" spans="1:10" ht="15" customHeight="1">
      <c r="A19" s="27" t="s">
        <v>19</v>
      </c>
      <c r="B19" s="15" t="s">
        <v>21</v>
      </c>
      <c r="C19" s="15" t="s">
        <v>26</v>
      </c>
      <c r="D19" s="28">
        <v>300003</v>
      </c>
      <c r="E19" s="25" t="s">
        <v>5069</v>
      </c>
      <c r="F19" s="25" t="s">
        <v>27</v>
      </c>
      <c r="G19" s="29">
        <v>207</v>
      </c>
      <c r="H19" s="29">
        <v>3</v>
      </c>
      <c r="I19" s="193"/>
      <c r="J19" s="193"/>
    </row>
    <row r="20" spans="1:10" ht="15" customHeight="1">
      <c r="A20" s="27" t="s">
        <v>19</v>
      </c>
      <c r="B20" s="15" t="s">
        <v>21</v>
      </c>
      <c r="C20" s="15" t="s">
        <v>26</v>
      </c>
      <c r="D20" s="28">
        <v>300017</v>
      </c>
      <c r="E20" s="25" t="s">
        <v>5070</v>
      </c>
      <c r="F20" s="25" t="s">
        <v>5071</v>
      </c>
      <c r="G20" s="29">
        <v>57</v>
      </c>
      <c r="H20" s="29">
        <v>1</v>
      </c>
      <c r="I20" s="193"/>
      <c r="J20" s="193"/>
    </row>
    <row r="21" spans="1:10" ht="15" customHeight="1">
      <c r="A21" s="27" t="s">
        <v>19</v>
      </c>
      <c r="B21" s="15" t="s">
        <v>21</v>
      </c>
      <c r="C21" s="15" t="s">
        <v>26</v>
      </c>
      <c r="D21" s="28">
        <v>320801</v>
      </c>
      <c r="E21" s="25" t="s">
        <v>5072</v>
      </c>
      <c r="F21" s="25" t="s">
        <v>27</v>
      </c>
      <c r="G21" s="29">
        <v>96</v>
      </c>
      <c r="H21" s="29">
        <v>1</v>
      </c>
      <c r="I21" s="193"/>
      <c r="J21" s="193"/>
    </row>
    <row r="22" spans="1:10" ht="15" customHeight="1">
      <c r="A22" s="27" t="s">
        <v>19</v>
      </c>
      <c r="B22" s="15" t="s">
        <v>21</v>
      </c>
      <c r="C22" s="15" t="s">
        <v>26</v>
      </c>
      <c r="D22" s="28">
        <v>320802</v>
      </c>
      <c r="E22" s="25" t="s">
        <v>5073</v>
      </c>
      <c r="F22" s="25" t="s">
        <v>5074</v>
      </c>
      <c r="G22" s="29">
        <v>79</v>
      </c>
      <c r="H22" s="29">
        <v>1</v>
      </c>
      <c r="I22" s="193"/>
      <c r="J22" s="193"/>
    </row>
    <row r="23" spans="1:10" ht="15" customHeight="1">
      <c r="A23" s="27" t="s">
        <v>19</v>
      </c>
      <c r="B23" s="15" t="s">
        <v>21</v>
      </c>
      <c r="C23" s="25" t="s">
        <v>44</v>
      </c>
      <c r="D23" s="28">
        <v>300004</v>
      </c>
      <c r="E23" s="25" t="s">
        <v>5075</v>
      </c>
      <c r="F23" s="25" t="s">
        <v>5076</v>
      </c>
      <c r="G23" s="29">
        <v>114</v>
      </c>
      <c r="H23" s="29">
        <v>2</v>
      </c>
      <c r="I23" s="193"/>
      <c r="J23" s="193"/>
    </row>
    <row r="24" spans="1:10" ht="15" customHeight="1">
      <c r="A24" s="27" t="s">
        <v>19</v>
      </c>
      <c r="B24" s="15" t="s">
        <v>21</v>
      </c>
      <c r="C24" s="25" t="s">
        <v>44</v>
      </c>
      <c r="D24" s="28">
        <v>300008</v>
      </c>
      <c r="E24" s="25" t="s">
        <v>5077</v>
      </c>
      <c r="F24" s="25" t="s">
        <v>5078</v>
      </c>
      <c r="G24" s="29">
        <v>67</v>
      </c>
      <c r="H24" s="29">
        <v>1</v>
      </c>
      <c r="I24" s="193"/>
      <c r="J24" s="193"/>
    </row>
    <row r="25" spans="1:10" ht="15" customHeight="1">
      <c r="A25" s="27" t="s">
        <v>19</v>
      </c>
      <c r="B25" s="15" t="s">
        <v>21</v>
      </c>
      <c r="C25" s="25" t="s">
        <v>44</v>
      </c>
      <c r="D25" s="28">
        <v>300010</v>
      </c>
      <c r="E25" s="25" t="s">
        <v>5079</v>
      </c>
      <c r="F25" s="25" t="s">
        <v>5080</v>
      </c>
      <c r="G25" s="29">
        <v>32</v>
      </c>
      <c r="H25" s="29">
        <v>1</v>
      </c>
      <c r="I25" s="193"/>
      <c r="J25" s="193"/>
    </row>
    <row r="26" spans="1:10" ht="15" customHeight="1">
      <c r="A26" s="27" t="s">
        <v>19</v>
      </c>
      <c r="B26" s="15" t="s">
        <v>21</v>
      </c>
      <c r="C26" s="25" t="s">
        <v>44</v>
      </c>
      <c r="D26" s="28">
        <v>300011</v>
      </c>
      <c r="E26" s="25" t="s">
        <v>5081</v>
      </c>
      <c r="F26" s="25" t="s">
        <v>5082</v>
      </c>
      <c r="G26" s="29">
        <v>89</v>
      </c>
      <c r="H26" s="29">
        <v>1</v>
      </c>
      <c r="I26" s="193"/>
      <c r="J26" s="193"/>
    </row>
    <row r="27" spans="1:10" ht="15" customHeight="1">
      <c r="A27" s="27" t="s">
        <v>19</v>
      </c>
      <c r="B27" s="15" t="s">
        <v>21</v>
      </c>
      <c r="C27" s="25" t="s">
        <v>28</v>
      </c>
      <c r="D27" s="28">
        <v>300006</v>
      </c>
      <c r="E27" s="25" t="s">
        <v>5083</v>
      </c>
      <c r="F27" s="25" t="s">
        <v>5084</v>
      </c>
      <c r="G27" s="29">
        <v>212</v>
      </c>
      <c r="H27" s="29">
        <v>4</v>
      </c>
      <c r="I27" s="193"/>
      <c r="J27" s="193"/>
    </row>
    <row r="28" spans="1:10" ht="15" customHeight="1">
      <c r="A28" s="27" t="s">
        <v>19</v>
      </c>
      <c r="B28" s="15" t="s">
        <v>21</v>
      </c>
      <c r="C28" s="25" t="s">
        <v>46</v>
      </c>
      <c r="D28" s="28">
        <v>300013</v>
      </c>
      <c r="E28" s="25" t="s">
        <v>5085</v>
      </c>
      <c r="F28" s="25" t="s">
        <v>47</v>
      </c>
      <c r="G28" s="29">
        <v>54</v>
      </c>
      <c r="H28" s="29">
        <v>1</v>
      </c>
      <c r="I28" s="193"/>
      <c r="J28" s="193"/>
    </row>
    <row r="29" spans="1:10" ht="15" customHeight="1">
      <c r="A29" s="27" t="s">
        <v>19</v>
      </c>
      <c r="B29" s="15" t="s">
        <v>21</v>
      </c>
      <c r="C29" s="25" t="s">
        <v>46</v>
      </c>
      <c r="D29" s="28">
        <v>320805</v>
      </c>
      <c r="E29" s="25" t="s">
        <v>5086</v>
      </c>
      <c r="F29" s="25" t="s">
        <v>5087</v>
      </c>
      <c r="G29" s="29">
        <v>149</v>
      </c>
      <c r="H29" s="29">
        <v>2</v>
      </c>
      <c r="I29" s="193"/>
      <c r="J29" s="193"/>
    </row>
    <row r="30" spans="1:10" ht="15" customHeight="1">
      <c r="A30" s="27" t="s">
        <v>19</v>
      </c>
      <c r="B30" s="15" t="s">
        <v>21</v>
      </c>
      <c r="C30" s="25" t="s">
        <v>48</v>
      </c>
      <c r="D30" s="28">
        <v>320806</v>
      </c>
      <c r="E30" s="25" t="s">
        <v>5088</v>
      </c>
      <c r="F30" s="25" t="s">
        <v>5089</v>
      </c>
      <c r="G30" s="29">
        <v>72</v>
      </c>
      <c r="H30" s="29">
        <v>1</v>
      </c>
      <c r="I30" s="193"/>
      <c r="J30" s="193"/>
    </row>
    <row r="31" spans="1:10" ht="15" customHeight="1">
      <c r="A31" s="27" t="s">
        <v>19</v>
      </c>
      <c r="B31" s="15" t="s">
        <v>21</v>
      </c>
      <c r="C31" s="25" t="s">
        <v>48</v>
      </c>
      <c r="D31" s="28">
        <v>320807</v>
      </c>
      <c r="E31" s="25" t="s">
        <v>5090</v>
      </c>
      <c r="F31" s="25" t="s">
        <v>5091</v>
      </c>
      <c r="G31" s="29">
        <v>141</v>
      </c>
      <c r="H31" s="29">
        <v>2</v>
      </c>
      <c r="I31" s="193"/>
      <c r="J31" s="193"/>
    </row>
    <row r="32" spans="1:10" ht="15" customHeight="1">
      <c r="A32" s="27" t="s">
        <v>19</v>
      </c>
      <c r="B32" s="15" t="s">
        <v>21</v>
      </c>
      <c r="C32" s="25" t="s">
        <v>48</v>
      </c>
      <c r="D32" s="28">
        <v>320808</v>
      </c>
      <c r="E32" s="25" t="s">
        <v>5092</v>
      </c>
      <c r="F32" s="25" t="s">
        <v>5093</v>
      </c>
      <c r="G32" s="29">
        <v>45</v>
      </c>
      <c r="H32" s="29">
        <v>1</v>
      </c>
      <c r="I32" s="193"/>
      <c r="J32" s="193"/>
    </row>
    <row r="33" spans="1:10" ht="15" customHeight="1">
      <c r="A33" s="27" t="s">
        <v>19</v>
      </c>
      <c r="B33" s="15" t="s">
        <v>21</v>
      </c>
      <c r="C33" s="25" t="s">
        <v>48</v>
      </c>
      <c r="D33" s="28">
        <v>320809</v>
      </c>
      <c r="E33" s="25" t="s">
        <v>5094</v>
      </c>
      <c r="F33" s="25" t="s">
        <v>5095</v>
      </c>
      <c r="G33" s="29">
        <v>26</v>
      </c>
      <c r="H33" s="29">
        <v>1</v>
      </c>
      <c r="I33" s="193"/>
      <c r="J33" s="193"/>
    </row>
    <row r="34" spans="1:10" ht="15" customHeight="1">
      <c r="A34" s="27" t="s">
        <v>19</v>
      </c>
      <c r="B34" s="15" t="s">
        <v>21</v>
      </c>
      <c r="C34" s="25" t="s">
        <v>48</v>
      </c>
      <c r="D34" s="28">
        <v>320810</v>
      </c>
      <c r="E34" s="25" t="s">
        <v>5096</v>
      </c>
      <c r="F34" s="25" t="s">
        <v>5097</v>
      </c>
      <c r="G34" s="29">
        <v>57</v>
      </c>
      <c r="H34" s="29">
        <v>1</v>
      </c>
      <c r="I34" s="193"/>
      <c r="J34" s="193"/>
    </row>
    <row r="35" spans="1:10" ht="15" customHeight="1">
      <c r="A35" s="27" t="s">
        <v>19</v>
      </c>
      <c r="B35" s="15" t="s">
        <v>21</v>
      </c>
      <c r="C35" s="25" t="s">
        <v>50</v>
      </c>
      <c r="D35" s="28">
        <v>300015</v>
      </c>
      <c r="E35" s="25" t="s">
        <v>5098</v>
      </c>
      <c r="F35" s="25" t="s">
        <v>51</v>
      </c>
      <c r="G35" s="29">
        <v>327</v>
      </c>
      <c r="H35" s="29">
        <v>5</v>
      </c>
      <c r="I35" s="193"/>
      <c r="J35" s="193"/>
    </row>
    <row r="36" spans="1:10" ht="15" customHeight="1">
      <c r="A36" s="27" t="s">
        <v>19</v>
      </c>
      <c r="B36" s="15" t="s">
        <v>21</v>
      </c>
      <c r="C36" s="25" t="s">
        <v>5099</v>
      </c>
      <c r="D36" s="28">
        <v>300020</v>
      </c>
      <c r="E36" s="25" t="s">
        <v>5100</v>
      </c>
      <c r="F36" s="25" t="s">
        <v>5101</v>
      </c>
      <c r="G36" s="29">
        <v>273</v>
      </c>
      <c r="H36" s="29">
        <v>4</v>
      </c>
      <c r="I36" s="193"/>
      <c r="J36" s="193"/>
    </row>
    <row r="37" spans="1:10" ht="15" customHeight="1">
      <c r="A37" s="27" t="s">
        <v>19</v>
      </c>
      <c r="B37" s="15" t="s">
        <v>21</v>
      </c>
      <c r="C37" s="25" t="s">
        <v>5099</v>
      </c>
      <c r="D37" s="28">
        <v>300022</v>
      </c>
      <c r="E37" s="25" t="s">
        <v>5102</v>
      </c>
      <c r="F37" s="25" t="s">
        <v>55</v>
      </c>
      <c r="G37" s="29">
        <v>116</v>
      </c>
      <c r="H37" s="29">
        <v>2</v>
      </c>
      <c r="I37" s="193"/>
      <c r="J37" s="193"/>
    </row>
    <row r="38" spans="1:10" ht="15" customHeight="1">
      <c r="A38" s="27" t="s">
        <v>19</v>
      </c>
      <c r="B38" s="15" t="s">
        <v>21</v>
      </c>
      <c r="C38" s="25" t="s">
        <v>5099</v>
      </c>
      <c r="D38" s="28">
        <v>320811</v>
      </c>
      <c r="E38" s="25" t="s">
        <v>5103</v>
      </c>
      <c r="F38" s="25" t="s">
        <v>5104</v>
      </c>
      <c r="G38" s="29">
        <v>42</v>
      </c>
      <c r="H38" s="29">
        <v>1</v>
      </c>
      <c r="I38" s="193"/>
      <c r="J38" s="193"/>
    </row>
    <row r="39" spans="1:10" ht="15" customHeight="1">
      <c r="A39" s="27" t="s">
        <v>19</v>
      </c>
      <c r="B39" s="15" t="s">
        <v>21</v>
      </c>
      <c r="C39" s="25" t="s">
        <v>5099</v>
      </c>
      <c r="D39" s="28">
        <v>320812</v>
      </c>
      <c r="E39" s="25" t="s">
        <v>5105</v>
      </c>
      <c r="F39" s="25" t="s">
        <v>5106</v>
      </c>
      <c r="G39" s="29">
        <v>61</v>
      </c>
      <c r="H39" s="29">
        <v>1</v>
      </c>
      <c r="I39" s="193"/>
      <c r="J39" s="193"/>
    </row>
    <row r="40" spans="1:10" ht="15" customHeight="1">
      <c r="A40" s="27" t="s">
        <v>19</v>
      </c>
      <c r="B40" s="15" t="s">
        <v>21</v>
      </c>
      <c r="C40" s="25" t="s">
        <v>5099</v>
      </c>
      <c r="D40" s="28">
        <v>320820</v>
      </c>
      <c r="E40" s="25" t="s">
        <v>5107</v>
      </c>
      <c r="F40" s="25" t="s">
        <v>5108</v>
      </c>
      <c r="G40" s="29">
        <v>51</v>
      </c>
      <c r="H40" s="29">
        <v>1</v>
      </c>
      <c r="I40" s="193"/>
      <c r="J40" s="193"/>
    </row>
    <row r="41" spans="1:10" ht="15" customHeight="1">
      <c r="A41" s="27" t="s">
        <v>19</v>
      </c>
      <c r="B41" s="15" t="s">
        <v>21</v>
      </c>
      <c r="C41" s="25" t="s">
        <v>5099</v>
      </c>
      <c r="D41" s="28">
        <v>500594</v>
      </c>
      <c r="E41" s="25" t="s">
        <v>5109</v>
      </c>
      <c r="F41" s="25" t="s">
        <v>5110</v>
      </c>
      <c r="G41" s="29">
        <v>48</v>
      </c>
      <c r="H41" s="29">
        <v>1</v>
      </c>
      <c r="I41" s="193"/>
      <c r="J41" s="193"/>
    </row>
    <row r="42" spans="1:10" ht="15" customHeight="1">
      <c r="A42" s="27" t="s">
        <v>19</v>
      </c>
      <c r="B42" s="15" t="s">
        <v>21</v>
      </c>
      <c r="C42" s="25" t="s">
        <v>30</v>
      </c>
      <c r="D42" s="28">
        <v>300001</v>
      </c>
      <c r="E42" s="25" t="s">
        <v>5111</v>
      </c>
      <c r="F42" s="25" t="s">
        <v>5112</v>
      </c>
      <c r="G42" s="29">
        <v>53</v>
      </c>
      <c r="H42" s="29">
        <v>1</v>
      </c>
      <c r="I42" s="193"/>
      <c r="J42" s="193"/>
    </row>
    <row r="43" spans="1:10" ht="15" customHeight="1">
      <c r="A43" s="27" t="s">
        <v>19</v>
      </c>
      <c r="B43" s="15" t="s">
        <v>21</v>
      </c>
      <c r="C43" s="25" t="s">
        <v>30</v>
      </c>
      <c r="D43" s="28">
        <v>300019</v>
      </c>
      <c r="E43" s="25" t="s">
        <v>5113</v>
      </c>
      <c r="F43" s="25" t="s">
        <v>5114</v>
      </c>
      <c r="G43" s="29">
        <v>195</v>
      </c>
      <c r="H43" s="29">
        <v>3</v>
      </c>
      <c r="I43" s="193"/>
      <c r="J43" s="193"/>
    </row>
    <row r="44" spans="1:10" ht="15" customHeight="1">
      <c r="A44" s="27" t="s">
        <v>19</v>
      </c>
      <c r="B44" s="15" t="s">
        <v>21</v>
      </c>
      <c r="C44" s="25" t="s">
        <v>30</v>
      </c>
      <c r="D44" s="28">
        <v>300024</v>
      </c>
      <c r="E44" s="25" t="s">
        <v>5115</v>
      </c>
      <c r="F44" s="25" t="s">
        <v>5116</v>
      </c>
      <c r="G44" s="29">
        <v>168</v>
      </c>
      <c r="H44" s="29">
        <v>2</v>
      </c>
      <c r="I44" s="193"/>
      <c r="J44" s="193"/>
    </row>
    <row r="45" spans="1:10" ht="15" customHeight="1">
      <c r="A45" s="27" t="s">
        <v>19</v>
      </c>
      <c r="B45" s="15" t="s">
        <v>21</v>
      </c>
      <c r="C45" s="25" t="s">
        <v>30</v>
      </c>
      <c r="D45" s="28">
        <v>300026</v>
      </c>
      <c r="E45" s="25" t="s">
        <v>5117</v>
      </c>
      <c r="F45" s="25" t="s">
        <v>5118</v>
      </c>
      <c r="G45" s="29">
        <v>83</v>
      </c>
      <c r="H45" s="29">
        <v>1</v>
      </c>
      <c r="I45" s="193"/>
      <c r="J45" s="193"/>
    </row>
    <row r="46" spans="1:10" ht="15" customHeight="1">
      <c r="A46" s="27" t="s">
        <v>19</v>
      </c>
      <c r="B46" s="15" t="s">
        <v>21</v>
      </c>
      <c r="C46" s="25" t="s">
        <v>56</v>
      </c>
      <c r="D46" s="28">
        <v>300025</v>
      </c>
      <c r="E46" s="25" t="s">
        <v>5119</v>
      </c>
      <c r="F46" s="25" t="s">
        <v>5120</v>
      </c>
      <c r="G46" s="29">
        <v>92</v>
      </c>
      <c r="H46" s="29">
        <v>1</v>
      </c>
      <c r="I46" s="193"/>
      <c r="J46" s="193"/>
    </row>
    <row r="47" spans="1:10" ht="15" customHeight="1">
      <c r="A47" s="27" t="s">
        <v>19</v>
      </c>
      <c r="B47" s="15" t="s">
        <v>21</v>
      </c>
      <c r="C47" s="25" t="s">
        <v>56</v>
      </c>
      <c r="D47" s="28">
        <v>320814</v>
      </c>
      <c r="E47" s="25" t="s">
        <v>5121</v>
      </c>
      <c r="F47" s="25" t="s">
        <v>5122</v>
      </c>
      <c r="G47" s="29">
        <v>271</v>
      </c>
      <c r="H47" s="29">
        <v>4</v>
      </c>
      <c r="I47" s="193"/>
      <c r="J47" s="193"/>
    </row>
    <row r="48" spans="1:10" ht="15" customHeight="1">
      <c r="A48" s="27" t="s">
        <v>19</v>
      </c>
      <c r="B48" s="15" t="s">
        <v>21</v>
      </c>
      <c r="C48" s="25" t="s">
        <v>56</v>
      </c>
      <c r="D48" s="28">
        <v>500345</v>
      </c>
      <c r="E48" s="25" t="s">
        <v>5123</v>
      </c>
      <c r="F48" s="25" t="s">
        <v>5124</v>
      </c>
      <c r="G48" s="29">
        <v>54</v>
      </c>
      <c r="H48" s="29">
        <v>1</v>
      </c>
      <c r="I48" s="193"/>
      <c r="J48" s="193"/>
    </row>
    <row r="49" spans="1:10" ht="15" customHeight="1">
      <c r="A49" s="27" t="s">
        <v>19</v>
      </c>
      <c r="B49" s="15" t="s">
        <v>21</v>
      </c>
      <c r="C49" s="25" t="s">
        <v>32</v>
      </c>
      <c r="D49" s="28">
        <v>300014</v>
      </c>
      <c r="E49" s="25" t="s">
        <v>5125</v>
      </c>
      <c r="F49" s="25" t="s">
        <v>5126</v>
      </c>
      <c r="G49" s="29">
        <v>108</v>
      </c>
      <c r="H49" s="29">
        <v>2</v>
      </c>
      <c r="I49" s="193"/>
      <c r="J49" s="193"/>
    </row>
    <row r="50" spans="1:10" ht="15" customHeight="1">
      <c r="A50" s="27" t="s">
        <v>19</v>
      </c>
      <c r="B50" s="15" t="s">
        <v>21</v>
      </c>
      <c r="C50" s="25" t="s">
        <v>32</v>
      </c>
      <c r="D50" s="28">
        <v>300018</v>
      </c>
      <c r="E50" s="25" t="s">
        <v>5127</v>
      </c>
      <c r="F50" s="25" t="s">
        <v>5128</v>
      </c>
      <c r="G50" s="29">
        <v>340</v>
      </c>
      <c r="H50" s="29">
        <v>5</v>
      </c>
      <c r="I50" s="193"/>
      <c r="J50" s="193"/>
    </row>
    <row r="51" spans="1:10" ht="15" customHeight="1">
      <c r="A51" s="27" t="s">
        <v>19</v>
      </c>
      <c r="B51" s="15" t="s">
        <v>21</v>
      </c>
      <c r="C51" s="25" t="s">
        <v>34</v>
      </c>
      <c r="D51" s="28">
        <v>300009</v>
      </c>
      <c r="E51" s="25" t="s">
        <v>5129</v>
      </c>
      <c r="F51" s="25" t="s">
        <v>5130</v>
      </c>
      <c r="G51" s="29">
        <v>26</v>
      </c>
      <c r="H51" s="29">
        <v>1</v>
      </c>
      <c r="I51" s="193"/>
      <c r="J51" s="193"/>
    </row>
    <row r="52" spans="1:10" ht="15" customHeight="1">
      <c r="A52" s="27" t="s">
        <v>19</v>
      </c>
      <c r="B52" s="15" t="s">
        <v>21</v>
      </c>
      <c r="C52" s="25" t="s">
        <v>34</v>
      </c>
      <c r="D52" s="28">
        <v>300016</v>
      </c>
      <c r="E52" s="25" t="s">
        <v>5131</v>
      </c>
      <c r="F52" s="25" t="s">
        <v>5132</v>
      </c>
      <c r="G52" s="29">
        <v>236</v>
      </c>
      <c r="H52" s="29">
        <v>4</v>
      </c>
      <c r="I52" s="193"/>
      <c r="J52" s="193"/>
    </row>
    <row r="53" spans="1:10" ht="15" customHeight="1">
      <c r="A53" s="27" t="s">
        <v>19</v>
      </c>
      <c r="B53" s="15" t="s">
        <v>21</v>
      </c>
      <c r="C53" s="25" t="s">
        <v>58</v>
      </c>
      <c r="D53" s="28">
        <v>300027</v>
      </c>
      <c r="E53" s="25" t="s">
        <v>5133</v>
      </c>
      <c r="F53" s="25" t="s">
        <v>5134</v>
      </c>
      <c r="G53" s="29">
        <v>265</v>
      </c>
      <c r="H53" s="29">
        <v>4</v>
      </c>
      <c r="I53" s="193"/>
      <c r="J53" s="193"/>
    </row>
    <row r="54" spans="1:10" ht="15" customHeight="1">
      <c r="A54" s="27" t="s">
        <v>19</v>
      </c>
      <c r="B54" s="15" t="s">
        <v>21</v>
      </c>
      <c r="C54" s="25" t="s">
        <v>58</v>
      </c>
      <c r="D54" s="28">
        <v>500593</v>
      </c>
      <c r="E54" s="25" t="s">
        <v>5135</v>
      </c>
      <c r="F54" s="25" t="s">
        <v>5136</v>
      </c>
      <c r="G54" s="29">
        <v>55</v>
      </c>
      <c r="H54" s="29">
        <v>1</v>
      </c>
      <c r="I54" s="193"/>
      <c r="J54" s="193"/>
    </row>
    <row r="55" spans="1:10" ht="15" customHeight="1">
      <c r="A55" s="27" t="s">
        <v>19</v>
      </c>
      <c r="B55" s="15" t="s">
        <v>21</v>
      </c>
      <c r="C55" s="25" t="s">
        <v>60</v>
      </c>
      <c r="D55" s="28">
        <v>300028</v>
      </c>
      <c r="E55" s="25" t="s">
        <v>5137</v>
      </c>
      <c r="F55" s="25" t="s">
        <v>5138</v>
      </c>
      <c r="G55" s="29">
        <v>462</v>
      </c>
      <c r="H55" s="29">
        <v>7</v>
      </c>
      <c r="I55" s="193"/>
      <c r="J55" s="193"/>
    </row>
    <row r="56" spans="1:10" ht="15" customHeight="1">
      <c r="A56" s="27" t="s">
        <v>19</v>
      </c>
      <c r="B56" s="15" t="s">
        <v>21</v>
      </c>
      <c r="C56" s="25" t="s">
        <v>60</v>
      </c>
      <c r="D56" s="28">
        <v>320815</v>
      </c>
      <c r="E56" s="25" t="s">
        <v>5139</v>
      </c>
      <c r="F56" s="25" t="s">
        <v>5140</v>
      </c>
      <c r="G56" s="29">
        <v>209</v>
      </c>
      <c r="H56" s="29">
        <v>3</v>
      </c>
      <c r="I56" s="193"/>
      <c r="J56" s="193"/>
    </row>
    <row r="57" spans="1:10" ht="15" customHeight="1">
      <c r="A57" s="27" t="s">
        <v>19</v>
      </c>
      <c r="B57" s="15" t="s">
        <v>21</v>
      </c>
      <c r="C57" s="25" t="s">
        <v>36</v>
      </c>
      <c r="D57" s="28">
        <v>300029</v>
      </c>
      <c r="E57" s="25" t="s">
        <v>5141</v>
      </c>
      <c r="F57" s="25" t="s">
        <v>5142</v>
      </c>
      <c r="G57" s="29">
        <v>299</v>
      </c>
      <c r="H57" s="29">
        <v>5</v>
      </c>
      <c r="I57" s="193"/>
      <c r="J57" s="193"/>
    </row>
    <row r="58" spans="1:10" ht="15" customHeight="1">
      <c r="A58" s="27" t="s">
        <v>19</v>
      </c>
      <c r="B58" s="15" t="s">
        <v>21</v>
      </c>
      <c r="C58" s="25" t="s">
        <v>36</v>
      </c>
      <c r="D58" s="28">
        <v>320816</v>
      </c>
      <c r="E58" s="25" t="s">
        <v>5143</v>
      </c>
      <c r="F58" s="25" t="s">
        <v>5144</v>
      </c>
      <c r="G58" s="29">
        <v>168</v>
      </c>
      <c r="H58" s="29">
        <v>2</v>
      </c>
      <c r="I58" s="193"/>
      <c r="J58" s="193"/>
    </row>
    <row r="59" spans="1:10" ht="15" customHeight="1">
      <c r="A59" s="27" t="s">
        <v>19</v>
      </c>
      <c r="B59" s="15" t="s">
        <v>21</v>
      </c>
      <c r="C59" s="25" t="s">
        <v>36</v>
      </c>
      <c r="D59" s="28">
        <v>500592</v>
      </c>
      <c r="E59" s="25" t="s">
        <v>5145</v>
      </c>
      <c r="F59" s="25" t="s">
        <v>5146</v>
      </c>
      <c r="G59" s="29">
        <v>29</v>
      </c>
      <c r="H59" s="29">
        <v>1</v>
      </c>
      <c r="I59" s="193"/>
      <c r="J59" s="193"/>
    </row>
    <row r="60" spans="1:10" ht="15" customHeight="1">
      <c r="A60" s="27" t="s">
        <v>19</v>
      </c>
      <c r="B60" s="15" t="s">
        <v>21</v>
      </c>
      <c r="C60" s="25" t="s">
        <v>62</v>
      </c>
      <c r="D60" s="28">
        <v>300030</v>
      </c>
      <c r="E60" s="25" t="s">
        <v>5147</v>
      </c>
      <c r="F60" s="25" t="s">
        <v>5148</v>
      </c>
      <c r="G60" s="29">
        <v>295</v>
      </c>
      <c r="H60" s="29">
        <v>5</v>
      </c>
      <c r="I60" s="193"/>
      <c r="J60" s="193"/>
    </row>
    <row r="61" spans="1:10" ht="15" customHeight="1">
      <c r="A61" s="27" t="s">
        <v>19</v>
      </c>
      <c r="B61" s="15" t="s">
        <v>21</v>
      </c>
      <c r="C61" s="25" t="s">
        <v>62</v>
      </c>
      <c r="D61" s="28">
        <v>320817</v>
      </c>
      <c r="E61" s="25" t="s">
        <v>5149</v>
      </c>
      <c r="F61" s="25" t="s">
        <v>5150</v>
      </c>
      <c r="G61" s="29">
        <v>132</v>
      </c>
      <c r="H61" s="29">
        <v>2</v>
      </c>
      <c r="I61" s="193"/>
      <c r="J61" s="193"/>
    </row>
    <row r="62" spans="1:10" ht="15" customHeight="1">
      <c r="A62" s="27" t="s">
        <v>19</v>
      </c>
      <c r="B62" s="15" t="s">
        <v>21</v>
      </c>
      <c r="C62" s="25" t="s">
        <v>62</v>
      </c>
      <c r="D62" s="28">
        <v>320818</v>
      </c>
      <c r="E62" s="25" t="s">
        <v>5151</v>
      </c>
      <c r="F62" s="25" t="s">
        <v>5152</v>
      </c>
      <c r="G62" s="29">
        <v>74</v>
      </c>
      <c r="H62" s="29">
        <v>1</v>
      </c>
      <c r="I62" s="193"/>
      <c r="J62" s="193"/>
    </row>
    <row r="63" spans="1:10" ht="15" customHeight="1">
      <c r="A63" s="27" t="s">
        <v>19</v>
      </c>
      <c r="B63" s="15" t="s">
        <v>21</v>
      </c>
      <c r="C63" s="25" t="s">
        <v>38</v>
      </c>
      <c r="D63" s="28">
        <v>300031</v>
      </c>
      <c r="E63" s="25" t="s">
        <v>5153</v>
      </c>
      <c r="F63" s="25" t="s">
        <v>5154</v>
      </c>
      <c r="G63" s="29">
        <v>65</v>
      </c>
      <c r="H63" s="29">
        <v>1</v>
      </c>
      <c r="I63" s="193"/>
      <c r="J63" s="193"/>
    </row>
    <row r="64" spans="1:10" ht="15" customHeight="1">
      <c r="A64" s="27" t="s">
        <v>19</v>
      </c>
      <c r="B64" s="15" t="s">
        <v>21</v>
      </c>
      <c r="C64" s="25" t="s">
        <v>38</v>
      </c>
      <c r="D64" s="28">
        <v>320821</v>
      </c>
      <c r="E64" s="25" t="s">
        <v>5155</v>
      </c>
      <c r="F64" s="25" t="s">
        <v>5156</v>
      </c>
      <c r="G64" s="29">
        <v>41</v>
      </c>
      <c r="H64" s="29">
        <v>1</v>
      </c>
      <c r="I64" s="193"/>
      <c r="J64" s="193"/>
    </row>
    <row r="65" spans="1:10" ht="15" customHeight="1">
      <c r="A65" s="27" t="s">
        <v>19</v>
      </c>
      <c r="B65" s="15" t="s">
        <v>21</v>
      </c>
      <c r="C65" s="25" t="s">
        <v>38</v>
      </c>
      <c r="D65" s="28">
        <v>500343</v>
      </c>
      <c r="E65" s="25" t="s">
        <v>5157</v>
      </c>
      <c r="F65" s="25" t="s">
        <v>5154</v>
      </c>
      <c r="G65" s="29">
        <v>84</v>
      </c>
      <c r="H65" s="29">
        <v>1</v>
      </c>
      <c r="I65" s="193"/>
      <c r="J65" s="193"/>
    </row>
    <row r="66" spans="1:10" ht="15" customHeight="1">
      <c r="A66" s="27" t="s">
        <v>19</v>
      </c>
      <c r="B66" s="15" t="s">
        <v>21</v>
      </c>
      <c r="C66" s="25" t="s">
        <v>40</v>
      </c>
      <c r="D66" s="28">
        <v>500344</v>
      </c>
      <c r="E66" s="25" t="s">
        <v>5158</v>
      </c>
      <c r="F66" s="25" t="s">
        <v>5154</v>
      </c>
      <c r="G66" s="29">
        <v>30</v>
      </c>
      <c r="H66" s="29">
        <v>1</v>
      </c>
      <c r="I66" s="193"/>
      <c r="J66" s="193"/>
    </row>
    <row r="67" spans="1:10" ht="15" customHeight="1">
      <c r="A67" s="27" t="s">
        <v>19</v>
      </c>
      <c r="B67" s="15" t="s">
        <v>21</v>
      </c>
      <c r="C67" s="25" t="s">
        <v>40</v>
      </c>
      <c r="D67" s="28">
        <v>500591</v>
      </c>
      <c r="E67" s="25" t="s">
        <v>5159</v>
      </c>
      <c r="F67" s="25" t="s">
        <v>5154</v>
      </c>
      <c r="G67" s="29">
        <v>160</v>
      </c>
      <c r="H67" s="29">
        <v>2</v>
      </c>
      <c r="I67" s="193"/>
      <c r="J67" s="193"/>
    </row>
    <row r="68" spans="1:10" ht="15" customHeight="1">
      <c r="A68" s="27" t="s">
        <v>19</v>
      </c>
      <c r="B68" s="15" t="str">
        <f>B67</f>
        <v>Ilocos Norte</v>
      </c>
      <c r="C68" s="25"/>
      <c r="D68" s="28"/>
      <c r="E68" s="25" t="s">
        <v>64</v>
      </c>
      <c r="F68" s="25"/>
      <c r="G68" s="29">
        <f>SUM(G14:G67)</f>
        <v>7372</v>
      </c>
      <c r="H68" s="29">
        <f>SUM(H14:H67)</f>
        <v>116</v>
      </c>
      <c r="I68" s="193"/>
      <c r="J68" s="193"/>
    </row>
    <row r="69" spans="1:10" ht="15" customHeight="1">
      <c r="A69" s="27" t="s">
        <v>19</v>
      </c>
      <c r="B69" s="15"/>
      <c r="C69" s="25"/>
      <c r="D69" s="28"/>
      <c r="E69" s="25"/>
      <c r="F69" s="25"/>
      <c r="G69" s="29"/>
      <c r="H69" s="29"/>
      <c r="I69" s="193"/>
      <c r="J69" s="193"/>
    </row>
    <row r="70" spans="1:10" ht="15" customHeight="1">
      <c r="A70" s="27" t="s">
        <v>19</v>
      </c>
      <c r="B70" s="15" t="s">
        <v>77</v>
      </c>
      <c r="C70" s="25" t="s">
        <v>96</v>
      </c>
      <c r="D70" s="28">
        <v>300033</v>
      </c>
      <c r="E70" s="25" t="s">
        <v>5160</v>
      </c>
      <c r="F70" s="25" t="s">
        <v>5161</v>
      </c>
      <c r="G70" s="29">
        <v>130</v>
      </c>
      <c r="H70" s="29">
        <v>2</v>
      </c>
      <c r="I70" s="193"/>
      <c r="J70" s="193"/>
    </row>
    <row r="71" spans="1:10" ht="15" customHeight="1">
      <c r="A71" s="27" t="s">
        <v>19</v>
      </c>
      <c r="B71" s="15" t="s">
        <v>77</v>
      </c>
      <c r="C71" s="25" t="s">
        <v>96</v>
      </c>
      <c r="D71" s="28">
        <v>300036</v>
      </c>
      <c r="E71" s="25" t="s">
        <v>5162</v>
      </c>
      <c r="F71" s="25" t="s">
        <v>5163</v>
      </c>
      <c r="G71" s="29">
        <v>69</v>
      </c>
      <c r="H71" s="29">
        <v>1</v>
      </c>
      <c r="I71" s="193"/>
      <c r="J71" s="193"/>
    </row>
    <row r="72" spans="1:10" ht="15" customHeight="1">
      <c r="A72" s="27" t="s">
        <v>19</v>
      </c>
      <c r="B72" s="15" t="s">
        <v>77</v>
      </c>
      <c r="C72" s="25" t="s">
        <v>98</v>
      </c>
      <c r="D72" s="28">
        <v>300037</v>
      </c>
      <c r="E72" s="25" t="s">
        <v>5164</v>
      </c>
      <c r="F72" s="25" t="s">
        <v>5165</v>
      </c>
      <c r="G72" s="29">
        <v>159</v>
      </c>
      <c r="H72" s="29">
        <v>2</v>
      </c>
      <c r="I72" s="193"/>
      <c r="J72" s="193"/>
    </row>
    <row r="73" spans="1:10" ht="15" customHeight="1">
      <c r="A73" s="27" t="s">
        <v>19</v>
      </c>
      <c r="B73" s="15" t="s">
        <v>77</v>
      </c>
      <c r="C73" s="25" t="s">
        <v>98</v>
      </c>
      <c r="D73" s="28">
        <v>300054</v>
      </c>
      <c r="E73" s="25" t="s">
        <v>5166</v>
      </c>
      <c r="F73" s="25" t="s">
        <v>5167</v>
      </c>
      <c r="G73" s="29">
        <v>91</v>
      </c>
      <c r="H73" s="29">
        <v>1</v>
      </c>
      <c r="I73" s="193"/>
      <c r="J73" s="193"/>
    </row>
    <row r="74" spans="1:10" ht="15" customHeight="1">
      <c r="A74" s="27" t="s">
        <v>19</v>
      </c>
      <c r="B74" s="15" t="s">
        <v>77</v>
      </c>
      <c r="C74" s="25" t="s">
        <v>98</v>
      </c>
      <c r="D74" s="28">
        <v>300074</v>
      </c>
      <c r="E74" s="25" t="s">
        <v>5168</v>
      </c>
      <c r="F74" s="25" t="s">
        <v>5169</v>
      </c>
      <c r="G74" s="29">
        <v>97</v>
      </c>
      <c r="H74" s="29">
        <v>1</v>
      </c>
      <c r="I74" s="193"/>
      <c r="J74" s="193"/>
    </row>
    <row r="75" spans="1:10" ht="15" customHeight="1">
      <c r="A75" s="27" t="s">
        <v>19</v>
      </c>
      <c r="B75" s="15" t="s">
        <v>77</v>
      </c>
      <c r="C75" s="25" t="s">
        <v>98</v>
      </c>
      <c r="D75" s="28">
        <v>500598</v>
      </c>
      <c r="E75" s="25" t="s">
        <v>5170</v>
      </c>
      <c r="F75" s="25" t="s">
        <v>5171</v>
      </c>
      <c r="G75" s="29">
        <v>31</v>
      </c>
      <c r="H75" s="29">
        <v>1</v>
      </c>
      <c r="I75" s="193"/>
      <c r="J75" s="193"/>
    </row>
    <row r="76" spans="1:10" ht="15" customHeight="1">
      <c r="A76" s="27" t="s">
        <v>19</v>
      </c>
      <c r="B76" s="15" t="s">
        <v>77</v>
      </c>
      <c r="C76" s="15" t="s">
        <v>78</v>
      </c>
      <c r="D76" s="28">
        <v>300038</v>
      </c>
      <c r="E76" s="25" t="s">
        <v>5172</v>
      </c>
      <c r="F76" s="25" t="s">
        <v>79</v>
      </c>
      <c r="G76" s="29">
        <v>176</v>
      </c>
      <c r="H76" s="29">
        <v>2</v>
      </c>
      <c r="I76" s="193"/>
      <c r="J76" s="193"/>
    </row>
    <row r="77" spans="1:10" ht="15" customHeight="1">
      <c r="A77" s="27" t="s">
        <v>19</v>
      </c>
      <c r="B77" s="15" t="s">
        <v>77</v>
      </c>
      <c r="C77" s="15" t="s">
        <v>78</v>
      </c>
      <c r="D77" s="28">
        <v>300087</v>
      </c>
      <c r="E77" s="25" t="s">
        <v>5173</v>
      </c>
      <c r="F77" s="25" t="s">
        <v>5174</v>
      </c>
      <c r="G77" s="29">
        <v>85</v>
      </c>
      <c r="H77" s="29">
        <v>1</v>
      </c>
      <c r="I77" s="193"/>
      <c r="J77" s="193"/>
    </row>
    <row r="78" spans="1:10" ht="15" customHeight="1">
      <c r="A78" s="27" t="s">
        <v>19</v>
      </c>
      <c r="B78" s="15" t="s">
        <v>77</v>
      </c>
      <c r="C78" s="15" t="s">
        <v>78</v>
      </c>
      <c r="D78" s="28">
        <v>502102</v>
      </c>
      <c r="E78" s="25" t="s">
        <v>5175</v>
      </c>
      <c r="F78" s="25" t="s">
        <v>79</v>
      </c>
      <c r="G78" s="29">
        <v>23</v>
      </c>
      <c r="H78" s="29">
        <v>1</v>
      </c>
      <c r="I78" s="193"/>
      <c r="J78" s="193"/>
    </row>
    <row r="79" spans="1:10" ht="15" customHeight="1">
      <c r="A79" s="27" t="s">
        <v>19</v>
      </c>
      <c r="B79" s="15" t="s">
        <v>77</v>
      </c>
      <c r="C79" s="25" t="s">
        <v>100</v>
      </c>
      <c r="D79" s="28">
        <v>300041</v>
      </c>
      <c r="E79" s="25" t="s">
        <v>5176</v>
      </c>
      <c r="F79" s="25" t="s">
        <v>5177</v>
      </c>
      <c r="G79" s="29">
        <v>185</v>
      </c>
      <c r="H79" s="29">
        <v>2</v>
      </c>
      <c r="I79" s="193"/>
      <c r="J79" s="193"/>
    </row>
    <row r="80" spans="1:10" ht="15" customHeight="1">
      <c r="A80" s="27" t="s">
        <v>19</v>
      </c>
      <c r="B80" s="15" t="s">
        <v>77</v>
      </c>
      <c r="C80" s="25" t="s">
        <v>100</v>
      </c>
      <c r="D80" s="28">
        <v>300075</v>
      </c>
      <c r="E80" s="25" t="s">
        <v>5178</v>
      </c>
      <c r="F80" s="25" t="s">
        <v>5179</v>
      </c>
      <c r="G80" s="29">
        <v>135</v>
      </c>
      <c r="H80" s="29">
        <v>2</v>
      </c>
      <c r="I80" s="193"/>
      <c r="J80" s="193"/>
    </row>
    <row r="81" spans="1:10" ht="15" customHeight="1">
      <c r="A81" s="27" t="s">
        <v>19</v>
      </c>
      <c r="B81" s="15" t="s">
        <v>77</v>
      </c>
      <c r="C81" s="25" t="s">
        <v>80</v>
      </c>
      <c r="D81" s="28">
        <v>300043</v>
      </c>
      <c r="E81" s="25" t="s">
        <v>5180</v>
      </c>
      <c r="F81" s="25" t="s">
        <v>5181</v>
      </c>
      <c r="G81" s="29">
        <v>250</v>
      </c>
      <c r="H81" s="29">
        <v>3</v>
      </c>
      <c r="I81" s="193"/>
      <c r="J81" s="193"/>
    </row>
    <row r="82" spans="1:10" ht="15" customHeight="1">
      <c r="A82" s="27" t="s">
        <v>19</v>
      </c>
      <c r="B82" s="15" t="s">
        <v>77</v>
      </c>
      <c r="C82" s="25" t="s">
        <v>80</v>
      </c>
      <c r="D82" s="28">
        <v>300055</v>
      </c>
      <c r="E82" s="25" t="s">
        <v>5182</v>
      </c>
      <c r="F82" s="25" t="s">
        <v>5183</v>
      </c>
      <c r="G82" s="29">
        <v>103</v>
      </c>
      <c r="H82" s="29">
        <v>2</v>
      </c>
      <c r="I82" s="193"/>
      <c r="J82" s="193"/>
    </row>
    <row r="83" spans="1:10" ht="15" customHeight="1">
      <c r="A83" s="27" t="s">
        <v>19</v>
      </c>
      <c r="B83" s="15" t="s">
        <v>77</v>
      </c>
      <c r="C83" s="25" t="s">
        <v>80</v>
      </c>
      <c r="D83" s="28">
        <v>300067</v>
      </c>
      <c r="E83" s="25" t="s">
        <v>5184</v>
      </c>
      <c r="F83" s="25" t="s">
        <v>5185</v>
      </c>
      <c r="G83" s="29">
        <v>37</v>
      </c>
      <c r="H83" s="29">
        <v>1</v>
      </c>
      <c r="I83" s="193"/>
      <c r="J83" s="193"/>
    </row>
    <row r="84" spans="1:10" ht="15" customHeight="1">
      <c r="A84" s="27" t="s">
        <v>19</v>
      </c>
      <c r="B84" s="15" t="s">
        <v>77</v>
      </c>
      <c r="C84" s="25" t="s">
        <v>80</v>
      </c>
      <c r="D84" s="28">
        <v>320908</v>
      </c>
      <c r="E84" s="25" t="s">
        <v>5186</v>
      </c>
      <c r="F84" s="25" t="s">
        <v>5187</v>
      </c>
      <c r="G84" s="29">
        <v>95</v>
      </c>
      <c r="H84" s="29">
        <v>1</v>
      </c>
      <c r="I84" s="193"/>
      <c r="J84" s="193"/>
    </row>
    <row r="85" spans="1:10" ht="15" customHeight="1">
      <c r="A85" s="27" t="s">
        <v>19</v>
      </c>
      <c r="B85" s="15" t="s">
        <v>77</v>
      </c>
      <c r="C85" s="25" t="s">
        <v>82</v>
      </c>
      <c r="D85" s="28">
        <v>300045</v>
      </c>
      <c r="E85" s="25" t="s">
        <v>5188</v>
      </c>
      <c r="F85" s="25" t="s">
        <v>5189</v>
      </c>
      <c r="G85" s="29">
        <v>70</v>
      </c>
      <c r="H85" s="29">
        <v>1</v>
      </c>
      <c r="I85" s="193"/>
      <c r="J85" s="193"/>
    </row>
    <row r="86" spans="1:10" ht="15" customHeight="1">
      <c r="A86" s="27" t="s">
        <v>19</v>
      </c>
      <c r="B86" s="15" t="s">
        <v>77</v>
      </c>
      <c r="C86" s="25" t="s">
        <v>82</v>
      </c>
      <c r="D86" s="28">
        <v>300066</v>
      </c>
      <c r="E86" s="25" t="s">
        <v>5190</v>
      </c>
      <c r="F86" s="25" t="s">
        <v>5191</v>
      </c>
      <c r="G86" s="29">
        <v>58</v>
      </c>
      <c r="H86" s="29">
        <v>1</v>
      </c>
      <c r="I86" s="193"/>
      <c r="J86" s="193"/>
    </row>
    <row r="87" spans="1:10" ht="15" customHeight="1">
      <c r="A87" s="27" t="s">
        <v>19</v>
      </c>
      <c r="B87" s="15" t="s">
        <v>77</v>
      </c>
      <c r="C87" s="25" t="s">
        <v>82</v>
      </c>
      <c r="D87" s="28">
        <v>300068</v>
      </c>
      <c r="E87" s="25" t="s">
        <v>5192</v>
      </c>
      <c r="F87" s="25" t="s">
        <v>5193</v>
      </c>
      <c r="G87" s="29">
        <v>20</v>
      </c>
      <c r="H87" s="29">
        <v>1</v>
      </c>
      <c r="I87" s="193"/>
      <c r="J87" s="193"/>
    </row>
    <row r="88" spans="1:10" ht="15" customHeight="1">
      <c r="A88" s="27" t="s">
        <v>19</v>
      </c>
      <c r="B88" s="15" t="s">
        <v>77</v>
      </c>
      <c r="C88" s="25" t="s">
        <v>102</v>
      </c>
      <c r="D88" s="28">
        <v>300046</v>
      </c>
      <c r="E88" s="25" t="s">
        <v>5194</v>
      </c>
      <c r="F88" s="25" t="s">
        <v>5195</v>
      </c>
      <c r="G88" s="29">
        <v>236</v>
      </c>
      <c r="H88" s="29">
        <v>3</v>
      </c>
      <c r="I88" s="193"/>
      <c r="J88" s="193"/>
    </row>
    <row r="89" spans="1:10" ht="15" customHeight="1">
      <c r="A89" s="27" t="s">
        <v>19</v>
      </c>
      <c r="B89" s="15" t="s">
        <v>77</v>
      </c>
      <c r="C89" s="25" t="s">
        <v>102</v>
      </c>
      <c r="D89" s="28">
        <v>300070</v>
      </c>
      <c r="E89" s="25" t="s">
        <v>5196</v>
      </c>
      <c r="F89" s="25" t="s">
        <v>5197</v>
      </c>
      <c r="G89" s="29">
        <v>92</v>
      </c>
      <c r="H89" s="29">
        <v>1</v>
      </c>
      <c r="I89" s="193"/>
      <c r="J89" s="193"/>
    </row>
    <row r="90" spans="1:10" ht="15" customHeight="1">
      <c r="A90" s="27" t="s">
        <v>19</v>
      </c>
      <c r="B90" s="15" t="s">
        <v>77</v>
      </c>
      <c r="C90" s="25" t="s">
        <v>102</v>
      </c>
      <c r="D90" s="28">
        <v>501027</v>
      </c>
      <c r="E90" s="25" t="s">
        <v>5198</v>
      </c>
      <c r="F90" s="25" t="s">
        <v>5199</v>
      </c>
      <c r="G90" s="29">
        <v>29</v>
      </c>
      <c r="H90" s="29">
        <v>1</v>
      </c>
      <c r="I90" s="193"/>
      <c r="J90" s="193"/>
    </row>
    <row r="91" spans="1:10" ht="15" customHeight="1">
      <c r="A91" s="27" t="s">
        <v>19</v>
      </c>
      <c r="B91" s="15" t="s">
        <v>77</v>
      </c>
      <c r="C91" s="25" t="s">
        <v>102</v>
      </c>
      <c r="D91" s="28">
        <v>501578</v>
      </c>
      <c r="E91" s="25" t="s">
        <v>5200</v>
      </c>
      <c r="F91" s="25" t="s">
        <v>5201</v>
      </c>
      <c r="G91" s="29">
        <v>51</v>
      </c>
      <c r="H91" s="29">
        <v>1</v>
      </c>
      <c r="I91" s="193"/>
      <c r="J91" s="193"/>
    </row>
    <row r="92" spans="1:10" ht="15" customHeight="1">
      <c r="A92" s="27" t="s">
        <v>19</v>
      </c>
      <c r="B92" s="15" t="s">
        <v>77</v>
      </c>
      <c r="C92" s="25" t="s">
        <v>102</v>
      </c>
      <c r="D92" s="28">
        <v>501744</v>
      </c>
      <c r="E92" s="25" t="s">
        <v>5202</v>
      </c>
      <c r="F92" s="25" t="s">
        <v>5203</v>
      </c>
      <c r="G92" s="29">
        <v>36</v>
      </c>
      <c r="H92" s="29">
        <v>1</v>
      </c>
      <c r="I92" s="193"/>
      <c r="J92" s="193"/>
    </row>
    <row r="93" spans="1:10" ht="15" customHeight="1">
      <c r="A93" s="27" t="s">
        <v>19</v>
      </c>
      <c r="B93" s="15" t="s">
        <v>77</v>
      </c>
      <c r="C93" s="25" t="s">
        <v>102</v>
      </c>
      <c r="D93" s="28">
        <v>502104</v>
      </c>
      <c r="E93" s="25" t="s">
        <v>5204</v>
      </c>
      <c r="F93" s="25" t="s">
        <v>5205</v>
      </c>
      <c r="G93" s="29">
        <v>33</v>
      </c>
      <c r="H93" s="29">
        <v>1</v>
      </c>
      <c r="I93" s="193"/>
      <c r="J93" s="193"/>
    </row>
    <row r="94" spans="1:10" ht="15" customHeight="1">
      <c r="A94" s="27" t="s">
        <v>19</v>
      </c>
      <c r="B94" s="15" t="s">
        <v>77</v>
      </c>
      <c r="C94" s="25" t="s">
        <v>84</v>
      </c>
      <c r="D94" s="28">
        <v>300057</v>
      </c>
      <c r="E94" s="25" t="s">
        <v>5206</v>
      </c>
      <c r="F94" s="25" t="s">
        <v>5207</v>
      </c>
      <c r="G94" s="29">
        <v>214</v>
      </c>
      <c r="H94" s="29">
        <v>3</v>
      </c>
      <c r="I94" s="193"/>
      <c r="J94" s="193"/>
    </row>
    <row r="95" spans="1:10" ht="15" customHeight="1">
      <c r="A95" s="27" t="s">
        <v>19</v>
      </c>
      <c r="B95" s="15" t="s">
        <v>77</v>
      </c>
      <c r="C95" s="25" t="s">
        <v>84</v>
      </c>
      <c r="D95" s="28">
        <v>300058</v>
      </c>
      <c r="E95" s="25" t="s">
        <v>5208</v>
      </c>
      <c r="F95" s="25" t="s">
        <v>5209</v>
      </c>
      <c r="G95" s="29">
        <v>39</v>
      </c>
      <c r="H95" s="29">
        <v>1</v>
      </c>
      <c r="I95" s="193"/>
      <c r="J95" s="193"/>
    </row>
    <row r="96" spans="1:10" ht="15" customHeight="1">
      <c r="A96" s="27" t="s">
        <v>19</v>
      </c>
      <c r="B96" s="15" t="s">
        <v>77</v>
      </c>
      <c r="C96" s="25" t="s">
        <v>84</v>
      </c>
      <c r="D96" s="28">
        <v>300069</v>
      </c>
      <c r="E96" s="25" t="s">
        <v>5210</v>
      </c>
      <c r="F96" s="25" t="s">
        <v>5211</v>
      </c>
      <c r="G96" s="29">
        <v>97</v>
      </c>
      <c r="H96" s="29">
        <v>1</v>
      </c>
      <c r="I96" s="193"/>
      <c r="J96" s="193"/>
    </row>
    <row r="97" spans="1:10" ht="15" customHeight="1">
      <c r="A97" s="27" t="s">
        <v>19</v>
      </c>
      <c r="B97" s="15" t="s">
        <v>77</v>
      </c>
      <c r="C97" s="25" t="s">
        <v>104</v>
      </c>
      <c r="D97" s="28">
        <v>500001</v>
      </c>
      <c r="E97" s="25" t="s">
        <v>5212</v>
      </c>
      <c r="F97" s="25" t="s">
        <v>5213</v>
      </c>
      <c r="G97" s="29">
        <v>44</v>
      </c>
      <c r="H97" s="29">
        <v>1</v>
      </c>
      <c r="I97" s="193"/>
      <c r="J97" s="193"/>
    </row>
    <row r="98" spans="1:10" ht="15" customHeight="1">
      <c r="A98" s="27" t="s">
        <v>19</v>
      </c>
      <c r="B98" s="15" t="s">
        <v>77</v>
      </c>
      <c r="C98" s="25" t="s">
        <v>104</v>
      </c>
      <c r="D98" s="28">
        <v>500596</v>
      </c>
      <c r="E98" s="25" t="s">
        <v>5214</v>
      </c>
      <c r="F98" s="25" t="s">
        <v>5215</v>
      </c>
      <c r="G98" s="29">
        <v>79</v>
      </c>
      <c r="H98" s="29">
        <v>1</v>
      </c>
      <c r="I98" s="193"/>
      <c r="J98" s="193"/>
    </row>
    <row r="99" spans="1:10" ht="15" customHeight="1">
      <c r="A99" s="27" t="s">
        <v>19</v>
      </c>
      <c r="B99" s="15" t="s">
        <v>77</v>
      </c>
      <c r="C99" s="25" t="s">
        <v>106</v>
      </c>
      <c r="D99" s="28">
        <v>300053</v>
      </c>
      <c r="E99" s="25" t="s">
        <v>5216</v>
      </c>
      <c r="F99" s="25" t="s">
        <v>5217</v>
      </c>
      <c r="G99" s="29">
        <v>40</v>
      </c>
      <c r="H99" s="29">
        <v>1</v>
      </c>
      <c r="I99" s="193"/>
      <c r="J99" s="193"/>
    </row>
    <row r="100" spans="1:10" ht="15" customHeight="1">
      <c r="A100" s="27" t="s">
        <v>19</v>
      </c>
      <c r="B100" s="15" t="s">
        <v>77</v>
      </c>
      <c r="C100" s="25" t="s">
        <v>106</v>
      </c>
      <c r="D100" s="28">
        <v>300059</v>
      </c>
      <c r="E100" s="25" t="s">
        <v>5218</v>
      </c>
      <c r="F100" s="25" t="s">
        <v>5219</v>
      </c>
      <c r="G100" s="29">
        <v>101</v>
      </c>
      <c r="H100" s="29">
        <v>2</v>
      </c>
      <c r="I100" s="193"/>
      <c r="J100" s="193"/>
    </row>
    <row r="101" spans="1:10" ht="15" customHeight="1">
      <c r="A101" s="27" t="s">
        <v>19</v>
      </c>
      <c r="B101" s="15" t="s">
        <v>77</v>
      </c>
      <c r="C101" s="25" t="s">
        <v>106</v>
      </c>
      <c r="D101" s="28">
        <v>300063</v>
      </c>
      <c r="E101" s="25" t="s">
        <v>5220</v>
      </c>
      <c r="F101" s="25" t="s">
        <v>5221</v>
      </c>
      <c r="G101" s="29">
        <v>723</v>
      </c>
      <c r="H101" s="29">
        <v>10</v>
      </c>
      <c r="I101" s="193"/>
      <c r="J101" s="193"/>
    </row>
    <row r="102" spans="1:10" ht="15" customHeight="1">
      <c r="A102" s="27" t="s">
        <v>19</v>
      </c>
      <c r="B102" s="15" t="s">
        <v>77</v>
      </c>
      <c r="C102" s="25" t="s">
        <v>106</v>
      </c>
      <c r="D102" s="28">
        <v>300076</v>
      </c>
      <c r="E102" s="25" t="s">
        <v>5222</v>
      </c>
      <c r="F102" s="25" t="s">
        <v>5223</v>
      </c>
      <c r="G102" s="29">
        <v>56</v>
      </c>
      <c r="H102" s="29">
        <v>1</v>
      </c>
      <c r="I102" s="193"/>
      <c r="J102" s="193"/>
    </row>
    <row r="103" spans="1:10" ht="15" customHeight="1">
      <c r="A103" s="27" t="s">
        <v>19</v>
      </c>
      <c r="B103" s="15" t="s">
        <v>77</v>
      </c>
      <c r="C103" s="25" t="s">
        <v>106</v>
      </c>
      <c r="D103" s="28">
        <v>501026</v>
      </c>
      <c r="E103" s="25" t="s">
        <v>5224</v>
      </c>
      <c r="F103" s="25" t="s">
        <v>5225</v>
      </c>
      <c r="G103" s="29">
        <v>40</v>
      </c>
      <c r="H103" s="29">
        <v>1</v>
      </c>
      <c r="I103" s="193"/>
      <c r="J103" s="193"/>
    </row>
    <row r="104" spans="1:10" ht="15" customHeight="1">
      <c r="A104" s="27" t="s">
        <v>19</v>
      </c>
      <c r="B104" s="15" t="s">
        <v>77</v>
      </c>
      <c r="C104" s="25" t="s">
        <v>108</v>
      </c>
      <c r="D104" s="28">
        <v>300048</v>
      </c>
      <c r="E104" s="25" t="s">
        <v>5226</v>
      </c>
      <c r="F104" s="25" t="s">
        <v>5227</v>
      </c>
      <c r="G104" s="29">
        <v>68</v>
      </c>
      <c r="H104" s="29">
        <v>1</v>
      </c>
      <c r="I104" s="193"/>
      <c r="J104" s="193"/>
    </row>
    <row r="105" spans="1:10" ht="15" customHeight="1">
      <c r="A105" s="27" t="s">
        <v>19</v>
      </c>
      <c r="B105" s="15" t="s">
        <v>77</v>
      </c>
      <c r="C105" s="25" t="s">
        <v>108</v>
      </c>
      <c r="D105" s="28">
        <v>300050</v>
      </c>
      <c r="E105" s="25" t="s">
        <v>5228</v>
      </c>
      <c r="F105" s="25" t="s">
        <v>5229</v>
      </c>
      <c r="G105" s="29">
        <v>35</v>
      </c>
      <c r="H105" s="29">
        <v>1</v>
      </c>
      <c r="I105" s="193"/>
      <c r="J105" s="193"/>
    </row>
    <row r="106" spans="1:10" ht="15" customHeight="1">
      <c r="A106" s="27" t="s">
        <v>19</v>
      </c>
      <c r="B106" s="15" t="s">
        <v>77</v>
      </c>
      <c r="C106" s="25" t="s">
        <v>108</v>
      </c>
      <c r="D106" s="28">
        <v>300064</v>
      </c>
      <c r="E106" s="25" t="s">
        <v>5230</v>
      </c>
      <c r="F106" s="25" t="s">
        <v>5231</v>
      </c>
      <c r="G106" s="29">
        <v>62</v>
      </c>
      <c r="H106" s="29">
        <v>1</v>
      </c>
      <c r="I106" s="193"/>
      <c r="J106" s="193"/>
    </row>
    <row r="107" spans="1:10" ht="15" customHeight="1">
      <c r="A107" s="27" t="s">
        <v>19</v>
      </c>
      <c r="B107" s="15" t="s">
        <v>77</v>
      </c>
      <c r="C107" s="25" t="s">
        <v>108</v>
      </c>
      <c r="D107" s="28">
        <v>300073</v>
      </c>
      <c r="E107" s="25" t="s">
        <v>5232</v>
      </c>
      <c r="F107" s="25" t="s">
        <v>5233</v>
      </c>
      <c r="G107" s="29">
        <v>171</v>
      </c>
      <c r="H107" s="29">
        <v>2</v>
      </c>
      <c r="I107" s="193"/>
      <c r="J107" s="193"/>
    </row>
    <row r="108" spans="1:10" ht="15" customHeight="1">
      <c r="A108" s="27" t="s">
        <v>19</v>
      </c>
      <c r="B108" s="15" t="s">
        <v>77</v>
      </c>
      <c r="C108" s="25" t="s">
        <v>108</v>
      </c>
      <c r="D108" s="28">
        <v>300079</v>
      </c>
      <c r="E108" s="25" t="s">
        <v>5234</v>
      </c>
      <c r="F108" s="25" t="s">
        <v>5235</v>
      </c>
      <c r="G108" s="29">
        <v>36</v>
      </c>
      <c r="H108" s="29">
        <v>1</v>
      </c>
      <c r="I108" s="193"/>
      <c r="J108" s="193"/>
    </row>
    <row r="109" spans="1:10" ht="15" customHeight="1">
      <c r="A109" s="27" t="s">
        <v>19</v>
      </c>
      <c r="B109" s="15" t="s">
        <v>77</v>
      </c>
      <c r="C109" s="25" t="s">
        <v>108</v>
      </c>
      <c r="D109" s="28">
        <v>501745</v>
      </c>
      <c r="E109" s="25" t="s">
        <v>5236</v>
      </c>
      <c r="F109" s="25" t="s">
        <v>5237</v>
      </c>
      <c r="G109" s="29">
        <v>57</v>
      </c>
      <c r="H109" s="29">
        <v>1</v>
      </c>
      <c r="I109" s="193"/>
      <c r="J109" s="193"/>
    </row>
    <row r="110" spans="1:10" ht="15" customHeight="1">
      <c r="A110" s="27" t="s">
        <v>19</v>
      </c>
      <c r="B110" s="15" t="s">
        <v>77</v>
      </c>
      <c r="C110" s="25" t="s">
        <v>108</v>
      </c>
      <c r="D110" s="28">
        <v>502100</v>
      </c>
      <c r="E110" s="25" t="s">
        <v>5238</v>
      </c>
      <c r="F110" s="25" t="s">
        <v>5239</v>
      </c>
      <c r="G110" s="29">
        <v>19</v>
      </c>
      <c r="H110" s="29">
        <v>1</v>
      </c>
      <c r="I110" s="193"/>
      <c r="J110" s="193"/>
    </row>
    <row r="111" spans="1:10" ht="15" customHeight="1">
      <c r="A111" s="27" t="s">
        <v>19</v>
      </c>
      <c r="B111" s="15" t="s">
        <v>77</v>
      </c>
      <c r="C111" s="25" t="s">
        <v>86</v>
      </c>
      <c r="D111" s="28">
        <v>300035</v>
      </c>
      <c r="E111" s="25" t="s">
        <v>5240</v>
      </c>
      <c r="F111" s="25" t="s">
        <v>5241</v>
      </c>
      <c r="G111" s="29">
        <v>414</v>
      </c>
      <c r="H111" s="29">
        <v>5</v>
      </c>
      <c r="I111" s="193"/>
      <c r="J111" s="193"/>
    </row>
    <row r="112" spans="1:10" ht="15" customHeight="1">
      <c r="A112" s="27" t="s">
        <v>19</v>
      </c>
      <c r="B112" s="15" t="s">
        <v>77</v>
      </c>
      <c r="C112" s="25" t="s">
        <v>86</v>
      </c>
      <c r="D112" s="28">
        <v>300061</v>
      </c>
      <c r="E112" s="25" t="s">
        <v>5242</v>
      </c>
      <c r="F112" s="25" t="s">
        <v>5243</v>
      </c>
      <c r="G112" s="29">
        <v>50</v>
      </c>
      <c r="H112" s="29">
        <v>1</v>
      </c>
      <c r="I112" s="193"/>
      <c r="J112" s="193"/>
    </row>
    <row r="113" spans="1:10" ht="15" customHeight="1">
      <c r="A113" s="27" t="s">
        <v>19</v>
      </c>
      <c r="B113" s="15" t="s">
        <v>77</v>
      </c>
      <c r="C113" s="25" t="s">
        <v>86</v>
      </c>
      <c r="D113" s="28">
        <v>300081</v>
      </c>
      <c r="E113" s="25" t="s">
        <v>5244</v>
      </c>
      <c r="F113" s="25" t="s">
        <v>5245</v>
      </c>
      <c r="G113" s="29">
        <v>63</v>
      </c>
      <c r="H113" s="29">
        <v>1</v>
      </c>
      <c r="I113" s="193"/>
      <c r="J113" s="193"/>
    </row>
    <row r="114" spans="1:10" ht="15" customHeight="1">
      <c r="A114" s="27" t="s">
        <v>19</v>
      </c>
      <c r="B114" s="15" t="s">
        <v>77</v>
      </c>
      <c r="C114" s="25" t="s">
        <v>88</v>
      </c>
      <c r="D114" s="28">
        <v>320909</v>
      </c>
      <c r="E114" s="25" t="s">
        <v>5246</v>
      </c>
      <c r="F114" s="25" t="s">
        <v>89</v>
      </c>
      <c r="G114" s="29">
        <v>70</v>
      </c>
      <c r="H114" s="29">
        <v>1</v>
      </c>
      <c r="I114" s="193"/>
      <c r="J114" s="193"/>
    </row>
    <row r="115" spans="1:10" ht="15" customHeight="1">
      <c r="A115" s="27" t="s">
        <v>19</v>
      </c>
      <c r="B115" s="15" t="s">
        <v>77</v>
      </c>
      <c r="C115" s="25" t="s">
        <v>88</v>
      </c>
      <c r="D115" s="28">
        <v>500348</v>
      </c>
      <c r="E115" s="25" t="s">
        <v>5247</v>
      </c>
      <c r="F115" s="25" t="s">
        <v>5248</v>
      </c>
      <c r="G115" s="29">
        <v>134</v>
      </c>
      <c r="H115" s="29">
        <v>2</v>
      </c>
      <c r="I115" s="193"/>
      <c r="J115" s="193"/>
    </row>
    <row r="116" spans="1:10" ht="15" customHeight="1">
      <c r="A116" s="27" t="s">
        <v>19</v>
      </c>
      <c r="B116" s="15" t="s">
        <v>77</v>
      </c>
      <c r="C116" s="25" t="s">
        <v>110</v>
      </c>
      <c r="D116" s="28">
        <v>300039</v>
      </c>
      <c r="E116" s="25" t="s">
        <v>5249</v>
      </c>
      <c r="F116" s="25" t="s">
        <v>5250</v>
      </c>
      <c r="G116" s="29">
        <v>24</v>
      </c>
      <c r="H116" s="29">
        <v>1</v>
      </c>
      <c r="I116" s="193"/>
      <c r="J116" s="193"/>
    </row>
    <row r="117" spans="1:10" ht="15" customHeight="1">
      <c r="A117" s="27" t="s">
        <v>19</v>
      </c>
      <c r="B117" s="15" t="s">
        <v>77</v>
      </c>
      <c r="C117" s="25" t="s">
        <v>110</v>
      </c>
      <c r="D117" s="28">
        <v>300071</v>
      </c>
      <c r="E117" s="25" t="s">
        <v>5251</v>
      </c>
      <c r="F117" s="25" t="s">
        <v>5252</v>
      </c>
      <c r="G117" s="29">
        <v>30</v>
      </c>
      <c r="H117" s="29">
        <v>1</v>
      </c>
      <c r="I117" s="193"/>
      <c r="J117" s="193"/>
    </row>
    <row r="118" spans="1:10" ht="15" customHeight="1">
      <c r="A118" s="27" t="s">
        <v>19</v>
      </c>
      <c r="B118" s="15" t="s">
        <v>77</v>
      </c>
      <c r="C118" s="25" t="s">
        <v>110</v>
      </c>
      <c r="D118" s="28">
        <v>305821</v>
      </c>
      <c r="E118" s="25" t="s">
        <v>5253</v>
      </c>
      <c r="F118" s="25" t="s">
        <v>5254</v>
      </c>
      <c r="G118" s="29">
        <v>74</v>
      </c>
      <c r="H118" s="29">
        <v>1</v>
      </c>
      <c r="I118" s="193"/>
      <c r="J118" s="193"/>
    </row>
    <row r="119" spans="1:10" ht="15" customHeight="1">
      <c r="A119" s="27" t="s">
        <v>19</v>
      </c>
      <c r="B119" s="15" t="s">
        <v>77</v>
      </c>
      <c r="C119" s="25" t="s">
        <v>110</v>
      </c>
      <c r="D119" s="28">
        <v>500346</v>
      </c>
      <c r="E119" s="25" t="s">
        <v>5255</v>
      </c>
      <c r="F119" s="25" t="s">
        <v>5256</v>
      </c>
      <c r="G119" s="29">
        <v>84</v>
      </c>
      <c r="H119" s="29">
        <v>1</v>
      </c>
      <c r="I119" s="193"/>
      <c r="J119" s="193"/>
    </row>
    <row r="120" spans="1:10" ht="15" customHeight="1">
      <c r="A120" s="27" t="s">
        <v>19</v>
      </c>
      <c r="B120" s="15" t="s">
        <v>77</v>
      </c>
      <c r="C120" s="25" t="s">
        <v>112</v>
      </c>
      <c r="D120" s="28">
        <v>300078</v>
      </c>
      <c r="E120" s="25" t="s">
        <v>5257</v>
      </c>
      <c r="F120" s="25" t="s">
        <v>5258</v>
      </c>
      <c r="G120" s="29">
        <v>209</v>
      </c>
      <c r="H120" s="29">
        <v>2</v>
      </c>
      <c r="I120" s="193"/>
      <c r="J120" s="193"/>
    </row>
    <row r="121" spans="1:10" ht="15" customHeight="1">
      <c r="A121" s="27" t="s">
        <v>19</v>
      </c>
      <c r="B121" s="15" t="s">
        <v>77</v>
      </c>
      <c r="C121" s="25" t="s">
        <v>112</v>
      </c>
      <c r="D121" s="28">
        <v>502101</v>
      </c>
      <c r="E121" s="25" t="s">
        <v>5259</v>
      </c>
      <c r="F121" s="25" t="s">
        <v>113</v>
      </c>
      <c r="G121" s="29">
        <v>31</v>
      </c>
      <c r="H121" s="29">
        <v>1</v>
      </c>
      <c r="I121" s="193"/>
      <c r="J121" s="193"/>
    </row>
    <row r="122" spans="1:10" ht="15" customHeight="1">
      <c r="A122" s="27" t="s">
        <v>19</v>
      </c>
      <c r="B122" s="15" t="s">
        <v>77</v>
      </c>
      <c r="C122" s="25" t="s">
        <v>90</v>
      </c>
      <c r="D122" s="28">
        <v>300080</v>
      </c>
      <c r="E122" s="25" t="s">
        <v>5260</v>
      </c>
      <c r="F122" s="25" t="s">
        <v>91</v>
      </c>
      <c r="G122" s="29">
        <v>612</v>
      </c>
      <c r="H122" s="29">
        <v>8</v>
      </c>
      <c r="I122" s="193"/>
      <c r="J122" s="193"/>
    </row>
    <row r="123" spans="1:10" ht="15" customHeight="1">
      <c r="A123" s="27" t="s">
        <v>19</v>
      </c>
      <c r="B123" s="15" t="s">
        <v>77</v>
      </c>
      <c r="C123" s="25" t="s">
        <v>90</v>
      </c>
      <c r="D123" s="28">
        <v>500595</v>
      </c>
      <c r="E123" s="25" t="s">
        <v>5261</v>
      </c>
      <c r="F123" s="25" t="s">
        <v>91</v>
      </c>
      <c r="G123" s="29">
        <v>41</v>
      </c>
      <c r="H123" s="29">
        <v>1</v>
      </c>
      <c r="I123" s="193"/>
      <c r="J123" s="193"/>
    </row>
    <row r="124" spans="1:10" ht="15" customHeight="1">
      <c r="A124" s="27" t="s">
        <v>19</v>
      </c>
      <c r="B124" s="15" t="s">
        <v>77</v>
      </c>
      <c r="C124" s="25" t="s">
        <v>90</v>
      </c>
      <c r="D124" s="28">
        <v>501547</v>
      </c>
      <c r="E124" s="25" t="s">
        <v>5262</v>
      </c>
      <c r="F124" s="25" t="s">
        <v>91</v>
      </c>
      <c r="G124" s="29">
        <v>25</v>
      </c>
      <c r="H124" s="29">
        <v>1</v>
      </c>
      <c r="I124" s="193"/>
      <c r="J124" s="193"/>
    </row>
    <row r="125" spans="1:10" ht="15" customHeight="1">
      <c r="A125" s="27" t="s">
        <v>19</v>
      </c>
      <c r="B125" s="15" t="s">
        <v>77</v>
      </c>
      <c r="C125" s="25" t="s">
        <v>92</v>
      </c>
      <c r="D125" s="28">
        <v>300042</v>
      </c>
      <c r="E125" s="25" t="s">
        <v>5263</v>
      </c>
      <c r="F125" s="25" t="s">
        <v>5264</v>
      </c>
      <c r="G125" s="29">
        <v>72</v>
      </c>
      <c r="H125" s="29">
        <v>1</v>
      </c>
      <c r="I125" s="193"/>
      <c r="J125" s="193"/>
    </row>
    <row r="126" spans="1:10" ht="15" customHeight="1">
      <c r="A126" s="27" t="s">
        <v>19</v>
      </c>
      <c r="B126" s="15" t="s">
        <v>77</v>
      </c>
      <c r="C126" s="25" t="s">
        <v>92</v>
      </c>
      <c r="D126" s="28">
        <v>502103</v>
      </c>
      <c r="E126" s="25" t="s">
        <v>5265</v>
      </c>
      <c r="F126" s="25" t="s">
        <v>93</v>
      </c>
      <c r="G126" s="29">
        <v>34</v>
      </c>
      <c r="H126" s="29">
        <v>1</v>
      </c>
      <c r="I126" s="193"/>
      <c r="J126" s="193"/>
    </row>
    <row r="127" spans="1:10" ht="15" customHeight="1">
      <c r="A127" s="27" t="s">
        <v>19</v>
      </c>
      <c r="B127" s="15" t="s">
        <v>77</v>
      </c>
      <c r="C127" s="25" t="s">
        <v>114</v>
      </c>
      <c r="D127" s="28">
        <v>300034</v>
      </c>
      <c r="E127" s="25" t="s">
        <v>5266</v>
      </c>
      <c r="F127" s="25" t="s">
        <v>5267</v>
      </c>
      <c r="G127" s="29">
        <v>79</v>
      </c>
      <c r="H127" s="29">
        <v>1</v>
      </c>
      <c r="I127" s="193"/>
      <c r="J127" s="193"/>
    </row>
    <row r="128" spans="1:10" ht="15" customHeight="1">
      <c r="A128" s="27" t="s">
        <v>19</v>
      </c>
      <c r="B128" s="15" t="s">
        <v>77</v>
      </c>
      <c r="C128" s="25" t="s">
        <v>114</v>
      </c>
      <c r="D128" s="28">
        <v>300049</v>
      </c>
      <c r="E128" s="25" t="s">
        <v>5268</v>
      </c>
      <c r="F128" s="25" t="s">
        <v>5269</v>
      </c>
      <c r="G128" s="29">
        <v>159</v>
      </c>
      <c r="H128" s="29">
        <v>2</v>
      </c>
      <c r="I128" s="193"/>
      <c r="J128" s="193"/>
    </row>
    <row r="129" spans="1:10" ht="15" customHeight="1">
      <c r="A129" s="27" t="s">
        <v>19</v>
      </c>
      <c r="B129" s="15" t="s">
        <v>77</v>
      </c>
      <c r="C129" s="25" t="s">
        <v>116</v>
      </c>
      <c r="D129" s="28">
        <v>300062</v>
      </c>
      <c r="E129" s="25" t="s">
        <v>5270</v>
      </c>
      <c r="F129" s="25" t="s">
        <v>5271</v>
      </c>
      <c r="G129" s="29">
        <v>45</v>
      </c>
      <c r="H129" s="29">
        <v>1</v>
      </c>
      <c r="I129" s="193"/>
      <c r="J129" s="193"/>
    </row>
    <row r="130" spans="1:10" ht="15" customHeight="1">
      <c r="A130" s="27" t="s">
        <v>19</v>
      </c>
      <c r="B130" s="15" t="s">
        <v>77</v>
      </c>
      <c r="C130" s="25" t="s">
        <v>116</v>
      </c>
      <c r="D130" s="28">
        <v>300065</v>
      </c>
      <c r="E130" s="25" t="s">
        <v>5272</v>
      </c>
      <c r="F130" s="25" t="s">
        <v>5273</v>
      </c>
      <c r="G130" s="29">
        <v>37</v>
      </c>
      <c r="H130" s="29">
        <v>1</v>
      </c>
      <c r="I130" s="193"/>
      <c r="J130" s="193"/>
    </row>
    <row r="131" spans="1:10" ht="15" customHeight="1">
      <c r="A131" s="27" t="s">
        <v>19</v>
      </c>
      <c r="B131" s="15" t="s">
        <v>77</v>
      </c>
      <c r="C131" s="25" t="s">
        <v>116</v>
      </c>
      <c r="D131" s="28">
        <v>300072</v>
      </c>
      <c r="E131" s="25" t="s">
        <v>5274</v>
      </c>
      <c r="F131" s="25" t="s">
        <v>5275</v>
      </c>
      <c r="G131" s="29">
        <v>259</v>
      </c>
      <c r="H131" s="29">
        <v>3</v>
      </c>
      <c r="I131" s="193"/>
      <c r="J131" s="193"/>
    </row>
    <row r="132" spans="1:10" ht="15" customHeight="1">
      <c r="A132" s="27" t="s">
        <v>19</v>
      </c>
      <c r="B132" s="15" t="s">
        <v>77</v>
      </c>
      <c r="C132" s="25" t="s">
        <v>116</v>
      </c>
      <c r="D132" s="28">
        <v>502099</v>
      </c>
      <c r="E132" s="25" t="s">
        <v>5276</v>
      </c>
      <c r="F132" s="25" t="s">
        <v>93</v>
      </c>
      <c r="G132" s="29">
        <v>36</v>
      </c>
      <c r="H132" s="29">
        <v>1</v>
      </c>
      <c r="I132" s="193"/>
      <c r="J132" s="193"/>
    </row>
    <row r="133" spans="1:10" ht="15" customHeight="1">
      <c r="A133" s="27" t="s">
        <v>19</v>
      </c>
      <c r="B133" s="15" t="s">
        <v>77</v>
      </c>
      <c r="C133" s="25" t="s">
        <v>118</v>
      </c>
      <c r="D133" s="28">
        <v>300032</v>
      </c>
      <c r="E133" s="25" t="s">
        <v>5277</v>
      </c>
      <c r="F133" s="25" t="s">
        <v>5278</v>
      </c>
      <c r="G133" s="29">
        <v>69</v>
      </c>
      <c r="H133" s="29">
        <v>1</v>
      </c>
      <c r="I133" s="193"/>
      <c r="J133" s="193"/>
    </row>
    <row r="134" spans="1:10" ht="15" customHeight="1">
      <c r="A134" s="27" t="s">
        <v>19</v>
      </c>
      <c r="B134" s="15" t="s">
        <v>77</v>
      </c>
      <c r="C134" s="25" t="s">
        <v>118</v>
      </c>
      <c r="D134" s="28">
        <v>300077</v>
      </c>
      <c r="E134" s="25" t="s">
        <v>5279</v>
      </c>
      <c r="F134" s="25" t="s">
        <v>5280</v>
      </c>
      <c r="G134" s="29">
        <v>461</v>
      </c>
      <c r="H134" s="29">
        <v>6</v>
      </c>
      <c r="I134" s="193"/>
      <c r="J134" s="193"/>
    </row>
    <row r="135" spans="1:10" ht="15" customHeight="1">
      <c r="A135" s="27" t="s">
        <v>19</v>
      </c>
      <c r="B135" s="15" t="s">
        <v>77</v>
      </c>
      <c r="C135" s="25" t="s">
        <v>94</v>
      </c>
      <c r="D135" s="28">
        <v>300040</v>
      </c>
      <c r="E135" s="25" t="s">
        <v>5281</v>
      </c>
      <c r="F135" s="25" t="s">
        <v>5282</v>
      </c>
      <c r="G135" s="29">
        <v>41</v>
      </c>
      <c r="H135" s="29">
        <v>1</v>
      </c>
      <c r="I135" s="193"/>
      <c r="J135" s="193"/>
    </row>
    <row r="136" spans="1:10" ht="15" customHeight="1">
      <c r="A136" s="27" t="s">
        <v>19</v>
      </c>
      <c r="B136" s="15" t="s">
        <v>77</v>
      </c>
      <c r="C136" s="25" t="s">
        <v>94</v>
      </c>
      <c r="D136" s="28">
        <v>300056</v>
      </c>
      <c r="E136" s="25" t="s">
        <v>5283</v>
      </c>
      <c r="F136" s="25" t="s">
        <v>5284</v>
      </c>
      <c r="G136" s="29">
        <v>197</v>
      </c>
      <c r="H136" s="29">
        <v>2</v>
      </c>
      <c r="I136" s="193"/>
      <c r="J136" s="193"/>
    </row>
    <row r="137" spans="1:10" ht="15" customHeight="1">
      <c r="A137" s="27" t="s">
        <v>19</v>
      </c>
      <c r="B137" s="15" t="s">
        <v>77</v>
      </c>
      <c r="C137" s="25" t="s">
        <v>94</v>
      </c>
      <c r="D137" s="28">
        <v>300060</v>
      </c>
      <c r="E137" s="25" t="s">
        <v>5285</v>
      </c>
      <c r="F137" s="25" t="s">
        <v>5286</v>
      </c>
      <c r="G137" s="29">
        <v>154</v>
      </c>
      <c r="H137" s="29">
        <v>2</v>
      </c>
      <c r="I137" s="193"/>
      <c r="J137" s="193"/>
    </row>
    <row r="138" spans="1:10" ht="15" customHeight="1">
      <c r="A138" s="27" t="s">
        <v>19</v>
      </c>
      <c r="B138" s="15" t="s">
        <v>77</v>
      </c>
      <c r="C138" s="25" t="s">
        <v>94</v>
      </c>
      <c r="D138" s="28">
        <v>502097</v>
      </c>
      <c r="E138" s="25" t="s">
        <v>5287</v>
      </c>
      <c r="F138" s="25" t="s">
        <v>5288</v>
      </c>
      <c r="G138" s="29">
        <v>43</v>
      </c>
      <c r="H138" s="29">
        <v>1</v>
      </c>
      <c r="I138" s="193"/>
      <c r="J138" s="193"/>
    </row>
    <row r="139" spans="1:10" ht="15" customHeight="1">
      <c r="A139" s="27" t="s">
        <v>19</v>
      </c>
      <c r="B139" s="15" t="s">
        <v>77</v>
      </c>
      <c r="C139" s="25" t="s">
        <v>94</v>
      </c>
      <c r="D139" s="28">
        <v>502098</v>
      </c>
      <c r="E139" s="25" t="s">
        <v>5289</v>
      </c>
      <c r="F139" s="25" t="s">
        <v>5290</v>
      </c>
      <c r="G139" s="29">
        <v>68</v>
      </c>
      <c r="H139" s="29">
        <v>1</v>
      </c>
      <c r="I139" s="193"/>
      <c r="J139" s="193"/>
    </row>
    <row r="140" spans="1:10" ht="15" customHeight="1">
      <c r="A140" s="27" t="s">
        <v>19</v>
      </c>
      <c r="B140" s="15" t="s">
        <v>77</v>
      </c>
      <c r="C140" s="25" t="s">
        <v>120</v>
      </c>
      <c r="D140" s="28">
        <v>300085</v>
      </c>
      <c r="E140" s="25" t="s">
        <v>5291</v>
      </c>
      <c r="F140" s="25" t="s">
        <v>5292</v>
      </c>
      <c r="G140" s="29">
        <v>130</v>
      </c>
      <c r="H140" s="29">
        <v>2</v>
      </c>
      <c r="I140" s="193"/>
      <c r="J140" s="193"/>
    </row>
    <row r="141" spans="1:10" ht="15" customHeight="1">
      <c r="A141" s="27" t="s">
        <v>19</v>
      </c>
      <c r="B141" s="15" t="s">
        <v>77</v>
      </c>
      <c r="C141" s="25" t="s">
        <v>120</v>
      </c>
      <c r="D141" s="28">
        <v>320904</v>
      </c>
      <c r="E141" s="25" t="s">
        <v>5293</v>
      </c>
      <c r="F141" s="25" t="s">
        <v>5294</v>
      </c>
      <c r="G141" s="29">
        <v>46</v>
      </c>
      <c r="H141" s="29">
        <v>1</v>
      </c>
      <c r="I141" s="193"/>
      <c r="J141" s="193"/>
    </row>
    <row r="142" spans="1:10" ht="15" customHeight="1">
      <c r="A142" s="27" t="s">
        <v>19</v>
      </c>
      <c r="B142" s="15" t="s">
        <v>77</v>
      </c>
      <c r="C142" s="25" t="s">
        <v>120</v>
      </c>
      <c r="D142" s="28">
        <v>501746</v>
      </c>
      <c r="E142" s="25" t="s">
        <v>5295</v>
      </c>
      <c r="F142" s="25" t="s">
        <v>121</v>
      </c>
      <c r="G142" s="29">
        <v>30</v>
      </c>
      <c r="H142" s="29">
        <v>1</v>
      </c>
      <c r="I142" s="193"/>
      <c r="J142" s="193"/>
    </row>
    <row r="143" spans="1:10" ht="15" customHeight="1">
      <c r="A143" s="27" t="s">
        <v>19</v>
      </c>
      <c r="B143" s="15" t="s">
        <v>77</v>
      </c>
      <c r="C143" s="25" t="s">
        <v>122</v>
      </c>
      <c r="D143" s="28">
        <v>300086</v>
      </c>
      <c r="E143" s="25" t="s">
        <v>5296</v>
      </c>
      <c r="F143" s="25" t="s">
        <v>5297</v>
      </c>
      <c r="G143" s="29">
        <v>521</v>
      </c>
      <c r="H143" s="29">
        <v>7</v>
      </c>
      <c r="I143" s="193"/>
      <c r="J143" s="193"/>
    </row>
    <row r="144" spans="1:10" ht="15" customHeight="1">
      <c r="A144" s="27" t="s">
        <v>19</v>
      </c>
      <c r="B144" s="15" t="s">
        <v>77</v>
      </c>
      <c r="C144" s="25" t="s">
        <v>122</v>
      </c>
      <c r="D144" s="28">
        <v>500347</v>
      </c>
      <c r="E144" s="25" t="s">
        <v>5298</v>
      </c>
      <c r="F144" s="25" t="s">
        <v>5299</v>
      </c>
      <c r="G144" s="29">
        <v>108</v>
      </c>
      <c r="H144" s="29">
        <v>2</v>
      </c>
      <c r="I144" s="193"/>
      <c r="J144" s="193"/>
    </row>
    <row r="145" spans="1:10" ht="15" customHeight="1">
      <c r="A145" s="27" t="s">
        <v>19</v>
      </c>
      <c r="B145" s="15" t="s">
        <v>77</v>
      </c>
      <c r="C145" s="25" t="s">
        <v>122</v>
      </c>
      <c r="D145" s="28">
        <v>500349</v>
      </c>
      <c r="E145" s="25" t="s">
        <v>5300</v>
      </c>
      <c r="F145" s="25" t="s">
        <v>5301</v>
      </c>
      <c r="G145" s="29">
        <v>42</v>
      </c>
      <c r="H145" s="29">
        <v>1</v>
      </c>
      <c r="I145" s="193"/>
      <c r="J145" s="193"/>
    </row>
    <row r="146" spans="1:10" ht="15" customHeight="1">
      <c r="A146" s="27" t="s">
        <v>19</v>
      </c>
      <c r="B146" s="15" t="s">
        <v>77</v>
      </c>
      <c r="C146" s="25" t="s">
        <v>122</v>
      </c>
      <c r="D146" s="28">
        <v>500597</v>
      </c>
      <c r="E146" s="25" t="s">
        <v>5302</v>
      </c>
      <c r="F146" s="25" t="s">
        <v>5301</v>
      </c>
      <c r="G146" s="29">
        <v>48</v>
      </c>
      <c r="H146" s="29">
        <v>1</v>
      </c>
      <c r="I146" s="193"/>
      <c r="J146" s="193"/>
    </row>
    <row r="147" spans="1:10" ht="15" customHeight="1">
      <c r="A147" s="27" t="s">
        <v>19</v>
      </c>
      <c r="B147" s="15" t="s">
        <v>77</v>
      </c>
      <c r="C147" s="25" t="s">
        <v>122</v>
      </c>
      <c r="D147" s="28">
        <v>500599</v>
      </c>
      <c r="E147" s="25" t="s">
        <v>5303</v>
      </c>
      <c r="F147" s="25" t="s">
        <v>5301</v>
      </c>
      <c r="G147" s="29">
        <v>65</v>
      </c>
      <c r="H147" s="29">
        <v>1</v>
      </c>
      <c r="I147" s="193"/>
      <c r="J147" s="193"/>
    </row>
    <row r="148" spans="1:10" ht="15" customHeight="1">
      <c r="A148" s="27" t="s">
        <v>19</v>
      </c>
      <c r="B148" s="15" t="s">
        <v>77</v>
      </c>
      <c r="C148" s="25" t="s">
        <v>122</v>
      </c>
      <c r="D148" s="28">
        <v>502140</v>
      </c>
      <c r="E148" s="25" t="s">
        <v>5304</v>
      </c>
      <c r="F148" s="25" t="s">
        <v>5301</v>
      </c>
      <c r="G148" s="29">
        <v>45</v>
      </c>
      <c r="H148" s="29">
        <v>1</v>
      </c>
      <c r="I148" s="193"/>
      <c r="J148" s="193"/>
    </row>
    <row r="149" spans="1:10" ht="15" customHeight="1">
      <c r="A149" s="27" t="s">
        <v>19</v>
      </c>
      <c r="B149" s="15" t="str">
        <f>B148</f>
        <v>Ilocos Sur</v>
      </c>
      <c r="C149" s="25"/>
      <c r="D149" s="28"/>
      <c r="E149" s="25" t="s">
        <v>64</v>
      </c>
      <c r="F149" s="25"/>
      <c r="G149" s="29">
        <f>SUM(G70:G148)</f>
        <v>8822</v>
      </c>
      <c r="H149" s="29">
        <f>SUM(H70:H148)</f>
        <v>133</v>
      </c>
      <c r="I149" s="193"/>
      <c r="J149" s="193"/>
    </row>
    <row r="150" spans="1:10" ht="15" customHeight="1">
      <c r="A150" s="27" t="s">
        <v>19</v>
      </c>
      <c r="B150" s="15"/>
      <c r="C150" s="25"/>
      <c r="D150" s="28"/>
      <c r="E150" s="25"/>
      <c r="F150" s="25"/>
      <c r="G150" s="29"/>
      <c r="H150" s="29"/>
      <c r="I150" s="193"/>
      <c r="J150" s="193"/>
    </row>
    <row r="151" spans="1:10" ht="15" customHeight="1">
      <c r="A151" s="27" t="s">
        <v>19</v>
      </c>
      <c r="B151" s="15" t="s">
        <v>133</v>
      </c>
      <c r="C151" s="25" t="s">
        <v>151</v>
      </c>
      <c r="D151" s="28">
        <v>300129</v>
      </c>
      <c r="E151" s="25" t="s">
        <v>5305</v>
      </c>
      <c r="F151" s="25" t="s">
        <v>5306</v>
      </c>
      <c r="G151" s="29">
        <v>349</v>
      </c>
      <c r="H151" s="29">
        <v>4</v>
      </c>
      <c r="I151" s="193"/>
      <c r="J151" s="193"/>
    </row>
    <row r="152" spans="1:10" ht="15" customHeight="1">
      <c r="A152" s="27" t="s">
        <v>19</v>
      </c>
      <c r="B152" s="15" t="s">
        <v>133</v>
      </c>
      <c r="C152" s="25" t="s">
        <v>151</v>
      </c>
      <c r="D152" s="28">
        <v>321027</v>
      </c>
      <c r="E152" s="25" t="s">
        <v>5307</v>
      </c>
      <c r="F152" s="25" t="s">
        <v>5306</v>
      </c>
      <c r="G152" s="29">
        <v>32</v>
      </c>
      <c r="H152" s="29">
        <v>1</v>
      </c>
      <c r="I152" s="193"/>
      <c r="J152" s="193"/>
    </row>
    <row r="153" spans="1:10" ht="15" customHeight="1">
      <c r="A153" s="27" t="s">
        <v>19</v>
      </c>
      <c r="B153" s="15" t="s">
        <v>133</v>
      </c>
      <c r="C153" s="25" t="s">
        <v>151</v>
      </c>
      <c r="D153" s="28">
        <v>500359</v>
      </c>
      <c r="E153" s="25" t="s">
        <v>5308</v>
      </c>
      <c r="F153" s="25" t="s">
        <v>5306</v>
      </c>
      <c r="G153" s="29">
        <v>50</v>
      </c>
      <c r="H153" s="29">
        <v>1</v>
      </c>
      <c r="I153" s="193"/>
      <c r="J153" s="193"/>
    </row>
    <row r="154" spans="1:10" ht="15" customHeight="1">
      <c r="A154" s="27" t="s">
        <v>19</v>
      </c>
      <c r="B154" s="15" t="s">
        <v>133</v>
      </c>
      <c r="C154" s="25" t="s">
        <v>153</v>
      </c>
      <c r="D154" s="28">
        <v>300130</v>
      </c>
      <c r="E154" s="25" t="s">
        <v>5309</v>
      </c>
      <c r="F154" s="25" t="s">
        <v>5306</v>
      </c>
      <c r="G154" s="29">
        <v>549</v>
      </c>
      <c r="H154" s="29">
        <v>7</v>
      </c>
      <c r="I154" s="193"/>
      <c r="J154" s="193"/>
    </row>
    <row r="155" spans="1:10" ht="15" customHeight="1">
      <c r="A155" s="27" t="s">
        <v>19</v>
      </c>
      <c r="B155" s="15" t="s">
        <v>133</v>
      </c>
      <c r="C155" s="25" t="s">
        <v>153</v>
      </c>
      <c r="D155" s="28">
        <v>300139</v>
      </c>
      <c r="E155" s="25" t="s">
        <v>5310</v>
      </c>
      <c r="F155" s="25" t="s">
        <v>5306</v>
      </c>
      <c r="G155" s="29">
        <v>187</v>
      </c>
      <c r="H155" s="29">
        <v>2</v>
      </c>
      <c r="I155" s="193"/>
      <c r="J155" s="193"/>
    </row>
    <row r="156" spans="1:10" ht="15" customHeight="1">
      <c r="A156" s="27" t="s">
        <v>19</v>
      </c>
      <c r="B156" s="15" t="s">
        <v>133</v>
      </c>
      <c r="C156" s="25" t="s">
        <v>153</v>
      </c>
      <c r="D156" s="28">
        <v>500563</v>
      </c>
      <c r="E156" s="25" t="s">
        <v>5311</v>
      </c>
      <c r="F156" s="25" t="s">
        <v>5306</v>
      </c>
      <c r="G156" s="29">
        <v>103</v>
      </c>
      <c r="H156" s="29">
        <v>2</v>
      </c>
      <c r="I156" s="193"/>
      <c r="J156" s="193"/>
    </row>
    <row r="157" spans="1:10" ht="15" customHeight="1">
      <c r="A157" s="27" t="s">
        <v>19</v>
      </c>
      <c r="B157" s="15" t="s">
        <v>133</v>
      </c>
      <c r="C157" s="25" t="s">
        <v>153</v>
      </c>
      <c r="D157" s="28">
        <v>502074</v>
      </c>
      <c r="E157" s="25" t="s">
        <v>5312</v>
      </c>
      <c r="F157" s="25" t="s">
        <v>5313</v>
      </c>
      <c r="G157" s="29">
        <v>83</v>
      </c>
      <c r="H157" s="29">
        <v>1</v>
      </c>
      <c r="I157" s="193"/>
      <c r="J157" s="193"/>
    </row>
    <row r="158" spans="1:10" ht="15" customHeight="1">
      <c r="A158" s="27" t="s">
        <v>19</v>
      </c>
      <c r="B158" s="15" t="s">
        <v>133</v>
      </c>
      <c r="C158" s="25" t="s">
        <v>155</v>
      </c>
      <c r="D158" s="28">
        <v>300093</v>
      </c>
      <c r="E158" s="25" t="s">
        <v>5314</v>
      </c>
      <c r="F158" s="25" t="s">
        <v>5315</v>
      </c>
      <c r="G158" s="29">
        <v>526</v>
      </c>
      <c r="H158" s="29">
        <v>7</v>
      </c>
      <c r="I158" s="193"/>
      <c r="J158" s="193"/>
    </row>
    <row r="159" spans="1:10" ht="15" customHeight="1">
      <c r="A159" s="27" t="s">
        <v>19</v>
      </c>
      <c r="B159" s="15" t="s">
        <v>133</v>
      </c>
      <c r="C159" s="25" t="s">
        <v>155</v>
      </c>
      <c r="D159" s="28">
        <v>321004</v>
      </c>
      <c r="E159" s="25" t="s">
        <v>5316</v>
      </c>
      <c r="F159" s="25" t="s">
        <v>156</v>
      </c>
      <c r="G159" s="29">
        <v>42</v>
      </c>
      <c r="H159" s="29">
        <v>1</v>
      </c>
      <c r="I159" s="193"/>
      <c r="J159" s="193"/>
    </row>
    <row r="160" spans="1:10" ht="15" customHeight="1">
      <c r="A160" s="27" t="s">
        <v>19</v>
      </c>
      <c r="B160" s="15" t="s">
        <v>133</v>
      </c>
      <c r="C160" s="25" t="s">
        <v>155</v>
      </c>
      <c r="D160" s="28">
        <v>321007</v>
      </c>
      <c r="E160" s="25" t="s">
        <v>5317</v>
      </c>
      <c r="F160" s="25" t="s">
        <v>156</v>
      </c>
      <c r="G160" s="29">
        <v>50</v>
      </c>
      <c r="H160" s="29">
        <v>1</v>
      </c>
      <c r="I160" s="193"/>
      <c r="J160" s="193"/>
    </row>
    <row r="161" spans="1:10" ht="15" customHeight="1">
      <c r="A161" s="27" t="s">
        <v>19</v>
      </c>
      <c r="B161" s="15" t="s">
        <v>133</v>
      </c>
      <c r="C161" s="25" t="s">
        <v>155</v>
      </c>
      <c r="D161" s="28">
        <v>500470</v>
      </c>
      <c r="E161" s="25" t="s">
        <v>5318</v>
      </c>
      <c r="F161" s="25" t="s">
        <v>156</v>
      </c>
      <c r="G161" s="29">
        <v>53</v>
      </c>
      <c r="H161" s="29">
        <v>1</v>
      </c>
      <c r="I161" s="193"/>
      <c r="J161" s="193"/>
    </row>
    <row r="162" spans="1:10" ht="15" customHeight="1">
      <c r="A162" s="27" t="s">
        <v>19</v>
      </c>
      <c r="B162" s="15" t="s">
        <v>133</v>
      </c>
      <c r="C162" s="25" t="s">
        <v>155</v>
      </c>
      <c r="D162" s="28">
        <v>501197</v>
      </c>
      <c r="E162" s="25" t="s">
        <v>5319</v>
      </c>
      <c r="F162" s="25" t="s">
        <v>5320</v>
      </c>
      <c r="G162" s="29">
        <v>94</v>
      </c>
      <c r="H162" s="29">
        <v>1</v>
      </c>
      <c r="I162" s="193"/>
      <c r="J162" s="193"/>
    </row>
    <row r="163" spans="1:10" ht="15" customHeight="1">
      <c r="A163" s="27" t="s">
        <v>19</v>
      </c>
      <c r="B163" s="15" t="s">
        <v>133</v>
      </c>
      <c r="C163" s="25" t="s">
        <v>134</v>
      </c>
      <c r="D163" s="28">
        <v>300095</v>
      </c>
      <c r="E163" s="25" t="s">
        <v>5321</v>
      </c>
      <c r="F163" s="25" t="s">
        <v>5322</v>
      </c>
      <c r="G163" s="29">
        <v>621</v>
      </c>
      <c r="H163" s="29">
        <v>8</v>
      </c>
      <c r="I163" s="193"/>
      <c r="J163" s="193"/>
    </row>
    <row r="164" spans="1:10" ht="15" customHeight="1">
      <c r="A164" s="27" t="s">
        <v>19</v>
      </c>
      <c r="B164" s="15" t="s">
        <v>133</v>
      </c>
      <c r="C164" s="25" t="s">
        <v>134</v>
      </c>
      <c r="D164" s="28">
        <v>500351</v>
      </c>
      <c r="E164" s="25" t="s">
        <v>5323</v>
      </c>
      <c r="F164" s="25" t="s">
        <v>5322</v>
      </c>
      <c r="G164" s="29">
        <v>101</v>
      </c>
      <c r="H164" s="29">
        <v>2</v>
      </c>
      <c r="I164" s="193"/>
      <c r="J164" s="193"/>
    </row>
    <row r="165" spans="1:10" ht="15" customHeight="1">
      <c r="A165" s="27" t="s">
        <v>19</v>
      </c>
      <c r="B165" s="15" t="s">
        <v>133</v>
      </c>
      <c r="C165" s="25" t="s">
        <v>157</v>
      </c>
      <c r="D165" s="28">
        <v>300105</v>
      </c>
      <c r="E165" s="25" t="s">
        <v>5324</v>
      </c>
      <c r="F165" s="25" t="s">
        <v>5325</v>
      </c>
      <c r="G165" s="29">
        <v>46</v>
      </c>
      <c r="H165" s="29">
        <v>1</v>
      </c>
      <c r="I165" s="193"/>
      <c r="J165" s="193"/>
    </row>
    <row r="166" spans="1:10" ht="15" customHeight="1">
      <c r="A166" s="27" t="s">
        <v>19</v>
      </c>
      <c r="B166" s="15" t="s">
        <v>133</v>
      </c>
      <c r="C166" s="25" t="s">
        <v>157</v>
      </c>
      <c r="D166" s="28">
        <v>300149</v>
      </c>
      <c r="E166" s="25" t="s">
        <v>5291</v>
      </c>
      <c r="F166" s="25" t="s">
        <v>5325</v>
      </c>
      <c r="G166" s="29">
        <v>86</v>
      </c>
      <c r="H166" s="29">
        <v>1</v>
      </c>
      <c r="I166" s="193"/>
      <c r="J166" s="193"/>
    </row>
    <row r="167" spans="1:10" ht="15" customHeight="1">
      <c r="A167" s="27" t="s">
        <v>19</v>
      </c>
      <c r="B167" s="15" t="s">
        <v>133</v>
      </c>
      <c r="C167" s="25" t="s">
        <v>157</v>
      </c>
      <c r="D167" s="28">
        <v>300150</v>
      </c>
      <c r="E167" s="25" t="s">
        <v>5326</v>
      </c>
      <c r="F167" s="25" t="s">
        <v>5325</v>
      </c>
      <c r="G167" s="29">
        <v>44</v>
      </c>
      <c r="H167" s="29">
        <v>1</v>
      </c>
      <c r="I167" s="193"/>
      <c r="J167" s="193"/>
    </row>
    <row r="168" spans="1:10" ht="15" customHeight="1">
      <c r="A168" s="27" t="s">
        <v>19</v>
      </c>
      <c r="B168" s="15" t="s">
        <v>133</v>
      </c>
      <c r="C168" s="25" t="s">
        <v>157</v>
      </c>
      <c r="D168" s="28">
        <v>500350</v>
      </c>
      <c r="E168" s="25" t="s">
        <v>5327</v>
      </c>
      <c r="F168" s="25" t="s">
        <v>5325</v>
      </c>
      <c r="G168" s="29">
        <v>37</v>
      </c>
      <c r="H168" s="29">
        <v>1</v>
      </c>
      <c r="I168" s="193"/>
      <c r="J168" s="193"/>
    </row>
    <row r="169" spans="1:10" ht="15" customHeight="1">
      <c r="A169" s="27" t="s">
        <v>19</v>
      </c>
      <c r="B169" s="15" t="s">
        <v>133</v>
      </c>
      <c r="C169" s="25" t="s">
        <v>157</v>
      </c>
      <c r="D169" s="28">
        <v>500352</v>
      </c>
      <c r="E169" s="25" t="s">
        <v>5328</v>
      </c>
      <c r="F169" s="25" t="s">
        <v>5329</v>
      </c>
      <c r="G169" s="29">
        <v>63</v>
      </c>
      <c r="H169" s="29">
        <v>1</v>
      </c>
      <c r="I169" s="193"/>
      <c r="J169" s="193"/>
    </row>
    <row r="170" spans="1:10" ht="15" customHeight="1">
      <c r="A170" s="27" t="s">
        <v>19</v>
      </c>
      <c r="B170" s="15" t="s">
        <v>133</v>
      </c>
      <c r="C170" s="25" t="s">
        <v>136</v>
      </c>
      <c r="D170" s="28">
        <v>300101</v>
      </c>
      <c r="E170" s="25" t="s">
        <v>5330</v>
      </c>
      <c r="F170" s="25" t="s">
        <v>5331</v>
      </c>
      <c r="G170" s="29">
        <v>52</v>
      </c>
      <c r="H170" s="29">
        <v>1</v>
      </c>
      <c r="I170" s="193"/>
      <c r="J170" s="193"/>
    </row>
    <row r="171" spans="1:10" ht="15" customHeight="1">
      <c r="A171" s="27" t="s">
        <v>19</v>
      </c>
      <c r="B171" s="15" t="s">
        <v>133</v>
      </c>
      <c r="C171" s="25" t="s">
        <v>136</v>
      </c>
      <c r="D171" s="28">
        <v>300103</v>
      </c>
      <c r="E171" s="25" t="s">
        <v>5332</v>
      </c>
      <c r="F171" s="25" t="s">
        <v>137</v>
      </c>
      <c r="G171" s="29">
        <v>77</v>
      </c>
      <c r="H171" s="29">
        <v>1</v>
      </c>
      <c r="I171" s="193"/>
      <c r="J171" s="193"/>
    </row>
    <row r="172" spans="1:10" ht="15" customHeight="1">
      <c r="A172" s="27" t="s">
        <v>19</v>
      </c>
      <c r="B172" s="15" t="s">
        <v>133</v>
      </c>
      <c r="C172" s="25" t="s">
        <v>136</v>
      </c>
      <c r="D172" s="28">
        <v>300106</v>
      </c>
      <c r="E172" s="25" t="s">
        <v>5333</v>
      </c>
      <c r="F172" s="25" t="s">
        <v>137</v>
      </c>
      <c r="G172" s="29">
        <v>427</v>
      </c>
      <c r="H172" s="29">
        <v>6</v>
      </c>
      <c r="I172" s="193"/>
      <c r="J172" s="193"/>
    </row>
    <row r="173" spans="1:10" ht="15" customHeight="1">
      <c r="A173" s="27" t="s">
        <v>19</v>
      </c>
      <c r="B173" s="15" t="s">
        <v>133</v>
      </c>
      <c r="C173" s="25" t="s">
        <v>136</v>
      </c>
      <c r="D173" s="28">
        <v>300111</v>
      </c>
      <c r="E173" s="25" t="s">
        <v>5334</v>
      </c>
      <c r="F173" s="25" t="s">
        <v>5335</v>
      </c>
      <c r="G173" s="29">
        <v>133</v>
      </c>
      <c r="H173" s="29">
        <v>2</v>
      </c>
      <c r="I173" s="193"/>
      <c r="J173" s="193"/>
    </row>
    <row r="174" spans="1:10" ht="15" customHeight="1">
      <c r="A174" s="27" t="s">
        <v>19</v>
      </c>
      <c r="B174" s="15" t="s">
        <v>133</v>
      </c>
      <c r="C174" s="25" t="s">
        <v>136</v>
      </c>
      <c r="D174" s="28">
        <v>300143</v>
      </c>
      <c r="E174" s="25" t="s">
        <v>5336</v>
      </c>
      <c r="F174" s="25" t="s">
        <v>137</v>
      </c>
      <c r="G174" s="29">
        <v>87</v>
      </c>
      <c r="H174" s="29">
        <v>1</v>
      </c>
      <c r="I174" s="193"/>
      <c r="J174" s="193"/>
    </row>
    <row r="175" spans="1:10" ht="15" customHeight="1">
      <c r="A175" s="27" t="s">
        <v>19</v>
      </c>
      <c r="B175" s="15" t="s">
        <v>133</v>
      </c>
      <c r="C175" s="25" t="s">
        <v>138</v>
      </c>
      <c r="D175" s="28">
        <v>300114</v>
      </c>
      <c r="E175" s="25" t="s">
        <v>5337</v>
      </c>
      <c r="F175" s="25" t="s">
        <v>5338</v>
      </c>
      <c r="G175" s="29">
        <v>488</v>
      </c>
      <c r="H175" s="29">
        <v>6</v>
      </c>
      <c r="I175" s="193"/>
      <c r="J175" s="193"/>
    </row>
    <row r="176" spans="1:10" ht="15" customHeight="1">
      <c r="A176" s="27" t="s">
        <v>19</v>
      </c>
      <c r="B176" s="15" t="s">
        <v>133</v>
      </c>
      <c r="C176" s="25" t="s">
        <v>138</v>
      </c>
      <c r="D176" s="28">
        <v>300115</v>
      </c>
      <c r="E176" s="25" t="s">
        <v>5339</v>
      </c>
      <c r="F176" s="25" t="s">
        <v>5340</v>
      </c>
      <c r="G176" s="29">
        <v>112</v>
      </c>
      <c r="H176" s="29">
        <v>2</v>
      </c>
      <c r="I176" s="193"/>
      <c r="J176" s="193"/>
    </row>
    <row r="177" spans="1:10" ht="15" customHeight="1">
      <c r="A177" s="27" t="s">
        <v>19</v>
      </c>
      <c r="B177" s="15" t="s">
        <v>133</v>
      </c>
      <c r="C177" s="25" t="s">
        <v>138</v>
      </c>
      <c r="D177" s="28">
        <v>300132</v>
      </c>
      <c r="E177" s="25" t="s">
        <v>5341</v>
      </c>
      <c r="F177" s="25" t="s">
        <v>139</v>
      </c>
      <c r="G177" s="29">
        <v>160</v>
      </c>
      <c r="H177" s="29">
        <v>2</v>
      </c>
      <c r="I177" s="193"/>
      <c r="J177" s="193"/>
    </row>
    <row r="178" spans="1:10" ht="15" customHeight="1">
      <c r="A178" s="27" t="s">
        <v>19</v>
      </c>
      <c r="B178" s="15" t="s">
        <v>133</v>
      </c>
      <c r="C178" s="25" t="s">
        <v>138</v>
      </c>
      <c r="D178" s="28">
        <v>500353</v>
      </c>
      <c r="E178" s="25" t="s">
        <v>5342</v>
      </c>
      <c r="F178" s="25" t="s">
        <v>139</v>
      </c>
      <c r="G178" s="29">
        <v>52</v>
      </c>
      <c r="H178" s="29">
        <v>1</v>
      </c>
      <c r="I178" s="193"/>
      <c r="J178" s="193"/>
    </row>
    <row r="179" spans="1:10" ht="15" customHeight="1">
      <c r="A179" s="27" t="s">
        <v>19</v>
      </c>
      <c r="B179" s="15" t="s">
        <v>133</v>
      </c>
      <c r="C179" s="25" t="s">
        <v>138</v>
      </c>
      <c r="D179" s="28">
        <v>500797</v>
      </c>
      <c r="E179" s="25" t="s">
        <v>5343</v>
      </c>
      <c r="F179" s="25" t="s">
        <v>5344</v>
      </c>
      <c r="G179" s="29">
        <v>46</v>
      </c>
      <c r="H179" s="29">
        <v>1</v>
      </c>
      <c r="I179" s="193"/>
      <c r="J179" s="193"/>
    </row>
    <row r="180" spans="1:10" ht="15" customHeight="1">
      <c r="A180" s="27" t="s">
        <v>19</v>
      </c>
      <c r="B180" s="15" t="s">
        <v>133</v>
      </c>
      <c r="C180" s="25" t="s">
        <v>159</v>
      </c>
      <c r="D180" s="28">
        <v>300090</v>
      </c>
      <c r="E180" s="25" t="s">
        <v>5345</v>
      </c>
      <c r="F180" s="25" t="s">
        <v>5346</v>
      </c>
      <c r="G180" s="29">
        <v>62</v>
      </c>
      <c r="H180" s="29">
        <v>1</v>
      </c>
      <c r="I180" s="193"/>
      <c r="J180" s="193"/>
    </row>
    <row r="181" spans="1:10" ht="15" customHeight="1">
      <c r="A181" s="27" t="s">
        <v>19</v>
      </c>
      <c r="B181" s="15" t="s">
        <v>133</v>
      </c>
      <c r="C181" s="25" t="s">
        <v>159</v>
      </c>
      <c r="D181" s="28">
        <v>300094</v>
      </c>
      <c r="E181" s="25" t="s">
        <v>5347</v>
      </c>
      <c r="F181" s="25" t="s">
        <v>5346</v>
      </c>
      <c r="G181" s="29">
        <v>155</v>
      </c>
      <c r="H181" s="29">
        <v>2</v>
      </c>
      <c r="I181" s="193"/>
      <c r="J181" s="193"/>
    </row>
    <row r="182" spans="1:10" ht="15" customHeight="1">
      <c r="A182" s="27" t="s">
        <v>19</v>
      </c>
      <c r="B182" s="15" t="s">
        <v>133</v>
      </c>
      <c r="C182" s="25" t="s">
        <v>159</v>
      </c>
      <c r="D182" s="28">
        <v>300098</v>
      </c>
      <c r="E182" s="25" t="s">
        <v>5348</v>
      </c>
      <c r="F182" s="25" t="s">
        <v>5346</v>
      </c>
      <c r="G182" s="29">
        <v>33</v>
      </c>
      <c r="H182" s="29">
        <v>1</v>
      </c>
      <c r="I182" s="193"/>
      <c r="J182" s="193"/>
    </row>
    <row r="183" spans="1:10" ht="15" customHeight="1">
      <c r="A183" s="27" t="s">
        <v>19</v>
      </c>
      <c r="B183" s="15" t="s">
        <v>133</v>
      </c>
      <c r="C183" s="25" t="s">
        <v>159</v>
      </c>
      <c r="D183" s="28">
        <v>300100</v>
      </c>
      <c r="E183" s="25" t="s">
        <v>5349</v>
      </c>
      <c r="F183" s="25" t="s">
        <v>5346</v>
      </c>
      <c r="G183" s="29">
        <v>88</v>
      </c>
      <c r="H183" s="29">
        <v>1</v>
      </c>
      <c r="I183" s="193"/>
      <c r="J183" s="193"/>
    </row>
    <row r="184" spans="1:10" ht="15" customHeight="1">
      <c r="A184" s="27" t="s">
        <v>19</v>
      </c>
      <c r="B184" s="15" t="s">
        <v>133</v>
      </c>
      <c r="C184" s="25" t="s">
        <v>159</v>
      </c>
      <c r="D184" s="28">
        <v>300128</v>
      </c>
      <c r="E184" s="25" t="s">
        <v>5350</v>
      </c>
      <c r="F184" s="25" t="s">
        <v>5346</v>
      </c>
      <c r="G184" s="29">
        <v>155</v>
      </c>
      <c r="H184" s="29">
        <v>2</v>
      </c>
      <c r="I184" s="193"/>
      <c r="J184" s="193"/>
    </row>
    <row r="185" spans="1:10" ht="15" customHeight="1">
      <c r="A185" s="27" t="s">
        <v>19</v>
      </c>
      <c r="B185" s="15" t="s">
        <v>133</v>
      </c>
      <c r="C185" s="25" t="s">
        <v>161</v>
      </c>
      <c r="D185" s="28">
        <v>300112</v>
      </c>
      <c r="E185" s="25" t="s">
        <v>5351</v>
      </c>
      <c r="F185" s="25" t="s">
        <v>5346</v>
      </c>
      <c r="G185" s="29">
        <v>769</v>
      </c>
      <c r="H185" s="29">
        <v>10</v>
      </c>
      <c r="I185" s="193"/>
      <c r="J185" s="193"/>
    </row>
    <row r="186" spans="1:10" ht="15" customHeight="1">
      <c r="A186" s="27" t="s">
        <v>19</v>
      </c>
      <c r="B186" s="15" t="s">
        <v>133</v>
      </c>
      <c r="C186" s="25" t="s">
        <v>161</v>
      </c>
      <c r="D186" s="28">
        <v>500358</v>
      </c>
      <c r="E186" s="25" t="s">
        <v>5352</v>
      </c>
      <c r="F186" s="25" t="s">
        <v>5346</v>
      </c>
      <c r="G186" s="29">
        <v>34</v>
      </c>
      <c r="H186" s="29">
        <v>1</v>
      </c>
      <c r="I186" s="193"/>
      <c r="J186" s="193"/>
    </row>
    <row r="187" spans="1:10" ht="15" customHeight="1">
      <c r="A187" s="27" t="s">
        <v>19</v>
      </c>
      <c r="B187" s="15" t="s">
        <v>133</v>
      </c>
      <c r="C187" s="25" t="s">
        <v>161</v>
      </c>
      <c r="D187" s="28">
        <v>501196</v>
      </c>
      <c r="E187" s="25" t="s">
        <v>5353</v>
      </c>
      <c r="F187" s="25" t="s">
        <v>5354</v>
      </c>
      <c r="G187" s="29">
        <v>39</v>
      </c>
      <c r="H187" s="29">
        <v>1</v>
      </c>
      <c r="I187" s="193"/>
      <c r="J187" s="193"/>
    </row>
    <row r="188" spans="1:10" ht="15" customHeight="1">
      <c r="A188" s="27" t="s">
        <v>19</v>
      </c>
      <c r="B188" s="15" t="s">
        <v>133</v>
      </c>
      <c r="C188" s="25" t="s">
        <v>28</v>
      </c>
      <c r="D188" s="28">
        <v>300102</v>
      </c>
      <c r="E188" s="25" t="s">
        <v>5176</v>
      </c>
      <c r="F188" s="25" t="s">
        <v>5355</v>
      </c>
      <c r="G188" s="29">
        <v>113</v>
      </c>
      <c r="H188" s="29">
        <v>2</v>
      </c>
      <c r="I188" s="193"/>
      <c r="J188" s="193"/>
    </row>
    <row r="189" spans="1:10" ht="15" customHeight="1">
      <c r="A189" s="27" t="s">
        <v>19</v>
      </c>
      <c r="B189" s="15" t="s">
        <v>133</v>
      </c>
      <c r="C189" s="25" t="s">
        <v>28</v>
      </c>
      <c r="D189" s="28">
        <v>321009</v>
      </c>
      <c r="E189" s="25" t="s">
        <v>5356</v>
      </c>
      <c r="F189" s="25" t="s">
        <v>5355</v>
      </c>
      <c r="G189" s="29">
        <v>54</v>
      </c>
      <c r="H189" s="29">
        <v>1</v>
      </c>
      <c r="I189" s="193"/>
      <c r="J189" s="193"/>
    </row>
    <row r="190" spans="1:10" ht="15" customHeight="1">
      <c r="A190" s="27" t="s">
        <v>19</v>
      </c>
      <c r="B190" s="15" t="s">
        <v>133</v>
      </c>
      <c r="C190" s="25" t="s">
        <v>28</v>
      </c>
      <c r="D190" s="28">
        <v>500600</v>
      </c>
      <c r="E190" s="25" t="s">
        <v>5357</v>
      </c>
      <c r="F190" s="25" t="s">
        <v>5358</v>
      </c>
      <c r="G190" s="29">
        <v>20</v>
      </c>
      <c r="H190" s="29">
        <v>1</v>
      </c>
      <c r="I190" s="193"/>
      <c r="J190" s="193"/>
    </row>
    <row r="191" spans="1:10" ht="15" customHeight="1">
      <c r="A191" s="27" t="s">
        <v>19</v>
      </c>
      <c r="B191" s="15" t="s">
        <v>133</v>
      </c>
      <c r="C191" s="25" t="s">
        <v>164</v>
      </c>
      <c r="D191" s="28">
        <v>300104</v>
      </c>
      <c r="E191" s="25" t="s">
        <v>5359</v>
      </c>
      <c r="F191" s="25" t="s">
        <v>165</v>
      </c>
      <c r="G191" s="29">
        <v>187</v>
      </c>
      <c r="H191" s="29">
        <v>2</v>
      </c>
      <c r="I191" s="193"/>
      <c r="J191" s="193"/>
    </row>
    <row r="192" spans="1:10" ht="15" customHeight="1">
      <c r="A192" s="27" t="s">
        <v>19</v>
      </c>
      <c r="B192" s="15" t="s">
        <v>133</v>
      </c>
      <c r="C192" s="25" t="s">
        <v>164</v>
      </c>
      <c r="D192" s="28">
        <v>300136</v>
      </c>
      <c r="E192" s="25" t="s">
        <v>5360</v>
      </c>
      <c r="F192" s="25" t="s">
        <v>5361</v>
      </c>
      <c r="G192" s="29">
        <v>41</v>
      </c>
      <c r="H192" s="29">
        <v>1</v>
      </c>
      <c r="I192" s="193"/>
      <c r="J192" s="193"/>
    </row>
    <row r="193" spans="1:10" ht="15" customHeight="1">
      <c r="A193" s="27" t="s">
        <v>19</v>
      </c>
      <c r="B193" s="15" t="s">
        <v>133</v>
      </c>
      <c r="C193" s="25" t="s">
        <v>164</v>
      </c>
      <c r="D193" s="28">
        <v>300137</v>
      </c>
      <c r="E193" s="25" t="s">
        <v>5362</v>
      </c>
      <c r="F193" s="25" t="s">
        <v>5363</v>
      </c>
      <c r="G193" s="29">
        <v>90</v>
      </c>
      <c r="H193" s="29">
        <v>1</v>
      </c>
      <c r="I193" s="193"/>
      <c r="J193" s="193"/>
    </row>
    <row r="194" spans="1:10" ht="15" customHeight="1">
      <c r="A194" s="27" t="s">
        <v>19</v>
      </c>
      <c r="B194" s="15" t="s">
        <v>133</v>
      </c>
      <c r="C194" s="25" t="s">
        <v>164</v>
      </c>
      <c r="D194" s="28">
        <v>300153</v>
      </c>
      <c r="E194" s="25" t="s">
        <v>5364</v>
      </c>
      <c r="F194" s="25" t="s">
        <v>165</v>
      </c>
      <c r="G194" s="29">
        <v>36</v>
      </c>
      <c r="H194" s="29">
        <v>1</v>
      </c>
      <c r="I194" s="193"/>
      <c r="J194" s="193"/>
    </row>
    <row r="195" spans="1:10" ht="15" customHeight="1">
      <c r="A195" s="27" t="s">
        <v>19</v>
      </c>
      <c r="B195" s="15" t="s">
        <v>133</v>
      </c>
      <c r="C195" s="25" t="s">
        <v>164</v>
      </c>
      <c r="D195" s="28">
        <v>500357</v>
      </c>
      <c r="E195" s="25" t="s">
        <v>5365</v>
      </c>
      <c r="F195" s="25" t="s">
        <v>165</v>
      </c>
      <c r="G195" s="29">
        <v>28</v>
      </c>
      <c r="H195" s="29">
        <v>1</v>
      </c>
      <c r="I195" s="193"/>
      <c r="J195" s="193"/>
    </row>
    <row r="196" spans="1:10" ht="15" customHeight="1">
      <c r="A196" s="27" t="s">
        <v>19</v>
      </c>
      <c r="B196" s="15" t="s">
        <v>133</v>
      </c>
      <c r="C196" s="25" t="s">
        <v>164</v>
      </c>
      <c r="D196" s="28">
        <v>500362</v>
      </c>
      <c r="E196" s="25" t="s">
        <v>5366</v>
      </c>
      <c r="F196" s="25" t="s">
        <v>165</v>
      </c>
      <c r="G196" s="29">
        <v>47</v>
      </c>
      <c r="H196" s="29">
        <v>1</v>
      </c>
      <c r="I196" s="193"/>
      <c r="J196" s="193"/>
    </row>
    <row r="197" spans="1:10" ht="15" customHeight="1">
      <c r="A197" s="27" t="s">
        <v>19</v>
      </c>
      <c r="B197" s="15" t="s">
        <v>133</v>
      </c>
      <c r="C197" s="25" t="s">
        <v>140</v>
      </c>
      <c r="D197" s="28">
        <v>300120</v>
      </c>
      <c r="E197" s="25" t="s">
        <v>5367</v>
      </c>
      <c r="F197" s="25" t="s">
        <v>5368</v>
      </c>
      <c r="G197" s="29">
        <v>340</v>
      </c>
      <c r="H197" s="29">
        <v>4</v>
      </c>
      <c r="I197" s="193"/>
      <c r="J197" s="193"/>
    </row>
    <row r="198" spans="1:10" ht="15" customHeight="1">
      <c r="A198" s="27" t="s">
        <v>19</v>
      </c>
      <c r="B198" s="15" t="s">
        <v>133</v>
      </c>
      <c r="C198" s="25" t="s">
        <v>140</v>
      </c>
      <c r="D198" s="28">
        <v>321002</v>
      </c>
      <c r="E198" s="25" t="s">
        <v>5369</v>
      </c>
      <c r="F198" s="25" t="s">
        <v>5370</v>
      </c>
      <c r="G198" s="29">
        <v>45</v>
      </c>
      <c r="H198" s="29">
        <v>1</v>
      </c>
      <c r="I198" s="193"/>
      <c r="J198" s="193"/>
    </row>
    <row r="199" spans="1:10" ht="15" customHeight="1">
      <c r="A199" s="27" t="s">
        <v>19</v>
      </c>
      <c r="B199" s="15" t="s">
        <v>133</v>
      </c>
      <c r="C199" s="25" t="s">
        <v>140</v>
      </c>
      <c r="D199" s="28">
        <v>321003</v>
      </c>
      <c r="E199" s="25" t="s">
        <v>5371</v>
      </c>
      <c r="F199" s="25" t="s">
        <v>143</v>
      </c>
      <c r="G199" s="29">
        <v>77</v>
      </c>
      <c r="H199" s="29">
        <v>1</v>
      </c>
      <c r="I199" s="193"/>
      <c r="J199" s="193"/>
    </row>
    <row r="200" spans="1:10" ht="15" customHeight="1">
      <c r="A200" s="27" t="s">
        <v>19</v>
      </c>
      <c r="B200" s="15" t="s">
        <v>133</v>
      </c>
      <c r="C200" s="25" t="s">
        <v>140</v>
      </c>
      <c r="D200" s="28">
        <v>321018</v>
      </c>
      <c r="E200" s="25" t="s">
        <v>5372</v>
      </c>
      <c r="F200" s="25" t="s">
        <v>143</v>
      </c>
      <c r="G200" s="29">
        <v>48</v>
      </c>
      <c r="H200" s="29">
        <v>1</v>
      </c>
      <c r="I200" s="193"/>
      <c r="J200" s="193"/>
    </row>
    <row r="201" spans="1:10" ht="15" customHeight="1">
      <c r="A201" s="27" t="s">
        <v>19</v>
      </c>
      <c r="B201" s="15" t="s">
        <v>133</v>
      </c>
      <c r="C201" s="25" t="s">
        <v>142</v>
      </c>
      <c r="D201" s="28">
        <v>300124</v>
      </c>
      <c r="E201" s="25" t="s">
        <v>5373</v>
      </c>
      <c r="F201" s="25" t="s">
        <v>5374</v>
      </c>
      <c r="G201" s="29">
        <v>96</v>
      </c>
      <c r="H201" s="29">
        <v>1</v>
      </c>
      <c r="I201" s="193"/>
      <c r="J201" s="193"/>
    </row>
    <row r="202" spans="1:10" ht="15" customHeight="1">
      <c r="A202" s="27" t="s">
        <v>19</v>
      </c>
      <c r="B202" s="15" t="s">
        <v>133</v>
      </c>
      <c r="C202" s="25" t="s">
        <v>142</v>
      </c>
      <c r="D202" s="28">
        <v>500354</v>
      </c>
      <c r="E202" s="25" t="s">
        <v>5375</v>
      </c>
      <c r="F202" s="25" t="s">
        <v>5376</v>
      </c>
      <c r="G202" s="29">
        <v>32</v>
      </c>
      <c r="H202" s="29">
        <v>1</v>
      </c>
      <c r="I202" s="193"/>
      <c r="J202" s="193"/>
    </row>
    <row r="203" spans="1:10" ht="15" customHeight="1">
      <c r="A203" s="27" t="s">
        <v>19</v>
      </c>
      <c r="B203" s="15" t="s">
        <v>133</v>
      </c>
      <c r="C203" s="25" t="s">
        <v>166</v>
      </c>
      <c r="D203" s="28">
        <v>300122</v>
      </c>
      <c r="E203" s="25" t="s">
        <v>5377</v>
      </c>
      <c r="F203" s="25" t="s">
        <v>5378</v>
      </c>
      <c r="G203" s="29">
        <v>615</v>
      </c>
      <c r="H203" s="29">
        <v>8</v>
      </c>
      <c r="I203" s="193"/>
      <c r="J203" s="193"/>
    </row>
    <row r="204" spans="1:10" ht="15" customHeight="1">
      <c r="A204" s="27" t="s">
        <v>19</v>
      </c>
      <c r="B204" s="15" t="s">
        <v>133</v>
      </c>
      <c r="C204" s="25" t="s">
        <v>166</v>
      </c>
      <c r="D204" s="28">
        <v>300123</v>
      </c>
      <c r="E204" s="25" t="s">
        <v>5379</v>
      </c>
      <c r="F204" s="25" t="s">
        <v>167</v>
      </c>
      <c r="G204" s="29">
        <v>106</v>
      </c>
      <c r="H204" s="29">
        <v>2</v>
      </c>
      <c r="I204" s="193"/>
      <c r="J204" s="193"/>
    </row>
    <row r="205" spans="1:10" ht="15" customHeight="1">
      <c r="A205" s="27" t="s">
        <v>19</v>
      </c>
      <c r="B205" s="15" t="s">
        <v>133</v>
      </c>
      <c r="C205" s="25" t="s">
        <v>166</v>
      </c>
      <c r="D205" s="28">
        <v>300144</v>
      </c>
      <c r="E205" s="25" t="s">
        <v>5380</v>
      </c>
      <c r="F205" s="25" t="s">
        <v>167</v>
      </c>
      <c r="G205" s="29">
        <v>67</v>
      </c>
      <c r="H205" s="29">
        <v>1</v>
      </c>
      <c r="I205" s="193"/>
      <c r="J205" s="193"/>
    </row>
    <row r="206" spans="1:10" ht="15" customHeight="1">
      <c r="A206" s="27" t="s">
        <v>19</v>
      </c>
      <c r="B206" s="15" t="s">
        <v>133</v>
      </c>
      <c r="C206" s="25" t="s">
        <v>166</v>
      </c>
      <c r="D206" s="28">
        <v>321005</v>
      </c>
      <c r="E206" s="25" t="s">
        <v>5381</v>
      </c>
      <c r="F206" s="25" t="s">
        <v>5382</v>
      </c>
      <c r="G206" s="29">
        <v>70</v>
      </c>
      <c r="H206" s="29">
        <v>1</v>
      </c>
      <c r="I206" s="193"/>
      <c r="J206" s="193"/>
    </row>
    <row r="207" spans="1:10" ht="15" customHeight="1">
      <c r="A207" s="27" t="s">
        <v>19</v>
      </c>
      <c r="B207" s="15" t="s">
        <v>133</v>
      </c>
      <c r="C207" s="25" t="s">
        <v>166</v>
      </c>
      <c r="D207" s="28">
        <v>500355</v>
      </c>
      <c r="E207" s="25" t="s">
        <v>5383</v>
      </c>
      <c r="F207" s="25" t="s">
        <v>167</v>
      </c>
      <c r="G207" s="29">
        <v>23</v>
      </c>
      <c r="H207" s="29">
        <v>1</v>
      </c>
      <c r="I207" s="193"/>
      <c r="J207" s="193"/>
    </row>
    <row r="208" spans="1:10" ht="15" customHeight="1">
      <c r="A208" s="27" t="s">
        <v>19</v>
      </c>
      <c r="B208" s="15" t="s">
        <v>133</v>
      </c>
      <c r="C208" s="25" t="s">
        <v>166</v>
      </c>
      <c r="D208" s="28">
        <v>500360</v>
      </c>
      <c r="E208" s="25" t="s">
        <v>5384</v>
      </c>
      <c r="F208" s="25" t="s">
        <v>5385</v>
      </c>
      <c r="G208" s="29">
        <v>37</v>
      </c>
      <c r="H208" s="29">
        <v>1</v>
      </c>
      <c r="I208" s="193"/>
      <c r="J208" s="193"/>
    </row>
    <row r="209" spans="1:10" ht="15" customHeight="1">
      <c r="A209" s="27" t="s">
        <v>19</v>
      </c>
      <c r="B209" s="15" t="s">
        <v>133</v>
      </c>
      <c r="C209" s="25" t="s">
        <v>166</v>
      </c>
      <c r="D209" s="28">
        <v>500495</v>
      </c>
      <c r="E209" s="25" t="s">
        <v>5386</v>
      </c>
      <c r="F209" s="25" t="s">
        <v>5387</v>
      </c>
      <c r="G209" s="29">
        <v>37</v>
      </c>
      <c r="H209" s="29">
        <v>1</v>
      </c>
      <c r="I209" s="193"/>
      <c r="J209" s="193"/>
    </row>
    <row r="210" spans="1:10" ht="15" customHeight="1">
      <c r="A210" s="27" t="s">
        <v>19</v>
      </c>
      <c r="B210" s="15" t="s">
        <v>133</v>
      </c>
      <c r="C210" s="25" t="s">
        <v>166</v>
      </c>
      <c r="D210" s="28">
        <v>501362</v>
      </c>
      <c r="E210" s="25" t="s">
        <v>5388</v>
      </c>
      <c r="F210" s="25" t="s">
        <v>167</v>
      </c>
      <c r="G210" s="29">
        <v>43</v>
      </c>
      <c r="H210" s="29">
        <v>1</v>
      </c>
      <c r="I210" s="193"/>
      <c r="J210" s="193"/>
    </row>
    <row r="211" spans="1:10" ht="15" customHeight="1">
      <c r="A211" s="27" t="s">
        <v>19</v>
      </c>
      <c r="B211" s="15" t="s">
        <v>133</v>
      </c>
      <c r="C211" s="25" t="s">
        <v>168</v>
      </c>
      <c r="D211" s="28">
        <v>300108</v>
      </c>
      <c r="E211" s="25" t="s">
        <v>5389</v>
      </c>
      <c r="F211" s="25" t="s">
        <v>5390</v>
      </c>
      <c r="G211" s="29">
        <v>35</v>
      </c>
      <c r="H211" s="29">
        <v>1</v>
      </c>
      <c r="I211" s="193"/>
      <c r="J211" s="193"/>
    </row>
    <row r="212" spans="1:10" ht="15" customHeight="1">
      <c r="A212" s="27" t="s">
        <v>19</v>
      </c>
      <c r="B212" s="15" t="s">
        <v>133</v>
      </c>
      <c r="C212" s="25" t="s">
        <v>168</v>
      </c>
      <c r="D212" s="28">
        <v>300121</v>
      </c>
      <c r="E212" s="25" t="s">
        <v>5391</v>
      </c>
      <c r="F212" s="25" t="s">
        <v>5392</v>
      </c>
      <c r="G212" s="29">
        <v>86</v>
      </c>
      <c r="H212" s="29">
        <v>1</v>
      </c>
      <c r="I212" s="193"/>
      <c r="J212" s="193"/>
    </row>
    <row r="213" spans="1:10" ht="15" customHeight="1">
      <c r="A213" s="27" t="s">
        <v>19</v>
      </c>
      <c r="B213" s="15" t="s">
        <v>133</v>
      </c>
      <c r="C213" s="25" t="s">
        <v>168</v>
      </c>
      <c r="D213" s="28">
        <v>300131</v>
      </c>
      <c r="E213" s="25" t="s">
        <v>5393</v>
      </c>
      <c r="F213" s="25" t="s">
        <v>5394</v>
      </c>
      <c r="G213" s="29">
        <v>220</v>
      </c>
      <c r="H213" s="29">
        <v>3</v>
      </c>
      <c r="I213" s="193"/>
      <c r="J213" s="193"/>
    </row>
    <row r="214" spans="1:10" ht="15" customHeight="1">
      <c r="A214" s="27" t="s">
        <v>19</v>
      </c>
      <c r="B214" s="15" t="s">
        <v>133</v>
      </c>
      <c r="C214" s="25" t="s">
        <v>168</v>
      </c>
      <c r="D214" s="28">
        <v>300138</v>
      </c>
      <c r="E214" s="25" t="s">
        <v>5395</v>
      </c>
      <c r="F214" s="25" t="s">
        <v>5396</v>
      </c>
      <c r="G214" s="29">
        <v>57</v>
      </c>
      <c r="H214" s="29">
        <v>1</v>
      </c>
      <c r="I214" s="193"/>
      <c r="J214" s="193"/>
    </row>
    <row r="215" spans="1:10" ht="15" customHeight="1">
      <c r="A215" s="27" t="s">
        <v>19</v>
      </c>
      <c r="B215" s="15" t="s">
        <v>133</v>
      </c>
      <c r="C215" s="25" t="s">
        <v>168</v>
      </c>
      <c r="D215" s="28">
        <v>500601</v>
      </c>
      <c r="E215" s="25" t="s">
        <v>5397</v>
      </c>
      <c r="F215" s="25" t="s">
        <v>5390</v>
      </c>
      <c r="G215" s="29">
        <v>76</v>
      </c>
      <c r="H215" s="29">
        <v>1</v>
      </c>
      <c r="I215" s="193"/>
      <c r="J215" s="193"/>
    </row>
    <row r="216" spans="1:10" ht="15" customHeight="1">
      <c r="A216" s="27" t="s">
        <v>19</v>
      </c>
      <c r="B216" s="15" t="s">
        <v>133</v>
      </c>
      <c r="C216" s="25" t="s">
        <v>170</v>
      </c>
      <c r="D216" s="28">
        <v>300091</v>
      </c>
      <c r="E216" s="25" t="s">
        <v>5398</v>
      </c>
      <c r="F216" s="25" t="s">
        <v>171</v>
      </c>
      <c r="G216" s="29">
        <v>88</v>
      </c>
      <c r="H216" s="29">
        <v>1</v>
      </c>
      <c r="I216" s="193"/>
      <c r="J216" s="193"/>
    </row>
    <row r="217" spans="1:10" ht="15" customHeight="1">
      <c r="A217" s="27" t="s">
        <v>19</v>
      </c>
      <c r="B217" s="15" t="s">
        <v>133</v>
      </c>
      <c r="C217" s="25" t="s">
        <v>170</v>
      </c>
      <c r="D217" s="28">
        <v>300110</v>
      </c>
      <c r="E217" s="25" t="s">
        <v>5399</v>
      </c>
      <c r="F217" s="25" t="s">
        <v>171</v>
      </c>
      <c r="G217" s="29">
        <v>55</v>
      </c>
      <c r="H217" s="29">
        <v>1</v>
      </c>
      <c r="I217" s="193"/>
      <c r="J217" s="193"/>
    </row>
    <row r="218" spans="1:10" ht="15" customHeight="1">
      <c r="A218" s="27" t="s">
        <v>19</v>
      </c>
      <c r="B218" s="15" t="s">
        <v>133</v>
      </c>
      <c r="C218" s="25" t="s">
        <v>170</v>
      </c>
      <c r="D218" s="28">
        <v>300127</v>
      </c>
      <c r="E218" s="25" t="s">
        <v>5400</v>
      </c>
      <c r="F218" s="25" t="s">
        <v>171</v>
      </c>
      <c r="G218" s="29">
        <v>66</v>
      </c>
      <c r="H218" s="29">
        <v>1</v>
      </c>
      <c r="I218" s="193"/>
      <c r="J218" s="193"/>
    </row>
    <row r="219" spans="1:10" ht="15" customHeight="1">
      <c r="A219" s="27" t="s">
        <v>19</v>
      </c>
      <c r="B219" s="15" t="s">
        <v>133</v>
      </c>
      <c r="C219" s="25" t="s">
        <v>170</v>
      </c>
      <c r="D219" s="28">
        <v>300151</v>
      </c>
      <c r="E219" s="25" t="s">
        <v>5401</v>
      </c>
      <c r="F219" s="25" t="s">
        <v>171</v>
      </c>
      <c r="G219" s="29">
        <v>75</v>
      </c>
      <c r="H219" s="29">
        <v>1</v>
      </c>
      <c r="I219" s="193"/>
      <c r="J219" s="193"/>
    </row>
    <row r="220" spans="1:10" ht="15" customHeight="1">
      <c r="A220" s="27" t="s">
        <v>19</v>
      </c>
      <c r="B220" s="15" t="s">
        <v>133</v>
      </c>
      <c r="C220" s="25" t="s">
        <v>170</v>
      </c>
      <c r="D220" s="28">
        <v>500002</v>
      </c>
      <c r="E220" s="25" t="s">
        <v>5402</v>
      </c>
      <c r="F220" s="25" t="s">
        <v>171</v>
      </c>
      <c r="G220" s="29">
        <v>729</v>
      </c>
      <c r="H220" s="29">
        <v>10</v>
      </c>
      <c r="I220" s="193"/>
      <c r="J220" s="193"/>
    </row>
    <row r="221" spans="1:10" ht="15" customHeight="1">
      <c r="A221" s="27" t="s">
        <v>19</v>
      </c>
      <c r="B221" s="15" t="s">
        <v>133</v>
      </c>
      <c r="C221" s="25" t="s">
        <v>144</v>
      </c>
      <c r="D221" s="28">
        <v>300097</v>
      </c>
      <c r="E221" s="25" t="s">
        <v>5403</v>
      </c>
      <c r="F221" s="25" t="s">
        <v>145</v>
      </c>
      <c r="G221" s="29">
        <v>52</v>
      </c>
      <c r="H221" s="29">
        <v>1</v>
      </c>
      <c r="I221" s="193"/>
      <c r="J221" s="193"/>
    </row>
    <row r="222" spans="1:10" ht="15" customHeight="1">
      <c r="A222" s="27" t="s">
        <v>19</v>
      </c>
      <c r="B222" s="15" t="s">
        <v>133</v>
      </c>
      <c r="C222" s="25" t="s">
        <v>144</v>
      </c>
      <c r="D222" s="28">
        <v>300135</v>
      </c>
      <c r="E222" s="25" t="s">
        <v>5404</v>
      </c>
      <c r="F222" s="25" t="s">
        <v>5405</v>
      </c>
      <c r="G222" s="29">
        <v>193</v>
      </c>
      <c r="H222" s="29">
        <v>2</v>
      </c>
      <c r="I222" s="193"/>
      <c r="J222" s="193"/>
    </row>
    <row r="223" spans="1:10" ht="15" customHeight="1">
      <c r="A223" s="27" t="s">
        <v>19</v>
      </c>
      <c r="B223" s="15" t="s">
        <v>133</v>
      </c>
      <c r="C223" s="25" t="s">
        <v>144</v>
      </c>
      <c r="D223" s="28">
        <v>500356</v>
      </c>
      <c r="E223" s="25" t="s">
        <v>5406</v>
      </c>
      <c r="F223" s="25" t="s">
        <v>145</v>
      </c>
      <c r="G223" s="29">
        <v>67</v>
      </c>
      <c r="H223" s="29">
        <v>1</v>
      </c>
      <c r="I223" s="193"/>
      <c r="J223" s="193"/>
    </row>
    <row r="224" spans="1:10" ht="15" customHeight="1">
      <c r="A224" s="27" t="s">
        <v>19</v>
      </c>
      <c r="B224" s="15" t="s">
        <v>133</v>
      </c>
      <c r="C224" s="25" t="s">
        <v>144</v>
      </c>
      <c r="D224" s="28">
        <v>502075</v>
      </c>
      <c r="E224" s="25" t="s">
        <v>5407</v>
      </c>
      <c r="F224" s="25" t="s">
        <v>145</v>
      </c>
      <c r="G224" s="29">
        <v>23</v>
      </c>
      <c r="H224" s="29">
        <v>1</v>
      </c>
      <c r="I224" s="193"/>
      <c r="J224" s="193"/>
    </row>
    <row r="225" spans="1:10" ht="15" customHeight="1">
      <c r="A225" s="27" t="s">
        <v>19</v>
      </c>
      <c r="B225" s="15" t="s">
        <v>133</v>
      </c>
      <c r="C225" s="25" t="s">
        <v>86</v>
      </c>
      <c r="D225" s="28">
        <v>300146</v>
      </c>
      <c r="E225" s="25" t="s">
        <v>5408</v>
      </c>
      <c r="F225" s="25" t="s">
        <v>5409</v>
      </c>
      <c r="G225" s="29">
        <v>241</v>
      </c>
      <c r="H225" s="29">
        <v>3</v>
      </c>
      <c r="I225" s="193"/>
      <c r="J225" s="193"/>
    </row>
    <row r="226" spans="1:10" ht="15" customHeight="1">
      <c r="A226" s="27" t="s">
        <v>19</v>
      </c>
      <c r="B226" s="15" t="s">
        <v>133</v>
      </c>
      <c r="C226" s="25" t="s">
        <v>86</v>
      </c>
      <c r="D226" s="28">
        <v>300147</v>
      </c>
      <c r="E226" s="25" t="s">
        <v>5240</v>
      </c>
      <c r="F226" s="25" t="s">
        <v>146</v>
      </c>
      <c r="G226" s="29">
        <v>242</v>
      </c>
      <c r="H226" s="29">
        <v>3</v>
      </c>
      <c r="I226" s="193"/>
      <c r="J226" s="193"/>
    </row>
    <row r="227" spans="1:10" ht="15" customHeight="1">
      <c r="A227" s="27" t="s">
        <v>19</v>
      </c>
      <c r="B227" s="15" t="s">
        <v>133</v>
      </c>
      <c r="C227" s="25" t="s">
        <v>147</v>
      </c>
      <c r="D227" s="28">
        <v>300107</v>
      </c>
      <c r="E227" s="25" t="s">
        <v>5410</v>
      </c>
      <c r="F227" s="25" t="s">
        <v>148</v>
      </c>
      <c r="G227" s="29">
        <v>86</v>
      </c>
      <c r="H227" s="29">
        <v>1</v>
      </c>
      <c r="I227" s="193"/>
      <c r="J227" s="193"/>
    </row>
    <row r="228" spans="1:10" ht="15" customHeight="1">
      <c r="A228" s="27" t="s">
        <v>19</v>
      </c>
      <c r="B228" s="15" t="s">
        <v>133</v>
      </c>
      <c r="C228" s="25" t="s">
        <v>147</v>
      </c>
      <c r="D228" s="28">
        <v>300140</v>
      </c>
      <c r="E228" s="25" t="s">
        <v>5411</v>
      </c>
      <c r="F228" s="25" t="s">
        <v>148</v>
      </c>
      <c r="G228" s="29">
        <v>103</v>
      </c>
      <c r="H228" s="29">
        <v>2</v>
      </c>
      <c r="I228" s="193"/>
      <c r="J228" s="193"/>
    </row>
    <row r="229" spans="1:10" ht="15" customHeight="1">
      <c r="A229" s="27" t="s">
        <v>19</v>
      </c>
      <c r="B229" s="15" t="s">
        <v>133</v>
      </c>
      <c r="C229" s="25" t="s">
        <v>147</v>
      </c>
      <c r="D229" s="28">
        <v>300141</v>
      </c>
      <c r="E229" s="25" t="s">
        <v>5412</v>
      </c>
      <c r="F229" s="25" t="s">
        <v>148</v>
      </c>
      <c r="G229" s="29">
        <v>87</v>
      </c>
      <c r="H229" s="29">
        <v>1</v>
      </c>
      <c r="I229" s="193"/>
      <c r="J229" s="193"/>
    </row>
    <row r="230" spans="1:10" ht="15" customHeight="1">
      <c r="A230" s="27" t="s">
        <v>19</v>
      </c>
      <c r="B230" s="15" t="s">
        <v>133</v>
      </c>
      <c r="C230" s="25" t="s">
        <v>147</v>
      </c>
      <c r="D230" s="28">
        <v>500363</v>
      </c>
      <c r="E230" s="25" t="s">
        <v>5413</v>
      </c>
      <c r="F230" s="25" t="s">
        <v>5414</v>
      </c>
      <c r="G230" s="29">
        <v>22</v>
      </c>
      <c r="H230" s="29">
        <v>1</v>
      </c>
      <c r="I230" s="193"/>
      <c r="J230" s="193"/>
    </row>
    <row r="231" spans="1:10" ht="15" customHeight="1">
      <c r="A231" s="27" t="s">
        <v>19</v>
      </c>
      <c r="B231" s="15" t="s">
        <v>133</v>
      </c>
      <c r="C231" s="25" t="s">
        <v>147</v>
      </c>
      <c r="D231" s="28">
        <v>500471</v>
      </c>
      <c r="E231" s="25" t="s">
        <v>5415</v>
      </c>
      <c r="F231" s="25" t="s">
        <v>148</v>
      </c>
      <c r="G231" s="29">
        <v>28</v>
      </c>
      <c r="H231" s="29">
        <v>1</v>
      </c>
      <c r="I231" s="193"/>
      <c r="J231" s="193"/>
    </row>
    <row r="232" spans="1:10" ht="15" customHeight="1">
      <c r="A232" s="27" t="s">
        <v>19</v>
      </c>
      <c r="B232" s="15" t="s">
        <v>133</v>
      </c>
      <c r="C232" s="25" t="s">
        <v>172</v>
      </c>
      <c r="D232" s="28">
        <v>300096</v>
      </c>
      <c r="E232" s="25" t="s">
        <v>5416</v>
      </c>
      <c r="F232" s="25" t="s">
        <v>5417</v>
      </c>
      <c r="G232" s="29">
        <v>81</v>
      </c>
      <c r="H232" s="29">
        <v>1</v>
      </c>
      <c r="I232" s="193"/>
      <c r="J232" s="193"/>
    </row>
    <row r="233" spans="1:10" ht="15" customHeight="1">
      <c r="A233" s="27" t="s">
        <v>19</v>
      </c>
      <c r="B233" s="15" t="s">
        <v>133</v>
      </c>
      <c r="C233" s="25" t="s">
        <v>172</v>
      </c>
      <c r="D233" s="28">
        <v>300109</v>
      </c>
      <c r="E233" s="25" t="s">
        <v>5418</v>
      </c>
      <c r="F233" s="25" t="s">
        <v>5417</v>
      </c>
      <c r="G233" s="29">
        <v>216</v>
      </c>
      <c r="H233" s="29">
        <v>3</v>
      </c>
      <c r="I233" s="193"/>
      <c r="J233" s="193"/>
    </row>
    <row r="234" spans="1:10" ht="15" customHeight="1">
      <c r="A234" s="27" t="s">
        <v>19</v>
      </c>
      <c r="B234" s="15" t="s">
        <v>133</v>
      </c>
      <c r="C234" s="25" t="s">
        <v>172</v>
      </c>
      <c r="D234" s="28">
        <v>321010</v>
      </c>
      <c r="E234" s="25" t="s">
        <v>5419</v>
      </c>
      <c r="F234" s="25" t="s">
        <v>5417</v>
      </c>
      <c r="G234" s="29">
        <v>359</v>
      </c>
      <c r="H234" s="29">
        <v>5</v>
      </c>
      <c r="I234" s="193"/>
      <c r="J234" s="193"/>
    </row>
    <row r="235" spans="1:10" ht="15" customHeight="1">
      <c r="A235" s="27" t="s">
        <v>19</v>
      </c>
      <c r="B235" s="15" t="s">
        <v>133</v>
      </c>
      <c r="C235" s="25" t="s">
        <v>172</v>
      </c>
      <c r="D235" s="28">
        <v>500361</v>
      </c>
      <c r="E235" s="25" t="s">
        <v>5420</v>
      </c>
      <c r="F235" s="25" t="s">
        <v>5421</v>
      </c>
      <c r="G235" s="29">
        <v>50</v>
      </c>
      <c r="H235" s="29">
        <v>1</v>
      </c>
      <c r="I235" s="193"/>
      <c r="J235" s="193"/>
    </row>
    <row r="236" spans="1:10" ht="15" customHeight="1">
      <c r="A236" s="27" t="s">
        <v>19</v>
      </c>
      <c r="B236" s="15" t="s">
        <v>133</v>
      </c>
      <c r="C236" s="25" t="s">
        <v>172</v>
      </c>
      <c r="D236" s="28">
        <v>501164</v>
      </c>
      <c r="E236" s="25" t="s">
        <v>5422</v>
      </c>
      <c r="F236" s="25" t="s">
        <v>173</v>
      </c>
      <c r="G236" s="29">
        <v>62</v>
      </c>
      <c r="H236" s="29">
        <v>1</v>
      </c>
      <c r="I236" s="193"/>
      <c r="J236" s="193"/>
    </row>
    <row r="237" spans="1:10" ht="15" customHeight="1">
      <c r="A237" s="27" t="s">
        <v>19</v>
      </c>
      <c r="B237" s="15" t="s">
        <v>133</v>
      </c>
      <c r="C237" s="25" t="s">
        <v>149</v>
      </c>
      <c r="D237" s="28">
        <v>300117</v>
      </c>
      <c r="E237" s="25" t="s">
        <v>5423</v>
      </c>
      <c r="F237" s="25" t="s">
        <v>150</v>
      </c>
      <c r="G237" s="29">
        <v>21</v>
      </c>
      <c r="H237" s="29">
        <v>1</v>
      </c>
      <c r="I237" s="193"/>
      <c r="J237" s="193"/>
    </row>
    <row r="238" spans="1:10" ht="15" customHeight="1">
      <c r="A238" s="27" t="s">
        <v>19</v>
      </c>
      <c r="B238" s="15" t="s">
        <v>133</v>
      </c>
      <c r="C238" s="25" t="s">
        <v>149</v>
      </c>
      <c r="D238" s="28">
        <v>300125</v>
      </c>
      <c r="E238" s="25" t="s">
        <v>5424</v>
      </c>
      <c r="F238" s="25" t="s">
        <v>5425</v>
      </c>
      <c r="G238" s="29">
        <v>50</v>
      </c>
      <c r="H238" s="29">
        <v>1</v>
      </c>
      <c r="I238" s="193"/>
      <c r="J238" s="193"/>
    </row>
    <row r="239" spans="1:10" ht="15" customHeight="1">
      <c r="A239" s="27" t="s">
        <v>19</v>
      </c>
      <c r="B239" s="15" t="s">
        <v>133</v>
      </c>
      <c r="C239" s="25" t="s">
        <v>149</v>
      </c>
      <c r="D239" s="28">
        <v>300134</v>
      </c>
      <c r="E239" s="25" t="s">
        <v>5426</v>
      </c>
      <c r="F239" s="25" t="s">
        <v>150</v>
      </c>
      <c r="G239" s="29">
        <v>56</v>
      </c>
      <c r="H239" s="29">
        <v>1</v>
      </c>
      <c r="I239" s="193"/>
      <c r="J239" s="193"/>
    </row>
    <row r="240" spans="1:10" ht="15" customHeight="1">
      <c r="A240" s="27" t="s">
        <v>19</v>
      </c>
      <c r="B240" s="15" t="s">
        <v>133</v>
      </c>
      <c r="C240" s="25" t="s">
        <v>149</v>
      </c>
      <c r="D240" s="28">
        <v>300148</v>
      </c>
      <c r="E240" s="25" t="s">
        <v>5427</v>
      </c>
      <c r="F240" s="25" t="s">
        <v>150</v>
      </c>
      <c r="G240" s="29">
        <v>80</v>
      </c>
      <c r="H240" s="29">
        <v>1</v>
      </c>
      <c r="I240" s="193"/>
      <c r="J240" s="193"/>
    </row>
    <row r="241" spans="1:10" ht="15" customHeight="1">
      <c r="A241" s="27" t="s">
        <v>19</v>
      </c>
      <c r="B241" s="15" t="s">
        <v>133</v>
      </c>
      <c r="C241" s="25" t="s">
        <v>174</v>
      </c>
      <c r="D241" s="28">
        <v>300092</v>
      </c>
      <c r="E241" s="25" t="s">
        <v>5428</v>
      </c>
      <c r="F241" s="25" t="s">
        <v>175</v>
      </c>
      <c r="G241" s="29">
        <v>85</v>
      </c>
      <c r="H241" s="29">
        <v>1</v>
      </c>
      <c r="I241" s="193"/>
      <c r="J241" s="193"/>
    </row>
    <row r="242" spans="1:10" ht="15" customHeight="1">
      <c r="A242" s="27" t="s">
        <v>19</v>
      </c>
      <c r="B242" s="15" t="s">
        <v>133</v>
      </c>
      <c r="C242" s="25" t="s">
        <v>174</v>
      </c>
      <c r="D242" s="28">
        <v>300113</v>
      </c>
      <c r="E242" s="25" t="s">
        <v>5429</v>
      </c>
      <c r="F242" s="25" t="s">
        <v>5430</v>
      </c>
      <c r="G242" s="29">
        <v>85</v>
      </c>
      <c r="H242" s="29">
        <v>1</v>
      </c>
      <c r="I242" s="193"/>
      <c r="J242" s="193"/>
    </row>
    <row r="243" spans="1:10" ht="15" customHeight="1">
      <c r="A243" s="27" t="s">
        <v>19</v>
      </c>
      <c r="B243" s="15" t="s">
        <v>133</v>
      </c>
      <c r="C243" s="25" t="s">
        <v>174</v>
      </c>
      <c r="D243" s="28">
        <v>300119</v>
      </c>
      <c r="E243" s="25" t="s">
        <v>5431</v>
      </c>
      <c r="F243" s="25" t="s">
        <v>5432</v>
      </c>
      <c r="G243" s="29">
        <v>95</v>
      </c>
      <c r="H243" s="29">
        <v>1</v>
      </c>
      <c r="I243" s="193"/>
      <c r="J243" s="193"/>
    </row>
    <row r="244" spans="1:10" ht="15" customHeight="1">
      <c r="A244" s="27" t="s">
        <v>19</v>
      </c>
      <c r="B244" s="15" t="s">
        <v>133</v>
      </c>
      <c r="C244" s="25" t="s">
        <v>174</v>
      </c>
      <c r="D244" s="28">
        <v>300145</v>
      </c>
      <c r="E244" s="25" t="s">
        <v>5433</v>
      </c>
      <c r="F244" s="25" t="s">
        <v>5434</v>
      </c>
      <c r="G244" s="29">
        <v>92</v>
      </c>
      <c r="H244" s="29">
        <v>1</v>
      </c>
      <c r="I244" s="193"/>
      <c r="J244" s="193"/>
    </row>
    <row r="245" spans="1:10" ht="15" customHeight="1">
      <c r="A245" s="27" t="s">
        <v>19</v>
      </c>
      <c r="B245" s="15" t="s">
        <v>133</v>
      </c>
      <c r="C245" s="25" t="s">
        <v>174</v>
      </c>
      <c r="D245" s="28">
        <v>300152</v>
      </c>
      <c r="E245" s="25" t="s">
        <v>5435</v>
      </c>
      <c r="F245" s="25" t="s">
        <v>175</v>
      </c>
      <c r="G245" s="29">
        <v>256</v>
      </c>
      <c r="H245" s="29">
        <v>3</v>
      </c>
      <c r="I245" s="193"/>
      <c r="J245" s="193"/>
    </row>
    <row r="246" spans="1:10" ht="15" customHeight="1">
      <c r="A246" s="27" t="s">
        <v>19</v>
      </c>
      <c r="B246" s="15" t="s">
        <v>133</v>
      </c>
      <c r="C246" s="25" t="s">
        <v>174</v>
      </c>
      <c r="D246" s="28">
        <v>321011</v>
      </c>
      <c r="E246" s="25" t="s">
        <v>5436</v>
      </c>
      <c r="F246" s="25" t="s">
        <v>175</v>
      </c>
      <c r="G246" s="29">
        <v>41</v>
      </c>
      <c r="H246" s="29">
        <v>1</v>
      </c>
      <c r="I246" s="193"/>
      <c r="J246" s="193"/>
    </row>
    <row r="247" spans="1:10" ht="15" customHeight="1">
      <c r="A247" s="27" t="s">
        <v>19</v>
      </c>
      <c r="B247" s="15" t="str">
        <f>B246</f>
        <v>La Union</v>
      </c>
      <c r="C247" s="25"/>
      <c r="D247" s="28"/>
      <c r="E247" s="25" t="s">
        <v>64</v>
      </c>
      <c r="F247" s="25"/>
      <c r="G247" s="29">
        <f>SUM(G151:G246)</f>
        <v>12597</v>
      </c>
      <c r="H247" s="29">
        <f>SUM(H151:H246)</f>
        <v>183</v>
      </c>
      <c r="I247" s="193"/>
      <c r="J247" s="193"/>
    </row>
    <row r="248" spans="1:10" ht="15" customHeight="1">
      <c r="A248" s="27" t="s">
        <v>19</v>
      </c>
      <c r="B248" s="15"/>
      <c r="C248" s="25"/>
      <c r="D248" s="28"/>
      <c r="E248" s="25"/>
      <c r="F248" s="25"/>
      <c r="G248" s="29"/>
      <c r="H248" s="29"/>
      <c r="I248" s="193"/>
      <c r="J248" s="193"/>
    </row>
    <row r="249" spans="1:10" ht="15" customHeight="1">
      <c r="A249" s="27" t="s">
        <v>19</v>
      </c>
      <c r="B249" s="15" t="s">
        <v>182</v>
      </c>
      <c r="C249" s="25" t="s">
        <v>183</v>
      </c>
      <c r="D249" s="28">
        <v>300154</v>
      </c>
      <c r="E249" s="25" t="s">
        <v>5437</v>
      </c>
      <c r="F249" s="25" t="s">
        <v>184</v>
      </c>
      <c r="G249" s="29">
        <v>321</v>
      </c>
      <c r="H249" s="29">
        <v>4</v>
      </c>
      <c r="I249" s="193"/>
      <c r="J249" s="193"/>
    </row>
    <row r="250" spans="1:10" ht="15" customHeight="1">
      <c r="A250" s="27" t="s">
        <v>19</v>
      </c>
      <c r="B250" s="15" t="s">
        <v>182</v>
      </c>
      <c r="C250" s="25" t="s">
        <v>183</v>
      </c>
      <c r="D250" s="28">
        <v>300164</v>
      </c>
      <c r="E250" s="25" t="s">
        <v>5438</v>
      </c>
      <c r="F250" s="25" t="s">
        <v>184</v>
      </c>
      <c r="G250" s="29">
        <v>106</v>
      </c>
      <c r="H250" s="29">
        <v>2</v>
      </c>
      <c r="I250" s="193"/>
      <c r="J250" s="193"/>
    </row>
    <row r="251" spans="1:10" ht="15" customHeight="1">
      <c r="A251" s="27" t="s">
        <v>19</v>
      </c>
      <c r="B251" s="15" t="s">
        <v>182</v>
      </c>
      <c r="C251" s="25" t="s">
        <v>183</v>
      </c>
      <c r="D251" s="28">
        <v>500604</v>
      </c>
      <c r="E251" s="25" t="s">
        <v>5439</v>
      </c>
      <c r="F251" s="25" t="s">
        <v>184</v>
      </c>
      <c r="G251" s="29">
        <v>37</v>
      </c>
      <c r="H251" s="29">
        <v>1</v>
      </c>
      <c r="I251" s="193"/>
      <c r="J251" s="193"/>
    </row>
    <row r="252" spans="1:10" ht="15" customHeight="1">
      <c r="A252" s="27" t="s">
        <v>19</v>
      </c>
      <c r="B252" s="15" t="s">
        <v>182</v>
      </c>
      <c r="C252" s="25" t="s">
        <v>183</v>
      </c>
      <c r="D252" s="28">
        <v>500613</v>
      </c>
      <c r="E252" s="25" t="s">
        <v>5440</v>
      </c>
      <c r="F252" s="25" t="s">
        <v>5441</v>
      </c>
      <c r="G252" s="29">
        <v>73</v>
      </c>
      <c r="H252" s="29">
        <v>1</v>
      </c>
      <c r="I252" s="193"/>
      <c r="J252" s="193"/>
    </row>
    <row r="253" spans="1:10" ht="15" customHeight="1">
      <c r="A253" s="27" t="s">
        <v>19</v>
      </c>
      <c r="B253" s="15" t="s">
        <v>182</v>
      </c>
      <c r="C253" s="25" t="s">
        <v>200</v>
      </c>
      <c r="D253" s="28">
        <v>300173</v>
      </c>
      <c r="E253" s="25" t="s">
        <v>5442</v>
      </c>
      <c r="F253" s="25" t="s">
        <v>201</v>
      </c>
      <c r="G253" s="29">
        <v>118</v>
      </c>
      <c r="H253" s="29">
        <v>2</v>
      </c>
      <c r="I253" s="193"/>
      <c r="J253" s="193"/>
    </row>
    <row r="254" spans="1:10" ht="15" customHeight="1">
      <c r="A254" s="27" t="s">
        <v>19</v>
      </c>
      <c r="B254" s="15" t="s">
        <v>182</v>
      </c>
      <c r="C254" s="25" t="s">
        <v>200</v>
      </c>
      <c r="D254" s="28">
        <v>300196</v>
      </c>
      <c r="E254" s="25" t="s">
        <v>5443</v>
      </c>
      <c r="F254" s="25" t="s">
        <v>201</v>
      </c>
      <c r="G254" s="29">
        <v>61</v>
      </c>
      <c r="H254" s="29">
        <v>1</v>
      </c>
      <c r="I254" s="193"/>
      <c r="J254" s="193"/>
    </row>
    <row r="255" spans="1:10" ht="15" customHeight="1">
      <c r="A255" s="27" t="s">
        <v>19</v>
      </c>
      <c r="B255" s="15" t="s">
        <v>182</v>
      </c>
      <c r="C255" s="25" t="s">
        <v>200</v>
      </c>
      <c r="D255" s="28">
        <v>300202</v>
      </c>
      <c r="E255" s="25" t="s">
        <v>5444</v>
      </c>
      <c r="F255" s="25" t="s">
        <v>201</v>
      </c>
      <c r="G255" s="29">
        <v>230</v>
      </c>
      <c r="H255" s="29">
        <v>3</v>
      </c>
      <c r="I255" s="193"/>
      <c r="J255" s="193"/>
    </row>
    <row r="256" spans="1:10" ht="15" customHeight="1">
      <c r="A256" s="27" t="s">
        <v>19</v>
      </c>
      <c r="B256" s="15" t="s">
        <v>182</v>
      </c>
      <c r="C256" s="25" t="s">
        <v>200</v>
      </c>
      <c r="D256" s="28">
        <v>500366</v>
      </c>
      <c r="E256" s="25" t="s">
        <v>5445</v>
      </c>
      <c r="F256" s="25" t="s">
        <v>5446</v>
      </c>
      <c r="G256" s="29">
        <v>51</v>
      </c>
      <c r="H256" s="29">
        <v>1</v>
      </c>
      <c r="I256" s="193"/>
      <c r="J256" s="193"/>
    </row>
    <row r="257" spans="1:10" ht="15" customHeight="1">
      <c r="A257" s="27" t="s">
        <v>19</v>
      </c>
      <c r="B257" s="15" t="s">
        <v>182</v>
      </c>
      <c r="C257" s="25" t="s">
        <v>200</v>
      </c>
      <c r="D257" s="28">
        <v>500373</v>
      </c>
      <c r="E257" s="25" t="s">
        <v>5447</v>
      </c>
      <c r="F257" s="25" t="s">
        <v>5448</v>
      </c>
      <c r="G257" s="29">
        <v>25</v>
      </c>
      <c r="H257" s="29">
        <v>1</v>
      </c>
      <c r="I257" s="193"/>
      <c r="J257" s="193"/>
    </row>
    <row r="258" spans="1:10" ht="15" customHeight="1">
      <c r="A258" s="27" t="s">
        <v>19</v>
      </c>
      <c r="B258" s="15" t="s">
        <v>182</v>
      </c>
      <c r="C258" s="25" t="s">
        <v>200</v>
      </c>
      <c r="D258" s="28">
        <v>500605</v>
      </c>
      <c r="E258" s="25" t="s">
        <v>5449</v>
      </c>
      <c r="F258" s="25" t="s">
        <v>201</v>
      </c>
      <c r="G258" s="29">
        <v>323</v>
      </c>
      <c r="H258" s="29">
        <v>4</v>
      </c>
      <c r="I258" s="193"/>
      <c r="J258" s="193"/>
    </row>
    <row r="259" spans="1:10" ht="15" customHeight="1">
      <c r="A259" s="27" t="s">
        <v>19</v>
      </c>
      <c r="B259" s="15" t="s">
        <v>182</v>
      </c>
      <c r="C259" s="25" t="s">
        <v>185</v>
      </c>
      <c r="D259" s="28">
        <v>300158</v>
      </c>
      <c r="E259" s="25" t="s">
        <v>5450</v>
      </c>
      <c r="F259" s="25" t="s">
        <v>5451</v>
      </c>
      <c r="G259" s="29">
        <v>140</v>
      </c>
      <c r="H259" s="29">
        <v>2</v>
      </c>
      <c r="I259" s="193"/>
      <c r="J259" s="193"/>
    </row>
    <row r="260" spans="1:10" ht="15" customHeight="1">
      <c r="A260" s="27" t="s">
        <v>19</v>
      </c>
      <c r="B260" s="15" t="s">
        <v>182</v>
      </c>
      <c r="C260" s="25" t="s">
        <v>185</v>
      </c>
      <c r="D260" s="28">
        <v>300182</v>
      </c>
      <c r="E260" s="25" t="s">
        <v>5452</v>
      </c>
      <c r="F260" s="25" t="s">
        <v>5451</v>
      </c>
      <c r="G260" s="29">
        <v>76</v>
      </c>
      <c r="H260" s="29">
        <v>1</v>
      </c>
      <c r="I260" s="193"/>
      <c r="J260" s="193"/>
    </row>
    <row r="261" spans="1:10" ht="15" customHeight="1">
      <c r="A261" s="27" t="s">
        <v>19</v>
      </c>
      <c r="B261" s="15" t="s">
        <v>182</v>
      </c>
      <c r="C261" s="25" t="s">
        <v>185</v>
      </c>
      <c r="D261" s="28">
        <v>300187</v>
      </c>
      <c r="E261" s="25" t="s">
        <v>5453</v>
      </c>
      <c r="F261" s="25" t="s">
        <v>5451</v>
      </c>
      <c r="G261" s="29">
        <v>107</v>
      </c>
      <c r="H261" s="29">
        <v>2</v>
      </c>
      <c r="I261" s="193"/>
      <c r="J261" s="193"/>
    </row>
    <row r="262" spans="1:10" ht="15" customHeight="1">
      <c r="A262" s="27" t="s">
        <v>19</v>
      </c>
      <c r="B262" s="15" t="s">
        <v>182</v>
      </c>
      <c r="C262" s="25" t="s">
        <v>185</v>
      </c>
      <c r="D262" s="28">
        <v>300217</v>
      </c>
      <c r="E262" s="25" t="s">
        <v>5454</v>
      </c>
      <c r="F262" s="25" t="s">
        <v>5451</v>
      </c>
      <c r="G262" s="29">
        <v>72</v>
      </c>
      <c r="H262" s="29">
        <v>1</v>
      </c>
      <c r="I262" s="193"/>
      <c r="J262" s="193"/>
    </row>
    <row r="263" spans="1:10" ht="15" customHeight="1">
      <c r="A263" s="27" t="s">
        <v>19</v>
      </c>
      <c r="B263" s="15" t="s">
        <v>182</v>
      </c>
      <c r="C263" s="25" t="s">
        <v>185</v>
      </c>
      <c r="D263" s="28">
        <v>300250</v>
      </c>
      <c r="E263" s="25" t="s">
        <v>5455</v>
      </c>
      <c r="F263" s="25" t="s">
        <v>5451</v>
      </c>
      <c r="G263" s="29">
        <v>135</v>
      </c>
      <c r="H263" s="29">
        <v>2</v>
      </c>
      <c r="I263" s="193"/>
      <c r="J263" s="193"/>
    </row>
    <row r="264" spans="1:10" ht="15" customHeight="1">
      <c r="A264" s="27" t="s">
        <v>19</v>
      </c>
      <c r="B264" s="15" t="s">
        <v>182</v>
      </c>
      <c r="C264" s="25" t="s">
        <v>185</v>
      </c>
      <c r="D264" s="28">
        <v>300264</v>
      </c>
      <c r="E264" s="25" t="s">
        <v>5456</v>
      </c>
      <c r="F264" s="25" t="s">
        <v>5451</v>
      </c>
      <c r="G264" s="29">
        <v>105</v>
      </c>
      <c r="H264" s="29">
        <v>2</v>
      </c>
      <c r="I264" s="193"/>
      <c r="J264" s="193"/>
    </row>
    <row r="265" spans="1:10" ht="15" customHeight="1">
      <c r="A265" s="27" t="s">
        <v>19</v>
      </c>
      <c r="B265" s="15" t="s">
        <v>182</v>
      </c>
      <c r="C265" s="25" t="s">
        <v>185</v>
      </c>
      <c r="D265" s="28">
        <v>500371</v>
      </c>
      <c r="E265" s="25" t="s">
        <v>5457</v>
      </c>
      <c r="F265" s="25" t="s">
        <v>5458</v>
      </c>
      <c r="G265" s="29">
        <v>44</v>
      </c>
      <c r="H265" s="29">
        <v>1</v>
      </c>
      <c r="I265" s="193"/>
      <c r="J265" s="193"/>
    </row>
    <row r="266" spans="1:10" ht="15" customHeight="1">
      <c r="A266" s="27" t="s">
        <v>19</v>
      </c>
      <c r="B266" s="15" t="s">
        <v>182</v>
      </c>
      <c r="C266" s="25" t="s">
        <v>185</v>
      </c>
      <c r="D266" s="28">
        <v>500372</v>
      </c>
      <c r="E266" s="25" t="s">
        <v>5459</v>
      </c>
      <c r="F266" s="25" t="s">
        <v>5451</v>
      </c>
      <c r="G266" s="29">
        <v>26</v>
      </c>
      <c r="H266" s="29">
        <v>1</v>
      </c>
      <c r="I266" s="193"/>
      <c r="J266" s="193"/>
    </row>
    <row r="267" spans="1:10" ht="15" customHeight="1">
      <c r="A267" s="27" t="s">
        <v>19</v>
      </c>
      <c r="B267" s="15" t="s">
        <v>182</v>
      </c>
      <c r="C267" s="25" t="s">
        <v>185</v>
      </c>
      <c r="D267" s="28">
        <v>500606</v>
      </c>
      <c r="E267" s="25" t="s">
        <v>5460</v>
      </c>
      <c r="F267" s="25" t="s">
        <v>5451</v>
      </c>
      <c r="G267" s="29">
        <v>97</v>
      </c>
      <c r="H267" s="29">
        <v>1</v>
      </c>
      <c r="I267" s="193"/>
      <c r="J267" s="193"/>
    </row>
    <row r="268" spans="1:10" ht="15" customHeight="1">
      <c r="A268" s="27" t="s">
        <v>19</v>
      </c>
      <c r="B268" s="15" t="s">
        <v>182</v>
      </c>
      <c r="C268" s="25" t="s">
        <v>187</v>
      </c>
      <c r="D268" s="28">
        <v>300165</v>
      </c>
      <c r="E268" s="25" t="s">
        <v>5461</v>
      </c>
      <c r="F268" s="25" t="s">
        <v>188</v>
      </c>
      <c r="G268" s="29">
        <v>194</v>
      </c>
      <c r="H268" s="29">
        <v>2</v>
      </c>
      <c r="I268" s="193"/>
      <c r="J268" s="193"/>
    </row>
    <row r="269" spans="1:10" ht="15" customHeight="1">
      <c r="A269" s="27" t="s">
        <v>19</v>
      </c>
      <c r="B269" s="15" t="s">
        <v>182</v>
      </c>
      <c r="C269" s="25" t="s">
        <v>187</v>
      </c>
      <c r="D269" s="28">
        <v>300166</v>
      </c>
      <c r="E269" s="25" t="s">
        <v>5462</v>
      </c>
      <c r="F269" s="25" t="s">
        <v>5463</v>
      </c>
      <c r="G269" s="29">
        <v>31</v>
      </c>
      <c r="H269" s="29">
        <v>1</v>
      </c>
      <c r="I269" s="193"/>
      <c r="J269" s="193"/>
    </row>
    <row r="270" spans="1:10" ht="15" customHeight="1">
      <c r="A270" s="27" t="s">
        <v>19</v>
      </c>
      <c r="B270" s="15" t="s">
        <v>182</v>
      </c>
      <c r="C270" s="25" t="s">
        <v>187</v>
      </c>
      <c r="D270" s="28">
        <v>300192</v>
      </c>
      <c r="E270" s="25" t="s">
        <v>5464</v>
      </c>
      <c r="F270" s="25" t="s">
        <v>188</v>
      </c>
      <c r="G270" s="29">
        <v>231</v>
      </c>
      <c r="H270" s="29">
        <v>3</v>
      </c>
      <c r="I270" s="193"/>
      <c r="J270" s="193"/>
    </row>
    <row r="271" spans="1:10" ht="15" customHeight="1">
      <c r="A271" s="27" t="s">
        <v>19</v>
      </c>
      <c r="B271" s="15" t="s">
        <v>182</v>
      </c>
      <c r="C271" s="25" t="s">
        <v>187</v>
      </c>
      <c r="D271" s="28">
        <v>300205</v>
      </c>
      <c r="E271" s="25" t="s">
        <v>5465</v>
      </c>
      <c r="F271" s="25" t="s">
        <v>188</v>
      </c>
      <c r="G271" s="29">
        <v>52</v>
      </c>
      <c r="H271" s="29">
        <v>1</v>
      </c>
      <c r="I271" s="193"/>
      <c r="J271" s="193"/>
    </row>
    <row r="272" spans="1:10" ht="15" customHeight="1">
      <c r="A272" s="27" t="s">
        <v>19</v>
      </c>
      <c r="B272" s="15" t="s">
        <v>182</v>
      </c>
      <c r="C272" s="25" t="s">
        <v>187</v>
      </c>
      <c r="D272" s="28">
        <v>300244</v>
      </c>
      <c r="E272" s="25" t="s">
        <v>5466</v>
      </c>
      <c r="F272" s="25" t="s">
        <v>188</v>
      </c>
      <c r="G272" s="29">
        <v>64</v>
      </c>
      <c r="H272" s="29">
        <v>1</v>
      </c>
      <c r="I272" s="193"/>
      <c r="J272" s="193"/>
    </row>
    <row r="273" spans="1:10" ht="15" customHeight="1">
      <c r="A273" s="27" t="s">
        <v>19</v>
      </c>
      <c r="B273" s="15" t="s">
        <v>182</v>
      </c>
      <c r="C273" s="25" t="s">
        <v>187</v>
      </c>
      <c r="D273" s="28">
        <v>300245</v>
      </c>
      <c r="E273" s="25" t="s">
        <v>5467</v>
      </c>
      <c r="F273" s="25" t="s">
        <v>188</v>
      </c>
      <c r="G273" s="29">
        <v>97</v>
      </c>
      <c r="H273" s="29">
        <v>1</v>
      </c>
      <c r="I273" s="193"/>
      <c r="J273" s="193"/>
    </row>
    <row r="274" spans="1:10" ht="15" customHeight="1">
      <c r="A274" s="27" t="s">
        <v>19</v>
      </c>
      <c r="B274" s="15" t="s">
        <v>182</v>
      </c>
      <c r="C274" s="25" t="s">
        <v>187</v>
      </c>
      <c r="D274" s="28">
        <v>300246</v>
      </c>
      <c r="E274" s="25" t="s">
        <v>5468</v>
      </c>
      <c r="F274" s="25" t="s">
        <v>188</v>
      </c>
      <c r="G274" s="29">
        <v>99</v>
      </c>
      <c r="H274" s="29">
        <v>1</v>
      </c>
      <c r="I274" s="193"/>
      <c r="J274" s="193"/>
    </row>
    <row r="275" spans="1:10" ht="15" customHeight="1">
      <c r="A275" s="27" t="s">
        <v>19</v>
      </c>
      <c r="B275" s="15" t="s">
        <v>182</v>
      </c>
      <c r="C275" s="25" t="s">
        <v>187</v>
      </c>
      <c r="D275" s="28">
        <v>300252</v>
      </c>
      <c r="E275" s="25" t="s">
        <v>5469</v>
      </c>
      <c r="F275" s="25" t="s">
        <v>188</v>
      </c>
      <c r="G275" s="29">
        <v>58</v>
      </c>
      <c r="H275" s="29">
        <v>1</v>
      </c>
      <c r="I275" s="193"/>
      <c r="J275" s="193"/>
    </row>
    <row r="276" spans="1:10" ht="15" customHeight="1">
      <c r="A276" s="27" t="s">
        <v>19</v>
      </c>
      <c r="B276" s="15" t="s">
        <v>182</v>
      </c>
      <c r="C276" s="25" t="s">
        <v>187</v>
      </c>
      <c r="D276" s="28">
        <v>300261</v>
      </c>
      <c r="E276" s="25" t="s">
        <v>5470</v>
      </c>
      <c r="F276" s="25" t="s">
        <v>188</v>
      </c>
      <c r="G276" s="29">
        <v>95</v>
      </c>
      <c r="H276" s="29">
        <v>1</v>
      </c>
      <c r="I276" s="193"/>
      <c r="J276" s="193"/>
    </row>
    <row r="277" spans="1:10" ht="15" customHeight="1">
      <c r="A277" s="27" t="s">
        <v>19</v>
      </c>
      <c r="B277" s="15" t="s">
        <v>182</v>
      </c>
      <c r="C277" s="25" t="s">
        <v>187</v>
      </c>
      <c r="D277" s="28">
        <v>500608</v>
      </c>
      <c r="E277" s="25" t="s">
        <v>5471</v>
      </c>
      <c r="F277" s="25" t="s">
        <v>188</v>
      </c>
      <c r="G277" s="29">
        <v>216</v>
      </c>
      <c r="H277" s="29">
        <v>3</v>
      </c>
      <c r="I277" s="193"/>
      <c r="J277" s="193"/>
    </row>
    <row r="278" spans="1:10" ht="15" customHeight="1">
      <c r="A278" s="27" t="s">
        <v>19</v>
      </c>
      <c r="B278" s="15" t="s">
        <v>182</v>
      </c>
      <c r="C278" s="25" t="s">
        <v>202</v>
      </c>
      <c r="D278" s="28">
        <v>300167</v>
      </c>
      <c r="E278" s="25" t="s">
        <v>5472</v>
      </c>
      <c r="F278" s="25" t="s">
        <v>5473</v>
      </c>
      <c r="G278" s="29">
        <v>554</v>
      </c>
      <c r="H278" s="29">
        <v>7</v>
      </c>
      <c r="I278" s="193"/>
      <c r="J278" s="193"/>
    </row>
    <row r="279" spans="1:10" ht="15" customHeight="1">
      <c r="A279" s="27" t="s">
        <v>19</v>
      </c>
      <c r="B279" s="15" t="s">
        <v>182</v>
      </c>
      <c r="C279" s="25" t="s">
        <v>202</v>
      </c>
      <c r="D279" s="28">
        <v>300170</v>
      </c>
      <c r="E279" s="25" t="s">
        <v>5474</v>
      </c>
      <c r="F279" s="25" t="s">
        <v>5473</v>
      </c>
      <c r="G279" s="29">
        <v>44</v>
      </c>
      <c r="H279" s="29">
        <v>1</v>
      </c>
      <c r="I279" s="193"/>
      <c r="J279" s="193"/>
    </row>
    <row r="280" spans="1:10" ht="15" customHeight="1">
      <c r="A280" s="27" t="s">
        <v>19</v>
      </c>
      <c r="B280" s="15" t="s">
        <v>182</v>
      </c>
      <c r="C280" s="25" t="s">
        <v>202</v>
      </c>
      <c r="D280" s="28">
        <v>300200</v>
      </c>
      <c r="E280" s="25" t="s">
        <v>5475</v>
      </c>
      <c r="F280" s="25" t="s">
        <v>5473</v>
      </c>
      <c r="G280" s="29">
        <v>182</v>
      </c>
      <c r="H280" s="29">
        <v>2</v>
      </c>
      <c r="I280" s="193"/>
      <c r="J280" s="193"/>
    </row>
    <row r="281" spans="1:10" ht="15" customHeight="1">
      <c r="A281" s="27" t="s">
        <v>19</v>
      </c>
      <c r="B281" s="15" t="s">
        <v>182</v>
      </c>
      <c r="C281" s="25" t="s">
        <v>226</v>
      </c>
      <c r="D281" s="28">
        <v>300168</v>
      </c>
      <c r="E281" s="25" t="s">
        <v>5476</v>
      </c>
      <c r="F281" s="25" t="s">
        <v>227</v>
      </c>
      <c r="G281" s="29">
        <v>1340</v>
      </c>
      <c r="H281" s="29">
        <v>19</v>
      </c>
      <c r="I281" s="193"/>
      <c r="J281" s="193"/>
    </row>
    <row r="282" spans="1:10" ht="15" customHeight="1">
      <c r="A282" s="27" t="s">
        <v>19</v>
      </c>
      <c r="B282" s="15" t="s">
        <v>182</v>
      </c>
      <c r="C282" s="25" t="s">
        <v>226</v>
      </c>
      <c r="D282" s="28">
        <v>300171</v>
      </c>
      <c r="E282" s="25" t="s">
        <v>5477</v>
      </c>
      <c r="F282" s="25" t="s">
        <v>5478</v>
      </c>
      <c r="G282" s="29">
        <v>73</v>
      </c>
      <c r="H282" s="29">
        <v>1</v>
      </c>
      <c r="I282" s="193"/>
      <c r="J282" s="193"/>
    </row>
    <row r="283" spans="1:10" ht="15" customHeight="1">
      <c r="A283" s="27" t="s">
        <v>19</v>
      </c>
      <c r="B283" s="15" t="s">
        <v>182</v>
      </c>
      <c r="C283" s="25" t="s">
        <v>226</v>
      </c>
      <c r="D283" s="28">
        <v>300259</v>
      </c>
      <c r="E283" s="25" t="s">
        <v>5479</v>
      </c>
      <c r="F283" s="25" t="s">
        <v>227</v>
      </c>
      <c r="G283" s="29">
        <v>123</v>
      </c>
      <c r="H283" s="29">
        <v>2</v>
      </c>
      <c r="I283" s="193"/>
      <c r="J283" s="193"/>
    </row>
    <row r="284" spans="1:10" ht="15" customHeight="1">
      <c r="A284" s="27" t="s">
        <v>19</v>
      </c>
      <c r="B284" s="15" t="s">
        <v>182</v>
      </c>
      <c r="C284" s="25" t="s">
        <v>226</v>
      </c>
      <c r="D284" s="28">
        <v>300263</v>
      </c>
      <c r="E284" s="25" t="s">
        <v>5480</v>
      </c>
      <c r="F284" s="25" t="s">
        <v>227</v>
      </c>
      <c r="G284" s="29">
        <v>174</v>
      </c>
      <c r="H284" s="29">
        <v>2</v>
      </c>
      <c r="I284" s="193"/>
      <c r="J284" s="193"/>
    </row>
    <row r="285" spans="1:10" ht="15" customHeight="1">
      <c r="A285" s="27" t="s">
        <v>19</v>
      </c>
      <c r="B285" s="15" t="s">
        <v>182</v>
      </c>
      <c r="C285" s="25" t="s">
        <v>228</v>
      </c>
      <c r="D285" s="28">
        <v>300188</v>
      </c>
      <c r="E285" s="25" t="s">
        <v>5481</v>
      </c>
      <c r="F285" s="25" t="s">
        <v>227</v>
      </c>
      <c r="G285" s="29">
        <v>205</v>
      </c>
      <c r="H285" s="29">
        <v>2</v>
      </c>
      <c r="I285" s="193"/>
      <c r="J285" s="193"/>
    </row>
    <row r="286" spans="1:10" ht="15" customHeight="1">
      <c r="A286" s="27" t="s">
        <v>19</v>
      </c>
      <c r="B286" s="15" t="s">
        <v>182</v>
      </c>
      <c r="C286" s="25" t="s">
        <v>228</v>
      </c>
      <c r="D286" s="28">
        <v>300206</v>
      </c>
      <c r="E286" s="25" t="s">
        <v>5482</v>
      </c>
      <c r="F286" s="25" t="s">
        <v>227</v>
      </c>
      <c r="G286" s="29">
        <v>118</v>
      </c>
      <c r="H286" s="29">
        <v>2</v>
      </c>
      <c r="I286" s="193"/>
      <c r="J286" s="193"/>
    </row>
    <row r="287" spans="1:10" ht="15" customHeight="1">
      <c r="A287" s="27" t="s">
        <v>19</v>
      </c>
      <c r="B287" s="15" t="s">
        <v>182</v>
      </c>
      <c r="C287" s="25" t="s">
        <v>228</v>
      </c>
      <c r="D287" s="28">
        <v>300254</v>
      </c>
      <c r="E287" s="25" t="s">
        <v>5483</v>
      </c>
      <c r="F287" s="25" t="s">
        <v>5484</v>
      </c>
      <c r="G287" s="29">
        <v>109</v>
      </c>
      <c r="H287" s="29">
        <v>2</v>
      </c>
      <c r="I287" s="193"/>
      <c r="J287" s="193"/>
    </row>
    <row r="288" spans="1:10" ht="15" customHeight="1">
      <c r="A288" s="27" t="s">
        <v>19</v>
      </c>
      <c r="B288" s="15" t="s">
        <v>182</v>
      </c>
      <c r="C288" s="25" t="s">
        <v>228</v>
      </c>
      <c r="D288" s="28">
        <v>500374</v>
      </c>
      <c r="E288" s="25" t="s">
        <v>5485</v>
      </c>
      <c r="F288" s="25" t="s">
        <v>5486</v>
      </c>
      <c r="G288" s="29">
        <v>47</v>
      </c>
      <c r="H288" s="29">
        <v>1</v>
      </c>
      <c r="I288" s="193"/>
      <c r="J288" s="193"/>
    </row>
    <row r="289" spans="1:10" ht="15" customHeight="1">
      <c r="A289" s="27" t="s">
        <v>19</v>
      </c>
      <c r="B289" s="15" t="s">
        <v>182</v>
      </c>
      <c r="C289" s="25" t="s">
        <v>228</v>
      </c>
      <c r="D289" s="28">
        <v>500603</v>
      </c>
      <c r="E289" s="25" t="s">
        <v>5487</v>
      </c>
      <c r="F289" s="25" t="s">
        <v>227</v>
      </c>
      <c r="G289" s="29">
        <v>128</v>
      </c>
      <c r="H289" s="29">
        <v>2</v>
      </c>
      <c r="I289" s="193"/>
      <c r="J289" s="193"/>
    </row>
    <row r="290" spans="1:10" ht="15" customHeight="1">
      <c r="A290" s="27" t="s">
        <v>19</v>
      </c>
      <c r="B290" s="15" t="s">
        <v>182</v>
      </c>
      <c r="C290" s="25" t="s">
        <v>204</v>
      </c>
      <c r="D290" s="28">
        <v>300232</v>
      </c>
      <c r="E290" s="25" t="s">
        <v>5488</v>
      </c>
      <c r="F290" s="25" t="s">
        <v>205</v>
      </c>
      <c r="G290" s="29">
        <v>433</v>
      </c>
      <c r="H290" s="29">
        <v>6</v>
      </c>
      <c r="I290" s="193"/>
      <c r="J290" s="193"/>
    </row>
    <row r="291" spans="1:10" ht="15" customHeight="1">
      <c r="A291" s="27" t="s">
        <v>19</v>
      </c>
      <c r="B291" s="15" t="s">
        <v>182</v>
      </c>
      <c r="C291" s="25" t="s">
        <v>204</v>
      </c>
      <c r="D291" s="28">
        <v>300235</v>
      </c>
      <c r="E291" s="25" t="s">
        <v>5489</v>
      </c>
      <c r="F291" s="25" t="s">
        <v>205</v>
      </c>
      <c r="G291" s="29">
        <v>208</v>
      </c>
      <c r="H291" s="29">
        <v>2</v>
      </c>
      <c r="I291" s="193"/>
      <c r="J291" s="193"/>
    </row>
    <row r="292" spans="1:10" ht="15" customHeight="1">
      <c r="A292" s="27" t="s">
        <v>19</v>
      </c>
      <c r="B292" s="15" t="s">
        <v>182</v>
      </c>
      <c r="C292" s="25" t="s">
        <v>206</v>
      </c>
      <c r="D292" s="28">
        <v>300185</v>
      </c>
      <c r="E292" s="25" t="s">
        <v>5490</v>
      </c>
      <c r="F292" s="25" t="s">
        <v>205</v>
      </c>
      <c r="G292" s="29">
        <v>174</v>
      </c>
      <c r="H292" s="29">
        <v>2</v>
      </c>
      <c r="I292" s="193"/>
      <c r="J292" s="193"/>
    </row>
    <row r="293" spans="1:10" ht="15" customHeight="1">
      <c r="A293" s="27" t="s">
        <v>19</v>
      </c>
      <c r="B293" s="15" t="s">
        <v>182</v>
      </c>
      <c r="C293" s="25" t="s">
        <v>206</v>
      </c>
      <c r="D293" s="28">
        <v>300199</v>
      </c>
      <c r="E293" s="25" t="s">
        <v>5491</v>
      </c>
      <c r="F293" s="25" t="s">
        <v>5492</v>
      </c>
      <c r="G293" s="29">
        <v>327</v>
      </c>
      <c r="H293" s="29">
        <v>4</v>
      </c>
      <c r="I293" s="193"/>
      <c r="J293" s="193"/>
    </row>
    <row r="294" spans="1:10" ht="15" customHeight="1">
      <c r="A294" s="27" t="s">
        <v>19</v>
      </c>
      <c r="B294" s="15" t="s">
        <v>182</v>
      </c>
      <c r="C294" s="25" t="s">
        <v>189</v>
      </c>
      <c r="D294" s="28">
        <v>300159</v>
      </c>
      <c r="E294" s="25" t="s">
        <v>5493</v>
      </c>
      <c r="F294" s="25" t="s">
        <v>5494</v>
      </c>
      <c r="G294" s="29">
        <v>88</v>
      </c>
      <c r="H294" s="29">
        <v>1</v>
      </c>
      <c r="I294" s="193"/>
      <c r="J294" s="193"/>
    </row>
    <row r="295" spans="1:10" ht="15" customHeight="1">
      <c r="A295" s="27" t="s">
        <v>19</v>
      </c>
      <c r="B295" s="15" t="s">
        <v>182</v>
      </c>
      <c r="C295" s="25" t="s">
        <v>189</v>
      </c>
      <c r="D295" s="28">
        <v>300161</v>
      </c>
      <c r="E295" s="25" t="s">
        <v>5495</v>
      </c>
      <c r="F295" s="25" t="s">
        <v>190</v>
      </c>
      <c r="G295" s="29">
        <v>166</v>
      </c>
      <c r="H295" s="29">
        <v>2</v>
      </c>
      <c r="I295" s="193"/>
      <c r="J295" s="193"/>
    </row>
    <row r="296" spans="1:10" ht="15" customHeight="1">
      <c r="A296" s="27" t="s">
        <v>19</v>
      </c>
      <c r="B296" s="15" t="s">
        <v>182</v>
      </c>
      <c r="C296" s="25" t="s">
        <v>189</v>
      </c>
      <c r="D296" s="28">
        <v>300172</v>
      </c>
      <c r="E296" s="25" t="s">
        <v>5496</v>
      </c>
      <c r="F296" s="25" t="s">
        <v>190</v>
      </c>
      <c r="G296" s="29">
        <v>223</v>
      </c>
      <c r="H296" s="29">
        <v>3</v>
      </c>
      <c r="I296" s="193"/>
      <c r="J296" s="193"/>
    </row>
    <row r="297" spans="1:10" ht="15" customHeight="1">
      <c r="A297" s="27" t="s">
        <v>19</v>
      </c>
      <c r="B297" s="15" t="s">
        <v>182</v>
      </c>
      <c r="C297" s="25" t="s">
        <v>189</v>
      </c>
      <c r="D297" s="28">
        <v>300175</v>
      </c>
      <c r="E297" s="25" t="s">
        <v>5497</v>
      </c>
      <c r="F297" s="25" t="s">
        <v>190</v>
      </c>
      <c r="G297" s="29">
        <v>120</v>
      </c>
      <c r="H297" s="29">
        <v>2</v>
      </c>
      <c r="I297" s="193"/>
      <c r="J297" s="193"/>
    </row>
    <row r="298" spans="1:10" ht="15" customHeight="1">
      <c r="A298" s="27" t="s">
        <v>19</v>
      </c>
      <c r="B298" s="15" t="s">
        <v>182</v>
      </c>
      <c r="C298" s="25" t="s">
        <v>189</v>
      </c>
      <c r="D298" s="28">
        <v>300194</v>
      </c>
      <c r="E298" s="25" t="s">
        <v>5498</v>
      </c>
      <c r="F298" s="25" t="s">
        <v>190</v>
      </c>
      <c r="G298" s="29">
        <v>56</v>
      </c>
      <c r="H298" s="29">
        <v>1</v>
      </c>
      <c r="I298" s="193"/>
      <c r="J298" s="193"/>
    </row>
    <row r="299" spans="1:10" ht="15" customHeight="1">
      <c r="A299" s="27" t="s">
        <v>19</v>
      </c>
      <c r="B299" s="15" t="s">
        <v>182</v>
      </c>
      <c r="C299" s="25" t="s">
        <v>189</v>
      </c>
      <c r="D299" s="28">
        <v>300207</v>
      </c>
      <c r="E299" s="25" t="s">
        <v>5499</v>
      </c>
      <c r="F299" s="25" t="s">
        <v>190</v>
      </c>
      <c r="G299" s="29">
        <v>98</v>
      </c>
      <c r="H299" s="29">
        <v>1</v>
      </c>
      <c r="I299" s="193"/>
      <c r="J299" s="193"/>
    </row>
    <row r="300" spans="1:10" ht="15" customHeight="1">
      <c r="A300" s="27" t="s">
        <v>19</v>
      </c>
      <c r="B300" s="15" t="s">
        <v>182</v>
      </c>
      <c r="C300" s="25" t="s">
        <v>189</v>
      </c>
      <c r="D300" s="28">
        <v>300214</v>
      </c>
      <c r="E300" s="25" t="s">
        <v>5500</v>
      </c>
      <c r="F300" s="25" t="s">
        <v>190</v>
      </c>
      <c r="G300" s="29">
        <v>83</v>
      </c>
      <c r="H300" s="29">
        <v>1</v>
      </c>
      <c r="I300" s="193"/>
      <c r="J300" s="193"/>
    </row>
    <row r="301" spans="1:10" ht="15" customHeight="1">
      <c r="A301" s="27" t="s">
        <v>19</v>
      </c>
      <c r="B301" s="15" t="s">
        <v>182</v>
      </c>
      <c r="C301" s="25" t="s">
        <v>189</v>
      </c>
      <c r="D301" s="28">
        <v>300215</v>
      </c>
      <c r="E301" s="25" t="s">
        <v>5367</v>
      </c>
      <c r="F301" s="25" t="s">
        <v>190</v>
      </c>
      <c r="G301" s="29">
        <v>162</v>
      </c>
      <c r="H301" s="29">
        <v>2</v>
      </c>
      <c r="I301" s="193"/>
      <c r="J301" s="193"/>
    </row>
    <row r="302" spans="1:10" ht="15" customHeight="1">
      <c r="A302" s="27" t="s">
        <v>19</v>
      </c>
      <c r="B302" s="15" t="s">
        <v>182</v>
      </c>
      <c r="C302" s="25" t="s">
        <v>189</v>
      </c>
      <c r="D302" s="28">
        <v>300238</v>
      </c>
      <c r="E302" s="25" t="s">
        <v>5501</v>
      </c>
      <c r="F302" s="25" t="s">
        <v>190</v>
      </c>
      <c r="G302" s="29">
        <v>161</v>
      </c>
      <c r="H302" s="29">
        <v>2</v>
      </c>
      <c r="I302" s="193"/>
      <c r="J302" s="193"/>
    </row>
    <row r="303" spans="1:10" ht="15" customHeight="1">
      <c r="A303" s="27" t="s">
        <v>19</v>
      </c>
      <c r="B303" s="15" t="s">
        <v>182</v>
      </c>
      <c r="C303" s="25" t="s">
        <v>189</v>
      </c>
      <c r="D303" s="28">
        <v>300249</v>
      </c>
      <c r="E303" s="25" t="s">
        <v>5502</v>
      </c>
      <c r="F303" s="25" t="s">
        <v>190</v>
      </c>
      <c r="G303" s="29">
        <v>112</v>
      </c>
      <c r="H303" s="29">
        <v>2</v>
      </c>
      <c r="I303" s="193"/>
      <c r="J303" s="193"/>
    </row>
    <row r="304" spans="1:10" ht="15" customHeight="1">
      <c r="A304" s="27" t="s">
        <v>19</v>
      </c>
      <c r="B304" s="15" t="s">
        <v>182</v>
      </c>
      <c r="C304" s="25" t="s">
        <v>189</v>
      </c>
      <c r="D304" s="28">
        <v>300268</v>
      </c>
      <c r="E304" s="25" t="s">
        <v>5503</v>
      </c>
      <c r="F304" s="25" t="s">
        <v>5504</v>
      </c>
      <c r="G304" s="29">
        <v>143</v>
      </c>
      <c r="H304" s="29">
        <v>2</v>
      </c>
      <c r="I304" s="193"/>
      <c r="J304" s="193"/>
    </row>
    <row r="305" spans="1:10" ht="15" customHeight="1">
      <c r="A305" s="27" t="s">
        <v>19</v>
      </c>
      <c r="B305" s="15" t="s">
        <v>182</v>
      </c>
      <c r="C305" s="25" t="s">
        <v>189</v>
      </c>
      <c r="D305" s="28">
        <v>321103</v>
      </c>
      <c r="E305" s="25" t="s">
        <v>5505</v>
      </c>
      <c r="F305" s="25" t="s">
        <v>190</v>
      </c>
      <c r="G305" s="29">
        <v>67</v>
      </c>
      <c r="H305" s="29">
        <v>1</v>
      </c>
      <c r="I305" s="193"/>
      <c r="J305" s="193"/>
    </row>
    <row r="306" spans="1:10" ht="15" customHeight="1">
      <c r="A306" s="27" t="s">
        <v>19</v>
      </c>
      <c r="B306" s="15" t="s">
        <v>182</v>
      </c>
      <c r="C306" s="25" t="s">
        <v>189</v>
      </c>
      <c r="D306" s="28">
        <v>500370</v>
      </c>
      <c r="E306" s="25" t="s">
        <v>5506</v>
      </c>
      <c r="F306" s="25" t="s">
        <v>190</v>
      </c>
      <c r="G306" s="29">
        <v>347</v>
      </c>
      <c r="H306" s="29">
        <v>4</v>
      </c>
      <c r="I306" s="193"/>
      <c r="J306" s="193"/>
    </row>
    <row r="307" spans="1:10" ht="15" customHeight="1">
      <c r="A307" s="27" t="s">
        <v>19</v>
      </c>
      <c r="B307" s="15" t="s">
        <v>182</v>
      </c>
      <c r="C307" s="25" t="s">
        <v>189</v>
      </c>
      <c r="D307" s="28">
        <v>500611</v>
      </c>
      <c r="E307" s="25" t="s">
        <v>5507</v>
      </c>
      <c r="F307" s="25" t="s">
        <v>5508</v>
      </c>
      <c r="G307" s="29">
        <v>59</v>
      </c>
      <c r="H307" s="29">
        <v>1</v>
      </c>
      <c r="I307" s="193"/>
      <c r="J307" s="193"/>
    </row>
    <row r="308" spans="1:10" ht="15" customHeight="1">
      <c r="A308" s="27" t="s">
        <v>19</v>
      </c>
      <c r="B308" s="15" t="s">
        <v>182</v>
      </c>
      <c r="C308" s="25" t="s">
        <v>189</v>
      </c>
      <c r="D308" s="28">
        <v>500615</v>
      </c>
      <c r="E308" s="25" t="s">
        <v>5509</v>
      </c>
      <c r="F308" s="25" t="s">
        <v>5510</v>
      </c>
      <c r="G308" s="29">
        <v>57</v>
      </c>
      <c r="H308" s="29">
        <v>1</v>
      </c>
      <c r="I308" s="193"/>
      <c r="J308" s="193"/>
    </row>
    <row r="309" spans="1:10" ht="15" customHeight="1">
      <c r="A309" s="27" t="s">
        <v>19</v>
      </c>
      <c r="B309" s="15" t="s">
        <v>182</v>
      </c>
      <c r="C309" s="25" t="s">
        <v>189</v>
      </c>
      <c r="D309" s="28">
        <v>500621</v>
      </c>
      <c r="E309" s="25" t="s">
        <v>5511</v>
      </c>
      <c r="F309" s="25" t="s">
        <v>190</v>
      </c>
      <c r="G309" s="29">
        <v>53</v>
      </c>
      <c r="H309" s="29">
        <v>1</v>
      </c>
      <c r="I309" s="193"/>
      <c r="J309" s="193"/>
    </row>
    <row r="310" spans="1:10" ht="15" customHeight="1">
      <c r="A310" s="27" t="s">
        <v>19</v>
      </c>
      <c r="B310" s="15" t="s">
        <v>182</v>
      </c>
      <c r="C310" s="25" t="s">
        <v>208</v>
      </c>
      <c r="D310" s="28">
        <v>300241</v>
      </c>
      <c r="E310" s="25" t="s">
        <v>5512</v>
      </c>
      <c r="F310" s="25" t="s">
        <v>5513</v>
      </c>
      <c r="G310" s="29">
        <v>492</v>
      </c>
      <c r="H310" s="29">
        <v>7</v>
      </c>
      <c r="I310" s="193"/>
      <c r="J310" s="193"/>
    </row>
    <row r="311" spans="1:10" ht="15" customHeight="1">
      <c r="A311" s="27" t="s">
        <v>19</v>
      </c>
      <c r="B311" s="15" t="s">
        <v>182</v>
      </c>
      <c r="C311" s="25" t="s">
        <v>208</v>
      </c>
      <c r="D311" s="28">
        <v>500610</v>
      </c>
      <c r="E311" s="25" t="s">
        <v>5514</v>
      </c>
      <c r="F311" s="25" t="s">
        <v>209</v>
      </c>
      <c r="G311" s="29">
        <v>630</v>
      </c>
      <c r="H311" s="29">
        <v>9</v>
      </c>
      <c r="I311" s="193"/>
      <c r="J311" s="193"/>
    </row>
    <row r="312" spans="1:10" ht="15" customHeight="1">
      <c r="A312" s="27" t="s">
        <v>19</v>
      </c>
      <c r="B312" s="15" t="s">
        <v>182</v>
      </c>
      <c r="C312" s="25" t="s">
        <v>210</v>
      </c>
      <c r="D312" s="28">
        <v>300248</v>
      </c>
      <c r="E312" s="25" t="s">
        <v>5515</v>
      </c>
      <c r="F312" s="25" t="s">
        <v>209</v>
      </c>
      <c r="G312" s="29">
        <v>165</v>
      </c>
      <c r="H312" s="29">
        <v>2</v>
      </c>
      <c r="I312" s="193"/>
      <c r="J312" s="193"/>
    </row>
    <row r="313" spans="1:10" ht="15" customHeight="1">
      <c r="A313" s="27" t="s">
        <v>19</v>
      </c>
      <c r="B313" s="15" t="s">
        <v>182</v>
      </c>
      <c r="C313" s="25" t="s">
        <v>210</v>
      </c>
      <c r="D313" s="28">
        <v>300267</v>
      </c>
      <c r="E313" s="25" t="s">
        <v>5516</v>
      </c>
      <c r="F313" s="25" t="s">
        <v>209</v>
      </c>
      <c r="G313" s="29">
        <v>260</v>
      </c>
      <c r="H313" s="29">
        <v>3</v>
      </c>
      <c r="I313" s="193"/>
      <c r="J313" s="193"/>
    </row>
    <row r="314" spans="1:10" ht="15" customHeight="1">
      <c r="A314" s="27" t="s">
        <v>19</v>
      </c>
      <c r="B314" s="15" t="s">
        <v>182</v>
      </c>
      <c r="C314" s="25" t="s">
        <v>210</v>
      </c>
      <c r="D314" s="28">
        <v>500619</v>
      </c>
      <c r="E314" s="25" t="s">
        <v>5517</v>
      </c>
      <c r="F314" s="25" t="s">
        <v>209</v>
      </c>
      <c r="G314" s="29">
        <v>59</v>
      </c>
      <c r="H314" s="29">
        <v>1</v>
      </c>
      <c r="I314" s="193"/>
      <c r="J314" s="193"/>
    </row>
    <row r="315" spans="1:10" ht="15" customHeight="1">
      <c r="A315" s="27" t="s">
        <v>19</v>
      </c>
      <c r="B315" s="15" t="s">
        <v>182</v>
      </c>
      <c r="C315" s="25" t="s">
        <v>28</v>
      </c>
      <c r="D315" s="28">
        <v>300179</v>
      </c>
      <c r="E315" s="25" t="s">
        <v>5518</v>
      </c>
      <c r="F315" s="25" t="s">
        <v>191</v>
      </c>
      <c r="G315" s="29">
        <v>270</v>
      </c>
      <c r="H315" s="29">
        <v>3</v>
      </c>
      <c r="I315" s="193"/>
      <c r="J315" s="193"/>
    </row>
    <row r="316" spans="1:10" ht="15" customHeight="1">
      <c r="A316" s="27" t="s">
        <v>19</v>
      </c>
      <c r="B316" s="15" t="s">
        <v>182</v>
      </c>
      <c r="C316" s="25" t="s">
        <v>28</v>
      </c>
      <c r="D316" s="28">
        <v>300239</v>
      </c>
      <c r="E316" s="25" t="s">
        <v>5519</v>
      </c>
      <c r="F316" s="25" t="s">
        <v>191</v>
      </c>
      <c r="G316" s="29">
        <v>127</v>
      </c>
      <c r="H316" s="29">
        <v>2</v>
      </c>
      <c r="I316" s="193"/>
      <c r="J316" s="193"/>
    </row>
    <row r="317" spans="1:10" ht="15" customHeight="1">
      <c r="A317" s="27" t="s">
        <v>19</v>
      </c>
      <c r="B317" s="15" t="s">
        <v>182</v>
      </c>
      <c r="C317" s="25" t="s">
        <v>28</v>
      </c>
      <c r="D317" s="28">
        <v>500620</v>
      </c>
      <c r="E317" s="25" t="s">
        <v>5520</v>
      </c>
      <c r="F317" s="25" t="s">
        <v>191</v>
      </c>
      <c r="G317" s="29">
        <v>20</v>
      </c>
      <c r="H317" s="29">
        <v>1</v>
      </c>
      <c r="I317" s="193"/>
      <c r="J317" s="193"/>
    </row>
    <row r="318" spans="1:10" ht="15" customHeight="1">
      <c r="A318" s="27" t="s">
        <v>19</v>
      </c>
      <c r="B318" s="15" t="s">
        <v>182</v>
      </c>
      <c r="C318" s="25" t="s">
        <v>229</v>
      </c>
      <c r="D318" s="28">
        <v>300177</v>
      </c>
      <c r="E318" s="25" t="s">
        <v>5521</v>
      </c>
      <c r="F318" s="25" t="s">
        <v>230</v>
      </c>
      <c r="G318" s="29">
        <v>248</v>
      </c>
      <c r="H318" s="29">
        <v>3</v>
      </c>
      <c r="I318" s="193"/>
      <c r="J318" s="193"/>
    </row>
    <row r="319" spans="1:10" ht="15" customHeight="1">
      <c r="A319" s="27" t="s">
        <v>19</v>
      </c>
      <c r="B319" s="15" t="s">
        <v>182</v>
      </c>
      <c r="C319" s="25" t="s">
        <v>229</v>
      </c>
      <c r="D319" s="28">
        <v>300183</v>
      </c>
      <c r="E319" s="25" t="s">
        <v>5522</v>
      </c>
      <c r="F319" s="25" t="s">
        <v>230</v>
      </c>
      <c r="G319" s="29">
        <v>1223</v>
      </c>
      <c r="H319" s="29">
        <v>17</v>
      </c>
      <c r="I319" s="193"/>
      <c r="J319" s="193"/>
    </row>
    <row r="320" spans="1:10" ht="15" customHeight="1">
      <c r="A320" s="27" t="s">
        <v>19</v>
      </c>
      <c r="B320" s="15" t="s">
        <v>182</v>
      </c>
      <c r="C320" s="25" t="s">
        <v>231</v>
      </c>
      <c r="D320" s="28">
        <v>300178</v>
      </c>
      <c r="E320" s="25" t="s">
        <v>5523</v>
      </c>
      <c r="F320" s="25" t="s">
        <v>230</v>
      </c>
      <c r="G320" s="29">
        <v>187</v>
      </c>
      <c r="H320" s="29">
        <v>2</v>
      </c>
      <c r="I320" s="193"/>
      <c r="J320" s="193"/>
    </row>
    <row r="321" spans="1:10" ht="15" customHeight="1">
      <c r="A321" s="27" t="s">
        <v>19</v>
      </c>
      <c r="B321" s="15" t="s">
        <v>182</v>
      </c>
      <c r="C321" s="25" t="s">
        <v>231</v>
      </c>
      <c r="D321" s="28">
        <v>300198</v>
      </c>
      <c r="E321" s="25" t="s">
        <v>5524</v>
      </c>
      <c r="F321" s="25" t="s">
        <v>5525</v>
      </c>
      <c r="G321" s="29">
        <v>255</v>
      </c>
      <c r="H321" s="29">
        <v>3</v>
      </c>
      <c r="I321" s="193"/>
      <c r="J321" s="193"/>
    </row>
    <row r="322" spans="1:10" ht="15" customHeight="1">
      <c r="A322" s="27" t="s">
        <v>19</v>
      </c>
      <c r="B322" s="15" t="s">
        <v>182</v>
      </c>
      <c r="C322" s="25" t="s">
        <v>192</v>
      </c>
      <c r="D322" s="28">
        <v>300201</v>
      </c>
      <c r="E322" s="25" t="s">
        <v>5526</v>
      </c>
      <c r="F322" s="25" t="s">
        <v>5527</v>
      </c>
      <c r="G322" s="29">
        <v>139</v>
      </c>
      <c r="H322" s="29">
        <v>2</v>
      </c>
      <c r="I322" s="193"/>
      <c r="J322" s="193"/>
    </row>
    <row r="323" spans="1:10" ht="15" customHeight="1">
      <c r="A323" s="27" t="s">
        <v>19</v>
      </c>
      <c r="B323" s="15" t="s">
        <v>182</v>
      </c>
      <c r="C323" s="25" t="s">
        <v>192</v>
      </c>
      <c r="D323" s="28">
        <v>300221</v>
      </c>
      <c r="E323" s="25" t="s">
        <v>5528</v>
      </c>
      <c r="F323" s="25" t="s">
        <v>5527</v>
      </c>
      <c r="G323" s="29">
        <v>40</v>
      </c>
      <c r="H323" s="29">
        <v>1</v>
      </c>
      <c r="I323" s="193"/>
      <c r="J323" s="193"/>
    </row>
    <row r="324" spans="1:10" ht="15" customHeight="1">
      <c r="A324" s="27" t="s">
        <v>19</v>
      </c>
      <c r="B324" s="15" t="s">
        <v>182</v>
      </c>
      <c r="C324" s="25" t="s">
        <v>192</v>
      </c>
      <c r="D324" s="28">
        <v>300258</v>
      </c>
      <c r="E324" s="25" t="s">
        <v>5529</v>
      </c>
      <c r="F324" s="25" t="s">
        <v>5527</v>
      </c>
      <c r="G324" s="29">
        <v>84</v>
      </c>
      <c r="H324" s="29">
        <v>1</v>
      </c>
      <c r="I324" s="193"/>
      <c r="J324" s="193"/>
    </row>
    <row r="325" spans="1:10" ht="15" customHeight="1">
      <c r="A325" s="27" t="s">
        <v>19</v>
      </c>
      <c r="B325" s="15" t="s">
        <v>182</v>
      </c>
      <c r="C325" s="25" t="s">
        <v>192</v>
      </c>
      <c r="D325" s="28">
        <v>500441</v>
      </c>
      <c r="E325" s="25" t="s">
        <v>5530</v>
      </c>
      <c r="F325" s="25" t="s">
        <v>5527</v>
      </c>
      <c r="G325" s="29">
        <v>138</v>
      </c>
      <c r="H325" s="29">
        <v>2</v>
      </c>
      <c r="I325" s="193"/>
      <c r="J325" s="193"/>
    </row>
    <row r="326" spans="1:10" ht="15" customHeight="1">
      <c r="A326" s="27" t="s">
        <v>19</v>
      </c>
      <c r="B326" s="15" t="s">
        <v>182</v>
      </c>
      <c r="C326" s="25" t="s">
        <v>194</v>
      </c>
      <c r="D326" s="28">
        <v>300169</v>
      </c>
      <c r="E326" s="25" t="s">
        <v>5531</v>
      </c>
      <c r="F326" s="25" t="s">
        <v>195</v>
      </c>
      <c r="G326" s="29">
        <v>81</v>
      </c>
      <c r="H326" s="29">
        <v>1</v>
      </c>
      <c r="I326" s="193"/>
      <c r="J326" s="193"/>
    </row>
    <row r="327" spans="1:10" ht="15" customHeight="1">
      <c r="A327" s="27" t="s">
        <v>19</v>
      </c>
      <c r="B327" s="15" t="s">
        <v>182</v>
      </c>
      <c r="C327" s="25" t="s">
        <v>194</v>
      </c>
      <c r="D327" s="28">
        <v>300189</v>
      </c>
      <c r="E327" s="25" t="s">
        <v>5532</v>
      </c>
      <c r="F327" s="25" t="s">
        <v>5533</v>
      </c>
      <c r="G327" s="29">
        <v>97</v>
      </c>
      <c r="H327" s="29">
        <v>1</v>
      </c>
      <c r="I327" s="193"/>
      <c r="J327" s="193"/>
    </row>
    <row r="328" spans="1:10" ht="15" customHeight="1">
      <c r="A328" s="27" t="s">
        <v>19</v>
      </c>
      <c r="B328" s="15" t="s">
        <v>182</v>
      </c>
      <c r="C328" s="25" t="s">
        <v>194</v>
      </c>
      <c r="D328" s="28">
        <v>500614</v>
      </c>
      <c r="E328" s="25" t="s">
        <v>5534</v>
      </c>
      <c r="F328" s="25" t="s">
        <v>195</v>
      </c>
      <c r="G328" s="29">
        <v>223</v>
      </c>
      <c r="H328" s="29">
        <v>3</v>
      </c>
      <c r="I328" s="193"/>
      <c r="J328" s="193"/>
    </row>
    <row r="329" spans="1:10" ht="15" customHeight="1">
      <c r="A329" s="27" t="s">
        <v>19</v>
      </c>
      <c r="B329" s="15" t="s">
        <v>182</v>
      </c>
      <c r="C329" s="25" t="s">
        <v>194</v>
      </c>
      <c r="D329" s="28">
        <v>500907</v>
      </c>
      <c r="E329" s="25" t="s">
        <v>5535</v>
      </c>
      <c r="F329" s="25" t="s">
        <v>195</v>
      </c>
      <c r="G329" s="29">
        <v>34</v>
      </c>
      <c r="H329" s="29">
        <v>1</v>
      </c>
      <c r="I329" s="193"/>
      <c r="J329" s="193"/>
    </row>
    <row r="330" spans="1:10" ht="15" customHeight="1">
      <c r="A330" s="27" t="s">
        <v>19</v>
      </c>
      <c r="B330" s="15" t="s">
        <v>182</v>
      </c>
      <c r="C330" s="25" t="s">
        <v>212</v>
      </c>
      <c r="D330" s="28">
        <v>300209</v>
      </c>
      <c r="E330" s="25" t="s">
        <v>5536</v>
      </c>
      <c r="F330" s="25" t="s">
        <v>213</v>
      </c>
      <c r="G330" s="29">
        <v>435</v>
      </c>
      <c r="H330" s="29">
        <v>6</v>
      </c>
      <c r="I330" s="193"/>
      <c r="J330" s="193"/>
    </row>
    <row r="331" spans="1:10" ht="15" customHeight="1">
      <c r="A331" s="27" t="s">
        <v>19</v>
      </c>
      <c r="B331" s="15" t="s">
        <v>182</v>
      </c>
      <c r="C331" s="25" t="s">
        <v>212</v>
      </c>
      <c r="D331" s="28">
        <v>500369</v>
      </c>
      <c r="E331" s="25" t="s">
        <v>5537</v>
      </c>
      <c r="F331" s="25" t="s">
        <v>213</v>
      </c>
      <c r="G331" s="29">
        <v>54</v>
      </c>
      <c r="H331" s="29">
        <v>1</v>
      </c>
      <c r="I331" s="193"/>
      <c r="J331" s="193"/>
    </row>
    <row r="332" spans="1:10" ht="15" customHeight="1">
      <c r="A332" s="27" t="s">
        <v>19</v>
      </c>
      <c r="B332" s="15" t="s">
        <v>182</v>
      </c>
      <c r="C332" s="25" t="s">
        <v>214</v>
      </c>
      <c r="D332" s="28">
        <v>300233</v>
      </c>
      <c r="E332" s="25" t="s">
        <v>5538</v>
      </c>
      <c r="F332" s="25" t="s">
        <v>5539</v>
      </c>
      <c r="G332" s="29">
        <v>1261</v>
      </c>
      <c r="H332" s="29">
        <v>18</v>
      </c>
      <c r="I332" s="193"/>
      <c r="J332" s="193"/>
    </row>
    <row r="333" spans="1:10" ht="15" customHeight="1">
      <c r="A333" s="27" t="s">
        <v>19</v>
      </c>
      <c r="B333" s="15" t="s">
        <v>182</v>
      </c>
      <c r="C333" s="25" t="s">
        <v>214</v>
      </c>
      <c r="D333" s="28">
        <v>300234</v>
      </c>
      <c r="E333" s="25" t="s">
        <v>5540</v>
      </c>
      <c r="F333" s="25" t="s">
        <v>5539</v>
      </c>
      <c r="G333" s="29">
        <v>578</v>
      </c>
      <c r="H333" s="29">
        <v>8</v>
      </c>
      <c r="I333" s="193"/>
      <c r="J333" s="193"/>
    </row>
    <row r="334" spans="1:10" ht="15" customHeight="1">
      <c r="A334" s="27" t="s">
        <v>19</v>
      </c>
      <c r="B334" s="15" t="s">
        <v>182</v>
      </c>
      <c r="C334" s="25" t="s">
        <v>216</v>
      </c>
      <c r="D334" s="28">
        <v>300203</v>
      </c>
      <c r="E334" s="25" t="s">
        <v>5541</v>
      </c>
      <c r="F334" s="25" t="s">
        <v>5539</v>
      </c>
      <c r="G334" s="29">
        <v>190</v>
      </c>
      <c r="H334" s="29">
        <v>2</v>
      </c>
      <c r="I334" s="193"/>
      <c r="J334" s="193"/>
    </row>
    <row r="335" spans="1:10" ht="15" customHeight="1">
      <c r="A335" s="27" t="s">
        <v>19</v>
      </c>
      <c r="B335" s="15" t="s">
        <v>182</v>
      </c>
      <c r="C335" s="25" t="s">
        <v>216</v>
      </c>
      <c r="D335" s="28">
        <v>500367</v>
      </c>
      <c r="E335" s="25" t="s">
        <v>5542</v>
      </c>
      <c r="F335" s="25" t="s">
        <v>5539</v>
      </c>
      <c r="G335" s="29">
        <v>234</v>
      </c>
      <c r="H335" s="29">
        <v>3</v>
      </c>
      <c r="I335" s="193"/>
      <c r="J335" s="193"/>
    </row>
    <row r="336" spans="1:10" ht="15" customHeight="1">
      <c r="A336" s="27" t="s">
        <v>19</v>
      </c>
      <c r="B336" s="15" t="s">
        <v>182</v>
      </c>
      <c r="C336" s="25" t="s">
        <v>218</v>
      </c>
      <c r="D336" s="28">
        <v>300211</v>
      </c>
      <c r="E336" s="25" t="s">
        <v>5543</v>
      </c>
      <c r="F336" s="25" t="s">
        <v>5539</v>
      </c>
      <c r="G336" s="29">
        <v>250</v>
      </c>
      <c r="H336" s="29">
        <v>3</v>
      </c>
      <c r="I336" s="193"/>
      <c r="J336" s="193"/>
    </row>
    <row r="337" spans="1:10" ht="15" customHeight="1">
      <c r="A337" s="27" t="s">
        <v>19</v>
      </c>
      <c r="B337" s="15" t="s">
        <v>182</v>
      </c>
      <c r="C337" s="25" t="s">
        <v>218</v>
      </c>
      <c r="D337" s="28">
        <v>500616</v>
      </c>
      <c r="E337" s="25" t="s">
        <v>5544</v>
      </c>
      <c r="F337" s="25" t="s">
        <v>5539</v>
      </c>
      <c r="G337" s="29">
        <v>65</v>
      </c>
      <c r="H337" s="29">
        <v>1</v>
      </c>
      <c r="I337" s="193"/>
      <c r="J337" s="193"/>
    </row>
    <row r="338" spans="1:10" ht="15" customHeight="1">
      <c r="A338" s="27" t="s">
        <v>19</v>
      </c>
      <c r="B338" s="15" t="s">
        <v>182</v>
      </c>
      <c r="C338" s="25" t="s">
        <v>196</v>
      </c>
      <c r="D338" s="28">
        <v>300180</v>
      </c>
      <c r="E338" s="25" t="s">
        <v>5545</v>
      </c>
      <c r="F338" s="25" t="s">
        <v>197</v>
      </c>
      <c r="G338" s="29">
        <v>24</v>
      </c>
      <c r="H338" s="29">
        <v>1</v>
      </c>
      <c r="I338" s="193"/>
      <c r="J338" s="193"/>
    </row>
    <row r="339" spans="1:10" ht="15" customHeight="1">
      <c r="A339" s="27" t="s">
        <v>19</v>
      </c>
      <c r="B339" s="15" t="s">
        <v>182</v>
      </c>
      <c r="C339" s="25" t="s">
        <v>196</v>
      </c>
      <c r="D339" s="28">
        <v>300219</v>
      </c>
      <c r="E339" s="25" t="s">
        <v>5546</v>
      </c>
      <c r="F339" s="25" t="s">
        <v>197</v>
      </c>
      <c r="G339" s="29">
        <v>68</v>
      </c>
      <c r="H339" s="29">
        <v>1</v>
      </c>
      <c r="I339" s="193"/>
      <c r="J339" s="193"/>
    </row>
    <row r="340" spans="1:10" ht="15" customHeight="1">
      <c r="A340" s="27" t="s">
        <v>19</v>
      </c>
      <c r="B340" s="15" t="s">
        <v>182</v>
      </c>
      <c r="C340" s="25" t="s">
        <v>196</v>
      </c>
      <c r="D340" s="28">
        <v>300256</v>
      </c>
      <c r="E340" s="25" t="s">
        <v>5296</v>
      </c>
      <c r="F340" s="25" t="s">
        <v>197</v>
      </c>
      <c r="G340" s="29">
        <v>236</v>
      </c>
      <c r="H340" s="29">
        <v>3</v>
      </c>
      <c r="I340" s="193"/>
      <c r="J340" s="193"/>
    </row>
    <row r="341" spans="1:10" ht="15" customHeight="1">
      <c r="A341" s="27" t="s">
        <v>19</v>
      </c>
      <c r="B341" s="15" t="s">
        <v>182</v>
      </c>
      <c r="C341" s="25" t="s">
        <v>196</v>
      </c>
      <c r="D341" s="28">
        <v>500607</v>
      </c>
      <c r="E341" s="25" t="s">
        <v>5547</v>
      </c>
      <c r="F341" s="25" t="s">
        <v>197</v>
      </c>
      <c r="G341" s="29">
        <v>50</v>
      </c>
      <c r="H341" s="29">
        <v>1</v>
      </c>
      <c r="I341" s="193"/>
      <c r="J341" s="193"/>
    </row>
    <row r="342" spans="1:10" ht="15" customHeight="1">
      <c r="A342" s="27" t="s">
        <v>19</v>
      </c>
      <c r="B342" s="15" t="s">
        <v>182</v>
      </c>
      <c r="C342" s="25" t="s">
        <v>196</v>
      </c>
      <c r="D342" s="28">
        <v>500609</v>
      </c>
      <c r="E342" s="25" t="s">
        <v>5548</v>
      </c>
      <c r="F342" s="25" t="s">
        <v>197</v>
      </c>
      <c r="G342" s="29">
        <v>39</v>
      </c>
      <c r="H342" s="29">
        <v>1</v>
      </c>
      <c r="I342" s="193"/>
      <c r="J342" s="193"/>
    </row>
    <row r="343" spans="1:10" ht="15" customHeight="1">
      <c r="A343" s="27" t="s">
        <v>19</v>
      </c>
      <c r="B343" s="15" t="s">
        <v>182</v>
      </c>
      <c r="C343" s="25" t="s">
        <v>233</v>
      </c>
      <c r="D343" s="28">
        <v>300184</v>
      </c>
      <c r="E343" s="25" t="s">
        <v>5549</v>
      </c>
      <c r="F343" s="25" t="s">
        <v>5550</v>
      </c>
      <c r="G343" s="29">
        <v>86</v>
      </c>
      <c r="H343" s="29">
        <v>1</v>
      </c>
      <c r="I343" s="193"/>
      <c r="J343" s="193"/>
    </row>
    <row r="344" spans="1:10" ht="15" customHeight="1">
      <c r="A344" s="27" t="s">
        <v>19</v>
      </c>
      <c r="B344" s="15" t="s">
        <v>182</v>
      </c>
      <c r="C344" s="25" t="s">
        <v>233</v>
      </c>
      <c r="D344" s="28">
        <v>300212</v>
      </c>
      <c r="E344" s="25" t="s">
        <v>5551</v>
      </c>
      <c r="F344" s="25" t="s">
        <v>5550</v>
      </c>
      <c r="G344" s="29">
        <v>70</v>
      </c>
      <c r="H344" s="29">
        <v>1</v>
      </c>
      <c r="I344" s="193"/>
      <c r="J344" s="193"/>
    </row>
    <row r="345" spans="1:10" ht="15" customHeight="1">
      <c r="A345" s="27" t="s">
        <v>19</v>
      </c>
      <c r="B345" s="15" t="s">
        <v>182</v>
      </c>
      <c r="C345" s="25" t="s">
        <v>233</v>
      </c>
      <c r="D345" s="28">
        <v>300213</v>
      </c>
      <c r="E345" s="25" t="s">
        <v>5552</v>
      </c>
      <c r="F345" s="25" t="s">
        <v>5550</v>
      </c>
      <c r="G345" s="29">
        <v>172</v>
      </c>
      <c r="H345" s="29">
        <v>2</v>
      </c>
      <c r="I345" s="193"/>
      <c r="J345" s="193"/>
    </row>
    <row r="346" spans="1:10" ht="15" customHeight="1">
      <c r="A346" s="27" t="s">
        <v>19</v>
      </c>
      <c r="B346" s="15" t="s">
        <v>182</v>
      </c>
      <c r="C346" s="25" t="s">
        <v>233</v>
      </c>
      <c r="D346" s="28">
        <v>300216</v>
      </c>
      <c r="E346" s="25" t="s">
        <v>5553</v>
      </c>
      <c r="F346" s="25" t="s">
        <v>5550</v>
      </c>
      <c r="G346" s="29">
        <v>88</v>
      </c>
      <c r="H346" s="29">
        <v>1</v>
      </c>
      <c r="I346" s="193"/>
      <c r="J346" s="193"/>
    </row>
    <row r="347" spans="1:10" ht="15" customHeight="1">
      <c r="A347" s="27" t="s">
        <v>19</v>
      </c>
      <c r="B347" s="15" t="s">
        <v>182</v>
      </c>
      <c r="C347" s="25" t="s">
        <v>233</v>
      </c>
      <c r="D347" s="28">
        <v>300220</v>
      </c>
      <c r="E347" s="25" t="s">
        <v>5554</v>
      </c>
      <c r="F347" s="25" t="s">
        <v>5550</v>
      </c>
      <c r="G347" s="29">
        <v>896</v>
      </c>
      <c r="H347" s="29">
        <v>12</v>
      </c>
      <c r="I347" s="193"/>
      <c r="J347" s="193"/>
    </row>
    <row r="348" spans="1:10" ht="15" customHeight="1">
      <c r="A348" s="27" t="s">
        <v>19</v>
      </c>
      <c r="B348" s="15" t="s">
        <v>182</v>
      </c>
      <c r="C348" s="25" t="s">
        <v>235</v>
      </c>
      <c r="D348" s="28">
        <v>300156</v>
      </c>
      <c r="E348" s="25" t="s">
        <v>5555</v>
      </c>
      <c r="F348" s="25" t="s">
        <v>5550</v>
      </c>
      <c r="G348" s="29">
        <v>114</v>
      </c>
      <c r="H348" s="29">
        <v>2</v>
      </c>
      <c r="I348" s="193"/>
      <c r="J348" s="193"/>
    </row>
    <row r="349" spans="1:10" ht="15" customHeight="1">
      <c r="A349" s="27" t="s">
        <v>19</v>
      </c>
      <c r="B349" s="15" t="s">
        <v>182</v>
      </c>
      <c r="C349" s="25" t="s">
        <v>235</v>
      </c>
      <c r="D349" s="28">
        <v>300186</v>
      </c>
      <c r="E349" s="25" t="s">
        <v>5556</v>
      </c>
      <c r="F349" s="25" t="s">
        <v>5550</v>
      </c>
      <c r="G349" s="29">
        <v>117</v>
      </c>
      <c r="H349" s="29">
        <v>2</v>
      </c>
      <c r="I349" s="193"/>
      <c r="J349" s="193"/>
    </row>
    <row r="350" spans="1:10" ht="15" customHeight="1">
      <c r="A350" s="27" t="s">
        <v>19</v>
      </c>
      <c r="B350" s="15" t="s">
        <v>182</v>
      </c>
      <c r="C350" s="25" t="s">
        <v>235</v>
      </c>
      <c r="D350" s="28">
        <v>300191</v>
      </c>
      <c r="E350" s="25" t="s">
        <v>5557</v>
      </c>
      <c r="F350" s="25" t="s">
        <v>5550</v>
      </c>
      <c r="G350" s="29">
        <v>63</v>
      </c>
      <c r="H350" s="29">
        <v>1</v>
      </c>
      <c r="I350" s="193"/>
      <c r="J350" s="193"/>
    </row>
    <row r="351" spans="1:10" ht="15" customHeight="1">
      <c r="A351" s="27" t="s">
        <v>19</v>
      </c>
      <c r="B351" s="15" t="s">
        <v>182</v>
      </c>
      <c r="C351" s="25" t="s">
        <v>235</v>
      </c>
      <c r="D351" s="28">
        <v>300195</v>
      </c>
      <c r="E351" s="25" t="s">
        <v>5558</v>
      </c>
      <c r="F351" s="25" t="s">
        <v>5550</v>
      </c>
      <c r="G351" s="29">
        <v>98</v>
      </c>
      <c r="H351" s="29">
        <v>1</v>
      </c>
      <c r="I351" s="193"/>
      <c r="J351" s="193"/>
    </row>
    <row r="352" spans="1:10" ht="15" customHeight="1">
      <c r="A352" s="27" t="s">
        <v>19</v>
      </c>
      <c r="B352" s="15" t="s">
        <v>182</v>
      </c>
      <c r="C352" s="25" t="s">
        <v>235</v>
      </c>
      <c r="D352" s="28">
        <v>300197</v>
      </c>
      <c r="E352" s="25" t="s">
        <v>5559</v>
      </c>
      <c r="F352" s="25" t="s">
        <v>5550</v>
      </c>
      <c r="G352" s="29">
        <v>96</v>
      </c>
      <c r="H352" s="29">
        <v>1</v>
      </c>
      <c r="I352" s="193"/>
      <c r="J352" s="193"/>
    </row>
    <row r="353" spans="1:10" ht="15" customHeight="1">
      <c r="A353" s="27" t="s">
        <v>19</v>
      </c>
      <c r="B353" s="15" t="s">
        <v>182</v>
      </c>
      <c r="C353" s="25" t="s">
        <v>235</v>
      </c>
      <c r="D353" s="28">
        <v>300210</v>
      </c>
      <c r="E353" s="25" t="s">
        <v>5560</v>
      </c>
      <c r="F353" s="25" t="s">
        <v>5550</v>
      </c>
      <c r="G353" s="29">
        <v>44</v>
      </c>
      <c r="H353" s="29">
        <v>1</v>
      </c>
      <c r="I353" s="193"/>
      <c r="J353" s="193"/>
    </row>
    <row r="354" spans="1:10" ht="15" customHeight="1">
      <c r="A354" s="27" t="s">
        <v>19</v>
      </c>
      <c r="B354" s="15" t="s">
        <v>182</v>
      </c>
      <c r="C354" s="25" t="s">
        <v>235</v>
      </c>
      <c r="D354" s="28">
        <v>300228</v>
      </c>
      <c r="E354" s="25" t="s">
        <v>5561</v>
      </c>
      <c r="F354" s="25" t="s">
        <v>5550</v>
      </c>
      <c r="G354" s="29">
        <v>179</v>
      </c>
      <c r="H354" s="29">
        <v>2</v>
      </c>
      <c r="I354" s="193"/>
      <c r="J354" s="193"/>
    </row>
    <row r="355" spans="1:10" ht="15" customHeight="1">
      <c r="A355" s="27" t="s">
        <v>19</v>
      </c>
      <c r="B355" s="15" t="s">
        <v>182</v>
      </c>
      <c r="C355" s="25" t="s">
        <v>235</v>
      </c>
      <c r="D355" s="28">
        <v>300229</v>
      </c>
      <c r="E355" s="25" t="s">
        <v>5562</v>
      </c>
      <c r="F355" s="25" t="s">
        <v>5550</v>
      </c>
      <c r="G355" s="29">
        <v>31</v>
      </c>
      <c r="H355" s="29">
        <v>1</v>
      </c>
      <c r="I355" s="193"/>
      <c r="J355" s="193"/>
    </row>
    <row r="356" spans="1:10" ht="15" customHeight="1">
      <c r="A356" s="27" t="s">
        <v>19</v>
      </c>
      <c r="B356" s="15" t="s">
        <v>182</v>
      </c>
      <c r="C356" s="25" t="s">
        <v>235</v>
      </c>
      <c r="D356" s="28">
        <v>300230</v>
      </c>
      <c r="E356" s="25" t="s">
        <v>5563</v>
      </c>
      <c r="F356" s="25" t="s">
        <v>5550</v>
      </c>
      <c r="G356" s="29">
        <v>150</v>
      </c>
      <c r="H356" s="29">
        <v>2</v>
      </c>
      <c r="I356" s="193"/>
      <c r="J356" s="193"/>
    </row>
    <row r="357" spans="1:10" ht="15" customHeight="1">
      <c r="A357" s="27" t="s">
        <v>19</v>
      </c>
      <c r="B357" s="15" t="s">
        <v>182</v>
      </c>
      <c r="C357" s="25" t="s">
        <v>235</v>
      </c>
      <c r="D357" s="28">
        <v>300251</v>
      </c>
      <c r="E357" s="25" t="s">
        <v>5564</v>
      </c>
      <c r="F357" s="25" t="s">
        <v>5550</v>
      </c>
      <c r="G357" s="29">
        <v>119</v>
      </c>
      <c r="H357" s="29">
        <v>2</v>
      </c>
      <c r="I357" s="193"/>
      <c r="J357" s="193"/>
    </row>
    <row r="358" spans="1:10" ht="15" customHeight="1">
      <c r="A358" s="27" t="s">
        <v>19</v>
      </c>
      <c r="B358" s="15" t="s">
        <v>182</v>
      </c>
      <c r="C358" s="25" t="s">
        <v>235</v>
      </c>
      <c r="D358" s="28">
        <v>300257</v>
      </c>
      <c r="E358" s="25" t="s">
        <v>5565</v>
      </c>
      <c r="F358" s="25" t="s">
        <v>5550</v>
      </c>
      <c r="G358" s="29">
        <v>174</v>
      </c>
      <c r="H358" s="29">
        <v>2</v>
      </c>
      <c r="I358" s="193"/>
      <c r="J358" s="193"/>
    </row>
    <row r="359" spans="1:10" ht="15" customHeight="1">
      <c r="A359" s="27" t="s">
        <v>19</v>
      </c>
      <c r="B359" s="15" t="s">
        <v>182</v>
      </c>
      <c r="C359" s="25" t="s">
        <v>235</v>
      </c>
      <c r="D359" s="28">
        <v>300262</v>
      </c>
      <c r="E359" s="25" t="s">
        <v>5566</v>
      </c>
      <c r="F359" s="25" t="s">
        <v>5550</v>
      </c>
      <c r="G359" s="29">
        <v>87</v>
      </c>
      <c r="H359" s="29">
        <v>1</v>
      </c>
      <c r="I359" s="193"/>
      <c r="J359" s="193"/>
    </row>
    <row r="360" spans="1:10" ht="15" customHeight="1">
      <c r="A360" s="27" t="s">
        <v>19</v>
      </c>
      <c r="B360" s="15" t="s">
        <v>182</v>
      </c>
      <c r="C360" s="25" t="s">
        <v>235</v>
      </c>
      <c r="D360" s="28">
        <v>321101</v>
      </c>
      <c r="E360" s="25" t="s">
        <v>5567</v>
      </c>
      <c r="F360" s="25" t="s">
        <v>5550</v>
      </c>
      <c r="G360" s="29">
        <v>66</v>
      </c>
      <c r="H360" s="29">
        <v>1</v>
      </c>
      <c r="I360" s="193"/>
      <c r="J360" s="193"/>
    </row>
    <row r="361" spans="1:10" ht="15" customHeight="1">
      <c r="A361" s="27" t="s">
        <v>19</v>
      </c>
      <c r="B361" s="15" t="s">
        <v>182</v>
      </c>
      <c r="C361" s="25" t="s">
        <v>235</v>
      </c>
      <c r="D361" s="28">
        <v>321121</v>
      </c>
      <c r="E361" s="25" t="s">
        <v>5568</v>
      </c>
      <c r="F361" s="25" t="s">
        <v>5550</v>
      </c>
      <c r="G361" s="29">
        <v>94</v>
      </c>
      <c r="H361" s="29">
        <v>1</v>
      </c>
      <c r="I361" s="193"/>
      <c r="J361" s="193"/>
    </row>
    <row r="362" spans="1:10" ht="15" customHeight="1">
      <c r="A362" s="27" t="s">
        <v>19</v>
      </c>
      <c r="B362" s="15" t="s">
        <v>182</v>
      </c>
      <c r="C362" s="25" t="s">
        <v>235</v>
      </c>
      <c r="D362" s="28">
        <v>500365</v>
      </c>
      <c r="E362" s="25" t="s">
        <v>5569</v>
      </c>
      <c r="F362" s="25" t="s">
        <v>5550</v>
      </c>
      <c r="G362" s="29">
        <v>80</v>
      </c>
      <c r="H362" s="29">
        <v>1</v>
      </c>
      <c r="I362" s="193"/>
      <c r="J362" s="193"/>
    </row>
    <row r="363" spans="1:10" ht="15" customHeight="1">
      <c r="A363" s="27" t="s">
        <v>19</v>
      </c>
      <c r="B363" s="15" t="s">
        <v>182</v>
      </c>
      <c r="C363" s="25" t="s">
        <v>220</v>
      </c>
      <c r="D363" s="28">
        <v>300181</v>
      </c>
      <c r="E363" s="25" t="s">
        <v>5570</v>
      </c>
      <c r="F363" s="25" t="s">
        <v>5571</v>
      </c>
      <c r="G363" s="29">
        <v>128</v>
      </c>
      <c r="H363" s="29">
        <v>2</v>
      </c>
      <c r="I363" s="193"/>
      <c r="J363" s="193"/>
    </row>
    <row r="364" spans="1:10" ht="15" customHeight="1">
      <c r="A364" s="27" t="s">
        <v>19</v>
      </c>
      <c r="B364" s="15" t="s">
        <v>182</v>
      </c>
      <c r="C364" s="25" t="s">
        <v>220</v>
      </c>
      <c r="D364" s="28">
        <v>300222</v>
      </c>
      <c r="E364" s="25" t="s">
        <v>5572</v>
      </c>
      <c r="F364" s="25" t="s">
        <v>5571</v>
      </c>
      <c r="G364" s="29">
        <v>942</v>
      </c>
      <c r="H364" s="29">
        <v>13</v>
      </c>
      <c r="I364" s="193"/>
      <c r="J364" s="193"/>
    </row>
    <row r="365" spans="1:10" ht="15" customHeight="1">
      <c r="A365" s="27" t="s">
        <v>19</v>
      </c>
      <c r="B365" s="15" t="s">
        <v>182</v>
      </c>
      <c r="C365" s="25" t="s">
        <v>220</v>
      </c>
      <c r="D365" s="28">
        <v>300231</v>
      </c>
      <c r="E365" s="25" t="s">
        <v>5573</v>
      </c>
      <c r="F365" s="25" t="s">
        <v>5571</v>
      </c>
      <c r="G365" s="29">
        <v>89</v>
      </c>
      <c r="H365" s="29">
        <v>1</v>
      </c>
      <c r="I365" s="193"/>
      <c r="J365" s="193"/>
    </row>
    <row r="366" spans="1:10" ht="15" customHeight="1">
      <c r="A366" s="27" t="s">
        <v>19</v>
      </c>
      <c r="B366" s="15" t="s">
        <v>182</v>
      </c>
      <c r="C366" s="25" t="s">
        <v>222</v>
      </c>
      <c r="D366" s="28">
        <v>300174</v>
      </c>
      <c r="E366" s="25" t="s">
        <v>5574</v>
      </c>
      <c r="F366" s="25" t="s">
        <v>5571</v>
      </c>
      <c r="G366" s="29">
        <v>96</v>
      </c>
      <c r="H366" s="29">
        <v>1</v>
      </c>
      <c r="I366" s="193"/>
      <c r="J366" s="193"/>
    </row>
    <row r="367" spans="1:10" ht="15" customHeight="1">
      <c r="A367" s="27" t="s">
        <v>19</v>
      </c>
      <c r="B367" s="15" t="s">
        <v>182</v>
      </c>
      <c r="C367" s="25" t="s">
        <v>222</v>
      </c>
      <c r="D367" s="28">
        <v>300218</v>
      </c>
      <c r="E367" s="25" t="s">
        <v>5575</v>
      </c>
      <c r="F367" s="25" t="s">
        <v>5571</v>
      </c>
      <c r="G367" s="29">
        <v>260</v>
      </c>
      <c r="H367" s="29">
        <v>3</v>
      </c>
      <c r="I367" s="193"/>
      <c r="J367" s="193"/>
    </row>
    <row r="368" spans="1:10" ht="15" customHeight="1">
      <c r="A368" s="27" t="s">
        <v>19</v>
      </c>
      <c r="B368" s="15" t="s">
        <v>182</v>
      </c>
      <c r="C368" s="25" t="s">
        <v>222</v>
      </c>
      <c r="D368" s="28">
        <v>300227</v>
      </c>
      <c r="E368" s="25" t="s">
        <v>5576</v>
      </c>
      <c r="F368" s="25" t="s">
        <v>5571</v>
      </c>
      <c r="G368" s="29">
        <v>25</v>
      </c>
      <c r="H368" s="29">
        <v>1</v>
      </c>
      <c r="I368" s="193"/>
      <c r="J368" s="193"/>
    </row>
    <row r="369" spans="1:10" ht="15" customHeight="1">
      <c r="A369" s="27" t="s">
        <v>19</v>
      </c>
      <c r="B369" s="15" t="s">
        <v>182</v>
      </c>
      <c r="C369" s="25" t="s">
        <v>222</v>
      </c>
      <c r="D369" s="28">
        <v>300243</v>
      </c>
      <c r="E369" s="25" t="s">
        <v>5577</v>
      </c>
      <c r="F369" s="25" t="s">
        <v>5571</v>
      </c>
      <c r="G369" s="29">
        <v>116</v>
      </c>
      <c r="H369" s="29">
        <v>2</v>
      </c>
      <c r="I369" s="193"/>
      <c r="J369" s="193"/>
    </row>
    <row r="370" spans="1:10" ht="15" customHeight="1">
      <c r="A370" s="27" t="s">
        <v>19</v>
      </c>
      <c r="B370" s="15" t="s">
        <v>182</v>
      </c>
      <c r="C370" s="25" t="s">
        <v>237</v>
      </c>
      <c r="D370" s="28">
        <v>300162</v>
      </c>
      <c r="E370" s="25" t="s">
        <v>5578</v>
      </c>
      <c r="F370" s="25" t="s">
        <v>238</v>
      </c>
      <c r="G370" s="29">
        <v>47</v>
      </c>
      <c r="H370" s="29">
        <v>1</v>
      </c>
      <c r="I370" s="193"/>
      <c r="J370" s="193"/>
    </row>
    <row r="371" spans="1:10" ht="15" customHeight="1">
      <c r="A371" s="27" t="s">
        <v>19</v>
      </c>
      <c r="B371" s="15" t="s">
        <v>182</v>
      </c>
      <c r="C371" s="25" t="s">
        <v>237</v>
      </c>
      <c r="D371" s="28">
        <v>300224</v>
      </c>
      <c r="E371" s="25" t="s">
        <v>5579</v>
      </c>
      <c r="F371" s="25" t="s">
        <v>238</v>
      </c>
      <c r="G371" s="29">
        <v>640</v>
      </c>
      <c r="H371" s="29">
        <v>9</v>
      </c>
      <c r="I371" s="193"/>
      <c r="J371" s="193"/>
    </row>
    <row r="372" spans="1:10" ht="15" customHeight="1">
      <c r="A372" s="27" t="s">
        <v>19</v>
      </c>
      <c r="B372" s="15" t="s">
        <v>182</v>
      </c>
      <c r="C372" s="25" t="s">
        <v>237</v>
      </c>
      <c r="D372" s="28">
        <v>300242</v>
      </c>
      <c r="E372" s="25" t="s">
        <v>5580</v>
      </c>
      <c r="F372" s="25" t="s">
        <v>238</v>
      </c>
      <c r="G372" s="29">
        <v>69</v>
      </c>
      <c r="H372" s="29">
        <v>1</v>
      </c>
      <c r="I372" s="193"/>
      <c r="J372" s="193"/>
    </row>
    <row r="373" spans="1:10" ht="15" customHeight="1">
      <c r="A373" s="27" t="s">
        <v>19</v>
      </c>
      <c r="B373" s="15" t="s">
        <v>182</v>
      </c>
      <c r="C373" s="25" t="s">
        <v>237</v>
      </c>
      <c r="D373" s="28">
        <v>300265</v>
      </c>
      <c r="E373" s="25" t="s">
        <v>5581</v>
      </c>
      <c r="F373" s="25" t="s">
        <v>238</v>
      </c>
      <c r="G373" s="29">
        <v>91</v>
      </c>
      <c r="H373" s="29">
        <v>1</v>
      </c>
      <c r="I373" s="193"/>
      <c r="J373" s="193"/>
    </row>
    <row r="374" spans="1:10" ht="15" customHeight="1">
      <c r="A374" s="27" t="s">
        <v>19</v>
      </c>
      <c r="B374" s="15" t="s">
        <v>182</v>
      </c>
      <c r="C374" s="25" t="s">
        <v>239</v>
      </c>
      <c r="D374" s="28">
        <v>300193</v>
      </c>
      <c r="E374" s="25" t="s">
        <v>5582</v>
      </c>
      <c r="F374" s="25" t="s">
        <v>5583</v>
      </c>
      <c r="G374" s="29">
        <v>737</v>
      </c>
      <c r="H374" s="29">
        <v>10</v>
      </c>
      <c r="I374" s="193"/>
      <c r="J374" s="193"/>
    </row>
    <row r="375" spans="1:10" ht="15" customHeight="1">
      <c r="A375" s="27" t="s">
        <v>19</v>
      </c>
      <c r="B375" s="15" t="s">
        <v>182</v>
      </c>
      <c r="C375" s="25" t="s">
        <v>239</v>
      </c>
      <c r="D375" s="28">
        <v>300266</v>
      </c>
      <c r="E375" s="25" t="s">
        <v>5584</v>
      </c>
      <c r="F375" s="25" t="s">
        <v>5585</v>
      </c>
      <c r="G375" s="29">
        <v>112</v>
      </c>
      <c r="H375" s="29">
        <v>2</v>
      </c>
      <c r="I375" s="193"/>
      <c r="J375" s="193"/>
    </row>
    <row r="376" spans="1:10" ht="15" customHeight="1">
      <c r="A376" s="27" t="s">
        <v>19</v>
      </c>
      <c r="B376" s="15" t="s">
        <v>182</v>
      </c>
      <c r="C376" s="25" t="s">
        <v>241</v>
      </c>
      <c r="D376" s="28">
        <v>300163</v>
      </c>
      <c r="E376" s="25" t="s">
        <v>5586</v>
      </c>
      <c r="F376" s="25" t="s">
        <v>5583</v>
      </c>
      <c r="G376" s="29">
        <v>146</v>
      </c>
      <c r="H376" s="29">
        <v>2</v>
      </c>
      <c r="I376" s="193"/>
      <c r="J376" s="193"/>
    </row>
    <row r="377" spans="1:10" ht="15" customHeight="1">
      <c r="A377" s="27" t="s">
        <v>19</v>
      </c>
      <c r="B377" s="15" t="s">
        <v>182</v>
      </c>
      <c r="C377" s="25" t="s">
        <v>241</v>
      </c>
      <c r="D377" s="28">
        <v>300176</v>
      </c>
      <c r="E377" s="25" t="s">
        <v>5587</v>
      </c>
      <c r="F377" s="25" t="s">
        <v>5583</v>
      </c>
      <c r="G377" s="29">
        <v>122</v>
      </c>
      <c r="H377" s="29">
        <v>2</v>
      </c>
      <c r="I377" s="193"/>
      <c r="J377" s="193"/>
    </row>
    <row r="378" spans="1:10" ht="15" customHeight="1">
      <c r="A378" s="27" t="s">
        <v>19</v>
      </c>
      <c r="B378" s="15" t="s">
        <v>182</v>
      </c>
      <c r="C378" s="25" t="s">
        <v>241</v>
      </c>
      <c r="D378" s="28">
        <v>300225</v>
      </c>
      <c r="E378" s="25" t="s">
        <v>5588</v>
      </c>
      <c r="F378" s="25" t="s">
        <v>5583</v>
      </c>
      <c r="G378" s="29">
        <v>121</v>
      </c>
      <c r="H378" s="29">
        <v>2</v>
      </c>
      <c r="I378" s="193"/>
      <c r="J378" s="193"/>
    </row>
    <row r="379" spans="1:10" ht="15" customHeight="1">
      <c r="A379" s="27" t="s">
        <v>19</v>
      </c>
      <c r="B379" s="15" t="s">
        <v>182</v>
      </c>
      <c r="C379" s="25" t="s">
        <v>241</v>
      </c>
      <c r="D379" s="28">
        <v>300226</v>
      </c>
      <c r="E379" s="25" t="s">
        <v>5589</v>
      </c>
      <c r="F379" s="25" t="s">
        <v>5583</v>
      </c>
      <c r="G379" s="29">
        <v>141</v>
      </c>
      <c r="H379" s="29">
        <v>2</v>
      </c>
      <c r="I379" s="193"/>
      <c r="J379" s="193"/>
    </row>
    <row r="380" spans="1:10" ht="15" customHeight="1">
      <c r="A380" s="27" t="s">
        <v>19</v>
      </c>
      <c r="B380" s="15" t="s">
        <v>182</v>
      </c>
      <c r="C380" s="25" t="s">
        <v>241</v>
      </c>
      <c r="D380" s="28">
        <v>300237</v>
      </c>
      <c r="E380" s="25" t="s">
        <v>5590</v>
      </c>
      <c r="F380" s="25" t="s">
        <v>5583</v>
      </c>
      <c r="G380" s="29">
        <v>181</v>
      </c>
      <c r="H380" s="29">
        <v>2</v>
      </c>
      <c r="I380" s="193"/>
      <c r="J380" s="193"/>
    </row>
    <row r="381" spans="1:10" ht="15" customHeight="1">
      <c r="A381" s="27" t="s">
        <v>19</v>
      </c>
      <c r="B381" s="15" t="s">
        <v>182</v>
      </c>
      <c r="C381" s="25" t="s">
        <v>198</v>
      </c>
      <c r="D381" s="28">
        <v>300255</v>
      </c>
      <c r="E381" s="25" t="s">
        <v>5591</v>
      </c>
      <c r="F381" s="25" t="s">
        <v>5592</v>
      </c>
      <c r="G381" s="29">
        <v>479</v>
      </c>
      <c r="H381" s="29">
        <v>6</v>
      </c>
      <c r="I381" s="193"/>
      <c r="J381" s="193"/>
    </row>
    <row r="382" spans="1:10" ht="15" customHeight="1">
      <c r="A382" s="27" t="s">
        <v>19</v>
      </c>
      <c r="B382" s="15" t="s">
        <v>182</v>
      </c>
      <c r="C382" s="25" t="s">
        <v>198</v>
      </c>
      <c r="D382" s="28">
        <v>500617</v>
      </c>
      <c r="E382" s="25" t="s">
        <v>5593</v>
      </c>
      <c r="F382" s="25" t="s">
        <v>5592</v>
      </c>
      <c r="G382" s="29">
        <v>173</v>
      </c>
      <c r="H382" s="29">
        <v>2</v>
      </c>
      <c r="I382" s="193"/>
      <c r="J382" s="193"/>
    </row>
    <row r="383" spans="1:10" ht="15" customHeight="1">
      <c r="A383" s="27" t="s">
        <v>19</v>
      </c>
      <c r="B383" s="15" t="s">
        <v>182</v>
      </c>
      <c r="C383" s="25" t="s">
        <v>198</v>
      </c>
      <c r="D383" s="28">
        <v>500618</v>
      </c>
      <c r="E383" s="25" t="s">
        <v>5594</v>
      </c>
      <c r="F383" s="25" t="s">
        <v>5595</v>
      </c>
      <c r="G383" s="29">
        <v>147</v>
      </c>
      <c r="H383" s="29">
        <v>2</v>
      </c>
      <c r="I383" s="193"/>
      <c r="J383" s="193"/>
    </row>
    <row r="384" spans="1:10" ht="15" customHeight="1">
      <c r="A384" s="27" t="s">
        <v>19</v>
      </c>
      <c r="B384" s="15" t="s">
        <v>182</v>
      </c>
      <c r="C384" s="25" t="s">
        <v>198</v>
      </c>
      <c r="D384" s="28">
        <v>502133</v>
      </c>
      <c r="E384" s="25" t="s">
        <v>5596</v>
      </c>
      <c r="F384" s="25" t="s">
        <v>5592</v>
      </c>
      <c r="G384" s="29">
        <v>40</v>
      </c>
      <c r="H384" s="29">
        <v>1</v>
      </c>
      <c r="I384" s="193"/>
      <c r="J384" s="193"/>
    </row>
    <row r="385" spans="1:10" ht="15" customHeight="1">
      <c r="A385" s="27" t="s">
        <v>19</v>
      </c>
      <c r="B385" s="15" t="s">
        <v>182</v>
      </c>
      <c r="C385" s="25" t="s">
        <v>224</v>
      </c>
      <c r="D385" s="28">
        <v>300160</v>
      </c>
      <c r="E385" s="25" t="s">
        <v>5597</v>
      </c>
      <c r="F385" s="25" t="s">
        <v>225</v>
      </c>
      <c r="G385" s="29">
        <v>77</v>
      </c>
      <c r="H385" s="29">
        <v>1</v>
      </c>
      <c r="I385" s="193"/>
      <c r="J385" s="193"/>
    </row>
    <row r="386" spans="1:10" ht="15" customHeight="1">
      <c r="A386" s="27" t="s">
        <v>19</v>
      </c>
      <c r="B386" s="15" t="s">
        <v>182</v>
      </c>
      <c r="C386" s="25" t="s">
        <v>224</v>
      </c>
      <c r="D386" s="28">
        <v>300204</v>
      </c>
      <c r="E386" s="25" t="s">
        <v>5598</v>
      </c>
      <c r="F386" s="25" t="s">
        <v>225</v>
      </c>
      <c r="G386" s="29">
        <v>113</v>
      </c>
      <c r="H386" s="29">
        <v>2</v>
      </c>
      <c r="I386" s="193"/>
      <c r="J386" s="193"/>
    </row>
    <row r="387" spans="1:10" ht="15" customHeight="1">
      <c r="A387" s="27" t="s">
        <v>19</v>
      </c>
      <c r="B387" s="15" t="s">
        <v>182</v>
      </c>
      <c r="C387" s="25" t="s">
        <v>224</v>
      </c>
      <c r="D387" s="28">
        <v>300236</v>
      </c>
      <c r="E387" s="25" t="s">
        <v>5599</v>
      </c>
      <c r="F387" s="25" t="s">
        <v>225</v>
      </c>
      <c r="G387" s="29">
        <v>208</v>
      </c>
      <c r="H387" s="29">
        <v>2</v>
      </c>
      <c r="I387" s="193"/>
      <c r="J387" s="193"/>
    </row>
    <row r="388" spans="1:10" ht="15" customHeight="1">
      <c r="A388" s="27" t="s">
        <v>19</v>
      </c>
      <c r="B388" s="15" t="s">
        <v>182</v>
      </c>
      <c r="C388" s="25" t="s">
        <v>224</v>
      </c>
      <c r="D388" s="28">
        <v>300247</v>
      </c>
      <c r="E388" s="25" t="s">
        <v>5600</v>
      </c>
      <c r="F388" s="25" t="s">
        <v>225</v>
      </c>
      <c r="G388" s="29">
        <v>147</v>
      </c>
      <c r="H388" s="29">
        <v>2</v>
      </c>
      <c r="I388" s="193"/>
      <c r="J388" s="193"/>
    </row>
    <row r="389" spans="1:10" ht="15" customHeight="1">
      <c r="A389" s="27" t="s">
        <v>19</v>
      </c>
      <c r="B389" s="15" t="s">
        <v>182</v>
      </c>
      <c r="C389" s="25" t="s">
        <v>224</v>
      </c>
      <c r="D389" s="28">
        <v>500364</v>
      </c>
      <c r="E389" s="25" t="s">
        <v>5601</v>
      </c>
      <c r="F389" s="25" t="s">
        <v>225</v>
      </c>
      <c r="G389" s="29">
        <v>161</v>
      </c>
      <c r="H389" s="29">
        <v>2</v>
      </c>
      <c r="I389" s="193"/>
      <c r="J389" s="193"/>
    </row>
    <row r="390" spans="1:10" ht="15" customHeight="1">
      <c r="A390" s="27" t="s">
        <v>19</v>
      </c>
      <c r="B390" s="15" t="s">
        <v>182</v>
      </c>
      <c r="C390" s="25" t="s">
        <v>224</v>
      </c>
      <c r="D390" s="28">
        <v>500368</v>
      </c>
      <c r="E390" s="25" t="s">
        <v>5602</v>
      </c>
      <c r="F390" s="25" t="s">
        <v>225</v>
      </c>
      <c r="G390" s="29">
        <v>509</v>
      </c>
      <c r="H390" s="29">
        <v>7</v>
      </c>
      <c r="I390" s="193"/>
      <c r="J390" s="193"/>
    </row>
    <row r="391" spans="1:10" ht="15" customHeight="1">
      <c r="A391" s="27" t="s">
        <v>19</v>
      </c>
      <c r="B391" s="15" t="s">
        <v>182</v>
      </c>
      <c r="C391" s="25" t="s">
        <v>224</v>
      </c>
      <c r="D391" s="28">
        <v>500612</v>
      </c>
      <c r="E391" s="25" t="s">
        <v>5603</v>
      </c>
      <c r="F391" s="25" t="s">
        <v>225</v>
      </c>
      <c r="G391" s="29">
        <v>87</v>
      </c>
      <c r="H391" s="29">
        <v>1</v>
      </c>
      <c r="I391" s="193"/>
      <c r="J391" s="193"/>
    </row>
    <row r="392" spans="1:10" ht="15" customHeight="1">
      <c r="A392" s="27" t="s">
        <v>19</v>
      </c>
      <c r="B392" s="15" t="str">
        <f>B391</f>
        <v>Pangasinan I, Lingayen</v>
      </c>
      <c r="C392" s="25"/>
      <c r="D392" s="28"/>
      <c r="E392" s="25" t="s">
        <v>64</v>
      </c>
      <c r="F392" s="25"/>
      <c r="G392" s="29">
        <f>SUM(G249:G391)</f>
        <v>26802</v>
      </c>
      <c r="H392" s="29">
        <f>SUM(H249:H391)</f>
        <v>369</v>
      </c>
      <c r="I392" s="193"/>
      <c r="J392" s="193"/>
    </row>
    <row r="393" spans="1:10" ht="15" customHeight="1">
      <c r="A393" s="27" t="s">
        <v>19</v>
      </c>
      <c r="B393" s="15"/>
      <c r="C393" s="25"/>
      <c r="D393" s="28"/>
      <c r="E393" s="25"/>
      <c r="F393" s="25"/>
      <c r="G393" s="29"/>
      <c r="H393" s="29"/>
      <c r="I393" s="193"/>
      <c r="J393" s="193"/>
    </row>
    <row r="394" spans="1:10" ht="15" customHeight="1">
      <c r="A394" s="27" t="s">
        <v>19</v>
      </c>
      <c r="B394" s="15" t="s">
        <v>254</v>
      </c>
      <c r="C394" s="25" t="s">
        <v>266</v>
      </c>
      <c r="D394" s="28">
        <v>300276</v>
      </c>
      <c r="E394" s="25" t="s">
        <v>5604</v>
      </c>
      <c r="F394" s="25" t="s">
        <v>5605</v>
      </c>
      <c r="G394" s="29">
        <v>168</v>
      </c>
      <c r="H394" s="29">
        <v>2</v>
      </c>
      <c r="I394" s="193"/>
      <c r="J394" s="193"/>
    </row>
    <row r="395" spans="1:10" ht="15" customHeight="1">
      <c r="A395" s="27" t="s">
        <v>19</v>
      </c>
      <c r="B395" s="15" t="s">
        <v>254</v>
      </c>
      <c r="C395" s="25" t="s">
        <v>266</v>
      </c>
      <c r="D395" s="28">
        <v>300288</v>
      </c>
      <c r="E395" s="25" t="s">
        <v>5606</v>
      </c>
      <c r="F395" s="25" t="s">
        <v>5605</v>
      </c>
      <c r="G395" s="29">
        <v>100</v>
      </c>
      <c r="H395" s="29">
        <v>2</v>
      </c>
      <c r="I395" s="193"/>
      <c r="J395" s="193"/>
    </row>
    <row r="396" spans="1:10" ht="15" customHeight="1">
      <c r="A396" s="27" t="s">
        <v>19</v>
      </c>
      <c r="B396" s="15" t="s">
        <v>254</v>
      </c>
      <c r="C396" s="25" t="s">
        <v>266</v>
      </c>
      <c r="D396" s="28">
        <v>300297</v>
      </c>
      <c r="E396" s="25" t="s">
        <v>5607</v>
      </c>
      <c r="F396" s="25" t="s">
        <v>5605</v>
      </c>
      <c r="G396" s="29">
        <v>41</v>
      </c>
      <c r="H396" s="29">
        <v>1</v>
      </c>
      <c r="I396" s="193"/>
      <c r="J396" s="193"/>
    </row>
    <row r="397" spans="1:10" ht="15" customHeight="1">
      <c r="A397" s="27" t="s">
        <v>19</v>
      </c>
      <c r="B397" s="15" t="s">
        <v>254</v>
      </c>
      <c r="C397" s="25" t="s">
        <v>266</v>
      </c>
      <c r="D397" s="28">
        <v>300301</v>
      </c>
      <c r="E397" s="25" t="s">
        <v>5608</v>
      </c>
      <c r="F397" s="25" t="s">
        <v>5605</v>
      </c>
      <c r="G397" s="29">
        <v>308</v>
      </c>
      <c r="H397" s="29">
        <v>4</v>
      </c>
      <c r="I397" s="193"/>
      <c r="J397" s="193"/>
    </row>
    <row r="398" spans="1:10" ht="15" customHeight="1">
      <c r="A398" s="27" t="s">
        <v>19</v>
      </c>
      <c r="B398" s="15" t="s">
        <v>254</v>
      </c>
      <c r="C398" s="25" t="s">
        <v>266</v>
      </c>
      <c r="D398" s="28">
        <v>300335</v>
      </c>
      <c r="E398" s="25" t="s">
        <v>5609</v>
      </c>
      <c r="F398" s="25" t="s">
        <v>5605</v>
      </c>
      <c r="G398" s="29">
        <v>131</v>
      </c>
      <c r="H398" s="29">
        <v>2</v>
      </c>
      <c r="I398" s="193"/>
      <c r="J398" s="193"/>
    </row>
    <row r="399" spans="1:10" ht="15" customHeight="1">
      <c r="A399" s="27" t="s">
        <v>19</v>
      </c>
      <c r="B399" s="15" t="s">
        <v>254</v>
      </c>
      <c r="C399" s="25" t="s">
        <v>266</v>
      </c>
      <c r="D399" s="28">
        <v>300355</v>
      </c>
      <c r="E399" s="25" t="s">
        <v>5610</v>
      </c>
      <c r="F399" s="25" t="s">
        <v>5605</v>
      </c>
      <c r="G399" s="29">
        <v>130</v>
      </c>
      <c r="H399" s="29">
        <v>2</v>
      </c>
      <c r="I399" s="193"/>
      <c r="J399" s="193"/>
    </row>
    <row r="400" spans="1:10" ht="15" customHeight="1">
      <c r="A400" s="27" t="s">
        <v>19</v>
      </c>
      <c r="B400" s="15" t="s">
        <v>254</v>
      </c>
      <c r="C400" s="25" t="s">
        <v>266</v>
      </c>
      <c r="D400" s="28">
        <v>500376</v>
      </c>
      <c r="E400" s="25" t="s">
        <v>5611</v>
      </c>
      <c r="F400" s="25" t="s">
        <v>5605</v>
      </c>
      <c r="G400" s="29">
        <v>57</v>
      </c>
      <c r="H400" s="29">
        <v>1</v>
      </c>
      <c r="I400" s="193"/>
      <c r="J400" s="193"/>
    </row>
    <row r="401" spans="1:10" ht="15" customHeight="1">
      <c r="A401" s="27" t="s">
        <v>19</v>
      </c>
      <c r="B401" s="15" t="s">
        <v>254</v>
      </c>
      <c r="C401" s="25" t="s">
        <v>266</v>
      </c>
      <c r="D401" s="28">
        <v>501897</v>
      </c>
      <c r="E401" s="25" t="s">
        <v>5612</v>
      </c>
      <c r="F401" s="25" t="s">
        <v>5605</v>
      </c>
      <c r="G401" s="29">
        <v>63</v>
      </c>
      <c r="H401" s="29">
        <v>1</v>
      </c>
      <c r="I401" s="193"/>
      <c r="J401" s="193"/>
    </row>
    <row r="402" spans="1:10" ht="15" customHeight="1">
      <c r="A402" s="27" t="s">
        <v>19</v>
      </c>
      <c r="B402" s="15" t="s">
        <v>254</v>
      </c>
      <c r="C402" s="25" t="s">
        <v>286</v>
      </c>
      <c r="D402" s="28">
        <v>300273</v>
      </c>
      <c r="E402" s="25" t="s">
        <v>5613</v>
      </c>
      <c r="F402" s="25" t="s">
        <v>287</v>
      </c>
      <c r="G402" s="29">
        <v>258</v>
      </c>
      <c r="H402" s="29">
        <v>3</v>
      </c>
      <c r="I402" s="193"/>
      <c r="J402" s="193"/>
    </row>
    <row r="403" spans="1:10" ht="15" customHeight="1">
      <c r="A403" s="27" t="s">
        <v>19</v>
      </c>
      <c r="B403" s="15" t="s">
        <v>254</v>
      </c>
      <c r="C403" s="25" t="s">
        <v>286</v>
      </c>
      <c r="D403" s="28">
        <v>300277</v>
      </c>
      <c r="E403" s="25" t="s">
        <v>5614</v>
      </c>
      <c r="F403" s="25" t="s">
        <v>287</v>
      </c>
      <c r="G403" s="29">
        <v>132</v>
      </c>
      <c r="H403" s="29">
        <v>2</v>
      </c>
      <c r="I403" s="193"/>
      <c r="J403" s="193"/>
    </row>
    <row r="404" spans="1:10" ht="15" customHeight="1">
      <c r="A404" s="27" t="s">
        <v>19</v>
      </c>
      <c r="B404" s="15" t="s">
        <v>254</v>
      </c>
      <c r="C404" s="25" t="s">
        <v>286</v>
      </c>
      <c r="D404" s="28">
        <v>300299</v>
      </c>
      <c r="E404" s="25" t="s">
        <v>5615</v>
      </c>
      <c r="F404" s="25" t="s">
        <v>287</v>
      </c>
      <c r="G404" s="29">
        <v>67</v>
      </c>
      <c r="H404" s="29">
        <v>1</v>
      </c>
      <c r="I404" s="193"/>
      <c r="J404" s="193"/>
    </row>
    <row r="405" spans="1:10" ht="15" customHeight="1">
      <c r="A405" s="27" t="s">
        <v>19</v>
      </c>
      <c r="B405" s="15" t="s">
        <v>254</v>
      </c>
      <c r="C405" s="25" t="s">
        <v>286</v>
      </c>
      <c r="D405" s="28">
        <v>300300</v>
      </c>
      <c r="E405" s="25" t="s">
        <v>5616</v>
      </c>
      <c r="F405" s="25" t="s">
        <v>287</v>
      </c>
      <c r="G405" s="29">
        <v>66</v>
      </c>
      <c r="H405" s="29">
        <v>1</v>
      </c>
      <c r="I405" s="193"/>
      <c r="J405" s="193"/>
    </row>
    <row r="406" spans="1:10" ht="15" customHeight="1">
      <c r="A406" s="27" t="s">
        <v>19</v>
      </c>
      <c r="B406" s="15" t="s">
        <v>254</v>
      </c>
      <c r="C406" s="25" t="s">
        <v>286</v>
      </c>
      <c r="D406" s="28">
        <v>300322</v>
      </c>
      <c r="E406" s="25" t="s">
        <v>5617</v>
      </c>
      <c r="F406" s="25" t="s">
        <v>287</v>
      </c>
      <c r="G406" s="29">
        <v>387</v>
      </c>
      <c r="H406" s="29">
        <v>5</v>
      </c>
      <c r="I406" s="193"/>
      <c r="J406" s="193"/>
    </row>
    <row r="407" spans="1:10" ht="15" customHeight="1">
      <c r="A407" s="27" t="s">
        <v>19</v>
      </c>
      <c r="B407" s="15" t="s">
        <v>254</v>
      </c>
      <c r="C407" s="25" t="s">
        <v>286</v>
      </c>
      <c r="D407" s="28">
        <v>501117</v>
      </c>
      <c r="E407" s="25" t="s">
        <v>5618</v>
      </c>
      <c r="F407" s="25" t="s">
        <v>287</v>
      </c>
      <c r="G407" s="29">
        <v>59</v>
      </c>
      <c r="H407" s="29">
        <v>1</v>
      </c>
      <c r="I407" s="193"/>
      <c r="J407" s="193"/>
    </row>
    <row r="408" spans="1:10" ht="15" customHeight="1">
      <c r="A408" s="27" t="s">
        <v>19</v>
      </c>
      <c r="B408" s="15" t="s">
        <v>254</v>
      </c>
      <c r="C408" s="25" t="s">
        <v>288</v>
      </c>
      <c r="D408" s="28">
        <v>300364</v>
      </c>
      <c r="E408" s="25" t="s">
        <v>5619</v>
      </c>
      <c r="F408" s="25" t="s">
        <v>287</v>
      </c>
      <c r="G408" s="29">
        <v>118</v>
      </c>
      <c r="H408" s="29">
        <v>2</v>
      </c>
      <c r="I408" s="193"/>
      <c r="J408" s="193"/>
    </row>
    <row r="409" spans="1:10" ht="15" customHeight="1">
      <c r="A409" s="27" t="s">
        <v>19</v>
      </c>
      <c r="B409" s="15" t="s">
        <v>254</v>
      </c>
      <c r="C409" s="25" t="s">
        <v>288</v>
      </c>
      <c r="D409" s="28">
        <v>500387</v>
      </c>
      <c r="E409" s="25" t="s">
        <v>5620</v>
      </c>
      <c r="F409" s="25" t="s">
        <v>287</v>
      </c>
      <c r="G409" s="29">
        <v>31</v>
      </c>
      <c r="H409" s="29">
        <v>1</v>
      </c>
      <c r="I409" s="193"/>
      <c r="J409" s="193"/>
    </row>
    <row r="410" spans="1:10" ht="15" customHeight="1">
      <c r="A410" s="27" t="s">
        <v>19</v>
      </c>
      <c r="B410" s="15" t="s">
        <v>254</v>
      </c>
      <c r="C410" s="25" t="s">
        <v>290</v>
      </c>
      <c r="D410" s="28">
        <v>300281</v>
      </c>
      <c r="E410" s="25" t="s">
        <v>5621</v>
      </c>
      <c r="F410" s="25" t="s">
        <v>291</v>
      </c>
      <c r="G410" s="29">
        <v>282</v>
      </c>
      <c r="H410" s="29">
        <v>4</v>
      </c>
      <c r="I410" s="193"/>
      <c r="J410" s="193"/>
    </row>
    <row r="411" spans="1:10" ht="15" customHeight="1">
      <c r="A411" s="27" t="s">
        <v>19</v>
      </c>
      <c r="B411" s="15" t="s">
        <v>254</v>
      </c>
      <c r="C411" s="25" t="s">
        <v>290</v>
      </c>
      <c r="D411" s="28">
        <v>300339</v>
      </c>
      <c r="E411" s="25" t="s">
        <v>5622</v>
      </c>
      <c r="F411" s="25" t="s">
        <v>291</v>
      </c>
      <c r="G411" s="29">
        <v>89</v>
      </c>
      <c r="H411" s="29">
        <v>1</v>
      </c>
      <c r="I411" s="193"/>
      <c r="J411" s="193"/>
    </row>
    <row r="412" spans="1:10" ht="15" customHeight="1">
      <c r="A412" s="27" t="s">
        <v>19</v>
      </c>
      <c r="B412" s="15" t="s">
        <v>254</v>
      </c>
      <c r="C412" s="25" t="s">
        <v>290</v>
      </c>
      <c r="D412" s="28">
        <v>300344</v>
      </c>
      <c r="E412" s="25" t="s">
        <v>5623</v>
      </c>
      <c r="F412" s="25" t="s">
        <v>291</v>
      </c>
      <c r="G412" s="29">
        <v>74</v>
      </c>
      <c r="H412" s="29">
        <v>1</v>
      </c>
      <c r="I412" s="193"/>
      <c r="J412" s="193"/>
    </row>
    <row r="413" spans="1:10" ht="15" customHeight="1">
      <c r="A413" s="27" t="s">
        <v>19</v>
      </c>
      <c r="B413" s="15" t="s">
        <v>254</v>
      </c>
      <c r="C413" s="25" t="s">
        <v>290</v>
      </c>
      <c r="D413" s="28">
        <v>300350</v>
      </c>
      <c r="E413" s="25" t="s">
        <v>5624</v>
      </c>
      <c r="F413" s="25" t="s">
        <v>291</v>
      </c>
      <c r="G413" s="29">
        <v>83</v>
      </c>
      <c r="H413" s="29">
        <v>1</v>
      </c>
      <c r="I413" s="193"/>
      <c r="J413" s="193"/>
    </row>
    <row r="414" spans="1:10" ht="15" customHeight="1">
      <c r="A414" s="27" t="s">
        <v>19</v>
      </c>
      <c r="B414" s="15" t="s">
        <v>254</v>
      </c>
      <c r="C414" s="25" t="s">
        <v>268</v>
      </c>
      <c r="D414" s="28">
        <v>300282</v>
      </c>
      <c r="E414" s="25" t="s">
        <v>5625</v>
      </c>
      <c r="F414" s="25" t="s">
        <v>5626</v>
      </c>
      <c r="G414" s="29">
        <v>67</v>
      </c>
      <c r="H414" s="29">
        <v>1</v>
      </c>
      <c r="I414" s="193"/>
      <c r="J414" s="193"/>
    </row>
    <row r="415" spans="1:10" ht="15" customHeight="1">
      <c r="A415" s="27" t="s">
        <v>19</v>
      </c>
      <c r="B415" s="15" t="s">
        <v>254</v>
      </c>
      <c r="C415" s="25" t="s">
        <v>268</v>
      </c>
      <c r="D415" s="28">
        <v>300286</v>
      </c>
      <c r="E415" s="25" t="s">
        <v>5627</v>
      </c>
      <c r="F415" s="25" t="s">
        <v>5626</v>
      </c>
      <c r="G415" s="29">
        <v>587</v>
      </c>
      <c r="H415" s="29">
        <v>8</v>
      </c>
      <c r="I415" s="193"/>
      <c r="J415" s="193"/>
    </row>
    <row r="416" spans="1:10" ht="15" customHeight="1">
      <c r="A416" s="27" t="s">
        <v>19</v>
      </c>
      <c r="B416" s="15" t="s">
        <v>254</v>
      </c>
      <c r="C416" s="25" t="s">
        <v>268</v>
      </c>
      <c r="D416" s="28">
        <v>300302</v>
      </c>
      <c r="E416" s="25" t="s">
        <v>5628</v>
      </c>
      <c r="F416" s="25" t="s">
        <v>5626</v>
      </c>
      <c r="G416" s="29">
        <v>156</v>
      </c>
      <c r="H416" s="29">
        <v>2</v>
      </c>
      <c r="I416" s="193"/>
      <c r="J416" s="193"/>
    </row>
    <row r="417" spans="1:10" ht="15" customHeight="1">
      <c r="A417" s="27" t="s">
        <v>19</v>
      </c>
      <c r="B417" s="15" t="s">
        <v>254</v>
      </c>
      <c r="C417" s="25" t="s">
        <v>270</v>
      </c>
      <c r="D417" s="28">
        <v>300307</v>
      </c>
      <c r="E417" s="25" t="s">
        <v>5629</v>
      </c>
      <c r="F417" s="25" t="s">
        <v>271</v>
      </c>
      <c r="G417" s="29">
        <v>789</v>
      </c>
      <c r="H417" s="29">
        <v>11</v>
      </c>
      <c r="I417" s="193"/>
      <c r="J417" s="193"/>
    </row>
    <row r="418" spans="1:10" ht="15" customHeight="1">
      <c r="A418" s="27" t="s">
        <v>19</v>
      </c>
      <c r="B418" s="15" t="s">
        <v>254</v>
      </c>
      <c r="C418" s="25" t="s">
        <v>270</v>
      </c>
      <c r="D418" s="28">
        <v>300346</v>
      </c>
      <c r="E418" s="25" t="s">
        <v>5630</v>
      </c>
      <c r="F418" s="25" t="s">
        <v>271</v>
      </c>
      <c r="G418" s="29">
        <v>110</v>
      </c>
      <c r="H418" s="29">
        <v>2</v>
      </c>
      <c r="I418" s="193"/>
      <c r="J418" s="193"/>
    </row>
    <row r="419" spans="1:10" ht="15" customHeight="1">
      <c r="A419" s="27" t="s">
        <v>19</v>
      </c>
      <c r="B419" s="15" t="s">
        <v>254</v>
      </c>
      <c r="C419" s="25" t="s">
        <v>270</v>
      </c>
      <c r="D419" s="28">
        <v>300358</v>
      </c>
      <c r="E419" s="25" t="s">
        <v>5631</v>
      </c>
      <c r="F419" s="25" t="s">
        <v>271</v>
      </c>
      <c r="G419" s="29">
        <v>69</v>
      </c>
      <c r="H419" s="29">
        <v>1</v>
      </c>
      <c r="I419" s="193"/>
      <c r="J419" s="193"/>
    </row>
    <row r="420" spans="1:10" ht="15" customHeight="1">
      <c r="A420" s="27" t="s">
        <v>19</v>
      </c>
      <c r="B420" s="15" t="s">
        <v>254</v>
      </c>
      <c r="C420" s="25" t="s">
        <v>270</v>
      </c>
      <c r="D420" s="28">
        <v>500003</v>
      </c>
      <c r="E420" s="25" t="s">
        <v>5632</v>
      </c>
      <c r="F420" s="25" t="s">
        <v>271</v>
      </c>
      <c r="G420" s="29">
        <v>74</v>
      </c>
      <c r="H420" s="29">
        <v>1</v>
      </c>
      <c r="I420" s="193"/>
      <c r="J420" s="193"/>
    </row>
    <row r="421" spans="1:10" ht="15" customHeight="1">
      <c r="A421" s="27" t="s">
        <v>19</v>
      </c>
      <c r="B421" s="15" t="s">
        <v>254</v>
      </c>
      <c r="C421" s="25" t="s">
        <v>272</v>
      </c>
      <c r="D421" s="28">
        <v>300285</v>
      </c>
      <c r="E421" s="25" t="s">
        <v>5633</v>
      </c>
      <c r="F421" s="25" t="s">
        <v>271</v>
      </c>
      <c r="G421" s="29">
        <v>63</v>
      </c>
      <c r="H421" s="29">
        <v>1</v>
      </c>
      <c r="I421" s="193"/>
      <c r="J421" s="193"/>
    </row>
    <row r="422" spans="1:10" ht="15" customHeight="1">
      <c r="A422" s="27" t="s">
        <v>19</v>
      </c>
      <c r="B422" s="15" t="s">
        <v>254</v>
      </c>
      <c r="C422" s="25" t="s">
        <v>272</v>
      </c>
      <c r="D422" s="28">
        <v>300362</v>
      </c>
      <c r="E422" s="25" t="s">
        <v>5634</v>
      </c>
      <c r="F422" s="25" t="s">
        <v>271</v>
      </c>
      <c r="G422" s="29">
        <v>62</v>
      </c>
      <c r="H422" s="29">
        <v>1</v>
      </c>
      <c r="I422" s="193"/>
      <c r="J422" s="193"/>
    </row>
    <row r="423" spans="1:10" ht="15" customHeight="1">
      <c r="A423" s="27" t="s">
        <v>19</v>
      </c>
      <c r="B423" s="15" t="s">
        <v>254</v>
      </c>
      <c r="C423" s="25" t="s">
        <v>274</v>
      </c>
      <c r="D423" s="28">
        <v>300295</v>
      </c>
      <c r="E423" s="25" t="s">
        <v>5635</v>
      </c>
      <c r="F423" s="25" t="s">
        <v>275</v>
      </c>
      <c r="G423" s="29">
        <v>141</v>
      </c>
      <c r="H423" s="29">
        <v>2</v>
      </c>
      <c r="I423" s="193"/>
      <c r="J423" s="193"/>
    </row>
    <row r="424" spans="1:10" ht="15" customHeight="1">
      <c r="A424" s="27" t="s">
        <v>19</v>
      </c>
      <c r="B424" s="15" t="s">
        <v>254</v>
      </c>
      <c r="C424" s="25" t="s">
        <v>274</v>
      </c>
      <c r="D424" s="28">
        <v>300319</v>
      </c>
      <c r="E424" s="25" t="s">
        <v>5636</v>
      </c>
      <c r="F424" s="25" t="s">
        <v>275</v>
      </c>
      <c r="G424" s="29">
        <v>319</v>
      </c>
      <c r="H424" s="29">
        <v>4</v>
      </c>
      <c r="I424" s="193"/>
      <c r="J424" s="193"/>
    </row>
    <row r="425" spans="1:10" ht="15" customHeight="1">
      <c r="A425" s="27" t="s">
        <v>19</v>
      </c>
      <c r="B425" s="15" t="s">
        <v>254</v>
      </c>
      <c r="C425" s="25" t="s">
        <v>274</v>
      </c>
      <c r="D425" s="28">
        <v>500381</v>
      </c>
      <c r="E425" s="25" t="s">
        <v>5637</v>
      </c>
      <c r="F425" s="25" t="s">
        <v>275</v>
      </c>
      <c r="G425" s="29">
        <v>28</v>
      </c>
      <c r="H425" s="29">
        <v>1</v>
      </c>
      <c r="I425" s="193"/>
      <c r="J425" s="193"/>
    </row>
    <row r="426" spans="1:10" ht="15" customHeight="1">
      <c r="A426" s="27" t="s">
        <v>19</v>
      </c>
      <c r="B426" s="15" t="s">
        <v>254</v>
      </c>
      <c r="C426" s="25" t="s">
        <v>274</v>
      </c>
      <c r="D426" s="28">
        <v>500382</v>
      </c>
      <c r="E426" s="25" t="s">
        <v>5638</v>
      </c>
      <c r="F426" s="25" t="s">
        <v>275</v>
      </c>
      <c r="G426" s="29">
        <v>35</v>
      </c>
      <c r="H426" s="29">
        <v>1</v>
      </c>
      <c r="I426" s="193"/>
      <c r="J426" s="193"/>
    </row>
    <row r="427" spans="1:10" ht="15" customHeight="1">
      <c r="A427" s="27" t="s">
        <v>19</v>
      </c>
      <c r="B427" s="15" t="s">
        <v>254</v>
      </c>
      <c r="C427" s="25" t="s">
        <v>274</v>
      </c>
      <c r="D427" s="28">
        <v>500622</v>
      </c>
      <c r="E427" s="25" t="s">
        <v>5639</v>
      </c>
      <c r="F427" s="25" t="s">
        <v>275</v>
      </c>
      <c r="G427" s="29">
        <v>45</v>
      </c>
      <c r="H427" s="29">
        <v>1</v>
      </c>
      <c r="I427" s="193"/>
      <c r="J427" s="193"/>
    </row>
    <row r="428" spans="1:10" ht="15" customHeight="1">
      <c r="A428" s="27" t="s">
        <v>19</v>
      </c>
      <c r="B428" s="15" t="s">
        <v>254</v>
      </c>
      <c r="C428" s="25" t="s">
        <v>255</v>
      </c>
      <c r="D428" s="28">
        <v>300280</v>
      </c>
      <c r="E428" s="25" t="s">
        <v>5640</v>
      </c>
      <c r="F428" s="25" t="s">
        <v>256</v>
      </c>
      <c r="G428" s="29">
        <v>36</v>
      </c>
      <c r="H428" s="29">
        <v>1</v>
      </c>
      <c r="I428" s="193"/>
      <c r="J428" s="193"/>
    </row>
    <row r="429" spans="1:10" ht="15" customHeight="1">
      <c r="A429" s="27" t="s">
        <v>19</v>
      </c>
      <c r="B429" s="15" t="s">
        <v>254</v>
      </c>
      <c r="C429" s="25" t="s">
        <v>255</v>
      </c>
      <c r="D429" s="28">
        <v>300294</v>
      </c>
      <c r="E429" s="25" t="s">
        <v>5641</v>
      </c>
      <c r="F429" s="25" t="s">
        <v>256</v>
      </c>
      <c r="G429" s="29">
        <v>163</v>
      </c>
      <c r="H429" s="29">
        <v>2</v>
      </c>
      <c r="I429" s="193"/>
      <c r="J429" s="193"/>
    </row>
    <row r="430" spans="1:10" ht="15" customHeight="1">
      <c r="A430" s="27" t="s">
        <v>19</v>
      </c>
      <c r="B430" s="15" t="s">
        <v>254</v>
      </c>
      <c r="C430" s="25" t="s">
        <v>255</v>
      </c>
      <c r="D430" s="28">
        <v>300320</v>
      </c>
      <c r="E430" s="25" t="s">
        <v>5182</v>
      </c>
      <c r="F430" s="25" t="s">
        <v>256</v>
      </c>
      <c r="G430" s="29">
        <v>63</v>
      </c>
      <c r="H430" s="29">
        <v>1</v>
      </c>
      <c r="I430" s="193"/>
      <c r="J430" s="193"/>
    </row>
    <row r="431" spans="1:10" ht="15" customHeight="1">
      <c r="A431" s="27" t="s">
        <v>19</v>
      </c>
      <c r="B431" s="15" t="s">
        <v>254</v>
      </c>
      <c r="C431" s="25" t="s">
        <v>255</v>
      </c>
      <c r="D431" s="28">
        <v>300325</v>
      </c>
      <c r="E431" s="25" t="s">
        <v>5642</v>
      </c>
      <c r="F431" s="25" t="s">
        <v>256</v>
      </c>
      <c r="G431" s="29">
        <v>1005</v>
      </c>
      <c r="H431" s="29">
        <v>14</v>
      </c>
      <c r="I431" s="193"/>
      <c r="J431" s="193"/>
    </row>
    <row r="432" spans="1:10" ht="15" customHeight="1">
      <c r="A432" s="27" t="s">
        <v>19</v>
      </c>
      <c r="B432" s="15" t="s">
        <v>254</v>
      </c>
      <c r="C432" s="25" t="s">
        <v>257</v>
      </c>
      <c r="D432" s="28">
        <v>300326</v>
      </c>
      <c r="E432" s="25" t="s">
        <v>5643</v>
      </c>
      <c r="F432" s="25" t="s">
        <v>258</v>
      </c>
      <c r="G432" s="29">
        <v>1594</v>
      </c>
      <c r="H432" s="29">
        <v>22</v>
      </c>
      <c r="I432" s="193"/>
      <c r="J432" s="193"/>
    </row>
    <row r="433" spans="1:10" ht="15" customHeight="1">
      <c r="A433" s="27" t="s">
        <v>19</v>
      </c>
      <c r="B433" s="15" t="s">
        <v>254</v>
      </c>
      <c r="C433" s="25" t="s">
        <v>257</v>
      </c>
      <c r="D433" s="28">
        <v>500388</v>
      </c>
      <c r="E433" s="25" t="s">
        <v>5644</v>
      </c>
      <c r="F433" s="25" t="s">
        <v>258</v>
      </c>
      <c r="G433" s="29">
        <v>167</v>
      </c>
      <c r="H433" s="29">
        <v>2</v>
      </c>
      <c r="I433" s="193"/>
      <c r="J433" s="193"/>
    </row>
    <row r="434" spans="1:10" ht="15" customHeight="1">
      <c r="A434" s="27" t="s">
        <v>19</v>
      </c>
      <c r="B434" s="15" t="s">
        <v>254</v>
      </c>
      <c r="C434" s="25" t="s">
        <v>259</v>
      </c>
      <c r="D434" s="28">
        <v>300304</v>
      </c>
      <c r="E434" s="25" t="s">
        <v>5645</v>
      </c>
      <c r="F434" s="25" t="s">
        <v>258</v>
      </c>
      <c r="G434" s="29">
        <v>113</v>
      </c>
      <c r="H434" s="29">
        <v>2</v>
      </c>
      <c r="I434" s="193"/>
      <c r="J434" s="193"/>
    </row>
    <row r="435" spans="1:10" ht="15" customHeight="1">
      <c r="A435" s="27" t="s">
        <v>19</v>
      </c>
      <c r="B435" s="15" t="s">
        <v>254</v>
      </c>
      <c r="C435" s="25" t="s">
        <v>259</v>
      </c>
      <c r="D435" s="28">
        <v>500383</v>
      </c>
      <c r="E435" s="25" t="s">
        <v>5646</v>
      </c>
      <c r="F435" s="25" t="s">
        <v>258</v>
      </c>
      <c r="G435" s="29">
        <v>283</v>
      </c>
      <c r="H435" s="29">
        <v>4</v>
      </c>
      <c r="I435" s="193"/>
      <c r="J435" s="193"/>
    </row>
    <row r="436" spans="1:10" ht="15" customHeight="1">
      <c r="A436" s="27" t="s">
        <v>19</v>
      </c>
      <c r="B436" s="15" t="s">
        <v>254</v>
      </c>
      <c r="C436" s="25" t="s">
        <v>292</v>
      </c>
      <c r="D436" s="28">
        <v>300331</v>
      </c>
      <c r="E436" s="25" t="s">
        <v>5647</v>
      </c>
      <c r="F436" s="25" t="s">
        <v>5648</v>
      </c>
      <c r="G436" s="29">
        <v>244</v>
      </c>
      <c r="H436" s="29">
        <v>3</v>
      </c>
      <c r="I436" s="193"/>
      <c r="J436" s="193"/>
    </row>
    <row r="437" spans="1:10" ht="15" customHeight="1">
      <c r="A437" s="27" t="s">
        <v>19</v>
      </c>
      <c r="B437" s="15" t="s">
        <v>254</v>
      </c>
      <c r="C437" s="25" t="s">
        <v>292</v>
      </c>
      <c r="D437" s="28">
        <v>300343</v>
      </c>
      <c r="E437" s="25" t="s">
        <v>5649</v>
      </c>
      <c r="F437" s="25" t="s">
        <v>5648</v>
      </c>
      <c r="G437" s="29">
        <v>55</v>
      </c>
      <c r="H437" s="29">
        <v>1</v>
      </c>
      <c r="I437" s="193"/>
      <c r="J437" s="193"/>
    </row>
    <row r="438" spans="1:10" ht="15" customHeight="1">
      <c r="A438" s="27" t="s">
        <v>19</v>
      </c>
      <c r="B438" s="15" t="s">
        <v>254</v>
      </c>
      <c r="C438" s="25" t="s">
        <v>292</v>
      </c>
      <c r="D438" s="28">
        <v>300352</v>
      </c>
      <c r="E438" s="25" t="s">
        <v>5650</v>
      </c>
      <c r="F438" s="25" t="s">
        <v>5648</v>
      </c>
      <c r="G438" s="29">
        <v>65</v>
      </c>
      <c r="H438" s="29">
        <v>1</v>
      </c>
      <c r="I438" s="193"/>
      <c r="J438" s="193"/>
    </row>
    <row r="439" spans="1:10" ht="15" customHeight="1">
      <c r="A439" s="27" t="s">
        <v>19</v>
      </c>
      <c r="B439" s="15" t="s">
        <v>254</v>
      </c>
      <c r="C439" s="25" t="s">
        <v>292</v>
      </c>
      <c r="D439" s="28">
        <v>300353</v>
      </c>
      <c r="E439" s="25" t="s">
        <v>5651</v>
      </c>
      <c r="F439" s="25" t="s">
        <v>5648</v>
      </c>
      <c r="G439" s="29">
        <v>42</v>
      </c>
      <c r="H439" s="29">
        <v>1</v>
      </c>
      <c r="I439" s="193"/>
      <c r="J439" s="193"/>
    </row>
    <row r="440" spans="1:10" ht="15" customHeight="1">
      <c r="A440" s="27" t="s">
        <v>19</v>
      </c>
      <c r="B440" s="15" t="s">
        <v>254</v>
      </c>
      <c r="C440" s="25" t="s">
        <v>276</v>
      </c>
      <c r="D440" s="28">
        <v>300287</v>
      </c>
      <c r="E440" s="25" t="s">
        <v>5652</v>
      </c>
      <c r="F440" s="25" t="s">
        <v>277</v>
      </c>
      <c r="G440" s="29">
        <v>835</v>
      </c>
      <c r="H440" s="29">
        <v>11</v>
      </c>
      <c r="I440" s="193"/>
      <c r="J440" s="193"/>
    </row>
    <row r="441" spans="1:10" ht="15" customHeight="1">
      <c r="A441" s="27" t="s">
        <v>19</v>
      </c>
      <c r="B441" s="15" t="s">
        <v>254</v>
      </c>
      <c r="C441" s="25" t="s">
        <v>276</v>
      </c>
      <c r="D441" s="28">
        <v>300290</v>
      </c>
      <c r="E441" s="25" t="s">
        <v>5653</v>
      </c>
      <c r="F441" s="25" t="s">
        <v>277</v>
      </c>
      <c r="G441" s="29">
        <v>109</v>
      </c>
      <c r="H441" s="29">
        <v>2</v>
      </c>
      <c r="I441" s="193"/>
      <c r="J441" s="193"/>
    </row>
    <row r="442" spans="1:10" ht="15" customHeight="1">
      <c r="A442" s="27" t="s">
        <v>19</v>
      </c>
      <c r="B442" s="15" t="s">
        <v>254</v>
      </c>
      <c r="C442" s="25" t="s">
        <v>276</v>
      </c>
      <c r="D442" s="28">
        <v>300332</v>
      </c>
      <c r="E442" s="25" t="s">
        <v>5654</v>
      </c>
      <c r="F442" s="25" t="s">
        <v>277</v>
      </c>
      <c r="G442" s="29">
        <v>64</v>
      </c>
      <c r="H442" s="29">
        <v>1</v>
      </c>
      <c r="I442" s="193"/>
      <c r="J442" s="193"/>
    </row>
    <row r="443" spans="1:10" ht="15" customHeight="1">
      <c r="A443" s="27" t="s">
        <v>19</v>
      </c>
      <c r="B443" s="15" t="s">
        <v>254</v>
      </c>
      <c r="C443" s="25" t="s">
        <v>276</v>
      </c>
      <c r="D443" s="28">
        <v>300342</v>
      </c>
      <c r="E443" s="25" t="s">
        <v>5655</v>
      </c>
      <c r="F443" s="25" t="s">
        <v>277</v>
      </c>
      <c r="G443" s="29">
        <v>73</v>
      </c>
      <c r="H443" s="29">
        <v>1</v>
      </c>
      <c r="I443" s="193"/>
      <c r="J443" s="193"/>
    </row>
    <row r="444" spans="1:10" ht="15" customHeight="1">
      <c r="A444" s="27" t="s">
        <v>19</v>
      </c>
      <c r="B444" s="15" t="s">
        <v>254</v>
      </c>
      <c r="C444" s="25" t="s">
        <v>276</v>
      </c>
      <c r="D444" s="28">
        <v>500380</v>
      </c>
      <c r="E444" s="25" t="s">
        <v>5656</v>
      </c>
      <c r="F444" s="25" t="s">
        <v>277</v>
      </c>
      <c r="G444" s="29">
        <v>106</v>
      </c>
      <c r="H444" s="29">
        <v>2</v>
      </c>
      <c r="I444" s="193"/>
      <c r="J444" s="193"/>
    </row>
    <row r="445" spans="1:10" ht="15" customHeight="1">
      <c r="A445" s="27" t="s">
        <v>19</v>
      </c>
      <c r="B445" s="15" t="s">
        <v>254</v>
      </c>
      <c r="C445" s="25" t="s">
        <v>278</v>
      </c>
      <c r="D445" s="28">
        <v>300306</v>
      </c>
      <c r="E445" s="25" t="s">
        <v>5657</v>
      </c>
      <c r="F445" s="25" t="s">
        <v>277</v>
      </c>
      <c r="G445" s="29">
        <v>83</v>
      </c>
      <c r="H445" s="29">
        <v>1</v>
      </c>
      <c r="I445" s="193"/>
      <c r="J445" s="193"/>
    </row>
    <row r="446" spans="1:10" ht="15" customHeight="1">
      <c r="A446" s="27" t="s">
        <v>19</v>
      </c>
      <c r="B446" s="15" t="s">
        <v>254</v>
      </c>
      <c r="C446" s="25" t="s">
        <v>278</v>
      </c>
      <c r="D446" s="28">
        <v>300311</v>
      </c>
      <c r="E446" s="25" t="s">
        <v>5658</v>
      </c>
      <c r="F446" s="25" t="s">
        <v>277</v>
      </c>
      <c r="G446" s="29">
        <v>54</v>
      </c>
      <c r="H446" s="29">
        <v>1</v>
      </c>
      <c r="I446" s="193"/>
      <c r="J446" s="193"/>
    </row>
    <row r="447" spans="1:10" ht="15" customHeight="1">
      <c r="A447" s="27" t="s">
        <v>19</v>
      </c>
      <c r="B447" s="15" t="s">
        <v>254</v>
      </c>
      <c r="C447" s="25" t="s">
        <v>278</v>
      </c>
      <c r="D447" s="28">
        <v>300329</v>
      </c>
      <c r="E447" s="25" t="s">
        <v>5659</v>
      </c>
      <c r="F447" s="25" t="s">
        <v>277</v>
      </c>
      <c r="G447" s="29">
        <v>99</v>
      </c>
      <c r="H447" s="29">
        <v>1</v>
      </c>
      <c r="I447" s="193"/>
      <c r="J447" s="193"/>
    </row>
    <row r="448" spans="1:10" ht="15" customHeight="1">
      <c r="A448" s="27" t="s">
        <v>19</v>
      </c>
      <c r="B448" s="15" t="s">
        <v>254</v>
      </c>
      <c r="C448" s="25" t="s">
        <v>278</v>
      </c>
      <c r="D448" s="28">
        <v>300330</v>
      </c>
      <c r="E448" s="25" t="s">
        <v>5660</v>
      </c>
      <c r="F448" s="25" t="s">
        <v>277</v>
      </c>
      <c r="G448" s="29">
        <v>139</v>
      </c>
      <c r="H448" s="29">
        <v>2</v>
      </c>
      <c r="I448" s="193"/>
      <c r="J448" s="193"/>
    </row>
    <row r="449" spans="1:10" ht="15" customHeight="1">
      <c r="A449" s="27" t="s">
        <v>19</v>
      </c>
      <c r="B449" s="15" t="s">
        <v>254</v>
      </c>
      <c r="C449" s="25" t="s">
        <v>294</v>
      </c>
      <c r="D449" s="28">
        <v>300314</v>
      </c>
      <c r="E449" s="25" t="s">
        <v>5661</v>
      </c>
      <c r="F449" s="25" t="s">
        <v>297</v>
      </c>
      <c r="G449" s="29">
        <v>184</v>
      </c>
      <c r="H449" s="29">
        <v>2</v>
      </c>
      <c r="I449" s="193"/>
      <c r="J449" s="193"/>
    </row>
    <row r="450" spans="1:10" ht="15" customHeight="1">
      <c r="A450" s="27" t="s">
        <v>19</v>
      </c>
      <c r="B450" s="15" t="s">
        <v>254</v>
      </c>
      <c r="C450" s="25" t="s">
        <v>294</v>
      </c>
      <c r="D450" s="28">
        <v>300340</v>
      </c>
      <c r="E450" s="25" t="s">
        <v>5662</v>
      </c>
      <c r="F450" s="25" t="s">
        <v>297</v>
      </c>
      <c r="G450" s="29">
        <v>141</v>
      </c>
      <c r="H450" s="29">
        <v>2</v>
      </c>
      <c r="I450" s="193"/>
      <c r="J450" s="193"/>
    </row>
    <row r="451" spans="1:10" ht="15" customHeight="1">
      <c r="A451" s="27" t="s">
        <v>19</v>
      </c>
      <c r="B451" s="15" t="s">
        <v>254</v>
      </c>
      <c r="C451" s="25" t="s">
        <v>294</v>
      </c>
      <c r="D451" s="28">
        <v>300341</v>
      </c>
      <c r="E451" s="25" t="s">
        <v>5663</v>
      </c>
      <c r="F451" s="25" t="s">
        <v>297</v>
      </c>
      <c r="G451" s="29">
        <v>1135</v>
      </c>
      <c r="H451" s="29">
        <v>16</v>
      </c>
      <c r="I451" s="193"/>
      <c r="J451" s="193"/>
    </row>
    <row r="452" spans="1:10" ht="15" customHeight="1">
      <c r="A452" s="27" t="s">
        <v>19</v>
      </c>
      <c r="B452" s="15" t="s">
        <v>254</v>
      </c>
      <c r="C452" s="25" t="s">
        <v>296</v>
      </c>
      <c r="D452" s="28">
        <v>300351</v>
      </c>
      <c r="E452" s="25" t="s">
        <v>5664</v>
      </c>
      <c r="F452" s="25" t="s">
        <v>297</v>
      </c>
      <c r="G452" s="29">
        <v>76</v>
      </c>
      <c r="H452" s="29">
        <v>1</v>
      </c>
      <c r="I452" s="193"/>
      <c r="J452" s="193"/>
    </row>
    <row r="453" spans="1:10" ht="15" customHeight="1">
      <c r="A453" s="27" t="s">
        <v>19</v>
      </c>
      <c r="B453" s="15" t="s">
        <v>254</v>
      </c>
      <c r="C453" s="25" t="s">
        <v>261</v>
      </c>
      <c r="D453" s="28">
        <v>300272</v>
      </c>
      <c r="E453" s="25" t="s">
        <v>5665</v>
      </c>
      <c r="F453" s="25" t="s">
        <v>262</v>
      </c>
      <c r="G453" s="29">
        <v>45</v>
      </c>
      <c r="H453" s="29">
        <v>1</v>
      </c>
      <c r="I453" s="193"/>
      <c r="J453" s="193"/>
    </row>
    <row r="454" spans="1:10" ht="15" customHeight="1">
      <c r="A454" s="27" t="s">
        <v>19</v>
      </c>
      <c r="B454" s="15" t="s">
        <v>254</v>
      </c>
      <c r="C454" s="25" t="s">
        <v>261</v>
      </c>
      <c r="D454" s="28">
        <v>300274</v>
      </c>
      <c r="E454" s="25" t="s">
        <v>5666</v>
      </c>
      <c r="F454" s="25" t="s">
        <v>262</v>
      </c>
      <c r="G454" s="29">
        <v>177</v>
      </c>
      <c r="H454" s="29">
        <v>2</v>
      </c>
      <c r="I454" s="193"/>
      <c r="J454" s="193"/>
    </row>
    <row r="455" spans="1:10" ht="15" customHeight="1">
      <c r="A455" s="27" t="s">
        <v>19</v>
      </c>
      <c r="B455" s="15" t="s">
        <v>254</v>
      </c>
      <c r="C455" s="25" t="s">
        <v>261</v>
      </c>
      <c r="D455" s="28">
        <v>300289</v>
      </c>
      <c r="E455" s="25" t="s">
        <v>5667</v>
      </c>
      <c r="F455" s="25" t="s">
        <v>262</v>
      </c>
      <c r="G455" s="29">
        <v>74</v>
      </c>
      <c r="H455" s="29">
        <v>1</v>
      </c>
      <c r="I455" s="193"/>
      <c r="J455" s="193"/>
    </row>
    <row r="456" spans="1:10" ht="15" customHeight="1">
      <c r="A456" s="27" t="s">
        <v>19</v>
      </c>
      <c r="B456" s="15" t="s">
        <v>254</v>
      </c>
      <c r="C456" s="25" t="s">
        <v>261</v>
      </c>
      <c r="D456" s="28">
        <v>500006</v>
      </c>
      <c r="E456" s="25" t="s">
        <v>5668</v>
      </c>
      <c r="F456" s="25" t="s">
        <v>262</v>
      </c>
      <c r="G456" s="29">
        <v>106</v>
      </c>
      <c r="H456" s="29">
        <v>2</v>
      </c>
      <c r="I456" s="193"/>
      <c r="J456" s="193"/>
    </row>
    <row r="457" spans="1:10" ht="15" customHeight="1">
      <c r="A457" s="27" t="s">
        <v>19</v>
      </c>
      <c r="B457" s="15" t="s">
        <v>254</v>
      </c>
      <c r="C457" s="25" t="s">
        <v>263</v>
      </c>
      <c r="D457" s="28">
        <v>300323</v>
      </c>
      <c r="E457" s="25" t="s">
        <v>5669</v>
      </c>
      <c r="F457" s="25" t="s">
        <v>262</v>
      </c>
      <c r="G457" s="29">
        <v>254</v>
      </c>
      <c r="H457" s="29">
        <v>3</v>
      </c>
      <c r="I457" s="193"/>
      <c r="J457" s="193"/>
    </row>
    <row r="458" spans="1:10" ht="15" customHeight="1">
      <c r="A458" s="27" t="s">
        <v>19</v>
      </c>
      <c r="B458" s="15" t="s">
        <v>254</v>
      </c>
      <c r="C458" s="25" t="s">
        <v>263</v>
      </c>
      <c r="D458" s="28">
        <v>300345</v>
      </c>
      <c r="E458" s="25" t="s">
        <v>5670</v>
      </c>
      <c r="F458" s="25" t="s">
        <v>262</v>
      </c>
      <c r="G458" s="29">
        <v>1027</v>
      </c>
      <c r="H458" s="29">
        <v>14</v>
      </c>
      <c r="I458" s="193"/>
      <c r="J458" s="193"/>
    </row>
    <row r="459" spans="1:10" ht="15" customHeight="1">
      <c r="A459" s="27" t="s">
        <v>19</v>
      </c>
      <c r="B459" s="15" t="s">
        <v>254</v>
      </c>
      <c r="C459" s="25" t="s">
        <v>264</v>
      </c>
      <c r="D459" s="28">
        <v>300321</v>
      </c>
      <c r="E459" s="25" t="s">
        <v>5671</v>
      </c>
      <c r="F459" s="25" t="s">
        <v>265</v>
      </c>
      <c r="G459" s="29">
        <v>287</v>
      </c>
      <c r="H459" s="29">
        <v>4</v>
      </c>
      <c r="I459" s="193"/>
      <c r="J459" s="193"/>
    </row>
    <row r="460" spans="1:10" ht="15" customHeight="1">
      <c r="A460" s="27" t="s">
        <v>19</v>
      </c>
      <c r="B460" s="15" t="s">
        <v>254</v>
      </c>
      <c r="C460" s="25" t="s">
        <v>264</v>
      </c>
      <c r="D460" s="28">
        <v>300348</v>
      </c>
      <c r="E460" s="25" t="s">
        <v>5672</v>
      </c>
      <c r="F460" s="25" t="s">
        <v>265</v>
      </c>
      <c r="G460" s="29">
        <v>685</v>
      </c>
      <c r="H460" s="29">
        <v>9</v>
      </c>
      <c r="I460" s="193"/>
      <c r="J460" s="193"/>
    </row>
    <row r="461" spans="1:10" ht="15" customHeight="1">
      <c r="A461" s="27" t="s">
        <v>19</v>
      </c>
      <c r="B461" s="15" t="s">
        <v>254</v>
      </c>
      <c r="C461" s="25" t="s">
        <v>298</v>
      </c>
      <c r="D461" s="28">
        <v>300328</v>
      </c>
      <c r="E461" s="25" t="s">
        <v>5673</v>
      </c>
      <c r="F461" s="25" t="s">
        <v>299</v>
      </c>
      <c r="G461" s="29">
        <v>535</v>
      </c>
      <c r="H461" s="29">
        <v>7</v>
      </c>
      <c r="I461" s="193"/>
      <c r="J461" s="193"/>
    </row>
    <row r="462" spans="1:10" ht="15" customHeight="1">
      <c r="A462" s="27" t="s">
        <v>19</v>
      </c>
      <c r="B462" s="15" t="s">
        <v>254</v>
      </c>
      <c r="C462" s="25" t="s">
        <v>298</v>
      </c>
      <c r="D462" s="28">
        <v>300349</v>
      </c>
      <c r="E462" s="25" t="s">
        <v>5674</v>
      </c>
      <c r="F462" s="25" t="s">
        <v>299</v>
      </c>
      <c r="G462" s="29">
        <v>50</v>
      </c>
      <c r="H462" s="29">
        <v>1</v>
      </c>
      <c r="I462" s="193"/>
      <c r="J462" s="193"/>
    </row>
    <row r="463" spans="1:10" ht="15" customHeight="1">
      <c r="A463" s="27" t="s">
        <v>19</v>
      </c>
      <c r="B463" s="15" t="s">
        <v>254</v>
      </c>
      <c r="C463" s="25" t="s">
        <v>298</v>
      </c>
      <c r="D463" s="28">
        <v>300360</v>
      </c>
      <c r="E463" s="25" t="s">
        <v>5675</v>
      </c>
      <c r="F463" s="25" t="s">
        <v>299</v>
      </c>
      <c r="G463" s="29">
        <v>91</v>
      </c>
      <c r="H463" s="29">
        <v>1</v>
      </c>
      <c r="I463" s="193"/>
      <c r="J463" s="193"/>
    </row>
    <row r="464" spans="1:10" ht="15" customHeight="1">
      <c r="A464" s="27" t="s">
        <v>19</v>
      </c>
      <c r="B464" s="15" t="s">
        <v>254</v>
      </c>
      <c r="C464" s="25" t="s">
        <v>298</v>
      </c>
      <c r="D464" s="28">
        <v>321208</v>
      </c>
      <c r="E464" s="25" t="s">
        <v>5676</v>
      </c>
      <c r="F464" s="25" t="s">
        <v>299</v>
      </c>
      <c r="G464" s="29">
        <v>29</v>
      </c>
      <c r="H464" s="29">
        <v>1</v>
      </c>
      <c r="I464" s="193"/>
      <c r="J464" s="193"/>
    </row>
    <row r="465" spans="1:10" ht="15" customHeight="1">
      <c r="A465" s="27" t="s">
        <v>19</v>
      </c>
      <c r="B465" s="15" t="s">
        <v>254</v>
      </c>
      <c r="C465" s="25" t="s">
        <v>298</v>
      </c>
      <c r="D465" s="28">
        <v>500005</v>
      </c>
      <c r="E465" s="25" t="s">
        <v>5677</v>
      </c>
      <c r="F465" s="25" t="s">
        <v>299</v>
      </c>
      <c r="G465" s="29">
        <v>209</v>
      </c>
      <c r="H465" s="29">
        <v>2</v>
      </c>
      <c r="I465" s="193"/>
      <c r="J465" s="193"/>
    </row>
    <row r="466" spans="1:10" ht="15" customHeight="1">
      <c r="A466" s="27" t="s">
        <v>19</v>
      </c>
      <c r="B466" s="15" t="s">
        <v>254</v>
      </c>
      <c r="C466" s="25" t="s">
        <v>300</v>
      </c>
      <c r="D466" s="28">
        <v>300347</v>
      </c>
      <c r="E466" s="25" t="s">
        <v>5678</v>
      </c>
      <c r="F466" s="25" t="s">
        <v>5679</v>
      </c>
      <c r="G466" s="29">
        <v>31</v>
      </c>
      <c r="H466" s="29">
        <v>1</v>
      </c>
      <c r="I466" s="193"/>
      <c r="J466" s="193"/>
    </row>
    <row r="467" spans="1:10" ht="15" customHeight="1">
      <c r="A467" s="27" t="s">
        <v>19</v>
      </c>
      <c r="B467" s="15" t="s">
        <v>254</v>
      </c>
      <c r="C467" s="25" t="s">
        <v>300</v>
      </c>
      <c r="D467" s="28">
        <v>300354</v>
      </c>
      <c r="E467" s="25" t="s">
        <v>5680</v>
      </c>
      <c r="F467" s="25" t="s">
        <v>5679</v>
      </c>
      <c r="G467" s="29">
        <v>236</v>
      </c>
      <c r="H467" s="29">
        <v>3</v>
      </c>
      <c r="I467" s="193"/>
      <c r="J467" s="193"/>
    </row>
    <row r="468" spans="1:10" ht="15" customHeight="1">
      <c r="A468" s="27" t="s">
        <v>19</v>
      </c>
      <c r="B468" s="15" t="s">
        <v>254</v>
      </c>
      <c r="C468" s="25" t="s">
        <v>300</v>
      </c>
      <c r="D468" s="28">
        <v>300357</v>
      </c>
      <c r="E468" s="25" t="s">
        <v>5681</v>
      </c>
      <c r="F468" s="25" t="s">
        <v>5679</v>
      </c>
      <c r="G468" s="29">
        <v>54</v>
      </c>
      <c r="H468" s="29">
        <v>1</v>
      </c>
      <c r="I468" s="193"/>
      <c r="J468" s="193"/>
    </row>
    <row r="469" spans="1:10" ht="15" customHeight="1">
      <c r="A469" s="27" t="s">
        <v>19</v>
      </c>
      <c r="B469" s="15" t="s">
        <v>254</v>
      </c>
      <c r="C469" s="25" t="s">
        <v>300</v>
      </c>
      <c r="D469" s="28">
        <v>500379</v>
      </c>
      <c r="E469" s="25" t="s">
        <v>5682</v>
      </c>
      <c r="F469" s="25" t="s">
        <v>5679</v>
      </c>
      <c r="G469" s="29">
        <v>106</v>
      </c>
      <c r="H469" s="29">
        <v>2</v>
      </c>
      <c r="I469" s="193"/>
      <c r="J469" s="193"/>
    </row>
    <row r="470" spans="1:10" ht="15" customHeight="1">
      <c r="A470" s="27" t="s">
        <v>19</v>
      </c>
      <c r="B470" s="15" t="s">
        <v>254</v>
      </c>
      <c r="C470" s="25" t="s">
        <v>302</v>
      </c>
      <c r="D470" s="28">
        <v>300296</v>
      </c>
      <c r="E470" s="25" t="s">
        <v>5683</v>
      </c>
      <c r="F470" s="25" t="s">
        <v>5679</v>
      </c>
      <c r="G470" s="29">
        <v>15</v>
      </c>
      <c r="H470" s="29">
        <v>1</v>
      </c>
      <c r="I470" s="193"/>
      <c r="J470" s="193"/>
    </row>
    <row r="471" spans="1:10" ht="15" customHeight="1">
      <c r="A471" s="27" t="s">
        <v>19</v>
      </c>
      <c r="B471" s="15" t="s">
        <v>254</v>
      </c>
      <c r="C471" s="25" t="s">
        <v>302</v>
      </c>
      <c r="D471" s="28">
        <v>300303</v>
      </c>
      <c r="E471" s="25" t="s">
        <v>5684</v>
      </c>
      <c r="F471" s="25" t="s">
        <v>5679</v>
      </c>
      <c r="G471" s="29">
        <v>32</v>
      </c>
      <c r="H471" s="29">
        <v>1</v>
      </c>
      <c r="I471" s="193"/>
      <c r="J471" s="193"/>
    </row>
    <row r="472" spans="1:10" ht="15" customHeight="1">
      <c r="A472" s="27" t="s">
        <v>19</v>
      </c>
      <c r="B472" s="15" t="s">
        <v>254</v>
      </c>
      <c r="C472" s="25" t="s">
        <v>302</v>
      </c>
      <c r="D472" s="28">
        <v>300324</v>
      </c>
      <c r="E472" s="25" t="s">
        <v>5685</v>
      </c>
      <c r="F472" s="25" t="s">
        <v>5679</v>
      </c>
      <c r="G472" s="29">
        <v>17</v>
      </c>
      <c r="H472" s="29">
        <v>1</v>
      </c>
      <c r="I472" s="193"/>
      <c r="J472" s="193"/>
    </row>
    <row r="473" spans="1:10" ht="15" customHeight="1">
      <c r="A473" s="27" t="s">
        <v>19</v>
      </c>
      <c r="B473" s="15" t="s">
        <v>254</v>
      </c>
      <c r="C473" s="25" t="s">
        <v>302</v>
      </c>
      <c r="D473" s="28">
        <v>300359</v>
      </c>
      <c r="E473" s="25" t="s">
        <v>5686</v>
      </c>
      <c r="F473" s="25" t="s">
        <v>5679</v>
      </c>
      <c r="G473" s="29">
        <v>77</v>
      </c>
      <c r="H473" s="29">
        <v>1</v>
      </c>
      <c r="I473" s="193"/>
      <c r="J473" s="193"/>
    </row>
    <row r="474" spans="1:10" ht="15" customHeight="1">
      <c r="A474" s="27" t="s">
        <v>19</v>
      </c>
      <c r="B474" s="15" t="s">
        <v>254</v>
      </c>
      <c r="C474" s="25" t="s">
        <v>302</v>
      </c>
      <c r="D474" s="28">
        <v>300361</v>
      </c>
      <c r="E474" s="25" t="s">
        <v>5687</v>
      </c>
      <c r="F474" s="25" t="s">
        <v>5679</v>
      </c>
      <c r="G474" s="29">
        <v>76</v>
      </c>
      <c r="H474" s="29">
        <v>1</v>
      </c>
      <c r="I474" s="193"/>
      <c r="J474" s="193"/>
    </row>
    <row r="475" spans="1:10" ht="15" customHeight="1">
      <c r="A475" s="27" t="s">
        <v>19</v>
      </c>
      <c r="B475" s="15" t="s">
        <v>254</v>
      </c>
      <c r="C475" s="25" t="s">
        <v>304</v>
      </c>
      <c r="D475" s="28">
        <v>300318</v>
      </c>
      <c r="E475" s="25" t="s">
        <v>5688</v>
      </c>
      <c r="F475" s="25" t="s">
        <v>305</v>
      </c>
      <c r="G475" s="29">
        <v>46</v>
      </c>
      <c r="H475" s="29">
        <v>1</v>
      </c>
      <c r="I475" s="193"/>
      <c r="J475" s="193"/>
    </row>
    <row r="476" spans="1:10" ht="15" customHeight="1">
      <c r="A476" s="27" t="s">
        <v>19</v>
      </c>
      <c r="B476" s="15" t="s">
        <v>254</v>
      </c>
      <c r="C476" s="25" t="s">
        <v>304</v>
      </c>
      <c r="D476" s="28">
        <v>300356</v>
      </c>
      <c r="E476" s="25" t="s">
        <v>5689</v>
      </c>
      <c r="F476" s="25" t="s">
        <v>305</v>
      </c>
      <c r="G476" s="29">
        <v>514</v>
      </c>
      <c r="H476" s="29">
        <v>7</v>
      </c>
      <c r="I476" s="193"/>
      <c r="J476" s="193"/>
    </row>
    <row r="477" spans="1:10" ht="15" customHeight="1">
      <c r="A477" s="27" t="s">
        <v>19</v>
      </c>
      <c r="B477" s="15" t="s">
        <v>254</v>
      </c>
      <c r="C477" s="25" t="s">
        <v>304</v>
      </c>
      <c r="D477" s="28">
        <v>500386</v>
      </c>
      <c r="E477" s="25" t="s">
        <v>5690</v>
      </c>
      <c r="F477" s="25" t="s">
        <v>305</v>
      </c>
      <c r="G477" s="29">
        <v>88</v>
      </c>
      <c r="H477" s="29">
        <v>1</v>
      </c>
      <c r="I477" s="193"/>
      <c r="J477" s="193"/>
    </row>
    <row r="478" spans="1:10" ht="15" customHeight="1">
      <c r="A478" s="27" t="s">
        <v>19</v>
      </c>
      <c r="B478" s="15" t="s">
        <v>254</v>
      </c>
      <c r="C478" s="25" t="s">
        <v>280</v>
      </c>
      <c r="D478" s="28">
        <v>300269</v>
      </c>
      <c r="E478" s="25" t="s">
        <v>5691</v>
      </c>
      <c r="F478" s="25" t="s">
        <v>281</v>
      </c>
      <c r="G478" s="29">
        <v>56</v>
      </c>
      <c r="H478" s="29">
        <v>1</v>
      </c>
      <c r="I478" s="193"/>
      <c r="J478" s="193"/>
    </row>
    <row r="479" spans="1:10" ht="15" customHeight="1">
      <c r="A479" s="27" t="s">
        <v>19</v>
      </c>
      <c r="B479" s="15" t="s">
        <v>254</v>
      </c>
      <c r="C479" s="25" t="s">
        <v>280</v>
      </c>
      <c r="D479" s="28">
        <v>300278</v>
      </c>
      <c r="E479" s="25" t="s">
        <v>5692</v>
      </c>
      <c r="F479" s="25" t="s">
        <v>281</v>
      </c>
      <c r="G479" s="29">
        <v>121</v>
      </c>
      <c r="H479" s="29">
        <v>2</v>
      </c>
      <c r="I479" s="193"/>
      <c r="J479" s="193"/>
    </row>
    <row r="480" spans="1:10" ht="15" customHeight="1">
      <c r="A480" s="27" t="s">
        <v>19</v>
      </c>
      <c r="B480" s="15" t="s">
        <v>254</v>
      </c>
      <c r="C480" s="25" t="s">
        <v>280</v>
      </c>
      <c r="D480" s="28">
        <v>300279</v>
      </c>
      <c r="E480" s="25" t="s">
        <v>5693</v>
      </c>
      <c r="F480" s="25" t="s">
        <v>281</v>
      </c>
      <c r="G480" s="29">
        <v>144</v>
      </c>
      <c r="H480" s="29">
        <v>2</v>
      </c>
      <c r="I480" s="193"/>
      <c r="J480" s="193"/>
    </row>
    <row r="481" spans="1:10" ht="15" customHeight="1">
      <c r="A481" s="27" t="s">
        <v>19</v>
      </c>
      <c r="B481" s="15" t="s">
        <v>254</v>
      </c>
      <c r="C481" s="25" t="s">
        <v>280</v>
      </c>
      <c r="D481" s="28">
        <v>300292</v>
      </c>
      <c r="E481" s="25" t="s">
        <v>5694</v>
      </c>
      <c r="F481" s="25" t="s">
        <v>281</v>
      </c>
      <c r="G481" s="29">
        <v>75</v>
      </c>
      <c r="H481" s="29">
        <v>1</v>
      </c>
      <c r="I481" s="193"/>
      <c r="J481" s="193"/>
    </row>
    <row r="482" spans="1:10" ht="15" customHeight="1">
      <c r="A482" s="27" t="s">
        <v>19</v>
      </c>
      <c r="B482" s="15" t="s">
        <v>254</v>
      </c>
      <c r="C482" s="25" t="s">
        <v>280</v>
      </c>
      <c r="D482" s="28">
        <v>300305</v>
      </c>
      <c r="E482" s="25" t="s">
        <v>5695</v>
      </c>
      <c r="F482" s="25" t="s">
        <v>281</v>
      </c>
      <c r="G482" s="29">
        <v>61</v>
      </c>
      <c r="H482" s="29">
        <v>1</v>
      </c>
      <c r="I482" s="193"/>
      <c r="J482" s="193"/>
    </row>
    <row r="483" spans="1:10" ht="15" customHeight="1">
      <c r="A483" s="27" t="s">
        <v>19</v>
      </c>
      <c r="B483" s="15" t="s">
        <v>254</v>
      </c>
      <c r="C483" s="25" t="s">
        <v>280</v>
      </c>
      <c r="D483" s="28">
        <v>300317</v>
      </c>
      <c r="E483" s="25" t="s">
        <v>5696</v>
      </c>
      <c r="F483" s="25" t="s">
        <v>281</v>
      </c>
      <c r="G483" s="29">
        <v>90</v>
      </c>
      <c r="H483" s="29">
        <v>1</v>
      </c>
      <c r="I483" s="193"/>
      <c r="J483" s="193"/>
    </row>
    <row r="484" spans="1:10" ht="15" customHeight="1">
      <c r="A484" s="27" t="s">
        <v>19</v>
      </c>
      <c r="B484" s="15" t="s">
        <v>254</v>
      </c>
      <c r="C484" s="25" t="s">
        <v>280</v>
      </c>
      <c r="D484" s="28">
        <v>300336</v>
      </c>
      <c r="E484" s="25" t="s">
        <v>5697</v>
      </c>
      <c r="F484" s="25" t="s">
        <v>281</v>
      </c>
      <c r="G484" s="29">
        <v>32</v>
      </c>
      <c r="H484" s="29">
        <v>1</v>
      </c>
      <c r="I484" s="193"/>
      <c r="J484" s="193"/>
    </row>
    <row r="485" spans="1:10" ht="15" customHeight="1">
      <c r="A485" s="27" t="s">
        <v>19</v>
      </c>
      <c r="B485" s="15" t="s">
        <v>254</v>
      </c>
      <c r="C485" s="25" t="s">
        <v>280</v>
      </c>
      <c r="D485" s="28">
        <v>300337</v>
      </c>
      <c r="E485" s="25" t="s">
        <v>5698</v>
      </c>
      <c r="F485" s="25" t="s">
        <v>281</v>
      </c>
      <c r="G485" s="29">
        <v>59</v>
      </c>
      <c r="H485" s="29">
        <v>1</v>
      </c>
      <c r="I485" s="193"/>
      <c r="J485" s="193"/>
    </row>
    <row r="486" spans="1:10" ht="15" customHeight="1">
      <c r="A486" s="27" t="s">
        <v>19</v>
      </c>
      <c r="B486" s="15" t="s">
        <v>254</v>
      </c>
      <c r="C486" s="25" t="s">
        <v>280</v>
      </c>
      <c r="D486" s="28">
        <v>500004</v>
      </c>
      <c r="E486" s="25" t="s">
        <v>5699</v>
      </c>
      <c r="F486" s="25" t="s">
        <v>281</v>
      </c>
      <c r="G486" s="29">
        <v>43</v>
      </c>
      <c r="H486" s="29">
        <v>1</v>
      </c>
      <c r="I486" s="193"/>
      <c r="J486" s="193"/>
    </row>
    <row r="487" spans="1:10" ht="15" customHeight="1">
      <c r="A487" s="27" t="s">
        <v>19</v>
      </c>
      <c r="B487" s="15" t="s">
        <v>254</v>
      </c>
      <c r="C487" s="25" t="s">
        <v>280</v>
      </c>
      <c r="D487" s="28">
        <v>500375</v>
      </c>
      <c r="E487" s="25" t="s">
        <v>5700</v>
      </c>
      <c r="F487" s="25" t="s">
        <v>281</v>
      </c>
      <c r="G487" s="29">
        <v>113</v>
      </c>
      <c r="H487" s="29">
        <v>2</v>
      </c>
      <c r="I487" s="193"/>
      <c r="J487" s="193"/>
    </row>
    <row r="488" spans="1:10" ht="15" customHeight="1">
      <c r="A488" s="27" t="s">
        <v>19</v>
      </c>
      <c r="B488" s="15" t="s">
        <v>254</v>
      </c>
      <c r="C488" s="25" t="s">
        <v>280</v>
      </c>
      <c r="D488" s="28">
        <v>500377</v>
      </c>
      <c r="E488" s="25" t="s">
        <v>5701</v>
      </c>
      <c r="F488" s="25" t="s">
        <v>281</v>
      </c>
      <c r="G488" s="29">
        <v>34</v>
      </c>
      <c r="H488" s="29">
        <v>1</v>
      </c>
      <c r="I488" s="193"/>
      <c r="J488" s="193"/>
    </row>
    <row r="489" spans="1:10" ht="15" customHeight="1">
      <c r="A489" s="27" t="s">
        <v>19</v>
      </c>
      <c r="B489" s="15" t="s">
        <v>254</v>
      </c>
      <c r="C489" s="25" t="s">
        <v>280</v>
      </c>
      <c r="D489" s="28">
        <v>500378</v>
      </c>
      <c r="E489" s="25" t="s">
        <v>5702</v>
      </c>
      <c r="F489" s="25" t="s">
        <v>281</v>
      </c>
      <c r="G489" s="29">
        <v>43</v>
      </c>
      <c r="H489" s="29">
        <v>1</v>
      </c>
      <c r="I489" s="193"/>
      <c r="J489" s="193"/>
    </row>
    <row r="490" spans="1:10" ht="15" customHeight="1">
      <c r="A490" s="27" t="s">
        <v>19</v>
      </c>
      <c r="B490" s="15" t="s">
        <v>254</v>
      </c>
      <c r="C490" s="25" t="s">
        <v>280</v>
      </c>
      <c r="D490" s="28">
        <v>500385</v>
      </c>
      <c r="E490" s="25" t="s">
        <v>5703</v>
      </c>
      <c r="F490" s="25" t="s">
        <v>281</v>
      </c>
      <c r="G490" s="29">
        <v>46</v>
      </c>
      <c r="H490" s="29">
        <v>1</v>
      </c>
      <c r="I490" s="193"/>
      <c r="J490" s="193"/>
    </row>
    <row r="491" spans="1:10" ht="15" customHeight="1">
      <c r="A491" s="27" t="s">
        <v>19</v>
      </c>
      <c r="B491" s="15" t="s">
        <v>254</v>
      </c>
      <c r="C491" s="25" t="s">
        <v>280</v>
      </c>
      <c r="D491" s="28">
        <v>501118</v>
      </c>
      <c r="E491" s="25" t="s">
        <v>5704</v>
      </c>
      <c r="F491" s="25" t="s">
        <v>281</v>
      </c>
      <c r="G491" s="29">
        <v>65</v>
      </c>
      <c r="H491" s="29">
        <v>1</v>
      </c>
      <c r="I491" s="193"/>
      <c r="J491" s="193"/>
    </row>
    <row r="492" spans="1:10" ht="15" customHeight="1">
      <c r="A492" s="27" t="s">
        <v>19</v>
      </c>
      <c r="B492" s="15" t="s">
        <v>254</v>
      </c>
      <c r="C492" s="25" t="s">
        <v>280</v>
      </c>
      <c r="D492" s="28">
        <v>501950</v>
      </c>
      <c r="E492" s="25" t="s">
        <v>5705</v>
      </c>
      <c r="F492" s="25" t="s">
        <v>281</v>
      </c>
      <c r="G492" s="29">
        <v>18</v>
      </c>
      <c r="H492" s="29">
        <v>1</v>
      </c>
      <c r="I492" s="193"/>
      <c r="J492" s="193"/>
    </row>
    <row r="493" spans="1:10" ht="15" customHeight="1">
      <c r="A493" s="27" t="s">
        <v>19</v>
      </c>
      <c r="B493" s="15" t="s">
        <v>254</v>
      </c>
      <c r="C493" s="25" t="s">
        <v>118</v>
      </c>
      <c r="D493" s="28">
        <v>300309</v>
      </c>
      <c r="E493" s="25" t="s">
        <v>5706</v>
      </c>
      <c r="F493" s="25" t="s">
        <v>5707</v>
      </c>
      <c r="G493" s="29">
        <v>264</v>
      </c>
      <c r="H493" s="29">
        <v>3</v>
      </c>
      <c r="I493" s="193"/>
      <c r="J493" s="193"/>
    </row>
    <row r="494" spans="1:10" ht="15" customHeight="1">
      <c r="A494" s="27" t="s">
        <v>19</v>
      </c>
      <c r="B494" s="15" t="s">
        <v>254</v>
      </c>
      <c r="C494" s="25" t="s">
        <v>118</v>
      </c>
      <c r="D494" s="28">
        <v>500384</v>
      </c>
      <c r="E494" s="25" t="s">
        <v>5708</v>
      </c>
      <c r="F494" s="25" t="s">
        <v>5707</v>
      </c>
      <c r="G494" s="29">
        <v>58</v>
      </c>
      <c r="H494" s="29">
        <v>1</v>
      </c>
      <c r="I494" s="193"/>
      <c r="J494" s="193"/>
    </row>
    <row r="495" spans="1:10" ht="15" customHeight="1">
      <c r="A495" s="27" t="s">
        <v>19</v>
      </c>
      <c r="B495" s="15" t="s">
        <v>254</v>
      </c>
      <c r="C495" s="25" t="s">
        <v>118</v>
      </c>
      <c r="D495" s="28">
        <v>500623</v>
      </c>
      <c r="E495" s="25" t="s">
        <v>5709</v>
      </c>
      <c r="F495" s="25" t="s">
        <v>5707</v>
      </c>
      <c r="G495" s="29">
        <v>324</v>
      </c>
      <c r="H495" s="29">
        <v>4</v>
      </c>
      <c r="I495" s="193"/>
      <c r="J495" s="193"/>
    </row>
    <row r="496" spans="1:10" ht="15" customHeight="1">
      <c r="A496" s="27" t="s">
        <v>19</v>
      </c>
      <c r="B496" s="15" t="s">
        <v>254</v>
      </c>
      <c r="C496" s="25" t="s">
        <v>172</v>
      </c>
      <c r="D496" s="28">
        <v>300275</v>
      </c>
      <c r="E496" s="25" t="s">
        <v>5710</v>
      </c>
      <c r="F496" s="25" t="s">
        <v>5711</v>
      </c>
      <c r="G496" s="29">
        <v>166</v>
      </c>
      <c r="H496" s="29">
        <v>2</v>
      </c>
      <c r="I496" s="193"/>
      <c r="J496" s="193"/>
    </row>
    <row r="497" spans="1:10" ht="15" customHeight="1">
      <c r="A497" s="27" t="s">
        <v>19</v>
      </c>
      <c r="B497" s="15" t="s">
        <v>254</v>
      </c>
      <c r="C497" s="25" t="s">
        <v>172</v>
      </c>
      <c r="D497" s="28">
        <v>321203</v>
      </c>
      <c r="E497" s="25" t="s">
        <v>5712</v>
      </c>
      <c r="F497" s="25" t="s">
        <v>5711</v>
      </c>
      <c r="G497" s="29">
        <v>128</v>
      </c>
      <c r="H497" s="29">
        <v>2</v>
      </c>
      <c r="I497" s="193"/>
      <c r="J497" s="193"/>
    </row>
    <row r="498" spans="1:10" ht="15" customHeight="1">
      <c r="A498" s="27" t="s">
        <v>19</v>
      </c>
      <c r="B498" s="15" t="s">
        <v>254</v>
      </c>
      <c r="C498" s="25" t="s">
        <v>307</v>
      </c>
      <c r="D498" s="28">
        <v>300363</v>
      </c>
      <c r="E498" s="25" t="s">
        <v>5713</v>
      </c>
      <c r="F498" s="25" t="s">
        <v>5714</v>
      </c>
      <c r="G498" s="29">
        <v>883</v>
      </c>
      <c r="H498" s="29">
        <v>12</v>
      </c>
      <c r="I498" s="193"/>
      <c r="J498" s="193"/>
    </row>
    <row r="499" spans="1:10" ht="15" customHeight="1">
      <c r="A499" s="27" t="s">
        <v>19</v>
      </c>
      <c r="B499" s="15" t="s">
        <v>254</v>
      </c>
      <c r="C499" s="25" t="s">
        <v>309</v>
      </c>
      <c r="D499" s="28">
        <v>300333</v>
      </c>
      <c r="E499" s="25" t="s">
        <v>5715</v>
      </c>
      <c r="F499" s="25" t="s">
        <v>5714</v>
      </c>
      <c r="G499" s="29">
        <v>66</v>
      </c>
      <c r="H499" s="29">
        <v>1</v>
      </c>
      <c r="I499" s="193"/>
      <c r="J499" s="193"/>
    </row>
    <row r="500" spans="1:10" ht="15" customHeight="1">
      <c r="A500" s="27" t="s">
        <v>19</v>
      </c>
      <c r="B500" s="15" t="s">
        <v>254</v>
      </c>
      <c r="C500" s="25" t="s">
        <v>311</v>
      </c>
      <c r="D500" s="28">
        <v>300283</v>
      </c>
      <c r="E500" s="25" t="s">
        <v>5716</v>
      </c>
      <c r="F500" s="25" t="s">
        <v>312</v>
      </c>
      <c r="G500" s="29">
        <v>87</v>
      </c>
      <c r="H500" s="29">
        <v>1</v>
      </c>
      <c r="I500" s="193"/>
      <c r="J500" s="193"/>
    </row>
    <row r="501" spans="1:10" ht="15" customHeight="1">
      <c r="A501" s="27" t="s">
        <v>19</v>
      </c>
      <c r="B501" s="15" t="s">
        <v>254</v>
      </c>
      <c r="C501" s="25" t="s">
        <v>311</v>
      </c>
      <c r="D501" s="28">
        <v>300316</v>
      </c>
      <c r="E501" s="25" t="s">
        <v>5717</v>
      </c>
      <c r="F501" s="25" t="s">
        <v>312</v>
      </c>
      <c r="G501" s="29">
        <v>140</v>
      </c>
      <c r="H501" s="29">
        <v>2</v>
      </c>
      <c r="I501" s="193"/>
      <c r="J501" s="193"/>
    </row>
    <row r="502" spans="1:10" ht="15" customHeight="1">
      <c r="A502" s="27" t="s">
        <v>19</v>
      </c>
      <c r="B502" s="15" t="s">
        <v>254</v>
      </c>
      <c r="C502" s="25" t="s">
        <v>311</v>
      </c>
      <c r="D502" s="28">
        <v>300327</v>
      </c>
      <c r="E502" s="25" t="s">
        <v>5718</v>
      </c>
      <c r="F502" s="25" t="s">
        <v>312</v>
      </c>
      <c r="G502" s="29">
        <v>66</v>
      </c>
      <c r="H502" s="29">
        <v>1</v>
      </c>
      <c r="I502" s="193"/>
      <c r="J502" s="193"/>
    </row>
    <row r="503" spans="1:10" ht="15" customHeight="1">
      <c r="A503" s="27" t="s">
        <v>19</v>
      </c>
      <c r="B503" s="15" t="s">
        <v>254</v>
      </c>
      <c r="C503" s="25" t="s">
        <v>311</v>
      </c>
      <c r="D503" s="28">
        <v>300365</v>
      </c>
      <c r="E503" s="25" t="s">
        <v>5719</v>
      </c>
      <c r="F503" s="25" t="s">
        <v>312</v>
      </c>
      <c r="G503" s="29">
        <v>877</v>
      </c>
      <c r="H503" s="29">
        <v>12</v>
      </c>
      <c r="I503" s="193"/>
      <c r="J503" s="193"/>
    </row>
    <row r="504" spans="1:10" ht="15" customHeight="1">
      <c r="A504" s="27" t="s">
        <v>19</v>
      </c>
      <c r="B504" s="15" t="s">
        <v>254</v>
      </c>
      <c r="C504" s="25" t="s">
        <v>313</v>
      </c>
      <c r="D504" s="28">
        <v>300293</v>
      </c>
      <c r="E504" s="25" t="s">
        <v>5720</v>
      </c>
      <c r="F504" s="25" t="s">
        <v>312</v>
      </c>
      <c r="G504" s="29">
        <v>40</v>
      </c>
      <c r="H504" s="29">
        <v>1</v>
      </c>
      <c r="I504" s="193"/>
      <c r="J504" s="193"/>
    </row>
    <row r="505" spans="1:10" ht="15" customHeight="1">
      <c r="A505" s="27" t="s">
        <v>19</v>
      </c>
      <c r="B505" s="15" t="s">
        <v>254</v>
      </c>
      <c r="C505" s="25" t="s">
        <v>313</v>
      </c>
      <c r="D505" s="28">
        <v>300313</v>
      </c>
      <c r="E505" s="25" t="s">
        <v>5721</v>
      </c>
      <c r="F505" s="25" t="s">
        <v>312</v>
      </c>
      <c r="G505" s="29">
        <v>68</v>
      </c>
      <c r="H505" s="29">
        <v>1</v>
      </c>
      <c r="I505" s="193"/>
      <c r="J505" s="193"/>
    </row>
    <row r="506" spans="1:10" ht="15" customHeight="1">
      <c r="A506" s="27" t="s">
        <v>19</v>
      </c>
      <c r="B506" s="15" t="s">
        <v>254</v>
      </c>
      <c r="C506" s="25" t="s">
        <v>313</v>
      </c>
      <c r="D506" s="28">
        <v>300338</v>
      </c>
      <c r="E506" s="25" t="s">
        <v>5722</v>
      </c>
      <c r="F506" s="25" t="s">
        <v>312</v>
      </c>
      <c r="G506" s="29">
        <v>100</v>
      </c>
      <c r="H506" s="29">
        <v>2</v>
      </c>
      <c r="I506" s="193"/>
      <c r="J506" s="193"/>
    </row>
    <row r="507" spans="1:10" ht="15" customHeight="1">
      <c r="A507" s="27" t="s">
        <v>19</v>
      </c>
      <c r="B507" s="15" t="s">
        <v>254</v>
      </c>
      <c r="C507" s="25" t="s">
        <v>313</v>
      </c>
      <c r="D507" s="28">
        <v>501898</v>
      </c>
      <c r="E507" s="25" t="s">
        <v>5247</v>
      </c>
      <c r="F507" s="25" t="s">
        <v>312</v>
      </c>
      <c r="G507" s="29">
        <v>43</v>
      </c>
      <c r="H507" s="29">
        <v>1</v>
      </c>
      <c r="I507" s="193"/>
      <c r="J507" s="193"/>
    </row>
    <row r="508" spans="1:10" ht="15" customHeight="1">
      <c r="A508" s="27" t="s">
        <v>19</v>
      </c>
      <c r="B508" s="15" t="s">
        <v>254</v>
      </c>
      <c r="C508" s="25" t="s">
        <v>283</v>
      </c>
      <c r="D508" s="28">
        <v>300271</v>
      </c>
      <c r="E508" s="25" t="s">
        <v>5723</v>
      </c>
      <c r="F508" s="25" t="s">
        <v>284</v>
      </c>
      <c r="G508" s="29">
        <v>116</v>
      </c>
      <c r="H508" s="29">
        <v>2</v>
      </c>
      <c r="I508" s="193"/>
      <c r="J508" s="193"/>
    </row>
    <row r="509" spans="1:10" ht="15" customHeight="1">
      <c r="A509" s="27" t="s">
        <v>19</v>
      </c>
      <c r="B509" s="15" t="s">
        <v>254</v>
      </c>
      <c r="C509" s="25" t="s">
        <v>283</v>
      </c>
      <c r="D509" s="28">
        <v>300284</v>
      </c>
      <c r="E509" s="25" t="s">
        <v>5724</v>
      </c>
      <c r="F509" s="25" t="s">
        <v>284</v>
      </c>
      <c r="G509" s="29">
        <v>55</v>
      </c>
      <c r="H509" s="29">
        <v>1</v>
      </c>
      <c r="I509" s="193"/>
      <c r="J509" s="193"/>
    </row>
    <row r="510" spans="1:10" ht="15" customHeight="1">
      <c r="A510" s="27" t="s">
        <v>19</v>
      </c>
      <c r="B510" s="15" t="s">
        <v>254</v>
      </c>
      <c r="C510" s="25" t="s">
        <v>283</v>
      </c>
      <c r="D510" s="28">
        <v>300298</v>
      </c>
      <c r="E510" s="25" t="s">
        <v>5725</v>
      </c>
      <c r="F510" s="25" t="s">
        <v>284</v>
      </c>
      <c r="G510" s="29">
        <v>74</v>
      </c>
      <c r="H510" s="29">
        <v>1</v>
      </c>
      <c r="I510" s="193"/>
      <c r="J510" s="193"/>
    </row>
    <row r="511" spans="1:10" ht="15" customHeight="1">
      <c r="A511" s="27" t="s">
        <v>19</v>
      </c>
      <c r="B511" s="15" t="s">
        <v>254</v>
      </c>
      <c r="C511" s="25" t="s">
        <v>283</v>
      </c>
      <c r="D511" s="28">
        <v>300308</v>
      </c>
      <c r="E511" s="25" t="s">
        <v>5726</v>
      </c>
      <c r="F511" s="25" t="s">
        <v>284</v>
      </c>
      <c r="G511" s="29">
        <v>829</v>
      </c>
      <c r="H511" s="29">
        <v>11</v>
      </c>
      <c r="I511" s="193"/>
      <c r="J511" s="193"/>
    </row>
    <row r="512" spans="1:10" ht="15" customHeight="1">
      <c r="A512" s="27" t="s">
        <v>19</v>
      </c>
      <c r="B512" s="15" t="s">
        <v>254</v>
      </c>
      <c r="C512" s="25" t="s">
        <v>283</v>
      </c>
      <c r="D512" s="28">
        <v>300334</v>
      </c>
      <c r="E512" s="25" t="s">
        <v>5727</v>
      </c>
      <c r="F512" s="25" t="s">
        <v>284</v>
      </c>
      <c r="G512" s="29">
        <v>98</v>
      </c>
      <c r="H512" s="29">
        <v>1</v>
      </c>
      <c r="I512" s="193"/>
      <c r="J512" s="193"/>
    </row>
    <row r="513" spans="1:10" ht="15" customHeight="1">
      <c r="A513" s="27" t="s">
        <v>19</v>
      </c>
      <c r="B513" s="15" t="s">
        <v>254</v>
      </c>
      <c r="C513" s="25" t="s">
        <v>285</v>
      </c>
      <c r="D513" s="28">
        <v>300366</v>
      </c>
      <c r="E513" s="25" t="s">
        <v>5728</v>
      </c>
      <c r="F513" s="25" t="s">
        <v>284</v>
      </c>
      <c r="G513" s="29">
        <v>107</v>
      </c>
      <c r="H513" s="29">
        <v>2</v>
      </c>
      <c r="I513" s="193"/>
      <c r="J513" s="193"/>
    </row>
    <row r="514" spans="1:10" ht="15" customHeight="1">
      <c r="A514" s="27" t="s">
        <v>19</v>
      </c>
      <c r="B514" s="15" t="s">
        <v>254</v>
      </c>
      <c r="C514" s="25" t="s">
        <v>285</v>
      </c>
      <c r="D514" s="28">
        <v>500624</v>
      </c>
      <c r="E514" s="25" t="s">
        <v>5729</v>
      </c>
      <c r="F514" s="25" t="s">
        <v>284</v>
      </c>
      <c r="G514" s="29">
        <v>65</v>
      </c>
      <c r="H514" s="29">
        <v>1</v>
      </c>
      <c r="I514" s="193"/>
      <c r="J514" s="193"/>
    </row>
    <row r="515" spans="1:10" ht="15" customHeight="1">
      <c r="A515" s="27" t="s">
        <v>19</v>
      </c>
      <c r="B515" s="15" t="str">
        <f>B514</f>
        <v>Pangasinan II, Binalonan</v>
      </c>
      <c r="C515" s="25"/>
      <c r="D515" s="28"/>
      <c r="E515" s="25" t="s">
        <v>64</v>
      </c>
      <c r="F515" s="25"/>
      <c r="G515" s="29">
        <f>SUM(G394:G514)</f>
        <v>22632</v>
      </c>
      <c r="H515" s="29">
        <f>SUM(H394:H514)</f>
        <v>324</v>
      </c>
      <c r="I515" s="193"/>
      <c r="J515" s="193"/>
    </row>
    <row r="516" spans="1:10" ht="15" customHeight="1">
      <c r="A516" s="27" t="s">
        <v>19</v>
      </c>
      <c r="B516" s="15"/>
      <c r="C516" s="25"/>
      <c r="D516" s="28"/>
      <c r="E516" s="25"/>
      <c r="F516" s="25"/>
      <c r="G516" s="29"/>
      <c r="H516" s="29"/>
      <c r="I516" s="193"/>
      <c r="J516" s="193"/>
    </row>
    <row r="517" spans="1:10" ht="15" customHeight="1">
      <c r="A517" s="27" t="s">
        <v>19</v>
      </c>
      <c r="B517" s="15" t="s">
        <v>314</v>
      </c>
      <c r="C517" s="25" t="s">
        <v>315</v>
      </c>
      <c r="D517" s="28">
        <v>300368</v>
      </c>
      <c r="E517" s="25" t="s">
        <v>5730</v>
      </c>
      <c r="F517" s="25" t="s">
        <v>5731</v>
      </c>
      <c r="G517" s="29">
        <v>1320</v>
      </c>
      <c r="H517" s="29">
        <v>18</v>
      </c>
      <c r="I517" s="193"/>
      <c r="J517" s="193"/>
    </row>
    <row r="518" spans="1:10" ht="15" customHeight="1">
      <c r="A518" s="27" t="s">
        <v>19</v>
      </c>
      <c r="B518" s="15" t="s">
        <v>314</v>
      </c>
      <c r="C518" s="25" t="s">
        <v>317</v>
      </c>
      <c r="D518" s="28">
        <v>500053</v>
      </c>
      <c r="E518" s="25" t="s">
        <v>5732</v>
      </c>
      <c r="F518" s="25" t="s">
        <v>5733</v>
      </c>
      <c r="G518" s="29">
        <v>356</v>
      </c>
      <c r="H518" s="29">
        <v>5</v>
      </c>
      <c r="I518" s="193"/>
      <c r="J518" s="193"/>
    </row>
    <row r="519" spans="1:10" ht="15" customHeight="1">
      <c r="A519" s="27" t="s">
        <v>19</v>
      </c>
      <c r="B519" s="15" t="s">
        <v>314</v>
      </c>
      <c r="C519" s="25" t="s">
        <v>319</v>
      </c>
      <c r="D519" s="28">
        <v>300367</v>
      </c>
      <c r="E519" s="25" t="s">
        <v>5734</v>
      </c>
      <c r="F519" s="25" t="s">
        <v>5735</v>
      </c>
      <c r="G519" s="29">
        <v>645</v>
      </c>
      <c r="H519" s="29">
        <v>9</v>
      </c>
      <c r="I519" s="193"/>
      <c r="J519" s="193"/>
    </row>
    <row r="520" spans="1:10" ht="15" customHeight="1">
      <c r="A520" s="27" t="s">
        <v>19</v>
      </c>
      <c r="B520" s="15" t="s">
        <v>314</v>
      </c>
      <c r="C520" s="25" t="s">
        <v>319</v>
      </c>
      <c r="D520" s="28">
        <v>300371</v>
      </c>
      <c r="E520" s="25" t="s">
        <v>5736</v>
      </c>
      <c r="F520" s="25" t="s">
        <v>5737</v>
      </c>
      <c r="G520" s="29">
        <v>404</v>
      </c>
      <c r="H520" s="29">
        <v>5</v>
      </c>
      <c r="I520" s="193"/>
      <c r="J520" s="193"/>
    </row>
    <row r="521" spans="1:10" ht="15" customHeight="1">
      <c r="A521" s="27" t="s">
        <v>19</v>
      </c>
      <c r="B521" s="15" t="s">
        <v>314</v>
      </c>
      <c r="C521" s="25" t="s">
        <v>319</v>
      </c>
      <c r="D521" s="28">
        <v>500054</v>
      </c>
      <c r="E521" s="25" t="s">
        <v>5738</v>
      </c>
      <c r="F521" s="25" t="s">
        <v>5733</v>
      </c>
      <c r="G521" s="29">
        <v>248</v>
      </c>
      <c r="H521" s="29">
        <v>3</v>
      </c>
      <c r="I521" s="193"/>
      <c r="J521" s="193"/>
    </row>
    <row r="522" spans="1:10" ht="15" customHeight="1">
      <c r="A522" s="27" t="s">
        <v>19</v>
      </c>
      <c r="B522" s="15" t="s">
        <v>314</v>
      </c>
      <c r="C522" s="25" t="s">
        <v>321</v>
      </c>
      <c r="D522" s="28">
        <v>300369</v>
      </c>
      <c r="E522" s="25" t="s">
        <v>5739</v>
      </c>
      <c r="F522" s="25" t="s">
        <v>5740</v>
      </c>
      <c r="G522" s="29">
        <v>225</v>
      </c>
      <c r="H522" s="29">
        <v>3</v>
      </c>
      <c r="I522" s="193"/>
      <c r="J522" s="193"/>
    </row>
    <row r="523" spans="1:10" ht="15" customHeight="1">
      <c r="A523" s="27" t="s">
        <v>19</v>
      </c>
      <c r="B523" s="15" t="s">
        <v>314</v>
      </c>
      <c r="C523" s="25" t="s">
        <v>321</v>
      </c>
      <c r="D523" s="28">
        <v>300370</v>
      </c>
      <c r="E523" s="25" t="s">
        <v>5741</v>
      </c>
      <c r="F523" s="25" t="s">
        <v>5742</v>
      </c>
      <c r="G523" s="29">
        <v>103</v>
      </c>
      <c r="H523" s="29">
        <v>2</v>
      </c>
      <c r="I523" s="193"/>
      <c r="J523" s="193"/>
    </row>
    <row r="524" spans="1:10" ht="15" customHeight="1">
      <c r="A524" s="27" t="s">
        <v>19</v>
      </c>
      <c r="B524" s="15" t="s">
        <v>314</v>
      </c>
      <c r="C524" s="25" t="s">
        <v>321</v>
      </c>
      <c r="D524" s="28">
        <v>500055</v>
      </c>
      <c r="E524" s="25" t="s">
        <v>5743</v>
      </c>
      <c r="F524" s="25" t="s">
        <v>5733</v>
      </c>
      <c r="G524" s="29">
        <v>119</v>
      </c>
      <c r="H524" s="29">
        <v>2</v>
      </c>
      <c r="I524" s="193"/>
      <c r="J524" s="193"/>
    </row>
    <row r="525" spans="1:10" ht="15" customHeight="1">
      <c r="A525" s="27" t="s">
        <v>19</v>
      </c>
      <c r="B525" s="15" t="str">
        <f>B524</f>
        <v>Dagupan City</v>
      </c>
      <c r="C525" s="25"/>
      <c r="D525" s="28"/>
      <c r="E525" s="25" t="s">
        <v>64</v>
      </c>
      <c r="F525" s="25"/>
      <c r="G525" s="29">
        <f>SUM(G517:G524)</f>
        <v>3420</v>
      </c>
      <c r="H525" s="29">
        <f>SUM(H517:H524)</f>
        <v>47</v>
      </c>
      <c r="I525" s="193"/>
      <c r="J525" s="193"/>
    </row>
    <row r="526" spans="1:10" ht="15" customHeight="1">
      <c r="A526" s="27" t="s">
        <v>19</v>
      </c>
      <c r="B526" s="15"/>
      <c r="C526" s="25"/>
      <c r="D526" s="28"/>
      <c r="E526" s="25"/>
      <c r="F526" s="25"/>
      <c r="G526" s="29"/>
      <c r="H526" s="29"/>
      <c r="I526" s="193"/>
      <c r="J526" s="193"/>
    </row>
    <row r="527" spans="1:10" ht="15" customHeight="1">
      <c r="A527" s="27" t="s">
        <v>19</v>
      </c>
      <c r="B527" s="25" t="s">
        <v>65</v>
      </c>
      <c r="C527" s="25" t="s">
        <v>66</v>
      </c>
      <c r="D527" s="28">
        <v>300372</v>
      </c>
      <c r="E527" s="25" t="s">
        <v>5744</v>
      </c>
      <c r="F527" s="25" t="s">
        <v>5745</v>
      </c>
      <c r="G527" s="29">
        <v>142</v>
      </c>
      <c r="H527" s="29">
        <v>2</v>
      </c>
      <c r="I527" s="193"/>
      <c r="J527" s="193"/>
    </row>
    <row r="528" spans="1:10" ht="15" customHeight="1">
      <c r="A528" s="27" t="s">
        <v>19</v>
      </c>
      <c r="B528" s="25" t="s">
        <v>65</v>
      </c>
      <c r="C528" s="25" t="s">
        <v>66</v>
      </c>
      <c r="D528" s="28">
        <v>500056</v>
      </c>
      <c r="E528" s="25" t="s">
        <v>5746</v>
      </c>
      <c r="F528" s="25" t="s">
        <v>5747</v>
      </c>
      <c r="G528" s="29">
        <v>164</v>
      </c>
      <c r="H528" s="29">
        <v>2</v>
      </c>
      <c r="I528" s="193"/>
      <c r="J528" s="193"/>
    </row>
    <row r="529" spans="1:10" ht="15" customHeight="1">
      <c r="A529" s="27" t="s">
        <v>19</v>
      </c>
      <c r="B529" s="25" t="s">
        <v>65</v>
      </c>
      <c r="C529" s="25" t="s">
        <v>68</v>
      </c>
      <c r="D529" s="28">
        <v>300373</v>
      </c>
      <c r="E529" s="25" t="s">
        <v>5748</v>
      </c>
      <c r="F529" s="25" t="s">
        <v>5749</v>
      </c>
      <c r="G529" s="29">
        <v>867</v>
      </c>
      <c r="H529" s="29">
        <v>12</v>
      </c>
      <c r="I529" s="193"/>
      <c r="J529" s="193"/>
    </row>
    <row r="530" spans="1:10" ht="15" customHeight="1">
      <c r="A530" s="27" t="s">
        <v>19</v>
      </c>
      <c r="B530" s="25" t="s">
        <v>65</v>
      </c>
      <c r="C530" s="25" t="s">
        <v>68</v>
      </c>
      <c r="D530" s="28">
        <v>300374</v>
      </c>
      <c r="E530" s="25" t="s">
        <v>5750</v>
      </c>
      <c r="F530" s="25" t="s">
        <v>5751</v>
      </c>
      <c r="G530" s="29">
        <v>848</v>
      </c>
      <c r="H530" s="29">
        <v>12</v>
      </c>
      <c r="I530" s="193"/>
      <c r="J530" s="193"/>
    </row>
    <row r="531" spans="1:10" ht="15" customHeight="1">
      <c r="A531" s="27" t="s">
        <v>19</v>
      </c>
      <c r="B531" s="25" t="s">
        <v>65</v>
      </c>
      <c r="C531" s="25" t="s">
        <v>68</v>
      </c>
      <c r="D531" s="28">
        <v>300375</v>
      </c>
      <c r="E531" s="25" t="s">
        <v>5752</v>
      </c>
      <c r="F531" s="25" t="s">
        <v>5753</v>
      </c>
      <c r="G531" s="29">
        <v>146</v>
      </c>
      <c r="H531" s="29">
        <v>2</v>
      </c>
      <c r="I531" s="193"/>
      <c r="J531" s="193"/>
    </row>
    <row r="532" spans="1:10" ht="15" customHeight="1">
      <c r="A532" s="27" t="s">
        <v>19</v>
      </c>
      <c r="B532" s="25" t="s">
        <v>65</v>
      </c>
      <c r="C532" s="25" t="s">
        <v>68</v>
      </c>
      <c r="D532" s="28">
        <v>305601</v>
      </c>
      <c r="E532" s="25" t="s">
        <v>5754</v>
      </c>
      <c r="F532" s="25" t="s">
        <v>5755</v>
      </c>
      <c r="G532" s="29">
        <v>33</v>
      </c>
      <c r="H532" s="29">
        <v>1</v>
      </c>
      <c r="I532" s="193"/>
      <c r="J532" s="193"/>
    </row>
    <row r="533" spans="1:10" ht="15" customHeight="1">
      <c r="A533" s="27" t="s">
        <v>19</v>
      </c>
      <c r="B533" s="25" t="s">
        <v>65</v>
      </c>
      <c r="C533" s="25" t="s">
        <v>70</v>
      </c>
      <c r="D533" s="28">
        <v>500742</v>
      </c>
      <c r="E533" s="25" t="s">
        <v>5756</v>
      </c>
      <c r="F533" s="25" t="s">
        <v>65</v>
      </c>
      <c r="G533" s="29">
        <v>25</v>
      </c>
      <c r="H533" s="29">
        <v>1</v>
      </c>
      <c r="I533" s="193"/>
      <c r="J533" s="193"/>
    </row>
    <row r="534" spans="1:10" ht="15" customHeight="1">
      <c r="A534" s="27" t="s">
        <v>19</v>
      </c>
      <c r="B534" s="15" t="str">
        <f>B533</f>
        <v>Laoag City</v>
      </c>
      <c r="C534" s="25"/>
      <c r="D534" s="28"/>
      <c r="E534" s="25" t="s">
        <v>64</v>
      </c>
      <c r="F534" s="25"/>
      <c r="G534" s="29">
        <f>SUM(G527:G533)</f>
        <v>2225</v>
      </c>
      <c r="H534" s="29">
        <f>SUM(H527:H533)</f>
        <v>32</v>
      </c>
      <c r="I534" s="193"/>
      <c r="J534" s="193"/>
    </row>
    <row r="535" spans="1:10" ht="15" customHeight="1">
      <c r="A535" s="27" t="s">
        <v>19</v>
      </c>
      <c r="B535" s="15"/>
      <c r="C535" s="25"/>
      <c r="D535" s="28"/>
      <c r="E535" s="25"/>
      <c r="F535" s="25"/>
      <c r="G535" s="29"/>
      <c r="H535" s="29"/>
      <c r="I535" s="193"/>
      <c r="J535" s="193"/>
    </row>
    <row r="536" spans="1:10" ht="15" customHeight="1">
      <c r="A536" s="27" t="s">
        <v>19</v>
      </c>
      <c r="B536" s="15" t="s">
        <v>245</v>
      </c>
      <c r="C536" s="25" t="s">
        <v>246</v>
      </c>
      <c r="D536" s="28">
        <v>300376</v>
      </c>
      <c r="E536" s="25" t="s">
        <v>5757</v>
      </c>
      <c r="F536" s="25" t="s">
        <v>5758</v>
      </c>
      <c r="G536" s="29">
        <v>252</v>
      </c>
      <c r="H536" s="29">
        <v>3</v>
      </c>
      <c r="I536" s="193"/>
      <c r="J536" s="193"/>
    </row>
    <row r="537" spans="1:10" ht="15" customHeight="1">
      <c r="A537" s="27" t="s">
        <v>19</v>
      </c>
      <c r="B537" s="15" t="s">
        <v>245</v>
      </c>
      <c r="C537" s="25" t="s">
        <v>246</v>
      </c>
      <c r="D537" s="28">
        <v>300377</v>
      </c>
      <c r="E537" s="25" t="s">
        <v>5759</v>
      </c>
      <c r="F537" s="25" t="s">
        <v>5760</v>
      </c>
      <c r="G537" s="29">
        <v>132</v>
      </c>
      <c r="H537" s="29">
        <v>2</v>
      </c>
      <c r="I537" s="193"/>
      <c r="J537" s="193"/>
    </row>
    <row r="538" spans="1:10" ht="15" customHeight="1">
      <c r="A538" s="27" t="s">
        <v>19</v>
      </c>
      <c r="B538" s="15" t="s">
        <v>245</v>
      </c>
      <c r="C538" s="25" t="s">
        <v>246</v>
      </c>
      <c r="D538" s="28">
        <v>300378</v>
      </c>
      <c r="E538" s="25" t="s">
        <v>5761</v>
      </c>
      <c r="F538" s="25" t="s">
        <v>5762</v>
      </c>
      <c r="G538" s="29">
        <v>111</v>
      </c>
      <c r="H538" s="29">
        <v>2</v>
      </c>
      <c r="I538" s="193"/>
      <c r="J538" s="193"/>
    </row>
    <row r="539" spans="1:10" ht="15" customHeight="1">
      <c r="A539" s="27" t="s">
        <v>19</v>
      </c>
      <c r="B539" s="15" t="s">
        <v>245</v>
      </c>
      <c r="C539" s="25" t="s">
        <v>246</v>
      </c>
      <c r="D539" s="28">
        <v>300379</v>
      </c>
      <c r="E539" s="25" t="s">
        <v>5763</v>
      </c>
      <c r="F539" s="25" t="s">
        <v>5764</v>
      </c>
      <c r="G539" s="29">
        <v>102</v>
      </c>
      <c r="H539" s="29">
        <v>2</v>
      </c>
      <c r="I539" s="193"/>
      <c r="J539" s="193"/>
    </row>
    <row r="540" spans="1:10" ht="15" customHeight="1">
      <c r="A540" s="27" t="s">
        <v>19</v>
      </c>
      <c r="B540" s="15" t="s">
        <v>245</v>
      </c>
      <c r="C540" s="25" t="s">
        <v>246</v>
      </c>
      <c r="D540" s="28">
        <v>300380</v>
      </c>
      <c r="E540" s="25" t="s">
        <v>5765</v>
      </c>
      <c r="F540" s="25" t="s">
        <v>5766</v>
      </c>
      <c r="G540" s="29">
        <v>167</v>
      </c>
      <c r="H540" s="29">
        <v>2</v>
      </c>
      <c r="I540" s="193"/>
      <c r="J540" s="193"/>
    </row>
    <row r="541" spans="1:10" ht="15" customHeight="1">
      <c r="A541" s="27" t="s">
        <v>19</v>
      </c>
      <c r="B541" s="15" t="s">
        <v>245</v>
      </c>
      <c r="C541" s="25" t="s">
        <v>246</v>
      </c>
      <c r="D541" s="28">
        <v>300381</v>
      </c>
      <c r="E541" s="25" t="s">
        <v>5767</v>
      </c>
      <c r="F541" s="25" t="s">
        <v>5768</v>
      </c>
      <c r="G541" s="29">
        <v>175</v>
      </c>
      <c r="H541" s="29">
        <v>2</v>
      </c>
      <c r="I541" s="193"/>
      <c r="J541" s="193"/>
    </row>
    <row r="542" spans="1:10" ht="15" customHeight="1">
      <c r="A542" s="27" t="s">
        <v>19</v>
      </c>
      <c r="B542" s="15" t="s">
        <v>245</v>
      </c>
      <c r="C542" s="25" t="s">
        <v>246</v>
      </c>
      <c r="D542" s="28">
        <v>300382</v>
      </c>
      <c r="E542" s="25" t="s">
        <v>5769</v>
      </c>
      <c r="F542" s="25" t="s">
        <v>5770</v>
      </c>
      <c r="G542" s="29">
        <v>102</v>
      </c>
      <c r="H542" s="29">
        <v>2</v>
      </c>
      <c r="I542" s="193"/>
      <c r="J542" s="193"/>
    </row>
    <row r="543" spans="1:10" ht="15" customHeight="1">
      <c r="A543" s="27" t="s">
        <v>19</v>
      </c>
      <c r="B543" s="15" t="s">
        <v>245</v>
      </c>
      <c r="C543" s="25" t="s">
        <v>246</v>
      </c>
      <c r="D543" s="28">
        <v>300383</v>
      </c>
      <c r="E543" s="25" t="s">
        <v>5771</v>
      </c>
      <c r="F543" s="25" t="s">
        <v>5772</v>
      </c>
      <c r="G543" s="29">
        <v>72</v>
      </c>
      <c r="H543" s="29">
        <v>1</v>
      </c>
      <c r="I543" s="193"/>
      <c r="J543" s="193"/>
    </row>
    <row r="544" spans="1:10" ht="15" customHeight="1">
      <c r="A544" s="27" t="s">
        <v>19</v>
      </c>
      <c r="B544" s="15" t="s">
        <v>245</v>
      </c>
      <c r="C544" s="25" t="s">
        <v>246</v>
      </c>
      <c r="D544" s="28">
        <v>300384</v>
      </c>
      <c r="E544" s="25" t="s">
        <v>5773</v>
      </c>
      <c r="F544" s="25" t="s">
        <v>5774</v>
      </c>
      <c r="G544" s="29">
        <v>136</v>
      </c>
      <c r="H544" s="29">
        <v>2</v>
      </c>
      <c r="I544" s="193"/>
      <c r="J544" s="193"/>
    </row>
    <row r="545" spans="1:10" ht="15" customHeight="1">
      <c r="A545" s="27" t="s">
        <v>19</v>
      </c>
      <c r="B545" s="15" t="s">
        <v>245</v>
      </c>
      <c r="C545" s="25" t="s">
        <v>246</v>
      </c>
      <c r="D545" s="28">
        <v>300385</v>
      </c>
      <c r="E545" s="25" t="s">
        <v>5775</v>
      </c>
      <c r="F545" s="25" t="s">
        <v>5776</v>
      </c>
      <c r="G545" s="29">
        <v>106</v>
      </c>
      <c r="H545" s="29">
        <v>2</v>
      </c>
      <c r="I545" s="193"/>
      <c r="J545" s="193"/>
    </row>
    <row r="546" spans="1:10" ht="15" customHeight="1">
      <c r="A546" s="27" t="s">
        <v>19</v>
      </c>
      <c r="B546" s="15" t="s">
        <v>245</v>
      </c>
      <c r="C546" s="25" t="s">
        <v>246</v>
      </c>
      <c r="D546" s="28">
        <v>300386</v>
      </c>
      <c r="E546" s="25" t="s">
        <v>5777</v>
      </c>
      <c r="F546" s="25" t="s">
        <v>5778</v>
      </c>
      <c r="G546" s="29">
        <v>258</v>
      </c>
      <c r="H546" s="29">
        <v>3</v>
      </c>
      <c r="I546" s="193"/>
      <c r="J546" s="193"/>
    </row>
    <row r="547" spans="1:10" ht="15" customHeight="1">
      <c r="A547" s="27" t="s">
        <v>19</v>
      </c>
      <c r="B547" s="15" t="s">
        <v>245</v>
      </c>
      <c r="C547" s="25" t="s">
        <v>246</v>
      </c>
      <c r="D547" s="28">
        <v>300387</v>
      </c>
      <c r="E547" s="25" t="s">
        <v>5779</v>
      </c>
      <c r="F547" s="25" t="s">
        <v>5780</v>
      </c>
      <c r="G547" s="29">
        <v>118</v>
      </c>
      <c r="H547" s="29">
        <v>2</v>
      </c>
      <c r="I547" s="193"/>
      <c r="J547" s="193"/>
    </row>
    <row r="548" spans="1:10" ht="15" customHeight="1">
      <c r="A548" s="27" t="s">
        <v>19</v>
      </c>
      <c r="B548" s="15" t="s">
        <v>245</v>
      </c>
      <c r="C548" s="25" t="s">
        <v>246</v>
      </c>
      <c r="D548" s="28">
        <v>300388</v>
      </c>
      <c r="E548" s="25" t="s">
        <v>5781</v>
      </c>
      <c r="F548" s="25" t="s">
        <v>5782</v>
      </c>
      <c r="G548" s="29">
        <v>1214</v>
      </c>
      <c r="H548" s="29">
        <v>17</v>
      </c>
      <c r="I548" s="193"/>
      <c r="J548" s="193"/>
    </row>
    <row r="549" spans="1:10" ht="15" customHeight="1">
      <c r="A549" s="27" t="s">
        <v>19</v>
      </c>
      <c r="B549" s="15" t="s">
        <v>245</v>
      </c>
      <c r="C549" s="25" t="s">
        <v>246</v>
      </c>
      <c r="D549" s="28">
        <v>300389</v>
      </c>
      <c r="E549" s="25" t="s">
        <v>5783</v>
      </c>
      <c r="F549" s="25" t="s">
        <v>5784</v>
      </c>
      <c r="G549" s="29">
        <v>133</v>
      </c>
      <c r="H549" s="29">
        <v>2</v>
      </c>
      <c r="I549" s="193"/>
      <c r="J549" s="193"/>
    </row>
    <row r="550" spans="1:10" ht="15" customHeight="1">
      <c r="A550" s="27" t="s">
        <v>19</v>
      </c>
      <c r="B550" s="15" t="s">
        <v>245</v>
      </c>
      <c r="C550" s="25" t="s">
        <v>246</v>
      </c>
      <c r="D550" s="28">
        <v>300390</v>
      </c>
      <c r="E550" s="25" t="s">
        <v>5785</v>
      </c>
      <c r="F550" s="25" t="s">
        <v>5786</v>
      </c>
      <c r="G550" s="29">
        <v>272</v>
      </c>
      <c r="H550" s="29">
        <v>3</v>
      </c>
      <c r="I550" s="193"/>
      <c r="J550" s="193"/>
    </row>
    <row r="551" spans="1:10" ht="15" customHeight="1">
      <c r="A551" s="27" t="s">
        <v>19</v>
      </c>
      <c r="B551" s="15" t="s">
        <v>245</v>
      </c>
      <c r="C551" s="25" t="s">
        <v>246</v>
      </c>
      <c r="D551" s="28">
        <v>300391</v>
      </c>
      <c r="E551" s="25" t="s">
        <v>5787</v>
      </c>
      <c r="F551" s="25" t="s">
        <v>5788</v>
      </c>
      <c r="G551" s="29">
        <v>398</v>
      </c>
      <c r="H551" s="29">
        <v>5</v>
      </c>
      <c r="I551" s="193"/>
      <c r="J551" s="193"/>
    </row>
    <row r="552" spans="1:10" ht="15" customHeight="1">
      <c r="A552" s="27" t="s">
        <v>19</v>
      </c>
      <c r="B552" s="15" t="s">
        <v>245</v>
      </c>
      <c r="C552" s="25" t="s">
        <v>248</v>
      </c>
      <c r="D552" s="28">
        <v>500057</v>
      </c>
      <c r="E552" s="25" t="s">
        <v>5789</v>
      </c>
      <c r="F552" s="25" t="s">
        <v>5790</v>
      </c>
      <c r="G552" s="29">
        <v>170</v>
      </c>
      <c r="H552" s="29">
        <v>2</v>
      </c>
      <c r="I552" s="193"/>
      <c r="J552" s="193"/>
    </row>
    <row r="553" spans="1:10" ht="15" customHeight="1">
      <c r="A553" s="27" t="s">
        <v>19</v>
      </c>
      <c r="B553" s="15" t="s">
        <v>245</v>
      </c>
      <c r="C553" s="25" t="s">
        <v>248</v>
      </c>
      <c r="D553" s="28">
        <v>500059</v>
      </c>
      <c r="E553" s="25" t="s">
        <v>5791</v>
      </c>
      <c r="F553" s="25" t="s">
        <v>5792</v>
      </c>
      <c r="G553" s="29">
        <v>242</v>
      </c>
      <c r="H553" s="29">
        <v>3</v>
      </c>
      <c r="I553" s="193"/>
      <c r="J553" s="193"/>
    </row>
    <row r="554" spans="1:10" ht="15" customHeight="1">
      <c r="A554" s="27" t="s">
        <v>19</v>
      </c>
      <c r="B554" s="15" t="s">
        <v>245</v>
      </c>
      <c r="C554" s="25" t="s">
        <v>250</v>
      </c>
      <c r="D554" s="28">
        <v>500645</v>
      </c>
      <c r="E554" s="25" t="s">
        <v>5793</v>
      </c>
      <c r="F554" s="25" t="s">
        <v>5794</v>
      </c>
      <c r="G554" s="29">
        <v>96</v>
      </c>
      <c r="H554" s="29">
        <v>1</v>
      </c>
      <c r="I554" s="193"/>
      <c r="J554" s="193"/>
    </row>
    <row r="555" spans="1:10" ht="15" customHeight="1">
      <c r="A555" s="27" t="s">
        <v>19</v>
      </c>
      <c r="B555" s="15" t="s">
        <v>245</v>
      </c>
      <c r="C555" s="25" t="s">
        <v>252</v>
      </c>
      <c r="D555" s="28">
        <v>500058</v>
      </c>
      <c r="E555" s="25" t="s">
        <v>5795</v>
      </c>
      <c r="F555" s="25" t="s">
        <v>5796</v>
      </c>
      <c r="G555" s="29">
        <v>118</v>
      </c>
      <c r="H555" s="29">
        <v>2</v>
      </c>
      <c r="I555" s="193"/>
      <c r="J555" s="193"/>
    </row>
    <row r="556" spans="1:10" ht="15" customHeight="1">
      <c r="A556" s="27" t="s">
        <v>19</v>
      </c>
      <c r="B556" s="15" t="str">
        <f>B555</f>
        <v>San Carlos City, I</v>
      </c>
      <c r="C556" s="25"/>
      <c r="D556" s="28"/>
      <c r="E556" s="25" t="s">
        <v>64</v>
      </c>
      <c r="F556" s="25"/>
      <c r="G556" s="29">
        <f>SUM(G536:G555)</f>
        <v>4374</v>
      </c>
      <c r="H556" s="29">
        <f>SUM(H536:H555)</f>
        <v>60</v>
      </c>
      <c r="I556" s="193"/>
      <c r="J556" s="193"/>
    </row>
    <row r="557" spans="1:10" ht="15" customHeight="1">
      <c r="A557" s="27" t="s">
        <v>19</v>
      </c>
      <c r="B557" s="15"/>
      <c r="C557" s="25"/>
      <c r="D557" s="28"/>
      <c r="E557" s="25"/>
      <c r="F557" s="25"/>
      <c r="G557" s="29"/>
      <c r="H557" s="29"/>
      <c r="I557" s="193"/>
      <c r="J557" s="193"/>
    </row>
    <row r="558" spans="1:10" ht="15" customHeight="1">
      <c r="A558" s="27" t="s">
        <v>19</v>
      </c>
      <c r="B558" s="15" t="s">
        <v>323</v>
      </c>
      <c r="C558" s="25" t="s">
        <v>324</v>
      </c>
      <c r="D558" s="28">
        <v>300393</v>
      </c>
      <c r="E558" s="25" t="s">
        <v>5797</v>
      </c>
      <c r="F558" s="25" t="s">
        <v>5798</v>
      </c>
      <c r="G558" s="29">
        <v>44</v>
      </c>
      <c r="H558" s="29">
        <v>1</v>
      </c>
      <c r="I558" s="193"/>
      <c r="J558" s="193"/>
    </row>
    <row r="559" spans="1:10" ht="15" customHeight="1">
      <c r="A559" s="27" t="s">
        <v>19</v>
      </c>
      <c r="B559" s="15" t="s">
        <v>323</v>
      </c>
      <c r="C559" s="25" t="s">
        <v>324</v>
      </c>
      <c r="D559" s="28">
        <v>300394</v>
      </c>
      <c r="E559" s="25" t="s">
        <v>5799</v>
      </c>
      <c r="F559" s="25" t="s">
        <v>5800</v>
      </c>
      <c r="G559" s="29">
        <v>263</v>
      </c>
      <c r="H559" s="29">
        <v>3</v>
      </c>
      <c r="I559" s="193"/>
      <c r="J559" s="193"/>
    </row>
    <row r="560" spans="1:10" ht="15" customHeight="1">
      <c r="A560" s="27" t="s">
        <v>19</v>
      </c>
      <c r="B560" s="15" t="s">
        <v>323</v>
      </c>
      <c r="C560" s="25" t="s">
        <v>324</v>
      </c>
      <c r="D560" s="28">
        <v>300395</v>
      </c>
      <c r="E560" s="25" t="s">
        <v>5801</v>
      </c>
      <c r="F560" s="25" t="s">
        <v>5802</v>
      </c>
      <c r="G560" s="29">
        <v>120</v>
      </c>
      <c r="H560" s="29">
        <v>2</v>
      </c>
      <c r="I560" s="193"/>
      <c r="J560" s="193"/>
    </row>
    <row r="561" spans="1:10" ht="15" customHeight="1">
      <c r="A561" s="27" t="s">
        <v>19</v>
      </c>
      <c r="B561" s="15" t="s">
        <v>323</v>
      </c>
      <c r="C561" s="25" t="s">
        <v>324</v>
      </c>
      <c r="D561" s="28">
        <v>300397</v>
      </c>
      <c r="E561" s="25" t="s">
        <v>5803</v>
      </c>
      <c r="F561" s="25" t="s">
        <v>5804</v>
      </c>
      <c r="G561" s="29">
        <v>76</v>
      </c>
      <c r="H561" s="29">
        <v>1</v>
      </c>
      <c r="I561" s="193"/>
      <c r="J561" s="193"/>
    </row>
    <row r="562" spans="1:10" ht="15" customHeight="1">
      <c r="A562" s="27" t="s">
        <v>19</v>
      </c>
      <c r="B562" s="15" t="s">
        <v>323</v>
      </c>
      <c r="C562" s="25" t="s">
        <v>324</v>
      </c>
      <c r="D562" s="28">
        <v>300399</v>
      </c>
      <c r="E562" s="25" t="s">
        <v>5805</v>
      </c>
      <c r="F562" s="25" t="s">
        <v>5806</v>
      </c>
      <c r="G562" s="29">
        <v>50</v>
      </c>
      <c r="H562" s="29">
        <v>1</v>
      </c>
      <c r="I562" s="193"/>
      <c r="J562" s="193"/>
    </row>
    <row r="563" spans="1:10" ht="15" customHeight="1">
      <c r="A563" s="27" t="s">
        <v>19</v>
      </c>
      <c r="B563" s="15" t="s">
        <v>323</v>
      </c>
      <c r="C563" s="25" t="s">
        <v>324</v>
      </c>
      <c r="D563" s="28">
        <v>300403</v>
      </c>
      <c r="E563" s="25" t="s">
        <v>5807</v>
      </c>
      <c r="F563" s="25" t="s">
        <v>5808</v>
      </c>
      <c r="G563" s="29">
        <v>80</v>
      </c>
      <c r="H563" s="29">
        <v>1</v>
      </c>
      <c r="I563" s="193"/>
      <c r="J563" s="193"/>
    </row>
    <row r="564" spans="1:10" ht="15" customHeight="1">
      <c r="A564" s="27" t="s">
        <v>19</v>
      </c>
      <c r="B564" s="15" t="s">
        <v>323</v>
      </c>
      <c r="C564" s="25" t="s">
        <v>324</v>
      </c>
      <c r="D564" s="28">
        <v>300407</v>
      </c>
      <c r="E564" s="25" t="s">
        <v>5809</v>
      </c>
      <c r="F564" s="25" t="s">
        <v>5810</v>
      </c>
      <c r="G564" s="29">
        <v>183</v>
      </c>
      <c r="H564" s="29">
        <v>2</v>
      </c>
      <c r="I564" s="193"/>
      <c r="J564" s="193"/>
    </row>
    <row r="565" spans="1:10" ht="15" customHeight="1">
      <c r="A565" s="27" t="s">
        <v>19</v>
      </c>
      <c r="B565" s="15" t="s">
        <v>323</v>
      </c>
      <c r="C565" s="25" t="s">
        <v>324</v>
      </c>
      <c r="D565" s="28">
        <v>300408</v>
      </c>
      <c r="E565" s="25" t="s">
        <v>5811</v>
      </c>
      <c r="F565" s="25" t="s">
        <v>5812</v>
      </c>
      <c r="G565" s="29">
        <v>68</v>
      </c>
      <c r="H565" s="29">
        <v>1</v>
      </c>
      <c r="I565" s="193"/>
      <c r="J565" s="193"/>
    </row>
    <row r="566" spans="1:10" ht="15" customHeight="1">
      <c r="A566" s="27" t="s">
        <v>19</v>
      </c>
      <c r="B566" s="15" t="s">
        <v>323</v>
      </c>
      <c r="C566" s="25" t="s">
        <v>324</v>
      </c>
      <c r="D566" s="28">
        <v>300409</v>
      </c>
      <c r="E566" s="25" t="s">
        <v>5813</v>
      </c>
      <c r="F566" s="25" t="s">
        <v>5814</v>
      </c>
      <c r="G566" s="29">
        <v>95</v>
      </c>
      <c r="H566" s="29">
        <v>1</v>
      </c>
      <c r="I566" s="193"/>
      <c r="J566" s="193"/>
    </row>
    <row r="567" spans="1:10" ht="15" customHeight="1">
      <c r="A567" s="27" t="s">
        <v>19</v>
      </c>
      <c r="B567" s="15" t="s">
        <v>323</v>
      </c>
      <c r="C567" s="25" t="s">
        <v>326</v>
      </c>
      <c r="D567" s="28">
        <v>300392</v>
      </c>
      <c r="E567" s="25" t="s">
        <v>5815</v>
      </c>
      <c r="F567" s="25" t="s">
        <v>5816</v>
      </c>
      <c r="G567" s="29">
        <v>130</v>
      </c>
      <c r="H567" s="29">
        <v>2</v>
      </c>
      <c r="I567" s="193"/>
      <c r="J567" s="193"/>
    </row>
    <row r="568" spans="1:10" ht="15" customHeight="1">
      <c r="A568" s="27" t="s">
        <v>19</v>
      </c>
      <c r="B568" s="15" t="s">
        <v>323</v>
      </c>
      <c r="C568" s="25" t="s">
        <v>326</v>
      </c>
      <c r="D568" s="28">
        <v>300396</v>
      </c>
      <c r="E568" s="25" t="s">
        <v>5817</v>
      </c>
      <c r="F568" s="25" t="s">
        <v>5818</v>
      </c>
      <c r="G568" s="29">
        <v>89</v>
      </c>
      <c r="H568" s="29">
        <v>1</v>
      </c>
      <c r="I568" s="193"/>
      <c r="J568" s="193"/>
    </row>
    <row r="569" spans="1:10" ht="15" customHeight="1">
      <c r="A569" s="27" t="s">
        <v>19</v>
      </c>
      <c r="B569" s="15" t="s">
        <v>323</v>
      </c>
      <c r="C569" s="25" t="s">
        <v>326</v>
      </c>
      <c r="D569" s="28">
        <v>300398</v>
      </c>
      <c r="E569" s="25" t="s">
        <v>5819</v>
      </c>
      <c r="F569" s="25" t="s">
        <v>5820</v>
      </c>
      <c r="G569" s="29">
        <v>122</v>
      </c>
      <c r="H569" s="29">
        <v>2</v>
      </c>
      <c r="I569" s="193"/>
      <c r="J569" s="193"/>
    </row>
    <row r="570" spans="1:10" ht="15" customHeight="1">
      <c r="A570" s="27" t="s">
        <v>19</v>
      </c>
      <c r="B570" s="15" t="s">
        <v>323</v>
      </c>
      <c r="C570" s="25" t="s">
        <v>326</v>
      </c>
      <c r="D570" s="28">
        <v>300401</v>
      </c>
      <c r="E570" s="25" t="s">
        <v>5821</v>
      </c>
      <c r="F570" s="25" t="s">
        <v>5822</v>
      </c>
      <c r="G570" s="29">
        <v>96</v>
      </c>
      <c r="H570" s="29">
        <v>1</v>
      </c>
      <c r="I570" s="193"/>
      <c r="J570" s="193"/>
    </row>
    <row r="571" spans="1:10" ht="15" customHeight="1">
      <c r="A571" s="27" t="s">
        <v>19</v>
      </c>
      <c r="B571" s="15" t="s">
        <v>323</v>
      </c>
      <c r="C571" s="25" t="s">
        <v>326</v>
      </c>
      <c r="D571" s="28">
        <v>300402</v>
      </c>
      <c r="E571" s="25" t="s">
        <v>5823</v>
      </c>
      <c r="F571" s="25" t="s">
        <v>5824</v>
      </c>
      <c r="G571" s="29">
        <v>67</v>
      </c>
      <c r="H571" s="29">
        <v>1</v>
      </c>
      <c r="I571" s="193"/>
      <c r="J571" s="193"/>
    </row>
    <row r="572" spans="1:10" ht="15" customHeight="1">
      <c r="A572" s="27" t="s">
        <v>19</v>
      </c>
      <c r="B572" s="15" t="s">
        <v>323</v>
      </c>
      <c r="C572" s="25" t="s">
        <v>326</v>
      </c>
      <c r="D572" s="28">
        <v>300404</v>
      </c>
      <c r="E572" s="25" t="s">
        <v>5825</v>
      </c>
      <c r="F572" s="25" t="s">
        <v>5826</v>
      </c>
      <c r="G572" s="29">
        <v>88</v>
      </c>
      <c r="H572" s="29">
        <v>1</v>
      </c>
      <c r="I572" s="193"/>
      <c r="J572" s="193"/>
    </row>
    <row r="573" spans="1:10" ht="15" customHeight="1">
      <c r="A573" s="27" t="s">
        <v>19</v>
      </c>
      <c r="B573" s="15" t="s">
        <v>323</v>
      </c>
      <c r="C573" s="25" t="s">
        <v>326</v>
      </c>
      <c r="D573" s="28">
        <v>300405</v>
      </c>
      <c r="E573" s="25" t="s">
        <v>5827</v>
      </c>
      <c r="F573" s="25" t="s">
        <v>5828</v>
      </c>
      <c r="G573" s="29">
        <v>201</v>
      </c>
      <c r="H573" s="29">
        <v>2</v>
      </c>
      <c r="I573" s="193"/>
      <c r="J573" s="193"/>
    </row>
    <row r="574" spans="1:10" ht="15" customHeight="1">
      <c r="A574" s="27" t="s">
        <v>19</v>
      </c>
      <c r="B574" s="15" t="s">
        <v>323</v>
      </c>
      <c r="C574" s="25" t="s">
        <v>326</v>
      </c>
      <c r="D574" s="28">
        <v>300406</v>
      </c>
      <c r="E574" s="25" t="s">
        <v>5829</v>
      </c>
      <c r="F574" s="25" t="s">
        <v>5830</v>
      </c>
      <c r="G574" s="29">
        <v>78</v>
      </c>
      <c r="H574" s="29">
        <v>1</v>
      </c>
      <c r="I574" s="193"/>
      <c r="J574" s="193"/>
    </row>
    <row r="575" spans="1:10" ht="15" customHeight="1">
      <c r="A575" s="27" t="s">
        <v>19</v>
      </c>
      <c r="B575" s="15" t="s">
        <v>323</v>
      </c>
      <c r="C575" s="25" t="s">
        <v>326</v>
      </c>
      <c r="D575" s="28">
        <v>300410</v>
      </c>
      <c r="E575" s="25" t="s">
        <v>5831</v>
      </c>
      <c r="F575" s="25" t="s">
        <v>5832</v>
      </c>
      <c r="G575" s="29">
        <v>914</v>
      </c>
      <c r="H575" s="29">
        <v>13</v>
      </c>
      <c r="I575" s="193"/>
      <c r="J575" s="193"/>
    </row>
    <row r="576" spans="1:10" ht="15" customHeight="1">
      <c r="A576" s="27" t="s">
        <v>19</v>
      </c>
      <c r="B576" s="15" t="s">
        <v>323</v>
      </c>
      <c r="C576" s="25" t="s">
        <v>326</v>
      </c>
      <c r="D576" s="28">
        <v>500007</v>
      </c>
      <c r="E576" s="25" t="s">
        <v>5833</v>
      </c>
      <c r="F576" s="25" t="s">
        <v>5834</v>
      </c>
      <c r="G576" s="29">
        <v>100</v>
      </c>
      <c r="H576" s="29">
        <v>2</v>
      </c>
      <c r="I576" s="193"/>
      <c r="J576" s="193"/>
    </row>
    <row r="577" spans="1:10" ht="15" customHeight="1">
      <c r="A577" s="27" t="s">
        <v>19</v>
      </c>
      <c r="B577" s="15" t="s">
        <v>323</v>
      </c>
      <c r="C577" s="25" t="s">
        <v>326</v>
      </c>
      <c r="D577" s="28">
        <v>500060</v>
      </c>
      <c r="E577" s="25" t="s">
        <v>5835</v>
      </c>
      <c r="F577" s="25" t="s">
        <v>5834</v>
      </c>
      <c r="G577" s="29">
        <v>50</v>
      </c>
      <c r="H577" s="29">
        <v>1</v>
      </c>
      <c r="I577" s="193"/>
      <c r="J577" s="193"/>
    </row>
    <row r="578" spans="1:10" ht="15" customHeight="1">
      <c r="A578" s="27" t="s">
        <v>19</v>
      </c>
      <c r="B578" s="15" t="s">
        <v>323</v>
      </c>
      <c r="C578" s="25" t="s">
        <v>326</v>
      </c>
      <c r="D578" s="28">
        <v>500061</v>
      </c>
      <c r="E578" s="25" t="s">
        <v>5836</v>
      </c>
      <c r="F578" s="25" t="s">
        <v>5834</v>
      </c>
      <c r="G578" s="29">
        <v>53</v>
      </c>
      <c r="H578" s="29">
        <v>1</v>
      </c>
      <c r="I578" s="193"/>
      <c r="J578" s="193"/>
    </row>
    <row r="579" spans="1:10" ht="15" customHeight="1">
      <c r="A579" s="27" t="s">
        <v>19</v>
      </c>
      <c r="B579" s="15" t="s">
        <v>323</v>
      </c>
      <c r="C579" s="25" t="s">
        <v>326</v>
      </c>
      <c r="D579" s="28">
        <v>500442</v>
      </c>
      <c r="E579" s="25" t="s">
        <v>5837</v>
      </c>
      <c r="F579" s="25" t="s">
        <v>5834</v>
      </c>
      <c r="G579" s="29">
        <v>36</v>
      </c>
      <c r="H579" s="29">
        <v>1</v>
      </c>
      <c r="I579" s="193"/>
      <c r="J579" s="193"/>
    </row>
    <row r="580" spans="1:10" ht="15" customHeight="1">
      <c r="A580" s="27" t="s">
        <v>19</v>
      </c>
      <c r="B580" s="15" t="str">
        <f>B579</f>
        <v>Urdaneta City</v>
      </c>
      <c r="C580" s="25"/>
      <c r="D580" s="28"/>
      <c r="E580" s="25" t="s">
        <v>64</v>
      </c>
      <c r="F580" s="25"/>
      <c r="G580" s="29">
        <f>SUM(G558:G579)</f>
        <v>3003</v>
      </c>
      <c r="H580" s="29">
        <f>SUM(H558:H579)</f>
        <v>42</v>
      </c>
      <c r="I580" s="193"/>
      <c r="J580" s="193"/>
    </row>
    <row r="581" spans="1:10" ht="15" customHeight="1">
      <c r="A581" s="27" t="s">
        <v>19</v>
      </c>
      <c r="B581" s="15"/>
      <c r="C581" s="25"/>
      <c r="D581" s="28"/>
      <c r="E581" s="25"/>
      <c r="F581" s="25"/>
      <c r="G581" s="29"/>
      <c r="H581" s="29"/>
      <c r="I581" s="193"/>
      <c r="J581" s="193"/>
    </row>
    <row r="582" spans="1:10" ht="15" customHeight="1">
      <c r="A582" s="27" t="s">
        <v>19</v>
      </c>
      <c r="B582" s="15" t="s">
        <v>131</v>
      </c>
      <c r="C582" s="25" t="s">
        <v>125</v>
      </c>
      <c r="D582" s="28">
        <v>300044</v>
      </c>
      <c r="E582" s="25" t="s">
        <v>5838</v>
      </c>
      <c r="F582" s="25" t="s">
        <v>5839</v>
      </c>
      <c r="G582" s="29">
        <v>723</v>
      </c>
      <c r="H582" s="29">
        <v>10</v>
      </c>
      <c r="I582" s="193"/>
      <c r="J582" s="193"/>
    </row>
    <row r="583" spans="1:10" ht="15" customHeight="1">
      <c r="A583" s="27" t="s">
        <v>19</v>
      </c>
      <c r="B583" s="15" t="s">
        <v>131</v>
      </c>
      <c r="C583" s="25" t="s">
        <v>125</v>
      </c>
      <c r="D583" s="28">
        <v>300047</v>
      </c>
      <c r="E583" s="25" t="s">
        <v>5840</v>
      </c>
      <c r="F583" s="25" t="s">
        <v>5841</v>
      </c>
      <c r="G583" s="29">
        <v>69</v>
      </c>
      <c r="H583" s="29">
        <v>1</v>
      </c>
      <c r="I583" s="193"/>
      <c r="J583" s="193"/>
    </row>
    <row r="584" spans="1:10" ht="15" customHeight="1">
      <c r="A584" s="27" t="s">
        <v>19</v>
      </c>
      <c r="B584" s="15" t="s">
        <v>131</v>
      </c>
      <c r="C584" s="25" t="s">
        <v>125</v>
      </c>
      <c r="D584" s="28">
        <v>300051</v>
      </c>
      <c r="E584" s="25" t="s">
        <v>5842</v>
      </c>
      <c r="F584" s="25" t="s">
        <v>5843</v>
      </c>
      <c r="G584" s="29">
        <v>112</v>
      </c>
      <c r="H584" s="29">
        <v>2</v>
      </c>
      <c r="I584" s="193"/>
      <c r="J584" s="193"/>
    </row>
    <row r="585" spans="1:10" ht="15" customHeight="1">
      <c r="A585" s="27" t="s">
        <v>19</v>
      </c>
      <c r="B585" s="15" t="s">
        <v>131</v>
      </c>
      <c r="C585" s="25" t="s">
        <v>127</v>
      </c>
      <c r="D585" s="28">
        <v>300083</v>
      </c>
      <c r="E585" s="25" t="s">
        <v>5419</v>
      </c>
      <c r="F585" s="25" t="s">
        <v>5844</v>
      </c>
      <c r="G585" s="29">
        <v>138</v>
      </c>
      <c r="H585" s="29">
        <v>2</v>
      </c>
      <c r="I585" s="193"/>
      <c r="J585" s="193"/>
    </row>
    <row r="586" spans="1:10" ht="15" customHeight="1">
      <c r="A586" s="27" t="s">
        <v>19</v>
      </c>
      <c r="B586" s="15" t="s">
        <v>131</v>
      </c>
      <c r="C586" s="25" t="s">
        <v>127</v>
      </c>
      <c r="D586" s="28">
        <v>322601</v>
      </c>
      <c r="E586" s="25" t="s">
        <v>5845</v>
      </c>
      <c r="F586" s="25" t="s">
        <v>5846</v>
      </c>
      <c r="G586" s="29">
        <v>130</v>
      </c>
      <c r="H586" s="29">
        <v>2</v>
      </c>
      <c r="I586" s="193"/>
      <c r="J586" s="193"/>
    </row>
    <row r="587" spans="1:10" ht="15" customHeight="1">
      <c r="A587" s="27" t="s">
        <v>19</v>
      </c>
      <c r="B587" s="15" t="str">
        <f>B586</f>
        <v>Candon City</v>
      </c>
      <c r="C587" s="25"/>
      <c r="D587" s="28"/>
      <c r="E587" s="25" t="s">
        <v>64</v>
      </c>
      <c r="F587" s="25"/>
      <c r="G587" s="29">
        <f>SUM(G582:G586)</f>
        <v>1172</v>
      </c>
      <c r="H587" s="29">
        <f>SUM(H582:H586)</f>
        <v>17</v>
      </c>
      <c r="I587" s="193"/>
      <c r="J587" s="193"/>
    </row>
    <row r="588" spans="1:10" ht="15" customHeight="1">
      <c r="A588" s="27" t="s">
        <v>19</v>
      </c>
      <c r="B588" s="15"/>
      <c r="C588" s="25"/>
      <c r="D588" s="28"/>
      <c r="E588" s="25"/>
      <c r="F588" s="25"/>
      <c r="G588" s="29"/>
      <c r="H588" s="29"/>
      <c r="I588" s="193"/>
      <c r="J588" s="193"/>
    </row>
    <row r="589" spans="1:10" ht="15" customHeight="1">
      <c r="A589" s="27" t="s">
        <v>19</v>
      </c>
      <c r="B589" s="15" t="s">
        <v>243</v>
      </c>
      <c r="C589" s="25" t="s">
        <v>125</v>
      </c>
      <c r="D589" s="28">
        <v>300155</v>
      </c>
      <c r="E589" s="25" t="s">
        <v>5847</v>
      </c>
      <c r="F589" s="25" t="s">
        <v>5848</v>
      </c>
      <c r="G589" s="29">
        <v>950</v>
      </c>
      <c r="H589" s="29">
        <v>13</v>
      </c>
      <c r="I589" s="193"/>
      <c r="J589" s="193"/>
    </row>
    <row r="590" spans="1:10" ht="15" customHeight="1">
      <c r="A590" s="27" t="s">
        <v>19</v>
      </c>
      <c r="B590" s="15" t="s">
        <v>243</v>
      </c>
      <c r="C590" s="25" t="s">
        <v>125</v>
      </c>
      <c r="D590" s="28">
        <v>300157</v>
      </c>
      <c r="E590" s="25" t="s">
        <v>5849</v>
      </c>
      <c r="F590" s="25" t="s">
        <v>5850</v>
      </c>
      <c r="G590" s="29">
        <v>198</v>
      </c>
      <c r="H590" s="29">
        <v>2</v>
      </c>
      <c r="I590" s="193"/>
      <c r="J590" s="193"/>
    </row>
    <row r="591" spans="1:10" ht="15" customHeight="1">
      <c r="A591" s="27" t="s">
        <v>19</v>
      </c>
      <c r="B591" s="15" t="s">
        <v>243</v>
      </c>
      <c r="C591" s="25" t="s">
        <v>125</v>
      </c>
      <c r="D591" s="28">
        <v>300190</v>
      </c>
      <c r="E591" s="25" t="s">
        <v>5851</v>
      </c>
      <c r="F591" s="25" t="s">
        <v>5852</v>
      </c>
      <c r="G591" s="29">
        <v>85</v>
      </c>
      <c r="H591" s="29">
        <v>1</v>
      </c>
      <c r="I591" s="193"/>
      <c r="J591" s="193"/>
    </row>
    <row r="592" spans="1:10" ht="15" customHeight="1">
      <c r="A592" s="27" t="s">
        <v>19</v>
      </c>
      <c r="B592" s="15" t="s">
        <v>243</v>
      </c>
      <c r="C592" s="25" t="s">
        <v>125</v>
      </c>
      <c r="D592" s="28">
        <v>300208</v>
      </c>
      <c r="E592" s="25" t="s">
        <v>5853</v>
      </c>
      <c r="F592" s="25" t="s">
        <v>5854</v>
      </c>
      <c r="G592" s="29">
        <v>109</v>
      </c>
      <c r="H592" s="29">
        <v>2</v>
      </c>
      <c r="I592" s="193"/>
      <c r="J592" s="193"/>
    </row>
    <row r="593" spans="1:10" ht="15" customHeight="1">
      <c r="A593" s="27" t="s">
        <v>19</v>
      </c>
      <c r="B593" s="15" t="s">
        <v>243</v>
      </c>
      <c r="C593" s="25" t="s">
        <v>125</v>
      </c>
      <c r="D593" s="28">
        <v>300240</v>
      </c>
      <c r="E593" s="25" t="s">
        <v>5855</v>
      </c>
      <c r="F593" s="25" t="s">
        <v>5856</v>
      </c>
      <c r="G593" s="29">
        <v>64</v>
      </c>
      <c r="H593" s="29">
        <v>1</v>
      </c>
      <c r="I593" s="193"/>
      <c r="J593" s="193"/>
    </row>
    <row r="594" spans="1:10" ht="15" customHeight="1">
      <c r="A594" s="27" t="s">
        <v>19</v>
      </c>
      <c r="B594" s="15" t="s">
        <v>243</v>
      </c>
      <c r="C594" s="25" t="s">
        <v>125</v>
      </c>
      <c r="D594" s="28">
        <v>300253</v>
      </c>
      <c r="E594" s="25" t="s">
        <v>5857</v>
      </c>
      <c r="F594" s="25" t="s">
        <v>5858</v>
      </c>
      <c r="G594" s="29">
        <v>159</v>
      </c>
      <c r="H594" s="29">
        <v>2</v>
      </c>
      <c r="I594" s="193"/>
      <c r="J594" s="193"/>
    </row>
    <row r="595" spans="1:10" ht="15" customHeight="1">
      <c r="A595" s="27" t="s">
        <v>19</v>
      </c>
      <c r="B595" s="15" t="s">
        <v>243</v>
      </c>
      <c r="C595" s="25" t="s">
        <v>125</v>
      </c>
      <c r="D595" s="28">
        <v>300260</v>
      </c>
      <c r="E595" s="25" t="s">
        <v>5859</v>
      </c>
      <c r="F595" s="25" t="s">
        <v>5860</v>
      </c>
      <c r="G595" s="29">
        <v>209</v>
      </c>
      <c r="H595" s="29">
        <v>2</v>
      </c>
      <c r="I595" s="193"/>
      <c r="J595" s="193"/>
    </row>
    <row r="596" spans="1:10" ht="15" customHeight="1">
      <c r="A596" s="27" t="s">
        <v>19</v>
      </c>
      <c r="B596" s="15" t="s">
        <v>243</v>
      </c>
      <c r="C596" s="25" t="s">
        <v>125</v>
      </c>
      <c r="D596" s="28">
        <v>322701</v>
      </c>
      <c r="E596" s="25" t="s">
        <v>5861</v>
      </c>
      <c r="F596" s="25" t="s">
        <v>244</v>
      </c>
      <c r="G596" s="29">
        <v>89</v>
      </c>
      <c r="H596" s="29">
        <v>1</v>
      </c>
      <c r="I596" s="193"/>
      <c r="J596" s="193"/>
    </row>
    <row r="597" spans="1:10" ht="15" customHeight="1">
      <c r="A597" s="27" t="s">
        <v>19</v>
      </c>
      <c r="B597" s="15" t="s">
        <v>243</v>
      </c>
      <c r="C597" s="25" t="s">
        <v>129</v>
      </c>
      <c r="D597" s="28">
        <v>500564</v>
      </c>
      <c r="E597" s="25" t="s">
        <v>5862</v>
      </c>
      <c r="F597" s="25" t="s">
        <v>5863</v>
      </c>
      <c r="G597" s="29">
        <v>99</v>
      </c>
      <c r="H597" s="29">
        <v>1</v>
      </c>
      <c r="I597" s="193"/>
      <c r="J597" s="193"/>
    </row>
    <row r="598" spans="1:10" ht="15" customHeight="1">
      <c r="A598" s="27" t="s">
        <v>19</v>
      </c>
      <c r="B598" s="15" t="str">
        <f>B597</f>
        <v>Alaminos City</v>
      </c>
      <c r="C598" s="25"/>
      <c r="D598" s="28"/>
      <c r="E598" s="25" t="s">
        <v>64</v>
      </c>
      <c r="F598" s="25"/>
      <c r="G598" s="29">
        <f>SUM(G589:G597)</f>
        <v>1962</v>
      </c>
      <c r="H598" s="29">
        <f>SUM(H589:H597)</f>
        <v>25</v>
      </c>
      <c r="I598" s="193"/>
      <c r="J598" s="193"/>
    </row>
    <row r="599" spans="1:10" ht="15" customHeight="1">
      <c r="A599" s="27" t="s">
        <v>19</v>
      </c>
      <c r="B599" s="15"/>
      <c r="C599" s="25"/>
      <c r="D599" s="28"/>
      <c r="E599" s="25"/>
      <c r="F599" s="25"/>
      <c r="G599" s="29"/>
      <c r="H599" s="29"/>
      <c r="I599" s="193"/>
      <c r="J599" s="193"/>
    </row>
    <row r="600" spans="1:10" ht="15" customHeight="1">
      <c r="A600" s="27" t="s">
        <v>19</v>
      </c>
      <c r="B600" s="15" t="s">
        <v>124</v>
      </c>
      <c r="C600" s="25" t="s">
        <v>125</v>
      </c>
      <c r="D600" s="28">
        <v>300089</v>
      </c>
      <c r="E600" s="25" t="s">
        <v>5864</v>
      </c>
      <c r="F600" s="25" t="s">
        <v>5865</v>
      </c>
      <c r="G600" s="29">
        <v>64</v>
      </c>
      <c r="H600" s="29">
        <v>1</v>
      </c>
      <c r="I600" s="193"/>
      <c r="J600" s="193"/>
    </row>
    <row r="601" spans="1:10" ht="15" customHeight="1">
      <c r="A601" s="27" t="s">
        <v>19</v>
      </c>
      <c r="B601" s="15" t="s">
        <v>124</v>
      </c>
      <c r="C601" s="25" t="s">
        <v>127</v>
      </c>
      <c r="D601" s="28">
        <v>300052</v>
      </c>
      <c r="E601" s="25" t="s">
        <v>5866</v>
      </c>
      <c r="F601" s="25" t="s">
        <v>5867</v>
      </c>
      <c r="G601" s="29">
        <v>1486</v>
      </c>
      <c r="H601" s="29">
        <v>21</v>
      </c>
      <c r="I601" s="193"/>
      <c r="J601" s="193"/>
    </row>
    <row r="602" spans="1:10" ht="15" customHeight="1">
      <c r="A602" s="27" t="s">
        <v>19</v>
      </c>
      <c r="B602" s="15" t="s">
        <v>124</v>
      </c>
      <c r="C602" s="25" t="s">
        <v>129</v>
      </c>
      <c r="D602" s="28">
        <v>300088</v>
      </c>
      <c r="E602" s="25" t="s">
        <v>5868</v>
      </c>
      <c r="F602" s="25" t="s">
        <v>5869</v>
      </c>
      <c r="G602" s="29">
        <v>172</v>
      </c>
      <c r="H602" s="29">
        <v>2</v>
      </c>
      <c r="I602" s="193"/>
      <c r="J602" s="193"/>
    </row>
    <row r="603" spans="1:10" ht="15" customHeight="1">
      <c r="A603" s="27" t="s">
        <v>19</v>
      </c>
      <c r="B603" s="15" t="str">
        <f>B602</f>
        <v>Vigan City</v>
      </c>
      <c r="C603" s="25"/>
      <c r="D603" s="28"/>
      <c r="E603" s="25" t="s">
        <v>64</v>
      </c>
      <c r="F603" s="25"/>
      <c r="G603" s="29">
        <f>SUM(G600:G602)</f>
        <v>1722</v>
      </c>
      <c r="H603" s="29">
        <f>SUM(H600:H602)</f>
        <v>24</v>
      </c>
      <c r="I603" s="193"/>
      <c r="J603" s="193"/>
    </row>
    <row r="604" spans="1:10" ht="15" customHeight="1">
      <c r="A604" s="27" t="s">
        <v>19</v>
      </c>
      <c r="B604" s="15"/>
      <c r="C604" s="25"/>
      <c r="D604" s="28"/>
      <c r="E604" s="25"/>
      <c r="F604" s="25"/>
      <c r="G604" s="29"/>
      <c r="H604" s="29"/>
      <c r="I604" s="193"/>
      <c r="J604" s="193"/>
    </row>
    <row r="605" spans="1:10" ht="15" customHeight="1">
      <c r="A605" s="27" t="s">
        <v>19</v>
      </c>
      <c r="B605" s="15" t="s">
        <v>176</v>
      </c>
      <c r="C605" s="25" t="s">
        <v>177</v>
      </c>
      <c r="D605" s="28">
        <v>300099</v>
      </c>
      <c r="E605" s="25" t="s">
        <v>5870</v>
      </c>
      <c r="F605" s="25" t="s">
        <v>5871</v>
      </c>
      <c r="G605" s="29">
        <v>37</v>
      </c>
      <c r="H605" s="29">
        <v>1</v>
      </c>
      <c r="I605" s="193"/>
      <c r="J605" s="193"/>
    </row>
    <row r="606" spans="1:10" ht="15" customHeight="1">
      <c r="A606" s="27" t="s">
        <v>19</v>
      </c>
      <c r="B606" s="15" t="s">
        <v>176</v>
      </c>
      <c r="C606" s="25" t="s">
        <v>177</v>
      </c>
      <c r="D606" s="28">
        <v>300116</v>
      </c>
      <c r="E606" s="25" t="s">
        <v>5872</v>
      </c>
      <c r="F606" s="25" t="s">
        <v>5873</v>
      </c>
      <c r="G606" s="29">
        <v>80</v>
      </c>
      <c r="H606" s="29">
        <v>1</v>
      </c>
      <c r="I606" s="193"/>
      <c r="J606" s="193"/>
    </row>
    <row r="607" spans="1:10" ht="15" customHeight="1">
      <c r="A607" s="27" t="s">
        <v>19</v>
      </c>
      <c r="B607" s="15" t="s">
        <v>176</v>
      </c>
      <c r="C607" s="25" t="s">
        <v>177</v>
      </c>
      <c r="D607" s="28">
        <v>300118</v>
      </c>
      <c r="E607" s="25" t="s">
        <v>5874</v>
      </c>
      <c r="F607" s="25" t="s">
        <v>5875</v>
      </c>
      <c r="G607" s="29">
        <v>839</v>
      </c>
      <c r="H607" s="29">
        <v>11</v>
      </c>
      <c r="I607" s="193"/>
      <c r="J607" s="193"/>
    </row>
    <row r="608" spans="1:10" ht="15" customHeight="1">
      <c r="A608" s="27" t="s">
        <v>19</v>
      </c>
      <c r="B608" s="15" t="s">
        <v>176</v>
      </c>
      <c r="C608" s="25" t="s">
        <v>177</v>
      </c>
      <c r="D608" s="28">
        <v>300126</v>
      </c>
      <c r="E608" s="25" t="s">
        <v>5876</v>
      </c>
      <c r="F608" s="25" t="s">
        <v>5877</v>
      </c>
      <c r="G608" s="29">
        <v>20</v>
      </c>
      <c r="H608" s="29">
        <v>1</v>
      </c>
      <c r="I608" s="193"/>
      <c r="J608" s="193"/>
    </row>
    <row r="609" spans="1:10" ht="15" customHeight="1">
      <c r="A609" s="27" t="s">
        <v>19</v>
      </c>
      <c r="B609" s="15" t="s">
        <v>176</v>
      </c>
      <c r="C609" s="25" t="s">
        <v>177</v>
      </c>
      <c r="D609" s="28">
        <v>321001</v>
      </c>
      <c r="E609" s="25" t="s">
        <v>5878</v>
      </c>
      <c r="F609" s="25" t="s">
        <v>5879</v>
      </c>
      <c r="G609" s="29">
        <v>23</v>
      </c>
      <c r="H609" s="29">
        <v>1</v>
      </c>
      <c r="I609" s="193"/>
      <c r="J609" s="193"/>
    </row>
    <row r="610" spans="1:10" ht="15" customHeight="1">
      <c r="A610" s="27" t="s">
        <v>19</v>
      </c>
      <c r="B610" s="15" t="s">
        <v>176</v>
      </c>
      <c r="C610" s="25" t="s">
        <v>177</v>
      </c>
      <c r="D610" s="28">
        <v>324103</v>
      </c>
      <c r="E610" s="25" t="s">
        <v>5880</v>
      </c>
      <c r="F610" s="25" t="s">
        <v>5879</v>
      </c>
      <c r="G610" s="29">
        <v>150</v>
      </c>
      <c r="H610" s="29">
        <v>2</v>
      </c>
      <c r="I610" s="193"/>
      <c r="J610" s="193"/>
    </row>
    <row r="611" spans="1:10" ht="15" customHeight="1">
      <c r="A611" s="27" t="s">
        <v>19</v>
      </c>
      <c r="B611" s="15" t="s">
        <v>176</v>
      </c>
      <c r="C611" s="25" t="s">
        <v>177</v>
      </c>
      <c r="D611" s="28">
        <v>500482</v>
      </c>
      <c r="E611" s="25" t="s">
        <v>5881</v>
      </c>
      <c r="F611" s="25" t="s">
        <v>5882</v>
      </c>
      <c r="G611" s="29">
        <v>264</v>
      </c>
      <c r="H611" s="29">
        <v>3</v>
      </c>
      <c r="I611" s="193"/>
      <c r="J611" s="193"/>
    </row>
    <row r="612" spans="1:10" ht="15" customHeight="1">
      <c r="A612" s="27" t="s">
        <v>19</v>
      </c>
      <c r="B612" s="15" t="s">
        <v>176</v>
      </c>
      <c r="C612" s="25" t="s">
        <v>177</v>
      </c>
      <c r="D612" s="28">
        <v>500530</v>
      </c>
      <c r="E612" s="25" t="s">
        <v>5883</v>
      </c>
      <c r="F612" s="25" t="s">
        <v>5882</v>
      </c>
      <c r="G612" s="29">
        <v>34</v>
      </c>
      <c r="H612" s="29">
        <v>1</v>
      </c>
      <c r="I612" s="193"/>
      <c r="J612" s="193"/>
    </row>
    <row r="613" spans="1:10" ht="15" customHeight="1">
      <c r="A613" s="27" t="s">
        <v>19</v>
      </c>
      <c r="B613" s="15" t="s">
        <v>176</v>
      </c>
      <c r="C613" s="25" t="s">
        <v>177</v>
      </c>
      <c r="D613" s="28">
        <v>500602</v>
      </c>
      <c r="E613" s="25" t="s">
        <v>5884</v>
      </c>
      <c r="F613" s="25" t="s">
        <v>5882</v>
      </c>
      <c r="G613" s="29">
        <v>336</v>
      </c>
      <c r="H613" s="29">
        <v>4</v>
      </c>
      <c r="I613" s="193"/>
      <c r="J613" s="193"/>
    </row>
    <row r="614" spans="1:10" ht="15" customHeight="1">
      <c r="A614" s="27" t="s">
        <v>19</v>
      </c>
      <c r="B614" s="15" t="s">
        <v>176</v>
      </c>
      <c r="C614" s="25" t="s">
        <v>177</v>
      </c>
      <c r="D614" s="28">
        <v>500983</v>
      </c>
      <c r="E614" s="25" t="s">
        <v>5885</v>
      </c>
      <c r="F614" s="25" t="s">
        <v>5882</v>
      </c>
      <c r="G614" s="29">
        <v>18</v>
      </c>
      <c r="H614" s="29">
        <v>1</v>
      </c>
      <c r="I614" s="193"/>
      <c r="J614" s="193"/>
    </row>
    <row r="615" spans="1:10" ht="15" customHeight="1">
      <c r="A615" s="27" t="s">
        <v>19</v>
      </c>
      <c r="B615" s="15" t="s">
        <v>176</v>
      </c>
      <c r="C615" s="25" t="s">
        <v>179</v>
      </c>
      <c r="D615" s="28">
        <v>500480</v>
      </c>
      <c r="E615" s="25" t="s">
        <v>5886</v>
      </c>
      <c r="F615" s="25" t="s">
        <v>5879</v>
      </c>
      <c r="G615" s="29">
        <v>116</v>
      </c>
      <c r="H615" s="29">
        <v>2</v>
      </c>
      <c r="I615" s="193"/>
      <c r="J615" s="193"/>
    </row>
    <row r="616" spans="1:10" ht="15" customHeight="1">
      <c r="A616" s="27" t="s">
        <v>19</v>
      </c>
      <c r="B616" s="15" t="s">
        <v>176</v>
      </c>
      <c r="C616" s="25" t="s">
        <v>179</v>
      </c>
      <c r="D616" s="28">
        <v>500481</v>
      </c>
      <c r="E616" s="25" t="s">
        <v>5887</v>
      </c>
      <c r="F616" s="25" t="s">
        <v>5888</v>
      </c>
      <c r="G616" s="29">
        <v>30</v>
      </c>
      <c r="H616" s="29">
        <v>1</v>
      </c>
      <c r="I616" s="193"/>
      <c r="J616" s="193"/>
    </row>
    <row r="617" spans="1:10" ht="15" customHeight="1">
      <c r="A617" s="27" t="s">
        <v>19</v>
      </c>
      <c r="B617" s="15" t="str">
        <f>B616</f>
        <v>San Fernando City, I</v>
      </c>
      <c r="C617" s="25"/>
      <c r="D617" s="28"/>
      <c r="E617" s="25" t="s">
        <v>64</v>
      </c>
      <c r="F617" s="25"/>
      <c r="G617" s="29">
        <f>SUM(G605:G616)</f>
        <v>1947</v>
      </c>
      <c r="H617" s="29">
        <f>SUM(H605:H616)</f>
        <v>29</v>
      </c>
      <c r="I617" s="193"/>
      <c r="J617" s="193"/>
    </row>
    <row r="618" spans="1:10" ht="15" customHeight="1">
      <c r="A618" s="27" t="s">
        <v>19</v>
      </c>
      <c r="B618" s="15"/>
      <c r="C618" s="25"/>
      <c r="D618" s="28"/>
      <c r="E618" s="25"/>
      <c r="F618" s="25"/>
      <c r="G618" s="29"/>
      <c r="H618" s="29"/>
      <c r="I618" s="193"/>
      <c r="J618" s="193"/>
    </row>
    <row r="619" spans="1:10" ht="15" customHeight="1">
      <c r="A619" s="27" t="s">
        <v>19</v>
      </c>
      <c r="B619" s="15" t="s">
        <v>72</v>
      </c>
      <c r="C619" s="25" t="s">
        <v>73</v>
      </c>
      <c r="D619" s="28">
        <v>300005</v>
      </c>
      <c r="E619" s="25" t="s">
        <v>5889</v>
      </c>
      <c r="F619" s="25" t="s">
        <v>5890</v>
      </c>
      <c r="G619" s="29">
        <v>122</v>
      </c>
      <c r="H619" s="29">
        <v>2</v>
      </c>
      <c r="I619" s="193"/>
      <c r="J619" s="193"/>
    </row>
    <row r="620" spans="1:10" ht="15" customHeight="1">
      <c r="A620" s="27" t="s">
        <v>19</v>
      </c>
      <c r="B620" s="15" t="s">
        <v>72</v>
      </c>
      <c r="C620" s="25" t="s">
        <v>73</v>
      </c>
      <c r="D620" s="28">
        <v>300012</v>
      </c>
      <c r="E620" s="25" t="s">
        <v>5891</v>
      </c>
      <c r="F620" s="25" t="s">
        <v>5892</v>
      </c>
      <c r="G620" s="29">
        <v>57</v>
      </c>
      <c r="H620" s="29">
        <v>1</v>
      </c>
      <c r="I620" s="193"/>
      <c r="J620" s="193"/>
    </row>
    <row r="621" spans="1:10" ht="15" customHeight="1">
      <c r="A621" s="27" t="s">
        <v>19</v>
      </c>
      <c r="B621" s="15" t="s">
        <v>72</v>
      </c>
      <c r="C621" s="25" t="s">
        <v>73</v>
      </c>
      <c r="D621" s="28">
        <v>320803</v>
      </c>
      <c r="E621" s="25" t="s">
        <v>5893</v>
      </c>
      <c r="F621" s="25" t="s">
        <v>5894</v>
      </c>
      <c r="G621" s="29">
        <v>68</v>
      </c>
      <c r="H621" s="29">
        <v>1</v>
      </c>
      <c r="I621" s="193"/>
      <c r="J621" s="193"/>
    </row>
    <row r="622" spans="1:10" ht="15" customHeight="1">
      <c r="A622" s="27" t="s">
        <v>19</v>
      </c>
      <c r="B622" s="15" t="s">
        <v>72</v>
      </c>
      <c r="C622" s="25" t="s">
        <v>73</v>
      </c>
      <c r="D622" s="28">
        <v>320804</v>
      </c>
      <c r="E622" s="25" t="s">
        <v>5895</v>
      </c>
      <c r="F622" s="25" t="s">
        <v>5896</v>
      </c>
      <c r="G622" s="29">
        <v>452</v>
      </c>
      <c r="H622" s="29">
        <v>6</v>
      </c>
      <c r="I622" s="193"/>
      <c r="J622" s="193"/>
    </row>
    <row r="623" spans="1:10" ht="15" customHeight="1">
      <c r="A623" s="27" t="s">
        <v>19</v>
      </c>
      <c r="B623" s="15" t="s">
        <v>72</v>
      </c>
      <c r="C623" s="25" t="s">
        <v>75</v>
      </c>
      <c r="D623" s="28">
        <v>305491</v>
      </c>
      <c r="E623" s="25" t="s">
        <v>5897</v>
      </c>
      <c r="F623" s="25" t="s">
        <v>5898</v>
      </c>
      <c r="G623" s="29">
        <v>57</v>
      </c>
      <c r="H623" s="29">
        <v>1</v>
      </c>
      <c r="I623" s="193"/>
      <c r="J623" s="193"/>
    </row>
    <row r="624" spans="1:10" ht="15" customHeight="1">
      <c r="A624" s="27" t="s">
        <v>19</v>
      </c>
      <c r="B624" s="15" t="s">
        <v>72</v>
      </c>
      <c r="C624" s="25"/>
      <c r="D624" s="28"/>
      <c r="E624" s="25" t="s">
        <v>64</v>
      </c>
      <c r="F624" s="25"/>
      <c r="G624" s="29">
        <f>SUM(G619:G623)</f>
        <v>756</v>
      </c>
      <c r="H624" s="29">
        <f>SUM(H619:H623)</f>
        <v>11</v>
      </c>
      <c r="I624" s="193"/>
      <c r="J624" s="193"/>
    </row>
    <row r="625" spans="1:10" ht="15" customHeight="1">
      <c r="A625" s="13"/>
      <c r="B625" s="15"/>
      <c r="C625" s="25"/>
      <c r="D625" s="28"/>
      <c r="E625" s="25"/>
      <c r="F625" s="25"/>
      <c r="G625" s="29"/>
      <c r="H625" s="29"/>
      <c r="I625" s="193"/>
      <c r="J625" s="193"/>
    </row>
    <row r="626" spans="1:10">
      <c r="A626" s="22" t="str">
        <f>A629</f>
        <v>II</v>
      </c>
      <c r="B626" s="22" t="s">
        <v>20</v>
      </c>
      <c r="C626" s="22"/>
      <c r="D626" s="23"/>
      <c r="E626" s="22"/>
      <c r="F626" s="22"/>
      <c r="G626" s="24">
        <f>SUMIF($E$628:$E$1123,"SUB-TOTAL",G$628:G$1123)</f>
        <v>71782</v>
      </c>
      <c r="H626" s="24">
        <f>SUMIF($E$628:$E$1123,"SUB-TOTAL",H$628:H$1123)</f>
        <v>985</v>
      </c>
      <c r="I626" s="193"/>
      <c r="J626" s="193"/>
    </row>
    <row r="627" spans="1:10">
      <c r="A627" s="22"/>
      <c r="B627" s="22"/>
      <c r="C627" s="22"/>
      <c r="D627" s="23"/>
      <c r="E627" s="22"/>
      <c r="F627" s="22"/>
      <c r="G627" s="24"/>
      <c r="H627" s="24"/>
      <c r="I627" s="193"/>
      <c r="J627" s="193"/>
    </row>
    <row r="628" spans="1:10" ht="15" customHeight="1">
      <c r="A628" s="27" t="s">
        <v>328</v>
      </c>
      <c r="B628" s="15" t="s">
        <v>329</v>
      </c>
      <c r="C628" s="25" t="s">
        <v>331</v>
      </c>
      <c r="D628" s="28">
        <v>300411</v>
      </c>
      <c r="E628" s="25" t="s">
        <v>5899</v>
      </c>
      <c r="F628" s="25" t="s">
        <v>5900</v>
      </c>
      <c r="G628" s="29">
        <v>178</v>
      </c>
      <c r="H628" s="29">
        <v>2</v>
      </c>
      <c r="I628" s="193"/>
      <c r="J628" s="193"/>
    </row>
    <row r="629" spans="1:10" ht="15" customHeight="1">
      <c r="A629" s="27" t="s">
        <v>328</v>
      </c>
      <c r="B629" s="15" t="s">
        <v>329</v>
      </c>
      <c r="C629" s="25" t="s">
        <v>331</v>
      </c>
      <c r="D629" s="28">
        <v>300413</v>
      </c>
      <c r="E629" s="25" t="s">
        <v>5901</v>
      </c>
      <c r="F629" s="25" t="s">
        <v>5902</v>
      </c>
      <c r="G629" s="29">
        <v>8</v>
      </c>
      <c r="H629" s="29">
        <v>1</v>
      </c>
      <c r="I629" s="193"/>
      <c r="J629" s="193"/>
    </row>
    <row r="630" spans="1:10" ht="15" customHeight="1">
      <c r="A630" s="27" t="s">
        <v>328</v>
      </c>
      <c r="B630" s="15" t="s">
        <v>329</v>
      </c>
      <c r="C630" s="25" t="s">
        <v>331</v>
      </c>
      <c r="D630" s="28">
        <v>501736</v>
      </c>
      <c r="E630" s="25" t="s">
        <v>5903</v>
      </c>
      <c r="F630" s="25" t="s">
        <v>5900</v>
      </c>
      <c r="G630" s="29">
        <v>15</v>
      </c>
      <c r="H630" s="29">
        <v>1</v>
      </c>
      <c r="I630" s="193"/>
      <c r="J630" s="193"/>
    </row>
    <row r="631" spans="1:10" ht="15" customHeight="1">
      <c r="A631" s="27" t="s">
        <v>328</v>
      </c>
      <c r="B631" s="15" t="s">
        <v>329</v>
      </c>
      <c r="C631" s="25" t="s">
        <v>333</v>
      </c>
      <c r="D631" s="28">
        <v>300414</v>
      </c>
      <c r="E631" s="25" t="s">
        <v>5904</v>
      </c>
      <c r="F631" s="25" t="s">
        <v>334</v>
      </c>
      <c r="G631" s="29">
        <v>52</v>
      </c>
      <c r="H631" s="29">
        <v>1</v>
      </c>
      <c r="I631" s="193"/>
      <c r="J631" s="193"/>
    </row>
    <row r="632" spans="1:10" ht="15" customHeight="1">
      <c r="A632" s="27" t="s">
        <v>328</v>
      </c>
      <c r="B632" s="15" t="s">
        <v>329</v>
      </c>
      <c r="C632" s="25" t="s">
        <v>333</v>
      </c>
      <c r="D632" s="28">
        <v>500063</v>
      </c>
      <c r="E632" s="25" t="s">
        <v>5905</v>
      </c>
      <c r="F632" s="25" t="s">
        <v>334</v>
      </c>
      <c r="G632" s="29">
        <v>18</v>
      </c>
      <c r="H632" s="29">
        <v>1</v>
      </c>
      <c r="I632" s="193"/>
      <c r="J632" s="193"/>
    </row>
    <row r="633" spans="1:10" ht="15" customHeight="1">
      <c r="A633" s="27" t="s">
        <v>328</v>
      </c>
      <c r="B633" s="15" t="s">
        <v>329</v>
      </c>
      <c r="C633" s="25" t="s">
        <v>335</v>
      </c>
      <c r="D633" s="28">
        <v>300415</v>
      </c>
      <c r="E633" s="25" t="s">
        <v>5906</v>
      </c>
      <c r="F633" s="25" t="s">
        <v>336</v>
      </c>
      <c r="G633" s="29">
        <v>36</v>
      </c>
      <c r="H633" s="29">
        <v>1</v>
      </c>
      <c r="I633" s="193"/>
      <c r="J633" s="193"/>
    </row>
    <row r="634" spans="1:10" ht="15" customHeight="1">
      <c r="A634" s="27" t="s">
        <v>328</v>
      </c>
      <c r="B634" s="15" t="s">
        <v>329</v>
      </c>
      <c r="C634" s="25" t="s">
        <v>335</v>
      </c>
      <c r="D634" s="28">
        <v>500062</v>
      </c>
      <c r="E634" s="25" t="s">
        <v>5907</v>
      </c>
      <c r="F634" s="25" t="s">
        <v>5902</v>
      </c>
      <c r="G634" s="29">
        <v>14</v>
      </c>
      <c r="H634" s="29">
        <v>1</v>
      </c>
      <c r="I634" s="193"/>
      <c r="J634" s="193"/>
    </row>
    <row r="635" spans="1:10" ht="15" customHeight="1">
      <c r="A635" s="27" t="s">
        <v>328</v>
      </c>
      <c r="B635" s="15" t="s">
        <v>329</v>
      </c>
      <c r="C635" s="25" t="s">
        <v>337</v>
      </c>
      <c r="D635" s="28">
        <v>300416</v>
      </c>
      <c r="E635" s="25" t="s">
        <v>5908</v>
      </c>
      <c r="F635" s="25" t="s">
        <v>338</v>
      </c>
      <c r="G635" s="29">
        <v>31</v>
      </c>
      <c r="H635" s="29">
        <v>1</v>
      </c>
      <c r="I635" s="193"/>
      <c r="J635" s="193"/>
    </row>
    <row r="636" spans="1:10" ht="15" customHeight="1">
      <c r="A636" s="27" t="s">
        <v>328</v>
      </c>
      <c r="B636" s="15" t="s">
        <v>329</v>
      </c>
      <c r="C636" s="25" t="s">
        <v>339</v>
      </c>
      <c r="D636" s="28">
        <v>300417</v>
      </c>
      <c r="E636" s="25" t="s">
        <v>5909</v>
      </c>
      <c r="F636" s="25" t="s">
        <v>340</v>
      </c>
      <c r="G636" s="29">
        <v>34</v>
      </c>
      <c r="H636" s="29">
        <v>1</v>
      </c>
      <c r="I636" s="193"/>
      <c r="J636" s="193"/>
    </row>
    <row r="637" spans="1:10" ht="15" customHeight="1">
      <c r="A637" s="27" t="s">
        <v>328</v>
      </c>
      <c r="B637" s="15" t="str">
        <f>B636</f>
        <v>Batanes</v>
      </c>
      <c r="C637" s="25"/>
      <c r="D637" s="28"/>
      <c r="E637" s="25" t="s">
        <v>64</v>
      </c>
      <c r="F637" s="25"/>
      <c r="G637" s="29">
        <f>SUM(G628:G636)</f>
        <v>386</v>
      </c>
      <c r="H637" s="29">
        <f>SUM(H628:H636)</f>
        <v>10</v>
      </c>
      <c r="I637" s="193"/>
      <c r="J637" s="193"/>
    </row>
    <row r="638" spans="1:10" ht="15" customHeight="1">
      <c r="A638" s="27" t="s">
        <v>328</v>
      </c>
      <c r="B638" s="15"/>
      <c r="C638" s="25"/>
      <c r="D638" s="28"/>
      <c r="E638" s="25"/>
      <c r="F638" s="25"/>
      <c r="G638" s="29"/>
      <c r="H638" s="29"/>
      <c r="I638" s="193"/>
      <c r="J638" s="193"/>
    </row>
    <row r="639" spans="1:10" ht="15" customHeight="1">
      <c r="A639" s="27" t="s">
        <v>328</v>
      </c>
      <c r="B639" s="15" t="s">
        <v>341</v>
      </c>
      <c r="C639" s="25" t="s">
        <v>383</v>
      </c>
      <c r="D639" s="28">
        <v>300418</v>
      </c>
      <c r="E639" s="25" t="s">
        <v>5910</v>
      </c>
      <c r="F639" s="25" t="s">
        <v>5911</v>
      </c>
      <c r="G639" s="29">
        <v>85</v>
      </c>
      <c r="H639" s="29">
        <v>1</v>
      </c>
      <c r="I639" s="193"/>
      <c r="J639" s="193"/>
    </row>
    <row r="640" spans="1:10" ht="15" customHeight="1">
      <c r="A640" s="27" t="s">
        <v>328</v>
      </c>
      <c r="B640" s="15" t="s">
        <v>341</v>
      </c>
      <c r="C640" s="25" t="s">
        <v>383</v>
      </c>
      <c r="D640" s="28">
        <v>300419</v>
      </c>
      <c r="E640" s="25" t="s">
        <v>5912</v>
      </c>
      <c r="F640" s="25" t="s">
        <v>384</v>
      </c>
      <c r="G640" s="29">
        <v>123</v>
      </c>
      <c r="H640" s="29">
        <v>2</v>
      </c>
      <c r="I640" s="193"/>
      <c r="J640" s="193"/>
    </row>
    <row r="641" spans="1:10" ht="15" customHeight="1">
      <c r="A641" s="27" t="s">
        <v>328</v>
      </c>
      <c r="B641" s="15" t="s">
        <v>341</v>
      </c>
      <c r="C641" s="25" t="s">
        <v>383</v>
      </c>
      <c r="D641" s="28">
        <v>300473</v>
      </c>
      <c r="E641" s="25" t="s">
        <v>5913</v>
      </c>
      <c r="F641" s="25" t="s">
        <v>5914</v>
      </c>
      <c r="G641" s="29">
        <v>341</v>
      </c>
      <c r="H641" s="29">
        <v>4</v>
      </c>
      <c r="I641" s="193"/>
      <c r="J641" s="193"/>
    </row>
    <row r="642" spans="1:10" ht="15" customHeight="1">
      <c r="A642" s="27" t="s">
        <v>328</v>
      </c>
      <c r="B642" s="15" t="s">
        <v>341</v>
      </c>
      <c r="C642" s="25" t="s">
        <v>342</v>
      </c>
      <c r="D642" s="28">
        <v>300421</v>
      </c>
      <c r="E642" s="25" t="s">
        <v>5915</v>
      </c>
      <c r="F642" s="25" t="s">
        <v>5916</v>
      </c>
      <c r="G642" s="29">
        <v>115</v>
      </c>
      <c r="H642" s="29">
        <v>2</v>
      </c>
      <c r="I642" s="193"/>
      <c r="J642" s="193"/>
    </row>
    <row r="643" spans="1:10" ht="15" customHeight="1">
      <c r="A643" s="27" t="s">
        <v>328</v>
      </c>
      <c r="B643" s="15" t="s">
        <v>341</v>
      </c>
      <c r="C643" s="25" t="s">
        <v>342</v>
      </c>
      <c r="D643" s="28">
        <v>300422</v>
      </c>
      <c r="E643" s="25" t="s">
        <v>5917</v>
      </c>
      <c r="F643" s="25" t="s">
        <v>5918</v>
      </c>
      <c r="G643" s="29">
        <v>356</v>
      </c>
      <c r="H643" s="29">
        <v>5</v>
      </c>
      <c r="I643" s="193"/>
      <c r="J643" s="193"/>
    </row>
    <row r="644" spans="1:10" ht="15" customHeight="1">
      <c r="A644" s="27" t="s">
        <v>328</v>
      </c>
      <c r="B644" s="15" t="s">
        <v>341</v>
      </c>
      <c r="C644" s="25" t="s">
        <v>385</v>
      </c>
      <c r="D644" s="28">
        <v>300424</v>
      </c>
      <c r="E644" s="25" t="s">
        <v>5919</v>
      </c>
      <c r="F644" s="25" t="s">
        <v>386</v>
      </c>
      <c r="G644" s="29">
        <v>391</v>
      </c>
      <c r="H644" s="29">
        <v>5</v>
      </c>
      <c r="I644" s="193"/>
      <c r="J644" s="193"/>
    </row>
    <row r="645" spans="1:10" ht="15" customHeight="1">
      <c r="A645" s="27" t="s">
        <v>328</v>
      </c>
      <c r="B645" s="15" t="s">
        <v>341</v>
      </c>
      <c r="C645" s="25" t="s">
        <v>385</v>
      </c>
      <c r="D645" s="28">
        <v>300477</v>
      </c>
      <c r="E645" s="25" t="s">
        <v>5920</v>
      </c>
      <c r="F645" s="25" t="s">
        <v>5921</v>
      </c>
      <c r="G645" s="29">
        <v>212</v>
      </c>
      <c r="H645" s="29">
        <v>3</v>
      </c>
      <c r="I645" s="193"/>
      <c r="J645" s="193"/>
    </row>
    <row r="646" spans="1:10" ht="15" customHeight="1">
      <c r="A646" s="27" t="s">
        <v>328</v>
      </c>
      <c r="B646" s="15" t="s">
        <v>341</v>
      </c>
      <c r="C646" s="25" t="s">
        <v>385</v>
      </c>
      <c r="D646" s="28">
        <v>500008</v>
      </c>
      <c r="E646" s="25" t="s">
        <v>5922</v>
      </c>
      <c r="F646" s="25" t="s">
        <v>388</v>
      </c>
      <c r="G646" s="29">
        <v>62</v>
      </c>
      <c r="H646" s="29">
        <v>1</v>
      </c>
      <c r="I646" s="193"/>
      <c r="J646" s="193"/>
    </row>
    <row r="647" spans="1:10" ht="15" customHeight="1">
      <c r="A647" s="27" t="s">
        <v>328</v>
      </c>
      <c r="B647" s="15" t="s">
        <v>341</v>
      </c>
      <c r="C647" s="25" t="s">
        <v>385</v>
      </c>
      <c r="D647" s="28">
        <v>502081</v>
      </c>
      <c r="E647" s="25" t="s">
        <v>5923</v>
      </c>
      <c r="F647" s="25" t="s">
        <v>388</v>
      </c>
      <c r="G647" s="29">
        <v>48</v>
      </c>
      <c r="H647" s="29">
        <v>1</v>
      </c>
      <c r="I647" s="193"/>
      <c r="J647" s="193"/>
    </row>
    <row r="648" spans="1:10" ht="15" customHeight="1">
      <c r="A648" s="27" t="s">
        <v>328</v>
      </c>
      <c r="B648" s="15" t="s">
        <v>341</v>
      </c>
      <c r="C648" s="25" t="s">
        <v>411</v>
      </c>
      <c r="D648" s="28">
        <v>300425</v>
      </c>
      <c r="E648" s="25" t="s">
        <v>5924</v>
      </c>
      <c r="F648" s="25" t="s">
        <v>5925</v>
      </c>
      <c r="G648" s="29">
        <v>266</v>
      </c>
      <c r="H648" s="29">
        <v>3</v>
      </c>
      <c r="I648" s="193"/>
      <c r="J648" s="193"/>
    </row>
    <row r="649" spans="1:10" ht="15" customHeight="1">
      <c r="A649" s="27" t="s">
        <v>328</v>
      </c>
      <c r="B649" s="15" t="s">
        <v>341</v>
      </c>
      <c r="C649" s="25" t="s">
        <v>411</v>
      </c>
      <c r="D649" s="28">
        <v>306008</v>
      </c>
      <c r="E649" s="25" t="s">
        <v>5926</v>
      </c>
      <c r="F649" s="25" t="s">
        <v>5927</v>
      </c>
      <c r="G649" s="29">
        <v>99</v>
      </c>
      <c r="H649" s="29">
        <v>1</v>
      </c>
      <c r="I649" s="193"/>
      <c r="J649" s="193"/>
    </row>
    <row r="650" spans="1:10" ht="15" customHeight="1">
      <c r="A650" s="27" t="s">
        <v>328</v>
      </c>
      <c r="B650" s="15" t="s">
        <v>341</v>
      </c>
      <c r="C650" s="25" t="s">
        <v>411</v>
      </c>
      <c r="D650" s="28">
        <v>306017</v>
      </c>
      <c r="E650" s="25" t="s">
        <v>5928</v>
      </c>
      <c r="F650" s="25" t="s">
        <v>5929</v>
      </c>
      <c r="G650" s="29">
        <v>79</v>
      </c>
      <c r="H650" s="29">
        <v>1</v>
      </c>
      <c r="I650" s="193"/>
      <c r="J650" s="193"/>
    </row>
    <row r="651" spans="1:10" ht="15" customHeight="1">
      <c r="A651" s="27" t="s">
        <v>328</v>
      </c>
      <c r="B651" s="15" t="s">
        <v>341</v>
      </c>
      <c r="C651" s="25" t="s">
        <v>413</v>
      </c>
      <c r="D651" s="28">
        <v>300452</v>
      </c>
      <c r="E651" s="25" t="s">
        <v>5930</v>
      </c>
      <c r="F651" s="25" t="s">
        <v>5931</v>
      </c>
      <c r="G651" s="29">
        <v>192</v>
      </c>
      <c r="H651" s="29">
        <v>2</v>
      </c>
      <c r="I651" s="193"/>
      <c r="J651" s="193"/>
    </row>
    <row r="652" spans="1:10" ht="15" customHeight="1">
      <c r="A652" s="27" t="s">
        <v>328</v>
      </c>
      <c r="B652" s="15" t="s">
        <v>341</v>
      </c>
      <c r="C652" s="25" t="s">
        <v>413</v>
      </c>
      <c r="D652" s="28">
        <v>300453</v>
      </c>
      <c r="E652" s="25" t="s">
        <v>5932</v>
      </c>
      <c r="F652" s="25" t="s">
        <v>5933</v>
      </c>
      <c r="G652" s="29">
        <v>98</v>
      </c>
      <c r="H652" s="29">
        <v>1</v>
      </c>
      <c r="I652" s="193"/>
      <c r="J652" s="193"/>
    </row>
    <row r="653" spans="1:10" ht="15" customHeight="1">
      <c r="A653" s="27" t="s">
        <v>328</v>
      </c>
      <c r="B653" s="15" t="s">
        <v>341</v>
      </c>
      <c r="C653" s="25" t="s">
        <v>413</v>
      </c>
      <c r="D653" s="28">
        <v>306009</v>
      </c>
      <c r="E653" s="25" t="s">
        <v>5934</v>
      </c>
      <c r="F653" s="25" t="s">
        <v>5935</v>
      </c>
      <c r="G653" s="29">
        <v>63</v>
      </c>
      <c r="H653" s="29">
        <v>1</v>
      </c>
      <c r="I653" s="193"/>
      <c r="J653" s="193"/>
    </row>
    <row r="654" spans="1:10" ht="15" customHeight="1">
      <c r="A654" s="27" t="s">
        <v>328</v>
      </c>
      <c r="B654" s="15" t="s">
        <v>341</v>
      </c>
      <c r="C654" s="25" t="s">
        <v>413</v>
      </c>
      <c r="D654" s="28">
        <v>306010</v>
      </c>
      <c r="E654" s="25" t="s">
        <v>5936</v>
      </c>
      <c r="F654" s="25" t="s">
        <v>5937</v>
      </c>
      <c r="G654" s="29">
        <v>168</v>
      </c>
      <c r="H654" s="29">
        <v>2</v>
      </c>
      <c r="I654" s="193"/>
      <c r="J654" s="193"/>
    </row>
    <row r="655" spans="1:10" ht="15" customHeight="1">
      <c r="A655" s="27" t="s">
        <v>328</v>
      </c>
      <c r="B655" s="15" t="s">
        <v>341</v>
      </c>
      <c r="C655" s="25" t="s">
        <v>345</v>
      </c>
      <c r="D655" s="28">
        <v>300428</v>
      </c>
      <c r="E655" s="25" t="s">
        <v>5938</v>
      </c>
      <c r="F655" s="25" t="s">
        <v>5939</v>
      </c>
      <c r="G655" s="29">
        <v>451</v>
      </c>
      <c r="H655" s="29">
        <v>6</v>
      </c>
      <c r="I655" s="193"/>
      <c r="J655" s="193"/>
    </row>
    <row r="656" spans="1:10" ht="15" customHeight="1">
      <c r="A656" s="27" t="s">
        <v>328</v>
      </c>
      <c r="B656" s="15" t="s">
        <v>341</v>
      </c>
      <c r="C656" s="25" t="s">
        <v>345</v>
      </c>
      <c r="D656" s="28">
        <v>300471</v>
      </c>
      <c r="E656" s="25" t="s">
        <v>5940</v>
      </c>
      <c r="F656" s="25" t="s">
        <v>5941</v>
      </c>
      <c r="G656" s="29">
        <v>418</v>
      </c>
      <c r="H656" s="29">
        <v>5</v>
      </c>
      <c r="I656" s="193"/>
      <c r="J656" s="193"/>
    </row>
    <row r="657" spans="1:10" ht="15" customHeight="1">
      <c r="A657" s="27" t="s">
        <v>328</v>
      </c>
      <c r="B657" s="15" t="s">
        <v>341</v>
      </c>
      <c r="C657" s="25" t="s">
        <v>349</v>
      </c>
      <c r="D657" s="28">
        <v>300437</v>
      </c>
      <c r="E657" s="25" t="s">
        <v>5942</v>
      </c>
      <c r="F657" s="25" t="s">
        <v>5943</v>
      </c>
      <c r="G657" s="29">
        <v>233</v>
      </c>
      <c r="H657" s="29">
        <v>3</v>
      </c>
      <c r="I657" s="193"/>
      <c r="J657" s="193"/>
    </row>
    <row r="658" spans="1:10" ht="15" customHeight="1">
      <c r="A658" s="27" t="s">
        <v>328</v>
      </c>
      <c r="B658" s="15" t="s">
        <v>341</v>
      </c>
      <c r="C658" s="25" t="s">
        <v>349</v>
      </c>
      <c r="D658" s="28">
        <v>300470</v>
      </c>
      <c r="E658" s="25" t="s">
        <v>5944</v>
      </c>
      <c r="F658" s="25" t="s">
        <v>5945</v>
      </c>
      <c r="G658" s="29">
        <v>58</v>
      </c>
      <c r="H658" s="29">
        <v>1</v>
      </c>
      <c r="I658" s="193"/>
      <c r="J658" s="193"/>
    </row>
    <row r="659" spans="1:10" ht="15" customHeight="1">
      <c r="A659" s="27" t="s">
        <v>328</v>
      </c>
      <c r="B659" s="15" t="s">
        <v>341</v>
      </c>
      <c r="C659" s="25" t="s">
        <v>353</v>
      </c>
      <c r="D659" s="28">
        <v>300429</v>
      </c>
      <c r="E659" s="25" t="s">
        <v>5946</v>
      </c>
      <c r="F659" s="25" t="s">
        <v>352</v>
      </c>
      <c r="G659" s="29">
        <v>194</v>
      </c>
      <c r="H659" s="29">
        <v>2</v>
      </c>
      <c r="I659" s="193"/>
      <c r="J659" s="193"/>
    </row>
    <row r="660" spans="1:10" ht="15" customHeight="1">
      <c r="A660" s="27" t="s">
        <v>328</v>
      </c>
      <c r="B660" s="15" t="s">
        <v>341</v>
      </c>
      <c r="C660" s="25" t="s">
        <v>353</v>
      </c>
      <c r="D660" s="28">
        <v>306002</v>
      </c>
      <c r="E660" s="25" t="s">
        <v>5947</v>
      </c>
      <c r="F660" s="25" t="s">
        <v>5948</v>
      </c>
      <c r="G660" s="29">
        <v>207</v>
      </c>
      <c r="H660" s="29">
        <v>2</v>
      </c>
      <c r="I660" s="193"/>
      <c r="J660" s="193"/>
    </row>
    <row r="661" spans="1:10" ht="15" customHeight="1">
      <c r="A661" s="27" t="s">
        <v>328</v>
      </c>
      <c r="B661" s="15" t="s">
        <v>341</v>
      </c>
      <c r="C661" s="25" t="s">
        <v>353</v>
      </c>
      <c r="D661" s="28">
        <v>306020</v>
      </c>
      <c r="E661" s="25" t="s">
        <v>5949</v>
      </c>
      <c r="F661" s="25" t="s">
        <v>354</v>
      </c>
      <c r="G661" s="29">
        <v>124</v>
      </c>
      <c r="H661" s="29">
        <v>1</v>
      </c>
      <c r="I661" s="193"/>
      <c r="J661" s="193"/>
    </row>
    <row r="662" spans="1:10" ht="15" customHeight="1">
      <c r="A662" s="27" t="s">
        <v>328</v>
      </c>
      <c r="B662" s="15" t="s">
        <v>341</v>
      </c>
      <c r="C662" s="25" t="s">
        <v>353</v>
      </c>
      <c r="D662" s="28">
        <v>500010</v>
      </c>
      <c r="E662" s="25" t="s">
        <v>5950</v>
      </c>
      <c r="F662" s="25" t="s">
        <v>354</v>
      </c>
      <c r="G662" s="29">
        <v>23</v>
      </c>
      <c r="H662" s="29">
        <v>1</v>
      </c>
      <c r="I662" s="193"/>
      <c r="J662" s="193"/>
    </row>
    <row r="663" spans="1:10" ht="15" customHeight="1">
      <c r="A663" s="27" t="s">
        <v>328</v>
      </c>
      <c r="B663" s="15" t="s">
        <v>341</v>
      </c>
      <c r="C663" s="25" t="s">
        <v>356</v>
      </c>
      <c r="D663" s="28">
        <v>300431</v>
      </c>
      <c r="E663" s="25" t="s">
        <v>5951</v>
      </c>
      <c r="F663" s="25" t="s">
        <v>5952</v>
      </c>
      <c r="G663" s="29">
        <v>405</v>
      </c>
      <c r="H663" s="29">
        <v>5</v>
      </c>
      <c r="I663" s="193"/>
      <c r="J663" s="193"/>
    </row>
    <row r="664" spans="1:10" ht="15" customHeight="1">
      <c r="A664" s="27" t="s">
        <v>328</v>
      </c>
      <c r="B664" s="15" t="s">
        <v>341</v>
      </c>
      <c r="C664" s="25" t="s">
        <v>356</v>
      </c>
      <c r="D664" s="28">
        <v>501171</v>
      </c>
      <c r="E664" s="25" t="s">
        <v>5953</v>
      </c>
      <c r="F664" s="25" t="s">
        <v>354</v>
      </c>
      <c r="G664" s="29">
        <v>41</v>
      </c>
      <c r="H664" s="29">
        <v>1</v>
      </c>
      <c r="I664" s="193"/>
      <c r="J664" s="193"/>
    </row>
    <row r="665" spans="1:10" ht="15" customHeight="1">
      <c r="A665" s="27" t="s">
        <v>328</v>
      </c>
      <c r="B665" s="15" t="s">
        <v>341</v>
      </c>
      <c r="C665" s="25" t="s">
        <v>389</v>
      </c>
      <c r="D665" s="28">
        <v>300434</v>
      </c>
      <c r="E665" s="25" t="s">
        <v>5954</v>
      </c>
      <c r="F665" s="25" t="s">
        <v>5955</v>
      </c>
      <c r="G665" s="29">
        <v>658</v>
      </c>
      <c r="H665" s="29">
        <v>9</v>
      </c>
      <c r="I665" s="193"/>
      <c r="J665" s="193"/>
    </row>
    <row r="666" spans="1:10" ht="15" customHeight="1">
      <c r="A666" s="27" t="s">
        <v>328</v>
      </c>
      <c r="B666" s="15" t="s">
        <v>341</v>
      </c>
      <c r="C666" s="25" t="s">
        <v>357</v>
      </c>
      <c r="D666" s="28">
        <v>300474</v>
      </c>
      <c r="E666" s="25" t="s">
        <v>5956</v>
      </c>
      <c r="F666" s="25" t="s">
        <v>5957</v>
      </c>
      <c r="G666" s="29">
        <v>238</v>
      </c>
      <c r="H666" s="29">
        <v>3</v>
      </c>
      <c r="I666" s="193"/>
      <c r="J666" s="193"/>
    </row>
    <row r="667" spans="1:10" ht="15" customHeight="1">
      <c r="A667" s="27" t="s">
        <v>328</v>
      </c>
      <c r="B667" s="15" t="s">
        <v>341</v>
      </c>
      <c r="C667" s="25" t="s">
        <v>357</v>
      </c>
      <c r="D667" s="28">
        <v>306005</v>
      </c>
      <c r="E667" s="25" t="s">
        <v>5958</v>
      </c>
      <c r="F667" s="25" t="s">
        <v>5959</v>
      </c>
      <c r="G667" s="29">
        <v>44</v>
      </c>
      <c r="H667" s="29">
        <v>1</v>
      </c>
      <c r="I667" s="193"/>
      <c r="J667" s="193"/>
    </row>
    <row r="668" spans="1:10" ht="15" customHeight="1">
      <c r="A668" s="27" t="s">
        <v>328</v>
      </c>
      <c r="B668" s="15" t="s">
        <v>341</v>
      </c>
      <c r="C668" s="25" t="s">
        <v>393</v>
      </c>
      <c r="D668" s="28">
        <v>300441</v>
      </c>
      <c r="E668" s="25" t="s">
        <v>5960</v>
      </c>
      <c r="F668" s="25" t="s">
        <v>5961</v>
      </c>
      <c r="G668" s="29">
        <v>148</v>
      </c>
      <c r="H668" s="29">
        <v>2</v>
      </c>
      <c r="I668" s="193"/>
      <c r="J668" s="193"/>
    </row>
    <row r="669" spans="1:10" ht="15" customHeight="1">
      <c r="A669" s="27" t="s">
        <v>328</v>
      </c>
      <c r="B669" s="15" t="s">
        <v>341</v>
      </c>
      <c r="C669" s="25" t="s">
        <v>393</v>
      </c>
      <c r="D669" s="28">
        <v>306015</v>
      </c>
      <c r="E669" s="25" t="s">
        <v>5962</v>
      </c>
      <c r="F669" s="25" t="s">
        <v>5963</v>
      </c>
      <c r="G669" s="29">
        <v>48</v>
      </c>
      <c r="H669" s="29">
        <v>1</v>
      </c>
      <c r="I669" s="193"/>
      <c r="J669" s="193"/>
    </row>
    <row r="670" spans="1:10" ht="15" customHeight="1">
      <c r="A670" s="27" t="s">
        <v>328</v>
      </c>
      <c r="B670" s="15" t="s">
        <v>341</v>
      </c>
      <c r="C670" s="25" t="s">
        <v>393</v>
      </c>
      <c r="D670" s="28">
        <v>306427</v>
      </c>
      <c r="E670" s="25" t="s">
        <v>5964</v>
      </c>
      <c r="F670" s="25" t="s">
        <v>392</v>
      </c>
      <c r="G670" s="29">
        <v>41</v>
      </c>
      <c r="H670" s="29">
        <v>1</v>
      </c>
      <c r="I670" s="193"/>
      <c r="J670" s="193"/>
    </row>
    <row r="671" spans="1:10" ht="15" customHeight="1">
      <c r="A671" s="27" t="s">
        <v>328</v>
      </c>
      <c r="B671" s="15" t="s">
        <v>341</v>
      </c>
      <c r="C671" s="25" t="s">
        <v>361</v>
      </c>
      <c r="D671" s="28">
        <v>300444</v>
      </c>
      <c r="E671" s="25" t="s">
        <v>5965</v>
      </c>
      <c r="F671" s="25" t="s">
        <v>362</v>
      </c>
      <c r="G671" s="29">
        <v>527</v>
      </c>
      <c r="H671" s="29">
        <v>7</v>
      </c>
      <c r="I671" s="193"/>
      <c r="J671" s="193"/>
    </row>
    <row r="672" spans="1:10" ht="15" customHeight="1">
      <c r="A672" s="27" t="s">
        <v>328</v>
      </c>
      <c r="B672" s="15" t="s">
        <v>341</v>
      </c>
      <c r="C672" s="25" t="s">
        <v>361</v>
      </c>
      <c r="D672" s="28">
        <v>300460</v>
      </c>
      <c r="E672" s="25" t="s">
        <v>5966</v>
      </c>
      <c r="F672" s="25" t="s">
        <v>5967</v>
      </c>
      <c r="G672" s="29">
        <v>45</v>
      </c>
      <c r="H672" s="29">
        <v>1</v>
      </c>
      <c r="I672" s="193"/>
      <c r="J672" s="193"/>
    </row>
    <row r="673" spans="1:10" ht="15" customHeight="1">
      <c r="A673" s="27" t="s">
        <v>328</v>
      </c>
      <c r="B673" s="15" t="s">
        <v>341</v>
      </c>
      <c r="C673" s="25" t="s">
        <v>361</v>
      </c>
      <c r="D673" s="28">
        <v>306426</v>
      </c>
      <c r="E673" s="25" t="s">
        <v>5968</v>
      </c>
      <c r="F673" s="25" t="s">
        <v>362</v>
      </c>
      <c r="G673" s="29">
        <v>56</v>
      </c>
      <c r="H673" s="29">
        <v>1</v>
      </c>
      <c r="I673" s="193"/>
      <c r="J673" s="193"/>
    </row>
    <row r="674" spans="1:10" ht="15" customHeight="1">
      <c r="A674" s="27" t="s">
        <v>328</v>
      </c>
      <c r="B674" s="15" t="s">
        <v>341</v>
      </c>
      <c r="C674" s="25" t="s">
        <v>394</v>
      </c>
      <c r="D674" s="28">
        <v>300449</v>
      </c>
      <c r="E674" s="25" t="s">
        <v>5969</v>
      </c>
      <c r="F674" s="25" t="s">
        <v>5970</v>
      </c>
      <c r="G674" s="29">
        <v>25</v>
      </c>
      <c r="H674" s="29">
        <v>1</v>
      </c>
      <c r="I674" s="193"/>
      <c r="J674" s="193"/>
    </row>
    <row r="675" spans="1:10" ht="15" customHeight="1">
      <c r="A675" s="27" t="s">
        <v>328</v>
      </c>
      <c r="B675" s="15" t="s">
        <v>341</v>
      </c>
      <c r="C675" s="25" t="s">
        <v>394</v>
      </c>
      <c r="D675" s="28">
        <v>300450</v>
      </c>
      <c r="E675" s="25" t="s">
        <v>5971</v>
      </c>
      <c r="F675" s="25" t="s">
        <v>5972</v>
      </c>
      <c r="G675" s="29">
        <v>79</v>
      </c>
      <c r="H675" s="29">
        <v>1</v>
      </c>
      <c r="I675" s="193"/>
      <c r="J675" s="193"/>
    </row>
    <row r="676" spans="1:10" ht="15" customHeight="1">
      <c r="A676" s="27" t="s">
        <v>328</v>
      </c>
      <c r="B676" s="15" t="s">
        <v>341</v>
      </c>
      <c r="C676" s="25" t="s">
        <v>394</v>
      </c>
      <c r="D676" s="28">
        <v>300451</v>
      </c>
      <c r="E676" s="25" t="s">
        <v>5973</v>
      </c>
      <c r="F676" s="25" t="s">
        <v>395</v>
      </c>
      <c r="G676" s="29">
        <v>269</v>
      </c>
      <c r="H676" s="29">
        <v>3</v>
      </c>
      <c r="I676" s="193"/>
      <c r="J676" s="193"/>
    </row>
    <row r="677" spans="1:10" ht="15" customHeight="1">
      <c r="A677" s="27" t="s">
        <v>328</v>
      </c>
      <c r="B677" s="15" t="s">
        <v>341</v>
      </c>
      <c r="C677" s="25" t="s">
        <v>394</v>
      </c>
      <c r="D677" s="28">
        <v>502065</v>
      </c>
      <c r="E677" s="25" t="s">
        <v>5974</v>
      </c>
      <c r="F677" s="25" t="s">
        <v>5975</v>
      </c>
      <c r="G677" s="29">
        <v>59</v>
      </c>
      <c r="H677" s="29">
        <v>1</v>
      </c>
      <c r="I677" s="193"/>
      <c r="J677" s="193"/>
    </row>
    <row r="678" spans="1:10" ht="15" customHeight="1">
      <c r="A678" s="27" t="s">
        <v>328</v>
      </c>
      <c r="B678" s="15" t="s">
        <v>341</v>
      </c>
      <c r="C678" s="25" t="s">
        <v>415</v>
      </c>
      <c r="D678" s="28">
        <v>300472</v>
      </c>
      <c r="E678" s="25" t="s">
        <v>5976</v>
      </c>
      <c r="F678" s="25" t="s">
        <v>5977</v>
      </c>
      <c r="G678" s="29">
        <v>107</v>
      </c>
      <c r="H678" s="29">
        <v>2</v>
      </c>
      <c r="I678" s="193"/>
      <c r="J678" s="193"/>
    </row>
    <row r="679" spans="1:10" ht="15" customHeight="1">
      <c r="A679" s="27" t="s">
        <v>328</v>
      </c>
      <c r="B679" s="15" t="s">
        <v>341</v>
      </c>
      <c r="C679" s="25" t="s">
        <v>415</v>
      </c>
      <c r="D679" s="28">
        <v>300476</v>
      </c>
      <c r="E679" s="25" t="s">
        <v>5978</v>
      </c>
      <c r="F679" s="25" t="s">
        <v>5979</v>
      </c>
      <c r="G679" s="29">
        <v>153</v>
      </c>
      <c r="H679" s="29">
        <v>2</v>
      </c>
      <c r="I679" s="193"/>
      <c r="J679" s="193"/>
    </row>
    <row r="680" spans="1:10" ht="15" customHeight="1">
      <c r="A680" s="27" t="s">
        <v>328</v>
      </c>
      <c r="B680" s="15" t="s">
        <v>341</v>
      </c>
      <c r="C680" s="25" t="s">
        <v>417</v>
      </c>
      <c r="D680" s="28">
        <v>300458</v>
      </c>
      <c r="E680" s="25" t="s">
        <v>5980</v>
      </c>
      <c r="F680" s="25" t="s">
        <v>5981</v>
      </c>
      <c r="G680" s="29">
        <v>338</v>
      </c>
      <c r="H680" s="29">
        <v>4</v>
      </c>
      <c r="I680" s="193"/>
      <c r="J680" s="193"/>
    </row>
    <row r="681" spans="1:10" ht="15" customHeight="1">
      <c r="A681" s="27" t="s">
        <v>328</v>
      </c>
      <c r="B681" s="15" t="s">
        <v>341</v>
      </c>
      <c r="C681" s="25" t="s">
        <v>417</v>
      </c>
      <c r="D681" s="28">
        <v>300459</v>
      </c>
      <c r="E681" s="25" t="s">
        <v>5982</v>
      </c>
      <c r="F681" s="25" t="s">
        <v>5983</v>
      </c>
      <c r="G681" s="29">
        <v>102</v>
      </c>
      <c r="H681" s="29">
        <v>2</v>
      </c>
      <c r="I681" s="193"/>
      <c r="J681" s="193"/>
    </row>
    <row r="682" spans="1:10" ht="15" customHeight="1">
      <c r="A682" s="27" t="s">
        <v>328</v>
      </c>
      <c r="B682" s="15" t="s">
        <v>341</v>
      </c>
      <c r="C682" s="25" t="s">
        <v>365</v>
      </c>
      <c r="D682" s="28">
        <v>306422</v>
      </c>
      <c r="E682" s="25" t="s">
        <v>5984</v>
      </c>
      <c r="F682" s="25" t="s">
        <v>5985</v>
      </c>
      <c r="G682" s="29">
        <v>221</v>
      </c>
      <c r="H682" s="29">
        <v>3</v>
      </c>
      <c r="I682" s="193"/>
      <c r="J682" s="193"/>
    </row>
    <row r="683" spans="1:10" ht="15" customHeight="1">
      <c r="A683" s="27" t="s">
        <v>328</v>
      </c>
      <c r="B683" s="15" t="s">
        <v>341</v>
      </c>
      <c r="C683" s="25" t="s">
        <v>367</v>
      </c>
      <c r="D683" s="28">
        <v>300455</v>
      </c>
      <c r="E683" s="25" t="s">
        <v>5986</v>
      </c>
      <c r="F683" s="25" t="s">
        <v>5987</v>
      </c>
      <c r="G683" s="29">
        <v>164</v>
      </c>
      <c r="H683" s="29">
        <v>2</v>
      </c>
      <c r="I683" s="193"/>
      <c r="J683" s="193"/>
    </row>
    <row r="684" spans="1:10" ht="15" customHeight="1">
      <c r="A684" s="27" t="s">
        <v>328</v>
      </c>
      <c r="B684" s="15" t="s">
        <v>341</v>
      </c>
      <c r="C684" s="25" t="s">
        <v>371</v>
      </c>
      <c r="D684" s="28">
        <v>300482</v>
      </c>
      <c r="E684" s="25" t="s">
        <v>5988</v>
      </c>
      <c r="F684" s="25" t="s">
        <v>5989</v>
      </c>
      <c r="G684" s="29">
        <v>131</v>
      </c>
      <c r="H684" s="29">
        <v>1</v>
      </c>
      <c r="I684" s="193"/>
      <c r="J684" s="193"/>
    </row>
    <row r="685" spans="1:10" ht="15" customHeight="1">
      <c r="A685" s="27" t="s">
        <v>328</v>
      </c>
      <c r="B685" s="15" t="s">
        <v>341</v>
      </c>
      <c r="C685" s="25" t="s">
        <v>371</v>
      </c>
      <c r="D685" s="28">
        <v>300483</v>
      </c>
      <c r="E685" s="25" t="s">
        <v>5990</v>
      </c>
      <c r="F685" s="25" t="s">
        <v>5991</v>
      </c>
      <c r="G685" s="29">
        <v>273</v>
      </c>
      <c r="H685" s="29">
        <v>3</v>
      </c>
      <c r="I685" s="193"/>
      <c r="J685" s="193"/>
    </row>
    <row r="686" spans="1:10" ht="15" customHeight="1">
      <c r="A686" s="27" t="s">
        <v>328</v>
      </c>
      <c r="B686" s="15" t="s">
        <v>341</v>
      </c>
      <c r="C686" s="25" t="s">
        <v>371</v>
      </c>
      <c r="D686" s="28">
        <v>306428</v>
      </c>
      <c r="E686" s="25" t="s">
        <v>5992</v>
      </c>
      <c r="F686" s="25" t="s">
        <v>372</v>
      </c>
      <c r="G686" s="29">
        <v>62</v>
      </c>
      <c r="H686" s="29">
        <v>1</v>
      </c>
      <c r="I686" s="193"/>
      <c r="J686" s="193"/>
    </row>
    <row r="687" spans="1:10" ht="15" customHeight="1">
      <c r="A687" s="27" t="s">
        <v>328</v>
      </c>
      <c r="B687" s="15" t="s">
        <v>341</v>
      </c>
      <c r="C687" s="25" t="s">
        <v>419</v>
      </c>
      <c r="D687" s="28">
        <v>300463</v>
      </c>
      <c r="E687" s="25" t="s">
        <v>5993</v>
      </c>
      <c r="F687" s="25" t="s">
        <v>5994</v>
      </c>
      <c r="G687" s="29">
        <v>339</v>
      </c>
      <c r="H687" s="29">
        <v>4</v>
      </c>
      <c r="I687" s="193"/>
      <c r="J687" s="193"/>
    </row>
    <row r="688" spans="1:10" ht="15" customHeight="1">
      <c r="A688" s="27" t="s">
        <v>328</v>
      </c>
      <c r="B688" s="15" t="s">
        <v>341</v>
      </c>
      <c r="C688" s="25" t="s">
        <v>419</v>
      </c>
      <c r="D688" s="28">
        <v>306001</v>
      </c>
      <c r="E688" s="25" t="s">
        <v>5995</v>
      </c>
      <c r="F688" s="25" t="s">
        <v>5996</v>
      </c>
      <c r="G688" s="29">
        <v>135</v>
      </c>
      <c r="H688" s="29">
        <v>1</v>
      </c>
      <c r="I688" s="193"/>
      <c r="J688" s="193"/>
    </row>
    <row r="689" spans="1:10" ht="15" customHeight="1">
      <c r="A689" s="27" t="s">
        <v>328</v>
      </c>
      <c r="B689" s="15" t="s">
        <v>341</v>
      </c>
      <c r="C689" s="25" t="s">
        <v>419</v>
      </c>
      <c r="D689" s="28">
        <v>306421</v>
      </c>
      <c r="E689" s="25" t="s">
        <v>5997</v>
      </c>
      <c r="F689" s="25" t="s">
        <v>420</v>
      </c>
      <c r="G689" s="29">
        <v>106</v>
      </c>
      <c r="H689" s="29">
        <v>2</v>
      </c>
      <c r="I689" s="193"/>
      <c r="J689" s="193"/>
    </row>
    <row r="690" spans="1:10" ht="15" customHeight="1">
      <c r="A690" s="27" t="s">
        <v>328</v>
      </c>
      <c r="B690" s="15" t="s">
        <v>341</v>
      </c>
      <c r="C690" s="25" t="s">
        <v>375</v>
      </c>
      <c r="D690" s="28">
        <v>300469</v>
      </c>
      <c r="E690" s="25" t="s">
        <v>5998</v>
      </c>
      <c r="F690" s="25" t="s">
        <v>5999</v>
      </c>
      <c r="G690" s="29">
        <v>551</v>
      </c>
      <c r="H690" s="29">
        <v>7</v>
      </c>
      <c r="I690" s="193"/>
      <c r="J690" s="193"/>
    </row>
    <row r="691" spans="1:10" ht="15" customHeight="1">
      <c r="A691" s="27" t="s">
        <v>328</v>
      </c>
      <c r="B691" s="15" t="s">
        <v>341</v>
      </c>
      <c r="C691" s="25" t="s">
        <v>377</v>
      </c>
      <c r="D691" s="28">
        <v>300475</v>
      </c>
      <c r="E691" s="25" t="s">
        <v>6000</v>
      </c>
      <c r="F691" s="25" t="s">
        <v>6001</v>
      </c>
      <c r="G691" s="29">
        <v>225</v>
      </c>
      <c r="H691" s="29">
        <v>3</v>
      </c>
      <c r="I691" s="193"/>
      <c r="J691" s="193"/>
    </row>
    <row r="692" spans="1:10" ht="15" customHeight="1">
      <c r="A692" s="27" t="s">
        <v>328</v>
      </c>
      <c r="B692" s="15" t="s">
        <v>341</v>
      </c>
      <c r="C692" s="25" t="s">
        <v>377</v>
      </c>
      <c r="D692" s="28">
        <v>306003</v>
      </c>
      <c r="E692" s="25" t="s">
        <v>6002</v>
      </c>
      <c r="F692" s="25" t="s">
        <v>6003</v>
      </c>
      <c r="G692" s="29">
        <v>100</v>
      </c>
      <c r="H692" s="29">
        <v>2</v>
      </c>
      <c r="I692" s="193"/>
      <c r="J692" s="193"/>
    </row>
    <row r="693" spans="1:10" ht="15" customHeight="1">
      <c r="A693" s="27" t="s">
        <v>328</v>
      </c>
      <c r="B693" s="15" t="s">
        <v>341</v>
      </c>
      <c r="C693" s="25" t="s">
        <v>377</v>
      </c>
      <c r="D693" s="28">
        <v>306004</v>
      </c>
      <c r="E693" s="25" t="s">
        <v>6004</v>
      </c>
      <c r="F693" s="25" t="s">
        <v>6005</v>
      </c>
      <c r="G693" s="29">
        <v>121</v>
      </c>
      <c r="H693" s="29">
        <v>2</v>
      </c>
      <c r="I693" s="193"/>
      <c r="J693" s="193"/>
    </row>
    <row r="694" spans="1:10" ht="15" customHeight="1">
      <c r="A694" s="27" t="s">
        <v>328</v>
      </c>
      <c r="B694" s="15" t="s">
        <v>341</v>
      </c>
      <c r="C694" s="25" t="s">
        <v>396</v>
      </c>
      <c r="D694" s="28">
        <v>300443</v>
      </c>
      <c r="E694" s="25" t="s">
        <v>6006</v>
      </c>
      <c r="F694" s="25" t="s">
        <v>6007</v>
      </c>
      <c r="G694" s="29">
        <v>48</v>
      </c>
      <c r="H694" s="29">
        <v>1</v>
      </c>
      <c r="I694" s="193"/>
      <c r="J694" s="193"/>
    </row>
    <row r="695" spans="1:10" ht="15" customHeight="1">
      <c r="A695" s="27" t="s">
        <v>328</v>
      </c>
      <c r="B695" s="15" t="s">
        <v>341</v>
      </c>
      <c r="C695" s="25" t="s">
        <v>396</v>
      </c>
      <c r="D695" s="28">
        <v>300497</v>
      </c>
      <c r="E695" s="25" t="s">
        <v>6008</v>
      </c>
      <c r="F695" s="25" t="s">
        <v>6009</v>
      </c>
      <c r="G695" s="29">
        <v>383</v>
      </c>
      <c r="H695" s="29">
        <v>5</v>
      </c>
      <c r="I695" s="193"/>
      <c r="J695" s="193"/>
    </row>
    <row r="696" spans="1:10" ht="15" customHeight="1">
      <c r="A696" s="27" t="s">
        <v>328</v>
      </c>
      <c r="B696" s="15" t="s">
        <v>341</v>
      </c>
      <c r="C696" s="25" t="s">
        <v>399</v>
      </c>
      <c r="D696" s="28">
        <v>300436</v>
      </c>
      <c r="E696" s="25" t="s">
        <v>6010</v>
      </c>
      <c r="F696" s="25" t="s">
        <v>6011</v>
      </c>
      <c r="G696" s="29">
        <v>94</v>
      </c>
      <c r="H696" s="29">
        <v>1</v>
      </c>
      <c r="I696" s="193"/>
      <c r="J696" s="193"/>
    </row>
    <row r="697" spans="1:10" ht="15" customHeight="1">
      <c r="A697" s="27" t="s">
        <v>328</v>
      </c>
      <c r="B697" s="15" t="s">
        <v>341</v>
      </c>
      <c r="C697" s="25" t="s">
        <v>399</v>
      </c>
      <c r="D697" s="28">
        <v>300454</v>
      </c>
      <c r="E697" s="25" t="s">
        <v>6012</v>
      </c>
      <c r="F697" s="25" t="s">
        <v>6013</v>
      </c>
      <c r="G697" s="29">
        <v>197</v>
      </c>
      <c r="H697" s="29">
        <v>2</v>
      </c>
      <c r="I697" s="193"/>
      <c r="J697" s="193"/>
    </row>
    <row r="698" spans="1:10" ht="15" customHeight="1">
      <c r="A698" s="27" t="s">
        <v>328</v>
      </c>
      <c r="B698" s="15" t="s">
        <v>341</v>
      </c>
      <c r="C698" s="25" t="s">
        <v>399</v>
      </c>
      <c r="D698" s="28">
        <v>300479</v>
      </c>
      <c r="E698" s="25" t="s">
        <v>6014</v>
      </c>
      <c r="F698" s="25" t="s">
        <v>6015</v>
      </c>
      <c r="G698" s="29">
        <v>98</v>
      </c>
      <c r="H698" s="29">
        <v>2</v>
      </c>
      <c r="I698" s="193"/>
      <c r="J698" s="193"/>
    </row>
    <row r="699" spans="1:10" ht="15" customHeight="1">
      <c r="A699" s="27" t="s">
        <v>328</v>
      </c>
      <c r="B699" s="15" t="s">
        <v>341</v>
      </c>
      <c r="C699" s="25" t="s">
        <v>6016</v>
      </c>
      <c r="D699" s="28">
        <v>300456</v>
      </c>
      <c r="E699" s="25" t="s">
        <v>6017</v>
      </c>
      <c r="F699" s="25" t="s">
        <v>6018</v>
      </c>
      <c r="G699" s="29">
        <v>232</v>
      </c>
      <c r="H699" s="29">
        <v>3</v>
      </c>
      <c r="I699" s="193"/>
      <c r="J699" s="193"/>
    </row>
    <row r="700" spans="1:10" ht="15" customHeight="1">
      <c r="A700" s="27" t="s">
        <v>328</v>
      </c>
      <c r="B700" s="15" t="s">
        <v>341</v>
      </c>
      <c r="C700" s="25" t="s">
        <v>6016</v>
      </c>
      <c r="D700" s="28">
        <v>300457</v>
      </c>
      <c r="E700" s="25" t="s">
        <v>6019</v>
      </c>
      <c r="F700" s="25" t="s">
        <v>6020</v>
      </c>
      <c r="G700" s="29">
        <v>117</v>
      </c>
      <c r="H700" s="29">
        <v>1</v>
      </c>
      <c r="I700" s="193"/>
      <c r="J700" s="193"/>
    </row>
    <row r="701" spans="1:10" ht="15" customHeight="1">
      <c r="A701" s="27" t="s">
        <v>328</v>
      </c>
      <c r="B701" s="15" t="s">
        <v>341</v>
      </c>
      <c r="C701" s="25" t="s">
        <v>6016</v>
      </c>
      <c r="D701" s="28">
        <v>502068</v>
      </c>
      <c r="E701" s="25" t="s">
        <v>6021</v>
      </c>
      <c r="F701" s="25" t="s">
        <v>6022</v>
      </c>
      <c r="G701" s="29">
        <v>31</v>
      </c>
      <c r="H701" s="29">
        <v>1</v>
      </c>
      <c r="I701" s="193"/>
      <c r="J701" s="193"/>
    </row>
    <row r="702" spans="1:10" ht="15" customHeight="1">
      <c r="A702" s="27" t="s">
        <v>328</v>
      </c>
      <c r="B702" s="15" t="s">
        <v>341</v>
      </c>
      <c r="C702" s="25" t="s">
        <v>6023</v>
      </c>
      <c r="D702" s="28">
        <v>300445</v>
      </c>
      <c r="E702" s="25" t="s">
        <v>6024</v>
      </c>
      <c r="F702" s="25" t="s">
        <v>6025</v>
      </c>
      <c r="G702" s="29">
        <v>418</v>
      </c>
      <c r="H702" s="29">
        <v>5</v>
      </c>
      <c r="I702" s="193"/>
      <c r="J702" s="193"/>
    </row>
    <row r="703" spans="1:10" ht="15" customHeight="1">
      <c r="A703" s="27" t="s">
        <v>328</v>
      </c>
      <c r="B703" s="15" t="s">
        <v>341</v>
      </c>
      <c r="C703" s="25" t="s">
        <v>6023</v>
      </c>
      <c r="D703" s="28">
        <v>300446</v>
      </c>
      <c r="E703" s="25" t="s">
        <v>6026</v>
      </c>
      <c r="F703" s="25" t="s">
        <v>6027</v>
      </c>
      <c r="G703" s="29">
        <v>210</v>
      </c>
      <c r="H703" s="29">
        <v>3</v>
      </c>
      <c r="I703" s="193"/>
      <c r="J703" s="193"/>
    </row>
    <row r="704" spans="1:10" ht="15" customHeight="1">
      <c r="A704" s="27" t="s">
        <v>328</v>
      </c>
      <c r="B704" s="15" t="s">
        <v>341</v>
      </c>
      <c r="C704" s="25" t="s">
        <v>401</v>
      </c>
      <c r="D704" s="28">
        <v>300481</v>
      </c>
      <c r="E704" s="25" t="s">
        <v>6028</v>
      </c>
      <c r="F704" s="25" t="s">
        <v>6029</v>
      </c>
      <c r="G704" s="29">
        <v>197</v>
      </c>
      <c r="H704" s="29">
        <v>2</v>
      </c>
      <c r="I704" s="193"/>
      <c r="J704" s="193"/>
    </row>
    <row r="705" spans="1:10" ht="15" customHeight="1">
      <c r="A705" s="27" t="s">
        <v>328</v>
      </c>
      <c r="B705" s="15" t="s">
        <v>341</v>
      </c>
      <c r="C705" s="25" t="s">
        <v>401</v>
      </c>
      <c r="D705" s="28">
        <v>502078</v>
      </c>
      <c r="E705" s="25" t="s">
        <v>6030</v>
      </c>
      <c r="F705" s="25" t="s">
        <v>6031</v>
      </c>
      <c r="G705" s="29">
        <v>42</v>
      </c>
      <c r="H705" s="29">
        <v>2</v>
      </c>
      <c r="I705" s="193"/>
      <c r="J705" s="193"/>
    </row>
    <row r="706" spans="1:10" ht="15" customHeight="1">
      <c r="A706" s="27" t="s">
        <v>328</v>
      </c>
      <c r="B706" s="15" t="s">
        <v>341</v>
      </c>
      <c r="C706" s="25" t="s">
        <v>403</v>
      </c>
      <c r="D706" s="28">
        <v>300464</v>
      </c>
      <c r="E706" s="25" t="s">
        <v>6032</v>
      </c>
      <c r="F706" s="25" t="s">
        <v>6033</v>
      </c>
      <c r="G706" s="29">
        <v>118</v>
      </c>
      <c r="H706" s="29">
        <v>1</v>
      </c>
      <c r="I706" s="193"/>
      <c r="J706" s="193"/>
    </row>
    <row r="707" spans="1:10" ht="15" customHeight="1">
      <c r="A707" s="27" t="s">
        <v>328</v>
      </c>
      <c r="B707" s="15" t="s">
        <v>341</v>
      </c>
      <c r="C707" s="25" t="s">
        <v>403</v>
      </c>
      <c r="D707" s="28">
        <v>300478</v>
      </c>
      <c r="E707" s="25" t="s">
        <v>6034</v>
      </c>
      <c r="F707" s="25" t="s">
        <v>6035</v>
      </c>
      <c r="G707" s="29">
        <v>57</v>
      </c>
      <c r="H707" s="29">
        <v>1</v>
      </c>
      <c r="I707" s="193"/>
      <c r="J707" s="193"/>
    </row>
    <row r="708" spans="1:10" ht="15" customHeight="1">
      <c r="A708" s="27" t="s">
        <v>328</v>
      </c>
      <c r="B708" s="15" t="s">
        <v>341</v>
      </c>
      <c r="C708" s="25" t="s">
        <v>403</v>
      </c>
      <c r="D708" s="28">
        <v>501586</v>
      </c>
      <c r="E708" s="25" t="s">
        <v>6036</v>
      </c>
      <c r="F708" s="25" t="s">
        <v>6037</v>
      </c>
      <c r="G708" s="29">
        <v>26</v>
      </c>
      <c r="H708" s="29">
        <v>1</v>
      </c>
      <c r="I708" s="193"/>
      <c r="J708" s="193"/>
    </row>
    <row r="709" spans="1:10" ht="15" customHeight="1">
      <c r="A709" s="27" t="s">
        <v>328</v>
      </c>
      <c r="B709" s="15" t="s">
        <v>341</v>
      </c>
      <c r="C709" s="25" t="s">
        <v>403</v>
      </c>
      <c r="D709" s="28">
        <v>501587</v>
      </c>
      <c r="E709" s="25" t="s">
        <v>6038</v>
      </c>
      <c r="F709" s="25" t="s">
        <v>6037</v>
      </c>
      <c r="G709" s="29">
        <v>10</v>
      </c>
      <c r="H709" s="29">
        <v>1</v>
      </c>
      <c r="I709" s="193"/>
      <c r="J709" s="193"/>
    </row>
    <row r="710" spans="1:10" ht="15" customHeight="1">
      <c r="A710" s="27" t="s">
        <v>328</v>
      </c>
      <c r="B710" s="15" t="s">
        <v>341</v>
      </c>
      <c r="C710" s="25" t="s">
        <v>405</v>
      </c>
      <c r="D710" s="28">
        <v>300485</v>
      </c>
      <c r="E710" s="25" t="s">
        <v>6039</v>
      </c>
      <c r="F710" s="25" t="s">
        <v>6040</v>
      </c>
      <c r="G710" s="29">
        <v>134</v>
      </c>
      <c r="H710" s="29">
        <v>1</v>
      </c>
      <c r="I710" s="193"/>
      <c r="J710" s="193"/>
    </row>
    <row r="711" spans="1:10" ht="15" customHeight="1">
      <c r="A711" s="27" t="s">
        <v>328</v>
      </c>
      <c r="B711" s="15" t="s">
        <v>341</v>
      </c>
      <c r="C711" s="25" t="s">
        <v>405</v>
      </c>
      <c r="D711" s="28">
        <v>300486</v>
      </c>
      <c r="E711" s="25" t="s">
        <v>6041</v>
      </c>
      <c r="F711" s="25" t="s">
        <v>6042</v>
      </c>
      <c r="G711" s="29">
        <v>284</v>
      </c>
      <c r="H711" s="29">
        <v>4</v>
      </c>
      <c r="I711" s="193"/>
      <c r="J711" s="193"/>
    </row>
    <row r="712" spans="1:10" ht="15" customHeight="1">
      <c r="A712" s="27" t="s">
        <v>328</v>
      </c>
      <c r="B712" s="15" t="s">
        <v>341</v>
      </c>
      <c r="C712" s="25" t="s">
        <v>425</v>
      </c>
      <c r="D712" s="28">
        <v>300426</v>
      </c>
      <c r="E712" s="25" t="s">
        <v>6043</v>
      </c>
      <c r="F712" s="25" t="s">
        <v>6044</v>
      </c>
      <c r="G712" s="29">
        <v>427</v>
      </c>
      <c r="H712" s="29">
        <v>6</v>
      </c>
      <c r="I712" s="193"/>
      <c r="J712" s="193"/>
    </row>
    <row r="713" spans="1:10" ht="15" customHeight="1">
      <c r="A713" s="27" t="s">
        <v>328</v>
      </c>
      <c r="B713" s="15" t="s">
        <v>341</v>
      </c>
      <c r="C713" s="25" t="s">
        <v>425</v>
      </c>
      <c r="D713" s="28">
        <v>300427</v>
      </c>
      <c r="E713" s="25" t="s">
        <v>6045</v>
      </c>
      <c r="F713" s="25" t="s">
        <v>6046</v>
      </c>
      <c r="G713" s="29">
        <v>143</v>
      </c>
      <c r="H713" s="29">
        <v>2</v>
      </c>
      <c r="I713" s="193"/>
      <c r="J713" s="193"/>
    </row>
    <row r="714" spans="1:10" ht="15" customHeight="1">
      <c r="A714" s="27" t="s">
        <v>328</v>
      </c>
      <c r="B714" s="15" t="s">
        <v>341</v>
      </c>
      <c r="C714" s="25" t="s">
        <v>425</v>
      </c>
      <c r="D714" s="28">
        <v>300487</v>
      </c>
      <c r="E714" s="25" t="s">
        <v>6047</v>
      </c>
      <c r="F714" s="25" t="s">
        <v>6048</v>
      </c>
      <c r="G714" s="29">
        <v>257</v>
      </c>
      <c r="H714" s="29">
        <v>3</v>
      </c>
      <c r="I714" s="193"/>
      <c r="J714" s="193"/>
    </row>
    <row r="715" spans="1:10" ht="15" customHeight="1">
      <c r="A715" s="27" t="s">
        <v>328</v>
      </c>
      <c r="B715" s="15" t="s">
        <v>341</v>
      </c>
      <c r="C715" s="25" t="s">
        <v>427</v>
      </c>
      <c r="D715" s="28">
        <v>306424</v>
      </c>
      <c r="E715" s="25" t="s">
        <v>6049</v>
      </c>
      <c r="F715" s="25" t="s">
        <v>6050</v>
      </c>
      <c r="G715" s="29">
        <v>307</v>
      </c>
      <c r="H715" s="29">
        <v>4</v>
      </c>
      <c r="I715" s="193"/>
      <c r="J715" s="193"/>
    </row>
    <row r="716" spans="1:10" ht="15" customHeight="1">
      <c r="A716" s="27" t="s">
        <v>328</v>
      </c>
      <c r="B716" s="15" t="s">
        <v>341</v>
      </c>
      <c r="C716" s="25" t="s">
        <v>379</v>
      </c>
      <c r="D716" s="28">
        <v>300447</v>
      </c>
      <c r="E716" s="25" t="s">
        <v>6051</v>
      </c>
      <c r="F716" s="25" t="s">
        <v>6052</v>
      </c>
      <c r="G716" s="29">
        <v>131</v>
      </c>
      <c r="H716" s="29">
        <v>1</v>
      </c>
      <c r="I716" s="193"/>
      <c r="J716" s="193"/>
    </row>
    <row r="717" spans="1:10" ht="15" customHeight="1">
      <c r="A717" s="27" t="s">
        <v>328</v>
      </c>
      <c r="B717" s="15" t="s">
        <v>341</v>
      </c>
      <c r="C717" s="25" t="s">
        <v>379</v>
      </c>
      <c r="D717" s="28">
        <v>300488</v>
      </c>
      <c r="E717" s="25" t="s">
        <v>6053</v>
      </c>
      <c r="F717" s="25" t="s">
        <v>380</v>
      </c>
      <c r="G717" s="29">
        <v>374</v>
      </c>
      <c r="H717" s="29">
        <v>5</v>
      </c>
      <c r="I717" s="193"/>
      <c r="J717" s="193"/>
    </row>
    <row r="718" spans="1:10" ht="15" customHeight="1">
      <c r="A718" s="27" t="s">
        <v>328</v>
      </c>
      <c r="B718" s="15" t="s">
        <v>341</v>
      </c>
      <c r="C718" s="25" t="s">
        <v>379</v>
      </c>
      <c r="D718" s="28">
        <v>502079</v>
      </c>
      <c r="E718" s="25" t="s">
        <v>6054</v>
      </c>
      <c r="F718" s="25" t="s">
        <v>6055</v>
      </c>
      <c r="G718" s="29">
        <v>31</v>
      </c>
      <c r="H718" s="29">
        <v>1</v>
      </c>
      <c r="I718" s="193"/>
      <c r="J718" s="193"/>
    </row>
    <row r="719" spans="1:10" ht="15" customHeight="1">
      <c r="A719" s="27" t="s">
        <v>328</v>
      </c>
      <c r="B719" s="15" t="s">
        <v>341</v>
      </c>
      <c r="C719" s="25" t="s">
        <v>407</v>
      </c>
      <c r="D719" s="28">
        <v>300489</v>
      </c>
      <c r="E719" s="25" t="s">
        <v>6056</v>
      </c>
      <c r="F719" s="25" t="s">
        <v>6057</v>
      </c>
      <c r="G719" s="29">
        <v>79</v>
      </c>
      <c r="H719" s="29">
        <v>1</v>
      </c>
      <c r="I719" s="193"/>
      <c r="J719" s="193"/>
    </row>
    <row r="720" spans="1:10" ht="15" customHeight="1">
      <c r="A720" s="27" t="s">
        <v>328</v>
      </c>
      <c r="B720" s="15" t="s">
        <v>341</v>
      </c>
      <c r="C720" s="25" t="s">
        <v>381</v>
      </c>
      <c r="D720" s="28">
        <v>300490</v>
      </c>
      <c r="E720" s="25" t="s">
        <v>6058</v>
      </c>
      <c r="F720" s="25" t="s">
        <v>6059</v>
      </c>
      <c r="G720" s="29">
        <v>257</v>
      </c>
      <c r="H720" s="29">
        <v>3</v>
      </c>
      <c r="I720" s="193"/>
      <c r="J720" s="193"/>
    </row>
    <row r="721" spans="1:10" ht="15" customHeight="1">
      <c r="A721" s="27" t="s">
        <v>328</v>
      </c>
      <c r="B721" s="15" t="s">
        <v>341</v>
      </c>
      <c r="C721" s="25" t="s">
        <v>381</v>
      </c>
      <c r="D721" s="28">
        <v>306013</v>
      </c>
      <c r="E721" s="25" t="s">
        <v>6060</v>
      </c>
      <c r="F721" s="25" t="s">
        <v>6061</v>
      </c>
      <c r="G721" s="29">
        <v>47</v>
      </c>
      <c r="H721" s="29">
        <v>1</v>
      </c>
      <c r="I721" s="193"/>
      <c r="J721" s="193"/>
    </row>
    <row r="722" spans="1:10" ht="15" customHeight="1">
      <c r="A722" s="27" t="s">
        <v>328</v>
      </c>
      <c r="B722" s="15" t="s">
        <v>341</v>
      </c>
      <c r="C722" s="25" t="s">
        <v>3520</v>
      </c>
      <c r="D722" s="28">
        <v>300491</v>
      </c>
      <c r="E722" s="25" t="s">
        <v>6062</v>
      </c>
      <c r="F722" s="25" t="s">
        <v>410</v>
      </c>
      <c r="G722" s="29">
        <v>173</v>
      </c>
      <c r="H722" s="29">
        <v>2</v>
      </c>
      <c r="I722" s="193"/>
      <c r="J722" s="193"/>
    </row>
    <row r="723" spans="1:10" ht="15" customHeight="1">
      <c r="A723" s="27" t="s">
        <v>328</v>
      </c>
      <c r="B723" s="15" t="s">
        <v>341</v>
      </c>
      <c r="C723" s="25" t="s">
        <v>3520</v>
      </c>
      <c r="D723" s="28">
        <v>306006</v>
      </c>
      <c r="E723" s="25" t="s">
        <v>6063</v>
      </c>
      <c r="F723" s="25" t="s">
        <v>6064</v>
      </c>
      <c r="G723" s="29">
        <v>100</v>
      </c>
      <c r="H723" s="29">
        <v>2</v>
      </c>
      <c r="I723" s="193"/>
      <c r="J723" s="193"/>
    </row>
    <row r="724" spans="1:10" ht="15" customHeight="1">
      <c r="A724" s="27" t="s">
        <v>328</v>
      </c>
      <c r="B724" s="15" t="s">
        <v>341</v>
      </c>
      <c r="C724" s="25" t="s">
        <v>3520</v>
      </c>
      <c r="D724" s="28">
        <v>306014</v>
      </c>
      <c r="E724" s="25" t="s">
        <v>6065</v>
      </c>
      <c r="F724" s="25" t="s">
        <v>6066</v>
      </c>
      <c r="G724" s="29">
        <v>62</v>
      </c>
      <c r="H724" s="29">
        <v>1</v>
      </c>
      <c r="I724" s="193"/>
      <c r="J724" s="193"/>
    </row>
    <row r="725" spans="1:10" ht="15" customHeight="1">
      <c r="A725" s="27" t="s">
        <v>328</v>
      </c>
      <c r="B725" s="15" t="s">
        <v>341</v>
      </c>
      <c r="C725" s="25" t="s">
        <v>3520</v>
      </c>
      <c r="D725" s="28">
        <v>500625</v>
      </c>
      <c r="E725" s="25" t="s">
        <v>6067</v>
      </c>
      <c r="F725" s="25" t="s">
        <v>6068</v>
      </c>
      <c r="G725" s="29">
        <v>41</v>
      </c>
      <c r="H725" s="29">
        <v>1</v>
      </c>
      <c r="I725" s="193"/>
      <c r="J725" s="193"/>
    </row>
    <row r="726" spans="1:10" ht="15" customHeight="1">
      <c r="A726" s="27" t="s">
        <v>328</v>
      </c>
      <c r="B726" s="15" t="s">
        <v>341</v>
      </c>
      <c r="C726" s="25" t="s">
        <v>3520</v>
      </c>
      <c r="D726" s="28">
        <v>501172</v>
      </c>
      <c r="E726" s="25" t="s">
        <v>6069</v>
      </c>
      <c r="F726" s="25" t="s">
        <v>6070</v>
      </c>
      <c r="G726" s="29">
        <v>58</v>
      </c>
      <c r="H726" s="29">
        <v>1</v>
      </c>
      <c r="I726" s="193"/>
      <c r="J726" s="193"/>
    </row>
    <row r="727" spans="1:10" ht="15" customHeight="1">
      <c r="A727" s="27" t="s">
        <v>328</v>
      </c>
      <c r="B727" s="15" t="s">
        <v>341</v>
      </c>
      <c r="C727" s="25" t="s">
        <v>3520</v>
      </c>
      <c r="D727" s="28">
        <v>501534</v>
      </c>
      <c r="E727" s="25" t="s">
        <v>6071</v>
      </c>
      <c r="F727" s="25" t="s">
        <v>6070</v>
      </c>
      <c r="G727" s="29">
        <v>37</v>
      </c>
      <c r="H727" s="29">
        <v>1</v>
      </c>
      <c r="I727" s="193"/>
      <c r="J727" s="193"/>
    </row>
    <row r="728" spans="1:10" ht="15" customHeight="1">
      <c r="A728" s="27" t="s">
        <v>328</v>
      </c>
      <c r="B728" s="15" t="s">
        <v>341</v>
      </c>
      <c r="C728" s="25" t="s">
        <v>3520</v>
      </c>
      <c r="D728" s="28">
        <v>502077</v>
      </c>
      <c r="E728" s="25" t="s">
        <v>6072</v>
      </c>
      <c r="F728" s="25" t="s">
        <v>6070</v>
      </c>
      <c r="G728" s="29">
        <v>83</v>
      </c>
      <c r="H728" s="29">
        <v>1</v>
      </c>
      <c r="I728" s="193"/>
      <c r="J728" s="193"/>
    </row>
    <row r="729" spans="1:10" ht="15" customHeight="1">
      <c r="A729" s="27" t="s">
        <v>328</v>
      </c>
      <c r="B729" s="15" t="s">
        <v>341</v>
      </c>
      <c r="C729" s="25" t="s">
        <v>431</v>
      </c>
      <c r="D729" s="28">
        <v>300492</v>
      </c>
      <c r="E729" s="25" t="s">
        <v>6073</v>
      </c>
      <c r="F729" s="25" t="s">
        <v>432</v>
      </c>
      <c r="G729" s="29">
        <v>231</v>
      </c>
      <c r="H729" s="29">
        <v>3</v>
      </c>
      <c r="I729" s="193"/>
      <c r="J729" s="193"/>
    </row>
    <row r="730" spans="1:10" ht="15" customHeight="1">
      <c r="A730" s="27" t="s">
        <v>328</v>
      </c>
      <c r="B730" s="15" t="s">
        <v>341</v>
      </c>
      <c r="C730" s="25" t="s">
        <v>431</v>
      </c>
      <c r="D730" s="28">
        <v>300493</v>
      </c>
      <c r="E730" s="25" t="s">
        <v>6074</v>
      </c>
      <c r="F730" s="25" t="s">
        <v>6075</v>
      </c>
      <c r="G730" s="29">
        <v>214</v>
      </c>
      <c r="H730" s="29">
        <v>3</v>
      </c>
      <c r="I730" s="193"/>
      <c r="J730" s="193"/>
    </row>
    <row r="731" spans="1:10" ht="15" customHeight="1">
      <c r="A731" s="27" t="s">
        <v>328</v>
      </c>
      <c r="B731" s="15" t="s">
        <v>341</v>
      </c>
      <c r="C731" s="25" t="s">
        <v>431</v>
      </c>
      <c r="D731" s="28">
        <v>300494</v>
      </c>
      <c r="E731" s="25" t="s">
        <v>6076</v>
      </c>
      <c r="F731" s="25" t="s">
        <v>6077</v>
      </c>
      <c r="G731" s="29">
        <v>56</v>
      </c>
      <c r="H731" s="29">
        <v>2</v>
      </c>
      <c r="I731" s="193"/>
      <c r="J731" s="193"/>
    </row>
    <row r="732" spans="1:10" ht="15" customHeight="1">
      <c r="A732" s="27" t="s">
        <v>328</v>
      </c>
      <c r="B732" s="15" t="s">
        <v>341</v>
      </c>
      <c r="C732" s="25" t="s">
        <v>431</v>
      </c>
      <c r="D732" s="28">
        <v>306019</v>
      </c>
      <c r="E732" s="25" t="s">
        <v>6078</v>
      </c>
      <c r="F732" s="25" t="s">
        <v>6079</v>
      </c>
      <c r="G732" s="29">
        <v>110</v>
      </c>
      <c r="H732" s="29">
        <v>2</v>
      </c>
      <c r="I732" s="193"/>
      <c r="J732" s="193"/>
    </row>
    <row r="733" spans="1:10" ht="15" customHeight="1">
      <c r="A733" s="27" t="s">
        <v>328</v>
      </c>
      <c r="B733" s="15" t="s">
        <v>341</v>
      </c>
      <c r="C733" s="25" t="s">
        <v>433</v>
      </c>
      <c r="D733" s="28">
        <v>300466</v>
      </c>
      <c r="E733" s="25" t="s">
        <v>6080</v>
      </c>
      <c r="F733" s="25" t="s">
        <v>6081</v>
      </c>
      <c r="G733" s="29">
        <v>128</v>
      </c>
      <c r="H733" s="29">
        <v>1</v>
      </c>
      <c r="I733" s="193"/>
      <c r="J733" s="193"/>
    </row>
    <row r="734" spans="1:10" ht="15" customHeight="1">
      <c r="A734" s="27" t="s">
        <v>328</v>
      </c>
      <c r="B734" s="15" t="s">
        <v>341</v>
      </c>
      <c r="C734" s="25" t="s">
        <v>433</v>
      </c>
      <c r="D734" s="28">
        <v>300467</v>
      </c>
      <c r="E734" s="25" t="s">
        <v>6082</v>
      </c>
      <c r="F734" s="25" t="s">
        <v>6083</v>
      </c>
      <c r="G734" s="29">
        <v>397</v>
      </c>
      <c r="H734" s="29">
        <v>5</v>
      </c>
      <c r="I734" s="193"/>
      <c r="J734" s="193"/>
    </row>
    <row r="735" spans="1:10" ht="15" customHeight="1">
      <c r="A735" s="27" t="s">
        <v>328</v>
      </c>
      <c r="B735" s="15" t="s">
        <v>341</v>
      </c>
      <c r="C735" s="25" t="s">
        <v>433</v>
      </c>
      <c r="D735" s="28">
        <v>300468</v>
      </c>
      <c r="E735" s="25" t="s">
        <v>6084</v>
      </c>
      <c r="F735" s="25" t="s">
        <v>6085</v>
      </c>
      <c r="G735" s="29">
        <v>184</v>
      </c>
      <c r="H735" s="29">
        <v>2</v>
      </c>
      <c r="I735" s="193"/>
      <c r="J735" s="193"/>
    </row>
    <row r="736" spans="1:10" ht="15" customHeight="1">
      <c r="A736" s="27" t="s">
        <v>328</v>
      </c>
      <c r="B736" s="15" t="s">
        <v>341</v>
      </c>
      <c r="C736" s="25" t="s">
        <v>351</v>
      </c>
      <c r="D736" s="28">
        <v>300432</v>
      </c>
      <c r="E736" s="25" t="s">
        <v>6086</v>
      </c>
      <c r="F736" s="25" t="s">
        <v>6087</v>
      </c>
      <c r="G736" s="29">
        <v>215</v>
      </c>
      <c r="H736" s="29">
        <v>3</v>
      </c>
      <c r="I736" s="193"/>
      <c r="J736" s="193"/>
    </row>
    <row r="737" spans="1:10" ht="15" customHeight="1">
      <c r="A737" s="27" t="s">
        <v>328</v>
      </c>
      <c r="B737" s="15" t="s">
        <v>341</v>
      </c>
      <c r="C737" s="25" t="s">
        <v>351</v>
      </c>
      <c r="D737" s="28">
        <v>500919</v>
      </c>
      <c r="E737" s="25" t="s">
        <v>6088</v>
      </c>
      <c r="F737" s="25" t="s">
        <v>354</v>
      </c>
      <c r="G737" s="29">
        <v>102</v>
      </c>
      <c r="H737" s="29">
        <v>1</v>
      </c>
      <c r="I737" s="193"/>
      <c r="J737" s="193"/>
    </row>
    <row r="738" spans="1:10" ht="15" customHeight="1">
      <c r="A738" s="27" t="s">
        <v>328</v>
      </c>
      <c r="B738" s="15" t="s">
        <v>341</v>
      </c>
      <c r="C738" s="25" t="s">
        <v>363</v>
      </c>
      <c r="D738" s="28">
        <v>300440</v>
      </c>
      <c r="E738" s="25" t="s">
        <v>6089</v>
      </c>
      <c r="F738" s="25" t="s">
        <v>6090</v>
      </c>
      <c r="G738" s="29">
        <v>305</v>
      </c>
      <c r="H738" s="29">
        <v>4</v>
      </c>
      <c r="I738" s="193"/>
      <c r="J738" s="193"/>
    </row>
    <row r="739" spans="1:10" ht="15" customHeight="1">
      <c r="A739" s="27" t="s">
        <v>328</v>
      </c>
      <c r="B739" s="15" t="s">
        <v>341</v>
      </c>
      <c r="C739" s="25" t="s">
        <v>363</v>
      </c>
      <c r="D739" s="28">
        <v>300462</v>
      </c>
      <c r="E739" s="25" t="s">
        <v>6091</v>
      </c>
      <c r="F739" s="25" t="s">
        <v>6092</v>
      </c>
      <c r="G739" s="29">
        <v>410</v>
      </c>
      <c r="H739" s="29">
        <v>5</v>
      </c>
      <c r="I739" s="193"/>
      <c r="J739" s="193"/>
    </row>
    <row r="740" spans="1:10" ht="15" customHeight="1">
      <c r="A740" s="27" t="s">
        <v>328</v>
      </c>
      <c r="B740" s="15" t="s">
        <v>341</v>
      </c>
      <c r="C740" s="25" t="s">
        <v>429</v>
      </c>
      <c r="D740" s="28">
        <v>300461</v>
      </c>
      <c r="E740" s="25" t="s">
        <v>6093</v>
      </c>
      <c r="F740" s="25" t="s">
        <v>6094</v>
      </c>
      <c r="G740" s="29">
        <v>345</v>
      </c>
      <c r="H740" s="29">
        <v>4</v>
      </c>
      <c r="I740" s="193"/>
      <c r="J740" s="193"/>
    </row>
    <row r="741" spans="1:10" ht="15" customHeight="1">
      <c r="A741" s="27" t="s">
        <v>328</v>
      </c>
      <c r="B741" s="15" t="s">
        <v>341</v>
      </c>
      <c r="C741" s="25" t="s">
        <v>429</v>
      </c>
      <c r="D741" s="28">
        <v>300484</v>
      </c>
      <c r="E741" s="25" t="s">
        <v>6095</v>
      </c>
      <c r="F741" s="25" t="s">
        <v>430</v>
      </c>
      <c r="G741" s="29">
        <v>303</v>
      </c>
      <c r="H741" s="29">
        <v>4</v>
      </c>
      <c r="I741" s="193"/>
      <c r="J741" s="193"/>
    </row>
    <row r="742" spans="1:10" ht="15" customHeight="1">
      <c r="A742" s="27" t="s">
        <v>328</v>
      </c>
      <c r="B742" s="15" t="s">
        <v>341</v>
      </c>
      <c r="C742" s="25" t="s">
        <v>344</v>
      </c>
      <c r="D742" s="28">
        <v>300420</v>
      </c>
      <c r="E742" s="25" t="s">
        <v>6096</v>
      </c>
      <c r="F742" s="25" t="s">
        <v>6097</v>
      </c>
      <c r="G742" s="29">
        <v>179</v>
      </c>
      <c r="H742" s="29">
        <v>2</v>
      </c>
      <c r="I742" s="193"/>
      <c r="J742" s="193"/>
    </row>
    <row r="743" spans="1:10" ht="15" customHeight="1">
      <c r="A743" s="27" t="s">
        <v>328</v>
      </c>
      <c r="B743" s="15" t="s">
        <v>341</v>
      </c>
      <c r="C743" s="25" t="s">
        <v>347</v>
      </c>
      <c r="D743" s="28">
        <v>502080</v>
      </c>
      <c r="E743" s="25" t="s">
        <v>6098</v>
      </c>
      <c r="F743" s="25" t="s">
        <v>343</v>
      </c>
      <c r="G743" s="29">
        <v>89</v>
      </c>
      <c r="H743" s="29">
        <v>1</v>
      </c>
      <c r="I743" s="193"/>
      <c r="J743" s="193"/>
    </row>
    <row r="744" spans="1:10" ht="15" customHeight="1">
      <c r="A744" s="27" t="s">
        <v>328</v>
      </c>
      <c r="B744" s="15" t="s">
        <v>341</v>
      </c>
      <c r="C744" s="25" t="s">
        <v>359</v>
      </c>
      <c r="D744" s="28">
        <v>300480</v>
      </c>
      <c r="E744" s="25" t="s">
        <v>6099</v>
      </c>
      <c r="F744" s="25" t="s">
        <v>360</v>
      </c>
      <c r="G744" s="29">
        <v>161</v>
      </c>
      <c r="H744" s="29">
        <v>2</v>
      </c>
      <c r="I744" s="193"/>
      <c r="J744" s="193"/>
    </row>
    <row r="745" spans="1:10" ht="15" customHeight="1">
      <c r="A745" s="27" t="s">
        <v>328</v>
      </c>
      <c r="B745" s="15" t="s">
        <v>341</v>
      </c>
      <c r="C745" s="25" t="s">
        <v>359</v>
      </c>
      <c r="D745" s="28">
        <v>306011</v>
      </c>
      <c r="E745" s="25" t="s">
        <v>6100</v>
      </c>
      <c r="F745" s="25" t="s">
        <v>6101</v>
      </c>
      <c r="G745" s="29">
        <v>75</v>
      </c>
      <c r="H745" s="29">
        <v>1</v>
      </c>
      <c r="I745" s="193"/>
      <c r="J745" s="193"/>
    </row>
    <row r="746" spans="1:10" ht="15" customHeight="1">
      <c r="A746" s="27" t="s">
        <v>328</v>
      </c>
      <c r="B746" s="15" t="s">
        <v>341</v>
      </c>
      <c r="C746" s="25" t="s">
        <v>359</v>
      </c>
      <c r="D746" s="28">
        <v>306012</v>
      </c>
      <c r="E746" s="25" t="s">
        <v>6102</v>
      </c>
      <c r="F746" s="25" t="s">
        <v>6103</v>
      </c>
      <c r="G746" s="29">
        <v>45</v>
      </c>
      <c r="H746" s="29">
        <v>1</v>
      </c>
      <c r="I746" s="193"/>
      <c r="J746" s="193"/>
    </row>
    <row r="747" spans="1:10" ht="15" customHeight="1">
      <c r="A747" s="27" t="s">
        <v>328</v>
      </c>
      <c r="B747" s="15" t="s">
        <v>341</v>
      </c>
      <c r="C747" s="25" t="s">
        <v>369</v>
      </c>
      <c r="D747" s="28">
        <v>300435</v>
      </c>
      <c r="E747" s="25" t="s">
        <v>6104</v>
      </c>
      <c r="F747" s="25" t="s">
        <v>6105</v>
      </c>
      <c r="G747" s="29">
        <v>182</v>
      </c>
      <c r="H747" s="29">
        <v>2</v>
      </c>
      <c r="I747" s="193"/>
      <c r="J747" s="193"/>
    </row>
    <row r="748" spans="1:10" ht="15" customHeight="1">
      <c r="A748" s="27" t="s">
        <v>328</v>
      </c>
      <c r="B748" s="15" t="s">
        <v>341</v>
      </c>
      <c r="C748" s="25" t="s">
        <v>369</v>
      </c>
      <c r="D748" s="28">
        <v>300465</v>
      </c>
      <c r="E748" s="25" t="s">
        <v>6106</v>
      </c>
      <c r="F748" s="25" t="s">
        <v>6107</v>
      </c>
      <c r="G748" s="29">
        <v>81</v>
      </c>
      <c r="H748" s="29">
        <v>1</v>
      </c>
      <c r="I748" s="193"/>
      <c r="J748" s="193"/>
    </row>
    <row r="749" spans="1:10" ht="15" customHeight="1">
      <c r="A749" s="27" t="s">
        <v>328</v>
      </c>
      <c r="B749" s="15" t="s">
        <v>341</v>
      </c>
      <c r="C749" s="25" t="s">
        <v>369</v>
      </c>
      <c r="D749" s="28">
        <v>306423</v>
      </c>
      <c r="E749" s="25" t="s">
        <v>6108</v>
      </c>
      <c r="F749" s="25" t="s">
        <v>372</v>
      </c>
      <c r="G749" s="29">
        <v>62</v>
      </c>
      <c r="H749" s="29">
        <v>1</v>
      </c>
      <c r="I749" s="193"/>
      <c r="J749" s="193"/>
    </row>
    <row r="750" spans="1:10" ht="15" customHeight="1">
      <c r="A750" s="27" t="s">
        <v>328</v>
      </c>
      <c r="B750" s="15" t="s">
        <v>341</v>
      </c>
      <c r="C750" s="25" t="s">
        <v>387</v>
      </c>
      <c r="D750" s="28">
        <v>300423</v>
      </c>
      <c r="E750" s="25" t="s">
        <v>6109</v>
      </c>
      <c r="F750" s="25" t="s">
        <v>6110</v>
      </c>
      <c r="G750" s="29">
        <v>44</v>
      </c>
      <c r="H750" s="29">
        <v>1</v>
      </c>
      <c r="I750" s="193"/>
      <c r="J750" s="193"/>
    </row>
    <row r="751" spans="1:10" ht="15" customHeight="1">
      <c r="A751" s="27" t="s">
        <v>328</v>
      </c>
      <c r="B751" s="15" t="s">
        <v>341</v>
      </c>
      <c r="C751" s="25" t="s">
        <v>387</v>
      </c>
      <c r="D751" s="28">
        <v>500009</v>
      </c>
      <c r="E751" s="25" t="s">
        <v>6111</v>
      </c>
      <c r="F751" s="25" t="s">
        <v>388</v>
      </c>
      <c r="G751" s="29">
        <v>56</v>
      </c>
      <c r="H751" s="29">
        <v>1</v>
      </c>
      <c r="I751" s="193"/>
      <c r="J751" s="193"/>
    </row>
    <row r="752" spans="1:10" ht="15" customHeight="1">
      <c r="A752" s="27" t="s">
        <v>328</v>
      </c>
      <c r="B752" s="15" t="s">
        <v>341</v>
      </c>
      <c r="C752" s="25" t="s">
        <v>387</v>
      </c>
      <c r="D752" s="28">
        <v>500065</v>
      </c>
      <c r="E752" s="25" t="s">
        <v>6112</v>
      </c>
      <c r="F752" s="25" t="s">
        <v>388</v>
      </c>
      <c r="G752" s="29">
        <v>43</v>
      </c>
      <c r="H752" s="29">
        <v>1</v>
      </c>
      <c r="I752" s="193"/>
      <c r="J752" s="193"/>
    </row>
    <row r="753" spans="1:10" ht="15" customHeight="1">
      <c r="A753" s="27" t="s">
        <v>328</v>
      </c>
      <c r="B753" s="15" t="s">
        <v>341</v>
      </c>
      <c r="C753" s="25" t="s">
        <v>398</v>
      </c>
      <c r="D753" s="28">
        <v>300438</v>
      </c>
      <c r="E753" s="25" t="s">
        <v>6113</v>
      </c>
      <c r="F753" s="25" t="s">
        <v>6114</v>
      </c>
      <c r="G753" s="29">
        <v>105</v>
      </c>
      <c r="H753" s="29">
        <v>1</v>
      </c>
      <c r="I753" s="193"/>
      <c r="J753" s="193"/>
    </row>
    <row r="754" spans="1:10" ht="15" customHeight="1">
      <c r="A754" s="27" t="s">
        <v>328</v>
      </c>
      <c r="B754" s="15" t="s">
        <v>341</v>
      </c>
      <c r="C754" s="25" t="s">
        <v>398</v>
      </c>
      <c r="D754" s="28">
        <v>300439</v>
      </c>
      <c r="E754" s="25" t="s">
        <v>6115</v>
      </c>
      <c r="F754" s="25" t="s">
        <v>6116</v>
      </c>
      <c r="G754" s="29">
        <v>96</v>
      </c>
      <c r="H754" s="29">
        <v>1</v>
      </c>
      <c r="I754" s="193"/>
      <c r="J754" s="193"/>
    </row>
    <row r="755" spans="1:10" ht="15" customHeight="1">
      <c r="A755" s="27" t="s">
        <v>328</v>
      </c>
      <c r="B755" s="15" t="s">
        <v>341</v>
      </c>
      <c r="C755" s="25" t="s">
        <v>398</v>
      </c>
      <c r="D755" s="28">
        <v>500066</v>
      </c>
      <c r="E755" s="25" t="s">
        <v>6117</v>
      </c>
      <c r="F755" s="25" t="s">
        <v>6118</v>
      </c>
      <c r="G755" s="29">
        <v>34</v>
      </c>
      <c r="H755" s="29">
        <v>1</v>
      </c>
      <c r="I755" s="193"/>
      <c r="J755" s="193"/>
    </row>
    <row r="756" spans="1:10" ht="15" customHeight="1">
      <c r="A756" s="27" t="s">
        <v>328</v>
      </c>
      <c r="B756" s="15" t="s">
        <v>341</v>
      </c>
      <c r="C756" s="25" t="s">
        <v>391</v>
      </c>
      <c r="D756" s="28">
        <v>300442</v>
      </c>
      <c r="E756" s="25" t="s">
        <v>6119</v>
      </c>
      <c r="F756" s="25" t="s">
        <v>6120</v>
      </c>
      <c r="G756" s="29">
        <v>65</v>
      </c>
      <c r="H756" s="29">
        <v>1</v>
      </c>
      <c r="I756" s="193"/>
      <c r="J756" s="193"/>
    </row>
    <row r="757" spans="1:10" ht="15" customHeight="1">
      <c r="A757" s="27" t="s">
        <v>328</v>
      </c>
      <c r="B757" s="15" t="s">
        <v>341</v>
      </c>
      <c r="C757" s="25" t="s">
        <v>391</v>
      </c>
      <c r="D757" s="28">
        <v>500064</v>
      </c>
      <c r="E757" s="25" t="s">
        <v>6121</v>
      </c>
      <c r="F757" s="25" t="s">
        <v>392</v>
      </c>
      <c r="G757" s="29">
        <v>44</v>
      </c>
      <c r="H757" s="29">
        <v>1</v>
      </c>
      <c r="I757" s="193"/>
      <c r="J757" s="193"/>
    </row>
    <row r="758" spans="1:10" ht="15" customHeight="1">
      <c r="A758" s="27" t="s">
        <v>328</v>
      </c>
      <c r="B758" s="15" t="s">
        <v>341</v>
      </c>
      <c r="C758" s="25" t="s">
        <v>391</v>
      </c>
      <c r="D758" s="28">
        <v>501170</v>
      </c>
      <c r="E758" s="25" t="s">
        <v>6122</v>
      </c>
      <c r="F758" s="25" t="s">
        <v>392</v>
      </c>
      <c r="G758" s="29">
        <v>30</v>
      </c>
      <c r="H758" s="29">
        <v>1</v>
      </c>
      <c r="I758" s="193"/>
      <c r="J758" s="193"/>
    </row>
    <row r="759" spans="1:10" ht="15" customHeight="1">
      <c r="A759" s="27" t="s">
        <v>328</v>
      </c>
      <c r="B759" s="15" t="s">
        <v>341</v>
      </c>
      <c r="C759" s="25" t="s">
        <v>355</v>
      </c>
      <c r="D759" s="28">
        <v>300430</v>
      </c>
      <c r="E759" s="25" t="s">
        <v>6123</v>
      </c>
      <c r="F759" s="25" t="s">
        <v>6124</v>
      </c>
      <c r="G759" s="29">
        <v>255</v>
      </c>
      <c r="H759" s="29">
        <v>3</v>
      </c>
      <c r="I759" s="193"/>
      <c r="J759" s="193"/>
    </row>
    <row r="760" spans="1:10" ht="15" customHeight="1">
      <c r="A760" s="27" t="s">
        <v>328</v>
      </c>
      <c r="B760" s="15" t="s">
        <v>341</v>
      </c>
      <c r="C760" s="25" t="s">
        <v>355</v>
      </c>
      <c r="D760" s="28">
        <v>300433</v>
      </c>
      <c r="E760" s="25" t="s">
        <v>6125</v>
      </c>
      <c r="F760" s="25" t="s">
        <v>6126</v>
      </c>
      <c r="G760" s="29">
        <v>134</v>
      </c>
      <c r="H760" s="29">
        <v>1</v>
      </c>
      <c r="I760" s="193"/>
      <c r="J760" s="193"/>
    </row>
    <row r="761" spans="1:10" ht="15" customHeight="1">
      <c r="A761" s="27" t="s">
        <v>328</v>
      </c>
      <c r="B761" s="15" t="str">
        <f>B760</f>
        <v>Cagayan</v>
      </c>
      <c r="C761" s="25"/>
      <c r="D761" s="28"/>
      <c r="E761" s="25" t="s">
        <v>64</v>
      </c>
      <c r="F761" s="25"/>
      <c r="G761" s="29">
        <f>SUM(G639:G760)</f>
        <v>20300</v>
      </c>
      <c r="H761" s="29">
        <f>SUM(H639:H760)</f>
        <v>271</v>
      </c>
      <c r="I761" s="193"/>
      <c r="J761" s="193"/>
    </row>
    <row r="762" spans="1:10" ht="15" customHeight="1">
      <c r="A762" s="27" t="s">
        <v>328</v>
      </c>
      <c r="B762" s="15"/>
      <c r="C762" s="25"/>
      <c r="D762" s="28"/>
      <c r="E762" s="25"/>
      <c r="F762" s="25"/>
      <c r="G762" s="29"/>
      <c r="H762" s="29"/>
      <c r="I762" s="193"/>
      <c r="J762" s="193"/>
    </row>
    <row r="763" spans="1:10" ht="15" customHeight="1">
      <c r="A763" s="27" t="s">
        <v>328</v>
      </c>
      <c r="B763" s="15" t="s">
        <v>442</v>
      </c>
      <c r="C763" s="25" t="s">
        <v>482</v>
      </c>
      <c r="D763" s="28">
        <v>300576</v>
      </c>
      <c r="E763" s="25" t="s">
        <v>6127</v>
      </c>
      <c r="F763" s="25" t="s">
        <v>6128</v>
      </c>
      <c r="G763" s="29">
        <v>190</v>
      </c>
      <c r="H763" s="29">
        <v>2</v>
      </c>
      <c r="I763" s="193"/>
      <c r="J763" s="193"/>
    </row>
    <row r="764" spans="1:10" ht="15" customHeight="1">
      <c r="A764" s="27" t="s">
        <v>328</v>
      </c>
      <c r="B764" s="15" t="s">
        <v>442</v>
      </c>
      <c r="C764" s="25" t="s">
        <v>484</v>
      </c>
      <c r="D764" s="28">
        <v>300565</v>
      </c>
      <c r="E764" s="25" t="s">
        <v>6129</v>
      </c>
      <c r="F764" s="25" t="s">
        <v>6130</v>
      </c>
      <c r="G764" s="29">
        <v>188</v>
      </c>
      <c r="H764" s="29">
        <v>2</v>
      </c>
      <c r="I764" s="193"/>
      <c r="J764" s="193"/>
    </row>
    <row r="765" spans="1:10" ht="15" customHeight="1">
      <c r="A765" s="27" t="s">
        <v>328</v>
      </c>
      <c r="B765" s="15" t="s">
        <v>442</v>
      </c>
      <c r="C765" s="25" t="s">
        <v>485</v>
      </c>
      <c r="D765" s="28">
        <v>300506</v>
      </c>
      <c r="E765" s="25" t="s">
        <v>6131</v>
      </c>
      <c r="F765" s="25" t="s">
        <v>6132</v>
      </c>
      <c r="G765" s="29">
        <v>112</v>
      </c>
      <c r="H765" s="29">
        <v>1</v>
      </c>
      <c r="I765" s="193"/>
      <c r="J765" s="193"/>
    </row>
    <row r="766" spans="1:10" ht="15" customHeight="1">
      <c r="A766" s="27" t="s">
        <v>328</v>
      </c>
      <c r="B766" s="15" t="s">
        <v>442</v>
      </c>
      <c r="C766" s="25" t="s">
        <v>485</v>
      </c>
      <c r="D766" s="28">
        <v>300550</v>
      </c>
      <c r="E766" s="25" t="s">
        <v>6133</v>
      </c>
      <c r="F766" s="25" t="s">
        <v>6134</v>
      </c>
      <c r="G766" s="29">
        <v>61</v>
      </c>
      <c r="H766" s="29">
        <v>1</v>
      </c>
      <c r="I766" s="193"/>
      <c r="J766" s="193"/>
    </row>
    <row r="767" spans="1:10" ht="15" customHeight="1">
      <c r="A767" s="27" t="s">
        <v>328</v>
      </c>
      <c r="B767" s="15" t="s">
        <v>442</v>
      </c>
      <c r="C767" s="25" t="s">
        <v>485</v>
      </c>
      <c r="D767" s="28">
        <v>500021</v>
      </c>
      <c r="E767" s="25" t="s">
        <v>6135</v>
      </c>
      <c r="F767" s="25" t="s">
        <v>6136</v>
      </c>
      <c r="G767" s="29">
        <v>34</v>
      </c>
      <c r="H767" s="29">
        <v>1</v>
      </c>
      <c r="I767" s="193"/>
      <c r="J767" s="193"/>
    </row>
    <row r="768" spans="1:10" ht="15" customHeight="1">
      <c r="A768" s="27" t="s">
        <v>328</v>
      </c>
      <c r="B768" s="15" t="s">
        <v>442</v>
      </c>
      <c r="C768" s="25" t="s">
        <v>485</v>
      </c>
      <c r="D768" s="28">
        <v>500023</v>
      </c>
      <c r="E768" s="25" t="s">
        <v>6137</v>
      </c>
      <c r="F768" s="25" t="s">
        <v>6136</v>
      </c>
      <c r="G768" s="29">
        <v>63</v>
      </c>
      <c r="H768" s="29">
        <v>1</v>
      </c>
      <c r="I768" s="193"/>
      <c r="J768" s="193"/>
    </row>
    <row r="769" spans="1:10" ht="15" customHeight="1">
      <c r="A769" s="27" t="s">
        <v>328</v>
      </c>
      <c r="B769" s="15" t="s">
        <v>442</v>
      </c>
      <c r="C769" s="25" t="s">
        <v>485</v>
      </c>
      <c r="D769" s="28">
        <v>500084</v>
      </c>
      <c r="E769" s="25" t="s">
        <v>6138</v>
      </c>
      <c r="F769" s="25" t="s">
        <v>6136</v>
      </c>
      <c r="G769" s="29">
        <v>43</v>
      </c>
      <c r="H769" s="29">
        <v>1</v>
      </c>
      <c r="I769" s="193"/>
      <c r="J769" s="193"/>
    </row>
    <row r="770" spans="1:10" ht="15" customHeight="1">
      <c r="A770" s="27" t="s">
        <v>328</v>
      </c>
      <c r="B770" s="15" t="s">
        <v>442</v>
      </c>
      <c r="C770" s="25" t="s">
        <v>485</v>
      </c>
      <c r="D770" s="28">
        <v>501947</v>
      </c>
      <c r="E770" s="25" t="s">
        <v>6139</v>
      </c>
      <c r="F770" s="25" t="s">
        <v>6136</v>
      </c>
      <c r="G770" s="29">
        <v>48</v>
      </c>
      <c r="H770" s="29">
        <v>1</v>
      </c>
      <c r="I770" s="193"/>
      <c r="J770" s="193"/>
    </row>
    <row r="771" spans="1:10" ht="15" customHeight="1">
      <c r="A771" s="27" t="s">
        <v>328</v>
      </c>
      <c r="B771" s="15" t="s">
        <v>442</v>
      </c>
      <c r="C771" s="25" t="s">
        <v>487</v>
      </c>
      <c r="D771" s="28">
        <v>300501</v>
      </c>
      <c r="E771" s="25" t="s">
        <v>6140</v>
      </c>
      <c r="F771" s="25" t="s">
        <v>6141</v>
      </c>
      <c r="G771" s="29">
        <v>219</v>
      </c>
      <c r="H771" s="29">
        <v>3</v>
      </c>
      <c r="I771" s="193"/>
      <c r="J771" s="193"/>
    </row>
    <row r="772" spans="1:10" ht="15" customHeight="1">
      <c r="A772" s="27" t="s">
        <v>328</v>
      </c>
      <c r="B772" s="15" t="s">
        <v>442</v>
      </c>
      <c r="C772" s="25" t="s">
        <v>487</v>
      </c>
      <c r="D772" s="28">
        <v>300502</v>
      </c>
      <c r="E772" s="25" t="s">
        <v>6142</v>
      </c>
      <c r="F772" s="25" t="s">
        <v>6143</v>
      </c>
      <c r="G772" s="29">
        <v>74</v>
      </c>
      <c r="H772" s="29">
        <v>1</v>
      </c>
      <c r="I772" s="193"/>
      <c r="J772" s="193"/>
    </row>
    <row r="773" spans="1:10" ht="15" customHeight="1">
      <c r="A773" s="27" t="s">
        <v>328</v>
      </c>
      <c r="B773" s="15" t="s">
        <v>442</v>
      </c>
      <c r="C773" s="25" t="s">
        <v>487</v>
      </c>
      <c r="D773" s="28">
        <v>500012</v>
      </c>
      <c r="E773" s="25" t="s">
        <v>6144</v>
      </c>
      <c r="F773" s="25" t="s">
        <v>6136</v>
      </c>
      <c r="G773" s="29">
        <v>42</v>
      </c>
      <c r="H773" s="29">
        <v>1</v>
      </c>
      <c r="I773" s="193"/>
      <c r="J773" s="193"/>
    </row>
    <row r="774" spans="1:10" ht="15" customHeight="1">
      <c r="A774" s="27" t="s">
        <v>328</v>
      </c>
      <c r="B774" s="15" t="s">
        <v>442</v>
      </c>
      <c r="C774" s="25" t="s">
        <v>487</v>
      </c>
      <c r="D774" s="28">
        <v>500017</v>
      </c>
      <c r="E774" s="25" t="s">
        <v>6145</v>
      </c>
      <c r="F774" s="25" t="s">
        <v>6136</v>
      </c>
      <c r="G774" s="29">
        <v>45</v>
      </c>
      <c r="H774" s="29">
        <v>1</v>
      </c>
      <c r="I774" s="193"/>
      <c r="J774" s="193"/>
    </row>
    <row r="775" spans="1:10" ht="15" customHeight="1">
      <c r="A775" s="27" t="s">
        <v>328</v>
      </c>
      <c r="B775" s="15" t="s">
        <v>442</v>
      </c>
      <c r="C775" s="25" t="s">
        <v>487</v>
      </c>
      <c r="D775" s="28">
        <v>500020</v>
      </c>
      <c r="E775" s="25" t="s">
        <v>6146</v>
      </c>
      <c r="F775" s="25" t="s">
        <v>6136</v>
      </c>
      <c r="G775" s="29">
        <v>64</v>
      </c>
      <c r="H775" s="29">
        <v>1</v>
      </c>
      <c r="I775" s="193"/>
      <c r="J775" s="193"/>
    </row>
    <row r="776" spans="1:10" ht="15" customHeight="1">
      <c r="A776" s="27" t="s">
        <v>328</v>
      </c>
      <c r="B776" s="15" t="s">
        <v>442</v>
      </c>
      <c r="C776" s="25" t="s">
        <v>487</v>
      </c>
      <c r="D776" s="28">
        <v>500089</v>
      </c>
      <c r="E776" s="25" t="s">
        <v>6147</v>
      </c>
      <c r="F776" s="25" t="s">
        <v>6136</v>
      </c>
      <c r="G776" s="29">
        <v>33</v>
      </c>
      <c r="H776" s="29">
        <v>1</v>
      </c>
      <c r="I776" s="193"/>
      <c r="J776" s="193"/>
    </row>
    <row r="777" spans="1:10" ht="15" customHeight="1">
      <c r="A777" s="27" t="s">
        <v>328</v>
      </c>
      <c r="B777" s="15" t="s">
        <v>442</v>
      </c>
      <c r="C777" s="25" t="s">
        <v>457</v>
      </c>
      <c r="D777" s="28">
        <v>300530</v>
      </c>
      <c r="E777" s="25" t="s">
        <v>6148</v>
      </c>
      <c r="F777" s="25" t="s">
        <v>6149</v>
      </c>
      <c r="G777" s="29">
        <v>695</v>
      </c>
      <c r="H777" s="29">
        <v>9</v>
      </c>
      <c r="I777" s="193"/>
      <c r="J777" s="193"/>
    </row>
    <row r="778" spans="1:10" ht="15" customHeight="1">
      <c r="A778" s="27" t="s">
        <v>328</v>
      </c>
      <c r="B778" s="15" t="s">
        <v>442</v>
      </c>
      <c r="C778" s="25" t="s">
        <v>457</v>
      </c>
      <c r="D778" s="28">
        <v>501447</v>
      </c>
      <c r="E778" s="25" t="s">
        <v>6150</v>
      </c>
      <c r="F778" s="25" t="s">
        <v>458</v>
      </c>
      <c r="G778" s="29">
        <v>29</v>
      </c>
      <c r="H778" s="29">
        <v>1</v>
      </c>
      <c r="I778" s="193"/>
      <c r="J778" s="193"/>
    </row>
    <row r="779" spans="1:10" ht="15" customHeight="1">
      <c r="A779" s="27" t="s">
        <v>328</v>
      </c>
      <c r="B779" s="15" t="s">
        <v>442</v>
      </c>
      <c r="C779" s="25" t="s">
        <v>457</v>
      </c>
      <c r="D779" s="28">
        <v>501665</v>
      </c>
      <c r="E779" s="25" t="s">
        <v>6151</v>
      </c>
      <c r="F779" s="25" t="s">
        <v>458</v>
      </c>
      <c r="G779" s="29">
        <v>11</v>
      </c>
      <c r="H779" s="29">
        <v>1</v>
      </c>
      <c r="I779" s="193"/>
      <c r="J779" s="193"/>
    </row>
    <row r="780" spans="1:10" ht="15" customHeight="1">
      <c r="A780" s="27" t="s">
        <v>328</v>
      </c>
      <c r="B780" s="15" t="s">
        <v>442</v>
      </c>
      <c r="C780" s="25" t="s">
        <v>459</v>
      </c>
      <c r="D780" s="28">
        <v>300503</v>
      </c>
      <c r="E780" s="25" t="s">
        <v>6152</v>
      </c>
      <c r="F780" s="25" t="s">
        <v>6153</v>
      </c>
      <c r="G780" s="29">
        <v>283</v>
      </c>
      <c r="H780" s="29">
        <v>4</v>
      </c>
      <c r="I780" s="193"/>
      <c r="J780" s="193"/>
    </row>
    <row r="781" spans="1:10" ht="15" customHeight="1">
      <c r="A781" s="27" t="s">
        <v>328</v>
      </c>
      <c r="B781" s="15" t="s">
        <v>442</v>
      </c>
      <c r="C781" s="25" t="s">
        <v>459</v>
      </c>
      <c r="D781" s="28">
        <v>300546</v>
      </c>
      <c r="E781" s="25" t="s">
        <v>6154</v>
      </c>
      <c r="F781" s="25" t="s">
        <v>6155</v>
      </c>
      <c r="G781" s="29">
        <v>150</v>
      </c>
      <c r="H781" s="29">
        <v>2</v>
      </c>
      <c r="I781" s="193"/>
      <c r="J781" s="193"/>
    </row>
    <row r="782" spans="1:10" ht="15" customHeight="1">
      <c r="A782" s="27" t="s">
        <v>328</v>
      </c>
      <c r="B782" s="15" t="s">
        <v>442</v>
      </c>
      <c r="C782" s="25" t="s">
        <v>459</v>
      </c>
      <c r="D782" s="28">
        <v>500019</v>
      </c>
      <c r="E782" s="25" t="s">
        <v>6156</v>
      </c>
      <c r="F782" s="25" t="s">
        <v>6157</v>
      </c>
      <c r="G782" s="29">
        <v>47</v>
      </c>
      <c r="H782" s="29">
        <v>1</v>
      </c>
      <c r="I782" s="193"/>
      <c r="J782" s="193"/>
    </row>
    <row r="783" spans="1:10" ht="15" customHeight="1">
      <c r="A783" s="27" t="s">
        <v>328</v>
      </c>
      <c r="B783" s="15" t="s">
        <v>442</v>
      </c>
      <c r="C783" s="25" t="s">
        <v>459</v>
      </c>
      <c r="D783" s="28">
        <v>500072</v>
      </c>
      <c r="E783" s="25" t="s">
        <v>6158</v>
      </c>
      <c r="F783" s="25" t="s">
        <v>6157</v>
      </c>
      <c r="G783" s="29">
        <v>83</v>
      </c>
      <c r="H783" s="29">
        <v>1</v>
      </c>
      <c r="I783" s="193"/>
      <c r="J783" s="193"/>
    </row>
    <row r="784" spans="1:10" ht="15" customHeight="1">
      <c r="A784" s="27" t="s">
        <v>328</v>
      </c>
      <c r="B784" s="15" t="s">
        <v>442</v>
      </c>
      <c r="C784" s="25" t="s">
        <v>459</v>
      </c>
      <c r="D784" s="28">
        <v>500079</v>
      </c>
      <c r="E784" s="25" t="s">
        <v>6159</v>
      </c>
      <c r="F784" s="25" t="s">
        <v>6157</v>
      </c>
      <c r="G784" s="29">
        <v>56</v>
      </c>
      <c r="H784" s="29">
        <v>1</v>
      </c>
      <c r="I784" s="193"/>
      <c r="J784" s="193"/>
    </row>
    <row r="785" spans="1:10" ht="15" customHeight="1">
      <c r="A785" s="27" t="s">
        <v>328</v>
      </c>
      <c r="B785" s="15" t="s">
        <v>442</v>
      </c>
      <c r="C785" s="25" t="s">
        <v>459</v>
      </c>
      <c r="D785" s="28">
        <v>500732</v>
      </c>
      <c r="E785" s="25" t="s">
        <v>6160</v>
      </c>
      <c r="F785" s="25" t="s">
        <v>6157</v>
      </c>
      <c r="G785" s="29">
        <v>23</v>
      </c>
      <c r="H785" s="29">
        <v>1</v>
      </c>
      <c r="I785" s="193"/>
      <c r="J785" s="193"/>
    </row>
    <row r="786" spans="1:10" ht="15" customHeight="1">
      <c r="A786" s="27" t="s">
        <v>328</v>
      </c>
      <c r="B786" s="15" t="s">
        <v>442</v>
      </c>
      <c r="C786" s="25" t="s">
        <v>459</v>
      </c>
      <c r="D786" s="28">
        <v>501133</v>
      </c>
      <c r="E786" s="25" t="s">
        <v>6161</v>
      </c>
      <c r="F786" s="25" t="s">
        <v>6157</v>
      </c>
      <c r="G786" s="29">
        <v>23</v>
      </c>
      <c r="H786" s="29">
        <v>1</v>
      </c>
      <c r="I786" s="193"/>
      <c r="J786" s="193"/>
    </row>
    <row r="787" spans="1:10" ht="15" customHeight="1">
      <c r="A787" s="27" t="s">
        <v>328</v>
      </c>
      <c r="B787" s="15" t="s">
        <v>442</v>
      </c>
      <c r="C787" s="25" t="s">
        <v>28</v>
      </c>
      <c r="D787" s="28">
        <v>300509</v>
      </c>
      <c r="E787" s="25" t="s">
        <v>5176</v>
      </c>
      <c r="F787" s="25" t="s">
        <v>6162</v>
      </c>
      <c r="G787" s="29">
        <v>211</v>
      </c>
      <c r="H787" s="29">
        <v>3</v>
      </c>
      <c r="I787" s="193"/>
      <c r="J787" s="193"/>
    </row>
    <row r="788" spans="1:10" ht="15" customHeight="1">
      <c r="A788" s="27" t="s">
        <v>328</v>
      </c>
      <c r="B788" s="15" t="s">
        <v>442</v>
      </c>
      <c r="C788" s="25" t="s">
        <v>28</v>
      </c>
      <c r="D788" s="28">
        <v>300510</v>
      </c>
      <c r="E788" s="25" t="s">
        <v>6163</v>
      </c>
      <c r="F788" s="25" t="s">
        <v>6164</v>
      </c>
      <c r="G788" s="29">
        <v>149</v>
      </c>
      <c r="H788" s="29">
        <v>2</v>
      </c>
      <c r="I788" s="193"/>
      <c r="J788" s="193"/>
    </row>
    <row r="789" spans="1:10" ht="15" customHeight="1">
      <c r="A789" s="27" t="s">
        <v>328</v>
      </c>
      <c r="B789" s="15" t="s">
        <v>442</v>
      </c>
      <c r="C789" s="25" t="s">
        <v>28</v>
      </c>
      <c r="D789" s="28">
        <v>300511</v>
      </c>
      <c r="E789" s="25" t="s">
        <v>6165</v>
      </c>
      <c r="F789" s="25" t="s">
        <v>6166</v>
      </c>
      <c r="G789" s="29">
        <v>190</v>
      </c>
      <c r="H789" s="29">
        <v>2</v>
      </c>
      <c r="I789" s="193"/>
      <c r="J789" s="193"/>
    </row>
    <row r="790" spans="1:10" ht="15" customHeight="1">
      <c r="A790" s="27" t="s">
        <v>328</v>
      </c>
      <c r="B790" s="15" t="s">
        <v>442</v>
      </c>
      <c r="C790" s="25" t="s">
        <v>443</v>
      </c>
      <c r="D790" s="28">
        <v>300520</v>
      </c>
      <c r="E790" s="25" t="s">
        <v>6167</v>
      </c>
      <c r="F790" s="25" t="s">
        <v>6168</v>
      </c>
      <c r="G790" s="29">
        <v>551</v>
      </c>
      <c r="H790" s="29">
        <v>7</v>
      </c>
      <c r="I790" s="193"/>
      <c r="J790" s="193"/>
    </row>
    <row r="791" spans="1:10" ht="15" customHeight="1">
      <c r="A791" s="27" t="s">
        <v>328</v>
      </c>
      <c r="B791" s="15" t="s">
        <v>442</v>
      </c>
      <c r="C791" s="25" t="s">
        <v>443</v>
      </c>
      <c r="D791" s="28">
        <v>300521</v>
      </c>
      <c r="E791" s="25" t="s">
        <v>6169</v>
      </c>
      <c r="F791" s="25" t="s">
        <v>6170</v>
      </c>
      <c r="G791" s="29">
        <v>265</v>
      </c>
      <c r="H791" s="29">
        <v>3</v>
      </c>
      <c r="I791" s="193"/>
      <c r="J791" s="193"/>
    </row>
    <row r="792" spans="1:10" ht="15" customHeight="1">
      <c r="A792" s="27" t="s">
        <v>328</v>
      </c>
      <c r="B792" s="15" t="s">
        <v>442</v>
      </c>
      <c r="C792" s="25" t="s">
        <v>443</v>
      </c>
      <c r="D792" s="28">
        <v>300522</v>
      </c>
      <c r="E792" s="25" t="s">
        <v>6171</v>
      </c>
      <c r="F792" s="25" t="s">
        <v>6172</v>
      </c>
      <c r="G792" s="29">
        <v>194</v>
      </c>
      <c r="H792" s="29">
        <v>2</v>
      </c>
      <c r="I792" s="193"/>
      <c r="J792" s="193"/>
    </row>
    <row r="793" spans="1:10" ht="15" customHeight="1">
      <c r="A793" s="27" t="s">
        <v>328</v>
      </c>
      <c r="B793" s="15" t="s">
        <v>442</v>
      </c>
      <c r="C793" s="25" t="s">
        <v>443</v>
      </c>
      <c r="D793" s="28">
        <v>306167</v>
      </c>
      <c r="E793" s="25" t="s">
        <v>6173</v>
      </c>
      <c r="F793" s="25" t="s">
        <v>6174</v>
      </c>
      <c r="G793" s="29">
        <v>63</v>
      </c>
      <c r="H793" s="29">
        <v>1</v>
      </c>
      <c r="I793" s="193"/>
      <c r="J793" s="193"/>
    </row>
    <row r="794" spans="1:10" ht="15" customHeight="1">
      <c r="A794" s="27" t="s">
        <v>328</v>
      </c>
      <c r="B794" s="15" t="s">
        <v>442</v>
      </c>
      <c r="C794" s="25" t="s">
        <v>443</v>
      </c>
      <c r="D794" s="28">
        <v>501434</v>
      </c>
      <c r="E794" s="25" t="s">
        <v>6175</v>
      </c>
      <c r="F794" s="25" t="s">
        <v>6174</v>
      </c>
      <c r="G794" s="29">
        <v>46</v>
      </c>
      <c r="H794" s="29">
        <v>1</v>
      </c>
      <c r="I794" s="193"/>
      <c r="J794" s="193"/>
    </row>
    <row r="795" spans="1:10" ht="15" customHeight="1">
      <c r="A795" s="27" t="s">
        <v>328</v>
      </c>
      <c r="B795" s="15" t="s">
        <v>442</v>
      </c>
      <c r="C795" s="25" t="s">
        <v>503</v>
      </c>
      <c r="D795" s="28">
        <v>300523</v>
      </c>
      <c r="E795" s="25" t="s">
        <v>6176</v>
      </c>
      <c r="F795" s="25" t="s">
        <v>6177</v>
      </c>
      <c r="G795" s="29">
        <v>166</v>
      </c>
      <c r="H795" s="29">
        <v>2</v>
      </c>
      <c r="I795" s="193"/>
      <c r="J795" s="193"/>
    </row>
    <row r="796" spans="1:10" ht="15" customHeight="1">
      <c r="A796" s="27" t="s">
        <v>328</v>
      </c>
      <c r="B796" s="15" t="s">
        <v>442</v>
      </c>
      <c r="C796" s="25" t="s">
        <v>503</v>
      </c>
      <c r="D796" s="28">
        <v>500073</v>
      </c>
      <c r="E796" s="25" t="s">
        <v>6178</v>
      </c>
      <c r="F796" s="25" t="s">
        <v>6179</v>
      </c>
      <c r="G796" s="29">
        <v>95</v>
      </c>
      <c r="H796" s="29">
        <v>1</v>
      </c>
      <c r="I796" s="193"/>
      <c r="J796" s="193"/>
    </row>
    <row r="797" spans="1:10" ht="15" customHeight="1">
      <c r="A797" s="27" t="s">
        <v>328</v>
      </c>
      <c r="B797" s="15" t="s">
        <v>442</v>
      </c>
      <c r="C797" s="25" t="s">
        <v>503</v>
      </c>
      <c r="D797" s="28">
        <v>501316</v>
      </c>
      <c r="E797" s="25" t="s">
        <v>6180</v>
      </c>
      <c r="F797" s="25" t="s">
        <v>6179</v>
      </c>
      <c r="G797" s="29">
        <v>53</v>
      </c>
      <c r="H797" s="29">
        <v>1</v>
      </c>
      <c r="I797" s="193"/>
      <c r="J797" s="193"/>
    </row>
    <row r="798" spans="1:10" ht="15" customHeight="1">
      <c r="A798" s="27" t="s">
        <v>328</v>
      </c>
      <c r="B798" s="15" t="s">
        <v>442</v>
      </c>
      <c r="C798" s="25" t="s">
        <v>445</v>
      </c>
      <c r="D798" s="28">
        <v>300585</v>
      </c>
      <c r="E798" s="25" t="s">
        <v>6181</v>
      </c>
      <c r="F798" s="25" t="s">
        <v>6182</v>
      </c>
      <c r="G798" s="29">
        <v>232</v>
      </c>
      <c r="H798" s="29">
        <v>3</v>
      </c>
      <c r="I798" s="193"/>
      <c r="J798" s="193"/>
    </row>
    <row r="799" spans="1:10" ht="15" customHeight="1">
      <c r="A799" s="27" t="s">
        <v>328</v>
      </c>
      <c r="B799" s="15" t="s">
        <v>442</v>
      </c>
      <c r="C799" s="25" t="s">
        <v>445</v>
      </c>
      <c r="D799" s="28">
        <v>300587</v>
      </c>
      <c r="E799" s="25" t="s">
        <v>6183</v>
      </c>
      <c r="F799" s="25" t="s">
        <v>6184</v>
      </c>
      <c r="G799" s="29">
        <v>168</v>
      </c>
      <c r="H799" s="29">
        <v>2</v>
      </c>
      <c r="I799" s="193"/>
      <c r="J799" s="193"/>
    </row>
    <row r="800" spans="1:10" ht="15" customHeight="1">
      <c r="A800" s="27" t="s">
        <v>328</v>
      </c>
      <c r="B800" s="15" t="s">
        <v>442</v>
      </c>
      <c r="C800" s="25" t="s">
        <v>445</v>
      </c>
      <c r="D800" s="28">
        <v>306133</v>
      </c>
      <c r="E800" s="25" t="s">
        <v>6185</v>
      </c>
      <c r="F800" s="25" t="s">
        <v>6186</v>
      </c>
      <c r="G800" s="29">
        <v>40</v>
      </c>
      <c r="H800" s="29">
        <v>1</v>
      </c>
      <c r="I800" s="193"/>
      <c r="J800" s="193"/>
    </row>
    <row r="801" spans="1:10" ht="15" customHeight="1">
      <c r="A801" s="27" t="s">
        <v>328</v>
      </c>
      <c r="B801" s="15" t="s">
        <v>442</v>
      </c>
      <c r="C801" s="25" t="s">
        <v>445</v>
      </c>
      <c r="D801" s="28">
        <v>501180</v>
      </c>
      <c r="E801" s="25" t="s">
        <v>6187</v>
      </c>
      <c r="F801" s="25" t="s">
        <v>6188</v>
      </c>
      <c r="G801" s="29">
        <v>53</v>
      </c>
      <c r="H801" s="29">
        <v>1</v>
      </c>
      <c r="I801" s="193"/>
      <c r="J801" s="193"/>
    </row>
    <row r="802" spans="1:10" ht="15" customHeight="1">
      <c r="A802" s="27" t="s">
        <v>328</v>
      </c>
      <c r="B802" s="15" t="s">
        <v>442</v>
      </c>
      <c r="C802" s="25" t="s">
        <v>506</v>
      </c>
      <c r="D802" s="28">
        <v>300541</v>
      </c>
      <c r="E802" s="25" t="s">
        <v>6189</v>
      </c>
      <c r="F802" s="25" t="s">
        <v>6190</v>
      </c>
      <c r="G802" s="29">
        <v>134</v>
      </c>
      <c r="H802" s="29">
        <v>1</v>
      </c>
      <c r="I802" s="193"/>
      <c r="J802" s="193"/>
    </row>
    <row r="803" spans="1:10" ht="15" customHeight="1">
      <c r="A803" s="27" t="s">
        <v>328</v>
      </c>
      <c r="B803" s="15" t="s">
        <v>442</v>
      </c>
      <c r="C803" s="25" t="s">
        <v>506</v>
      </c>
      <c r="D803" s="28">
        <v>300611</v>
      </c>
      <c r="E803" s="25" t="s">
        <v>6191</v>
      </c>
      <c r="F803" s="25" t="s">
        <v>6192</v>
      </c>
      <c r="G803" s="29">
        <v>346</v>
      </c>
      <c r="H803" s="29">
        <v>4</v>
      </c>
      <c r="I803" s="193"/>
      <c r="J803" s="193"/>
    </row>
    <row r="804" spans="1:10" ht="15" customHeight="1">
      <c r="A804" s="27" t="s">
        <v>328</v>
      </c>
      <c r="B804" s="15" t="s">
        <v>442</v>
      </c>
      <c r="C804" s="25" t="s">
        <v>506</v>
      </c>
      <c r="D804" s="28">
        <v>300612</v>
      </c>
      <c r="E804" s="25" t="s">
        <v>6193</v>
      </c>
      <c r="F804" s="25" t="s">
        <v>6194</v>
      </c>
      <c r="G804" s="29">
        <v>391</v>
      </c>
      <c r="H804" s="29">
        <v>5</v>
      </c>
      <c r="I804" s="193"/>
      <c r="J804" s="193"/>
    </row>
    <row r="805" spans="1:10" ht="15" customHeight="1">
      <c r="A805" s="27" t="s">
        <v>328</v>
      </c>
      <c r="B805" s="15" t="s">
        <v>442</v>
      </c>
      <c r="C805" s="25" t="s">
        <v>506</v>
      </c>
      <c r="D805" s="28">
        <v>306120</v>
      </c>
      <c r="E805" s="25" t="s">
        <v>6195</v>
      </c>
      <c r="F805" s="25" t="s">
        <v>6196</v>
      </c>
      <c r="G805" s="29">
        <v>30</v>
      </c>
      <c r="H805" s="29">
        <v>1</v>
      </c>
      <c r="I805" s="193"/>
      <c r="J805" s="193"/>
    </row>
    <row r="806" spans="1:10" ht="15" customHeight="1">
      <c r="A806" s="27" t="s">
        <v>328</v>
      </c>
      <c r="B806" s="15" t="s">
        <v>442</v>
      </c>
      <c r="C806" s="25" t="s">
        <v>508</v>
      </c>
      <c r="D806" s="28">
        <v>300529</v>
      </c>
      <c r="E806" s="25" t="s">
        <v>6197</v>
      </c>
      <c r="F806" s="25" t="s">
        <v>6198</v>
      </c>
      <c r="G806" s="29">
        <v>253</v>
      </c>
      <c r="H806" s="29">
        <v>3</v>
      </c>
      <c r="I806" s="193"/>
      <c r="J806" s="193"/>
    </row>
    <row r="807" spans="1:10" ht="15" customHeight="1">
      <c r="A807" s="27" t="s">
        <v>328</v>
      </c>
      <c r="B807" s="15" t="s">
        <v>442</v>
      </c>
      <c r="C807" s="25" t="s">
        <v>508</v>
      </c>
      <c r="D807" s="28">
        <v>300566</v>
      </c>
      <c r="E807" s="25" t="s">
        <v>6199</v>
      </c>
      <c r="F807" s="25" t="s">
        <v>6200</v>
      </c>
      <c r="G807" s="29">
        <v>79</v>
      </c>
      <c r="H807" s="29">
        <v>1</v>
      </c>
      <c r="I807" s="193"/>
      <c r="J807" s="193"/>
    </row>
    <row r="808" spans="1:10" ht="15" customHeight="1">
      <c r="A808" s="27" t="s">
        <v>328</v>
      </c>
      <c r="B808" s="15" t="s">
        <v>442</v>
      </c>
      <c r="C808" s="25" t="s">
        <v>510</v>
      </c>
      <c r="D808" s="28">
        <v>300533</v>
      </c>
      <c r="E808" s="25" t="s">
        <v>6201</v>
      </c>
      <c r="F808" s="25" t="s">
        <v>6202</v>
      </c>
      <c r="G808" s="29">
        <v>127</v>
      </c>
      <c r="H808" s="29">
        <v>1</v>
      </c>
      <c r="I808" s="193"/>
      <c r="J808" s="193"/>
    </row>
    <row r="809" spans="1:10" ht="15" customHeight="1">
      <c r="A809" s="27" t="s">
        <v>328</v>
      </c>
      <c r="B809" s="15" t="s">
        <v>442</v>
      </c>
      <c r="C809" s="25" t="s">
        <v>510</v>
      </c>
      <c r="D809" s="28">
        <v>300539</v>
      </c>
      <c r="E809" s="25" t="s">
        <v>6203</v>
      </c>
      <c r="F809" s="25" t="s">
        <v>6204</v>
      </c>
      <c r="G809" s="29">
        <v>86</v>
      </c>
      <c r="H809" s="29">
        <v>1</v>
      </c>
      <c r="I809" s="193"/>
      <c r="J809" s="193"/>
    </row>
    <row r="810" spans="1:10" ht="15" customHeight="1">
      <c r="A810" s="27" t="s">
        <v>328</v>
      </c>
      <c r="B810" s="15" t="s">
        <v>442</v>
      </c>
      <c r="C810" s="25" t="s">
        <v>462</v>
      </c>
      <c r="D810" s="28">
        <v>300537</v>
      </c>
      <c r="E810" s="25" t="s">
        <v>6205</v>
      </c>
      <c r="F810" s="25" t="s">
        <v>6206</v>
      </c>
      <c r="G810" s="29">
        <v>296</v>
      </c>
      <c r="H810" s="29">
        <v>4</v>
      </c>
      <c r="I810" s="193"/>
      <c r="J810" s="193"/>
    </row>
    <row r="811" spans="1:10" ht="15" customHeight="1">
      <c r="A811" s="27" t="s">
        <v>328</v>
      </c>
      <c r="B811" s="15" t="s">
        <v>442</v>
      </c>
      <c r="C811" s="25" t="s">
        <v>462</v>
      </c>
      <c r="D811" s="28">
        <v>300559</v>
      </c>
      <c r="E811" s="25" t="s">
        <v>6207</v>
      </c>
      <c r="F811" s="25" t="s">
        <v>6208</v>
      </c>
      <c r="G811" s="29">
        <v>178</v>
      </c>
      <c r="H811" s="29">
        <v>2</v>
      </c>
      <c r="I811" s="193"/>
      <c r="J811" s="193"/>
    </row>
    <row r="812" spans="1:10" ht="15" customHeight="1">
      <c r="A812" s="27" t="s">
        <v>328</v>
      </c>
      <c r="B812" s="15" t="s">
        <v>442</v>
      </c>
      <c r="C812" s="25" t="s">
        <v>462</v>
      </c>
      <c r="D812" s="28">
        <v>306113</v>
      </c>
      <c r="E812" s="25" t="s">
        <v>6209</v>
      </c>
      <c r="F812" s="25" t="s">
        <v>6210</v>
      </c>
      <c r="G812" s="29">
        <v>144</v>
      </c>
      <c r="H812" s="29">
        <v>2</v>
      </c>
      <c r="I812" s="193"/>
      <c r="J812" s="193"/>
    </row>
    <row r="813" spans="1:10" ht="15" customHeight="1">
      <c r="A813" s="27" t="s">
        <v>328</v>
      </c>
      <c r="B813" s="15" t="s">
        <v>442</v>
      </c>
      <c r="C813" s="25" t="s">
        <v>462</v>
      </c>
      <c r="D813" s="28">
        <v>501676</v>
      </c>
      <c r="E813" s="25" t="s">
        <v>6211</v>
      </c>
      <c r="F813" s="25" t="s">
        <v>6212</v>
      </c>
      <c r="G813" s="29">
        <v>11</v>
      </c>
      <c r="H813" s="29">
        <v>1</v>
      </c>
      <c r="I813" s="193"/>
      <c r="J813" s="193"/>
    </row>
    <row r="814" spans="1:10" ht="15" customHeight="1">
      <c r="A814" s="27" t="s">
        <v>328</v>
      </c>
      <c r="B814" s="15" t="s">
        <v>442</v>
      </c>
      <c r="C814" s="25" t="s">
        <v>512</v>
      </c>
      <c r="D814" s="28">
        <v>300600</v>
      </c>
      <c r="E814" s="25" t="s">
        <v>6213</v>
      </c>
      <c r="F814" s="25" t="s">
        <v>6214</v>
      </c>
      <c r="G814" s="29">
        <v>98</v>
      </c>
      <c r="H814" s="29">
        <v>1</v>
      </c>
      <c r="I814" s="193"/>
      <c r="J814" s="193"/>
    </row>
    <row r="815" spans="1:10" ht="15" customHeight="1">
      <c r="A815" s="27" t="s">
        <v>328</v>
      </c>
      <c r="B815" s="15" t="s">
        <v>442</v>
      </c>
      <c r="C815" s="25" t="s">
        <v>512</v>
      </c>
      <c r="D815" s="28">
        <v>306122</v>
      </c>
      <c r="E815" s="25" t="s">
        <v>6215</v>
      </c>
      <c r="F815" s="25" t="s">
        <v>6216</v>
      </c>
      <c r="G815" s="29">
        <v>53</v>
      </c>
      <c r="H815" s="29">
        <v>1</v>
      </c>
      <c r="I815" s="193"/>
      <c r="J815" s="193"/>
    </row>
    <row r="816" spans="1:10" ht="15" customHeight="1">
      <c r="A816" s="27" t="s">
        <v>328</v>
      </c>
      <c r="B816" s="15" t="s">
        <v>442</v>
      </c>
      <c r="C816" s="25" t="s">
        <v>512</v>
      </c>
      <c r="D816" s="28">
        <v>306134</v>
      </c>
      <c r="E816" s="25" t="s">
        <v>6217</v>
      </c>
      <c r="F816" s="25" t="s">
        <v>6218</v>
      </c>
      <c r="G816" s="29">
        <v>29</v>
      </c>
      <c r="H816" s="29">
        <v>1</v>
      </c>
      <c r="I816" s="193"/>
      <c r="J816" s="193"/>
    </row>
    <row r="817" spans="1:10" ht="15" customHeight="1">
      <c r="A817" s="27" t="s">
        <v>328</v>
      </c>
      <c r="B817" s="15" t="s">
        <v>442</v>
      </c>
      <c r="C817" s="25" t="s">
        <v>514</v>
      </c>
      <c r="D817" s="28">
        <v>300498</v>
      </c>
      <c r="E817" s="25" t="s">
        <v>6219</v>
      </c>
      <c r="F817" s="25" t="s">
        <v>6220</v>
      </c>
      <c r="G817" s="29">
        <v>30</v>
      </c>
      <c r="H817" s="29">
        <v>1</v>
      </c>
      <c r="I817" s="193"/>
      <c r="J817" s="193"/>
    </row>
    <row r="818" spans="1:10" ht="15" customHeight="1">
      <c r="A818" s="27" t="s">
        <v>328</v>
      </c>
      <c r="B818" s="15" t="s">
        <v>442</v>
      </c>
      <c r="C818" s="25" t="s">
        <v>514</v>
      </c>
      <c r="D818" s="28">
        <v>300524</v>
      </c>
      <c r="E818" s="25" t="s">
        <v>6221</v>
      </c>
      <c r="F818" s="25" t="s">
        <v>6222</v>
      </c>
      <c r="G818" s="29">
        <v>142</v>
      </c>
      <c r="H818" s="29">
        <v>2</v>
      </c>
      <c r="I818" s="193"/>
      <c r="J818" s="193"/>
    </row>
    <row r="819" spans="1:10" ht="15" customHeight="1">
      <c r="A819" s="27" t="s">
        <v>328</v>
      </c>
      <c r="B819" s="15" t="s">
        <v>442</v>
      </c>
      <c r="C819" s="25" t="s">
        <v>514</v>
      </c>
      <c r="D819" s="28">
        <v>300555</v>
      </c>
      <c r="E819" s="25" t="s">
        <v>6223</v>
      </c>
      <c r="F819" s="25" t="s">
        <v>6224</v>
      </c>
      <c r="G819" s="29">
        <v>445</v>
      </c>
      <c r="H819" s="29">
        <v>6</v>
      </c>
      <c r="I819" s="193"/>
      <c r="J819" s="193"/>
    </row>
    <row r="820" spans="1:10" ht="15" customHeight="1">
      <c r="A820" s="27" t="s">
        <v>328</v>
      </c>
      <c r="B820" s="15" t="s">
        <v>442</v>
      </c>
      <c r="C820" s="25" t="s">
        <v>514</v>
      </c>
      <c r="D820" s="28">
        <v>306119</v>
      </c>
      <c r="E820" s="25" t="s">
        <v>6225</v>
      </c>
      <c r="F820" s="25" t="s">
        <v>6226</v>
      </c>
      <c r="G820" s="29">
        <v>26</v>
      </c>
      <c r="H820" s="29">
        <v>1</v>
      </c>
      <c r="I820" s="193"/>
      <c r="J820" s="193"/>
    </row>
    <row r="821" spans="1:10" ht="15" customHeight="1">
      <c r="A821" s="27" t="s">
        <v>328</v>
      </c>
      <c r="B821" s="15" t="s">
        <v>442</v>
      </c>
      <c r="C821" s="25" t="s">
        <v>514</v>
      </c>
      <c r="D821" s="28">
        <v>306121</v>
      </c>
      <c r="E821" s="25" t="s">
        <v>6227</v>
      </c>
      <c r="F821" s="25" t="s">
        <v>6228</v>
      </c>
      <c r="G821" s="29">
        <v>33</v>
      </c>
      <c r="H821" s="29">
        <v>1</v>
      </c>
      <c r="I821" s="193"/>
      <c r="J821" s="193"/>
    </row>
    <row r="822" spans="1:10" ht="15" customHeight="1">
      <c r="A822" s="27" t="s">
        <v>328</v>
      </c>
      <c r="B822" s="15" t="s">
        <v>442</v>
      </c>
      <c r="C822" s="25" t="s">
        <v>514</v>
      </c>
      <c r="D822" s="28">
        <v>501315</v>
      </c>
      <c r="E822" s="25" t="s">
        <v>6229</v>
      </c>
      <c r="F822" s="25" t="s">
        <v>6230</v>
      </c>
      <c r="G822" s="29">
        <v>24</v>
      </c>
      <c r="H822" s="29">
        <v>1</v>
      </c>
      <c r="I822" s="193"/>
      <c r="J822" s="193"/>
    </row>
    <row r="823" spans="1:10" ht="15" customHeight="1">
      <c r="A823" s="27" t="s">
        <v>328</v>
      </c>
      <c r="B823" s="15" t="s">
        <v>442</v>
      </c>
      <c r="C823" s="25" t="s">
        <v>493</v>
      </c>
      <c r="D823" s="28">
        <v>300558</v>
      </c>
      <c r="E823" s="25" t="s">
        <v>5367</v>
      </c>
      <c r="F823" s="25" t="s">
        <v>6231</v>
      </c>
      <c r="G823" s="29">
        <v>246</v>
      </c>
      <c r="H823" s="29">
        <v>3</v>
      </c>
      <c r="I823" s="193"/>
      <c r="J823" s="193"/>
    </row>
    <row r="824" spans="1:10" ht="15" customHeight="1">
      <c r="A824" s="27" t="s">
        <v>328</v>
      </c>
      <c r="B824" s="15" t="s">
        <v>442</v>
      </c>
      <c r="C824" s="25" t="s">
        <v>493</v>
      </c>
      <c r="D824" s="28">
        <v>306150</v>
      </c>
      <c r="E824" s="25" t="s">
        <v>6232</v>
      </c>
      <c r="F824" s="25" t="s">
        <v>6233</v>
      </c>
      <c r="G824" s="29">
        <v>99</v>
      </c>
      <c r="H824" s="29">
        <v>1</v>
      </c>
      <c r="I824" s="193"/>
      <c r="J824" s="193"/>
    </row>
    <row r="825" spans="1:10" ht="15" customHeight="1">
      <c r="A825" s="27" t="s">
        <v>328</v>
      </c>
      <c r="B825" s="15" t="s">
        <v>442</v>
      </c>
      <c r="C825" s="25" t="s">
        <v>493</v>
      </c>
      <c r="D825" s="28">
        <v>500970</v>
      </c>
      <c r="E825" s="25" t="s">
        <v>6234</v>
      </c>
      <c r="F825" s="25" t="s">
        <v>494</v>
      </c>
      <c r="G825" s="29">
        <v>45</v>
      </c>
      <c r="H825" s="29">
        <v>1</v>
      </c>
      <c r="I825" s="193"/>
      <c r="J825" s="193"/>
    </row>
    <row r="826" spans="1:10" ht="15" customHeight="1">
      <c r="A826" s="27" t="s">
        <v>328</v>
      </c>
      <c r="B826" s="15" t="s">
        <v>442</v>
      </c>
      <c r="C826" s="25" t="s">
        <v>464</v>
      </c>
      <c r="D826" s="28">
        <v>300561</v>
      </c>
      <c r="E826" s="25" t="s">
        <v>6235</v>
      </c>
      <c r="F826" s="25" t="s">
        <v>6236</v>
      </c>
      <c r="G826" s="29">
        <v>186</v>
      </c>
      <c r="H826" s="29">
        <v>2</v>
      </c>
      <c r="I826" s="193"/>
      <c r="J826" s="193"/>
    </row>
    <row r="827" spans="1:10" ht="15" customHeight="1">
      <c r="A827" s="27" t="s">
        <v>328</v>
      </c>
      <c r="B827" s="15" t="s">
        <v>442</v>
      </c>
      <c r="C827" s="25" t="s">
        <v>464</v>
      </c>
      <c r="D827" s="28">
        <v>306110</v>
      </c>
      <c r="E827" s="25" t="s">
        <v>5362</v>
      </c>
      <c r="F827" s="25" t="s">
        <v>6237</v>
      </c>
      <c r="G827" s="29">
        <v>224</v>
      </c>
      <c r="H827" s="29">
        <v>3</v>
      </c>
      <c r="I827" s="193"/>
      <c r="J827" s="193"/>
    </row>
    <row r="828" spans="1:10" ht="15" customHeight="1">
      <c r="A828" s="27" t="s">
        <v>328</v>
      </c>
      <c r="B828" s="15" t="s">
        <v>442</v>
      </c>
      <c r="C828" s="25" t="s">
        <v>464</v>
      </c>
      <c r="D828" s="28">
        <v>306166</v>
      </c>
      <c r="E828" s="25" t="s">
        <v>6238</v>
      </c>
      <c r="F828" s="25" t="s">
        <v>6239</v>
      </c>
      <c r="G828" s="29">
        <v>175</v>
      </c>
      <c r="H828" s="29">
        <v>2</v>
      </c>
      <c r="I828" s="193"/>
      <c r="J828" s="193"/>
    </row>
    <row r="829" spans="1:10" ht="15" customHeight="1">
      <c r="A829" s="27" t="s">
        <v>328</v>
      </c>
      <c r="B829" s="15" t="s">
        <v>442</v>
      </c>
      <c r="C829" s="25" t="s">
        <v>464</v>
      </c>
      <c r="D829" s="28">
        <v>500077</v>
      </c>
      <c r="E829" s="25" t="s">
        <v>6240</v>
      </c>
      <c r="F829" s="25" t="s">
        <v>6239</v>
      </c>
      <c r="G829" s="29">
        <v>43</v>
      </c>
      <c r="H829" s="29">
        <v>1</v>
      </c>
      <c r="I829" s="193"/>
      <c r="J829" s="193"/>
    </row>
    <row r="830" spans="1:10" ht="15" customHeight="1">
      <c r="A830" s="27" t="s">
        <v>328</v>
      </c>
      <c r="B830" s="15" t="s">
        <v>442</v>
      </c>
      <c r="C830" s="25" t="s">
        <v>166</v>
      </c>
      <c r="D830" s="28">
        <v>300563</v>
      </c>
      <c r="E830" s="25" t="s">
        <v>6241</v>
      </c>
      <c r="F830" s="25" t="s">
        <v>6242</v>
      </c>
      <c r="G830" s="29">
        <v>397</v>
      </c>
      <c r="H830" s="29">
        <v>5</v>
      </c>
      <c r="I830" s="193"/>
      <c r="J830" s="193"/>
    </row>
    <row r="831" spans="1:10" ht="15" customHeight="1">
      <c r="A831" s="27" t="s">
        <v>328</v>
      </c>
      <c r="B831" s="15" t="s">
        <v>442</v>
      </c>
      <c r="C831" s="25" t="s">
        <v>166</v>
      </c>
      <c r="D831" s="28">
        <v>500467</v>
      </c>
      <c r="E831" s="25" t="s">
        <v>6243</v>
      </c>
      <c r="F831" s="25" t="s">
        <v>466</v>
      </c>
      <c r="G831" s="29">
        <v>44</v>
      </c>
      <c r="H831" s="29">
        <v>1</v>
      </c>
      <c r="I831" s="193"/>
      <c r="J831" s="193"/>
    </row>
    <row r="832" spans="1:10" ht="15" customHeight="1">
      <c r="A832" s="27" t="s">
        <v>328</v>
      </c>
      <c r="B832" s="15" t="s">
        <v>442</v>
      </c>
      <c r="C832" s="25" t="s">
        <v>166</v>
      </c>
      <c r="D832" s="28">
        <v>501142</v>
      </c>
      <c r="E832" s="25" t="s">
        <v>6244</v>
      </c>
      <c r="F832" s="25" t="s">
        <v>466</v>
      </c>
      <c r="G832" s="29">
        <v>29</v>
      </c>
      <c r="H832" s="29">
        <v>1</v>
      </c>
      <c r="I832" s="193"/>
      <c r="J832" s="193"/>
    </row>
    <row r="833" spans="1:10" ht="15" customHeight="1">
      <c r="A833" s="27" t="s">
        <v>328</v>
      </c>
      <c r="B833" s="15" t="s">
        <v>442</v>
      </c>
      <c r="C833" s="25" t="s">
        <v>166</v>
      </c>
      <c r="D833" s="28">
        <v>501202</v>
      </c>
      <c r="E833" s="25" t="s">
        <v>5420</v>
      </c>
      <c r="F833" s="25" t="s">
        <v>466</v>
      </c>
      <c r="G833" s="29">
        <v>110</v>
      </c>
      <c r="H833" s="29">
        <v>1</v>
      </c>
      <c r="I833" s="193"/>
      <c r="J833" s="193"/>
    </row>
    <row r="834" spans="1:10" ht="15" customHeight="1">
      <c r="A834" s="27" t="s">
        <v>328</v>
      </c>
      <c r="B834" s="15" t="s">
        <v>442</v>
      </c>
      <c r="C834" s="25" t="s">
        <v>447</v>
      </c>
      <c r="D834" s="28">
        <v>300526</v>
      </c>
      <c r="E834" s="25" t="s">
        <v>6245</v>
      </c>
      <c r="F834" s="25" t="s">
        <v>6246</v>
      </c>
      <c r="G834" s="29">
        <v>105</v>
      </c>
      <c r="H834" s="29">
        <v>1</v>
      </c>
      <c r="I834" s="193"/>
      <c r="J834" s="193"/>
    </row>
    <row r="835" spans="1:10" ht="15" customHeight="1">
      <c r="A835" s="27" t="s">
        <v>328</v>
      </c>
      <c r="B835" s="15" t="s">
        <v>442</v>
      </c>
      <c r="C835" s="25" t="s">
        <v>447</v>
      </c>
      <c r="D835" s="28">
        <v>300549</v>
      </c>
      <c r="E835" s="25" t="s">
        <v>6247</v>
      </c>
      <c r="F835" s="25" t="s">
        <v>6248</v>
      </c>
      <c r="G835" s="29">
        <v>103</v>
      </c>
      <c r="H835" s="29">
        <v>1</v>
      </c>
      <c r="I835" s="193"/>
      <c r="J835" s="193"/>
    </row>
    <row r="836" spans="1:10" ht="15" customHeight="1">
      <c r="A836" s="27" t="s">
        <v>328</v>
      </c>
      <c r="B836" s="15" t="s">
        <v>442</v>
      </c>
      <c r="C836" s="25" t="s">
        <v>447</v>
      </c>
      <c r="D836" s="28">
        <v>300554</v>
      </c>
      <c r="E836" s="25" t="s">
        <v>6249</v>
      </c>
      <c r="F836" s="25" t="s">
        <v>6250</v>
      </c>
      <c r="G836" s="29">
        <v>90</v>
      </c>
      <c r="H836" s="29">
        <v>1</v>
      </c>
      <c r="I836" s="193"/>
      <c r="J836" s="193"/>
    </row>
    <row r="837" spans="1:10" ht="15" customHeight="1">
      <c r="A837" s="27" t="s">
        <v>328</v>
      </c>
      <c r="B837" s="15" t="s">
        <v>442</v>
      </c>
      <c r="C837" s="25" t="s">
        <v>447</v>
      </c>
      <c r="D837" s="28">
        <v>300560</v>
      </c>
      <c r="E837" s="25" t="s">
        <v>6251</v>
      </c>
      <c r="F837" s="25" t="s">
        <v>6252</v>
      </c>
      <c r="G837" s="29">
        <v>54</v>
      </c>
      <c r="H837" s="29">
        <v>1</v>
      </c>
      <c r="I837" s="193"/>
      <c r="J837" s="193"/>
    </row>
    <row r="838" spans="1:10" ht="15" customHeight="1">
      <c r="A838" s="27" t="s">
        <v>328</v>
      </c>
      <c r="B838" s="15" t="s">
        <v>442</v>
      </c>
      <c r="C838" s="25" t="s">
        <v>447</v>
      </c>
      <c r="D838" s="28">
        <v>300564</v>
      </c>
      <c r="E838" s="25" t="s">
        <v>6253</v>
      </c>
      <c r="F838" s="25" t="s">
        <v>6254</v>
      </c>
      <c r="G838" s="29">
        <v>233</v>
      </c>
      <c r="H838" s="29">
        <v>3</v>
      </c>
      <c r="I838" s="193"/>
      <c r="J838" s="193"/>
    </row>
    <row r="839" spans="1:10" ht="15" customHeight="1">
      <c r="A839" s="27" t="s">
        <v>328</v>
      </c>
      <c r="B839" s="15" t="s">
        <v>442</v>
      </c>
      <c r="C839" s="25" t="s">
        <v>447</v>
      </c>
      <c r="D839" s="28">
        <v>306164</v>
      </c>
      <c r="E839" s="25" t="s">
        <v>6255</v>
      </c>
      <c r="F839" s="25" t="s">
        <v>448</v>
      </c>
      <c r="G839" s="29">
        <v>127</v>
      </c>
      <c r="H839" s="29">
        <v>1</v>
      </c>
      <c r="I839" s="193"/>
      <c r="J839" s="193"/>
    </row>
    <row r="840" spans="1:10" ht="15" customHeight="1">
      <c r="A840" s="27" t="s">
        <v>328</v>
      </c>
      <c r="B840" s="15" t="s">
        <v>442</v>
      </c>
      <c r="C840" s="25" t="s">
        <v>447</v>
      </c>
      <c r="D840" s="28">
        <v>501309</v>
      </c>
      <c r="E840" s="25" t="s">
        <v>6256</v>
      </c>
      <c r="F840" s="25" t="s">
        <v>6257</v>
      </c>
      <c r="G840" s="29">
        <v>41</v>
      </c>
      <c r="H840" s="29">
        <v>1</v>
      </c>
      <c r="I840" s="193"/>
      <c r="J840" s="193"/>
    </row>
    <row r="841" spans="1:10" ht="15" customHeight="1">
      <c r="A841" s="27" t="s">
        <v>328</v>
      </c>
      <c r="B841" s="15" t="s">
        <v>442</v>
      </c>
      <c r="C841" s="25" t="s">
        <v>447</v>
      </c>
      <c r="D841" s="28">
        <v>501310</v>
      </c>
      <c r="E841" s="25" t="s">
        <v>6258</v>
      </c>
      <c r="F841" s="25" t="s">
        <v>6259</v>
      </c>
      <c r="G841" s="29">
        <v>29</v>
      </c>
      <c r="H841" s="29">
        <v>1</v>
      </c>
      <c r="I841" s="193"/>
      <c r="J841" s="193"/>
    </row>
    <row r="842" spans="1:10" ht="15" customHeight="1">
      <c r="A842" s="27" t="s">
        <v>328</v>
      </c>
      <c r="B842" s="15" t="s">
        <v>442</v>
      </c>
      <c r="C842" s="25" t="s">
        <v>447</v>
      </c>
      <c r="D842" s="28">
        <v>501311</v>
      </c>
      <c r="E842" s="25" t="s">
        <v>6260</v>
      </c>
      <c r="F842" s="25" t="s">
        <v>6261</v>
      </c>
      <c r="G842" s="29">
        <v>20</v>
      </c>
      <c r="H842" s="29">
        <v>1</v>
      </c>
      <c r="I842" s="193"/>
      <c r="J842" s="193"/>
    </row>
    <row r="843" spans="1:10" ht="15" customHeight="1">
      <c r="A843" s="27" t="s">
        <v>328</v>
      </c>
      <c r="B843" s="15" t="s">
        <v>442</v>
      </c>
      <c r="C843" s="25" t="s">
        <v>447</v>
      </c>
      <c r="D843" s="28">
        <v>501313</v>
      </c>
      <c r="E843" s="25" t="s">
        <v>6262</v>
      </c>
      <c r="F843" s="25" t="s">
        <v>6263</v>
      </c>
      <c r="G843" s="29">
        <v>41</v>
      </c>
      <c r="H843" s="29">
        <v>1</v>
      </c>
      <c r="I843" s="193"/>
      <c r="J843" s="193"/>
    </row>
    <row r="844" spans="1:10" ht="15" customHeight="1">
      <c r="A844" s="27" t="s">
        <v>328</v>
      </c>
      <c r="B844" s="15" t="s">
        <v>442</v>
      </c>
      <c r="C844" s="25" t="s">
        <v>467</v>
      </c>
      <c r="D844" s="28">
        <v>300568</v>
      </c>
      <c r="E844" s="25" t="s">
        <v>6264</v>
      </c>
      <c r="F844" s="25" t="s">
        <v>6265</v>
      </c>
      <c r="G844" s="29">
        <v>309</v>
      </c>
      <c r="H844" s="29">
        <v>4</v>
      </c>
      <c r="I844" s="193"/>
      <c r="J844" s="193"/>
    </row>
    <row r="845" spans="1:10" ht="15" customHeight="1">
      <c r="A845" s="27" t="s">
        <v>328</v>
      </c>
      <c r="B845" s="15" t="s">
        <v>442</v>
      </c>
      <c r="C845" s="25" t="s">
        <v>467</v>
      </c>
      <c r="D845" s="28">
        <v>306112</v>
      </c>
      <c r="E845" s="25" t="s">
        <v>6266</v>
      </c>
      <c r="F845" s="25" t="s">
        <v>6267</v>
      </c>
      <c r="G845" s="29">
        <v>141</v>
      </c>
      <c r="H845" s="29">
        <v>2</v>
      </c>
      <c r="I845" s="193"/>
      <c r="J845" s="193"/>
    </row>
    <row r="846" spans="1:10" ht="15" customHeight="1">
      <c r="A846" s="27" t="s">
        <v>328</v>
      </c>
      <c r="B846" s="15" t="s">
        <v>442</v>
      </c>
      <c r="C846" s="25" t="s">
        <v>467</v>
      </c>
      <c r="D846" s="28">
        <v>500071</v>
      </c>
      <c r="E846" s="25" t="s">
        <v>6036</v>
      </c>
      <c r="F846" s="25" t="s">
        <v>6268</v>
      </c>
      <c r="G846" s="29">
        <v>40</v>
      </c>
      <c r="H846" s="29">
        <v>1</v>
      </c>
      <c r="I846" s="193"/>
      <c r="J846" s="193"/>
    </row>
    <row r="847" spans="1:10" ht="15" customHeight="1">
      <c r="A847" s="27" t="s">
        <v>328</v>
      </c>
      <c r="B847" s="15" t="s">
        <v>442</v>
      </c>
      <c r="C847" s="25" t="s">
        <v>467</v>
      </c>
      <c r="D847" s="28">
        <v>500090</v>
      </c>
      <c r="E847" s="25" t="s">
        <v>6269</v>
      </c>
      <c r="F847" s="25" t="s">
        <v>6268</v>
      </c>
      <c r="G847" s="29">
        <v>81</v>
      </c>
      <c r="H847" s="29">
        <v>1</v>
      </c>
      <c r="I847" s="193"/>
      <c r="J847" s="193"/>
    </row>
    <row r="848" spans="1:10" ht="15" customHeight="1">
      <c r="A848" s="27" t="s">
        <v>328</v>
      </c>
      <c r="B848" s="15" t="s">
        <v>442</v>
      </c>
      <c r="C848" s="25" t="s">
        <v>469</v>
      </c>
      <c r="D848" s="28">
        <v>300569</v>
      </c>
      <c r="E848" s="25" t="s">
        <v>6270</v>
      </c>
      <c r="F848" s="25" t="s">
        <v>6271</v>
      </c>
      <c r="G848" s="29">
        <v>270</v>
      </c>
      <c r="H848" s="29">
        <v>3</v>
      </c>
      <c r="I848" s="193"/>
      <c r="J848" s="193"/>
    </row>
    <row r="849" spans="1:10" ht="15" customHeight="1">
      <c r="A849" s="27" t="s">
        <v>328</v>
      </c>
      <c r="B849" s="15" t="s">
        <v>442</v>
      </c>
      <c r="C849" s="25" t="s">
        <v>469</v>
      </c>
      <c r="D849" s="28">
        <v>300570</v>
      </c>
      <c r="E849" s="25" t="s">
        <v>6272</v>
      </c>
      <c r="F849" s="25" t="s">
        <v>6273</v>
      </c>
      <c r="G849" s="29">
        <v>79</v>
      </c>
      <c r="H849" s="29">
        <v>1</v>
      </c>
      <c r="I849" s="193"/>
      <c r="J849" s="193"/>
    </row>
    <row r="850" spans="1:10" ht="15" customHeight="1">
      <c r="A850" s="27" t="s">
        <v>328</v>
      </c>
      <c r="B850" s="15" t="s">
        <v>442</v>
      </c>
      <c r="C850" s="25" t="s">
        <v>469</v>
      </c>
      <c r="D850" s="28">
        <v>500067</v>
      </c>
      <c r="E850" s="25" t="s">
        <v>6274</v>
      </c>
      <c r="F850" s="25" t="s">
        <v>6275</v>
      </c>
      <c r="G850" s="29">
        <v>47</v>
      </c>
      <c r="H850" s="29">
        <v>1</v>
      </c>
      <c r="I850" s="193"/>
      <c r="J850" s="193"/>
    </row>
    <row r="851" spans="1:10" ht="15" customHeight="1">
      <c r="A851" s="27" t="s">
        <v>328</v>
      </c>
      <c r="B851" s="15" t="s">
        <v>442</v>
      </c>
      <c r="C851" s="25" t="s">
        <v>469</v>
      </c>
      <c r="D851" s="28">
        <v>500068</v>
      </c>
      <c r="E851" s="25" t="s">
        <v>6276</v>
      </c>
      <c r="F851" s="25" t="s">
        <v>6275</v>
      </c>
      <c r="G851" s="29">
        <v>48</v>
      </c>
      <c r="H851" s="29">
        <v>1</v>
      </c>
      <c r="I851" s="193"/>
      <c r="J851" s="193"/>
    </row>
    <row r="852" spans="1:10" ht="15" customHeight="1">
      <c r="A852" s="27" t="s">
        <v>328</v>
      </c>
      <c r="B852" s="15" t="s">
        <v>442</v>
      </c>
      <c r="C852" s="25" t="s">
        <v>469</v>
      </c>
      <c r="D852" s="28">
        <v>500082</v>
      </c>
      <c r="E852" s="25" t="s">
        <v>5289</v>
      </c>
      <c r="F852" s="25" t="s">
        <v>6275</v>
      </c>
      <c r="G852" s="29">
        <v>48</v>
      </c>
      <c r="H852" s="29">
        <v>1</v>
      </c>
      <c r="I852" s="193"/>
      <c r="J852" s="193"/>
    </row>
    <row r="853" spans="1:10" ht="15" customHeight="1">
      <c r="A853" s="27" t="s">
        <v>328</v>
      </c>
      <c r="B853" s="15" t="s">
        <v>442</v>
      </c>
      <c r="C853" s="25" t="s">
        <v>516</v>
      </c>
      <c r="D853" s="28">
        <v>300571</v>
      </c>
      <c r="E853" s="25" t="s">
        <v>6277</v>
      </c>
      <c r="F853" s="25" t="s">
        <v>6278</v>
      </c>
      <c r="G853" s="29">
        <v>248</v>
      </c>
      <c r="H853" s="29">
        <v>3</v>
      </c>
      <c r="I853" s="193"/>
      <c r="J853" s="193"/>
    </row>
    <row r="854" spans="1:10" ht="15" customHeight="1">
      <c r="A854" s="27" t="s">
        <v>328</v>
      </c>
      <c r="B854" s="15" t="s">
        <v>442</v>
      </c>
      <c r="C854" s="25" t="s">
        <v>516</v>
      </c>
      <c r="D854" s="28">
        <v>300572</v>
      </c>
      <c r="E854" s="25" t="s">
        <v>6279</v>
      </c>
      <c r="F854" s="25" t="s">
        <v>6280</v>
      </c>
      <c r="G854" s="29">
        <v>199</v>
      </c>
      <c r="H854" s="29">
        <v>2</v>
      </c>
      <c r="I854" s="193"/>
      <c r="J854" s="193"/>
    </row>
    <row r="855" spans="1:10" ht="15" customHeight="1">
      <c r="A855" s="27" t="s">
        <v>328</v>
      </c>
      <c r="B855" s="15" t="s">
        <v>442</v>
      </c>
      <c r="C855" s="25" t="s">
        <v>516</v>
      </c>
      <c r="D855" s="28">
        <v>300574</v>
      </c>
      <c r="E855" s="25" t="s">
        <v>6281</v>
      </c>
      <c r="F855" s="25" t="s">
        <v>6282</v>
      </c>
      <c r="G855" s="29">
        <v>473</v>
      </c>
      <c r="H855" s="29">
        <v>6</v>
      </c>
      <c r="I855" s="193"/>
      <c r="J855" s="193"/>
    </row>
    <row r="856" spans="1:10" ht="15" customHeight="1">
      <c r="A856" s="27" t="s">
        <v>328</v>
      </c>
      <c r="B856" s="15" t="s">
        <v>442</v>
      </c>
      <c r="C856" s="25" t="s">
        <v>516</v>
      </c>
      <c r="D856" s="28">
        <v>500081</v>
      </c>
      <c r="E856" s="25" t="s">
        <v>6229</v>
      </c>
      <c r="F856" s="25" t="s">
        <v>517</v>
      </c>
      <c r="G856" s="29">
        <v>153</v>
      </c>
      <c r="H856" s="29">
        <v>2</v>
      </c>
      <c r="I856" s="193"/>
      <c r="J856" s="193"/>
    </row>
    <row r="857" spans="1:10" ht="15" customHeight="1">
      <c r="A857" s="27" t="s">
        <v>328</v>
      </c>
      <c r="B857" s="15" t="s">
        <v>442</v>
      </c>
      <c r="C857" s="25" t="s">
        <v>516</v>
      </c>
      <c r="D857" s="28">
        <v>500092</v>
      </c>
      <c r="E857" s="25" t="s">
        <v>6283</v>
      </c>
      <c r="F857" s="25" t="s">
        <v>517</v>
      </c>
      <c r="G857" s="29">
        <v>254</v>
      </c>
      <c r="H857" s="29">
        <v>3</v>
      </c>
      <c r="I857" s="193"/>
      <c r="J857" s="193"/>
    </row>
    <row r="858" spans="1:10" ht="15" customHeight="1">
      <c r="A858" s="27" t="s">
        <v>328</v>
      </c>
      <c r="B858" s="15" t="s">
        <v>442</v>
      </c>
      <c r="C858" s="25" t="s">
        <v>495</v>
      </c>
      <c r="D858" s="28">
        <v>300575</v>
      </c>
      <c r="E858" s="25" t="s">
        <v>6284</v>
      </c>
      <c r="F858" s="25" t="s">
        <v>6285</v>
      </c>
      <c r="G858" s="29">
        <v>386</v>
      </c>
      <c r="H858" s="29">
        <v>5</v>
      </c>
      <c r="I858" s="193"/>
      <c r="J858" s="193"/>
    </row>
    <row r="859" spans="1:10" ht="15" customHeight="1">
      <c r="A859" s="27" t="s">
        <v>328</v>
      </c>
      <c r="B859" s="15" t="s">
        <v>442</v>
      </c>
      <c r="C859" s="25" t="s">
        <v>495</v>
      </c>
      <c r="D859" s="28">
        <v>306116</v>
      </c>
      <c r="E859" s="25" t="s">
        <v>6286</v>
      </c>
      <c r="F859" s="25" t="s">
        <v>6287</v>
      </c>
      <c r="G859" s="29">
        <v>132</v>
      </c>
      <c r="H859" s="29">
        <v>1</v>
      </c>
      <c r="I859" s="193"/>
      <c r="J859" s="193"/>
    </row>
    <row r="860" spans="1:10" ht="15" customHeight="1">
      <c r="A860" s="27" t="s">
        <v>328</v>
      </c>
      <c r="B860" s="15" t="s">
        <v>442</v>
      </c>
      <c r="C860" s="25" t="s">
        <v>495</v>
      </c>
      <c r="D860" s="28">
        <v>500075</v>
      </c>
      <c r="E860" s="25" t="s">
        <v>6288</v>
      </c>
      <c r="F860" s="25" t="s">
        <v>496</v>
      </c>
      <c r="G860" s="29">
        <v>57</v>
      </c>
      <c r="H860" s="29">
        <v>1</v>
      </c>
      <c r="I860" s="193"/>
      <c r="J860" s="193"/>
    </row>
    <row r="861" spans="1:10" ht="15" customHeight="1">
      <c r="A861" s="27" t="s">
        <v>328</v>
      </c>
      <c r="B861" s="15" t="s">
        <v>442</v>
      </c>
      <c r="C861" s="25" t="s">
        <v>495</v>
      </c>
      <c r="D861" s="28">
        <v>500076</v>
      </c>
      <c r="E861" s="25" t="s">
        <v>6289</v>
      </c>
      <c r="F861" s="25" t="s">
        <v>496</v>
      </c>
      <c r="G861" s="29">
        <v>65</v>
      </c>
      <c r="H861" s="29">
        <v>1</v>
      </c>
      <c r="I861" s="193"/>
      <c r="J861" s="193"/>
    </row>
    <row r="862" spans="1:10" ht="15" customHeight="1">
      <c r="A862" s="27" t="s">
        <v>328</v>
      </c>
      <c r="B862" s="15" t="s">
        <v>442</v>
      </c>
      <c r="C862" s="25" t="s">
        <v>471</v>
      </c>
      <c r="D862" s="28">
        <v>300580</v>
      </c>
      <c r="E862" s="25" t="s">
        <v>6290</v>
      </c>
      <c r="F862" s="25" t="s">
        <v>6291</v>
      </c>
      <c r="G862" s="29">
        <v>127</v>
      </c>
      <c r="H862" s="29">
        <v>1</v>
      </c>
      <c r="I862" s="193"/>
      <c r="J862" s="193"/>
    </row>
    <row r="863" spans="1:10" ht="15" customHeight="1">
      <c r="A863" s="27" t="s">
        <v>328</v>
      </c>
      <c r="B863" s="15" t="s">
        <v>442</v>
      </c>
      <c r="C863" s="25" t="s">
        <v>471</v>
      </c>
      <c r="D863" s="28">
        <v>306111</v>
      </c>
      <c r="E863" s="25" t="s">
        <v>6292</v>
      </c>
      <c r="F863" s="25" t="s">
        <v>6293</v>
      </c>
      <c r="G863" s="29">
        <v>58</v>
      </c>
      <c r="H863" s="29">
        <v>1</v>
      </c>
      <c r="I863" s="193"/>
      <c r="J863" s="193"/>
    </row>
    <row r="864" spans="1:10" ht="15" customHeight="1">
      <c r="A864" s="27" t="s">
        <v>328</v>
      </c>
      <c r="B864" s="15" t="s">
        <v>442</v>
      </c>
      <c r="C864" s="25" t="s">
        <v>471</v>
      </c>
      <c r="D864" s="28">
        <v>306135</v>
      </c>
      <c r="E864" s="25" t="s">
        <v>6294</v>
      </c>
      <c r="F864" s="25" t="s">
        <v>6295</v>
      </c>
      <c r="G864" s="29">
        <v>89</v>
      </c>
      <c r="H864" s="29">
        <v>1</v>
      </c>
      <c r="I864" s="193"/>
      <c r="J864" s="193"/>
    </row>
    <row r="865" spans="1:10" ht="15" customHeight="1">
      <c r="A865" s="27" t="s">
        <v>328</v>
      </c>
      <c r="B865" s="15" t="s">
        <v>442</v>
      </c>
      <c r="C865" s="25" t="s">
        <v>471</v>
      </c>
      <c r="D865" s="28">
        <v>501917</v>
      </c>
      <c r="E865" s="25" t="s">
        <v>6296</v>
      </c>
      <c r="F865" s="25" t="s">
        <v>6297</v>
      </c>
      <c r="G865" s="29">
        <v>33</v>
      </c>
      <c r="H865" s="29">
        <v>1</v>
      </c>
      <c r="I865" s="193"/>
      <c r="J865" s="193"/>
    </row>
    <row r="866" spans="1:10" ht="15" customHeight="1">
      <c r="A866" s="27" t="s">
        <v>328</v>
      </c>
      <c r="B866" s="15" t="s">
        <v>442</v>
      </c>
      <c r="C866" s="25" t="s">
        <v>473</v>
      </c>
      <c r="D866" s="28">
        <v>300562</v>
      </c>
      <c r="E866" s="25" t="s">
        <v>6298</v>
      </c>
      <c r="F866" s="25" t="s">
        <v>6299</v>
      </c>
      <c r="G866" s="29">
        <v>254</v>
      </c>
      <c r="H866" s="29">
        <v>3</v>
      </c>
      <c r="I866" s="193"/>
      <c r="J866" s="193"/>
    </row>
    <row r="867" spans="1:10" ht="15" customHeight="1">
      <c r="A867" s="27" t="s">
        <v>328</v>
      </c>
      <c r="B867" s="15" t="s">
        <v>442</v>
      </c>
      <c r="C867" s="25" t="s">
        <v>473</v>
      </c>
      <c r="D867" s="28">
        <v>300579</v>
      </c>
      <c r="E867" s="25" t="s">
        <v>6300</v>
      </c>
      <c r="F867" s="25" t="s">
        <v>6301</v>
      </c>
      <c r="G867" s="29">
        <v>756</v>
      </c>
      <c r="H867" s="29">
        <v>10</v>
      </c>
      <c r="I867" s="193"/>
      <c r="J867" s="193"/>
    </row>
    <row r="868" spans="1:10" ht="15" customHeight="1">
      <c r="A868" s="27" t="s">
        <v>328</v>
      </c>
      <c r="B868" s="15" t="s">
        <v>442</v>
      </c>
      <c r="C868" s="25" t="s">
        <v>473</v>
      </c>
      <c r="D868" s="28">
        <v>500094</v>
      </c>
      <c r="E868" s="25" t="s">
        <v>6302</v>
      </c>
      <c r="F868" s="25" t="s">
        <v>6297</v>
      </c>
      <c r="G868" s="29">
        <v>105</v>
      </c>
      <c r="H868" s="29">
        <v>1</v>
      </c>
      <c r="I868" s="193"/>
      <c r="J868" s="193"/>
    </row>
    <row r="869" spans="1:10" ht="15" customHeight="1">
      <c r="A869" s="27" t="s">
        <v>328</v>
      </c>
      <c r="B869" s="15" t="s">
        <v>442</v>
      </c>
      <c r="C869" s="25" t="s">
        <v>518</v>
      </c>
      <c r="D869" s="28">
        <v>300518</v>
      </c>
      <c r="E869" s="25" t="s">
        <v>6303</v>
      </c>
      <c r="F869" s="25" t="s">
        <v>6304</v>
      </c>
      <c r="G869" s="29">
        <v>127</v>
      </c>
      <c r="H869" s="29">
        <v>1</v>
      </c>
      <c r="I869" s="193"/>
      <c r="J869" s="193"/>
    </row>
    <row r="870" spans="1:10" ht="15" customHeight="1">
      <c r="A870" s="27" t="s">
        <v>328</v>
      </c>
      <c r="B870" s="15" t="s">
        <v>442</v>
      </c>
      <c r="C870" s="25" t="s">
        <v>518</v>
      </c>
      <c r="D870" s="28">
        <v>300534</v>
      </c>
      <c r="E870" s="25" t="s">
        <v>6305</v>
      </c>
      <c r="F870" s="25" t="s">
        <v>6306</v>
      </c>
      <c r="G870" s="29">
        <v>33</v>
      </c>
      <c r="H870" s="29">
        <v>1</v>
      </c>
      <c r="I870" s="193"/>
      <c r="J870" s="193"/>
    </row>
    <row r="871" spans="1:10" ht="15" customHeight="1">
      <c r="A871" s="27" t="s">
        <v>328</v>
      </c>
      <c r="B871" s="15" t="s">
        <v>442</v>
      </c>
      <c r="C871" s="25" t="s">
        <v>518</v>
      </c>
      <c r="D871" s="28">
        <v>300582</v>
      </c>
      <c r="E871" s="25" t="s">
        <v>6307</v>
      </c>
      <c r="F871" s="25" t="s">
        <v>6308</v>
      </c>
      <c r="G871" s="29">
        <v>103</v>
      </c>
      <c r="H871" s="29">
        <v>1</v>
      </c>
      <c r="I871" s="193"/>
      <c r="J871" s="193"/>
    </row>
    <row r="872" spans="1:10" ht="15" customHeight="1">
      <c r="A872" s="27" t="s">
        <v>328</v>
      </c>
      <c r="B872" s="15" t="s">
        <v>442</v>
      </c>
      <c r="C872" s="25" t="s">
        <v>518</v>
      </c>
      <c r="D872" s="28">
        <v>306168</v>
      </c>
      <c r="E872" s="25" t="s">
        <v>6309</v>
      </c>
      <c r="F872" s="25" t="s">
        <v>6310</v>
      </c>
      <c r="G872" s="29">
        <v>51</v>
      </c>
      <c r="H872" s="29">
        <v>1</v>
      </c>
      <c r="I872" s="193"/>
      <c r="J872" s="193"/>
    </row>
    <row r="873" spans="1:10" ht="15" customHeight="1">
      <c r="A873" s="27" t="s">
        <v>328</v>
      </c>
      <c r="B873" s="15" t="s">
        <v>442</v>
      </c>
      <c r="C873" s="25" t="s">
        <v>497</v>
      </c>
      <c r="D873" s="28">
        <v>300590</v>
      </c>
      <c r="E873" s="25" t="s">
        <v>6311</v>
      </c>
      <c r="F873" s="25" t="s">
        <v>6312</v>
      </c>
      <c r="G873" s="29">
        <v>156</v>
      </c>
      <c r="H873" s="29">
        <v>2</v>
      </c>
      <c r="I873" s="193"/>
      <c r="J873" s="193"/>
    </row>
    <row r="874" spans="1:10" ht="15" customHeight="1">
      <c r="A874" s="27" t="s">
        <v>328</v>
      </c>
      <c r="B874" s="15" t="s">
        <v>442</v>
      </c>
      <c r="C874" s="25" t="s">
        <v>497</v>
      </c>
      <c r="D874" s="28">
        <v>500013</v>
      </c>
      <c r="E874" s="25" t="s">
        <v>6313</v>
      </c>
      <c r="F874" s="25" t="s">
        <v>6314</v>
      </c>
      <c r="G874" s="29">
        <v>70</v>
      </c>
      <c r="H874" s="29">
        <v>1</v>
      </c>
      <c r="I874" s="193"/>
      <c r="J874" s="193"/>
    </row>
    <row r="875" spans="1:10" ht="15" customHeight="1">
      <c r="A875" s="27" t="s">
        <v>328</v>
      </c>
      <c r="B875" s="15" t="s">
        <v>442</v>
      </c>
      <c r="C875" s="25" t="s">
        <v>497</v>
      </c>
      <c r="D875" s="28">
        <v>500015</v>
      </c>
      <c r="E875" s="25" t="s">
        <v>6315</v>
      </c>
      <c r="F875" s="25" t="s">
        <v>6314</v>
      </c>
      <c r="G875" s="29">
        <v>74</v>
      </c>
      <c r="H875" s="29">
        <v>1</v>
      </c>
      <c r="I875" s="193"/>
      <c r="J875" s="193"/>
    </row>
    <row r="876" spans="1:10" ht="15" customHeight="1">
      <c r="A876" s="27" t="s">
        <v>328</v>
      </c>
      <c r="B876" s="15" t="s">
        <v>442</v>
      </c>
      <c r="C876" s="25" t="s">
        <v>497</v>
      </c>
      <c r="D876" s="28">
        <v>500016</v>
      </c>
      <c r="E876" s="25" t="s">
        <v>6316</v>
      </c>
      <c r="F876" s="25" t="s">
        <v>6314</v>
      </c>
      <c r="G876" s="29">
        <v>81</v>
      </c>
      <c r="H876" s="29">
        <v>1</v>
      </c>
      <c r="I876" s="193"/>
      <c r="J876" s="193"/>
    </row>
    <row r="877" spans="1:10" ht="15" customHeight="1">
      <c r="A877" s="27" t="s">
        <v>328</v>
      </c>
      <c r="B877" s="15" t="s">
        <v>442</v>
      </c>
      <c r="C877" s="25" t="s">
        <v>497</v>
      </c>
      <c r="D877" s="28">
        <v>500022</v>
      </c>
      <c r="E877" s="25" t="s">
        <v>6317</v>
      </c>
      <c r="F877" s="25" t="s">
        <v>6314</v>
      </c>
      <c r="G877" s="29">
        <v>39</v>
      </c>
      <c r="H877" s="29">
        <v>1</v>
      </c>
      <c r="I877" s="193"/>
      <c r="J877" s="193"/>
    </row>
    <row r="878" spans="1:10" ht="15" customHeight="1">
      <c r="A878" s="27" t="s">
        <v>328</v>
      </c>
      <c r="B878" s="15" t="s">
        <v>442</v>
      </c>
      <c r="C878" s="25" t="s">
        <v>497</v>
      </c>
      <c r="D878" s="28">
        <v>500083</v>
      </c>
      <c r="E878" s="25" t="s">
        <v>6318</v>
      </c>
      <c r="F878" s="25" t="s">
        <v>6314</v>
      </c>
      <c r="G878" s="29">
        <v>35</v>
      </c>
      <c r="H878" s="29">
        <v>1</v>
      </c>
      <c r="I878" s="193"/>
      <c r="J878" s="193"/>
    </row>
    <row r="879" spans="1:10" ht="15" customHeight="1">
      <c r="A879" s="27" t="s">
        <v>328</v>
      </c>
      <c r="B879" s="15" t="s">
        <v>442</v>
      </c>
      <c r="C879" s="25" t="s">
        <v>520</v>
      </c>
      <c r="D879" s="28">
        <v>300591</v>
      </c>
      <c r="E879" s="25" t="s">
        <v>6319</v>
      </c>
      <c r="F879" s="25" t="s">
        <v>6320</v>
      </c>
      <c r="G879" s="29">
        <v>309</v>
      </c>
      <c r="H879" s="29">
        <v>4</v>
      </c>
      <c r="I879" s="193"/>
      <c r="J879" s="193"/>
    </row>
    <row r="880" spans="1:10" ht="15" customHeight="1">
      <c r="A880" s="27" t="s">
        <v>328</v>
      </c>
      <c r="B880" s="15" t="s">
        <v>442</v>
      </c>
      <c r="C880" s="25" t="s">
        <v>520</v>
      </c>
      <c r="D880" s="28">
        <v>306123</v>
      </c>
      <c r="E880" s="25" t="s">
        <v>6321</v>
      </c>
      <c r="F880" s="25" t="s">
        <v>6322</v>
      </c>
      <c r="G880" s="29">
        <v>61</v>
      </c>
      <c r="H880" s="29">
        <v>1</v>
      </c>
      <c r="I880" s="193"/>
      <c r="J880" s="193"/>
    </row>
    <row r="881" spans="1:10" ht="15" customHeight="1">
      <c r="A881" s="27" t="s">
        <v>328</v>
      </c>
      <c r="B881" s="15" t="s">
        <v>442</v>
      </c>
      <c r="C881" s="25" t="s">
        <v>520</v>
      </c>
      <c r="D881" s="28">
        <v>500091</v>
      </c>
      <c r="E881" s="25" t="s">
        <v>6323</v>
      </c>
      <c r="F881" s="25" t="s">
        <v>6324</v>
      </c>
      <c r="G881" s="29">
        <v>65</v>
      </c>
      <c r="H881" s="29">
        <v>1</v>
      </c>
      <c r="I881" s="193"/>
      <c r="J881" s="193"/>
    </row>
    <row r="882" spans="1:10" ht="15" customHeight="1">
      <c r="A882" s="27" t="s">
        <v>328</v>
      </c>
      <c r="B882" s="15" t="s">
        <v>442</v>
      </c>
      <c r="C882" s="25" t="s">
        <v>298</v>
      </c>
      <c r="D882" s="28">
        <v>300512</v>
      </c>
      <c r="E882" s="25" t="s">
        <v>6325</v>
      </c>
      <c r="F882" s="25" t="s">
        <v>6326</v>
      </c>
      <c r="G882" s="29">
        <v>280</v>
      </c>
      <c r="H882" s="29">
        <v>4</v>
      </c>
      <c r="I882" s="193"/>
      <c r="J882" s="193"/>
    </row>
    <row r="883" spans="1:10" ht="15" customHeight="1">
      <c r="A883" s="27" t="s">
        <v>328</v>
      </c>
      <c r="B883" s="15" t="s">
        <v>442</v>
      </c>
      <c r="C883" s="25" t="s">
        <v>298</v>
      </c>
      <c r="D883" s="28">
        <v>300513</v>
      </c>
      <c r="E883" s="25" t="s">
        <v>6327</v>
      </c>
      <c r="F883" s="25" t="s">
        <v>6328</v>
      </c>
      <c r="G883" s="29">
        <v>77</v>
      </c>
      <c r="H883" s="29">
        <v>1</v>
      </c>
      <c r="I883" s="193"/>
      <c r="J883" s="193"/>
    </row>
    <row r="884" spans="1:10" ht="15" customHeight="1">
      <c r="A884" s="27" t="s">
        <v>328</v>
      </c>
      <c r="B884" s="15" t="s">
        <v>442</v>
      </c>
      <c r="C884" s="25" t="s">
        <v>298</v>
      </c>
      <c r="D884" s="28">
        <v>300514</v>
      </c>
      <c r="E884" s="25" t="s">
        <v>6329</v>
      </c>
      <c r="F884" s="25" t="s">
        <v>6330</v>
      </c>
      <c r="G884" s="29">
        <v>146</v>
      </c>
      <c r="H884" s="29">
        <v>2</v>
      </c>
      <c r="I884" s="193"/>
      <c r="J884" s="193"/>
    </row>
    <row r="885" spans="1:10" ht="15" customHeight="1">
      <c r="A885" s="27" t="s">
        <v>328</v>
      </c>
      <c r="B885" s="15" t="s">
        <v>442</v>
      </c>
      <c r="C885" s="25" t="s">
        <v>298</v>
      </c>
      <c r="D885" s="28">
        <v>306160</v>
      </c>
      <c r="E885" s="25" t="s">
        <v>6331</v>
      </c>
      <c r="F885" s="25" t="s">
        <v>6332</v>
      </c>
      <c r="G885" s="29">
        <v>62</v>
      </c>
      <c r="H885" s="29">
        <v>1</v>
      </c>
      <c r="I885" s="193"/>
      <c r="J885" s="193"/>
    </row>
    <row r="886" spans="1:10" ht="15" customHeight="1">
      <c r="A886" s="27" t="s">
        <v>328</v>
      </c>
      <c r="B886" s="15" t="s">
        <v>442</v>
      </c>
      <c r="C886" s="25" t="s">
        <v>298</v>
      </c>
      <c r="D886" s="28">
        <v>500093</v>
      </c>
      <c r="E886" s="25" t="s">
        <v>6333</v>
      </c>
      <c r="F886" s="25" t="s">
        <v>6332</v>
      </c>
      <c r="G886" s="29">
        <v>43</v>
      </c>
      <c r="H886" s="29">
        <v>1</v>
      </c>
      <c r="I886" s="193"/>
      <c r="J886" s="193"/>
    </row>
    <row r="887" spans="1:10" ht="15" customHeight="1">
      <c r="A887" s="27" t="s">
        <v>328</v>
      </c>
      <c r="B887" s="15" t="s">
        <v>442</v>
      </c>
      <c r="C887" s="25" t="s">
        <v>298</v>
      </c>
      <c r="D887" s="28">
        <v>501615</v>
      </c>
      <c r="E887" s="25" t="s">
        <v>5708</v>
      </c>
      <c r="F887" s="25" t="s">
        <v>6332</v>
      </c>
      <c r="G887" s="29">
        <v>34</v>
      </c>
      <c r="H887" s="29">
        <v>1</v>
      </c>
      <c r="I887" s="193"/>
      <c r="J887" s="193"/>
    </row>
    <row r="888" spans="1:10" ht="15" customHeight="1">
      <c r="A888" s="27" t="s">
        <v>328</v>
      </c>
      <c r="B888" s="15" t="s">
        <v>442</v>
      </c>
      <c r="C888" s="25" t="s">
        <v>476</v>
      </c>
      <c r="D888" s="28">
        <v>300592</v>
      </c>
      <c r="E888" s="25" t="s">
        <v>6334</v>
      </c>
      <c r="F888" s="25" t="s">
        <v>6335</v>
      </c>
      <c r="G888" s="29">
        <v>299</v>
      </c>
      <c r="H888" s="29">
        <v>4</v>
      </c>
      <c r="I888" s="193"/>
      <c r="J888" s="193"/>
    </row>
    <row r="889" spans="1:10" ht="15" customHeight="1">
      <c r="A889" s="27" t="s">
        <v>328</v>
      </c>
      <c r="B889" s="15" t="s">
        <v>442</v>
      </c>
      <c r="C889" s="25" t="s">
        <v>476</v>
      </c>
      <c r="D889" s="28">
        <v>300594</v>
      </c>
      <c r="E889" s="25" t="s">
        <v>6336</v>
      </c>
      <c r="F889" s="25" t="s">
        <v>6337</v>
      </c>
      <c r="G889" s="29">
        <v>69</v>
      </c>
      <c r="H889" s="29">
        <v>1</v>
      </c>
      <c r="I889" s="193"/>
      <c r="J889" s="193"/>
    </row>
    <row r="890" spans="1:10" ht="15" customHeight="1">
      <c r="A890" s="27" t="s">
        <v>328</v>
      </c>
      <c r="B890" s="15" t="s">
        <v>442</v>
      </c>
      <c r="C890" s="25" t="s">
        <v>476</v>
      </c>
      <c r="D890" s="28">
        <v>300595</v>
      </c>
      <c r="E890" s="25" t="s">
        <v>6338</v>
      </c>
      <c r="F890" s="25" t="s">
        <v>6339</v>
      </c>
      <c r="G890" s="29">
        <v>83</v>
      </c>
      <c r="H890" s="29">
        <v>1</v>
      </c>
      <c r="I890" s="193"/>
      <c r="J890" s="193"/>
    </row>
    <row r="891" spans="1:10" ht="15" customHeight="1">
      <c r="A891" s="27" t="s">
        <v>328</v>
      </c>
      <c r="B891" s="15" t="s">
        <v>442</v>
      </c>
      <c r="C891" s="25" t="s">
        <v>476</v>
      </c>
      <c r="D891" s="28">
        <v>306137</v>
      </c>
      <c r="E891" s="25" t="s">
        <v>6340</v>
      </c>
      <c r="F891" s="25" t="s">
        <v>6341</v>
      </c>
      <c r="G891" s="29">
        <v>79</v>
      </c>
      <c r="H891" s="29">
        <v>1</v>
      </c>
      <c r="I891" s="193"/>
      <c r="J891" s="193"/>
    </row>
    <row r="892" spans="1:10" ht="15" customHeight="1">
      <c r="A892" s="27" t="s">
        <v>328</v>
      </c>
      <c r="B892" s="15" t="s">
        <v>442</v>
      </c>
      <c r="C892" s="25" t="s">
        <v>476</v>
      </c>
      <c r="D892" s="28">
        <v>306148</v>
      </c>
      <c r="E892" s="25" t="s">
        <v>6342</v>
      </c>
      <c r="F892" s="25" t="s">
        <v>6343</v>
      </c>
      <c r="G892" s="29">
        <v>35</v>
      </c>
      <c r="H892" s="29">
        <v>1</v>
      </c>
      <c r="I892" s="193"/>
      <c r="J892" s="193"/>
    </row>
    <row r="893" spans="1:10" ht="15" customHeight="1">
      <c r="A893" s="27" t="s">
        <v>328</v>
      </c>
      <c r="B893" s="15" t="s">
        <v>442</v>
      </c>
      <c r="C893" s="25" t="s">
        <v>476</v>
      </c>
      <c r="D893" s="28">
        <v>500011</v>
      </c>
      <c r="E893" s="25" t="s">
        <v>6344</v>
      </c>
      <c r="F893" s="25" t="s">
        <v>6345</v>
      </c>
      <c r="G893" s="29">
        <v>75</v>
      </c>
      <c r="H893" s="29">
        <v>1</v>
      </c>
      <c r="I893" s="193"/>
      <c r="J893" s="193"/>
    </row>
    <row r="894" spans="1:10" ht="15" customHeight="1">
      <c r="A894" s="27" t="s">
        <v>328</v>
      </c>
      <c r="B894" s="15" t="s">
        <v>442</v>
      </c>
      <c r="C894" s="25" t="s">
        <v>476</v>
      </c>
      <c r="D894" s="28">
        <v>500069</v>
      </c>
      <c r="E894" s="25" t="s">
        <v>6346</v>
      </c>
      <c r="F894" s="25" t="s">
        <v>6345</v>
      </c>
      <c r="G894" s="29">
        <v>39</v>
      </c>
      <c r="H894" s="29">
        <v>1</v>
      </c>
      <c r="I894" s="193"/>
      <c r="J894" s="193"/>
    </row>
    <row r="895" spans="1:10" ht="15" customHeight="1">
      <c r="A895" s="27" t="s">
        <v>328</v>
      </c>
      <c r="B895" s="15" t="s">
        <v>442</v>
      </c>
      <c r="C895" s="25" t="s">
        <v>476</v>
      </c>
      <c r="D895" s="28">
        <v>500086</v>
      </c>
      <c r="E895" s="25" t="s">
        <v>6347</v>
      </c>
      <c r="F895" s="25" t="s">
        <v>6345</v>
      </c>
      <c r="G895" s="29">
        <v>51</v>
      </c>
      <c r="H895" s="29">
        <v>1</v>
      </c>
      <c r="I895" s="193"/>
      <c r="J895" s="193"/>
    </row>
    <row r="896" spans="1:10" ht="15" customHeight="1">
      <c r="A896" s="27" t="s">
        <v>328</v>
      </c>
      <c r="B896" s="15" t="s">
        <v>442</v>
      </c>
      <c r="C896" s="25" t="s">
        <v>476</v>
      </c>
      <c r="D896" s="28">
        <v>501150</v>
      </c>
      <c r="E896" s="25" t="s">
        <v>6348</v>
      </c>
      <c r="F896" s="25" t="s">
        <v>6345</v>
      </c>
      <c r="G896" s="29">
        <v>50</v>
      </c>
      <c r="H896" s="29">
        <v>1</v>
      </c>
      <c r="I896" s="193"/>
      <c r="J896" s="193"/>
    </row>
    <row r="897" spans="1:10" ht="15" customHeight="1">
      <c r="A897" s="27" t="s">
        <v>328</v>
      </c>
      <c r="B897" s="15" t="s">
        <v>442</v>
      </c>
      <c r="C897" s="25" t="s">
        <v>476</v>
      </c>
      <c r="D897" s="28">
        <v>501588</v>
      </c>
      <c r="E897" s="25" t="s">
        <v>6349</v>
      </c>
      <c r="F897" s="25" t="s">
        <v>6345</v>
      </c>
      <c r="G897" s="29">
        <v>37</v>
      </c>
      <c r="H897" s="29">
        <v>1</v>
      </c>
      <c r="I897" s="193"/>
      <c r="J897" s="193"/>
    </row>
    <row r="898" spans="1:10" ht="15" customHeight="1">
      <c r="A898" s="27" t="s">
        <v>328</v>
      </c>
      <c r="B898" s="15" t="s">
        <v>442</v>
      </c>
      <c r="C898" s="25" t="s">
        <v>476</v>
      </c>
      <c r="D898" s="28">
        <v>501675</v>
      </c>
      <c r="E898" s="25" t="s">
        <v>6350</v>
      </c>
      <c r="F898" s="25" t="s">
        <v>6345</v>
      </c>
      <c r="G898" s="29">
        <v>58</v>
      </c>
      <c r="H898" s="29">
        <v>1</v>
      </c>
      <c r="I898" s="193"/>
      <c r="J898" s="193"/>
    </row>
    <row r="899" spans="1:10" ht="15" customHeight="1">
      <c r="A899" s="27" t="s">
        <v>328</v>
      </c>
      <c r="B899" s="15" t="s">
        <v>442</v>
      </c>
      <c r="C899" s="25" t="s">
        <v>476</v>
      </c>
      <c r="D899" s="28">
        <v>501894</v>
      </c>
      <c r="E899" s="25" t="s">
        <v>6351</v>
      </c>
      <c r="F899" s="25" t="s">
        <v>6345</v>
      </c>
      <c r="G899" s="29">
        <v>52</v>
      </c>
      <c r="H899" s="29">
        <v>1</v>
      </c>
      <c r="I899" s="193"/>
      <c r="J899" s="193"/>
    </row>
    <row r="900" spans="1:10" ht="15" customHeight="1">
      <c r="A900" s="27" t="s">
        <v>328</v>
      </c>
      <c r="B900" s="15" t="s">
        <v>442</v>
      </c>
      <c r="C900" s="25" t="s">
        <v>476</v>
      </c>
      <c r="D900" s="28">
        <v>502130</v>
      </c>
      <c r="E900" s="25" t="s">
        <v>6352</v>
      </c>
      <c r="F900" s="25" t="s">
        <v>6345</v>
      </c>
      <c r="G900" s="29">
        <v>15</v>
      </c>
      <c r="H900" s="29">
        <v>1</v>
      </c>
      <c r="I900" s="193"/>
      <c r="J900" s="193"/>
    </row>
    <row r="901" spans="1:10" ht="15" customHeight="1">
      <c r="A901" s="27" t="s">
        <v>328</v>
      </c>
      <c r="B901" s="15" t="s">
        <v>442</v>
      </c>
      <c r="C901" s="25" t="s">
        <v>478</v>
      </c>
      <c r="D901" s="28">
        <v>300593</v>
      </c>
      <c r="E901" s="25" t="s">
        <v>6353</v>
      </c>
      <c r="F901" s="25" t="s">
        <v>6354</v>
      </c>
      <c r="G901" s="29">
        <v>165</v>
      </c>
      <c r="H901" s="29">
        <v>2</v>
      </c>
      <c r="I901" s="193"/>
      <c r="J901" s="193"/>
    </row>
    <row r="902" spans="1:10" ht="15" customHeight="1">
      <c r="A902" s="27" t="s">
        <v>328</v>
      </c>
      <c r="B902" s="15" t="s">
        <v>442</v>
      </c>
      <c r="C902" s="25" t="s">
        <v>478</v>
      </c>
      <c r="D902" s="28">
        <v>500014</v>
      </c>
      <c r="E902" s="25" t="s">
        <v>6355</v>
      </c>
      <c r="F902" s="25" t="s">
        <v>6345</v>
      </c>
      <c r="G902" s="29">
        <v>84</v>
      </c>
      <c r="H902" s="29">
        <v>1</v>
      </c>
      <c r="I902" s="193"/>
      <c r="J902" s="193"/>
    </row>
    <row r="903" spans="1:10" ht="15" customHeight="1">
      <c r="A903" s="27" t="s">
        <v>328</v>
      </c>
      <c r="B903" s="15" t="s">
        <v>442</v>
      </c>
      <c r="C903" s="25" t="s">
        <v>478</v>
      </c>
      <c r="D903" s="28">
        <v>500070</v>
      </c>
      <c r="E903" s="25" t="s">
        <v>6356</v>
      </c>
      <c r="F903" s="25" t="s">
        <v>6345</v>
      </c>
      <c r="G903" s="29">
        <v>81</v>
      </c>
      <c r="H903" s="29">
        <v>1</v>
      </c>
      <c r="I903" s="193"/>
      <c r="J903" s="193"/>
    </row>
    <row r="904" spans="1:10" ht="15" customHeight="1">
      <c r="A904" s="27" t="s">
        <v>328</v>
      </c>
      <c r="B904" s="15" t="s">
        <v>442</v>
      </c>
      <c r="C904" s="25" t="s">
        <v>478</v>
      </c>
      <c r="D904" s="28">
        <v>500085</v>
      </c>
      <c r="E904" s="25" t="s">
        <v>6357</v>
      </c>
      <c r="F904" s="25" t="s">
        <v>6345</v>
      </c>
      <c r="G904" s="29">
        <v>17</v>
      </c>
      <c r="H904" s="29">
        <v>1</v>
      </c>
      <c r="I904" s="193"/>
      <c r="J904" s="193"/>
    </row>
    <row r="905" spans="1:10" ht="15" customHeight="1">
      <c r="A905" s="27" t="s">
        <v>328</v>
      </c>
      <c r="B905" s="15" t="s">
        <v>442</v>
      </c>
      <c r="C905" s="25" t="s">
        <v>478</v>
      </c>
      <c r="D905" s="28">
        <v>500095</v>
      </c>
      <c r="E905" s="25" t="s">
        <v>6358</v>
      </c>
      <c r="F905" s="25" t="s">
        <v>6345</v>
      </c>
      <c r="G905" s="29">
        <v>122</v>
      </c>
      <c r="H905" s="29">
        <v>1</v>
      </c>
      <c r="I905" s="193"/>
      <c r="J905" s="193"/>
    </row>
    <row r="906" spans="1:10" ht="15" customHeight="1">
      <c r="A906" s="27" t="s">
        <v>328</v>
      </c>
      <c r="B906" s="15" t="s">
        <v>442</v>
      </c>
      <c r="C906" s="25" t="s">
        <v>478</v>
      </c>
      <c r="D906" s="28">
        <v>500501</v>
      </c>
      <c r="E906" s="25" t="s">
        <v>6088</v>
      </c>
      <c r="F906" s="25" t="s">
        <v>6345</v>
      </c>
      <c r="G906" s="29">
        <v>32</v>
      </c>
      <c r="H906" s="29">
        <v>1</v>
      </c>
      <c r="I906" s="193"/>
      <c r="J906" s="193"/>
    </row>
    <row r="907" spans="1:10" ht="15" customHeight="1">
      <c r="A907" s="27" t="s">
        <v>328</v>
      </c>
      <c r="B907" s="15" t="s">
        <v>442</v>
      </c>
      <c r="C907" s="25" t="s">
        <v>478</v>
      </c>
      <c r="D907" s="28">
        <v>500502</v>
      </c>
      <c r="E907" s="25" t="s">
        <v>6359</v>
      </c>
      <c r="F907" s="25" t="s">
        <v>6345</v>
      </c>
      <c r="G907" s="29">
        <v>51</v>
      </c>
      <c r="H907" s="29">
        <v>1</v>
      </c>
      <c r="I907" s="193"/>
      <c r="J907" s="193"/>
    </row>
    <row r="908" spans="1:10" ht="15" customHeight="1">
      <c r="A908" s="27" t="s">
        <v>328</v>
      </c>
      <c r="B908" s="15" t="s">
        <v>442</v>
      </c>
      <c r="C908" s="25" t="s">
        <v>478</v>
      </c>
      <c r="D908" s="28">
        <v>501132</v>
      </c>
      <c r="E908" s="25" t="s">
        <v>6360</v>
      </c>
      <c r="F908" s="25" t="s">
        <v>6345</v>
      </c>
      <c r="G908" s="29">
        <v>52</v>
      </c>
      <c r="H908" s="29">
        <v>1</v>
      </c>
      <c r="I908" s="193"/>
      <c r="J908" s="193"/>
    </row>
    <row r="909" spans="1:10" ht="15" customHeight="1">
      <c r="A909" s="27" t="s">
        <v>328</v>
      </c>
      <c r="B909" s="15" t="s">
        <v>442</v>
      </c>
      <c r="C909" s="25" t="s">
        <v>499</v>
      </c>
      <c r="D909" s="28">
        <v>300581</v>
      </c>
      <c r="E909" s="25" t="s">
        <v>6361</v>
      </c>
      <c r="F909" s="25" t="s">
        <v>6362</v>
      </c>
      <c r="G909" s="29">
        <v>331</v>
      </c>
      <c r="H909" s="29">
        <v>4</v>
      </c>
      <c r="I909" s="193"/>
      <c r="J909" s="193"/>
    </row>
    <row r="910" spans="1:10" ht="15" customHeight="1">
      <c r="A910" s="27" t="s">
        <v>328</v>
      </c>
      <c r="B910" s="15" t="s">
        <v>442</v>
      </c>
      <c r="C910" s="25" t="s">
        <v>499</v>
      </c>
      <c r="D910" s="28">
        <v>300596</v>
      </c>
      <c r="E910" s="25" t="s">
        <v>6363</v>
      </c>
      <c r="F910" s="25" t="s">
        <v>6364</v>
      </c>
      <c r="G910" s="29">
        <v>401</v>
      </c>
      <c r="H910" s="29">
        <v>5</v>
      </c>
      <c r="I910" s="193"/>
      <c r="J910" s="193"/>
    </row>
    <row r="911" spans="1:10" ht="15" customHeight="1">
      <c r="A911" s="27" t="s">
        <v>328</v>
      </c>
      <c r="B911" s="15" t="s">
        <v>442</v>
      </c>
      <c r="C911" s="25" t="s">
        <v>499</v>
      </c>
      <c r="D911" s="28">
        <v>501888</v>
      </c>
      <c r="E911" s="25" t="s">
        <v>6365</v>
      </c>
      <c r="F911" s="25" t="s">
        <v>502</v>
      </c>
      <c r="G911" s="29">
        <v>61</v>
      </c>
      <c r="H911" s="29">
        <v>1</v>
      </c>
      <c r="I911" s="193"/>
      <c r="J911" s="193"/>
    </row>
    <row r="912" spans="1:10" ht="15" customHeight="1">
      <c r="A912" s="27" t="s">
        <v>328</v>
      </c>
      <c r="B912" s="15" t="s">
        <v>442</v>
      </c>
      <c r="C912" s="25" t="s">
        <v>501</v>
      </c>
      <c r="D912" s="28">
        <v>306117</v>
      </c>
      <c r="E912" s="25" t="s">
        <v>6366</v>
      </c>
      <c r="F912" s="25" t="s">
        <v>6367</v>
      </c>
      <c r="G912" s="29">
        <v>86</v>
      </c>
      <c r="H912" s="29">
        <v>1</v>
      </c>
      <c r="I912" s="193"/>
      <c r="J912" s="193"/>
    </row>
    <row r="913" spans="1:10" ht="15" customHeight="1">
      <c r="A913" s="27" t="s">
        <v>328</v>
      </c>
      <c r="B913" s="15" t="s">
        <v>442</v>
      </c>
      <c r="C913" s="25" t="s">
        <v>501</v>
      </c>
      <c r="D913" s="28">
        <v>306127</v>
      </c>
      <c r="E913" s="25" t="s">
        <v>6368</v>
      </c>
      <c r="F913" s="25" t="s">
        <v>6369</v>
      </c>
      <c r="G913" s="29">
        <v>196</v>
      </c>
      <c r="H913" s="29">
        <v>2</v>
      </c>
      <c r="I913" s="193"/>
      <c r="J913" s="193"/>
    </row>
    <row r="914" spans="1:10" ht="15" customHeight="1">
      <c r="A914" s="27" t="s">
        <v>328</v>
      </c>
      <c r="B914" s="15" t="s">
        <v>442</v>
      </c>
      <c r="C914" s="25" t="s">
        <v>449</v>
      </c>
      <c r="D914" s="28">
        <v>300597</v>
      </c>
      <c r="E914" s="25" t="s">
        <v>6370</v>
      </c>
      <c r="F914" s="25" t="s">
        <v>6371</v>
      </c>
      <c r="G914" s="29">
        <v>156</v>
      </c>
      <c r="H914" s="29">
        <v>2</v>
      </c>
      <c r="I914" s="193"/>
      <c r="J914" s="193"/>
    </row>
    <row r="915" spans="1:10" ht="15" customHeight="1">
      <c r="A915" s="27" t="s">
        <v>328</v>
      </c>
      <c r="B915" s="15" t="s">
        <v>442</v>
      </c>
      <c r="C915" s="25" t="s">
        <v>449</v>
      </c>
      <c r="D915" s="28">
        <v>300601</v>
      </c>
      <c r="E915" s="25" t="s">
        <v>6372</v>
      </c>
      <c r="F915" s="25" t="s">
        <v>6373</v>
      </c>
      <c r="G915" s="29">
        <v>162</v>
      </c>
      <c r="H915" s="29">
        <v>2</v>
      </c>
      <c r="I915" s="193"/>
      <c r="J915" s="193"/>
    </row>
    <row r="916" spans="1:10" ht="15" customHeight="1">
      <c r="A916" s="27" t="s">
        <v>328</v>
      </c>
      <c r="B916" s="15" t="s">
        <v>442</v>
      </c>
      <c r="C916" s="25" t="s">
        <v>449</v>
      </c>
      <c r="D916" s="28">
        <v>306132</v>
      </c>
      <c r="E916" s="25" t="s">
        <v>6374</v>
      </c>
      <c r="F916" s="25" t="s">
        <v>6375</v>
      </c>
      <c r="G916" s="29">
        <v>69</v>
      </c>
      <c r="H916" s="29">
        <v>1</v>
      </c>
      <c r="I916" s="193"/>
      <c r="J916" s="193"/>
    </row>
    <row r="917" spans="1:10" ht="15" customHeight="1">
      <c r="A917" s="27" t="s">
        <v>328</v>
      </c>
      <c r="B917" s="15" t="s">
        <v>442</v>
      </c>
      <c r="C917" s="25" t="s">
        <v>449</v>
      </c>
      <c r="D917" s="28">
        <v>330501</v>
      </c>
      <c r="E917" s="25" t="s">
        <v>6376</v>
      </c>
      <c r="F917" s="25" t="s">
        <v>6377</v>
      </c>
      <c r="G917" s="29">
        <v>87</v>
      </c>
      <c r="H917" s="29">
        <v>1</v>
      </c>
      <c r="I917" s="193"/>
      <c r="J917" s="193"/>
    </row>
    <row r="918" spans="1:10" ht="15" customHeight="1">
      <c r="A918" s="27" t="s">
        <v>328</v>
      </c>
      <c r="B918" s="15" t="s">
        <v>442</v>
      </c>
      <c r="C918" s="25" t="s">
        <v>118</v>
      </c>
      <c r="D918" s="28">
        <v>300603</v>
      </c>
      <c r="E918" s="25" t="s">
        <v>6378</v>
      </c>
      <c r="F918" s="25" t="s">
        <v>6379</v>
      </c>
      <c r="G918" s="29">
        <v>361</v>
      </c>
      <c r="H918" s="29">
        <v>5</v>
      </c>
      <c r="I918" s="193"/>
      <c r="J918" s="193"/>
    </row>
    <row r="919" spans="1:10" ht="15" customHeight="1">
      <c r="A919" s="27" t="s">
        <v>328</v>
      </c>
      <c r="B919" s="15" t="s">
        <v>442</v>
      </c>
      <c r="C919" s="25" t="s">
        <v>118</v>
      </c>
      <c r="D919" s="28">
        <v>300604</v>
      </c>
      <c r="E919" s="25" t="s">
        <v>6380</v>
      </c>
      <c r="F919" s="25" t="s">
        <v>6381</v>
      </c>
      <c r="G919" s="29">
        <v>75</v>
      </c>
      <c r="H919" s="29">
        <v>1</v>
      </c>
      <c r="I919" s="193"/>
      <c r="J919" s="193"/>
    </row>
    <row r="920" spans="1:10" ht="15" customHeight="1">
      <c r="A920" s="27" t="s">
        <v>328</v>
      </c>
      <c r="B920" s="15" t="s">
        <v>442</v>
      </c>
      <c r="C920" s="25" t="s">
        <v>118</v>
      </c>
      <c r="D920" s="28">
        <v>300605</v>
      </c>
      <c r="E920" s="25" t="s">
        <v>6382</v>
      </c>
      <c r="F920" s="25" t="s">
        <v>6383</v>
      </c>
      <c r="G920" s="29">
        <v>119</v>
      </c>
      <c r="H920" s="29">
        <v>1</v>
      </c>
      <c r="I920" s="193"/>
      <c r="J920" s="193"/>
    </row>
    <row r="921" spans="1:10" ht="15" customHeight="1">
      <c r="A921" s="27" t="s">
        <v>328</v>
      </c>
      <c r="B921" s="15" t="s">
        <v>442</v>
      </c>
      <c r="C921" s="25" t="s">
        <v>172</v>
      </c>
      <c r="D921" s="28">
        <v>300606</v>
      </c>
      <c r="E921" s="25" t="s">
        <v>6384</v>
      </c>
      <c r="F921" s="25" t="s">
        <v>6385</v>
      </c>
      <c r="G921" s="29">
        <v>317</v>
      </c>
      <c r="H921" s="29">
        <v>4</v>
      </c>
      <c r="I921" s="193"/>
      <c r="J921" s="193"/>
    </row>
    <row r="922" spans="1:10" ht="15" customHeight="1">
      <c r="A922" s="27" t="s">
        <v>328</v>
      </c>
      <c r="B922" s="15" t="s">
        <v>442</v>
      </c>
      <c r="C922" s="25" t="s">
        <v>172</v>
      </c>
      <c r="D922" s="28">
        <v>306101</v>
      </c>
      <c r="E922" s="25" t="s">
        <v>6386</v>
      </c>
      <c r="F922" s="25" t="s">
        <v>6387</v>
      </c>
      <c r="G922" s="29">
        <v>152</v>
      </c>
      <c r="H922" s="29">
        <v>2</v>
      </c>
      <c r="I922" s="193"/>
      <c r="J922" s="193"/>
    </row>
    <row r="923" spans="1:10" ht="15" customHeight="1">
      <c r="A923" s="27" t="s">
        <v>328</v>
      </c>
      <c r="B923" s="15" t="s">
        <v>442</v>
      </c>
      <c r="C923" s="25" t="s">
        <v>172</v>
      </c>
      <c r="D923" s="28">
        <v>501307</v>
      </c>
      <c r="E923" s="25" t="s">
        <v>6388</v>
      </c>
      <c r="F923" s="25" t="s">
        <v>6389</v>
      </c>
      <c r="G923" s="29">
        <v>30</v>
      </c>
      <c r="H923" s="29">
        <v>1</v>
      </c>
      <c r="I923" s="193"/>
      <c r="J923" s="193"/>
    </row>
    <row r="924" spans="1:10" ht="15" customHeight="1">
      <c r="A924" s="27" t="s">
        <v>328</v>
      </c>
      <c r="B924" s="15" t="s">
        <v>442</v>
      </c>
      <c r="C924" s="25" t="s">
        <v>172</v>
      </c>
      <c r="D924" s="28">
        <v>501323</v>
      </c>
      <c r="E924" s="25" t="s">
        <v>5247</v>
      </c>
      <c r="F924" s="25" t="s">
        <v>6389</v>
      </c>
      <c r="G924" s="29">
        <v>58</v>
      </c>
      <c r="H924" s="29">
        <v>1</v>
      </c>
      <c r="I924" s="193"/>
      <c r="J924" s="193"/>
    </row>
    <row r="925" spans="1:10" ht="15" customHeight="1">
      <c r="A925" s="27" t="s">
        <v>328</v>
      </c>
      <c r="B925" s="15" t="s">
        <v>442</v>
      </c>
      <c r="C925" s="25" t="s">
        <v>453</v>
      </c>
      <c r="D925" s="28">
        <v>300551</v>
      </c>
      <c r="E925" s="25" t="s">
        <v>6390</v>
      </c>
      <c r="F925" s="25" t="s">
        <v>6391</v>
      </c>
      <c r="G925" s="29">
        <v>129</v>
      </c>
      <c r="H925" s="29">
        <v>1</v>
      </c>
      <c r="I925" s="193"/>
      <c r="J925" s="193"/>
    </row>
    <row r="926" spans="1:10" ht="15" customHeight="1">
      <c r="A926" s="27" t="s">
        <v>328</v>
      </c>
      <c r="B926" s="15" t="s">
        <v>442</v>
      </c>
      <c r="C926" s="25" t="s">
        <v>453</v>
      </c>
      <c r="D926" s="28">
        <v>300610</v>
      </c>
      <c r="E926" s="25" t="s">
        <v>6392</v>
      </c>
      <c r="F926" s="25" t="s">
        <v>6393</v>
      </c>
      <c r="G926" s="29">
        <v>155</v>
      </c>
      <c r="H926" s="29">
        <v>2</v>
      </c>
      <c r="I926" s="193"/>
      <c r="J926" s="193"/>
    </row>
    <row r="927" spans="1:10" ht="15" customHeight="1">
      <c r="A927" s="27" t="s">
        <v>328</v>
      </c>
      <c r="B927" s="15" t="s">
        <v>442</v>
      </c>
      <c r="C927" s="25" t="s">
        <v>453</v>
      </c>
      <c r="D927" s="28">
        <v>306109</v>
      </c>
      <c r="E927" s="25" t="s">
        <v>6394</v>
      </c>
      <c r="F927" s="25" t="s">
        <v>6395</v>
      </c>
      <c r="G927" s="29">
        <v>129</v>
      </c>
      <c r="H927" s="29">
        <v>1</v>
      </c>
      <c r="I927" s="193"/>
      <c r="J927" s="193"/>
    </row>
    <row r="928" spans="1:10" ht="15" customHeight="1">
      <c r="A928" s="27" t="s">
        <v>328</v>
      </c>
      <c r="B928" s="15" t="s">
        <v>442</v>
      </c>
      <c r="C928" s="25" t="s">
        <v>453</v>
      </c>
      <c r="D928" s="28">
        <v>500088</v>
      </c>
      <c r="E928" s="25" t="s">
        <v>6396</v>
      </c>
      <c r="F928" s="25" t="s">
        <v>6397</v>
      </c>
      <c r="G928" s="29">
        <v>115</v>
      </c>
      <c r="H928" s="29">
        <v>1</v>
      </c>
      <c r="I928" s="193"/>
      <c r="J928" s="193"/>
    </row>
    <row r="929" spans="1:10" ht="15" customHeight="1">
      <c r="A929" s="27" t="s">
        <v>328</v>
      </c>
      <c r="B929" s="15" t="s">
        <v>442</v>
      </c>
      <c r="C929" s="25" t="s">
        <v>455</v>
      </c>
      <c r="D929" s="28">
        <v>300547</v>
      </c>
      <c r="E929" s="25" t="s">
        <v>6398</v>
      </c>
      <c r="F929" s="25" t="s">
        <v>6399</v>
      </c>
      <c r="G929" s="29">
        <v>121</v>
      </c>
      <c r="H929" s="29">
        <v>1</v>
      </c>
      <c r="I929" s="193"/>
      <c r="J929" s="193"/>
    </row>
    <row r="930" spans="1:10" ht="15" customHeight="1">
      <c r="A930" s="27" t="s">
        <v>328</v>
      </c>
      <c r="B930" s="15" t="s">
        <v>442</v>
      </c>
      <c r="C930" s="25" t="s">
        <v>455</v>
      </c>
      <c r="D930" s="28">
        <v>300556</v>
      </c>
      <c r="E930" s="25" t="s">
        <v>6400</v>
      </c>
      <c r="F930" s="25" t="s">
        <v>6401</v>
      </c>
      <c r="G930" s="29">
        <v>151</v>
      </c>
      <c r="H930" s="29">
        <v>2</v>
      </c>
      <c r="I930" s="193"/>
      <c r="J930" s="193"/>
    </row>
    <row r="931" spans="1:10" ht="15" customHeight="1">
      <c r="A931" s="27" t="s">
        <v>328</v>
      </c>
      <c r="B931" s="15" t="s">
        <v>442</v>
      </c>
      <c r="C931" s="25" t="s">
        <v>455</v>
      </c>
      <c r="D931" s="28">
        <v>300586</v>
      </c>
      <c r="E931" s="25" t="s">
        <v>6402</v>
      </c>
      <c r="F931" s="25" t="s">
        <v>6403</v>
      </c>
      <c r="G931" s="29">
        <v>43</v>
      </c>
      <c r="H931" s="29">
        <v>1</v>
      </c>
      <c r="I931" s="193"/>
      <c r="J931" s="193"/>
    </row>
    <row r="932" spans="1:10" ht="15" customHeight="1">
      <c r="A932" s="27" t="s">
        <v>328</v>
      </c>
      <c r="B932" s="15" t="s">
        <v>442</v>
      </c>
      <c r="C932" s="25" t="s">
        <v>455</v>
      </c>
      <c r="D932" s="28">
        <v>300609</v>
      </c>
      <c r="E932" s="25" t="s">
        <v>6404</v>
      </c>
      <c r="F932" s="25" t="s">
        <v>6393</v>
      </c>
      <c r="G932" s="29">
        <v>589</v>
      </c>
      <c r="H932" s="29">
        <v>8</v>
      </c>
      <c r="I932" s="193"/>
      <c r="J932" s="193"/>
    </row>
    <row r="933" spans="1:10" ht="15" customHeight="1">
      <c r="A933" s="27" t="s">
        <v>328</v>
      </c>
      <c r="B933" s="15" t="s">
        <v>442</v>
      </c>
      <c r="C933" s="25" t="s">
        <v>455</v>
      </c>
      <c r="D933" s="28">
        <v>501317</v>
      </c>
      <c r="E933" s="25" t="s">
        <v>6405</v>
      </c>
      <c r="F933" s="25" t="s">
        <v>6397</v>
      </c>
      <c r="G933" s="29">
        <v>43</v>
      </c>
      <c r="H933" s="29">
        <v>1</v>
      </c>
      <c r="I933" s="193"/>
      <c r="J933" s="193"/>
    </row>
    <row r="934" spans="1:10" ht="15" customHeight="1">
      <c r="A934" s="27" t="s">
        <v>328</v>
      </c>
      <c r="B934" s="15" t="s">
        <v>442</v>
      </c>
      <c r="C934" s="25" t="s">
        <v>455</v>
      </c>
      <c r="D934" s="28">
        <v>501319</v>
      </c>
      <c r="E934" s="25" t="s">
        <v>6406</v>
      </c>
      <c r="F934" s="25" t="s">
        <v>6397</v>
      </c>
      <c r="G934" s="29">
        <v>54</v>
      </c>
      <c r="H934" s="29">
        <v>1</v>
      </c>
      <c r="I934" s="193"/>
      <c r="J934" s="193"/>
    </row>
    <row r="935" spans="1:10" ht="15" customHeight="1">
      <c r="A935" s="27" t="s">
        <v>328</v>
      </c>
      <c r="B935" s="15" t="s">
        <v>442</v>
      </c>
      <c r="C935" s="25" t="s">
        <v>489</v>
      </c>
      <c r="D935" s="28">
        <v>306114</v>
      </c>
      <c r="E935" s="25" t="s">
        <v>6407</v>
      </c>
      <c r="F935" s="25" t="s">
        <v>6408</v>
      </c>
      <c r="G935" s="29">
        <v>103</v>
      </c>
      <c r="H935" s="29">
        <v>1</v>
      </c>
      <c r="I935" s="193"/>
      <c r="J935" s="193"/>
    </row>
    <row r="936" spans="1:10" ht="15" customHeight="1">
      <c r="A936" s="27" t="s">
        <v>328</v>
      </c>
      <c r="B936" s="15" t="s">
        <v>442</v>
      </c>
      <c r="C936" s="25" t="s">
        <v>489</v>
      </c>
      <c r="D936" s="28">
        <v>306115</v>
      </c>
      <c r="E936" s="25" t="s">
        <v>6409</v>
      </c>
      <c r="F936" s="25" t="s">
        <v>6410</v>
      </c>
      <c r="G936" s="29">
        <v>120</v>
      </c>
      <c r="H936" s="29">
        <v>1</v>
      </c>
      <c r="I936" s="193"/>
      <c r="J936" s="193"/>
    </row>
    <row r="937" spans="1:10" ht="15" customHeight="1">
      <c r="A937" s="27" t="s">
        <v>328</v>
      </c>
      <c r="B937" s="15" t="s">
        <v>442</v>
      </c>
      <c r="C937" s="25" t="s">
        <v>491</v>
      </c>
      <c r="D937" s="28">
        <v>300504</v>
      </c>
      <c r="E937" s="25" t="s">
        <v>6411</v>
      </c>
      <c r="F937" s="25" t="s">
        <v>492</v>
      </c>
      <c r="G937" s="29">
        <v>423</v>
      </c>
      <c r="H937" s="29">
        <v>6</v>
      </c>
      <c r="I937" s="193"/>
      <c r="J937" s="193"/>
    </row>
    <row r="938" spans="1:10" ht="15" customHeight="1">
      <c r="A938" s="27" t="s">
        <v>328</v>
      </c>
      <c r="B938" s="15" t="s">
        <v>442</v>
      </c>
      <c r="C938" s="25" t="s">
        <v>480</v>
      </c>
      <c r="D938" s="28">
        <v>300499</v>
      </c>
      <c r="E938" s="25" t="s">
        <v>6412</v>
      </c>
      <c r="F938" s="25" t="s">
        <v>6413</v>
      </c>
      <c r="G938" s="29">
        <v>160</v>
      </c>
      <c r="H938" s="29">
        <v>2</v>
      </c>
      <c r="I938" s="193"/>
      <c r="J938" s="193"/>
    </row>
    <row r="939" spans="1:10" ht="15" customHeight="1">
      <c r="A939" s="27" t="s">
        <v>328</v>
      </c>
      <c r="B939" s="15" t="s">
        <v>442</v>
      </c>
      <c r="C939" s="25" t="s">
        <v>480</v>
      </c>
      <c r="D939" s="28">
        <v>300500</v>
      </c>
      <c r="E939" s="25" t="s">
        <v>6414</v>
      </c>
      <c r="F939" s="25" t="s">
        <v>6415</v>
      </c>
      <c r="G939" s="29">
        <v>677</v>
      </c>
      <c r="H939" s="29">
        <v>9</v>
      </c>
      <c r="I939" s="193"/>
      <c r="J939" s="193"/>
    </row>
    <row r="940" spans="1:10" ht="15" customHeight="1">
      <c r="A940" s="27" t="s">
        <v>328</v>
      </c>
      <c r="B940" s="15" t="s">
        <v>442</v>
      </c>
      <c r="C940" s="25" t="s">
        <v>505</v>
      </c>
      <c r="D940" s="28">
        <v>300508</v>
      </c>
      <c r="E940" s="25" t="s">
        <v>6416</v>
      </c>
      <c r="F940" s="25" t="s">
        <v>6417</v>
      </c>
      <c r="G940" s="29">
        <v>161</v>
      </c>
      <c r="H940" s="29">
        <v>2</v>
      </c>
      <c r="I940" s="193"/>
      <c r="J940" s="193"/>
    </row>
    <row r="941" spans="1:10" ht="15" customHeight="1">
      <c r="A941" s="27" t="s">
        <v>328</v>
      </c>
      <c r="B941" s="15" t="s">
        <v>442</v>
      </c>
      <c r="C941" s="25" t="s">
        <v>505</v>
      </c>
      <c r="D941" s="28">
        <v>300532</v>
      </c>
      <c r="E941" s="25" t="s">
        <v>6418</v>
      </c>
      <c r="F941" s="25" t="s">
        <v>6419</v>
      </c>
      <c r="G941" s="29">
        <v>130</v>
      </c>
      <c r="H941" s="29">
        <v>1</v>
      </c>
      <c r="I941" s="193"/>
      <c r="J941" s="193"/>
    </row>
    <row r="942" spans="1:10" ht="15" customHeight="1">
      <c r="A942" s="27" t="s">
        <v>328</v>
      </c>
      <c r="B942" s="15" t="s">
        <v>442</v>
      </c>
      <c r="C942" s="25" t="s">
        <v>505</v>
      </c>
      <c r="D942" s="28">
        <v>306143</v>
      </c>
      <c r="E942" s="25" t="s">
        <v>6420</v>
      </c>
      <c r="F942" s="25" t="s">
        <v>6421</v>
      </c>
      <c r="G942" s="29">
        <v>226</v>
      </c>
      <c r="H942" s="29">
        <v>3</v>
      </c>
      <c r="I942" s="193"/>
      <c r="J942" s="193"/>
    </row>
    <row r="943" spans="1:10" ht="15" customHeight="1">
      <c r="A943" s="27" t="s">
        <v>328</v>
      </c>
      <c r="B943" s="15" t="str">
        <f>B942</f>
        <v>Isabela</v>
      </c>
      <c r="C943" s="25"/>
      <c r="D943" s="28"/>
      <c r="E943" s="25" t="s">
        <v>64</v>
      </c>
      <c r="F943" s="25"/>
      <c r="G943" s="29">
        <f>SUM(G763:G942)</f>
        <v>24522</v>
      </c>
      <c r="H943" s="29">
        <f>SUM(H763:H942)</f>
        <v>333</v>
      </c>
      <c r="I943" s="193"/>
      <c r="J943" s="193"/>
    </row>
    <row r="944" spans="1:10" ht="15" customHeight="1">
      <c r="A944" s="27" t="s">
        <v>328</v>
      </c>
      <c r="B944" s="15"/>
      <c r="C944" s="25"/>
      <c r="D944" s="28"/>
      <c r="E944" s="25"/>
      <c r="F944" s="25"/>
      <c r="G944" s="29"/>
      <c r="H944" s="29"/>
      <c r="I944" s="193"/>
      <c r="J944" s="193"/>
    </row>
    <row r="945" spans="1:10" ht="15" customHeight="1">
      <c r="A945" s="27" t="s">
        <v>328</v>
      </c>
      <c r="B945" s="15" t="s">
        <v>551</v>
      </c>
      <c r="C945" s="25" t="s">
        <v>560</v>
      </c>
      <c r="D945" s="28">
        <v>300619</v>
      </c>
      <c r="E945" s="25" t="s">
        <v>6422</v>
      </c>
      <c r="F945" s="25" t="s">
        <v>6423</v>
      </c>
      <c r="G945" s="29">
        <v>471</v>
      </c>
      <c r="H945" s="29">
        <v>6</v>
      </c>
      <c r="I945" s="193"/>
      <c r="J945" s="193"/>
    </row>
    <row r="946" spans="1:10" ht="15" customHeight="1">
      <c r="A946" s="27" t="s">
        <v>328</v>
      </c>
      <c r="B946" s="15" t="s">
        <v>551</v>
      </c>
      <c r="C946" s="25" t="s">
        <v>560</v>
      </c>
      <c r="D946" s="28">
        <v>300638</v>
      </c>
      <c r="E946" s="25" t="s">
        <v>6424</v>
      </c>
      <c r="F946" s="25" t="s">
        <v>6425</v>
      </c>
      <c r="G946" s="29">
        <v>89</v>
      </c>
      <c r="H946" s="29">
        <v>1</v>
      </c>
      <c r="I946" s="193"/>
      <c r="J946" s="193"/>
    </row>
    <row r="947" spans="1:10" ht="15" customHeight="1">
      <c r="A947" s="27" t="s">
        <v>328</v>
      </c>
      <c r="B947" s="15" t="s">
        <v>551</v>
      </c>
      <c r="C947" s="25" t="s">
        <v>560</v>
      </c>
      <c r="D947" s="28">
        <v>300643</v>
      </c>
      <c r="E947" s="25" t="s">
        <v>6426</v>
      </c>
      <c r="F947" s="25" t="s">
        <v>6427</v>
      </c>
      <c r="G947" s="29">
        <v>78</v>
      </c>
      <c r="H947" s="29">
        <v>1</v>
      </c>
      <c r="I947" s="193"/>
      <c r="J947" s="193"/>
    </row>
    <row r="948" spans="1:10" ht="15" customHeight="1">
      <c r="A948" s="27" t="s">
        <v>328</v>
      </c>
      <c r="B948" s="15" t="s">
        <v>551</v>
      </c>
      <c r="C948" s="25" t="s">
        <v>564</v>
      </c>
      <c r="D948" s="28">
        <v>300620</v>
      </c>
      <c r="E948" s="25" t="s">
        <v>6428</v>
      </c>
      <c r="F948" s="25" t="s">
        <v>6429</v>
      </c>
      <c r="G948" s="29">
        <v>791</v>
      </c>
      <c r="H948" s="29">
        <v>11</v>
      </c>
      <c r="I948" s="193"/>
      <c r="J948" s="193"/>
    </row>
    <row r="949" spans="1:10" ht="15" customHeight="1">
      <c r="A949" s="27" t="s">
        <v>328</v>
      </c>
      <c r="B949" s="15" t="s">
        <v>551</v>
      </c>
      <c r="C949" s="25" t="s">
        <v>564</v>
      </c>
      <c r="D949" s="28">
        <v>300645</v>
      </c>
      <c r="E949" s="25" t="s">
        <v>6430</v>
      </c>
      <c r="F949" s="25" t="s">
        <v>6431</v>
      </c>
      <c r="G949" s="29">
        <v>91</v>
      </c>
      <c r="H949" s="29">
        <v>1</v>
      </c>
      <c r="I949" s="193"/>
      <c r="J949" s="193"/>
    </row>
    <row r="950" spans="1:10" ht="15" customHeight="1">
      <c r="A950" s="27" t="s">
        <v>328</v>
      </c>
      <c r="B950" s="15" t="s">
        <v>551</v>
      </c>
      <c r="C950" s="25" t="s">
        <v>564</v>
      </c>
      <c r="D950" s="28">
        <v>501941</v>
      </c>
      <c r="E950" s="25" t="s">
        <v>6432</v>
      </c>
      <c r="F950" s="25" t="s">
        <v>6433</v>
      </c>
      <c r="G950" s="29">
        <v>98</v>
      </c>
      <c r="H950" s="29">
        <v>1</v>
      </c>
      <c r="I950" s="193"/>
      <c r="J950" s="193"/>
    </row>
    <row r="951" spans="1:10" ht="15" customHeight="1">
      <c r="A951" s="27" t="s">
        <v>328</v>
      </c>
      <c r="B951" s="15" t="s">
        <v>551</v>
      </c>
      <c r="C951" s="25" t="s">
        <v>568</v>
      </c>
      <c r="D951" s="28">
        <v>300641</v>
      </c>
      <c r="E951" s="25" t="s">
        <v>6434</v>
      </c>
      <c r="F951" s="25" t="s">
        <v>6435</v>
      </c>
      <c r="G951" s="29">
        <v>928</v>
      </c>
      <c r="H951" s="29">
        <v>13</v>
      </c>
      <c r="I951" s="193"/>
      <c r="J951" s="193"/>
    </row>
    <row r="952" spans="1:10" ht="15" customHeight="1">
      <c r="A952" s="27" t="s">
        <v>328</v>
      </c>
      <c r="B952" s="15" t="s">
        <v>551</v>
      </c>
      <c r="C952" s="25" t="s">
        <v>568</v>
      </c>
      <c r="D952" s="28">
        <v>300642</v>
      </c>
      <c r="E952" s="25" t="s">
        <v>6436</v>
      </c>
      <c r="F952" s="25" t="s">
        <v>6437</v>
      </c>
      <c r="G952" s="29">
        <v>51</v>
      </c>
      <c r="H952" s="29">
        <v>1</v>
      </c>
      <c r="I952" s="193"/>
      <c r="J952" s="193"/>
    </row>
    <row r="953" spans="1:10" ht="15" customHeight="1">
      <c r="A953" s="27" t="s">
        <v>328</v>
      </c>
      <c r="B953" s="15" t="s">
        <v>551</v>
      </c>
      <c r="C953" s="25" t="s">
        <v>570</v>
      </c>
      <c r="D953" s="28">
        <v>300626</v>
      </c>
      <c r="E953" s="25" t="s">
        <v>6438</v>
      </c>
      <c r="F953" s="25" t="s">
        <v>6439</v>
      </c>
      <c r="G953" s="29">
        <v>99</v>
      </c>
      <c r="H953" s="29">
        <v>1</v>
      </c>
      <c r="I953" s="193"/>
      <c r="J953" s="193"/>
    </row>
    <row r="954" spans="1:10" ht="15" customHeight="1">
      <c r="A954" s="27" t="s">
        <v>328</v>
      </c>
      <c r="B954" s="15" t="s">
        <v>551</v>
      </c>
      <c r="C954" s="25" t="s">
        <v>570</v>
      </c>
      <c r="D954" s="28">
        <v>306202</v>
      </c>
      <c r="E954" s="25" t="s">
        <v>6440</v>
      </c>
      <c r="F954" s="25" t="s">
        <v>6441</v>
      </c>
      <c r="G954" s="29">
        <v>228</v>
      </c>
      <c r="H954" s="29">
        <v>3</v>
      </c>
      <c r="I954" s="193"/>
      <c r="J954" s="193"/>
    </row>
    <row r="955" spans="1:10" ht="15" customHeight="1">
      <c r="A955" s="27" t="s">
        <v>328</v>
      </c>
      <c r="B955" s="15" t="s">
        <v>551</v>
      </c>
      <c r="C955" s="25" t="s">
        <v>572</v>
      </c>
      <c r="D955" s="28">
        <v>300627</v>
      </c>
      <c r="E955" s="25" t="s">
        <v>6442</v>
      </c>
      <c r="F955" s="25" t="s">
        <v>6443</v>
      </c>
      <c r="G955" s="29">
        <v>380</v>
      </c>
      <c r="H955" s="29">
        <v>5</v>
      </c>
      <c r="I955" s="193"/>
      <c r="J955" s="193"/>
    </row>
    <row r="956" spans="1:10" ht="15" customHeight="1">
      <c r="A956" s="27" t="s">
        <v>328</v>
      </c>
      <c r="B956" s="15" t="s">
        <v>551</v>
      </c>
      <c r="C956" s="25" t="s">
        <v>574</v>
      </c>
      <c r="D956" s="28">
        <v>300622</v>
      </c>
      <c r="E956" s="25" t="s">
        <v>6444</v>
      </c>
      <c r="F956" s="25" t="s">
        <v>6445</v>
      </c>
      <c r="G956" s="29">
        <v>236</v>
      </c>
      <c r="H956" s="29">
        <v>3</v>
      </c>
      <c r="I956" s="193"/>
      <c r="J956" s="193"/>
    </row>
    <row r="957" spans="1:10" ht="15" customHeight="1">
      <c r="A957" s="27" t="s">
        <v>328</v>
      </c>
      <c r="B957" s="15" t="s">
        <v>551</v>
      </c>
      <c r="C957" s="25" t="s">
        <v>574</v>
      </c>
      <c r="D957" s="28">
        <v>300624</v>
      </c>
      <c r="E957" s="25" t="s">
        <v>6446</v>
      </c>
      <c r="F957" s="25" t="s">
        <v>6447</v>
      </c>
      <c r="G957" s="29">
        <v>42</v>
      </c>
      <c r="H957" s="29">
        <v>1</v>
      </c>
      <c r="I957" s="193"/>
      <c r="J957" s="193"/>
    </row>
    <row r="958" spans="1:10" ht="15" customHeight="1">
      <c r="A958" s="27" t="s">
        <v>328</v>
      </c>
      <c r="B958" s="15" t="s">
        <v>551</v>
      </c>
      <c r="C958" s="25" t="s">
        <v>574</v>
      </c>
      <c r="D958" s="28">
        <v>300635</v>
      </c>
      <c r="E958" s="25" t="s">
        <v>6448</v>
      </c>
      <c r="F958" s="25" t="s">
        <v>6449</v>
      </c>
      <c r="G958" s="29">
        <v>195</v>
      </c>
      <c r="H958" s="29">
        <v>2</v>
      </c>
      <c r="I958" s="193"/>
      <c r="J958" s="193"/>
    </row>
    <row r="959" spans="1:10" ht="15" customHeight="1">
      <c r="A959" s="27" t="s">
        <v>328</v>
      </c>
      <c r="B959" s="15" t="s">
        <v>551</v>
      </c>
      <c r="C959" s="25" t="s">
        <v>574</v>
      </c>
      <c r="D959" s="28">
        <v>300637</v>
      </c>
      <c r="E959" s="25" t="s">
        <v>6450</v>
      </c>
      <c r="F959" s="25" t="s">
        <v>6451</v>
      </c>
      <c r="G959" s="29">
        <v>130</v>
      </c>
      <c r="H959" s="29">
        <v>1</v>
      </c>
      <c r="I959" s="193"/>
      <c r="J959" s="193"/>
    </row>
    <row r="960" spans="1:10" ht="15" customHeight="1">
      <c r="A960" s="27" t="s">
        <v>328</v>
      </c>
      <c r="B960" s="15" t="s">
        <v>551</v>
      </c>
      <c r="C960" s="25" t="s">
        <v>574</v>
      </c>
      <c r="D960" s="28">
        <v>306206</v>
      </c>
      <c r="E960" s="25" t="s">
        <v>6452</v>
      </c>
      <c r="F960" s="25" t="s">
        <v>6453</v>
      </c>
      <c r="G960" s="29">
        <v>162</v>
      </c>
      <c r="H960" s="29">
        <v>2</v>
      </c>
      <c r="I960" s="193"/>
      <c r="J960" s="193"/>
    </row>
    <row r="961" spans="1:10" ht="15" customHeight="1">
      <c r="A961" s="27" t="s">
        <v>328</v>
      </c>
      <c r="B961" s="15" t="s">
        <v>551</v>
      </c>
      <c r="C961" s="25" t="s">
        <v>578</v>
      </c>
      <c r="D961" s="28">
        <v>300625</v>
      </c>
      <c r="E961" s="25" t="s">
        <v>6454</v>
      </c>
      <c r="F961" s="25" t="s">
        <v>6455</v>
      </c>
      <c r="G961" s="29">
        <v>45</v>
      </c>
      <c r="H961" s="29">
        <v>1</v>
      </c>
      <c r="I961" s="193"/>
      <c r="J961" s="193"/>
    </row>
    <row r="962" spans="1:10" ht="15" customHeight="1">
      <c r="A962" s="27" t="s">
        <v>328</v>
      </c>
      <c r="B962" s="15" t="s">
        <v>551</v>
      </c>
      <c r="C962" s="25" t="s">
        <v>578</v>
      </c>
      <c r="D962" s="28">
        <v>300628</v>
      </c>
      <c r="E962" s="25" t="s">
        <v>6456</v>
      </c>
      <c r="F962" s="25" t="s">
        <v>6457</v>
      </c>
      <c r="G962" s="29">
        <v>157</v>
      </c>
      <c r="H962" s="29">
        <v>2</v>
      </c>
      <c r="I962" s="193"/>
      <c r="J962" s="193"/>
    </row>
    <row r="963" spans="1:10" ht="15" customHeight="1">
      <c r="A963" s="27" t="s">
        <v>328</v>
      </c>
      <c r="B963" s="15" t="s">
        <v>551</v>
      </c>
      <c r="C963" s="25" t="s">
        <v>578</v>
      </c>
      <c r="D963" s="28">
        <v>300629</v>
      </c>
      <c r="E963" s="25" t="s">
        <v>6458</v>
      </c>
      <c r="F963" s="25" t="s">
        <v>6459</v>
      </c>
      <c r="G963" s="29">
        <v>72</v>
      </c>
      <c r="H963" s="29">
        <v>1</v>
      </c>
      <c r="I963" s="193"/>
      <c r="J963" s="193"/>
    </row>
    <row r="964" spans="1:10" ht="15" customHeight="1">
      <c r="A964" s="27" t="s">
        <v>328</v>
      </c>
      <c r="B964" s="15" t="s">
        <v>551</v>
      </c>
      <c r="C964" s="25" t="s">
        <v>580</v>
      </c>
      <c r="D964" s="28">
        <v>300636</v>
      </c>
      <c r="E964" s="25" t="s">
        <v>6460</v>
      </c>
      <c r="F964" s="25" t="s">
        <v>6461</v>
      </c>
      <c r="G964" s="29">
        <v>126</v>
      </c>
      <c r="H964" s="29">
        <v>1</v>
      </c>
      <c r="I964" s="193"/>
      <c r="J964" s="193"/>
    </row>
    <row r="965" spans="1:10" ht="15" customHeight="1">
      <c r="A965" s="27" t="s">
        <v>328</v>
      </c>
      <c r="B965" s="15" t="s">
        <v>551</v>
      </c>
      <c r="C965" s="25" t="s">
        <v>580</v>
      </c>
      <c r="D965" s="28">
        <v>306208</v>
      </c>
      <c r="E965" s="25" t="s">
        <v>6462</v>
      </c>
      <c r="F965" s="25" t="s">
        <v>581</v>
      </c>
      <c r="G965" s="29">
        <v>91</v>
      </c>
      <c r="H965" s="29">
        <v>1</v>
      </c>
      <c r="I965" s="193"/>
      <c r="J965" s="193"/>
    </row>
    <row r="966" spans="1:10" ht="15" customHeight="1">
      <c r="A966" s="27" t="s">
        <v>328</v>
      </c>
      <c r="B966" s="15" t="s">
        <v>551</v>
      </c>
      <c r="C966" s="25" t="s">
        <v>580</v>
      </c>
      <c r="D966" s="28">
        <v>501696</v>
      </c>
      <c r="E966" s="25" t="s">
        <v>6463</v>
      </c>
      <c r="F966" s="25" t="s">
        <v>581</v>
      </c>
      <c r="G966" s="29">
        <v>19</v>
      </c>
      <c r="H966" s="29">
        <v>1</v>
      </c>
      <c r="I966" s="193"/>
      <c r="J966" s="193"/>
    </row>
    <row r="967" spans="1:10" ht="15" customHeight="1">
      <c r="A967" s="27" t="s">
        <v>328</v>
      </c>
      <c r="B967" s="15" t="s">
        <v>551</v>
      </c>
      <c r="C967" s="25" t="s">
        <v>580</v>
      </c>
      <c r="D967" s="28">
        <v>502196</v>
      </c>
      <c r="E967" s="25" t="s">
        <v>6464</v>
      </c>
      <c r="F967" s="25" t="s">
        <v>581</v>
      </c>
      <c r="G967" s="29">
        <v>21</v>
      </c>
      <c r="H967" s="29">
        <v>1</v>
      </c>
      <c r="I967" s="193"/>
      <c r="J967" s="193"/>
    </row>
    <row r="968" spans="1:10" ht="15" customHeight="1">
      <c r="A968" s="27" t="s">
        <v>328</v>
      </c>
      <c r="B968" s="15" t="s">
        <v>551</v>
      </c>
      <c r="C968" s="25" t="s">
        <v>584</v>
      </c>
      <c r="D968" s="28">
        <v>300639</v>
      </c>
      <c r="E968" s="25" t="s">
        <v>6465</v>
      </c>
      <c r="F968" s="25" t="s">
        <v>6466</v>
      </c>
      <c r="G968" s="29">
        <v>78</v>
      </c>
      <c r="H968" s="29">
        <v>1</v>
      </c>
      <c r="I968" s="193"/>
      <c r="J968" s="193"/>
    </row>
    <row r="969" spans="1:10" ht="15" customHeight="1">
      <c r="A969" s="27" t="s">
        <v>328</v>
      </c>
      <c r="B969" s="15" t="s">
        <v>551</v>
      </c>
      <c r="C969" s="25" t="s">
        <v>584</v>
      </c>
      <c r="D969" s="28">
        <v>300648</v>
      </c>
      <c r="E969" s="25" t="s">
        <v>6467</v>
      </c>
      <c r="F969" s="25" t="s">
        <v>6468</v>
      </c>
      <c r="G969" s="29">
        <v>150</v>
      </c>
      <c r="H969" s="29">
        <v>2</v>
      </c>
      <c r="I969" s="193"/>
      <c r="J969" s="193"/>
    </row>
    <row r="970" spans="1:10" ht="15" customHeight="1">
      <c r="A970" s="27" t="s">
        <v>328</v>
      </c>
      <c r="B970" s="15" t="s">
        <v>551</v>
      </c>
      <c r="C970" s="25" t="s">
        <v>584</v>
      </c>
      <c r="D970" s="28">
        <v>304675</v>
      </c>
      <c r="E970" s="25" t="s">
        <v>6469</v>
      </c>
      <c r="F970" s="25" t="s">
        <v>6470</v>
      </c>
      <c r="G970" s="29">
        <v>84</v>
      </c>
      <c r="H970" s="29">
        <v>1</v>
      </c>
      <c r="I970" s="193"/>
      <c r="J970" s="193"/>
    </row>
    <row r="971" spans="1:10" ht="15" customHeight="1">
      <c r="A971" s="27" t="s">
        <v>328</v>
      </c>
      <c r="B971" s="15" t="s">
        <v>551</v>
      </c>
      <c r="C971" s="25" t="s">
        <v>584</v>
      </c>
      <c r="D971" s="28">
        <v>500895</v>
      </c>
      <c r="E971" s="25" t="s">
        <v>6471</v>
      </c>
      <c r="F971" s="25" t="s">
        <v>6470</v>
      </c>
      <c r="G971" s="29">
        <v>61</v>
      </c>
      <c r="H971" s="29">
        <v>1</v>
      </c>
      <c r="I971" s="193"/>
      <c r="J971" s="193"/>
    </row>
    <row r="972" spans="1:10" ht="15" customHeight="1">
      <c r="A972" s="27" t="s">
        <v>328</v>
      </c>
      <c r="B972" s="15" t="s">
        <v>551</v>
      </c>
      <c r="C972" s="25" t="s">
        <v>467</v>
      </c>
      <c r="D972" s="28">
        <v>300644</v>
      </c>
      <c r="E972" s="25" t="s">
        <v>6472</v>
      </c>
      <c r="F972" s="25" t="s">
        <v>6473</v>
      </c>
      <c r="G972" s="29">
        <v>304</v>
      </c>
      <c r="H972" s="29">
        <v>4</v>
      </c>
      <c r="I972" s="193"/>
      <c r="J972" s="193"/>
    </row>
    <row r="973" spans="1:10" ht="15" customHeight="1">
      <c r="A973" s="27" t="s">
        <v>328</v>
      </c>
      <c r="B973" s="15" t="s">
        <v>551</v>
      </c>
      <c r="C973" s="25" t="s">
        <v>467</v>
      </c>
      <c r="D973" s="28">
        <v>305896</v>
      </c>
      <c r="E973" s="25" t="s">
        <v>6474</v>
      </c>
      <c r="F973" s="25" t="s">
        <v>588</v>
      </c>
      <c r="G973" s="29">
        <v>77</v>
      </c>
      <c r="H973" s="29">
        <v>1</v>
      </c>
      <c r="I973" s="193"/>
      <c r="J973" s="193"/>
    </row>
    <row r="974" spans="1:10" ht="15" customHeight="1">
      <c r="A974" s="27" t="s">
        <v>328</v>
      </c>
      <c r="B974" s="15" t="s">
        <v>551</v>
      </c>
      <c r="C974" s="25" t="s">
        <v>467</v>
      </c>
      <c r="D974" s="28">
        <v>306204</v>
      </c>
      <c r="E974" s="25" t="s">
        <v>6475</v>
      </c>
      <c r="F974" s="25" t="s">
        <v>6476</v>
      </c>
      <c r="G974" s="29">
        <v>186</v>
      </c>
      <c r="H974" s="29">
        <v>2</v>
      </c>
      <c r="I974" s="193"/>
      <c r="J974" s="193"/>
    </row>
    <row r="975" spans="1:10" ht="15" customHeight="1">
      <c r="A975" s="27" t="s">
        <v>328</v>
      </c>
      <c r="B975" s="15" t="s">
        <v>551</v>
      </c>
      <c r="C975" s="25" t="s">
        <v>589</v>
      </c>
      <c r="D975" s="28">
        <v>300621</v>
      </c>
      <c r="E975" s="25" t="s">
        <v>6477</v>
      </c>
      <c r="F975" s="25" t="s">
        <v>6478</v>
      </c>
      <c r="G975" s="29">
        <v>131</v>
      </c>
      <c r="H975" s="29">
        <v>1</v>
      </c>
      <c r="I975" s="193"/>
      <c r="J975" s="193"/>
    </row>
    <row r="976" spans="1:10" ht="15" customHeight="1">
      <c r="A976" s="27" t="s">
        <v>328</v>
      </c>
      <c r="B976" s="15" t="s">
        <v>551</v>
      </c>
      <c r="C976" s="25" t="s">
        <v>591</v>
      </c>
      <c r="D976" s="28">
        <v>300646</v>
      </c>
      <c r="E976" s="25" t="s">
        <v>6479</v>
      </c>
      <c r="F976" s="25" t="s">
        <v>6480</v>
      </c>
      <c r="G976" s="29">
        <v>891</v>
      </c>
      <c r="H976" s="29">
        <v>12</v>
      </c>
      <c r="I976" s="193"/>
      <c r="J976" s="193"/>
    </row>
    <row r="977" spans="1:10" ht="15" customHeight="1">
      <c r="A977" s="27" t="s">
        <v>328</v>
      </c>
      <c r="B977" s="15" t="s">
        <v>551</v>
      </c>
      <c r="C977" s="25" t="s">
        <v>591</v>
      </c>
      <c r="D977" s="28">
        <v>300651</v>
      </c>
      <c r="E977" s="25" t="s">
        <v>6481</v>
      </c>
      <c r="F977" s="25" t="s">
        <v>6482</v>
      </c>
      <c r="G977" s="29">
        <v>144</v>
      </c>
      <c r="H977" s="29">
        <v>2</v>
      </c>
      <c r="I977" s="193"/>
      <c r="J977" s="193"/>
    </row>
    <row r="978" spans="1:10" ht="15" customHeight="1">
      <c r="A978" s="27" t="s">
        <v>328</v>
      </c>
      <c r="B978" s="15" t="s">
        <v>551</v>
      </c>
      <c r="C978" s="25" t="s">
        <v>593</v>
      </c>
      <c r="D978" s="28">
        <v>300649</v>
      </c>
      <c r="E978" s="25" t="s">
        <v>6483</v>
      </c>
      <c r="F978" s="25" t="s">
        <v>6484</v>
      </c>
      <c r="G978" s="29">
        <v>272</v>
      </c>
      <c r="H978" s="29">
        <v>3</v>
      </c>
      <c r="I978" s="193"/>
      <c r="J978" s="193"/>
    </row>
    <row r="979" spans="1:10" ht="15" customHeight="1">
      <c r="A979" s="27" t="s">
        <v>328</v>
      </c>
      <c r="B979" s="15" t="s">
        <v>551</v>
      </c>
      <c r="C979" s="25" t="s">
        <v>593</v>
      </c>
      <c r="D979" s="28">
        <v>306205</v>
      </c>
      <c r="E979" s="25" t="s">
        <v>6485</v>
      </c>
      <c r="F979" s="25" t="s">
        <v>6486</v>
      </c>
      <c r="G979" s="29">
        <v>80</v>
      </c>
      <c r="H979" s="29">
        <v>1</v>
      </c>
      <c r="I979" s="193"/>
      <c r="J979" s="193"/>
    </row>
    <row r="980" spans="1:10" ht="15" customHeight="1">
      <c r="A980" s="27" t="s">
        <v>328</v>
      </c>
      <c r="B980" s="15" t="s">
        <v>551</v>
      </c>
      <c r="C980" s="25" t="s">
        <v>595</v>
      </c>
      <c r="D980" s="28">
        <v>300623</v>
      </c>
      <c r="E980" s="25" t="s">
        <v>6487</v>
      </c>
      <c r="F980" s="25" t="s">
        <v>6488</v>
      </c>
      <c r="G980" s="29">
        <v>370</v>
      </c>
      <c r="H980" s="29">
        <v>5</v>
      </c>
      <c r="I980" s="193"/>
      <c r="J980" s="193"/>
    </row>
    <row r="981" spans="1:10" ht="15" customHeight="1">
      <c r="A981" s="27" t="s">
        <v>328</v>
      </c>
      <c r="B981" s="15" t="s">
        <v>551</v>
      </c>
      <c r="C981" s="25" t="s">
        <v>554</v>
      </c>
      <c r="D981" s="28">
        <v>300525</v>
      </c>
      <c r="E981" s="25" t="s">
        <v>6489</v>
      </c>
      <c r="F981" s="25" t="s">
        <v>555</v>
      </c>
      <c r="G981" s="29">
        <v>79</v>
      </c>
      <c r="H981" s="29">
        <v>1</v>
      </c>
      <c r="I981" s="193"/>
      <c r="J981" s="193"/>
    </row>
    <row r="982" spans="1:10" ht="15" customHeight="1">
      <c r="A982" s="27" t="s">
        <v>328</v>
      </c>
      <c r="B982" s="15" t="s">
        <v>551</v>
      </c>
      <c r="C982" s="25" t="s">
        <v>554</v>
      </c>
      <c r="D982" s="28">
        <v>300617</v>
      </c>
      <c r="E982" s="25" t="s">
        <v>6490</v>
      </c>
      <c r="F982" s="25" t="s">
        <v>6491</v>
      </c>
      <c r="G982" s="29">
        <v>120</v>
      </c>
      <c r="H982" s="29">
        <v>1</v>
      </c>
      <c r="I982" s="193"/>
      <c r="J982" s="193"/>
    </row>
    <row r="983" spans="1:10" ht="15" customHeight="1">
      <c r="A983" s="27" t="s">
        <v>328</v>
      </c>
      <c r="B983" s="15" t="s">
        <v>551</v>
      </c>
      <c r="C983" s="25" t="s">
        <v>554</v>
      </c>
      <c r="D983" s="28">
        <v>501901</v>
      </c>
      <c r="E983" s="25" t="s">
        <v>6492</v>
      </c>
      <c r="F983" s="25" t="s">
        <v>555</v>
      </c>
      <c r="G983" s="29">
        <v>19</v>
      </c>
      <c r="H983" s="29">
        <v>1</v>
      </c>
      <c r="I983" s="193"/>
      <c r="J983" s="193"/>
    </row>
    <row r="984" spans="1:10" ht="15" customHeight="1">
      <c r="A984" s="27" t="s">
        <v>328</v>
      </c>
      <c r="B984" s="15" t="s">
        <v>551</v>
      </c>
      <c r="C984" s="25" t="s">
        <v>554</v>
      </c>
      <c r="D984" s="28">
        <v>502194</v>
      </c>
      <c r="E984" s="25" t="s">
        <v>6493</v>
      </c>
      <c r="F984" s="25" t="s">
        <v>555</v>
      </c>
      <c r="G984" s="29">
        <v>34</v>
      </c>
      <c r="H984" s="29">
        <v>1</v>
      </c>
      <c r="I984" s="193"/>
      <c r="J984" s="193"/>
    </row>
    <row r="985" spans="1:10" ht="15" customHeight="1">
      <c r="A985" s="27" t="s">
        <v>328</v>
      </c>
      <c r="B985" s="15" t="s">
        <v>551</v>
      </c>
      <c r="C985" s="25" t="s">
        <v>552</v>
      </c>
      <c r="D985" s="28">
        <v>300615</v>
      </c>
      <c r="E985" s="25" t="s">
        <v>6494</v>
      </c>
      <c r="F985" s="25" t="s">
        <v>6495</v>
      </c>
      <c r="G985" s="29">
        <v>154</v>
      </c>
      <c r="H985" s="29">
        <v>2</v>
      </c>
      <c r="I985" s="193"/>
      <c r="J985" s="193"/>
    </row>
    <row r="986" spans="1:10" ht="15" customHeight="1">
      <c r="A986" s="27" t="s">
        <v>328</v>
      </c>
      <c r="B986" s="15" t="s">
        <v>551</v>
      </c>
      <c r="C986" s="25" t="s">
        <v>552</v>
      </c>
      <c r="D986" s="28">
        <v>300616</v>
      </c>
      <c r="E986" s="25" t="s">
        <v>6496</v>
      </c>
      <c r="F986" s="25" t="s">
        <v>6497</v>
      </c>
      <c r="G986" s="29">
        <v>64</v>
      </c>
      <c r="H986" s="29">
        <v>1</v>
      </c>
      <c r="I986" s="193"/>
      <c r="J986" s="193"/>
    </row>
    <row r="987" spans="1:10" ht="15" customHeight="1">
      <c r="A987" s="27" t="s">
        <v>328</v>
      </c>
      <c r="B987" s="15" t="s">
        <v>551</v>
      </c>
      <c r="C987" s="25" t="s">
        <v>552</v>
      </c>
      <c r="D987" s="28">
        <v>306207</v>
      </c>
      <c r="E987" s="25" t="s">
        <v>6498</v>
      </c>
      <c r="F987" s="25" t="s">
        <v>6499</v>
      </c>
      <c r="G987" s="29">
        <v>22</v>
      </c>
      <c r="H987" s="29">
        <v>1</v>
      </c>
      <c r="I987" s="193"/>
      <c r="J987" s="193"/>
    </row>
    <row r="988" spans="1:10" ht="15" customHeight="1">
      <c r="A988" s="27" t="s">
        <v>328</v>
      </c>
      <c r="B988" s="15" t="s">
        <v>551</v>
      </c>
      <c r="C988" s="25" t="s">
        <v>582</v>
      </c>
      <c r="D988" s="28">
        <v>300630</v>
      </c>
      <c r="E988" s="25" t="s">
        <v>6500</v>
      </c>
      <c r="F988" s="25" t="s">
        <v>6501</v>
      </c>
      <c r="G988" s="29">
        <v>72</v>
      </c>
      <c r="H988" s="29">
        <v>1</v>
      </c>
      <c r="I988" s="193"/>
      <c r="J988" s="193"/>
    </row>
    <row r="989" spans="1:10" ht="15" customHeight="1">
      <c r="A989" s="27" t="s">
        <v>328</v>
      </c>
      <c r="B989" s="15" t="s">
        <v>551</v>
      </c>
      <c r="C989" s="25" t="s">
        <v>582</v>
      </c>
      <c r="D989" s="28">
        <v>300631</v>
      </c>
      <c r="E989" s="25" t="s">
        <v>6502</v>
      </c>
      <c r="F989" s="25" t="s">
        <v>6503</v>
      </c>
      <c r="G989" s="29">
        <v>266</v>
      </c>
      <c r="H989" s="29">
        <v>3</v>
      </c>
      <c r="I989" s="193"/>
      <c r="J989" s="193"/>
    </row>
    <row r="990" spans="1:10" ht="15" customHeight="1">
      <c r="A990" s="27" t="s">
        <v>328</v>
      </c>
      <c r="B990" s="15" t="s">
        <v>551</v>
      </c>
      <c r="C990" s="25" t="s">
        <v>582</v>
      </c>
      <c r="D990" s="28">
        <v>300634</v>
      </c>
      <c r="E990" s="25" t="s">
        <v>6504</v>
      </c>
      <c r="F990" s="25" t="s">
        <v>6505</v>
      </c>
      <c r="G990" s="29">
        <v>179</v>
      </c>
      <c r="H990" s="29">
        <v>2</v>
      </c>
      <c r="I990" s="193"/>
      <c r="J990" s="193"/>
    </row>
    <row r="991" spans="1:10" ht="15" customHeight="1">
      <c r="A991" s="27" t="s">
        <v>328</v>
      </c>
      <c r="B991" s="15" t="s">
        <v>551</v>
      </c>
      <c r="C991" s="25" t="s">
        <v>582</v>
      </c>
      <c r="D991" s="28">
        <v>502192</v>
      </c>
      <c r="E991" s="25" t="s">
        <v>6506</v>
      </c>
      <c r="F991" s="25" t="s">
        <v>581</v>
      </c>
      <c r="G991" s="29">
        <v>64</v>
      </c>
      <c r="H991" s="29">
        <v>1</v>
      </c>
      <c r="I991" s="193"/>
      <c r="J991" s="193"/>
    </row>
    <row r="992" spans="1:10" ht="15" customHeight="1">
      <c r="A992" s="27" t="s">
        <v>328</v>
      </c>
      <c r="B992" s="15" t="s">
        <v>551</v>
      </c>
      <c r="C992" s="25" t="s">
        <v>582</v>
      </c>
      <c r="D992" s="28">
        <v>502193</v>
      </c>
      <c r="E992" s="25" t="s">
        <v>6507</v>
      </c>
      <c r="F992" s="25" t="s">
        <v>581</v>
      </c>
      <c r="G992" s="29">
        <v>72</v>
      </c>
      <c r="H992" s="29">
        <v>1</v>
      </c>
      <c r="I992" s="193"/>
      <c r="J992" s="193"/>
    </row>
    <row r="993" spans="1:10" ht="15" customHeight="1">
      <c r="A993" s="27" t="s">
        <v>328</v>
      </c>
      <c r="B993" s="15" t="s">
        <v>551</v>
      </c>
      <c r="C993" s="25" t="s">
        <v>586</v>
      </c>
      <c r="D993" s="28">
        <v>300632</v>
      </c>
      <c r="E993" s="25" t="s">
        <v>6508</v>
      </c>
      <c r="F993" s="25" t="s">
        <v>6509</v>
      </c>
      <c r="G993" s="29">
        <v>105</v>
      </c>
      <c r="H993" s="29">
        <v>1</v>
      </c>
      <c r="I993" s="193"/>
      <c r="J993" s="193"/>
    </row>
    <row r="994" spans="1:10" ht="15" customHeight="1">
      <c r="A994" s="27" t="s">
        <v>328</v>
      </c>
      <c r="B994" s="15" t="s">
        <v>551</v>
      </c>
      <c r="C994" s="25" t="s">
        <v>586</v>
      </c>
      <c r="D994" s="28">
        <v>300633</v>
      </c>
      <c r="E994" s="25" t="s">
        <v>6510</v>
      </c>
      <c r="F994" s="25" t="s">
        <v>6511</v>
      </c>
      <c r="G994" s="29">
        <v>48</v>
      </c>
      <c r="H994" s="29">
        <v>1</v>
      </c>
      <c r="I994" s="193"/>
      <c r="J994" s="193"/>
    </row>
    <row r="995" spans="1:10" ht="15" customHeight="1">
      <c r="A995" s="27" t="s">
        <v>328</v>
      </c>
      <c r="B995" s="15" t="s">
        <v>551</v>
      </c>
      <c r="C995" s="25" t="s">
        <v>586</v>
      </c>
      <c r="D995" s="28">
        <v>500024</v>
      </c>
      <c r="E995" s="25" t="s">
        <v>6512</v>
      </c>
      <c r="F995" s="25" t="s">
        <v>6470</v>
      </c>
      <c r="G995" s="29">
        <v>30</v>
      </c>
      <c r="H995" s="29">
        <v>1</v>
      </c>
      <c r="I995" s="193"/>
      <c r="J995" s="193"/>
    </row>
    <row r="996" spans="1:10" ht="15" customHeight="1">
      <c r="A996" s="27" t="s">
        <v>328</v>
      </c>
      <c r="B996" s="15" t="s">
        <v>551</v>
      </c>
      <c r="C996" s="25" t="s">
        <v>586</v>
      </c>
      <c r="D996" s="28">
        <v>501942</v>
      </c>
      <c r="E996" s="25" t="s">
        <v>6513</v>
      </c>
      <c r="F996" s="25" t="s">
        <v>6470</v>
      </c>
      <c r="G996" s="29">
        <v>15</v>
      </c>
      <c r="H996" s="29">
        <v>1</v>
      </c>
      <c r="I996" s="193"/>
      <c r="J996" s="193"/>
    </row>
    <row r="997" spans="1:10" ht="15" customHeight="1">
      <c r="A997" s="27" t="s">
        <v>328</v>
      </c>
      <c r="B997" s="15" t="s">
        <v>551</v>
      </c>
      <c r="C997" s="25" t="s">
        <v>558</v>
      </c>
      <c r="D997" s="28">
        <v>300618</v>
      </c>
      <c r="E997" s="25" t="s">
        <v>6514</v>
      </c>
      <c r="F997" s="25" t="s">
        <v>6515</v>
      </c>
      <c r="G997" s="29">
        <v>603</v>
      </c>
      <c r="H997" s="29">
        <v>8</v>
      </c>
      <c r="I997" s="193"/>
      <c r="J997" s="193"/>
    </row>
    <row r="998" spans="1:10" ht="15" customHeight="1">
      <c r="A998" s="27" t="s">
        <v>328</v>
      </c>
      <c r="B998" s="15" t="s">
        <v>551</v>
      </c>
      <c r="C998" s="25" t="s">
        <v>558</v>
      </c>
      <c r="D998" s="28">
        <v>300647</v>
      </c>
      <c r="E998" s="25" t="s">
        <v>6516</v>
      </c>
      <c r="F998" s="25" t="s">
        <v>6517</v>
      </c>
      <c r="G998" s="29">
        <v>76</v>
      </c>
      <c r="H998" s="29">
        <v>1</v>
      </c>
      <c r="I998" s="193"/>
      <c r="J998" s="193"/>
    </row>
    <row r="999" spans="1:10" ht="15" customHeight="1">
      <c r="A999" s="27" t="s">
        <v>328</v>
      </c>
      <c r="B999" s="15" t="s">
        <v>551</v>
      </c>
      <c r="C999" s="25" t="s">
        <v>558</v>
      </c>
      <c r="D999" s="28">
        <v>502195</v>
      </c>
      <c r="E999" s="25" t="s">
        <v>6518</v>
      </c>
      <c r="F999" s="25" t="s">
        <v>6519</v>
      </c>
      <c r="G999" s="29">
        <v>119</v>
      </c>
      <c r="H999" s="29">
        <v>1</v>
      </c>
      <c r="I999" s="193"/>
      <c r="J999" s="193"/>
    </row>
    <row r="1000" spans="1:10" ht="15" customHeight="1">
      <c r="A1000" s="27" t="s">
        <v>328</v>
      </c>
      <c r="B1000" s="15" t="s">
        <v>551</v>
      </c>
      <c r="C1000" s="25" t="s">
        <v>562</v>
      </c>
      <c r="D1000" s="28">
        <v>300650</v>
      </c>
      <c r="E1000" s="25" t="s">
        <v>6520</v>
      </c>
      <c r="F1000" s="25" t="s">
        <v>6521</v>
      </c>
      <c r="G1000" s="29">
        <v>96</v>
      </c>
      <c r="H1000" s="29">
        <v>1</v>
      </c>
      <c r="I1000" s="193"/>
      <c r="J1000" s="193"/>
    </row>
    <row r="1001" spans="1:10" ht="15" customHeight="1">
      <c r="A1001" s="27" t="s">
        <v>328</v>
      </c>
      <c r="B1001" s="15" t="str">
        <f>B1000</f>
        <v>Nueva Vizcaya</v>
      </c>
      <c r="C1001" s="25"/>
      <c r="D1001" s="28"/>
      <c r="E1001" s="25" t="s">
        <v>64</v>
      </c>
      <c r="F1001" s="25"/>
      <c r="G1001" s="29">
        <f>SUM(G945:G1000)</f>
        <v>9665</v>
      </c>
      <c r="H1001" s="29">
        <f>SUM(H945:H1000)</f>
        <v>128</v>
      </c>
      <c r="I1001" s="193"/>
      <c r="J1001" s="193"/>
    </row>
    <row r="1002" spans="1:10" ht="15" customHeight="1">
      <c r="A1002" s="27" t="s">
        <v>328</v>
      </c>
      <c r="B1002" s="15"/>
      <c r="C1002" s="25"/>
      <c r="D1002" s="28"/>
      <c r="E1002" s="25"/>
      <c r="F1002" s="25"/>
      <c r="G1002" s="29"/>
      <c r="H1002" s="29"/>
      <c r="I1002" s="193"/>
      <c r="J1002" s="193"/>
    </row>
    <row r="1003" spans="1:10" ht="15" customHeight="1">
      <c r="A1003" s="27" t="s">
        <v>328</v>
      </c>
      <c r="B1003" s="15" t="s">
        <v>469</v>
      </c>
      <c r="C1003" s="25" t="s">
        <v>6522</v>
      </c>
      <c r="D1003" s="28">
        <v>300652</v>
      </c>
      <c r="E1003" s="25" t="s">
        <v>6523</v>
      </c>
      <c r="F1003" s="25" t="s">
        <v>6524</v>
      </c>
      <c r="G1003" s="29">
        <v>73</v>
      </c>
      <c r="H1003" s="29">
        <v>1</v>
      </c>
      <c r="I1003" s="193"/>
      <c r="J1003" s="193"/>
    </row>
    <row r="1004" spans="1:10" ht="15" customHeight="1">
      <c r="A1004" s="27" t="s">
        <v>328</v>
      </c>
      <c r="B1004" s="15" t="s">
        <v>469</v>
      </c>
      <c r="C1004" s="25" t="s">
        <v>6522</v>
      </c>
      <c r="D1004" s="28">
        <v>300653</v>
      </c>
      <c r="E1004" s="25" t="s">
        <v>6525</v>
      </c>
      <c r="F1004" s="25" t="s">
        <v>6526</v>
      </c>
      <c r="G1004" s="29">
        <v>173</v>
      </c>
      <c r="H1004" s="29">
        <v>2</v>
      </c>
      <c r="I1004" s="193"/>
      <c r="J1004" s="193"/>
    </row>
    <row r="1005" spans="1:10" ht="15" customHeight="1">
      <c r="A1005" s="27" t="s">
        <v>328</v>
      </c>
      <c r="B1005" s="15" t="s">
        <v>469</v>
      </c>
      <c r="C1005" s="25" t="s">
        <v>6522</v>
      </c>
      <c r="D1005" s="28">
        <v>300663</v>
      </c>
      <c r="E1005" s="25" t="s">
        <v>6527</v>
      </c>
      <c r="F1005" s="25" t="s">
        <v>6528</v>
      </c>
      <c r="G1005" s="29">
        <v>185</v>
      </c>
      <c r="H1005" s="29">
        <v>2</v>
      </c>
      <c r="I1005" s="193"/>
      <c r="J1005" s="193"/>
    </row>
    <row r="1006" spans="1:10" ht="15" customHeight="1">
      <c r="A1006" s="27" t="s">
        <v>328</v>
      </c>
      <c r="B1006" s="15" t="s">
        <v>469</v>
      </c>
      <c r="C1006" s="25" t="s">
        <v>6522</v>
      </c>
      <c r="D1006" s="28">
        <v>300666</v>
      </c>
      <c r="E1006" s="25" t="s">
        <v>6529</v>
      </c>
      <c r="F1006" s="25" t="s">
        <v>6530</v>
      </c>
      <c r="G1006" s="29">
        <v>56</v>
      </c>
      <c r="H1006" s="29">
        <v>1</v>
      </c>
      <c r="I1006" s="193"/>
      <c r="J1006" s="193"/>
    </row>
    <row r="1007" spans="1:10" ht="15" customHeight="1">
      <c r="A1007" s="27" t="s">
        <v>328</v>
      </c>
      <c r="B1007" s="15" t="s">
        <v>469</v>
      </c>
      <c r="C1007" s="25" t="s">
        <v>6522</v>
      </c>
      <c r="D1007" s="28">
        <v>500098</v>
      </c>
      <c r="E1007" s="25" t="s">
        <v>6531</v>
      </c>
      <c r="F1007" s="25" t="s">
        <v>6532</v>
      </c>
      <c r="G1007" s="29">
        <v>22</v>
      </c>
      <c r="H1007" s="29">
        <v>1</v>
      </c>
      <c r="I1007" s="193"/>
      <c r="J1007" s="193"/>
    </row>
    <row r="1008" spans="1:10" ht="15" customHeight="1">
      <c r="A1008" s="27" t="s">
        <v>328</v>
      </c>
      <c r="B1008" s="15" t="s">
        <v>469</v>
      </c>
      <c r="C1008" s="25" t="s">
        <v>6522</v>
      </c>
      <c r="D1008" s="28">
        <v>500108</v>
      </c>
      <c r="E1008" s="25" t="s">
        <v>6533</v>
      </c>
      <c r="F1008" s="25" t="s">
        <v>6532</v>
      </c>
      <c r="G1008" s="29">
        <v>21</v>
      </c>
      <c r="H1008" s="29">
        <v>1</v>
      </c>
      <c r="I1008" s="193"/>
      <c r="J1008" s="193"/>
    </row>
    <row r="1009" spans="1:10" ht="15" customHeight="1">
      <c r="A1009" s="27" t="s">
        <v>328</v>
      </c>
      <c r="B1009" s="15" t="s">
        <v>469</v>
      </c>
      <c r="C1009" s="25" t="s">
        <v>6522</v>
      </c>
      <c r="D1009" s="28">
        <v>500115</v>
      </c>
      <c r="E1009" s="25" t="s">
        <v>6534</v>
      </c>
      <c r="F1009" s="25" t="s">
        <v>6532</v>
      </c>
      <c r="G1009" s="29">
        <v>35</v>
      </c>
      <c r="H1009" s="29">
        <v>1</v>
      </c>
      <c r="I1009" s="193"/>
      <c r="J1009" s="193"/>
    </row>
    <row r="1010" spans="1:10" ht="15" customHeight="1">
      <c r="A1010" s="27" t="s">
        <v>328</v>
      </c>
      <c r="B1010" s="15" t="s">
        <v>469</v>
      </c>
      <c r="C1010" s="25" t="s">
        <v>6522</v>
      </c>
      <c r="D1010" s="28">
        <v>501565</v>
      </c>
      <c r="E1010" s="25" t="s">
        <v>6535</v>
      </c>
      <c r="F1010" s="25" t="s">
        <v>6532</v>
      </c>
      <c r="G1010" s="29">
        <v>33</v>
      </c>
      <c r="H1010" s="29">
        <v>1</v>
      </c>
      <c r="I1010" s="193"/>
      <c r="J1010" s="193"/>
    </row>
    <row r="1011" spans="1:10" ht="15" customHeight="1">
      <c r="A1011" s="27" t="s">
        <v>328</v>
      </c>
      <c r="B1011" s="15" t="s">
        <v>469</v>
      </c>
      <c r="C1011" s="25" t="s">
        <v>6522</v>
      </c>
      <c r="D1011" s="28">
        <v>501851</v>
      </c>
      <c r="E1011" s="25" t="s">
        <v>6536</v>
      </c>
      <c r="F1011" s="25" t="s">
        <v>6532</v>
      </c>
      <c r="G1011" s="29">
        <v>17</v>
      </c>
      <c r="H1011" s="29">
        <v>1</v>
      </c>
      <c r="I1011" s="193"/>
      <c r="J1011" s="193"/>
    </row>
    <row r="1012" spans="1:10" ht="15" customHeight="1">
      <c r="A1012" s="27" t="s">
        <v>328</v>
      </c>
      <c r="B1012" s="15" t="s">
        <v>469</v>
      </c>
      <c r="C1012" s="25" t="s">
        <v>600</v>
      </c>
      <c r="D1012" s="28">
        <v>300655</v>
      </c>
      <c r="E1012" s="25" t="s">
        <v>5518</v>
      </c>
      <c r="F1012" s="25" t="s">
        <v>6537</v>
      </c>
      <c r="G1012" s="29">
        <v>85</v>
      </c>
      <c r="H1012" s="29">
        <v>1</v>
      </c>
      <c r="I1012" s="193"/>
      <c r="J1012" s="193"/>
    </row>
    <row r="1013" spans="1:10" ht="15" customHeight="1">
      <c r="A1013" s="27" t="s">
        <v>328</v>
      </c>
      <c r="B1013" s="15" t="s">
        <v>469</v>
      </c>
      <c r="C1013" s="25" t="s">
        <v>600</v>
      </c>
      <c r="D1013" s="28">
        <v>300656</v>
      </c>
      <c r="E1013" s="25" t="s">
        <v>6538</v>
      </c>
      <c r="F1013" s="25" t="s">
        <v>6539</v>
      </c>
      <c r="G1013" s="29">
        <v>340</v>
      </c>
      <c r="H1013" s="29">
        <v>4</v>
      </c>
      <c r="I1013" s="193"/>
      <c r="J1013" s="193"/>
    </row>
    <row r="1014" spans="1:10" ht="15" customHeight="1">
      <c r="A1014" s="27" t="s">
        <v>328</v>
      </c>
      <c r="B1014" s="15" t="s">
        <v>469</v>
      </c>
      <c r="C1014" s="25" t="s">
        <v>600</v>
      </c>
      <c r="D1014" s="28">
        <v>300664</v>
      </c>
      <c r="E1014" s="25" t="s">
        <v>6540</v>
      </c>
      <c r="F1014" s="25" t="s">
        <v>6541</v>
      </c>
      <c r="G1014" s="29">
        <v>340</v>
      </c>
      <c r="H1014" s="29">
        <v>4</v>
      </c>
      <c r="I1014" s="193"/>
      <c r="J1014" s="193"/>
    </row>
    <row r="1015" spans="1:10" ht="15" customHeight="1">
      <c r="A1015" s="27" t="s">
        <v>328</v>
      </c>
      <c r="B1015" s="15" t="s">
        <v>469</v>
      </c>
      <c r="C1015" s="25" t="s">
        <v>600</v>
      </c>
      <c r="D1015" s="28">
        <v>500102</v>
      </c>
      <c r="E1015" s="25" t="s">
        <v>6542</v>
      </c>
      <c r="F1015" s="25" t="s">
        <v>6543</v>
      </c>
      <c r="G1015" s="29">
        <v>19</v>
      </c>
      <c r="H1015" s="29">
        <v>1</v>
      </c>
      <c r="I1015" s="193"/>
      <c r="J1015" s="193"/>
    </row>
    <row r="1016" spans="1:10" ht="15" customHeight="1">
      <c r="A1016" s="27" t="s">
        <v>328</v>
      </c>
      <c r="B1016" s="15" t="s">
        <v>469</v>
      </c>
      <c r="C1016" s="25" t="s">
        <v>600</v>
      </c>
      <c r="D1016" s="28">
        <v>500107</v>
      </c>
      <c r="E1016" s="25" t="s">
        <v>6544</v>
      </c>
      <c r="F1016" s="25" t="s">
        <v>6543</v>
      </c>
      <c r="G1016" s="29">
        <v>79</v>
      </c>
      <c r="H1016" s="29">
        <v>1</v>
      </c>
      <c r="I1016" s="193"/>
      <c r="J1016" s="193"/>
    </row>
    <row r="1017" spans="1:10" ht="15" customHeight="1">
      <c r="A1017" s="27" t="s">
        <v>328</v>
      </c>
      <c r="B1017" s="15" t="s">
        <v>469</v>
      </c>
      <c r="C1017" s="25" t="s">
        <v>600</v>
      </c>
      <c r="D1017" s="28">
        <v>500110</v>
      </c>
      <c r="E1017" s="25" t="s">
        <v>6545</v>
      </c>
      <c r="F1017" s="25" t="s">
        <v>6543</v>
      </c>
      <c r="G1017" s="29">
        <v>32</v>
      </c>
      <c r="H1017" s="29">
        <v>1</v>
      </c>
      <c r="I1017" s="193"/>
      <c r="J1017" s="193"/>
    </row>
    <row r="1018" spans="1:10" ht="15" customHeight="1">
      <c r="A1018" s="27" t="s">
        <v>328</v>
      </c>
      <c r="B1018" s="15" t="s">
        <v>469</v>
      </c>
      <c r="C1018" s="25" t="s">
        <v>600</v>
      </c>
      <c r="D1018" s="28">
        <v>500627</v>
      </c>
      <c r="E1018" s="25" t="s">
        <v>6546</v>
      </c>
      <c r="F1018" s="25" t="s">
        <v>6543</v>
      </c>
      <c r="G1018" s="29">
        <v>17</v>
      </c>
      <c r="H1018" s="29">
        <v>1</v>
      </c>
      <c r="I1018" s="193"/>
      <c r="J1018" s="193"/>
    </row>
    <row r="1019" spans="1:10" ht="15" customHeight="1">
      <c r="A1019" s="27" t="s">
        <v>328</v>
      </c>
      <c r="B1019" s="15" t="s">
        <v>469</v>
      </c>
      <c r="C1019" s="25" t="s">
        <v>600</v>
      </c>
      <c r="D1019" s="28">
        <v>500872</v>
      </c>
      <c r="E1019" s="25" t="s">
        <v>6547</v>
      </c>
      <c r="F1019" s="25" t="s">
        <v>601</v>
      </c>
      <c r="G1019" s="29">
        <v>2</v>
      </c>
      <c r="H1019" s="29">
        <v>1</v>
      </c>
      <c r="I1019" s="193"/>
      <c r="J1019" s="193"/>
    </row>
    <row r="1020" spans="1:10" ht="15" customHeight="1">
      <c r="A1020" s="27" t="s">
        <v>328</v>
      </c>
      <c r="B1020" s="15" t="s">
        <v>469</v>
      </c>
      <c r="C1020" s="25" t="s">
        <v>600</v>
      </c>
      <c r="D1020" s="28">
        <v>501566</v>
      </c>
      <c r="E1020" s="25" t="s">
        <v>6333</v>
      </c>
      <c r="F1020" s="25" t="s">
        <v>601</v>
      </c>
      <c r="G1020" s="29">
        <v>32</v>
      </c>
      <c r="H1020" s="29">
        <v>1</v>
      </c>
      <c r="I1020" s="193"/>
      <c r="J1020" s="193"/>
    </row>
    <row r="1021" spans="1:10" ht="15" customHeight="1">
      <c r="A1021" s="27" t="s">
        <v>328</v>
      </c>
      <c r="B1021" s="15" t="s">
        <v>469</v>
      </c>
      <c r="C1021" s="25" t="s">
        <v>602</v>
      </c>
      <c r="D1021" s="28">
        <v>300657</v>
      </c>
      <c r="E1021" s="25" t="s">
        <v>6548</v>
      </c>
      <c r="F1021" s="25" t="s">
        <v>6549</v>
      </c>
      <c r="G1021" s="29">
        <v>585</v>
      </c>
      <c r="H1021" s="29">
        <v>8</v>
      </c>
      <c r="I1021" s="193"/>
      <c r="J1021" s="193"/>
    </row>
    <row r="1022" spans="1:10" ht="15" customHeight="1">
      <c r="A1022" s="27" t="s">
        <v>328</v>
      </c>
      <c r="B1022" s="15" t="s">
        <v>469</v>
      </c>
      <c r="C1022" s="25" t="s">
        <v>602</v>
      </c>
      <c r="D1022" s="28">
        <v>500099</v>
      </c>
      <c r="E1022" s="25" t="s">
        <v>6550</v>
      </c>
      <c r="F1022" s="25" t="s">
        <v>6551</v>
      </c>
      <c r="G1022" s="29">
        <v>76</v>
      </c>
      <c r="H1022" s="29">
        <v>1</v>
      </c>
      <c r="I1022" s="193"/>
      <c r="J1022" s="193"/>
    </row>
    <row r="1023" spans="1:10" ht="15" customHeight="1">
      <c r="A1023" s="27" t="s">
        <v>328</v>
      </c>
      <c r="B1023" s="15" t="s">
        <v>469</v>
      </c>
      <c r="C1023" s="25" t="s">
        <v>602</v>
      </c>
      <c r="D1023" s="28">
        <v>500104</v>
      </c>
      <c r="E1023" s="25" t="s">
        <v>6552</v>
      </c>
      <c r="F1023" s="25" t="s">
        <v>6551</v>
      </c>
      <c r="G1023" s="29">
        <v>58</v>
      </c>
      <c r="H1023" s="29">
        <v>1</v>
      </c>
      <c r="I1023" s="193"/>
      <c r="J1023" s="193"/>
    </row>
    <row r="1024" spans="1:10" ht="15" customHeight="1">
      <c r="A1024" s="27" t="s">
        <v>328</v>
      </c>
      <c r="B1024" s="15" t="s">
        <v>469</v>
      </c>
      <c r="C1024" s="25" t="s">
        <v>602</v>
      </c>
      <c r="D1024" s="28">
        <v>500114</v>
      </c>
      <c r="E1024" s="25" t="s">
        <v>6553</v>
      </c>
      <c r="F1024" s="25" t="s">
        <v>6551</v>
      </c>
      <c r="G1024" s="29">
        <v>47</v>
      </c>
      <c r="H1024" s="29">
        <v>1</v>
      </c>
      <c r="I1024" s="193"/>
      <c r="J1024" s="193"/>
    </row>
    <row r="1025" spans="1:10" ht="15" customHeight="1">
      <c r="A1025" s="27" t="s">
        <v>328</v>
      </c>
      <c r="B1025" s="15" t="s">
        <v>469</v>
      </c>
      <c r="C1025" s="25" t="s">
        <v>602</v>
      </c>
      <c r="D1025" s="28">
        <v>501228</v>
      </c>
      <c r="E1025" s="25" t="s">
        <v>6554</v>
      </c>
      <c r="F1025" s="25" t="s">
        <v>6551</v>
      </c>
      <c r="G1025" s="29">
        <v>13</v>
      </c>
      <c r="H1025" s="29">
        <v>1</v>
      </c>
      <c r="I1025" s="193"/>
      <c r="J1025" s="193"/>
    </row>
    <row r="1026" spans="1:10" ht="15" customHeight="1">
      <c r="A1026" s="27" t="s">
        <v>328</v>
      </c>
      <c r="B1026" s="15" t="s">
        <v>469</v>
      </c>
      <c r="C1026" s="25" t="s">
        <v>602</v>
      </c>
      <c r="D1026" s="28">
        <v>501560</v>
      </c>
      <c r="E1026" s="25" t="s">
        <v>6555</v>
      </c>
      <c r="F1026" s="25" t="s">
        <v>6551</v>
      </c>
      <c r="G1026" s="29">
        <v>36</v>
      </c>
      <c r="H1026" s="29">
        <v>1</v>
      </c>
      <c r="I1026" s="193"/>
      <c r="J1026" s="193"/>
    </row>
    <row r="1027" spans="1:10" ht="15" customHeight="1">
      <c r="A1027" s="27" t="s">
        <v>328</v>
      </c>
      <c r="B1027" s="15" t="s">
        <v>469</v>
      </c>
      <c r="C1027" s="25" t="s">
        <v>602</v>
      </c>
      <c r="D1027" s="28">
        <v>501561</v>
      </c>
      <c r="E1027" s="25" t="s">
        <v>6556</v>
      </c>
      <c r="F1027" s="25" t="s">
        <v>6551</v>
      </c>
      <c r="G1027" s="29">
        <v>21</v>
      </c>
      <c r="H1027" s="29">
        <v>1</v>
      </c>
      <c r="I1027" s="193"/>
      <c r="J1027" s="193"/>
    </row>
    <row r="1028" spans="1:10" ht="15" customHeight="1">
      <c r="A1028" s="27" t="s">
        <v>328</v>
      </c>
      <c r="B1028" s="15" t="s">
        <v>469</v>
      </c>
      <c r="C1028" s="25" t="s">
        <v>602</v>
      </c>
      <c r="D1028" s="28">
        <v>501563</v>
      </c>
      <c r="E1028" s="25" t="s">
        <v>6557</v>
      </c>
      <c r="F1028" s="25" t="s">
        <v>6551</v>
      </c>
      <c r="G1028" s="29">
        <v>22</v>
      </c>
      <c r="H1028" s="29">
        <v>1</v>
      </c>
      <c r="I1028" s="193"/>
      <c r="J1028" s="193"/>
    </row>
    <row r="1029" spans="1:10" ht="15" customHeight="1">
      <c r="A1029" s="27" t="s">
        <v>328</v>
      </c>
      <c r="B1029" s="15" t="s">
        <v>469</v>
      </c>
      <c r="C1029" s="25" t="s">
        <v>604</v>
      </c>
      <c r="D1029" s="28">
        <v>300661</v>
      </c>
      <c r="E1029" s="25" t="s">
        <v>6558</v>
      </c>
      <c r="F1029" s="25" t="s">
        <v>6559</v>
      </c>
      <c r="G1029" s="29">
        <v>94</v>
      </c>
      <c r="H1029" s="29">
        <v>1</v>
      </c>
      <c r="I1029" s="193"/>
      <c r="J1029" s="193"/>
    </row>
    <row r="1030" spans="1:10" ht="15" customHeight="1">
      <c r="A1030" s="27" t="s">
        <v>328</v>
      </c>
      <c r="B1030" s="15" t="s">
        <v>469</v>
      </c>
      <c r="C1030" s="25" t="s">
        <v>604</v>
      </c>
      <c r="D1030" s="28">
        <v>500109</v>
      </c>
      <c r="E1030" s="25" t="s">
        <v>6560</v>
      </c>
      <c r="F1030" s="25" t="s">
        <v>6551</v>
      </c>
      <c r="G1030" s="29">
        <v>67</v>
      </c>
      <c r="H1030" s="29">
        <v>1</v>
      </c>
      <c r="I1030" s="193"/>
      <c r="J1030" s="193"/>
    </row>
    <row r="1031" spans="1:10" ht="15" customHeight="1">
      <c r="A1031" s="27" t="s">
        <v>328</v>
      </c>
      <c r="B1031" s="15" t="s">
        <v>469</v>
      </c>
      <c r="C1031" s="25" t="s">
        <v>604</v>
      </c>
      <c r="D1031" s="28">
        <v>501559</v>
      </c>
      <c r="E1031" s="25" t="s">
        <v>6561</v>
      </c>
      <c r="F1031" s="25" t="s">
        <v>6551</v>
      </c>
      <c r="G1031" s="29">
        <v>55</v>
      </c>
      <c r="H1031" s="29">
        <v>1</v>
      </c>
      <c r="I1031" s="193"/>
      <c r="J1031" s="193"/>
    </row>
    <row r="1032" spans="1:10" ht="15" customHeight="1">
      <c r="A1032" s="27" t="s">
        <v>328</v>
      </c>
      <c r="B1032" s="15" t="s">
        <v>469</v>
      </c>
      <c r="C1032" s="25" t="s">
        <v>606</v>
      </c>
      <c r="D1032" s="28">
        <v>300660</v>
      </c>
      <c r="E1032" s="25" t="s">
        <v>6562</v>
      </c>
      <c r="F1032" s="25" t="s">
        <v>6563</v>
      </c>
      <c r="G1032" s="29">
        <v>454</v>
      </c>
      <c r="H1032" s="29">
        <v>6</v>
      </c>
      <c r="I1032" s="193"/>
      <c r="J1032" s="193"/>
    </row>
    <row r="1033" spans="1:10" ht="15" customHeight="1">
      <c r="A1033" s="27" t="s">
        <v>328</v>
      </c>
      <c r="B1033" s="15" t="s">
        <v>469</v>
      </c>
      <c r="C1033" s="25" t="s">
        <v>606</v>
      </c>
      <c r="D1033" s="28">
        <v>500103</v>
      </c>
      <c r="E1033" s="25" t="s">
        <v>6564</v>
      </c>
      <c r="F1033" s="25" t="s">
        <v>6565</v>
      </c>
      <c r="G1033" s="29">
        <v>33</v>
      </c>
      <c r="H1033" s="29">
        <v>1</v>
      </c>
      <c r="I1033" s="193"/>
      <c r="J1033" s="193"/>
    </row>
    <row r="1034" spans="1:10" ht="15" customHeight="1">
      <c r="A1034" s="27" t="s">
        <v>328</v>
      </c>
      <c r="B1034" s="15" t="s">
        <v>469</v>
      </c>
      <c r="C1034" s="25" t="s">
        <v>606</v>
      </c>
      <c r="D1034" s="28">
        <v>500105</v>
      </c>
      <c r="E1034" s="25" t="s">
        <v>6566</v>
      </c>
      <c r="F1034" s="25" t="s">
        <v>6565</v>
      </c>
      <c r="G1034" s="29">
        <v>40</v>
      </c>
      <c r="H1034" s="29">
        <v>1</v>
      </c>
      <c r="I1034" s="193"/>
      <c r="J1034" s="193"/>
    </row>
    <row r="1035" spans="1:10" ht="15" customHeight="1">
      <c r="A1035" s="27" t="s">
        <v>328</v>
      </c>
      <c r="B1035" s="15" t="s">
        <v>469</v>
      </c>
      <c r="C1035" s="25" t="s">
        <v>606</v>
      </c>
      <c r="D1035" s="28">
        <v>501221</v>
      </c>
      <c r="E1035" s="25" t="s">
        <v>6567</v>
      </c>
      <c r="F1035" s="25" t="s">
        <v>6565</v>
      </c>
      <c r="G1035" s="29">
        <v>18</v>
      </c>
      <c r="H1035" s="29">
        <v>1</v>
      </c>
      <c r="I1035" s="193"/>
      <c r="J1035" s="193"/>
    </row>
    <row r="1036" spans="1:10" ht="15" customHeight="1">
      <c r="A1036" s="27" t="s">
        <v>328</v>
      </c>
      <c r="B1036" s="15" t="s">
        <v>469</v>
      </c>
      <c r="C1036" s="25" t="s">
        <v>6568</v>
      </c>
      <c r="D1036" s="28">
        <v>300662</v>
      </c>
      <c r="E1036" s="25" t="s">
        <v>6569</v>
      </c>
      <c r="F1036" s="25" t="s">
        <v>6570</v>
      </c>
      <c r="G1036" s="29">
        <v>112</v>
      </c>
      <c r="H1036" s="29">
        <v>1</v>
      </c>
      <c r="I1036" s="193"/>
      <c r="J1036" s="193"/>
    </row>
    <row r="1037" spans="1:10" ht="15" customHeight="1">
      <c r="A1037" s="27" t="s">
        <v>328</v>
      </c>
      <c r="B1037" s="15" t="s">
        <v>469</v>
      </c>
      <c r="C1037" s="25" t="s">
        <v>6568</v>
      </c>
      <c r="D1037" s="28">
        <v>500025</v>
      </c>
      <c r="E1037" s="25" t="s">
        <v>6571</v>
      </c>
      <c r="F1037" s="25" t="s">
        <v>6572</v>
      </c>
      <c r="G1037" s="29">
        <v>34</v>
      </c>
      <c r="H1037" s="29">
        <v>1</v>
      </c>
      <c r="I1037" s="193"/>
      <c r="J1037" s="193"/>
    </row>
    <row r="1038" spans="1:10" ht="15" customHeight="1">
      <c r="A1038" s="27" t="s">
        <v>328</v>
      </c>
      <c r="B1038" s="15" t="s">
        <v>469</v>
      </c>
      <c r="C1038" s="25" t="s">
        <v>6568</v>
      </c>
      <c r="D1038" s="28">
        <v>500100</v>
      </c>
      <c r="E1038" s="25" t="s">
        <v>6573</v>
      </c>
      <c r="F1038" s="25" t="s">
        <v>6572</v>
      </c>
      <c r="G1038" s="29">
        <v>52</v>
      </c>
      <c r="H1038" s="29">
        <v>1</v>
      </c>
      <c r="I1038" s="193"/>
      <c r="J1038" s="193"/>
    </row>
    <row r="1039" spans="1:10" ht="15" customHeight="1">
      <c r="A1039" s="27" t="s">
        <v>328</v>
      </c>
      <c r="B1039" s="15" t="s">
        <v>469</v>
      </c>
      <c r="C1039" s="25" t="s">
        <v>6568</v>
      </c>
      <c r="D1039" s="28">
        <v>500101</v>
      </c>
      <c r="E1039" s="25" t="s">
        <v>6574</v>
      </c>
      <c r="F1039" s="25" t="s">
        <v>6572</v>
      </c>
      <c r="G1039" s="29">
        <v>33</v>
      </c>
      <c r="H1039" s="29">
        <v>1</v>
      </c>
      <c r="I1039" s="193"/>
      <c r="J1039" s="193"/>
    </row>
    <row r="1040" spans="1:10" ht="15" customHeight="1">
      <c r="A1040" s="27" t="s">
        <v>328</v>
      </c>
      <c r="B1040" s="15" t="s">
        <v>469</v>
      </c>
      <c r="C1040" s="25" t="s">
        <v>6568</v>
      </c>
      <c r="D1040" s="28">
        <v>500106</v>
      </c>
      <c r="E1040" s="25" t="s">
        <v>6575</v>
      </c>
      <c r="F1040" s="25" t="s">
        <v>6572</v>
      </c>
      <c r="G1040" s="29">
        <v>40</v>
      </c>
      <c r="H1040" s="29">
        <v>1</v>
      </c>
      <c r="I1040" s="193"/>
      <c r="J1040" s="193"/>
    </row>
    <row r="1041" spans="1:10" ht="15" customHeight="1">
      <c r="A1041" s="27" t="s">
        <v>328</v>
      </c>
      <c r="B1041" s="15" t="s">
        <v>469</v>
      </c>
      <c r="C1041" s="25" t="s">
        <v>6568</v>
      </c>
      <c r="D1041" s="28">
        <v>500111</v>
      </c>
      <c r="E1041" s="25" t="s">
        <v>6576</v>
      </c>
      <c r="F1041" s="25" t="s">
        <v>6572</v>
      </c>
      <c r="G1041" s="29">
        <v>69</v>
      </c>
      <c r="H1041" s="29">
        <v>1</v>
      </c>
      <c r="I1041" s="193"/>
      <c r="J1041" s="193"/>
    </row>
    <row r="1042" spans="1:10" ht="15" customHeight="1">
      <c r="A1042" s="27" t="s">
        <v>328</v>
      </c>
      <c r="B1042" s="15" t="s">
        <v>469</v>
      </c>
      <c r="C1042" s="25" t="s">
        <v>6568</v>
      </c>
      <c r="D1042" s="28">
        <v>500113</v>
      </c>
      <c r="E1042" s="25" t="s">
        <v>6577</v>
      </c>
      <c r="F1042" s="25" t="s">
        <v>6572</v>
      </c>
      <c r="G1042" s="29">
        <v>33</v>
      </c>
      <c r="H1042" s="29">
        <v>1</v>
      </c>
      <c r="I1042" s="193"/>
      <c r="J1042" s="193"/>
    </row>
    <row r="1043" spans="1:10" ht="15" customHeight="1">
      <c r="A1043" s="27" t="s">
        <v>328</v>
      </c>
      <c r="B1043" s="15" t="s">
        <v>469</v>
      </c>
      <c r="C1043" s="25" t="s">
        <v>6568</v>
      </c>
      <c r="D1043" s="28">
        <v>500628</v>
      </c>
      <c r="E1043" s="25" t="s">
        <v>6578</v>
      </c>
      <c r="F1043" s="25" t="s">
        <v>6572</v>
      </c>
      <c r="G1043" s="29">
        <v>23</v>
      </c>
      <c r="H1043" s="29">
        <v>1</v>
      </c>
      <c r="I1043" s="193"/>
      <c r="J1043" s="193"/>
    </row>
    <row r="1044" spans="1:10" ht="15" customHeight="1">
      <c r="A1044" s="27" t="s">
        <v>328</v>
      </c>
      <c r="B1044" s="15" t="s">
        <v>469</v>
      </c>
      <c r="C1044" s="25" t="s">
        <v>6568</v>
      </c>
      <c r="D1044" s="28">
        <v>500629</v>
      </c>
      <c r="E1044" s="25" t="s">
        <v>6579</v>
      </c>
      <c r="F1044" s="25" t="s">
        <v>6572</v>
      </c>
      <c r="G1044" s="29">
        <v>8</v>
      </c>
      <c r="H1044" s="29">
        <v>1</v>
      </c>
      <c r="I1044" s="193"/>
      <c r="J1044" s="193"/>
    </row>
    <row r="1045" spans="1:10" ht="15" customHeight="1">
      <c r="A1045" s="27" t="s">
        <v>328</v>
      </c>
      <c r="B1045" s="15" t="s">
        <v>469</v>
      </c>
      <c r="C1045" s="25" t="s">
        <v>6568</v>
      </c>
      <c r="D1045" s="28">
        <v>501564</v>
      </c>
      <c r="E1045" s="25" t="s">
        <v>6580</v>
      </c>
      <c r="F1045" s="25" t="s">
        <v>6572</v>
      </c>
      <c r="G1045" s="29">
        <v>34</v>
      </c>
      <c r="H1045" s="29">
        <v>1</v>
      </c>
      <c r="I1045" s="193"/>
      <c r="J1045" s="193"/>
    </row>
    <row r="1046" spans="1:10" ht="15" customHeight="1">
      <c r="A1046" s="27" t="s">
        <v>328</v>
      </c>
      <c r="B1046" s="15" t="s">
        <v>469</v>
      </c>
      <c r="C1046" s="25" t="s">
        <v>6568</v>
      </c>
      <c r="D1046" s="28">
        <v>501849</v>
      </c>
      <c r="E1046" s="25" t="s">
        <v>6581</v>
      </c>
      <c r="F1046" s="25" t="s">
        <v>6572</v>
      </c>
      <c r="G1046" s="29">
        <v>23</v>
      </c>
      <c r="H1046" s="29">
        <v>1</v>
      </c>
      <c r="I1046" s="193"/>
      <c r="J1046" s="193"/>
    </row>
    <row r="1047" spans="1:10" ht="15" customHeight="1">
      <c r="A1047" s="27" t="s">
        <v>328</v>
      </c>
      <c r="B1047" s="15" t="s">
        <v>469</v>
      </c>
      <c r="C1047" s="25" t="s">
        <v>6568</v>
      </c>
      <c r="D1047" s="28">
        <v>502033</v>
      </c>
      <c r="E1047" s="25" t="s">
        <v>6582</v>
      </c>
      <c r="F1047" s="25" t="s">
        <v>6572</v>
      </c>
      <c r="G1047" s="29">
        <v>41</v>
      </c>
      <c r="H1047" s="29">
        <v>1</v>
      </c>
      <c r="I1047" s="193"/>
      <c r="J1047" s="193"/>
    </row>
    <row r="1048" spans="1:10" ht="15" customHeight="1">
      <c r="A1048" s="27" t="s">
        <v>328</v>
      </c>
      <c r="B1048" s="15" t="s">
        <v>469</v>
      </c>
      <c r="C1048" s="25" t="s">
        <v>6568</v>
      </c>
      <c r="D1048" s="28">
        <v>502055</v>
      </c>
      <c r="E1048" s="25" t="s">
        <v>6583</v>
      </c>
      <c r="F1048" s="25" t="s">
        <v>6572</v>
      </c>
      <c r="G1048" s="29">
        <v>14</v>
      </c>
      <c r="H1048" s="29">
        <v>1</v>
      </c>
      <c r="I1048" s="193"/>
      <c r="J1048" s="193"/>
    </row>
    <row r="1049" spans="1:10" ht="15" customHeight="1">
      <c r="A1049" s="27" t="s">
        <v>328</v>
      </c>
      <c r="B1049" s="15" t="s">
        <v>469</v>
      </c>
      <c r="C1049" s="25" t="s">
        <v>613</v>
      </c>
      <c r="D1049" s="28">
        <v>300665</v>
      </c>
      <c r="E1049" s="25" t="s">
        <v>6584</v>
      </c>
      <c r="F1049" s="25" t="s">
        <v>6585</v>
      </c>
      <c r="G1049" s="29">
        <v>319</v>
      </c>
      <c r="H1049" s="29">
        <v>4</v>
      </c>
      <c r="I1049" s="193"/>
      <c r="J1049" s="193"/>
    </row>
    <row r="1050" spans="1:10" ht="15" customHeight="1">
      <c r="A1050" s="27" t="s">
        <v>328</v>
      </c>
      <c r="B1050" s="15" t="s">
        <v>469</v>
      </c>
      <c r="C1050" s="25" t="s">
        <v>613</v>
      </c>
      <c r="D1050" s="28">
        <v>501562</v>
      </c>
      <c r="E1050" s="25" t="s">
        <v>6586</v>
      </c>
      <c r="F1050" s="25" t="s">
        <v>614</v>
      </c>
      <c r="G1050" s="29">
        <v>32</v>
      </c>
      <c r="H1050" s="29">
        <v>1</v>
      </c>
      <c r="I1050" s="193"/>
      <c r="J1050" s="193"/>
    </row>
    <row r="1051" spans="1:10" ht="15" customHeight="1">
      <c r="A1051" s="27" t="s">
        <v>328</v>
      </c>
      <c r="B1051" s="15" t="s">
        <v>469</v>
      </c>
      <c r="C1051" s="25" t="s">
        <v>608</v>
      </c>
      <c r="D1051" s="28">
        <v>300654</v>
      </c>
      <c r="E1051" s="25" t="s">
        <v>6587</v>
      </c>
      <c r="F1051" s="25" t="s">
        <v>6565</v>
      </c>
      <c r="G1051" s="29">
        <v>79</v>
      </c>
      <c r="H1051" s="29">
        <v>1</v>
      </c>
      <c r="I1051" s="193"/>
      <c r="J1051" s="193"/>
    </row>
    <row r="1052" spans="1:10" ht="15" customHeight="1">
      <c r="A1052" s="27" t="s">
        <v>328</v>
      </c>
      <c r="B1052" s="15" t="s">
        <v>469</v>
      </c>
      <c r="C1052" s="25" t="s">
        <v>608</v>
      </c>
      <c r="D1052" s="28">
        <v>300659</v>
      </c>
      <c r="E1052" s="25" t="s">
        <v>6588</v>
      </c>
      <c r="F1052" s="25" t="s">
        <v>6589</v>
      </c>
      <c r="G1052" s="29">
        <v>86</v>
      </c>
      <c r="H1052" s="29">
        <v>1</v>
      </c>
      <c r="I1052" s="193"/>
      <c r="J1052" s="193"/>
    </row>
    <row r="1053" spans="1:10" ht="15" customHeight="1">
      <c r="A1053" s="27" t="s">
        <v>328</v>
      </c>
      <c r="B1053" s="15" t="s">
        <v>469</v>
      </c>
      <c r="C1053" s="25" t="s">
        <v>608</v>
      </c>
      <c r="D1053" s="28">
        <v>500112</v>
      </c>
      <c r="E1053" s="25" t="s">
        <v>6590</v>
      </c>
      <c r="F1053" s="25" t="s">
        <v>6565</v>
      </c>
      <c r="G1053" s="29">
        <v>90</v>
      </c>
      <c r="H1053" s="29">
        <v>1</v>
      </c>
      <c r="I1053" s="193"/>
      <c r="J1053" s="193"/>
    </row>
    <row r="1054" spans="1:10" ht="15" customHeight="1">
      <c r="A1054" s="27" t="s">
        <v>328</v>
      </c>
      <c r="B1054" s="15" t="s">
        <v>469</v>
      </c>
      <c r="C1054" s="25" t="s">
        <v>608</v>
      </c>
      <c r="D1054" s="28">
        <v>500116</v>
      </c>
      <c r="E1054" s="25" t="s">
        <v>6591</v>
      </c>
      <c r="F1054" s="25" t="s">
        <v>6565</v>
      </c>
      <c r="G1054" s="29">
        <v>46</v>
      </c>
      <c r="H1054" s="29">
        <v>1</v>
      </c>
      <c r="I1054" s="193"/>
      <c r="J1054" s="193"/>
    </row>
    <row r="1055" spans="1:10" ht="15" customHeight="1">
      <c r="A1055" s="27" t="s">
        <v>328</v>
      </c>
      <c r="B1055" s="15" t="s">
        <v>469</v>
      </c>
      <c r="C1055" s="25" t="s">
        <v>608</v>
      </c>
      <c r="D1055" s="28">
        <v>500626</v>
      </c>
      <c r="E1055" s="25" t="s">
        <v>6592</v>
      </c>
      <c r="F1055" s="25" t="s">
        <v>6565</v>
      </c>
      <c r="G1055" s="29">
        <v>29</v>
      </c>
      <c r="H1055" s="29">
        <v>1</v>
      </c>
      <c r="I1055" s="193"/>
      <c r="J1055" s="193"/>
    </row>
    <row r="1056" spans="1:10" ht="15" customHeight="1">
      <c r="A1056" s="27" t="s">
        <v>328</v>
      </c>
      <c r="B1056" s="15" t="str">
        <f>B1055</f>
        <v>Quirino</v>
      </c>
      <c r="C1056" s="25"/>
      <c r="D1056" s="28"/>
      <c r="E1056" s="25" t="s">
        <v>64</v>
      </c>
      <c r="F1056" s="25"/>
      <c r="G1056" s="29">
        <f>SUM(G1003:G1055)</f>
        <v>4377</v>
      </c>
      <c r="H1056" s="29">
        <f>SUM(H1003:H1055)</f>
        <v>76</v>
      </c>
      <c r="I1056" s="193"/>
      <c r="J1056" s="193"/>
    </row>
    <row r="1057" spans="1:10" ht="15" customHeight="1">
      <c r="A1057" s="27" t="s">
        <v>328</v>
      </c>
      <c r="B1057" s="15"/>
      <c r="C1057" s="25"/>
      <c r="D1057" s="28"/>
      <c r="E1057" s="25"/>
      <c r="F1057" s="25"/>
      <c r="G1057" s="29"/>
      <c r="H1057" s="29"/>
      <c r="I1057" s="193"/>
      <c r="J1057" s="193"/>
    </row>
    <row r="1058" spans="1:10" ht="15" customHeight="1">
      <c r="A1058" s="27" t="s">
        <v>328</v>
      </c>
      <c r="B1058" s="15" t="s">
        <v>435</v>
      </c>
      <c r="C1058" s="25" t="s">
        <v>436</v>
      </c>
      <c r="D1058" s="28">
        <v>300671</v>
      </c>
      <c r="E1058" s="25" t="s">
        <v>6593</v>
      </c>
      <c r="F1058" s="25" t="s">
        <v>6594</v>
      </c>
      <c r="G1058" s="29">
        <v>119</v>
      </c>
      <c r="H1058" s="29">
        <v>1</v>
      </c>
      <c r="I1058" s="193"/>
      <c r="J1058" s="193"/>
    </row>
    <row r="1059" spans="1:10" ht="15" customHeight="1">
      <c r="A1059" s="27" t="s">
        <v>328</v>
      </c>
      <c r="B1059" s="15" t="s">
        <v>435</v>
      </c>
      <c r="C1059" s="25" t="s">
        <v>436</v>
      </c>
      <c r="D1059" s="28">
        <v>501748</v>
      </c>
      <c r="E1059" s="25" t="s">
        <v>6595</v>
      </c>
      <c r="F1059" s="25" t="s">
        <v>435</v>
      </c>
      <c r="G1059" s="29">
        <v>145</v>
      </c>
      <c r="H1059" s="29">
        <v>2</v>
      </c>
      <c r="I1059" s="193"/>
      <c r="J1059" s="193"/>
    </row>
    <row r="1060" spans="1:10" ht="15" customHeight="1">
      <c r="A1060" s="27" t="s">
        <v>328</v>
      </c>
      <c r="B1060" s="15" t="s">
        <v>435</v>
      </c>
      <c r="C1060" s="25" t="s">
        <v>436</v>
      </c>
      <c r="D1060" s="28">
        <v>501749</v>
      </c>
      <c r="E1060" s="25" t="s">
        <v>6596</v>
      </c>
      <c r="F1060" s="25" t="s">
        <v>435</v>
      </c>
      <c r="G1060" s="29">
        <v>100</v>
      </c>
      <c r="H1060" s="29">
        <v>1</v>
      </c>
      <c r="I1060" s="193"/>
      <c r="J1060" s="193"/>
    </row>
    <row r="1061" spans="1:10" ht="15" customHeight="1">
      <c r="A1061" s="27" t="s">
        <v>328</v>
      </c>
      <c r="B1061" s="15" t="s">
        <v>435</v>
      </c>
      <c r="C1061" s="25" t="s">
        <v>436</v>
      </c>
      <c r="D1061" s="28">
        <v>501750</v>
      </c>
      <c r="E1061" s="25" t="s">
        <v>6597</v>
      </c>
      <c r="F1061" s="25" t="s">
        <v>435</v>
      </c>
      <c r="G1061" s="29">
        <v>33</v>
      </c>
      <c r="H1061" s="29">
        <v>1</v>
      </c>
      <c r="I1061" s="193"/>
      <c r="J1061" s="193"/>
    </row>
    <row r="1062" spans="1:10" ht="15" customHeight="1">
      <c r="A1062" s="27" t="s">
        <v>328</v>
      </c>
      <c r="B1062" s="15" t="s">
        <v>435</v>
      </c>
      <c r="C1062" s="25" t="s">
        <v>438</v>
      </c>
      <c r="D1062" s="28">
        <v>501735</v>
      </c>
      <c r="E1062" s="25" t="s">
        <v>6598</v>
      </c>
      <c r="F1062" s="25" t="s">
        <v>435</v>
      </c>
      <c r="G1062" s="29">
        <v>153</v>
      </c>
      <c r="H1062" s="29">
        <v>2</v>
      </c>
      <c r="I1062" s="193"/>
      <c r="J1062" s="193"/>
    </row>
    <row r="1063" spans="1:10" ht="15" customHeight="1">
      <c r="A1063" s="27" t="s">
        <v>328</v>
      </c>
      <c r="B1063" s="15" t="s">
        <v>435</v>
      </c>
      <c r="C1063" s="25" t="s">
        <v>440</v>
      </c>
      <c r="D1063" s="28">
        <v>300668</v>
      </c>
      <c r="E1063" s="25" t="s">
        <v>6599</v>
      </c>
      <c r="F1063" s="25" t="s">
        <v>6600</v>
      </c>
      <c r="G1063" s="29">
        <v>1687</v>
      </c>
      <c r="H1063" s="29">
        <v>24</v>
      </c>
      <c r="I1063" s="193"/>
      <c r="J1063" s="193"/>
    </row>
    <row r="1064" spans="1:10" ht="15" customHeight="1">
      <c r="A1064" s="27" t="s">
        <v>328</v>
      </c>
      <c r="B1064" s="15" t="s">
        <v>435</v>
      </c>
      <c r="C1064" s="25" t="s">
        <v>440</v>
      </c>
      <c r="D1064" s="28">
        <v>300669</v>
      </c>
      <c r="E1064" s="25" t="s">
        <v>6601</v>
      </c>
      <c r="F1064" s="25" t="s">
        <v>6602</v>
      </c>
      <c r="G1064" s="29">
        <v>242</v>
      </c>
      <c r="H1064" s="29">
        <v>3</v>
      </c>
      <c r="I1064" s="193"/>
      <c r="J1064" s="193"/>
    </row>
    <row r="1065" spans="1:10" ht="15" customHeight="1">
      <c r="A1065" s="27" t="s">
        <v>328</v>
      </c>
      <c r="B1065" s="15" t="s">
        <v>435</v>
      </c>
      <c r="C1065" s="25" t="s">
        <v>440</v>
      </c>
      <c r="D1065" s="28">
        <v>306401</v>
      </c>
      <c r="E1065" s="25" t="s">
        <v>6603</v>
      </c>
      <c r="F1065" s="25" t="s">
        <v>435</v>
      </c>
      <c r="G1065" s="29">
        <v>165</v>
      </c>
      <c r="H1065" s="29">
        <v>2</v>
      </c>
      <c r="I1065" s="193"/>
      <c r="J1065" s="193"/>
    </row>
    <row r="1066" spans="1:10" ht="15" customHeight="1">
      <c r="A1066" s="27" t="s">
        <v>328</v>
      </c>
      <c r="B1066" s="15" t="s">
        <v>435</v>
      </c>
      <c r="C1066" s="25" t="s">
        <v>440</v>
      </c>
      <c r="D1066" s="28">
        <v>306402</v>
      </c>
      <c r="E1066" s="25" t="s">
        <v>6604</v>
      </c>
      <c r="F1066" s="25" t="s">
        <v>435</v>
      </c>
      <c r="G1066" s="29">
        <v>119</v>
      </c>
      <c r="H1066" s="29">
        <v>1</v>
      </c>
      <c r="I1066" s="193"/>
      <c r="J1066" s="193"/>
    </row>
    <row r="1067" spans="1:10" ht="15" customHeight="1">
      <c r="A1067" s="27" t="s">
        <v>328</v>
      </c>
      <c r="B1067" s="15" t="s">
        <v>435</v>
      </c>
      <c r="C1067" s="25" t="s">
        <v>441</v>
      </c>
      <c r="D1067" s="28">
        <v>300670</v>
      </c>
      <c r="E1067" s="25" t="s">
        <v>6605</v>
      </c>
      <c r="F1067" s="25" t="s">
        <v>6606</v>
      </c>
      <c r="G1067" s="29">
        <v>253</v>
      </c>
      <c r="H1067" s="29">
        <v>3</v>
      </c>
      <c r="I1067" s="193"/>
      <c r="J1067" s="193"/>
    </row>
    <row r="1068" spans="1:10" ht="15" customHeight="1">
      <c r="A1068" s="27" t="s">
        <v>328</v>
      </c>
      <c r="B1068" s="15" t="s">
        <v>435</v>
      </c>
      <c r="C1068" s="25" t="s">
        <v>441</v>
      </c>
      <c r="D1068" s="28">
        <v>501614</v>
      </c>
      <c r="E1068" s="25" t="s">
        <v>6607</v>
      </c>
      <c r="F1068" s="25" t="s">
        <v>435</v>
      </c>
      <c r="G1068" s="29">
        <v>109</v>
      </c>
      <c r="H1068" s="29">
        <v>1</v>
      </c>
      <c r="I1068" s="193"/>
      <c r="J1068" s="193"/>
    </row>
    <row r="1069" spans="1:10" ht="15" customHeight="1">
      <c r="A1069" s="27" t="s">
        <v>328</v>
      </c>
      <c r="B1069" s="15" t="str">
        <f>B1068</f>
        <v>Tuguegarao City</v>
      </c>
      <c r="C1069" s="25"/>
      <c r="D1069" s="28"/>
      <c r="E1069" s="25" t="s">
        <v>64</v>
      </c>
      <c r="F1069" s="25"/>
      <c r="G1069" s="29">
        <f>SUM(G1058:G1068)</f>
        <v>3125</v>
      </c>
      <c r="H1069" s="29">
        <f>SUM(H1058:H1068)</f>
        <v>41</v>
      </c>
      <c r="I1069" s="193"/>
      <c r="J1069" s="193"/>
    </row>
    <row r="1070" spans="1:10" ht="15" customHeight="1">
      <c r="A1070" s="27" t="s">
        <v>328</v>
      </c>
      <c r="B1070" s="15"/>
      <c r="C1070" s="25"/>
      <c r="D1070" s="28"/>
      <c r="E1070" s="25"/>
      <c r="F1070" s="25"/>
      <c r="G1070" s="29"/>
      <c r="H1070" s="29"/>
      <c r="I1070" s="193"/>
      <c r="J1070" s="193"/>
    </row>
    <row r="1071" spans="1:10" ht="15" customHeight="1">
      <c r="A1071" s="27" t="s">
        <v>328</v>
      </c>
      <c r="B1071" s="15" t="s">
        <v>532</v>
      </c>
      <c r="C1071" s="25" t="s">
        <v>533</v>
      </c>
      <c r="D1071" s="28">
        <v>300538</v>
      </c>
      <c r="E1071" s="25" t="s">
        <v>6608</v>
      </c>
      <c r="F1071" s="25" t="s">
        <v>6609</v>
      </c>
      <c r="G1071" s="29">
        <v>111</v>
      </c>
      <c r="H1071" s="29">
        <v>1</v>
      </c>
      <c r="I1071" s="193"/>
      <c r="J1071" s="193"/>
    </row>
    <row r="1072" spans="1:10" ht="15" customHeight="1">
      <c r="A1072" s="27" t="s">
        <v>328</v>
      </c>
      <c r="B1072" s="15" t="s">
        <v>532</v>
      </c>
      <c r="C1072" s="25" t="s">
        <v>533</v>
      </c>
      <c r="D1072" s="28">
        <v>300552</v>
      </c>
      <c r="E1072" s="25" t="s">
        <v>6610</v>
      </c>
      <c r="F1072" s="25" t="s">
        <v>6611</v>
      </c>
      <c r="G1072" s="29">
        <v>20</v>
      </c>
      <c r="H1072" s="29">
        <v>1</v>
      </c>
      <c r="I1072" s="193"/>
      <c r="J1072" s="193"/>
    </row>
    <row r="1073" spans="1:10" ht="15" customHeight="1">
      <c r="A1073" s="27" t="s">
        <v>328</v>
      </c>
      <c r="B1073" s="15" t="s">
        <v>532</v>
      </c>
      <c r="C1073" s="25" t="s">
        <v>533</v>
      </c>
      <c r="D1073" s="28">
        <v>300613</v>
      </c>
      <c r="E1073" s="25" t="s">
        <v>6612</v>
      </c>
      <c r="F1073" s="25" t="s">
        <v>6613</v>
      </c>
      <c r="G1073" s="29">
        <v>222</v>
      </c>
      <c r="H1073" s="29">
        <v>3</v>
      </c>
      <c r="I1073" s="193"/>
      <c r="J1073" s="193"/>
    </row>
    <row r="1074" spans="1:10" ht="15" customHeight="1">
      <c r="A1074" s="27" t="s">
        <v>328</v>
      </c>
      <c r="B1074" s="15" t="s">
        <v>532</v>
      </c>
      <c r="C1074" s="25" t="s">
        <v>533</v>
      </c>
      <c r="D1074" s="28">
        <v>306118</v>
      </c>
      <c r="E1074" s="25" t="s">
        <v>6614</v>
      </c>
      <c r="F1074" s="25" t="s">
        <v>6615</v>
      </c>
      <c r="G1074" s="29">
        <v>113</v>
      </c>
      <c r="H1074" s="29">
        <v>1</v>
      </c>
      <c r="I1074" s="193"/>
      <c r="J1074" s="193"/>
    </row>
    <row r="1075" spans="1:10" ht="15" customHeight="1">
      <c r="A1075" s="27" t="s">
        <v>328</v>
      </c>
      <c r="B1075" s="15" t="s">
        <v>532</v>
      </c>
      <c r="C1075" s="25" t="s">
        <v>533</v>
      </c>
      <c r="D1075" s="28">
        <v>323903</v>
      </c>
      <c r="E1075" s="25" t="s">
        <v>6616</v>
      </c>
      <c r="F1075" s="25" t="s">
        <v>538</v>
      </c>
      <c r="G1075" s="29">
        <v>69</v>
      </c>
      <c r="H1075" s="29">
        <v>1</v>
      </c>
      <c r="I1075" s="193"/>
      <c r="J1075" s="193"/>
    </row>
    <row r="1076" spans="1:10" ht="15" customHeight="1">
      <c r="A1076" s="27" t="s">
        <v>328</v>
      </c>
      <c r="B1076" s="15" t="s">
        <v>532</v>
      </c>
      <c r="C1076" s="25" t="s">
        <v>533</v>
      </c>
      <c r="D1076" s="28">
        <v>323904</v>
      </c>
      <c r="E1076" s="25" t="s">
        <v>6617</v>
      </c>
      <c r="F1076" s="25" t="s">
        <v>538</v>
      </c>
      <c r="G1076" s="29">
        <v>74</v>
      </c>
      <c r="H1076" s="29">
        <v>1</v>
      </c>
      <c r="I1076" s="193"/>
      <c r="J1076" s="193"/>
    </row>
    <row r="1077" spans="1:10" ht="15" customHeight="1">
      <c r="A1077" s="27" t="s">
        <v>328</v>
      </c>
      <c r="B1077" s="15" t="s">
        <v>532</v>
      </c>
      <c r="C1077" s="25" t="s">
        <v>533</v>
      </c>
      <c r="D1077" s="28">
        <v>501751</v>
      </c>
      <c r="E1077" s="25" t="s">
        <v>6618</v>
      </c>
      <c r="F1077" s="25" t="s">
        <v>538</v>
      </c>
      <c r="G1077" s="29">
        <v>52</v>
      </c>
      <c r="H1077" s="29">
        <v>1</v>
      </c>
      <c r="I1077" s="193"/>
      <c r="J1077" s="193"/>
    </row>
    <row r="1078" spans="1:10" ht="15" customHeight="1">
      <c r="A1078" s="27" t="s">
        <v>328</v>
      </c>
      <c r="B1078" s="15" t="s">
        <v>532</v>
      </c>
      <c r="C1078" s="25" t="s">
        <v>535</v>
      </c>
      <c r="D1078" s="28">
        <v>300516</v>
      </c>
      <c r="E1078" s="25" t="s">
        <v>6619</v>
      </c>
      <c r="F1078" s="25" t="s">
        <v>6620</v>
      </c>
      <c r="G1078" s="29">
        <v>1262</v>
      </c>
      <c r="H1078" s="29">
        <v>18</v>
      </c>
      <c r="I1078" s="193"/>
      <c r="J1078" s="193"/>
    </row>
    <row r="1079" spans="1:10" ht="15" customHeight="1">
      <c r="A1079" s="27" t="s">
        <v>328</v>
      </c>
      <c r="B1079" s="15" t="s">
        <v>532</v>
      </c>
      <c r="C1079" s="25" t="s">
        <v>535</v>
      </c>
      <c r="D1079" s="28">
        <v>300589</v>
      </c>
      <c r="E1079" s="25" t="s">
        <v>6181</v>
      </c>
      <c r="F1079" s="25" t="s">
        <v>6621</v>
      </c>
      <c r="G1079" s="29">
        <v>108</v>
      </c>
      <c r="H1079" s="29">
        <v>1</v>
      </c>
      <c r="I1079" s="193"/>
      <c r="J1079" s="193"/>
    </row>
    <row r="1080" spans="1:10" ht="15" customHeight="1">
      <c r="A1080" s="27" t="s">
        <v>328</v>
      </c>
      <c r="B1080" s="15" t="s">
        <v>532</v>
      </c>
      <c r="C1080" s="25" t="s">
        <v>535</v>
      </c>
      <c r="D1080" s="28">
        <v>306107</v>
      </c>
      <c r="E1080" s="25" t="s">
        <v>6622</v>
      </c>
      <c r="F1080" s="25" t="s">
        <v>6623</v>
      </c>
      <c r="G1080" s="29">
        <v>185</v>
      </c>
      <c r="H1080" s="29">
        <v>2</v>
      </c>
      <c r="I1080" s="193"/>
      <c r="J1080" s="193"/>
    </row>
    <row r="1081" spans="1:10" ht="15" customHeight="1">
      <c r="A1081" s="27" t="s">
        <v>328</v>
      </c>
      <c r="B1081" s="15" t="s">
        <v>532</v>
      </c>
      <c r="C1081" s="25" t="s">
        <v>537</v>
      </c>
      <c r="D1081" s="28">
        <v>323902</v>
      </c>
      <c r="E1081" s="25" t="s">
        <v>6624</v>
      </c>
      <c r="F1081" s="25" t="s">
        <v>538</v>
      </c>
      <c r="G1081" s="29">
        <v>59</v>
      </c>
      <c r="H1081" s="29">
        <v>1</v>
      </c>
      <c r="I1081" s="193"/>
      <c r="J1081" s="193"/>
    </row>
    <row r="1082" spans="1:10" ht="15" customHeight="1">
      <c r="A1082" s="27" t="s">
        <v>328</v>
      </c>
      <c r="B1082" s="15" t="s">
        <v>532</v>
      </c>
      <c r="C1082" s="25" t="s">
        <v>539</v>
      </c>
      <c r="D1082" s="28">
        <v>300567</v>
      </c>
      <c r="E1082" s="25" t="s">
        <v>6625</v>
      </c>
      <c r="F1082" s="25" t="s">
        <v>6626</v>
      </c>
      <c r="G1082" s="29">
        <v>189</v>
      </c>
      <c r="H1082" s="29">
        <v>2</v>
      </c>
      <c r="I1082" s="193"/>
      <c r="J1082" s="193"/>
    </row>
    <row r="1083" spans="1:10" ht="15" customHeight="1">
      <c r="A1083" s="27" t="s">
        <v>328</v>
      </c>
      <c r="B1083" s="15" t="s">
        <v>532</v>
      </c>
      <c r="C1083" s="25" t="s">
        <v>539</v>
      </c>
      <c r="D1083" s="28">
        <v>323901</v>
      </c>
      <c r="E1083" s="25" t="s">
        <v>6627</v>
      </c>
      <c r="F1083" s="25" t="s">
        <v>538</v>
      </c>
      <c r="G1083" s="29">
        <v>167</v>
      </c>
      <c r="H1083" s="29">
        <v>2</v>
      </c>
      <c r="I1083" s="193"/>
      <c r="J1083" s="193"/>
    </row>
    <row r="1084" spans="1:10" ht="15" customHeight="1">
      <c r="A1084" s="27" t="s">
        <v>328</v>
      </c>
      <c r="B1084" s="15" t="s">
        <v>532</v>
      </c>
      <c r="C1084" s="25" t="s">
        <v>539</v>
      </c>
      <c r="D1084" s="28">
        <v>323905</v>
      </c>
      <c r="E1084" s="25" t="s">
        <v>6628</v>
      </c>
      <c r="F1084" s="25" t="s">
        <v>538</v>
      </c>
      <c r="G1084" s="29">
        <v>144</v>
      </c>
      <c r="H1084" s="29">
        <v>2</v>
      </c>
      <c r="I1084" s="193"/>
      <c r="J1084" s="193"/>
    </row>
    <row r="1085" spans="1:10" ht="15" customHeight="1">
      <c r="A1085" s="27" t="s">
        <v>328</v>
      </c>
      <c r="B1085" s="15" t="s">
        <v>532</v>
      </c>
      <c r="C1085" s="25" t="s">
        <v>541</v>
      </c>
      <c r="D1085" s="28">
        <v>300614</v>
      </c>
      <c r="E1085" s="25" t="s">
        <v>6629</v>
      </c>
      <c r="F1085" s="25" t="s">
        <v>6630</v>
      </c>
      <c r="G1085" s="29">
        <v>228</v>
      </c>
      <c r="H1085" s="29">
        <v>3</v>
      </c>
      <c r="I1085" s="193"/>
      <c r="J1085" s="193"/>
    </row>
    <row r="1086" spans="1:10" ht="15" customHeight="1">
      <c r="A1086" s="27" t="s">
        <v>328</v>
      </c>
      <c r="B1086" s="15" t="s">
        <v>532</v>
      </c>
      <c r="C1086" s="25" t="s">
        <v>541</v>
      </c>
      <c r="D1086" s="28">
        <v>501622</v>
      </c>
      <c r="E1086" s="25" t="s">
        <v>6631</v>
      </c>
      <c r="F1086" s="25" t="s">
        <v>538</v>
      </c>
      <c r="G1086" s="29">
        <v>42</v>
      </c>
      <c r="H1086" s="29">
        <v>1</v>
      </c>
      <c r="I1086" s="193"/>
      <c r="J1086" s="193"/>
    </row>
    <row r="1087" spans="1:10" ht="15" customHeight="1">
      <c r="A1087" s="27" t="s">
        <v>328</v>
      </c>
      <c r="B1087" s="15" t="str">
        <f>B1086</f>
        <v>Cauayan City</v>
      </c>
      <c r="C1087" s="25"/>
      <c r="D1087" s="28"/>
      <c r="E1087" s="25" t="s">
        <v>64</v>
      </c>
      <c r="F1087" s="25"/>
      <c r="G1087" s="29">
        <f>SUM(G1071:G1086)</f>
        <v>3045</v>
      </c>
      <c r="H1087" s="29">
        <f>SUM(H1071:H1086)</f>
        <v>41</v>
      </c>
      <c r="I1087" s="193"/>
      <c r="J1087" s="193"/>
    </row>
    <row r="1088" spans="1:10" ht="15" customHeight="1">
      <c r="A1088" s="27" t="s">
        <v>328</v>
      </c>
      <c r="B1088" s="15"/>
      <c r="C1088" s="25"/>
      <c r="D1088" s="28"/>
      <c r="E1088" s="25"/>
      <c r="F1088" s="25"/>
      <c r="G1088" s="29"/>
      <c r="H1088" s="29"/>
      <c r="I1088" s="193"/>
      <c r="J1088" s="193"/>
    </row>
    <row r="1089" spans="1:10" ht="15" customHeight="1">
      <c r="A1089" s="27" t="s">
        <v>328</v>
      </c>
      <c r="B1089" s="15" t="s">
        <v>542</v>
      </c>
      <c r="C1089" s="25" t="s">
        <v>543</v>
      </c>
      <c r="D1089" s="28">
        <v>300528</v>
      </c>
      <c r="E1089" s="25" t="s">
        <v>6632</v>
      </c>
      <c r="F1089" s="25" t="s">
        <v>6633</v>
      </c>
      <c r="G1089" s="29">
        <v>283</v>
      </c>
      <c r="H1089" s="29">
        <v>4</v>
      </c>
      <c r="I1089" s="193"/>
      <c r="J1089" s="193"/>
    </row>
    <row r="1090" spans="1:10" ht="15" customHeight="1">
      <c r="A1090" s="27" t="s">
        <v>328</v>
      </c>
      <c r="B1090" s="15" t="s">
        <v>542</v>
      </c>
      <c r="C1090" s="25" t="s">
        <v>543</v>
      </c>
      <c r="D1090" s="28">
        <v>300578</v>
      </c>
      <c r="E1090" s="25" t="s">
        <v>6634</v>
      </c>
      <c r="F1090" s="25" t="s">
        <v>6635</v>
      </c>
      <c r="G1090" s="29">
        <v>407</v>
      </c>
      <c r="H1090" s="29">
        <v>5</v>
      </c>
      <c r="I1090" s="193"/>
      <c r="J1090" s="193"/>
    </row>
    <row r="1091" spans="1:10" ht="15" customHeight="1">
      <c r="A1091" s="27" t="s">
        <v>328</v>
      </c>
      <c r="B1091" s="15" t="s">
        <v>542</v>
      </c>
      <c r="C1091" s="25" t="s">
        <v>543</v>
      </c>
      <c r="D1091" s="28">
        <v>325204</v>
      </c>
      <c r="E1091" s="25" t="s">
        <v>6636</v>
      </c>
      <c r="F1091" s="25" t="s">
        <v>6633</v>
      </c>
      <c r="G1091" s="29">
        <v>115</v>
      </c>
      <c r="H1091" s="29">
        <v>1</v>
      </c>
      <c r="I1091" s="193"/>
      <c r="J1091" s="193"/>
    </row>
    <row r="1092" spans="1:10" ht="15" customHeight="1">
      <c r="A1092" s="27" t="s">
        <v>328</v>
      </c>
      <c r="B1092" s="15" t="s">
        <v>542</v>
      </c>
      <c r="C1092" s="25" t="s">
        <v>543</v>
      </c>
      <c r="D1092" s="28">
        <v>500937</v>
      </c>
      <c r="E1092" s="25" t="s">
        <v>6637</v>
      </c>
      <c r="F1092" s="25" t="s">
        <v>6638</v>
      </c>
      <c r="G1092" s="29">
        <v>69</v>
      </c>
      <c r="H1092" s="29">
        <v>1</v>
      </c>
      <c r="I1092" s="193"/>
      <c r="J1092" s="193"/>
    </row>
    <row r="1093" spans="1:10" ht="15" customHeight="1">
      <c r="A1093" s="27" t="s">
        <v>328</v>
      </c>
      <c r="B1093" s="15" t="s">
        <v>542</v>
      </c>
      <c r="C1093" s="25" t="s">
        <v>545</v>
      </c>
      <c r="D1093" s="28">
        <v>300505</v>
      </c>
      <c r="E1093" s="25" t="s">
        <v>6639</v>
      </c>
      <c r="F1093" s="25" t="s">
        <v>6640</v>
      </c>
      <c r="G1093" s="29">
        <v>201</v>
      </c>
      <c r="H1093" s="29">
        <v>2</v>
      </c>
      <c r="I1093" s="193"/>
      <c r="J1093" s="193"/>
    </row>
    <row r="1094" spans="1:10" ht="15" customHeight="1">
      <c r="A1094" s="27" t="s">
        <v>328</v>
      </c>
      <c r="B1094" s="15" t="s">
        <v>542</v>
      </c>
      <c r="C1094" s="25" t="s">
        <v>547</v>
      </c>
      <c r="D1094" s="28">
        <v>300599</v>
      </c>
      <c r="E1094" s="25" t="s">
        <v>6641</v>
      </c>
      <c r="F1094" s="25" t="s">
        <v>6642</v>
      </c>
      <c r="G1094" s="29">
        <v>1198</v>
      </c>
      <c r="H1094" s="29">
        <v>17</v>
      </c>
      <c r="I1094" s="193"/>
      <c r="J1094" s="193"/>
    </row>
    <row r="1095" spans="1:10" ht="15" customHeight="1">
      <c r="A1095" s="27" t="s">
        <v>328</v>
      </c>
      <c r="B1095" s="15" t="s">
        <v>542</v>
      </c>
      <c r="C1095" s="25" t="s">
        <v>547</v>
      </c>
      <c r="D1095" s="28">
        <v>325202</v>
      </c>
      <c r="E1095" s="25" t="s">
        <v>6643</v>
      </c>
      <c r="F1095" s="25" t="s">
        <v>6638</v>
      </c>
      <c r="G1095" s="29">
        <v>151</v>
      </c>
      <c r="H1095" s="29">
        <v>2</v>
      </c>
      <c r="I1095" s="193"/>
      <c r="J1095" s="193"/>
    </row>
    <row r="1096" spans="1:10" ht="15" customHeight="1">
      <c r="A1096" s="27" t="s">
        <v>328</v>
      </c>
      <c r="B1096" s="15" t="s">
        <v>542</v>
      </c>
      <c r="C1096" s="25" t="s">
        <v>547</v>
      </c>
      <c r="D1096" s="28">
        <v>325203</v>
      </c>
      <c r="E1096" s="25" t="s">
        <v>6644</v>
      </c>
      <c r="F1096" s="25" t="s">
        <v>6638</v>
      </c>
      <c r="G1096" s="29">
        <v>174</v>
      </c>
      <c r="H1096" s="29">
        <v>2</v>
      </c>
      <c r="I1096" s="193"/>
      <c r="J1096" s="193"/>
    </row>
    <row r="1097" spans="1:10" ht="15" customHeight="1">
      <c r="A1097" s="27" t="s">
        <v>328</v>
      </c>
      <c r="B1097" s="15" t="s">
        <v>542</v>
      </c>
      <c r="C1097" s="25" t="s">
        <v>547</v>
      </c>
      <c r="D1097" s="28">
        <v>500936</v>
      </c>
      <c r="E1097" s="25" t="s">
        <v>6645</v>
      </c>
      <c r="F1097" s="25" t="s">
        <v>6638</v>
      </c>
      <c r="G1097" s="29">
        <v>98</v>
      </c>
      <c r="H1097" s="29">
        <v>1</v>
      </c>
      <c r="I1097" s="193"/>
      <c r="J1097" s="193"/>
    </row>
    <row r="1098" spans="1:10" ht="15" customHeight="1">
      <c r="A1098" s="27" t="s">
        <v>328</v>
      </c>
      <c r="B1098" s="15" t="s">
        <v>542</v>
      </c>
      <c r="C1098" s="25" t="s">
        <v>547</v>
      </c>
      <c r="D1098" s="28">
        <v>501147</v>
      </c>
      <c r="E1098" s="25" t="s">
        <v>6356</v>
      </c>
      <c r="F1098" s="25" t="s">
        <v>6638</v>
      </c>
      <c r="G1098" s="29">
        <v>59</v>
      </c>
      <c r="H1098" s="29">
        <v>1</v>
      </c>
      <c r="I1098" s="193"/>
      <c r="J1098" s="193"/>
    </row>
    <row r="1099" spans="1:10" ht="15" customHeight="1">
      <c r="A1099" s="27" t="s">
        <v>328</v>
      </c>
      <c r="B1099" s="15" t="s">
        <v>542</v>
      </c>
      <c r="C1099" s="25" t="s">
        <v>549</v>
      </c>
      <c r="D1099" s="28">
        <v>306124</v>
      </c>
      <c r="E1099" s="25" t="s">
        <v>6646</v>
      </c>
      <c r="F1099" s="25" t="s">
        <v>6647</v>
      </c>
      <c r="G1099" s="29">
        <v>221</v>
      </c>
      <c r="H1099" s="29">
        <v>3</v>
      </c>
      <c r="I1099" s="193"/>
      <c r="J1099" s="193"/>
    </row>
    <row r="1100" spans="1:10" ht="15" customHeight="1">
      <c r="A1100" s="27" t="s">
        <v>328</v>
      </c>
      <c r="B1100" s="15" t="s">
        <v>542</v>
      </c>
      <c r="C1100" s="25" t="s">
        <v>549</v>
      </c>
      <c r="D1100" s="28">
        <v>325201</v>
      </c>
      <c r="E1100" s="25" t="s">
        <v>6648</v>
      </c>
      <c r="F1100" s="25" t="s">
        <v>6638</v>
      </c>
      <c r="G1100" s="29">
        <v>110</v>
      </c>
      <c r="H1100" s="29">
        <v>1</v>
      </c>
      <c r="I1100" s="193"/>
      <c r="J1100" s="193"/>
    </row>
    <row r="1101" spans="1:10" ht="15" customHeight="1">
      <c r="A1101" s="27" t="s">
        <v>328</v>
      </c>
      <c r="B1101" s="15" t="s">
        <v>542</v>
      </c>
      <c r="C1101" s="25" t="s">
        <v>549</v>
      </c>
      <c r="D1101" s="28">
        <v>500938</v>
      </c>
      <c r="E1101" s="25" t="s">
        <v>6649</v>
      </c>
      <c r="F1101" s="25" t="s">
        <v>6638</v>
      </c>
      <c r="G1101" s="29">
        <v>42</v>
      </c>
      <c r="H1101" s="29">
        <v>1</v>
      </c>
      <c r="I1101" s="193"/>
      <c r="J1101" s="193"/>
    </row>
    <row r="1102" spans="1:10" ht="15" customHeight="1">
      <c r="A1102" s="27" t="s">
        <v>328</v>
      </c>
      <c r="B1102" s="15" t="str">
        <f>B1101</f>
        <v>Santiago City</v>
      </c>
      <c r="C1102" s="25"/>
      <c r="D1102" s="28"/>
      <c r="E1102" s="25" t="s">
        <v>64</v>
      </c>
      <c r="F1102" s="25"/>
      <c r="G1102" s="29">
        <f>SUM(G1089:G1101)</f>
        <v>3128</v>
      </c>
      <c r="H1102" s="29">
        <f>SUM(H1089:H1101)</f>
        <v>41</v>
      </c>
      <c r="I1102" s="193"/>
      <c r="J1102" s="193"/>
    </row>
    <row r="1103" spans="1:10" ht="15" customHeight="1">
      <c r="A1103" s="27" t="s">
        <v>328</v>
      </c>
      <c r="B1103" s="15"/>
      <c r="C1103" s="25"/>
      <c r="D1103" s="28"/>
      <c r="E1103" s="25"/>
      <c r="F1103" s="25"/>
      <c r="G1103" s="29"/>
      <c r="H1103" s="29"/>
      <c r="I1103" s="193"/>
      <c r="J1103" s="193"/>
    </row>
    <row r="1104" spans="1:10" ht="15" customHeight="1">
      <c r="A1104" s="27" t="s">
        <v>328</v>
      </c>
      <c r="B1104" s="15" t="s">
        <v>522</v>
      </c>
      <c r="C1104" s="25" t="s">
        <v>523</v>
      </c>
      <c r="D1104" s="28">
        <v>500992</v>
      </c>
      <c r="E1104" s="25" t="s">
        <v>6650</v>
      </c>
      <c r="F1104" s="25" t="s">
        <v>6651</v>
      </c>
      <c r="G1104" s="29">
        <v>10</v>
      </c>
      <c r="H1104" s="29">
        <v>1</v>
      </c>
      <c r="I1104" s="193"/>
      <c r="J1104" s="193"/>
    </row>
    <row r="1105" spans="1:10" ht="15" customHeight="1">
      <c r="A1105" s="27" t="s">
        <v>328</v>
      </c>
      <c r="B1105" s="15" t="s">
        <v>522</v>
      </c>
      <c r="C1105" s="25" t="s">
        <v>523</v>
      </c>
      <c r="D1105" s="28">
        <v>501839</v>
      </c>
      <c r="E1105" s="25" t="s">
        <v>6652</v>
      </c>
      <c r="F1105" s="25" t="s">
        <v>6651</v>
      </c>
      <c r="G1105" s="29">
        <v>48</v>
      </c>
      <c r="H1105" s="29">
        <v>1</v>
      </c>
      <c r="I1105" s="193"/>
      <c r="J1105" s="193"/>
    </row>
    <row r="1106" spans="1:10" ht="15" customHeight="1">
      <c r="A1106" s="27" t="s">
        <v>328</v>
      </c>
      <c r="B1106" s="15" t="s">
        <v>522</v>
      </c>
      <c r="C1106" s="25" t="s">
        <v>529</v>
      </c>
      <c r="D1106" s="28">
        <v>305727</v>
      </c>
      <c r="E1106" s="25" t="s">
        <v>6653</v>
      </c>
      <c r="F1106" s="25" t="s">
        <v>6651</v>
      </c>
      <c r="G1106" s="29">
        <v>40</v>
      </c>
      <c r="H1106" s="29">
        <v>1</v>
      </c>
      <c r="I1106" s="193"/>
      <c r="J1106" s="193"/>
    </row>
    <row r="1107" spans="1:10" ht="15" customHeight="1">
      <c r="A1107" s="27" t="s">
        <v>328</v>
      </c>
      <c r="B1107" s="15" t="s">
        <v>522</v>
      </c>
      <c r="C1107" s="25" t="s">
        <v>529</v>
      </c>
      <c r="D1107" s="28">
        <v>306105</v>
      </c>
      <c r="E1107" s="25" t="s">
        <v>6654</v>
      </c>
      <c r="F1107" s="25" t="s">
        <v>6655</v>
      </c>
      <c r="G1107" s="29">
        <v>668</v>
      </c>
      <c r="H1107" s="29">
        <v>9</v>
      </c>
      <c r="I1107" s="193"/>
      <c r="J1107" s="193"/>
    </row>
    <row r="1108" spans="1:10" ht="15" customHeight="1">
      <c r="A1108" s="27" t="s">
        <v>328</v>
      </c>
      <c r="B1108" s="15" t="s">
        <v>522</v>
      </c>
      <c r="C1108" s="25" t="s">
        <v>529</v>
      </c>
      <c r="D1108" s="28">
        <v>500080</v>
      </c>
      <c r="E1108" s="25" t="s">
        <v>6656</v>
      </c>
      <c r="F1108" s="25" t="s">
        <v>6651</v>
      </c>
      <c r="G1108" s="29">
        <v>81</v>
      </c>
      <c r="H1108" s="29">
        <v>1</v>
      </c>
      <c r="I1108" s="193"/>
      <c r="J1108" s="193"/>
    </row>
    <row r="1109" spans="1:10" ht="15" customHeight="1">
      <c r="A1109" s="27" t="s">
        <v>328</v>
      </c>
      <c r="B1109" s="15" t="s">
        <v>522</v>
      </c>
      <c r="C1109" s="25" t="s">
        <v>529</v>
      </c>
      <c r="D1109" s="28">
        <v>500731</v>
      </c>
      <c r="E1109" s="25" t="s">
        <v>6657</v>
      </c>
      <c r="F1109" s="25" t="s">
        <v>6651</v>
      </c>
      <c r="G1109" s="29">
        <v>41</v>
      </c>
      <c r="H1109" s="29">
        <v>1</v>
      </c>
      <c r="I1109" s="193"/>
      <c r="J1109" s="193"/>
    </row>
    <row r="1110" spans="1:10" ht="15" customHeight="1">
      <c r="A1110" s="27" t="s">
        <v>328</v>
      </c>
      <c r="B1110" s="15" t="s">
        <v>522</v>
      </c>
      <c r="C1110" s="25" t="s">
        <v>530</v>
      </c>
      <c r="D1110" s="28">
        <v>300542</v>
      </c>
      <c r="E1110" s="25" t="s">
        <v>6658</v>
      </c>
      <c r="F1110" s="25" t="s">
        <v>6659</v>
      </c>
      <c r="G1110" s="29">
        <v>840</v>
      </c>
      <c r="H1110" s="29">
        <v>12</v>
      </c>
      <c r="I1110" s="193"/>
      <c r="J1110" s="193"/>
    </row>
    <row r="1111" spans="1:10" ht="15" customHeight="1">
      <c r="A1111" s="27" t="s">
        <v>328</v>
      </c>
      <c r="B1111" s="15" t="s">
        <v>522</v>
      </c>
      <c r="C1111" s="25" t="s">
        <v>530</v>
      </c>
      <c r="D1111" s="28">
        <v>300545</v>
      </c>
      <c r="E1111" s="25" t="s">
        <v>6660</v>
      </c>
      <c r="F1111" s="25" t="s">
        <v>6661</v>
      </c>
      <c r="G1111" s="29">
        <v>48</v>
      </c>
      <c r="H1111" s="29">
        <v>1</v>
      </c>
      <c r="I1111" s="193"/>
      <c r="J1111" s="193"/>
    </row>
    <row r="1112" spans="1:10" ht="15" customHeight="1">
      <c r="A1112" s="27" t="s">
        <v>328</v>
      </c>
      <c r="B1112" s="15" t="s">
        <v>522</v>
      </c>
      <c r="C1112" s="25" t="s">
        <v>525</v>
      </c>
      <c r="D1112" s="28">
        <v>300543</v>
      </c>
      <c r="E1112" s="25" t="s">
        <v>6662</v>
      </c>
      <c r="F1112" s="25" t="s">
        <v>6663</v>
      </c>
      <c r="G1112" s="29">
        <v>228</v>
      </c>
      <c r="H1112" s="29">
        <v>3</v>
      </c>
      <c r="I1112" s="193"/>
      <c r="J1112" s="193"/>
    </row>
    <row r="1113" spans="1:10" ht="15" customHeight="1">
      <c r="A1113" s="27" t="s">
        <v>328</v>
      </c>
      <c r="B1113" s="15" t="s">
        <v>522</v>
      </c>
      <c r="C1113" s="25" t="s">
        <v>525</v>
      </c>
      <c r="D1113" s="28">
        <v>500018</v>
      </c>
      <c r="E1113" s="25" t="s">
        <v>6664</v>
      </c>
      <c r="F1113" s="25" t="s">
        <v>6651</v>
      </c>
      <c r="G1113" s="29">
        <v>126</v>
      </c>
      <c r="H1113" s="29">
        <v>1</v>
      </c>
      <c r="I1113" s="193"/>
      <c r="J1113" s="193"/>
    </row>
    <row r="1114" spans="1:10" ht="15" customHeight="1">
      <c r="A1114" s="27" t="s">
        <v>328</v>
      </c>
      <c r="B1114" s="15" t="s">
        <v>522</v>
      </c>
      <c r="C1114" s="25" t="s">
        <v>525</v>
      </c>
      <c r="D1114" s="28">
        <v>500078</v>
      </c>
      <c r="E1114" s="25" t="s">
        <v>6665</v>
      </c>
      <c r="F1114" s="25" t="s">
        <v>6651</v>
      </c>
      <c r="G1114" s="29">
        <v>161</v>
      </c>
      <c r="H1114" s="29">
        <v>2</v>
      </c>
      <c r="I1114" s="193"/>
      <c r="J1114" s="193"/>
    </row>
    <row r="1115" spans="1:10" ht="15" customHeight="1">
      <c r="A1115" s="27" t="s">
        <v>328</v>
      </c>
      <c r="B1115" s="15" t="s">
        <v>522</v>
      </c>
      <c r="C1115" s="25" t="s">
        <v>527</v>
      </c>
      <c r="D1115" s="28">
        <v>300540</v>
      </c>
      <c r="E1115" s="25" t="s">
        <v>6666</v>
      </c>
      <c r="F1115" s="25" t="s">
        <v>6667</v>
      </c>
      <c r="G1115" s="29">
        <v>188</v>
      </c>
      <c r="H1115" s="29">
        <v>2</v>
      </c>
      <c r="I1115" s="193"/>
      <c r="J1115" s="193"/>
    </row>
    <row r="1116" spans="1:10" ht="15" customHeight="1">
      <c r="A1116" s="27" t="s">
        <v>328</v>
      </c>
      <c r="B1116" s="15" t="s">
        <v>522</v>
      </c>
      <c r="C1116" s="25" t="s">
        <v>527</v>
      </c>
      <c r="D1116" s="28">
        <v>300602</v>
      </c>
      <c r="E1116" s="25" t="s">
        <v>6668</v>
      </c>
      <c r="F1116" s="25" t="s">
        <v>6669</v>
      </c>
      <c r="G1116" s="29">
        <v>165</v>
      </c>
      <c r="H1116" s="29">
        <v>2</v>
      </c>
      <c r="I1116" s="193"/>
      <c r="J1116" s="193"/>
    </row>
    <row r="1117" spans="1:10" ht="15" customHeight="1">
      <c r="A1117" s="27" t="s">
        <v>328</v>
      </c>
      <c r="B1117" s="15" t="s">
        <v>522</v>
      </c>
      <c r="C1117" s="25" t="s">
        <v>527</v>
      </c>
      <c r="D1117" s="28">
        <v>306149</v>
      </c>
      <c r="E1117" s="25" t="s">
        <v>6670</v>
      </c>
      <c r="F1117" s="25" t="s">
        <v>6671</v>
      </c>
      <c r="G1117" s="29">
        <v>106</v>
      </c>
      <c r="H1117" s="29">
        <v>1</v>
      </c>
      <c r="I1117" s="193"/>
      <c r="J1117" s="193"/>
    </row>
    <row r="1118" spans="1:10" ht="15" customHeight="1">
      <c r="A1118" s="27" t="s">
        <v>328</v>
      </c>
      <c r="B1118" s="15" t="s">
        <v>522</v>
      </c>
      <c r="C1118" s="25" t="s">
        <v>528</v>
      </c>
      <c r="D1118" s="28">
        <v>300583</v>
      </c>
      <c r="E1118" s="25" t="s">
        <v>6672</v>
      </c>
      <c r="F1118" s="25" t="s">
        <v>6673</v>
      </c>
      <c r="G1118" s="29">
        <v>177</v>
      </c>
      <c r="H1118" s="29">
        <v>2</v>
      </c>
      <c r="I1118" s="193"/>
      <c r="J1118" s="193"/>
    </row>
    <row r="1119" spans="1:10" ht="15" customHeight="1">
      <c r="A1119" s="27" t="s">
        <v>328</v>
      </c>
      <c r="B1119" s="15" t="s">
        <v>522</v>
      </c>
      <c r="C1119" s="25" t="s">
        <v>528</v>
      </c>
      <c r="D1119" s="28">
        <v>300584</v>
      </c>
      <c r="E1119" s="25" t="s">
        <v>6674</v>
      </c>
      <c r="F1119" s="25" t="s">
        <v>6675</v>
      </c>
      <c r="G1119" s="29">
        <v>105</v>
      </c>
      <c r="H1119" s="29">
        <v>1</v>
      </c>
      <c r="I1119" s="193"/>
      <c r="J1119" s="193"/>
    </row>
    <row r="1120" spans="1:10" ht="15" customHeight="1">
      <c r="A1120" s="27" t="s">
        <v>328</v>
      </c>
      <c r="B1120" s="15" t="s">
        <v>522</v>
      </c>
      <c r="C1120" s="25" t="s">
        <v>528</v>
      </c>
      <c r="D1120" s="28">
        <v>500074</v>
      </c>
      <c r="E1120" s="25" t="s">
        <v>6676</v>
      </c>
      <c r="F1120" s="25" t="s">
        <v>6651</v>
      </c>
      <c r="G1120" s="29">
        <v>53</v>
      </c>
      <c r="H1120" s="29">
        <v>1</v>
      </c>
      <c r="I1120" s="193"/>
      <c r="J1120" s="193"/>
    </row>
    <row r="1121" spans="1:10" ht="15" customHeight="1">
      <c r="A1121" s="27" t="s">
        <v>328</v>
      </c>
      <c r="B1121" s="15" t="s">
        <v>522</v>
      </c>
      <c r="C1121" s="25" t="s">
        <v>528</v>
      </c>
      <c r="D1121" s="28">
        <v>500087</v>
      </c>
      <c r="E1121" s="25" t="s">
        <v>6677</v>
      </c>
      <c r="F1121" s="25" t="s">
        <v>6651</v>
      </c>
      <c r="G1121" s="29">
        <v>62</v>
      </c>
      <c r="H1121" s="29">
        <v>1</v>
      </c>
      <c r="I1121" s="193"/>
      <c r="J1121" s="193"/>
    </row>
    <row r="1122" spans="1:10" ht="15" customHeight="1">
      <c r="A1122" s="27" t="s">
        <v>328</v>
      </c>
      <c r="B1122" s="15" t="s">
        <v>522</v>
      </c>
      <c r="C1122" s="25" t="s">
        <v>528</v>
      </c>
      <c r="D1122" s="28">
        <v>501548</v>
      </c>
      <c r="E1122" s="25" t="s">
        <v>6678</v>
      </c>
      <c r="F1122" s="25" t="s">
        <v>6651</v>
      </c>
      <c r="G1122" s="29">
        <v>87</v>
      </c>
      <c r="H1122" s="29">
        <v>1</v>
      </c>
      <c r="I1122" s="193"/>
      <c r="J1122" s="193"/>
    </row>
    <row r="1123" spans="1:10" ht="15" customHeight="1">
      <c r="A1123" s="27" t="s">
        <v>328</v>
      </c>
      <c r="B1123" s="15" t="str">
        <f>B1122</f>
        <v xml:space="preserve">City of Ilagan </v>
      </c>
      <c r="C1123" s="25"/>
      <c r="D1123" s="28"/>
      <c r="E1123" s="25" t="s">
        <v>64</v>
      </c>
      <c r="F1123" s="25"/>
      <c r="G1123" s="29">
        <f>SUM(G1104:G1122)</f>
        <v>3234</v>
      </c>
      <c r="H1123" s="29">
        <f>SUM(H1104:H1122)</f>
        <v>44</v>
      </c>
      <c r="I1123" s="193"/>
      <c r="J1123" s="193"/>
    </row>
    <row r="1124" spans="1:10" ht="15" customHeight="1">
      <c r="A1124" s="13"/>
      <c r="B1124" s="15"/>
      <c r="C1124" s="25"/>
      <c r="D1124" s="28"/>
      <c r="E1124" s="25"/>
      <c r="F1124" s="25"/>
      <c r="G1124" s="29"/>
      <c r="H1124" s="29"/>
      <c r="I1124" s="193"/>
      <c r="J1124" s="193"/>
    </row>
    <row r="1125" spans="1:10">
      <c r="A1125" s="22" t="str">
        <f>A1128</f>
        <v>III</v>
      </c>
      <c r="B1125" s="22" t="s">
        <v>20</v>
      </c>
      <c r="C1125" s="22"/>
      <c r="D1125" s="23"/>
      <c r="E1125" s="22"/>
      <c r="F1125" s="22"/>
      <c r="G1125" s="24">
        <f>SUMIF($E$1127:$E$2000,"SUB-TOTAL",G$1127:G$2000)</f>
        <v>217070</v>
      </c>
      <c r="H1125" s="24">
        <f>SUMIF($E$1127:$E$2000,"SUB-TOTAL",H$1127:H$2000)</f>
        <v>3101</v>
      </c>
      <c r="I1125" s="193"/>
      <c r="J1125" s="193"/>
    </row>
    <row r="1126" spans="1:10">
      <c r="A1126" s="22"/>
      <c r="B1126" s="22"/>
      <c r="C1126" s="22"/>
      <c r="D1126" s="23"/>
      <c r="E1126" s="22"/>
      <c r="F1126" s="22"/>
      <c r="G1126" s="24"/>
      <c r="H1126" s="24"/>
      <c r="I1126" s="193"/>
      <c r="J1126" s="193"/>
    </row>
    <row r="1127" spans="1:10" ht="15" customHeight="1">
      <c r="A1127" s="27" t="s">
        <v>615</v>
      </c>
      <c r="B1127" s="15" t="s">
        <v>800</v>
      </c>
      <c r="C1127" s="25" t="s">
        <v>801</v>
      </c>
      <c r="D1127" s="28">
        <v>300800</v>
      </c>
      <c r="E1127" s="25" t="s">
        <v>6679</v>
      </c>
      <c r="F1127" s="25" t="s">
        <v>6680</v>
      </c>
      <c r="G1127" s="29">
        <v>1432</v>
      </c>
      <c r="H1127" s="29">
        <v>20</v>
      </c>
      <c r="I1127" s="193"/>
      <c r="J1127" s="193"/>
    </row>
    <row r="1128" spans="1:10" ht="15" customHeight="1">
      <c r="A1128" s="27" t="s">
        <v>615</v>
      </c>
      <c r="B1128" s="15" t="s">
        <v>800</v>
      </c>
      <c r="C1128" s="25" t="s">
        <v>801</v>
      </c>
      <c r="D1128" s="28">
        <v>300833</v>
      </c>
      <c r="E1128" s="25" t="s">
        <v>6681</v>
      </c>
      <c r="F1128" s="25" t="s">
        <v>6682</v>
      </c>
      <c r="G1128" s="29">
        <v>210</v>
      </c>
      <c r="H1128" s="29">
        <v>3</v>
      </c>
      <c r="I1128" s="193"/>
      <c r="J1128" s="193"/>
    </row>
    <row r="1129" spans="1:10" ht="15" customHeight="1">
      <c r="A1129" s="27" t="s">
        <v>615</v>
      </c>
      <c r="B1129" s="15" t="s">
        <v>800</v>
      </c>
      <c r="C1129" s="25" t="s">
        <v>801</v>
      </c>
      <c r="D1129" s="28">
        <v>300868</v>
      </c>
      <c r="E1129" s="25" t="s">
        <v>6683</v>
      </c>
      <c r="F1129" s="25" t="s">
        <v>6684</v>
      </c>
      <c r="G1129" s="29">
        <v>162</v>
      </c>
      <c r="H1129" s="29">
        <v>2</v>
      </c>
      <c r="I1129" s="193"/>
      <c r="J1129" s="193"/>
    </row>
    <row r="1130" spans="1:10" ht="15" customHeight="1">
      <c r="A1130" s="27" t="s">
        <v>615</v>
      </c>
      <c r="B1130" s="15" t="s">
        <v>800</v>
      </c>
      <c r="C1130" s="25" t="s">
        <v>801</v>
      </c>
      <c r="D1130" s="28">
        <v>306805</v>
      </c>
      <c r="E1130" s="25" t="s">
        <v>6685</v>
      </c>
      <c r="F1130" s="25" t="s">
        <v>6686</v>
      </c>
      <c r="G1130" s="29">
        <v>279</v>
      </c>
      <c r="H1130" s="29">
        <v>3</v>
      </c>
      <c r="I1130" s="193"/>
      <c r="J1130" s="193"/>
    </row>
    <row r="1131" spans="1:10" ht="15" customHeight="1">
      <c r="A1131" s="27" t="s">
        <v>615</v>
      </c>
      <c r="B1131" s="15" t="s">
        <v>800</v>
      </c>
      <c r="C1131" s="25" t="s">
        <v>801</v>
      </c>
      <c r="D1131" s="28">
        <v>325801</v>
      </c>
      <c r="E1131" s="25" t="s">
        <v>6687</v>
      </c>
      <c r="F1131" s="25" t="s">
        <v>6688</v>
      </c>
      <c r="G1131" s="29">
        <v>203</v>
      </c>
      <c r="H1131" s="29">
        <v>2</v>
      </c>
      <c r="I1131" s="193"/>
      <c r="J1131" s="193"/>
    </row>
    <row r="1132" spans="1:10" ht="15" customHeight="1">
      <c r="A1132" s="27" t="s">
        <v>615</v>
      </c>
      <c r="B1132" s="15" t="s">
        <v>800</v>
      </c>
      <c r="C1132" s="25" t="s">
        <v>801</v>
      </c>
      <c r="D1132" s="28">
        <v>325802</v>
      </c>
      <c r="E1132" s="25" t="s">
        <v>6689</v>
      </c>
      <c r="F1132" s="25" t="s">
        <v>6688</v>
      </c>
      <c r="G1132" s="29">
        <v>130</v>
      </c>
      <c r="H1132" s="29">
        <v>2</v>
      </c>
      <c r="I1132" s="193"/>
      <c r="J1132" s="193"/>
    </row>
    <row r="1133" spans="1:10" ht="15" customHeight="1">
      <c r="A1133" s="27" t="s">
        <v>615</v>
      </c>
      <c r="B1133" s="15" t="s">
        <v>800</v>
      </c>
      <c r="C1133" s="25" t="s">
        <v>801</v>
      </c>
      <c r="D1133" s="28">
        <v>500632</v>
      </c>
      <c r="E1133" s="25" t="s">
        <v>6690</v>
      </c>
      <c r="F1133" s="25" t="s">
        <v>6688</v>
      </c>
      <c r="G1133" s="29">
        <v>41</v>
      </c>
      <c r="H1133" s="29">
        <v>1</v>
      </c>
      <c r="I1133" s="193"/>
      <c r="J1133" s="193"/>
    </row>
    <row r="1134" spans="1:10" ht="15" customHeight="1">
      <c r="A1134" s="27" t="s">
        <v>615</v>
      </c>
      <c r="B1134" s="15" t="s">
        <v>800</v>
      </c>
      <c r="C1134" s="25" t="s">
        <v>801</v>
      </c>
      <c r="D1134" s="28">
        <v>501238</v>
      </c>
      <c r="E1134" s="25" t="s">
        <v>6691</v>
      </c>
      <c r="F1134" s="25" t="s">
        <v>6688</v>
      </c>
      <c r="G1134" s="29">
        <v>199</v>
      </c>
      <c r="H1134" s="29">
        <v>2</v>
      </c>
      <c r="I1134" s="193"/>
      <c r="J1134" s="193"/>
    </row>
    <row r="1135" spans="1:10" ht="15" customHeight="1">
      <c r="A1135" s="27" t="s">
        <v>615</v>
      </c>
      <c r="B1135" s="15" t="s">
        <v>800</v>
      </c>
      <c r="C1135" s="25" t="s">
        <v>803</v>
      </c>
      <c r="D1135" s="28">
        <v>306817</v>
      </c>
      <c r="E1135" s="25" t="s">
        <v>6692</v>
      </c>
      <c r="F1135" s="25" t="s">
        <v>6688</v>
      </c>
      <c r="G1135" s="29">
        <v>392</v>
      </c>
      <c r="H1135" s="29">
        <v>6</v>
      </c>
      <c r="I1135" s="193"/>
      <c r="J1135" s="193"/>
    </row>
    <row r="1136" spans="1:10" ht="15" customHeight="1">
      <c r="A1136" s="27" t="s">
        <v>615</v>
      </c>
      <c r="B1136" s="15" t="str">
        <f>B1135</f>
        <v>San Jose City</v>
      </c>
      <c r="C1136" s="25"/>
      <c r="D1136" s="28"/>
      <c r="E1136" s="25" t="s">
        <v>64</v>
      </c>
      <c r="F1136" s="25"/>
      <c r="G1136" s="29">
        <f>SUM(G1127:G1135)</f>
        <v>3048</v>
      </c>
      <c r="H1136" s="29">
        <f>SUM(H1127:H1135)</f>
        <v>41</v>
      </c>
      <c r="I1136" s="193"/>
      <c r="J1136" s="193"/>
    </row>
    <row r="1137" spans="1:10" ht="15" customHeight="1">
      <c r="A1137" s="27" t="s">
        <v>615</v>
      </c>
      <c r="B1137" s="15"/>
      <c r="C1137" s="25"/>
      <c r="D1137" s="28"/>
      <c r="E1137" s="25"/>
      <c r="F1137" s="25"/>
      <c r="G1137" s="29"/>
      <c r="H1137" s="29"/>
      <c r="I1137" s="193"/>
      <c r="J1137" s="193"/>
    </row>
    <row r="1138" spans="1:10" ht="15" customHeight="1">
      <c r="A1138" s="27" t="s">
        <v>615</v>
      </c>
      <c r="B1138" s="15" t="s">
        <v>457</v>
      </c>
      <c r="C1138" s="25" t="s">
        <v>616</v>
      </c>
      <c r="D1138" s="28">
        <v>300672</v>
      </c>
      <c r="E1138" s="25" t="s">
        <v>6693</v>
      </c>
      <c r="F1138" s="25" t="s">
        <v>6694</v>
      </c>
      <c r="G1138" s="29">
        <v>144</v>
      </c>
      <c r="H1138" s="29">
        <v>2</v>
      </c>
      <c r="I1138" s="193"/>
      <c r="J1138" s="193"/>
    </row>
    <row r="1139" spans="1:10" ht="15" customHeight="1">
      <c r="A1139" s="27" t="s">
        <v>615</v>
      </c>
      <c r="B1139" s="15" t="s">
        <v>457</v>
      </c>
      <c r="C1139" s="25" t="s">
        <v>616</v>
      </c>
      <c r="D1139" s="28">
        <v>300673</v>
      </c>
      <c r="E1139" s="25" t="s">
        <v>6695</v>
      </c>
      <c r="F1139" s="25" t="s">
        <v>6696</v>
      </c>
      <c r="G1139" s="29">
        <v>117</v>
      </c>
      <c r="H1139" s="29">
        <v>2</v>
      </c>
      <c r="I1139" s="193"/>
      <c r="J1139" s="193"/>
    </row>
    <row r="1140" spans="1:10" ht="15" customHeight="1">
      <c r="A1140" s="27" t="s">
        <v>615</v>
      </c>
      <c r="B1140" s="15" t="s">
        <v>457</v>
      </c>
      <c r="C1140" s="25" t="s">
        <v>616</v>
      </c>
      <c r="D1140" s="28">
        <v>300677</v>
      </c>
      <c r="E1140" s="25" t="s">
        <v>6697</v>
      </c>
      <c r="F1140" s="25" t="s">
        <v>6698</v>
      </c>
      <c r="G1140" s="29">
        <v>473</v>
      </c>
      <c r="H1140" s="29">
        <v>7</v>
      </c>
      <c r="I1140" s="193"/>
      <c r="J1140" s="193"/>
    </row>
    <row r="1141" spans="1:10" ht="15" customHeight="1">
      <c r="A1141" s="27" t="s">
        <v>615</v>
      </c>
      <c r="B1141" s="15" t="s">
        <v>457</v>
      </c>
      <c r="C1141" s="25" t="s">
        <v>616</v>
      </c>
      <c r="D1141" s="28">
        <v>300678</v>
      </c>
      <c r="E1141" s="25" t="s">
        <v>6699</v>
      </c>
      <c r="F1141" s="25" t="s">
        <v>6700</v>
      </c>
      <c r="G1141" s="29">
        <v>101</v>
      </c>
      <c r="H1141" s="29">
        <v>1</v>
      </c>
      <c r="I1141" s="193"/>
      <c r="J1141" s="193"/>
    </row>
    <row r="1142" spans="1:10" ht="15" customHeight="1">
      <c r="A1142" s="27" t="s">
        <v>615</v>
      </c>
      <c r="B1142" s="15" t="s">
        <v>457</v>
      </c>
      <c r="C1142" s="25" t="s">
        <v>616</v>
      </c>
      <c r="D1142" s="28">
        <v>500117</v>
      </c>
      <c r="E1142" s="25" t="s">
        <v>6701</v>
      </c>
      <c r="F1142" s="25" t="s">
        <v>6702</v>
      </c>
      <c r="G1142" s="29">
        <v>30</v>
      </c>
      <c r="H1142" s="29">
        <v>1</v>
      </c>
      <c r="I1142" s="193"/>
      <c r="J1142" s="193"/>
    </row>
    <row r="1143" spans="1:10" ht="15" customHeight="1">
      <c r="A1143" s="27" t="s">
        <v>615</v>
      </c>
      <c r="B1143" s="15" t="s">
        <v>457</v>
      </c>
      <c r="C1143" s="25" t="s">
        <v>616</v>
      </c>
      <c r="D1143" s="28">
        <v>500118</v>
      </c>
      <c r="E1143" s="25" t="s">
        <v>6703</v>
      </c>
      <c r="F1143" s="25" t="s">
        <v>6704</v>
      </c>
      <c r="G1143" s="29">
        <v>44</v>
      </c>
      <c r="H1143" s="29">
        <v>1</v>
      </c>
      <c r="I1143" s="193"/>
      <c r="J1143" s="193"/>
    </row>
    <row r="1144" spans="1:10" ht="15" customHeight="1">
      <c r="A1144" s="27" t="s">
        <v>615</v>
      </c>
      <c r="B1144" s="15" t="s">
        <v>457</v>
      </c>
      <c r="C1144" s="25" t="s">
        <v>616</v>
      </c>
      <c r="D1144" s="28">
        <v>500729</v>
      </c>
      <c r="E1144" s="25" t="s">
        <v>6705</v>
      </c>
      <c r="F1144" s="25" t="s">
        <v>6706</v>
      </c>
      <c r="G1144" s="29">
        <v>63</v>
      </c>
      <c r="H1144" s="29">
        <v>1</v>
      </c>
      <c r="I1144" s="193"/>
      <c r="J1144" s="193"/>
    </row>
    <row r="1145" spans="1:10" ht="15" customHeight="1">
      <c r="A1145" s="27" t="s">
        <v>615</v>
      </c>
      <c r="B1145" s="15" t="s">
        <v>457</v>
      </c>
      <c r="C1145" s="25" t="s">
        <v>618</v>
      </c>
      <c r="D1145" s="28">
        <v>300680</v>
      </c>
      <c r="E1145" s="25" t="s">
        <v>6707</v>
      </c>
      <c r="F1145" s="25" t="s">
        <v>6708</v>
      </c>
      <c r="G1145" s="29">
        <v>217</v>
      </c>
      <c r="H1145" s="29">
        <v>3</v>
      </c>
      <c r="I1145" s="193"/>
      <c r="J1145" s="193"/>
    </row>
    <row r="1146" spans="1:10" ht="15" customHeight="1">
      <c r="A1146" s="27" t="s">
        <v>615</v>
      </c>
      <c r="B1146" s="15" t="s">
        <v>457</v>
      </c>
      <c r="C1146" s="25" t="s">
        <v>618</v>
      </c>
      <c r="D1146" s="28">
        <v>300690</v>
      </c>
      <c r="E1146" s="25" t="s">
        <v>6709</v>
      </c>
      <c r="F1146" s="25" t="s">
        <v>6710</v>
      </c>
      <c r="G1146" s="29">
        <v>241</v>
      </c>
      <c r="H1146" s="29">
        <v>3</v>
      </c>
      <c r="I1146" s="193"/>
      <c r="J1146" s="193"/>
    </row>
    <row r="1147" spans="1:10" ht="15" customHeight="1">
      <c r="A1147" s="27" t="s">
        <v>615</v>
      </c>
      <c r="B1147" s="15" t="s">
        <v>457</v>
      </c>
      <c r="C1147" s="25" t="s">
        <v>618</v>
      </c>
      <c r="D1147" s="28">
        <v>306502</v>
      </c>
      <c r="E1147" s="25" t="s">
        <v>6711</v>
      </c>
      <c r="F1147" s="25" t="s">
        <v>6712</v>
      </c>
      <c r="G1147" s="29">
        <v>45</v>
      </c>
      <c r="H1147" s="29">
        <v>1</v>
      </c>
      <c r="I1147" s="193"/>
      <c r="J1147" s="193"/>
    </row>
    <row r="1148" spans="1:10" ht="15" customHeight="1">
      <c r="A1148" s="27" t="s">
        <v>615</v>
      </c>
      <c r="B1148" s="15" t="s">
        <v>457</v>
      </c>
      <c r="C1148" s="25" t="s">
        <v>618</v>
      </c>
      <c r="D1148" s="28">
        <v>500738</v>
      </c>
      <c r="E1148" s="25" t="s">
        <v>6713</v>
      </c>
      <c r="F1148" s="25" t="s">
        <v>6714</v>
      </c>
      <c r="G1148" s="29">
        <v>86</v>
      </c>
      <c r="H1148" s="29">
        <v>1</v>
      </c>
      <c r="I1148" s="193"/>
      <c r="J1148" s="193"/>
    </row>
    <row r="1149" spans="1:10" ht="15" customHeight="1">
      <c r="A1149" s="27" t="s">
        <v>615</v>
      </c>
      <c r="B1149" s="15" t="s">
        <v>457</v>
      </c>
      <c r="C1149" s="25" t="s">
        <v>620</v>
      </c>
      <c r="D1149" s="28">
        <v>300515</v>
      </c>
      <c r="E1149" s="25" t="s">
        <v>6715</v>
      </c>
      <c r="F1149" s="25" t="s">
        <v>6716</v>
      </c>
      <c r="G1149" s="29">
        <v>42</v>
      </c>
      <c r="H1149" s="29">
        <v>1</v>
      </c>
      <c r="I1149" s="193"/>
      <c r="J1149" s="193"/>
    </row>
    <row r="1150" spans="1:10" ht="15" customHeight="1">
      <c r="A1150" s="27" t="s">
        <v>615</v>
      </c>
      <c r="B1150" s="15" t="s">
        <v>457</v>
      </c>
      <c r="C1150" s="25" t="s">
        <v>620</v>
      </c>
      <c r="D1150" s="28">
        <v>300682</v>
      </c>
      <c r="E1150" s="25" t="s">
        <v>6717</v>
      </c>
      <c r="F1150" s="25" t="s">
        <v>6718</v>
      </c>
      <c r="G1150" s="29">
        <v>156</v>
      </c>
      <c r="H1150" s="29">
        <v>2</v>
      </c>
      <c r="I1150" s="193"/>
      <c r="J1150" s="193"/>
    </row>
    <row r="1151" spans="1:10" ht="15" customHeight="1">
      <c r="A1151" s="27" t="s">
        <v>615</v>
      </c>
      <c r="B1151" s="15" t="s">
        <v>457</v>
      </c>
      <c r="C1151" s="25" t="s">
        <v>620</v>
      </c>
      <c r="D1151" s="28">
        <v>300692</v>
      </c>
      <c r="E1151" s="25" t="s">
        <v>6719</v>
      </c>
      <c r="F1151" s="25" t="s">
        <v>6720</v>
      </c>
      <c r="G1151" s="29">
        <v>92</v>
      </c>
      <c r="H1151" s="29">
        <v>1</v>
      </c>
      <c r="I1151" s="193"/>
      <c r="J1151" s="193"/>
    </row>
    <row r="1152" spans="1:10" ht="15" customHeight="1">
      <c r="A1152" s="27" t="s">
        <v>615</v>
      </c>
      <c r="B1152" s="15" t="s">
        <v>457</v>
      </c>
      <c r="C1152" s="25" t="s">
        <v>620</v>
      </c>
      <c r="D1152" s="28">
        <v>306504</v>
      </c>
      <c r="E1152" s="25" t="s">
        <v>6721</v>
      </c>
      <c r="F1152" s="25" t="s">
        <v>6722</v>
      </c>
      <c r="G1152" s="29">
        <v>92</v>
      </c>
      <c r="H1152" s="29">
        <v>1</v>
      </c>
      <c r="I1152" s="193"/>
      <c r="J1152" s="193"/>
    </row>
    <row r="1153" spans="1:10" ht="15" customHeight="1">
      <c r="A1153" s="27" t="s">
        <v>615</v>
      </c>
      <c r="B1153" s="15" t="s">
        <v>457</v>
      </c>
      <c r="C1153" s="25" t="s">
        <v>620</v>
      </c>
      <c r="D1153" s="28">
        <v>306509</v>
      </c>
      <c r="E1153" s="25" t="s">
        <v>6723</v>
      </c>
      <c r="F1153" s="25" t="s">
        <v>6724</v>
      </c>
      <c r="G1153" s="29">
        <v>47</v>
      </c>
      <c r="H1153" s="29">
        <v>1</v>
      </c>
      <c r="I1153" s="193"/>
      <c r="J1153" s="193"/>
    </row>
    <row r="1154" spans="1:10" ht="15" customHeight="1">
      <c r="A1154" s="27" t="s">
        <v>615</v>
      </c>
      <c r="B1154" s="15" t="s">
        <v>457</v>
      </c>
      <c r="C1154" s="25" t="s">
        <v>622</v>
      </c>
      <c r="D1154" s="28">
        <v>300689</v>
      </c>
      <c r="E1154" s="25" t="s">
        <v>6725</v>
      </c>
      <c r="F1154" s="25" t="s">
        <v>6726</v>
      </c>
      <c r="G1154" s="29">
        <v>228</v>
      </c>
      <c r="H1154" s="29">
        <v>3</v>
      </c>
      <c r="I1154" s="193"/>
      <c r="J1154" s="193"/>
    </row>
    <row r="1155" spans="1:10" ht="15" customHeight="1">
      <c r="A1155" s="27" t="s">
        <v>615</v>
      </c>
      <c r="B1155" s="15" t="s">
        <v>457</v>
      </c>
      <c r="C1155" s="25" t="s">
        <v>622</v>
      </c>
      <c r="D1155" s="28">
        <v>306501</v>
      </c>
      <c r="E1155" s="25" t="s">
        <v>6727</v>
      </c>
      <c r="F1155" s="25" t="s">
        <v>6728</v>
      </c>
      <c r="G1155" s="29">
        <v>56</v>
      </c>
      <c r="H1155" s="29">
        <v>1</v>
      </c>
      <c r="I1155" s="193"/>
      <c r="J1155" s="193"/>
    </row>
    <row r="1156" spans="1:10" ht="15" customHeight="1">
      <c r="A1156" s="27" t="s">
        <v>615</v>
      </c>
      <c r="B1156" s="15" t="s">
        <v>457</v>
      </c>
      <c r="C1156" s="25" t="s">
        <v>624</v>
      </c>
      <c r="D1156" s="28">
        <v>300685</v>
      </c>
      <c r="E1156" s="25" t="s">
        <v>6729</v>
      </c>
      <c r="F1156" s="25" t="s">
        <v>6730</v>
      </c>
      <c r="G1156" s="29">
        <v>303</v>
      </c>
      <c r="H1156" s="29">
        <v>4</v>
      </c>
      <c r="I1156" s="193"/>
      <c r="J1156" s="193"/>
    </row>
    <row r="1157" spans="1:10" ht="15" customHeight="1">
      <c r="A1157" s="27" t="s">
        <v>615</v>
      </c>
      <c r="B1157" s="15" t="s">
        <v>457</v>
      </c>
      <c r="C1157" s="25" t="s">
        <v>624</v>
      </c>
      <c r="D1157" s="28">
        <v>300688</v>
      </c>
      <c r="E1157" s="25" t="s">
        <v>6731</v>
      </c>
      <c r="F1157" s="25" t="s">
        <v>6732</v>
      </c>
      <c r="G1157" s="29">
        <v>113</v>
      </c>
      <c r="H1157" s="29">
        <v>1</v>
      </c>
      <c r="I1157" s="193"/>
      <c r="J1157" s="193"/>
    </row>
    <row r="1158" spans="1:10" ht="15" customHeight="1">
      <c r="A1158" s="27" t="s">
        <v>615</v>
      </c>
      <c r="B1158" s="15" t="s">
        <v>457</v>
      </c>
      <c r="C1158" s="25" t="s">
        <v>624</v>
      </c>
      <c r="D1158" s="28">
        <v>300695</v>
      </c>
      <c r="E1158" s="25" t="s">
        <v>6733</v>
      </c>
      <c r="F1158" s="25" t="s">
        <v>6734</v>
      </c>
      <c r="G1158" s="29">
        <v>89</v>
      </c>
      <c r="H1158" s="29">
        <v>1</v>
      </c>
      <c r="I1158" s="193"/>
      <c r="J1158" s="193"/>
    </row>
    <row r="1159" spans="1:10" ht="15" customHeight="1">
      <c r="A1159" s="27" t="s">
        <v>615</v>
      </c>
      <c r="B1159" s="15" t="s">
        <v>457</v>
      </c>
      <c r="C1159" s="25" t="s">
        <v>624</v>
      </c>
      <c r="D1159" s="28">
        <v>500751</v>
      </c>
      <c r="E1159" s="25" t="s">
        <v>6735</v>
      </c>
      <c r="F1159" s="25" t="s">
        <v>6736</v>
      </c>
      <c r="G1159" s="29">
        <v>91</v>
      </c>
      <c r="H1159" s="29">
        <v>1</v>
      </c>
      <c r="I1159" s="193"/>
      <c r="J1159" s="193"/>
    </row>
    <row r="1160" spans="1:10" ht="15" customHeight="1">
      <c r="A1160" s="27" t="s">
        <v>615</v>
      </c>
      <c r="B1160" s="15" t="s">
        <v>457</v>
      </c>
      <c r="C1160" s="25" t="s">
        <v>626</v>
      </c>
      <c r="D1160" s="28">
        <v>300675</v>
      </c>
      <c r="E1160" s="25" t="s">
        <v>6737</v>
      </c>
      <c r="F1160" s="25" t="s">
        <v>6738</v>
      </c>
      <c r="G1160" s="29">
        <v>99</v>
      </c>
      <c r="H1160" s="29">
        <v>1</v>
      </c>
      <c r="I1160" s="193"/>
      <c r="J1160" s="193"/>
    </row>
    <row r="1161" spans="1:10" ht="15" customHeight="1">
      <c r="A1161" s="27" t="s">
        <v>615</v>
      </c>
      <c r="B1161" s="15" t="s">
        <v>457</v>
      </c>
      <c r="C1161" s="25" t="s">
        <v>626</v>
      </c>
      <c r="D1161" s="28">
        <v>300676</v>
      </c>
      <c r="E1161" s="25" t="s">
        <v>6739</v>
      </c>
      <c r="F1161" s="25" t="s">
        <v>6740</v>
      </c>
      <c r="G1161" s="29">
        <v>70</v>
      </c>
      <c r="H1161" s="29">
        <v>1</v>
      </c>
      <c r="I1161" s="193"/>
      <c r="J1161" s="193"/>
    </row>
    <row r="1162" spans="1:10" ht="15" customHeight="1">
      <c r="A1162" s="27" t="s">
        <v>615</v>
      </c>
      <c r="B1162" s="15" t="s">
        <v>457</v>
      </c>
      <c r="C1162" s="25" t="s">
        <v>626</v>
      </c>
      <c r="D1162" s="28">
        <v>300684</v>
      </c>
      <c r="E1162" s="25" t="s">
        <v>6741</v>
      </c>
      <c r="F1162" s="25" t="s">
        <v>6742</v>
      </c>
      <c r="G1162" s="29">
        <v>137</v>
      </c>
      <c r="H1162" s="29">
        <v>2</v>
      </c>
      <c r="I1162" s="193"/>
      <c r="J1162" s="193"/>
    </row>
    <row r="1163" spans="1:10" ht="15" customHeight="1">
      <c r="A1163" s="27" t="s">
        <v>615</v>
      </c>
      <c r="B1163" s="15" t="s">
        <v>457</v>
      </c>
      <c r="C1163" s="25" t="s">
        <v>626</v>
      </c>
      <c r="D1163" s="28">
        <v>300693</v>
      </c>
      <c r="E1163" s="25" t="s">
        <v>6743</v>
      </c>
      <c r="F1163" s="25" t="s">
        <v>6744</v>
      </c>
      <c r="G1163" s="29">
        <v>288</v>
      </c>
      <c r="H1163" s="29">
        <v>4</v>
      </c>
      <c r="I1163" s="193"/>
      <c r="J1163" s="193"/>
    </row>
    <row r="1164" spans="1:10" ht="15" customHeight="1">
      <c r="A1164" s="27" t="s">
        <v>615</v>
      </c>
      <c r="B1164" s="15" t="s">
        <v>457</v>
      </c>
      <c r="C1164" s="25" t="s">
        <v>626</v>
      </c>
      <c r="D1164" s="28">
        <v>305397</v>
      </c>
      <c r="E1164" s="25" t="s">
        <v>6745</v>
      </c>
      <c r="F1164" s="25" t="s">
        <v>6746</v>
      </c>
      <c r="G1164" s="29">
        <v>112</v>
      </c>
      <c r="H1164" s="29">
        <v>1</v>
      </c>
      <c r="I1164" s="193"/>
      <c r="J1164" s="193"/>
    </row>
    <row r="1165" spans="1:10" ht="15" customHeight="1">
      <c r="A1165" s="27" t="s">
        <v>615</v>
      </c>
      <c r="B1165" s="15" t="s">
        <v>457</v>
      </c>
      <c r="C1165" s="25" t="s">
        <v>626</v>
      </c>
      <c r="D1165" s="28">
        <v>306507</v>
      </c>
      <c r="E1165" s="25" t="s">
        <v>6747</v>
      </c>
      <c r="F1165" s="25" t="s">
        <v>6748</v>
      </c>
      <c r="G1165" s="29">
        <v>45</v>
      </c>
      <c r="H1165" s="29">
        <v>1</v>
      </c>
      <c r="I1165" s="193"/>
      <c r="J1165" s="193"/>
    </row>
    <row r="1166" spans="1:10" ht="15" customHeight="1">
      <c r="A1166" s="27" t="s">
        <v>615</v>
      </c>
      <c r="B1166" s="15" t="s">
        <v>457</v>
      </c>
      <c r="C1166" s="25" t="s">
        <v>628</v>
      </c>
      <c r="D1166" s="28">
        <v>300674</v>
      </c>
      <c r="E1166" s="25" t="s">
        <v>6749</v>
      </c>
      <c r="F1166" s="25" t="s">
        <v>6750</v>
      </c>
      <c r="G1166" s="29">
        <v>51</v>
      </c>
      <c r="H1166" s="29">
        <v>1</v>
      </c>
      <c r="I1166" s="193"/>
      <c r="J1166" s="193"/>
    </row>
    <row r="1167" spans="1:10" ht="15" customHeight="1">
      <c r="A1167" s="27" t="s">
        <v>615</v>
      </c>
      <c r="B1167" s="15" t="s">
        <v>457</v>
      </c>
      <c r="C1167" s="25" t="s">
        <v>628</v>
      </c>
      <c r="D1167" s="28">
        <v>300679</v>
      </c>
      <c r="E1167" s="25" t="s">
        <v>6751</v>
      </c>
      <c r="F1167" s="25" t="s">
        <v>6752</v>
      </c>
      <c r="G1167" s="29">
        <v>70</v>
      </c>
      <c r="H1167" s="29">
        <v>1</v>
      </c>
      <c r="I1167" s="193"/>
      <c r="J1167" s="193"/>
    </row>
    <row r="1168" spans="1:10" ht="15" customHeight="1">
      <c r="A1168" s="27" t="s">
        <v>615</v>
      </c>
      <c r="B1168" s="15" t="s">
        <v>457</v>
      </c>
      <c r="C1168" s="25" t="s">
        <v>628</v>
      </c>
      <c r="D1168" s="28">
        <v>300683</v>
      </c>
      <c r="E1168" s="25" t="s">
        <v>6753</v>
      </c>
      <c r="F1168" s="25" t="s">
        <v>6754</v>
      </c>
      <c r="G1168" s="29">
        <v>44</v>
      </c>
      <c r="H1168" s="29">
        <v>1</v>
      </c>
      <c r="I1168" s="193"/>
      <c r="J1168" s="193"/>
    </row>
    <row r="1169" spans="1:10" ht="15" customHeight="1">
      <c r="A1169" s="27" t="s">
        <v>615</v>
      </c>
      <c r="B1169" s="15" t="s">
        <v>457</v>
      </c>
      <c r="C1169" s="25" t="s">
        <v>628</v>
      </c>
      <c r="D1169" s="28">
        <v>300687</v>
      </c>
      <c r="E1169" s="25" t="s">
        <v>6755</v>
      </c>
      <c r="F1169" s="25" t="s">
        <v>6756</v>
      </c>
      <c r="G1169" s="29">
        <v>173</v>
      </c>
      <c r="H1169" s="29">
        <v>2</v>
      </c>
      <c r="I1169" s="193"/>
      <c r="J1169" s="193"/>
    </row>
    <row r="1170" spans="1:10" ht="15" customHeight="1">
      <c r="A1170" s="27" t="s">
        <v>615</v>
      </c>
      <c r="B1170" s="15" t="s">
        <v>457</v>
      </c>
      <c r="C1170" s="25" t="s">
        <v>628</v>
      </c>
      <c r="D1170" s="28">
        <v>300691</v>
      </c>
      <c r="E1170" s="25" t="s">
        <v>6757</v>
      </c>
      <c r="F1170" s="25" t="s">
        <v>6758</v>
      </c>
      <c r="G1170" s="29">
        <v>252</v>
      </c>
      <c r="H1170" s="29">
        <v>3</v>
      </c>
      <c r="I1170" s="193"/>
      <c r="J1170" s="193"/>
    </row>
    <row r="1171" spans="1:10" ht="15" customHeight="1">
      <c r="A1171" s="27" t="s">
        <v>615</v>
      </c>
      <c r="B1171" s="15" t="s">
        <v>457</v>
      </c>
      <c r="C1171" s="25" t="s">
        <v>628</v>
      </c>
      <c r="D1171" s="28">
        <v>300696</v>
      </c>
      <c r="E1171" s="25" t="s">
        <v>6759</v>
      </c>
      <c r="F1171" s="25" t="s">
        <v>6760</v>
      </c>
      <c r="G1171" s="29">
        <v>41</v>
      </c>
      <c r="H1171" s="29">
        <v>1</v>
      </c>
      <c r="I1171" s="193"/>
      <c r="J1171" s="193"/>
    </row>
    <row r="1172" spans="1:10" ht="15" customHeight="1">
      <c r="A1172" s="27" t="s">
        <v>615</v>
      </c>
      <c r="B1172" s="15" t="s">
        <v>457</v>
      </c>
      <c r="C1172" s="25" t="s">
        <v>628</v>
      </c>
      <c r="D1172" s="28">
        <v>302766</v>
      </c>
      <c r="E1172" s="25" t="s">
        <v>6761</v>
      </c>
      <c r="F1172" s="25" t="s">
        <v>6762</v>
      </c>
      <c r="G1172" s="29">
        <v>20</v>
      </c>
      <c r="H1172" s="29">
        <v>1</v>
      </c>
      <c r="I1172" s="193"/>
      <c r="J1172" s="193"/>
    </row>
    <row r="1173" spans="1:10" ht="15" customHeight="1">
      <c r="A1173" s="27" t="s">
        <v>615</v>
      </c>
      <c r="B1173" s="15" t="s">
        <v>457</v>
      </c>
      <c r="C1173" s="25" t="s">
        <v>628</v>
      </c>
      <c r="D1173" s="28">
        <v>306503</v>
      </c>
      <c r="E1173" s="25" t="s">
        <v>6763</v>
      </c>
      <c r="F1173" s="25" t="s">
        <v>6764</v>
      </c>
      <c r="G1173" s="29">
        <v>56</v>
      </c>
      <c r="H1173" s="29">
        <v>1</v>
      </c>
      <c r="I1173" s="193"/>
      <c r="J1173" s="193"/>
    </row>
    <row r="1174" spans="1:10" ht="15" customHeight="1">
      <c r="A1174" s="27" t="s">
        <v>615</v>
      </c>
      <c r="B1174" s="15" t="s">
        <v>457</v>
      </c>
      <c r="C1174" s="25" t="s">
        <v>628</v>
      </c>
      <c r="D1174" s="28">
        <v>306505</v>
      </c>
      <c r="E1174" s="25" t="s">
        <v>6765</v>
      </c>
      <c r="F1174" s="25" t="s">
        <v>6766</v>
      </c>
      <c r="G1174" s="29">
        <v>21</v>
      </c>
      <c r="H1174" s="29">
        <v>1</v>
      </c>
      <c r="I1174" s="193"/>
      <c r="J1174" s="193"/>
    </row>
    <row r="1175" spans="1:10" ht="15" customHeight="1">
      <c r="A1175" s="27" t="s">
        <v>615</v>
      </c>
      <c r="B1175" s="15" t="s">
        <v>457</v>
      </c>
      <c r="C1175" s="25" t="s">
        <v>628</v>
      </c>
      <c r="D1175" s="28">
        <v>306506</v>
      </c>
      <c r="E1175" s="25" t="s">
        <v>6767</v>
      </c>
      <c r="F1175" s="25" t="s">
        <v>6768</v>
      </c>
      <c r="G1175" s="29">
        <v>39</v>
      </c>
      <c r="H1175" s="29">
        <v>1</v>
      </c>
      <c r="I1175" s="193"/>
      <c r="J1175" s="193"/>
    </row>
    <row r="1176" spans="1:10" ht="15" customHeight="1">
      <c r="A1176" s="27" t="s">
        <v>615</v>
      </c>
      <c r="B1176" s="15" t="s">
        <v>457</v>
      </c>
      <c r="C1176" s="25" t="s">
        <v>630</v>
      </c>
      <c r="D1176" s="28">
        <v>300681</v>
      </c>
      <c r="E1176" s="25" t="s">
        <v>6769</v>
      </c>
      <c r="F1176" s="25" t="s">
        <v>6770</v>
      </c>
      <c r="G1176" s="29">
        <v>89</v>
      </c>
      <c r="H1176" s="29">
        <v>1</v>
      </c>
      <c r="I1176" s="193"/>
      <c r="J1176" s="193"/>
    </row>
    <row r="1177" spans="1:10" ht="15" customHeight="1">
      <c r="A1177" s="27" t="s">
        <v>615</v>
      </c>
      <c r="B1177" s="15" t="s">
        <v>457</v>
      </c>
      <c r="C1177" s="25" t="s">
        <v>630</v>
      </c>
      <c r="D1177" s="28">
        <v>300686</v>
      </c>
      <c r="E1177" s="25" t="s">
        <v>6771</v>
      </c>
      <c r="F1177" s="25" t="s">
        <v>6772</v>
      </c>
      <c r="G1177" s="29">
        <v>207</v>
      </c>
      <c r="H1177" s="29">
        <v>2</v>
      </c>
      <c r="I1177" s="193"/>
      <c r="J1177" s="193"/>
    </row>
    <row r="1178" spans="1:10" ht="15" customHeight="1">
      <c r="A1178" s="27" t="s">
        <v>615</v>
      </c>
      <c r="B1178" s="15" t="s">
        <v>457</v>
      </c>
      <c r="C1178" s="25" t="s">
        <v>630</v>
      </c>
      <c r="D1178" s="28">
        <v>300694</v>
      </c>
      <c r="E1178" s="25" t="s">
        <v>6773</v>
      </c>
      <c r="F1178" s="25" t="s">
        <v>6774</v>
      </c>
      <c r="G1178" s="29">
        <v>229</v>
      </c>
      <c r="H1178" s="29">
        <v>3</v>
      </c>
      <c r="I1178" s="193"/>
      <c r="J1178" s="193"/>
    </row>
    <row r="1179" spans="1:10" ht="15" customHeight="1">
      <c r="A1179" s="27" t="s">
        <v>615</v>
      </c>
      <c r="B1179" s="15" t="s">
        <v>457</v>
      </c>
      <c r="C1179" s="25" t="s">
        <v>630</v>
      </c>
      <c r="D1179" s="28">
        <v>306508</v>
      </c>
      <c r="E1179" s="25" t="s">
        <v>6775</v>
      </c>
      <c r="F1179" s="25" t="s">
        <v>6776</v>
      </c>
      <c r="G1179" s="29">
        <v>91</v>
      </c>
      <c r="H1179" s="29">
        <v>1</v>
      </c>
      <c r="I1179" s="193"/>
      <c r="J1179" s="193"/>
    </row>
    <row r="1180" spans="1:10" ht="15" customHeight="1">
      <c r="A1180" s="27" t="s">
        <v>615</v>
      </c>
      <c r="B1180" s="15" t="s">
        <v>457</v>
      </c>
      <c r="C1180" s="25" t="s">
        <v>630</v>
      </c>
      <c r="D1180" s="28">
        <v>500739</v>
      </c>
      <c r="E1180" s="25" t="s">
        <v>6777</v>
      </c>
      <c r="F1180" s="25" t="s">
        <v>6778</v>
      </c>
      <c r="G1180" s="29">
        <v>32</v>
      </c>
      <c r="H1180" s="29">
        <v>1</v>
      </c>
      <c r="I1180" s="193"/>
      <c r="J1180" s="193"/>
    </row>
    <row r="1181" spans="1:10" ht="15" customHeight="1">
      <c r="A1181" s="27" t="s">
        <v>615</v>
      </c>
      <c r="B1181" s="15" t="str">
        <f>B1180</f>
        <v>Aurora</v>
      </c>
      <c r="C1181" s="25"/>
      <c r="D1181" s="28"/>
      <c r="E1181" s="25" t="s">
        <v>64</v>
      </c>
      <c r="F1181" s="25"/>
      <c r="G1181" s="29">
        <f>SUM(G1138:G1180)</f>
        <v>5036</v>
      </c>
      <c r="H1181" s="29">
        <f>SUM(H1138:H1180)</f>
        <v>71</v>
      </c>
      <c r="I1181" s="193"/>
      <c r="J1181" s="193"/>
    </row>
    <row r="1182" spans="1:10" ht="15" customHeight="1">
      <c r="A1182" s="27" t="s">
        <v>615</v>
      </c>
      <c r="B1182" s="15"/>
      <c r="C1182" s="25"/>
      <c r="D1182" s="28"/>
      <c r="E1182" s="25"/>
      <c r="F1182" s="25"/>
      <c r="G1182" s="29"/>
      <c r="H1182" s="29"/>
      <c r="I1182" s="193"/>
      <c r="J1182" s="193"/>
    </row>
    <row r="1183" spans="1:10" ht="15" customHeight="1">
      <c r="A1183" s="27" t="s">
        <v>615</v>
      </c>
      <c r="B1183" s="15" t="s">
        <v>632</v>
      </c>
      <c r="C1183" s="25" t="s">
        <v>633</v>
      </c>
      <c r="D1183" s="28">
        <v>300697</v>
      </c>
      <c r="E1183" s="25" t="s">
        <v>6779</v>
      </c>
      <c r="F1183" s="25" t="s">
        <v>6780</v>
      </c>
      <c r="G1183" s="29">
        <v>651</v>
      </c>
      <c r="H1183" s="29">
        <v>10</v>
      </c>
      <c r="I1183" s="193"/>
      <c r="J1183" s="193"/>
    </row>
    <row r="1184" spans="1:10" ht="15" customHeight="1">
      <c r="A1184" s="27" t="s">
        <v>615</v>
      </c>
      <c r="B1184" s="15" t="s">
        <v>632</v>
      </c>
      <c r="C1184" s="25" t="s">
        <v>633</v>
      </c>
      <c r="D1184" s="28">
        <v>300709</v>
      </c>
      <c r="E1184" s="25" t="s">
        <v>6781</v>
      </c>
      <c r="F1184" s="25" t="s">
        <v>6782</v>
      </c>
      <c r="G1184" s="29">
        <v>62</v>
      </c>
      <c r="H1184" s="29">
        <v>1</v>
      </c>
      <c r="I1184" s="193"/>
      <c r="J1184" s="193"/>
    </row>
    <row r="1185" spans="1:10" ht="15" customHeight="1">
      <c r="A1185" s="27" t="s">
        <v>615</v>
      </c>
      <c r="B1185" s="15" t="s">
        <v>632</v>
      </c>
      <c r="C1185" s="25" t="s">
        <v>633</v>
      </c>
      <c r="D1185" s="28">
        <v>305728</v>
      </c>
      <c r="E1185" s="25" t="s">
        <v>6783</v>
      </c>
      <c r="F1185" s="25" t="s">
        <v>6784</v>
      </c>
      <c r="G1185" s="29">
        <v>29</v>
      </c>
      <c r="H1185" s="29">
        <v>1</v>
      </c>
      <c r="I1185" s="193"/>
      <c r="J1185" s="193"/>
    </row>
    <row r="1186" spans="1:10" ht="15" customHeight="1">
      <c r="A1186" s="27" t="s">
        <v>615</v>
      </c>
      <c r="B1186" s="15" t="s">
        <v>632</v>
      </c>
      <c r="C1186" s="25" t="s">
        <v>647</v>
      </c>
      <c r="D1186" s="28">
        <v>300698</v>
      </c>
      <c r="E1186" s="25" t="s">
        <v>6785</v>
      </c>
      <c r="F1186" s="25" t="s">
        <v>6786</v>
      </c>
      <c r="G1186" s="29">
        <v>144</v>
      </c>
      <c r="H1186" s="29">
        <v>2</v>
      </c>
      <c r="I1186" s="193"/>
      <c r="J1186" s="193"/>
    </row>
    <row r="1187" spans="1:10" ht="15" customHeight="1">
      <c r="A1187" s="27" t="s">
        <v>615</v>
      </c>
      <c r="B1187" s="15" t="s">
        <v>632</v>
      </c>
      <c r="C1187" s="25" t="s">
        <v>647</v>
      </c>
      <c r="D1187" s="28">
        <v>300699</v>
      </c>
      <c r="E1187" s="25" t="s">
        <v>6787</v>
      </c>
      <c r="F1187" s="25" t="s">
        <v>6788</v>
      </c>
      <c r="G1187" s="29">
        <v>358</v>
      </c>
      <c r="H1187" s="29">
        <v>6</v>
      </c>
      <c r="I1187" s="193"/>
      <c r="J1187" s="193"/>
    </row>
    <row r="1188" spans="1:10" ht="15" customHeight="1">
      <c r="A1188" s="27" t="s">
        <v>615</v>
      </c>
      <c r="B1188" s="15" t="s">
        <v>632</v>
      </c>
      <c r="C1188" s="25" t="s">
        <v>647</v>
      </c>
      <c r="D1188" s="28">
        <v>300700</v>
      </c>
      <c r="E1188" s="25" t="s">
        <v>6789</v>
      </c>
      <c r="F1188" s="25" t="s">
        <v>6790</v>
      </c>
      <c r="G1188" s="29">
        <v>113</v>
      </c>
      <c r="H1188" s="29">
        <v>1</v>
      </c>
      <c r="I1188" s="193"/>
      <c r="J1188" s="193"/>
    </row>
    <row r="1189" spans="1:10" ht="15" customHeight="1">
      <c r="A1189" s="27" t="s">
        <v>615</v>
      </c>
      <c r="B1189" s="15" t="s">
        <v>632</v>
      </c>
      <c r="C1189" s="25" t="s">
        <v>647</v>
      </c>
      <c r="D1189" s="28">
        <v>305899</v>
      </c>
      <c r="E1189" s="25" t="s">
        <v>6791</v>
      </c>
      <c r="F1189" s="25" t="s">
        <v>6792</v>
      </c>
      <c r="G1189" s="29">
        <v>22</v>
      </c>
      <c r="H1189" s="29">
        <v>1</v>
      </c>
      <c r="I1189" s="193"/>
      <c r="J1189" s="193"/>
    </row>
    <row r="1190" spans="1:10" ht="15" customHeight="1">
      <c r="A1190" s="27" t="s">
        <v>615</v>
      </c>
      <c r="B1190" s="15" t="s">
        <v>632</v>
      </c>
      <c r="C1190" s="25" t="s">
        <v>647</v>
      </c>
      <c r="D1190" s="28">
        <v>502062</v>
      </c>
      <c r="E1190" s="25" t="s">
        <v>6793</v>
      </c>
      <c r="F1190" s="25" t="s">
        <v>6792</v>
      </c>
      <c r="G1190" s="29">
        <v>15</v>
      </c>
      <c r="H1190" s="29">
        <v>1</v>
      </c>
      <c r="I1190" s="193"/>
      <c r="J1190" s="193"/>
    </row>
    <row r="1191" spans="1:10" ht="15" customHeight="1">
      <c r="A1191" s="27" t="s">
        <v>615</v>
      </c>
      <c r="B1191" s="15" t="s">
        <v>632</v>
      </c>
      <c r="C1191" s="25" t="s">
        <v>635</v>
      </c>
      <c r="D1191" s="28">
        <v>300718</v>
      </c>
      <c r="E1191" s="25" t="s">
        <v>6794</v>
      </c>
      <c r="F1191" s="25" t="s">
        <v>6795</v>
      </c>
      <c r="G1191" s="29">
        <v>418</v>
      </c>
      <c r="H1191" s="29">
        <v>6</v>
      </c>
      <c r="I1191" s="193"/>
      <c r="J1191" s="193"/>
    </row>
    <row r="1192" spans="1:10" ht="15" customHeight="1">
      <c r="A1192" s="27" t="s">
        <v>615</v>
      </c>
      <c r="B1192" s="15" t="s">
        <v>632</v>
      </c>
      <c r="C1192" s="25" t="s">
        <v>635</v>
      </c>
      <c r="D1192" s="28">
        <v>306603</v>
      </c>
      <c r="E1192" s="25" t="s">
        <v>6796</v>
      </c>
      <c r="F1192" s="25" t="s">
        <v>6795</v>
      </c>
      <c r="G1192" s="29">
        <v>148</v>
      </c>
      <c r="H1192" s="29">
        <v>2</v>
      </c>
      <c r="I1192" s="193"/>
      <c r="J1192" s="193"/>
    </row>
    <row r="1193" spans="1:10" ht="15" customHeight="1">
      <c r="A1193" s="27" t="s">
        <v>615</v>
      </c>
      <c r="B1193" s="15" t="s">
        <v>632</v>
      </c>
      <c r="C1193" s="25" t="s">
        <v>635</v>
      </c>
      <c r="D1193" s="28">
        <v>501621</v>
      </c>
      <c r="E1193" s="25" t="s">
        <v>6797</v>
      </c>
      <c r="F1193" s="25" t="s">
        <v>6798</v>
      </c>
      <c r="G1193" s="29">
        <v>74</v>
      </c>
      <c r="H1193" s="29">
        <v>1</v>
      </c>
      <c r="I1193" s="193"/>
      <c r="J1193" s="193"/>
    </row>
    <row r="1194" spans="1:10" ht="15" customHeight="1">
      <c r="A1194" s="27" t="s">
        <v>615</v>
      </c>
      <c r="B1194" s="15" t="s">
        <v>632</v>
      </c>
      <c r="C1194" s="25" t="s">
        <v>639</v>
      </c>
      <c r="D1194" s="28">
        <v>300701</v>
      </c>
      <c r="E1194" s="25" t="s">
        <v>6799</v>
      </c>
      <c r="F1194" s="25" t="s">
        <v>6800</v>
      </c>
      <c r="G1194" s="29">
        <v>293</v>
      </c>
      <c r="H1194" s="29">
        <v>4</v>
      </c>
      <c r="I1194" s="193"/>
      <c r="J1194" s="193"/>
    </row>
    <row r="1195" spans="1:10" ht="15" customHeight="1">
      <c r="A1195" s="27" t="s">
        <v>615</v>
      </c>
      <c r="B1195" s="15" t="s">
        <v>632</v>
      </c>
      <c r="C1195" s="25" t="s">
        <v>639</v>
      </c>
      <c r="D1195" s="28">
        <v>300705</v>
      </c>
      <c r="E1195" s="25" t="s">
        <v>5482</v>
      </c>
      <c r="F1195" s="25" t="s">
        <v>6801</v>
      </c>
      <c r="G1195" s="29">
        <v>502</v>
      </c>
      <c r="H1195" s="29">
        <v>8</v>
      </c>
      <c r="I1195" s="193"/>
      <c r="J1195" s="193"/>
    </row>
    <row r="1196" spans="1:10" ht="15" customHeight="1">
      <c r="A1196" s="27" t="s">
        <v>615</v>
      </c>
      <c r="B1196" s="15" t="s">
        <v>632</v>
      </c>
      <c r="C1196" s="25" t="s">
        <v>639</v>
      </c>
      <c r="D1196" s="28">
        <v>306613</v>
      </c>
      <c r="E1196" s="25" t="s">
        <v>6802</v>
      </c>
      <c r="F1196" s="25" t="s">
        <v>6803</v>
      </c>
      <c r="G1196" s="29">
        <v>185</v>
      </c>
      <c r="H1196" s="29">
        <v>2</v>
      </c>
      <c r="I1196" s="193"/>
      <c r="J1196" s="193"/>
    </row>
    <row r="1197" spans="1:10" ht="15" customHeight="1">
      <c r="A1197" s="27" t="s">
        <v>615</v>
      </c>
      <c r="B1197" s="15" t="s">
        <v>632</v>
      </c>
      <c r="C1197" s="25" t="s">
        <v>639</v>
      </c>
      <c r="D1197" s="28">
        <v>501328</v>
      </c>
      <c r="E1197" s="25" t="s">
        <v>6804</v>
      </c>
      <c r="F1197" s="25" t="s">
        <v>6805</v>
      </c>
      <c r="G1197" s="29">
        <v>65</v>
      </c>
      <c r="H1197" s="29">
        <v>1</v>
      </c>
      <c r="I1197" s="193"/>
      <c r="J1197" s="193"/>
    </row>
    <row r="1198" spans="1:10" ht="15" customHeight="1">
      <c r="A1198" s="27" t="s">
        <v>615</v>
      </c>
      <c r="B1198" s="15" t="s">
        <v>632</v>
      </c>
      <c r="C1198" s="25" t="s">
        <v>649</v>
      </c>
      <c r="D1198" s="28">
        <v>300706</v>
      </c>
      <c r="E1198" s="25" t="s">
        <v>6806</v>
      </c>
      <c r="F1198" s="25" t="s">
        <v>6807</v>
      </c>
      <c r="G1198" s="29">
        <v>410</v>
      </c>
      <c r="H1198" s="29">
        <v>6</v>
      </c>
      <c r="I1198" s="193"/>
      <c r="J1198" s="193"/>
    </row>
    <row r="1199" spans="1:10" ht="15" customHeight="1">
      <c r="A1199" s="27" t="s">
        <v>615</v>
      </c>
      <c r="B1199" s="15" t="s">
        <v>632</v>
      </c>
      <c r="C1199" s="25" t="s">
        <v>649</v>
      </c>
      <c r="D1199" s="28">
        <v>300707</v>
      </c>
      <c r="E1199" s="25" t="s">
        <v>6808</v>
      </c>
      <c r="F1199" s="25" t="s">
        <v>6809</v>
      </c>
      <c r="G1199" s="29">
        <v>753</v>
      </c>
      <c r="H1199" s="29">
        <v>11</v>
      </c>
      <c r="I1199" s="193"/>
      <c r="J1199" s="193"/>
    </row>
    <row r="1200" spans="1:10" ht="15" customHeight="1">
      <c r="A1200" s="27" t="s">
        <v>615</v>
      </c>
      <c r="B1200" s="15" t="s">
        <v>632</v>
      </c>
      <c r="C1200" s="25" t="s">
        <v>649</v>
      </c>
      <c r="D1200" s="28">
        <v>306616</v>
      </c>
      <c r="E1200" s="25" t="s">
        <v>6810</v>
      </c>
      <c r="F1200" s="25" t="s">
        <v>650</v>
      </c>
      <c r="G1200" s="29">
        <v>262</v>
      </c>
      <c r="H1200" s="29">
        <v>3</v>
      </c>
      <c r="I1200" s="193"/>
      <c r="J1200" s="193"/>
    </row>
    <row r="1201" spans="1:10" ht="15" customHeight="1">
      <c r="A1201" s="27" t="s">
        <v>615</v>
      </c>
      <c r="B1201" s="15" t="s">
        <v>632</v>
      </c>
      <c r="C1201" s="25" t="s">
        <v>651</v>
      </c>
      <c r="D1201" s="28">
        <v>300710</v>
      </c>
      <c r="E1201" s="25" t="s">
        <v>6811</v>
      </c>
      <c r="F1201" s="25" t="s">
        <v>6812</v>
      </c>
      <c r="G1201" s="29">
        <v>682</v>
      </c>
      <c r="H1201" s="29">
        <v>10</v>
      </c>
      <c r="I1201" s="193"/>
      <c r="J1201" s="193"/>
    </row>
    <row r="1202" spans="1:10" ht="15" customHeight="1">
      <c r="A1202" s="27" t="s">
        <v>615</v>
      </c>
      <c r="B1202" s="15" t="s">
        <v>632</v>
      </c>
      <c r="C1202" s="25" t="s">
        <v>651</v>
      </c>
      <c r="D1202" s="28">
        <v>300711</v>
      </c>
      <c r="E1202" s="25" t="s">
        <v>6813</v>
      </c>
      <c r="F1202" s="25" t="s">
        <v>6814</v>
      </c>
      <c r="G1202" s="29">
        <v>986</v>
      </c>
      <c r="H1202" s="29">
        <v>15</v>
      </c>
      <c r="I1202" s="193"/>
      <c r="J1202" s="193"/>
    </row>
    <row r="1203" spans="1:10" ht="15" customHeight="1">
      <c r="A1203" s="27" t="s">
        <v>615</v>
      </c>
      <c r="B1203" s="15" t="s">
        <v>632</v>
      </c>
      <c r="C1203" s="25" t="s">
        <v>651</v>
      </c>
      <c r="D1203" s="28">
        <v>300712</v>
      </c>
      <c r="E1203" s="25" t="s">
        <v>6815</v>
      </c>
      <c r="F1203" s="25" t="s">
        <v>6816</v>
      </c>
      <c r="G1203" s="29">
        <v>126</v>
      </c>
      <c r="H1203" s="29">
        <v>2</v>
      </c>
      <c r="I1203" s="193"/>
      <c r="J1203" s="193"/>
    </row>
    <row r="1204" spans="1:10" ht="15" customHeight="1">
      <c r="A1204" s="27" t="s">
        <v>615</v>
      </c>
      <c r="B1204" s="15" t="s">
        <v>632</v>
      </c>
      <c r="C1204" s="25" t="s">
        <v>651</v>
      </c>
      <c r="D1204" s="28">
        <v>305629</v>
      </c>
      <c r="E1204" s="25" t="s">
        <v>6817</v>
      </c>
      <c r="F1204" s="25" t="s">
        <v>6818</v>
      </c>
      <c r="G1204" s="29">
        <v>77</v>
      </c>
      <c r="H1204" s="29">
        <v>1</v>
      </c>
      <c r="I1204" s="193"/>
      <c r="J1204" s="193"/>
    </row>
    <row r="1205" spans="1:10" ht="15" customHeight="1">
      <c r="A1205" s="27" t="s">
        <v>615</v>
      </c>
      <c r="B1205" s="15" t="s">
        <v>632</v>
      </c>
      <c r="C1205" s="25" t="s">
        <v>651</v>
      </c>
      <c r="D1205" s="28">
        <v>305814</v>
      </c>
      <c r="E1205" s="25" t="s">
        <v>6819</v>
      </c>
      <c r="F1205" s="25" t="s">
        <v>6818</v>
      </c>
      <c r="G1205" s="29">
        <v>187</v>
      </c>
      <c r="H1205" s="29">
        <v>2</v>
      </c>
      <c r="I1205" s="193"/>
      <c r="J1205" s="193"/>
    </row>
    <row r="1206" spans="1:10" ht="15" customHeight="1">
      <c r="A1206" s="27" t="s">
        <v>615</v>
      </c>
      <c r="B1206" s="15" t="s">
        <v>632</v>
      </c>
      <c r="C1206" s="25" t="s">
        <v>651</v>
      </c>
      <c r="D1206" s="28">
        <v>306607</v>
      </c>
      <c r="E1206" s="25" t="s">
        <v>6820</v>
      </c>
      <c r="F1206" s="25" t="s">
        <v>6821</v>
      </c>
      <c r="G1206" s="29">
        <v>55</v>
      </c>
      <c r="H1206" s="29">
        <v>1</v>
      </c>
      <c r="I1206" s="193"/>
      <c r="J1206" s="193"/>
    </row>
    <row r="1207" spans="1:10" ht="15" customHeight="1">
      <c r="A1207" s="27" t="s">
        <v>615</v>
      </c>
      <c r="B1207" s="15" t="s">
        <v>632</v>
      </c>
      <c r="C1207" s="25" t="s">
        <v>651</v>
      </c>
      <c r="D1207" s="28">
        <v>306610</v>
      </c>
      <c r="E1207" s="25" t="s">
        <v>6822</v>
      </c>
      <c r="F1207" s="25" t="s">
        <v>6818</v>
      </c>
      <c r="G1207" s="29">
        <v>117</v>
      </c>
      <c r="H1207" s="29">
        <v>1</v>
      </c>
      <c r="I1207" s="193"/>
      <c r="J1207" s="193"/>
    </row>
    <row r="1208" spans="1:10" ht="15" customHeight="1">
      <c r="A1208" s="27" t="s">
        <v>615</v>
      </c>
      <c r="B1208" s="15" t="s">
        <v>632</v>
      </c>
      <c r="C1208" s="25" t="s">
        <v>651</v>
      </c>
      <c r="D1208" s="28">
        <v>306615</v>
      </c>
      <c r="E1208" s="25" t="s">
        <v>6823</v>
      </c>
      <c r="F1208" s="25" t="s">
        <v>6818</v>
      </c>
      <c r="G1208" s="29">
        <v>116</v>
      </c>
      <c r="H1208" s="29">
        <v>1</v>
      </c>
      <c r="I1208" s="193"/>
      <c r="J1208" s="193"/>
    </row>
    <row r="1209" spans="1:10" ht="15" customHeight="1">
      <c r="A1209" s="27" t="s">
        <v>615</v>
      </c>
      <c r="B1209" s="15" t="s">
        <v>632</v>
      </c>
      <c r="C1209" s="25" t="s">
        <v>651</v>
      </c>
      <c r="D1209" s="28">
        <v>306617</v>
      </c>
      <c r="E1209" s="25" t="s">
        <v>6824</v>
      </c>
      <c r="F1209" s="25" t="s">
        <v>6818</v>
      </c>
      <c r="G1209" s="29">
        <v>292</v>
      </c>
      <c r="H1209" s="29">
        <v>4</v>
      </c>
      <c r="I1209" s="193"/>
      <c r="J1209" s="193"/>
    </row>
    <row r="1210" spans="1:10" ht="15" customHeight="1">
      <c r="A1210" s="27" t="s">
        <v>615</v>
      </c>
      <c r="B1210" s="15" t="s">
        <v>632</v>
      </c>
      <c r="C1210" s="25" t="s">
        <v>651</v>
      </c>
      <c r="D1210" s="28">
        <v>500119</v>
      </c>
      <c r="E1210" s="25" t="s">
        <v>6825</v>
      </c>
      <c r="F1210" s="25" t="s">
        <v>6818</v>
      </c>
      <c r="G1210" s="29">
        <v>14</v>
      </c>
      <c r="H1210" s="29">
        <v>1</v>
      </c>
      <c r="I1210" s="193"/>
      <c r="J1210" s="193"/>
    </row>
    <row r="1211" spans="1:10" ht="15" customHeight="1">
      <c r="A1211" s="27" t="s">
        <v>615</v>
      </c>
      <c r="B1211" s="15" t="s">
        <v>632</v>
      </c>
      <c r="C1211" s="25" t="s">
        <v>641</v>
      </c>
      <c r="D1211" s="28">
        <v>300713</v>
      </c>
      <c r="E1211" s="25" t="s">
        <v>6826</v>
      </c>
      <c r="F1211" s="25" t="s">
        <v>6827</v>
      </c>
      <c r="G1211" s="29">
        <v>447</v>
      </c>
      <c r="H1211" s="29">
        <v>7</v>
      </c>
      <c r="I1211" s="193"/>
      <c r="J1211" s="193"/>
    </row>
    <row r="1212" spans="1:10" ht="15" customHeight="1">
      <c r="A1212" s="27" t="s">
        <v>615</v>
      </c>
      <c r="B1212" s="15" t="s">
        <v>632</v>
      </c>
      <c r="C1212" s="25" t="s">
        <v>641</v>
      </c>
      <c r="D1212" s="28">
        <v>300714</v>
      </c>
      <c r="E1212" s="25" t="s">
        <v>6828</v>
      </c>
      <c r="F1212" s="25" t="s">
        <v>6829</v>
      </c>
      <c r="G1212" s="29">
        <v>129</v>
      </c>
      <c r="H1212" s="29">
        <v>2</v>
      </c>
      <c r="I1212" s="193"/>
      <c r="J1212" s="193"/>
    </row>
    <row r="1213" spans="1:10" ht="15" customHeight="1">
      <c r="A1213" s="27" t="s">
        <v>615</v>
      </c>
      <c r="B1213" s="15" t="s">
        <v>632</v>
      </c>
      <c r="C1213" s="25" t="s">
        <v>641</v>
      </c>
      <c r="D1213" s="28">
        <v>306602</v>
      </c>
      <c r="E1213" s="25" t="s">
        <v>6830</v>
      </c>
      <c r="F1213" s="25" t="s">
        <v>6831</v>
      </c>
      <c r="G1213" s="29">
        <v>141</v>
      </c>
      <c r="H1213" s="29">
        <v>2</v>
      </c>
      <c r="I1213" s="193"/>
      <c r="J1213" s="193"/>
    </row>
    <row r="1214" spans="1:10" ht="15" customHeight="1">
      <c r="A1214" s="27" t="s">
        <v>615</v>
      </c>
      <c r="B1214" s="15" t="s">
        <v>632</v>
      </c>
      <c r="C1214" s="25" t="s">
        <v>641</v>
      </c>
      <c r="D1214" s="28">
        <v>306614</v>
      </c>
      <c r="E1214" s="25" t="s">
        <v>6832</v>
      </c>
      <c r="F1214" s="25" t="s">
        <v>6833</v>
      </c>
      <c r="G1214" s="29">
        <v>20</v>
      </c>
      <c r="H1214" s="29">
        <v>1</v>
      </c>
      <c r="I1214" s="193"/>
      <c r="J1214" s="193"/>
    </row>
    <row r="1215" spans="1:10" ht="15" customHeight="1">
      <c r="A1215" s="27" t="s">
        <v>615</v>
      </c>
      <c r="B1215" s="15" t="s">
        <v>632</v>
      </c>
      <c r="C1215" s="25" t="s">
        <v>641</v>
      </c>
      <c r="D1215" s="28">
        <v>501331</v>
      </c>
      <c r="E1215" s="25" t="s">
        <v>6834</v>
      </c>
      <c r="F1215" s="25" t="s">
        <v>6833</v>
      </c>
      <c r="G1215" s="29">
        <v>44</v>
      </c>
      <c r="H1215" s="29">
        <v>1</v>
      </c>
      <c r="I1215" s="193"/>
      <c r="J1215" s="193"/>
    </row>
    <row r="1216" spans="1:10" ht="15" customHeight="1">
      <c r="A1216" s="27" t="s">
        <v>615</v>
      </c>
      <c r="B1216" s="15" t="s">
        <v>632</v>
      </c>
      <c r="C1216" s="25" t="s">
        <v>643</v>
      </c>
      <c r="D1216" s="28">
        <v>300715</v>
      </c>
      <c r="E1216" s="25" t="s">
        <v>6835</v>
      </c>
      <c r="F1216" s="25" t="s">
        <v>6836</v>
      </c>
      <c r="G1216" s="29">
        <v>800</v>
      </c>
      <c r="H1216" s="29">
        <v>12</v>
      </c>
      <c r="I1216" s="193"/>
      <c r="J1216" s="193"/>
    </row>
    <row r="1217" spans="1:10" ht="15" customHeight="1">
      <c r="A1217" s="27" t="s">
        <v>615</v>
      </c>
      <c r="B1217" s="15" t="s">
        <v>632</v>
      </c>
      <c r="C1217" s="25" t="s">
        <v>643</v>
      </c>
      <c r="D1217" s="28">
        <v>306606</v>
      </c>
      <c r="E1217" s="25" t="s">
        <v>6837</v>
      </c>
      <c r="F1217" s="25" t="s">
        <v>6838</v>
      </c>
      <c r="G1217" s="29">
        <v>379</v>
      </c>
      <c r="H1217" s="29">
        <v>6</v>
      </c>
      <c r="I1217" s="193"/>
      <c r="J1217" s="193"/>
    </row>
    <row r="1218" spans="1:10" ht="15" customHeight="1">
      <c r="A1218" s="27" t="s">
        <v>615</v>
      </c>
      <c r="B1218" s="15" t="s">
        <v>632</v>
      </c>
      <c r="C1218" s="25" t="s">
        <v>643</v>
      </c>
      <c r="D1218" s="28">
        <v>306608</v>
      </c>
      <c r="E1218" s="25" t="s">
        <v>6839</v>
      </c>
      <c r="F1218" s="25" t="s">
        <v>6840</v>
      </c>
      <c r="G1218" s="29">
        <v>107</v>
      </c>
      <c r="H1218" s="29">
        <v>1</v>
      </c>
      <c r="I1218" s="193"/>
      <c r="J1218" s="193"/>
    </row>
    <row r="1219" spans="1:10" ht="15" customHeight="1">
      <c r="A1219" s="27" t="s">
        <v>615</v>
      </c>
      <c r="B1219" s="15" t="s">
        <v>632</v>
      </c>
      <c r="C1219" s="25" t="s">
        <v>643</v>
      </c>
      <c r="D1219" s="28">
        <v>501332</v>
      </c>
      <c r="E1219" s="25" t="s">
        <v>6841</v>
      </c>
      <c r="F1219" s="25" t="s">
        <v>6838</v>
      </c>
      <c r="G1219" s="29">
        <v>30</v>
      </c>
      <c r="H1219" s="29">
        <v>1</v>
      </c>
      <c r="I1219" s="193"/>
      <c r="J1219" s="193"/>
    </row>
    <row r="1220" spans="1:10" ht="15" customHeight="1">
      <c r="A1220" s="27" t="s">
        <v>615</v>
      </c>
      <c r="B1220" s="15" t="s">
        <v>632</v>
      </c>
      <c r="C1220" s="25" t="s">
        <v>643</v>
      </c>
      <c r="D1220" s="28">
        <v>501949</v>
      </c>
      <c r="E1220" s="25" t="s">
        <v>6842</v>
      </c>
      <c r="F1220" s="25" t="s">
        <v>6838</v>
      </c>
      <c r="G1220" s="29">
        <v>46</v>
      </c>
      <c r="H1220" s="29">
        <v>1</v>
      </c>
      <c r="I1220" s="193"/>
      <c r="J1220" s="193"/>
    </row>
    <row r="1221" spans="1:10" ht="15" customHeight="1">
      <c r="A1221" s="27" t="s">
        <v>615</v>
      </c>
      <c r="B1221" s="15" t="s">
        <v>632</v>
      </c>
      <c r="C1221" s="25" t="s">
        <v>653</v>
      </c>
      <c r="D1221" s="28">
        <v>300703</v>
      </c>
      <c r="E1221" s="25" t="s">
        <v>6843</v>
      </c>
      <c r="F1221" s="25" t="s">
        <v>6844</v>
      </c>
      <c r="G1221" s="29">
        <v>410</v>
      </c>
      <c r="H1221" s="29">
        <v>6</v>
      </c>
      <c r="I1221" s="193"/>
      <c r="J1221" s="193"/>
    </row>
    <row r="1222" spans="1:10" ht="15" customHeight="1">
      <c r="A1222" s="27" t="s">
        <v>615</v>
      </c>
      <c r="B1222" s="15" t="s">
        <v>632</v>
      </c>
      <c r="C1222" s="25" t="s">
        <v>653</v>
      </c>
      <c r="D1222" s="28">
        <v>306601</v>
      </c>
      <c r="E1222" s="25" t="s">
        <v>6845</v>
      </c>
      <c r="F1222" s="25" t="s">
        <v>654</v>
      </c>
      <c r="G1222" s="29">
        <v>450</v>
      </c>
      <c r="H1222" s="29">
        <v>7</v>
      </c>
      <c r="I1222" s="193"/>
      <c r="J1222" s="193"/>
    </row>
    <row r="1223" spans="1:10" ht="15" customHeight="1">
      <c r="A1223" s="27" t="s">
        <v>615</v>
      </c>
      <c r="B1223" s="15" t="s">
        <v>632</v>
      </c>
      <c r="C1223" s="25" t="s">
        <v>655</v>
      </c>
      <c r="D1223" s="28">
        <v>300716</v>
      </c>
      <c r="E1223" s="25" t="s">
        <v>6846</v>
      </c>
      <c r="F1223" s="25" t="s">
        <v>6847</v>
      </c>
      <c r="G1223" s="29">
        <v>684</v>
      </c>
      <c r="H1223" s="29">
        <v>10</v>
      </c>
      <c r="I1223" s="193"/>
      <c r="J1223" s="193"/>
    </row>
    <row r="1224" spans="1:10" ht="15" customHeight="1">
      <c r="A1224" s="27" t="s">
        <v>615</v>
      </c>
      <c r="B1224" s="15" t="s">
        <v>632</v>
      </c>
      <c r="C1224" s="25" t="s">
        <v>655</v>
      </c>
      <c r="D1224" s="28">
        <v>300717</v>
      </c>
      <c r="E1224" s="25" t="s">
        <v>6848</v>
      </c>
      <c r="F1224" s="25" t="s">
        <v>6849</v>
      </c>
      <c r="G1224" s="29">
        <v>106</v>
      </c>
      <c r="H1224" s="29">
        <v>1</v>
      </c>
      <c r="I1224" s="193"/>
      <c r="J1224" s="193"/>
    </row>
    <row r="1225" spans="1:10" ht="15" customHeight="1">
      <c r="A1225" s="27" t="s">
        <v>615</v>
      </c>
      <c r="B1225" s="15" t="s">
        <v>632</v>
      </c>
      <c r="C1225" s="25" t="s">
        <v>645</v>
      </c>
      <c r="D1225" s="28">
        <v>300719</v>
      </c>
      <c r="E1225" s="25" t="s">
        <v>6850</v>
      </c>
      <c r="F1225" s="25" t="s">
        <v>6851</v>
      </c>
      <c r="G1225" s="29">
        <v>254</v>
      </c>
      <c r="H1225" s="29">
        <v>3</v>
      </c>
      <c r="I1225" s="193"/>
      <c r="J1225" s="193"/>
    </row>
    <row r="1226" spans="1:10" ht="15" customHeight="1">
      <c r="A1226" s="27" t="s">
        <v>615</v>
      </c>
      <c r="B1226" s="15" t="s">
        <v>632</v>
      </c>
      <c r="C1226" s="25" t="s">
        <v>645</v>
      </c>
      <c r="D1226" s="28">
        <v>306605</v>
      </c>
      <c r="E1226" s="25" t="s">
        <v>6852</v>
      </c>
      <c r="F1226" s="25" t="s">
        <v>6853</v>
      </c>
      <c r="G1226" s="29">
        <v>155</v>
      </c>
      <c r="H1226" s="29">
        <v>2</v>
      </c>
      <c r="I1226" s="193"/>
      <c r="J1226" s="193"/>
    </row>
    <row r="1227" spans="1:10" ht="15" customHeight="1">
      <c r="A1227" s="27" t="s">
        <v>615</v>
      </c>
      <c r="B1227" s="15" t="s">
        <v>632</v>
      </c>
      <c r="C1227" s="25" t="s">
        <v>645</v>
      </c>
      <c r="D1227" s="28">
        <v>502060</v>
      </c>
      <c r="E1227" s="25" t="s">
        <v>6854</v>
      </c>
      <c r="F1227" s="25" t="s">
        <v>646</v>
      </c>
      <c r="G1227" s="29">
        <v>53</v>
      </c>
      <c r="H1227" s="29">
        <v>1</v>
      </c>
      <c r="I1227" s="193"/>
      <c r="J1227" s="193"/>
    </row>
    <row r="1228" spans="1:10" ht="15" customHeight="1">
      <c r="A1228" s="27" t="s">
        <v>615</v>
      </c>
      <c r="B1228" s="15" t="s">
        <v>632</v>
      </c>
      <c r="C1228" s="25" t="s">
        <v>645</v>
      </c>
      <c r="D1228" s="28">
        <v>502064</v>
      </c>
      <c r="E1228" s="25" t="s">
        <v>6855</v>
      </c>
      <c r="F1228" s="25" t="s">
        <v>646</v>
      </c>
      <c r="G1228" s="29">
        <v>28</v>
      </c>
      <c r="H1228" s="29">
        <v>1</v>
      </c>
      <c r="I1228" s="193"/>
      <c r="J1228" s="193"/>
    </row>
    <row r="1229" spans="1:10" ht="15" customHeight="1">
      <c r="A1229" s="27" t="s">
        <v>615</v>
      </c>
      <c r="B1229" s="15" t="s">
        <v>632</v>
      </c>
      <c r="C1229" s="25" t="s">
        <v>637</v>
      </c>
      <c r="D1229" s="28">
        <v>300704</v>
      </c>
      <c r="E1229" s="25" t="s">
        <v>6856</v>
      </c>
      <c r="F1229" s="25" t="s">
        <v>6857</v>
      </c>
      <c r="G1229" s="29">
        <v>364</v>
      </c>
      <c r="H1229" s="29">
        <v>6</v>
      </c>
      <c r="I1229" s="193"/>
      <c r="J1229" s="193"/>
    </row>
    <row r="1230" spans="1:10" ht="15" customHeight="1">
      <c r="A1230" s="27" t="s">
        <v>615</v>
      </c>
      <c r="B1230" s="15" t="s">
        <v>632</v>
      </c>
      <c r="C1230" s="25" t="s">
        <v>637</v>
      </c>
      <c r="D1230" s="28">
        <v>300708</v>
      </c>
      <c r="E1230" s="25" t="s">
        <v>6858</v>
      </c>
      <c r="F1230" s="25" t="s">
        <v>6859</v>
      </c>
      <c r="G1230" s="29">
        <v>439</v>
      </c>
      <c r="H1230" s="29">
        <v>7</v>
      </c>
      <c r="I1230" s="193"/>
      <c r="J1230" s="193"/>
    </row>
    <row r="1231" spans="1:10" ht="15" customHeight="1">
      <c r="A1231" s="27" t="s">
        <v>615</v>
      </c>
      <c r="B1231" s="15" t="s">
        <v>632</v>
      </c>
      <c r="C1231" s="25" t="s">
        <v>637</v>
      </c>
      <c r="D1231" s="28">
        <v>306604</v>
      </c>
      <c r="E1231" s="25" t="s">
        <v>6860</v>
      </c>
      <c r="F1231" s="25" t="s">
        <v>6861</v>
      </c>
      <c r="G1231" s="29">
        <v>355</v>
      </c>
      <c r="H1231" s="29">
        <v>6</v>
      </c>
      <c r="I1231" s="193"/>
      <c r="J1231" s="193"/>
    </row>
    <row r="1232" spans="1:10" ht="15" customHeight="1">
      <c r="A1232" s="27" t="s">
        <v>615</v>
      </c>
      <c r="B1232" s="15" t="s">
        <v>632</v>
      </c>
      <c r="C1232" s="25" t="s">
        <v>637</v>
      </c>
      <c r="D1232" s="28">
        <v>306611</v>
      </c>
      <c r="E1232" s="25" t="s">
        <v>6862</v>
      </c>
      <c r="F1232" s="25" t="s">
        <v>6798</v>
      </c>
      <c r="G1232" s="29">
        <v>373</v>
      </c>
      <c r="H1232" s="29">
        <v>6</v>
      </c>
      <c r="I1232" s="193"/>
      <c r="J1232" s="193"/>
    </row>
    <row r="1233" spans="1:10" ht="15" customHeight="1">
      <c r="A1233" s="27" t="s">
        <v>615</v>
      </c>
      <c r="B1233" s="15" t="s">
        <v>632</v>
      </c>
      <c r="C1233" s="25" t="s">
        <v>637</v>
      </c>
      <c r="D1233" s="28">
        <v>306612</v>
      </c>
      <c r="E1233" s="25" t="s">
        <v>6863</v>
      </c>
      <c r="F1233" s="25" t="s">
        <v>6798</v>
      </c>
      <c r="G1233" s="29">
        <v>175</v>
      </c>
      <c r="H1233" s="29">
        <v>2</v>
      </c>
      <c r="I1233" s="193"/>
      <c r="J1233" s="193"/>
    </row>
    <row r="1234" spans="1:10" ht="15" customHeight="1">
      <c r="A1234" s="27" t="s">
        <v>615</v>
      </c>
      <c r="B1234" s="15" t="s">
        <v>632</v>
      </c>
      <c r="C1234" s="25" t="s">
        <v>637</v>
      </c>
      <c r="D1234" s="28">
        <v>502061</v>
      </c>
      <c r="E1234" s="25" t="s">
        <v>6864</v>
      </c>
      <c r="F1234" s="25" t="s">
        <v>6798</v>
      </c>
      <c r="G1234" s="29">
        <v>25</v>
      </c>
      <c r="H1234" s="29">
        <v>1</v>
      </c>
      <c r="I1234" s="193"/>
      <c r="J1234" s="193"/>
    </row>
    <row r="1235" spans="1:10" ht="15" customHeight="1">
      <c r="A1235" s="27" t="s">
        <v>615</v>
      </c>
      <c r="B1235" s="15" t="s">
        <v>632</v>
      </c>
      <c r="C1235" s="25" t="s">
        <v>637</v>
      </c>
      <c r="D1235" s="28">
        <v>502063</v>
      </c>
      <c r="E1235" s="25" t="s">
        <v>6865</v>
      </c>
      <c r="F1235" s="25" t="s">
        <v>6798</v>
      </c>
      <c r="G1235" s="29">
        <v>30</v>
      </c>
      <c r="H1235" s="29">
        <v>1</v>
      </c>
      <c r="I1235" s="193"/>
      <c r="J1235" s="193"/>
    </row>
    <row r="1236" spans="1:10" ht="15" customHeight="1">
      <c r="A1236" s="27" t="s">
        <v>615</v>
      </c>
      <c r="B1236" s="15" t="str">
        <f>B1235</f>
        <v>Bataan</v>
      </c>
      <c r="C1236" s="25"/>
      <c r="D1236" s="28"/>
      <c r="E1236" s="25" t="s">
        <v>64</v>
      </c>
      <c r="F1236" s="25"/>
      <c r="G1236" s="29">
        <f>SUM(G1183:G1235)</f>
        <v>13200</v>
      </c>
      <c r="H1236" s="29">
        <f>SUM(H1183:H1235)</f>
        <v>199</v>
      </c>
      <c r="I1236" s="193"/>
      <c r="J1236" s="193"/>
    </row>
    <row r="1237" spans="1:10" ht="15" customHeight="1">
      <c r="A1237" s="27" t="s">
        <v>615</v>
      </c>
      <c r="B1237" s="15"/>
      <c r="C1237" s="25"/>
      <c r="D1237" s="28"/>
      <c r="E1237" s="25"/>
      <c r="F1237" s="25"/>
      <c r="G1237" s="29"/>
      <c r="H1237" s="29"/>
      <c r="I1237" s="193"/>
      <c r="J1237" s="193"/>
    </row>
    <row r="1238" spans="1:10" ht="15" customHeight="1">
      <c r="A1238" s="27" t="s">
        <v>615</v>
      </c>
      <c r="B1238" s="15" t="s">
        <v>662</v>
      </c>
      <c r="C1238" s="25" t="s">
        <v>692</v>
      </c>
      <c r="D1238" s="28">
        <v>300722</v>
      </c>
      <c r="E1238" s="25" t="s">
        <v>6866</v>
      </c>
      <c r="F1238" s="25" t="s">
        <v>6867</v>
      </c>
      <c r="G1238" s="29">
        <v>196</v>
      </c>
      <c r="H1238" s="29">
        <v>2</v>
      </c>
      <c r="I1238" s="193"/>
      <c r="J1238" s="193"/>
    </row>
    <row r="1239" spans="1:10" ht="15" customHeight="1">
      <c r="A1239" s="27" t="s">
        <v>615</v>
      </c>
      <c r="B1239" s="15" t="s">
        <v>662</v>
      </c>
      <c r="C1239" s="25" t="s">
        <v>692</v>
      </c>
      <c r="D1239" s="28">
        <v>306702</v>
      </c>
      <c r="E1239" s="25" t="s">
        <v>6868</v>
      </c>
      <c r="F1239" s="25" t="s">
        <v>6869</v>
      </c>
      <c r="G1239" s="29">
        <v>183</v>
      </c>
      <c r="H1239" s="29">
        <v>2</v>
      </c>
      <c r="I1239" s="193"/>
      <c r="J1239" s="193"/>
    </row>
    <row r="1240" spans="1:10" ht="15" customHeight="1">
      <c r="A1240" s="27" t="s">
        <v>615</v>
      </c>
      <c r="B1240" s="15" t="s">
        <v>662</v>
      </c>
      <c r="C1240" s="25" t="s">
        <v>692</v>
      </c>
      <c r="D1240" s="28">
        <v>306706</v>
      </c>
      <c r="E1240" s="25" t="s">
        <v>6870</v>
      </c>
      <c r="F1240" s="25" t="s">
        <v>6871</v>
      </c>
      <c r="G1240" s="29">
        <v>477</v>
      </c>
      <c r="H1240" s="29">
        <v>7</v>
      </c>
      <c r="I1240" s="193"/>
      <c r="J1240" s="193"/>
    </row>
    <row r="1241" spans="1:10" ht="15" customHeight="1">
      <c r="A1241" s="27" t="s">
        <v>615</v>
      </c>
      <c r="B1241" s="15" t="s">
        <v>662</v>
      </c>
      <c r="C1241" s="25" t="s">
        <v>692</v>
      </c>
      <c r="D1241" s="28">
        <v>306707</v>
      </c>
      <c r="E1241" s="25" t="s">
        <v>6872</v>
      </c>
      <c r="F1241" s="25" t="s">
        <v>6873</v>
      </c>
      <c r="G1241" s="29">
        <v>143</v>
      </c>
      <c r="H1241" s="29">
        <v>2</v>
      </c>
      <c r="I1241" s="193"/>
      <c r="J1241" s="193"/>
    </row>
    <row r="1242" spans="1:10" ht="15" customHeight="1">
      <c r="A1242" s="27" t="s">
        <v>615</v>
      </c>
      <c r="B1242" s="15" t="s">
        <v>662</v>
      </c>
      <c r="C1242" s="25" t="s">
        <v>675</v>
      </c>
      <c r="D1242" s="28">
        <v>300721</v>
      </c>
      <c r="E1242" s="25" t="s">
        <v>6874</v>
      </c>
      <c r="F1242" s="25" t="s">
        <v>6875</v>
      </c>
      <c r="G1242" s="29">
        <v>783</v>
      </c>
      <c r="H1242" s="29">
        <v>12</v>
      </c>
      <c r="I1242" s="193"/>
      <c r="J1242" s="193"/>
    </row>
    <row r="1243" spans="1:10" ht="15" customHeight="1">
      <c r="A1243" s="27" t="s">
        <v>615</v>
      </c>
      <c r="B1243" s="15" t="s">
        <v>662</v>
      </c>
      <c r="C1243" s="25" t="s">
        <v>675</v>
      </c>
      <c r="D1243" s="28">
        <v>305693</v>
      </c>
      <c r="E1243" s="25" t="s">
        <v>6876</v>
      </c>
      <c r="F1243" s="25" t="s">
        <v>6877</v>
      </c>
      <c r="G1243" s="29">
        <v>274</v>
      </c>
      <c r="H1243" s="29">
        <v>3</v>
      </c>
      <c r="I1243" s="193"/>
      <c r="J1243" s="193"/>
    </row>
    <row r="1244" spans="1:10" ht="15" customHeight="1">
      <c r="A1244" s="27" t="s">
        <v>615</v>
      </c>
      <c r="B1244" s="15" t="s">
        <v>662</v>
      </c>
      <c r="C1244" s="25" t="s">
        <v>677</v>
      </c>
      <c r="D1244" s="28">
        <v>300753</v>
      </c>
      <c r="E1244" s="25" t="s">
        <v>6878</v>
      </c>
      <c r="F1244" s="25" t="s">
        <v>6879</v>
      </c>
      <c r="G1244" s="29">
        <v>913</v>
      </c>
      <c r="H1244" s="29">
        <v>14</v>
      </c>
      <c r="I1244" s="193"/>
      <c r="J1244" s="193"/>
    </row>
    <row r="1245" spans="1:10" ht="15" customHeight="1">
      <c r="A1245" s="27" t="s">
        <v>615</v>
      </c>
      <c r="B1245" s="15" t="s">
        <v>662</v>
      </c>
      <c r="C1245" s="25" t="s">
        <v>677</v>
      </c>
      <c r="D1245" s="28">
        <v>300778</v>
      </c>
      <c r="E1245" s="25" t="s">
        <v>6880</v>
      </c>
      <c r="F1245" s="25" t="s">
        <v>6881</v>
      </c>
      <c r="G1245" s="29">
        <v>364</v>
      </c>
      <c r="H1245" s="29">
        <v>6</v>
      </c>
      <c r="I1245" s="193"/>
      <c r="J1245" s="193"/>
    </row>
    <row r="1246" spans="1:10" ht="15" customHeight="1">
      <c r="A1246" s="27" t="s">
        <v>615</v>
      </c>
      <c r="B1246" s="15" t="s">
        <v>662</v>
      </c>
      <c r="C1246" s="25" t="s">
        <v>677</v>
      </c>
      <c r="D1246" s="28">
        <v>306712</v>
      </c>
      <c r="E1246" s="25" t="s">
        <v>6882</v>
      </c>
      <c r="F1246" s="25" t="s">
        <v>6883</v>
      </c>
      <c r="G1246" s="29">
        <v>341</v>
      </c>
      <c r="H1246" s="29">
        <v>5</v>
      </c>
      <c r="I1246" s="193"/>
      <c r="J1246" s="193"/>
    </row>
    <row r="1247" spans="1:10" ht="15" customHeight="1">
      <c r="A1247" s="27" t="s">
        <v>615</v>
      </c>
      <c r="B1247" s="15" t="s">
        <v>662</v>
      </c>
      <c r="C1247" s="25" t="s">
        <v>677</v>
      </c>
      <c r="D1247" s="28">
        <v>306717</v>
      </c>
      <c r="E1247" s="25" t="s">
        <v>6884</v>
      </c>
      <c r="F1247" s="25" t="s">
        <v>6885</v>
      </c>
      <c r="G1247" s="29">
        <v>195</v>
      </c>
      <c r="H1247" s="29">
        <v>2</v>
      </c>
      <c r="I1247" s="193"/>
      <c r="J1247" s="193"/>
    </row>
    <row r="1248" spans="1:10" ht="15" customHeight="1">
      <c r="A1248" s="27" t="s">
        <v>615</v>
      </c>
      <c r="B1248" s="15" t="s">
        <v>662</v>
      </c>
      <c r="C1248" s="25" t="s">
        <v>679</v>
      </c>
      <c r="D1248" s="28">
        <v>306705</v>
      </c>
      <c r="E1248" s="25" t="s">
        <v>6886</v>
      </c>
      <c r="F1248" s="25" t="s">
        <v>6887</v>
      </c>
      <c r="G1248" s="29">
        <v>550</v>
      </c>
      <c r="H1248" s="29">
        <v>8</v>
      </c>
      <c r="I1248" s="193"/>
      <c r="J1248" s="193"/>
    </row>
    <row r="1249" spans="1:10" ht="15" customHeight="1">
      <c r="A1249" s="27" t="s">
        <v>615</v>
      </c>
      <c r="B1249" s="15" t="s">
        <v>662</v>
      </c>
      <c r="C1249" s="25" t="s">
        <v>681</v>
      </c>
      <c r="D1249" s="28">
        <v>300746</v>
      </c>
      <c r="E1249" s="25" t="s">
        <v>6888</v>
      </c>
      <c r="F1249" s="25" t="s">
        <v>6889</v>
      </c>
      <c r="G1249" s="29">
        <v>588</v>
      </c>
      <c r="H1249" s="29">
        <v>9</v>
      </c>
      <c r="I1249" s="193"/>
      <c r="J1249" s="193"/>
    </row>
    <row r="1250" spans="1:10" ht="15" customHeight="1">
      <c r="A1250" s="27" t="s">
        <v>615</v>
      </c>
      <c r="B1250" s="15" t="s">
        <v>662</v>
      </c>
      <c r="C1250" s="25" t="s">
        <v>681</v>
      </c>
      <c r="D1250" s="28">
        <v>300747</v>
      </c>
      <c r="E1250" s="25" t="s">
        <v>6890</v>
      </c>
      <c r="F1250" s="25" t="s">
        <v>6891</v>
      </c>
      <c r="G1250" s="29">
        <v>973</v>
      </c>
      <c r="H1250" s="29">
        <v>14</v>
      </c>
      <c r="I1250" s="193"/>
      <c r="J1250" s="193"/>
    </row>
    <row r="1251" spans="1:10" ht="15" customHeight="1">
      <c r="A1251" s="27" t="s">
        <v>615</v>
      </c>
      <c r="B1251" s="15" t="s">
        <v>662</v>
      </c>
      <c r="C1251" s="25" t="s">
        <v>681</v>
      </c>
      <c r="D1251" s="28">
        <v>306715</v>
      </c>
      <c r="E1251" s="25" t="s">
        <v>6892</v>
      </c>
      <c r="F1251" s="25" t="s">
        <v>6893</v>
      </c>
      <c r="G1251" s="29">
        <v>284</v>
      </c>
      <c r="H1251" s="29">
        <v>4</v>
      </c>
      <c r="I1251" s="193"/>
      <c r="J1251" s="193"/>
    </row>
    <row r="1252" spans="1:10" ht="15" customHeight="1">
      <c r="A1252" s="27" t="s">
        <v>615</v>
      </c>
      <c r="B1252" s="15" t="s">
        <v>662</v>
      </c>
      <c r="C1252" s="25" t="s">
        <v>681</v>
      </c>
      <c r="D1252" s="28">
        <v>306729</v>
      </c>
      <c r="E1252" s="25" t="s">
        <v>6894</v>
      </c>
      <c r="F1252" s="25" t="s">
        <v>6893</v>
      </c>
      <c r="G1252" s="29">
        <v>368</v>
      </c>
      <c r="H1252" s="29">
        <v>6</v>
      </c>
      <c r="I1252" s="193"/>
      <c r="J1252" s="193"/>
    </row>
    <row r="1253" spans="1:10" ht="15" customHeight="1">
      <c r="A1253" s="27" t="s">
        <v>615</v>
      </c>
      <c r="B1253" s="15" t="s">
        <v>662</v>
      </c>
      <c r="C1253" s="25" t="s">
        <v>662</v>
      </c>
      <c r="D1253" s="28">
        <v>300738</v>
      </c>
      <c r="E1253" s="25" t="s">
        <v>6895</v>
      </c>
      <c r="F1253" s="25" t="s">
        <v>6896</v>
      </c>
      <c r="G1253" s="29">
        <v>156</v>
      </c>
      <c r="H1253" s="29">
        <v>2</v>
      </c>
      <c r="I1253" s="193"/>
      <c r="J1253" s="193"/>
    </row>
    <row r="1254" spans="1:10" ht="15" customHeight="1">
      <c r="A1254" s="27" t="s">
        <v>615</v>
      </c>
      <c r="B1254" s="15" t="s">
        <v>662</v>
      </c>
      <c r="C1254" s="25" t="s">
        <v>662</v>
      </c>
      <c r="D1254" s="28">
        <v>300779</v>
      </c>
      <c r="E1254" s="25" t="s">
        <v>6897</v>
      </c>
      <c r="F1254" s="25" t="s">
        <v>6898</v>
      </c>
      <c r="G1254" s="29">
        <v>162</v>
      </c>
      <c r="H1254" s="29">
        <v>2</v>
      </c>
      <c r="I1254" s="193"/>
      <c r="J1254" s="193"/>
    </row>
    <row r="1255" spans="1:10" ht="15" customHeight="1">
      <c r="A1255" s="27" t="s">
        <v>615</v>
      </c>
      <c r="B1255" s="15" t="s">
        <v>662</v>
      </c>
      <c r="C1255" s="25" t="s">
        <v>662</v>
      </c>
      <c r="D1255" s="28">
        <v>306711</v>
      </c>
      <c r="E1255" s="25" t="s">
        <v>6899</v>
      </c>
      <c r="F1255" s="25" t="s">
        <v>6900</v>
      </c>
      <c r="G1255" s="29">
        <v>206</v>
      </c>
      <c r="H1255" s="29">
        <v>2</v>
      </c>
      <c r="I1255" s="193"/>
      <c r="J1255" s="193"/>
    </row>
    <row r="1256" spans="1:10" ht="15" customHeight="1">
      <c r="A1256" s="27" t="s">
        <v>615</v>
      </c>
      <c r="B1256" s="15" t="s">
        <v>662</v>
      </c>
      <c r="C1256" s="25" t="s">
        <v>662</v>
      </c>
      <c r="D1256" s="28">
        <v>306724</v>
      </c>
      <c r="E1256" s="25" t="s">
        <v>6901</v>
      </c>
      <c r="F1256" s="25" t="s">
        <v>6902</v>
      </c>
      <c r="G1256" s="29">
        <v>124</v>
      </c>
      <c r="H1256" s="29">
        <v>2</v>
      </c>
      <c r="I1256" s="193"/>
      <c r="J1256" s="193"/>
    </row>
    <row r="1257" spans="1:10" ht="15" customHeight="1">
      <c r="A1257" s="27" t="s">
        <v>615</v>
      </c>
      <c r="B1257" s="15" t="s">
        <v>662</v>
      </c>
      <c r="C1257" s="25" t="s">
        <v>662</v>
      </c>
      <c r="D1257" s="28">
        <v>501633</v>
      </c>
      <c r="E1257" s="25" t="s">
        <v>6903</v>
      </c>
      <c r="F1257" s="25" t="s">
        <v>6904</v>
      </c>
      <c r="G1257" s="29">
        <v>564</v>
      </c>
      <c r="H1257" s="29">
        <v>9</v>
      </c>
      <c r="I1257" s="193"/>
      <c r="J1257" s="193"/>
    </row>
    <row r="1258" spans="1:10" ht="15" customHeight="1">
      <c r="A1258" s="27" t="s">
        <v>615</v>
      </c>
      <c r="B1258" s="15" t="s">
        <v>662</v>
      </c>
      <c r="C1258" s="25" t="s">
        <v>683</v>
      </c>
      <c r="D1258" s="28">
        <v>300720</v>
      </c>
      <c r="E1258" s="25" t="s">
        <v>6905</v>
      </c>
      <c r="F1258" s="25" t="s">
        <v>6906</v>
      </c>
      <c r="G1258" s="29">
        <v>711</v>
      </c>
      <c r="H1258" s="29">
        <v>11</v>
      </c>
      <c r="I1258" s="193"/>
      <c r="J1258" s="193"/>
    </row>
    <row r="1259" spans="1:10" ht="15" customHeight="1">
      <c r="A1259" s="27" t="s">
        <v>615</v>
      </c>
      <c r="B1259" s="15" t="s">
        <v>662</v>
      </c>
      <c r="C1259" s="25" t="s">
        <v>683</v>
      </c>
      <c r="D1259" s="28">
        <v>300733</v>
      </c>
      <c r="E1259" s="25" t="s">
        <v>6907</v>
      </c>
      <c r="F1259" s="25" t="s">
        <v>6908</v>
      </c>
      <c r="G1259" s="29">
        <v>295</v>
      </c>
      <c r="H1259" s="29">
        <v>4</v>
      </c>
      <c r="I1259" s="193"/>
      <c r="J1259" s="193"/>
    </row>
    <row r="1260" spans="1:10" ht="15" customHeight="1">
      <c r="A1260" s="27" t="s">
        <v>615</v>
      </c>
      <c r="B1260" s="15" t="s">
        <v>662</v>
      </c>
      <c r="C1260" s="25" t="s">
        <v>683</v>
      </c>
      <c r="D1260" s="28">
        <v>300781</v>
      </c>
      <c r="E1260" s="25" t="s">
        <v>6909</v>
      </c>
      <c r="F1260" s="25" t="s">
        <v>6910</v>
      </c>
      <c r="G1260" s="29">
        <v>375</v>
      </c>
      <c r="H1260" s="29">
        <v>6</v>
      </c>
      <c r="I1260" s="193"/>
      <c r="J1260" s="193"/>
    </row>
    <row r="1261" spans="1:10" ht="15" customHeight="1">
      <c r="A1261" s="27" t="s">
        <v>615</v>
      </c>
      <c r="B1261" s="15" t="s">
        <v>662</v>
      </c>
      <c r="C1261" s="25" t="s">
        <v>683</v>
      </c>
      <c r="D1261" s="28">
        <v>306727</v>
      </c>
      <c r="E1261" s="25" t="s">
        <v>6911</v>
      </c>
      <c r="F1261" s="25" t="s">
        <v>684</v>
      </c>
      <c r="G1261" s="29">
        <v>285</v>
      </c>
      <c r="H1261" s="29">
        <v>4</v>
      </c>
      <c r="I1261" s="193"/>
      <c r="J1261" s="193"/>
    </row>
    <row r="1262" spans="1:10" ht="15" customHeight="1">
      <c r="A1262" s="27" t="s">
        <v>615</v>
      </c>
      <c r="B1262" s="15" t="s">
        <v>662</v>
      </c>
      <c r="C1262" s="25" t="s">
        <v>6912</v>
      </c>
      <c r="D1262" s="28">
        <v>300736</v>
      </c>
      <c r="E1262" s="25" t="s">
        <v>6913</v>
      </c>
      <c r="F1262" s="25" t="s">
        <v>6914</v>
      </c>
      <c r="G1262" s="29">
        <v>377</v>
      </c>
      <c r="H1262" s="29">
        <v>6</v>
      </c>
      <c r="I1262" s="193"/>
      <c r="J1262" s="193"/>
    </row>
    <row r="1263" spans="1:10" ht="15" customHeight="1">
      <c r="A1263" s="27" t="s">
        <v>615</v>
      </c>
      <c r="B1263" s="15" t="s">
        <v>662</v>
      </c>
      <c r="C1263" s="25" t="s">
        <v>6912</v>
      </c>
      <c r="D1263" s="28">
        <v>300768</v>
      </c>
      <c r="E1263" s="25" t="s">
        <v>6915</v>
      </c>
      <c r="F1263" s="25" t="s">
        <v>6916</v>
      </c>
      <c r="G1263" s="29">
        <v>707</v>
      </c>
      <c r="H1263" s="29">
        <v>11</v>
      </c>
      <c r="I1263" s="193"/>
      <c r="J1263" s="193"/>
    </row>
    <row r="1264" spans="1:10" ht="15" customHeight="1">
      <c r="A1264" s="27" t="s">
        <v>615</v>
      </c>
      <c r="B1264" s="15" t="s">
        <v>662</v>
      </c>
      <c r="C1264" s="25" t="s">
        <v>6912</v>
      </c>
      <c r="D1264" s="28">
        <v>300769</v>
      </c>
      <c r="E1264" s="25" t="s">
        <v>6917</v>
      </c>
      <c r="F1264" s="25" t="s">
        <v>6918</v>
      </c>
      <c r="G1264" s="29">
        <v>221</v>
      </c>
      <c r="H1264" s="29">
        <v>3</v>
      </c>
      <c r="I1264" s="193"/>
      <c r="J1264" s="193"/>
    </row>
    <row r="1265" spans="1:10" ht="15" customHeight="1">
      <c r="A1265" s="27" t="s">
        <v>615</v>
      </c>
      <c r="B1265" s="15" t="s">
        <v>662</v>
      </c>
      <c r="C1265" s="25" t="s">
        <v>6912</v>
      </c>
      <c r="D1265" s="28">
        <v>300770</v>
      </c>
      <c r="E1265" s="25" t="s">
        <v>6919</v>
      </c>
      <c r="F1265" s="25" t="s">
        <v>6920</v>
      </c>
      <c r="G1265" s="29">
        <v>382</v>
      </c>
      <c r="H1265" s="29">
        <v>6</v>
      </c>
      <c r="I1265" s="193"/>
      <c r="J1265" s="193"/>
    </row>
    <row r="1266" spans="1:10" ht="15" customHeight="1">
      <c r="A1266" s="27" t="s">
        <v>615</v>
      </c>
      <c r="B1266" s="15" t="s">
        <v>662</v>
      </c>
      <c r="C1266" s="25" t="s">
        <v>6912</v>
      </c>
      <c r="D1266" s="28">
        <v>306723</v>
      </c>
      <c r="E1266" s="25" t="s">
        <v>6921</v>
      </c>
      <c r="F1266" s="25" t="s">
        <v>6922</v>
      </c>
      <c r="G1266" s="29">
        <v>105</v>
      </c>
      <c r="H1266" s="29">
        <v>1</v>
      </c>
      <c r="I1266" s="193"/>
      <c r="J1266" s="193"/>
    </row>
    <row r="1267" spans="1:10" ht="15" customHeight="1">
      <c r="A1267" s="27" t="s">
        <v>615</v>
      </c>
      <c r="B1267" s="15" t="s">
        <v>662</v>
      </c>
      <c r="C1267" s="25" t="s">
        <v>685</v>
      </c>
      <c r="D1267" s="28">
        <v>300741</v>
      </c>
      <c r="E1267" s="25" t="s">
        <v>6923</v>
      </c>
      <c r="F1267" s="25" t="s">
        <v>6924</v>
      </c>
      <c r="G1267" s="29">
        <v>429</v>
      </c>
      <c r="H1267" s="29">
        <v>7</v>
      </c>
      <c r="I1267" s="193"/>
      <c r="J1267" s="193"/>
    </row>
    <row r="1268" spans="1:10" ht="15" customHeight="1">
      <c r="A1268" s="27" t="s">
        <v>615</v>
      </c>
      <c r="B1268" s="15" t="s">
        <v>662</v>
      </c>
      <c r="C1268" s="25" t="s">
        <v>685</v>
      </c>
      <c r="D1268" s="28">
        <v>300742</v>
      </c>
      <c r="E1268" s="25" t="s">
        <v>6925</v>
      </c>
      <c r="F1268" s="25" t="s">
        <v>6926</v>
      </c>
      <c r="G1268" s="29">
        <v>879</v>
      </c>
      <c r="H1268" s="29">
        <v>13</v>
      </c>
      <c r="I1268" s="193"/>
      <c r="J1268" s="193"/>
    </row>
    <row r="1269" spans="1:10" ht="15" customHeight="1">
      <c r="A1269" s="27" t="s">
        <v>615</v>
      </c>
      <c r="B1269" s="15" t="s">
        <v>662</v>
      </c>
      <c r="C1269" s="25" t="s">
        <v>685</v>
      </c>
      <c r="D1269" s="28">
        <v>300780</v>
      </c>
      <c r="E1269" s="25" t="s">
        <v>6927</v>
      </c>
      <c r="F1269" s="25" t="s">
        <v>6928</v>
      </c>
      <c r="G1269" s="29">
        <v>207</v>
      </c>
      <c r="H1269" s="29">
        <v>2</v>
      </c>
      <c r="I1269" s="193"/>
      <c r="J1269" s="193"/>
    </row>
    <row r="1270" spans="1:10" ht="15" customHeight="1">
      <c r="A1270" s="27" t="s">
        <v>615</v>
      </c>
      <c r="B1270" s="15" t="s">
        <v>662</v>
      </c>
      <c r="C1270" s="25" t="s">
        <v>685</v>
      </c>
      <c r="D1270" s="28">
        <v>306722</v>
      </c>
      <c r="E1270" s="25" t="s">
        <v>6929</v>
      </c>
      <c r="F1270" s="25" t="s">
        <v>6930</v>
      </c>
      <c r="G1270" s="29">
        <v>254</v>
      </c>
      <c r="H1270" s="29">
        <v>3</v>
      </c>
      <c r="I1270" s="193"/>
      <c r="J1270" s="193"/>
    </row>
    <row r="1271" spans="1:10" ht="15" customHeight="1">
      <c r="A1271" s="27" t="s">
        <v>615</v>
      </c>
      <c r="B1271" s="15" t="s">
        <v>662</v>
      </c>
      <c r="C1271" s="25" t="s">
        <v>667</v>
      </c>
      <c r="D1271" s="28">
        <v>300743</v>
      </c>
      <c r="E1271" s="25" t="s">
        <v>6931</v>
      </c>
      <c r="F1271" s="25" t="s">
        <v>6932</v>
      </c>
      <c r="G1271" s="29">
        <v>435</v>
      </c>
      <c r="H1271" s="29">
        <v>7</v>
      </c>
      <c r="I1271" s="193"/>
      <c r="J1271" s="193"/>
    </row>
    <row r="1272" spans="1:10" ht="15" customHeight="1">
      <c r="A1272" s="27" t="s">
        <v>615</v>
      </c>
      <c r="B1272" s="15" t="s">
        <v>662</v>
      </c>
      <c r="C1272" s="25" t="s">
        <v>667</v>
      </c>
      <c r="D1272" s="28">
        <v>300755</v>
      </c>
      <c r="E1272" s="25" t="s">
        <v>6933</v>
      </c>
      <c r="F1272" s="25" t="s">
        <v>6934</v>
      </c>
      <c r="G1272" s="29">
        <v>876</v>
      </c>
      <c r="H1272" s="29">
        <v>13</v>
      </c>
      <c r="I1272" s="193"/>
      <c r="J1272" s="193"/>
    </row>
    <row r="1273" spans="1:10" ht="15" customHeight="1">
      <c r="A1273" s="27" t="s">
        <v>615</v>
      </c>
      <c r="B1273" s="15" t="s">
        <v>662</v>
      </c>
      <c r="C1273" s="25" t="s">
        <v>669</v>
      </c>
      <c r="D1273" s="28">
        <v>300754</v>
      </c>
      <c r="E1273" s="25" t="s">
        <v>6935</v>
      </c>
      <c r="F1273" s="25" t="s">
        <v>670</v>
      </c>
      <c r="G1273" s="29">
        <v>777</v>
      </c>
      <c r="H1273" s="29">
        <v>12</v>
      </c>
      <c r="I1273" s="193"/>
      <c r="J1273" s="193"/>
    </row>
    <row r="1274" spans="1:10" ht="15" customHeight="1">
      <c r="A1274" s="27" t="s">
        <v>615</v>
      </c>
      <c r="B1274" s="15" t="s">
        <v>662</v>
      </c>
      <c r="C1274" s="25" t="s">
        <v>669</v>
      </c>
      <c r="D1274" s="28">
        <v>300756</v>
      </c>
      <c r="E1274" s="25" t="s">
        <v>6936</v>
      </c>
      <c r="F1274" s="25" t="s">
        <v>6937</v>
      </c>
      <c r="G1274" s="29">
        <v>443</v>
      </c>
      <c r="H1274" s="29">
        <v>7</v>
      </c>
      <c r="I1274" s="193"/>
      <c r="J1274" s="193"/>
    </row>
    <row r="1275" spans="1:10" ht="15" customHeight="1">
      <c r="A1275" s="27" t="s">
        <v>615</v>
      </c>
      <c r="B1275" s="15" t="s">
        <v>662</v>
      </c>
      <c r="C1275" s="25" t="s">
        <v>6938</v>
      </c>
      <c r="D1275" s="28">
        <v>300740</v>
      </c>
      <c r="E1275" s="25" t="s">
        <v>6939</v>
      </c>
      <c r="F1275" s="25" t="s">
        <v>6940</v>
      </c>
      <c r="G1275" s="29">
        <v>1759</v>
      </c>
      <c r="H1275" s="29">
        <v>25</v>
      </c>
      <c r="I1275" s="193"/>
      <c r="J1275" s="193"/>
    </row>
    <row r="1276" spans="1:10" ht="15" customHeight="1">
      <c r="A1276" s="27" t="s">
        <v>615</v>
      </c>
      <c r="B1276" s="15" t="s">
        <v>662</v>
      </c>
      <c r="C1276" s="25" t="s">
        <v>6938</v>
      </c>
      <c r="D1276" s="28">
        <v>300766</v>
      </c>
      <c r="E1276" s="25" t="s">
        <v>6941</v>
      </c>
      <c r="F1276" s="25" t="s">
        <v>6942</v>
      </c>
      <c r="G1276" s="29">
        <v>1405</v>
      </c>
      <c r="H1276" s="29">
        <v>20</v>
      </c>
      <c r="I1276" s="193"/>
      <c r="J1276" s="193"/>
    </row>
    <row r="1277" spans="1:10" ht="15" customHeight="1">
      <c r="A1277" s="27" t="s">
        <v>615</v>
      </c>
      <c r="B1277" s="15" t="s">
        <v>662</v>
      </c>
      <c r="C1277" s="25" t="s">
        <v>6938</v>
      </c>
      <c r="D1277" s="28">
        <v>501634</v>
      </c>
      <c r="E1277" s="25" t="s">
        <v>6943</v>
      </c>
      <c r="F1277" s="25" t="s">
        <v>711</v>
      </c>
      <c r="G1277" s="29">
        <v>250</v>
      </c>
      <c r="H1277" s="29">
        <v>3</v>
      </c>
      <c r="I1277" s="193"/>
      <c r="J1277" s="193"/>
    </row>
    <row r="1278" spans="1:10" ht="15" customHeight="1">
      <c r="A1278" s="27" t="s">
        <v>615</v>
      </c>
      <c r="B1278" s="15" t="s">
        <v>662</v>
      </c>
      <c r="C1278" s="25" t="s">
        <v>6938</v>
      </c>
      <c r="D1278" s="28">
        <v>502036</v>
      </c>
      <c r="E1278" s="25" t="s">
        <v>6944</v>
      </c>
      <c r="F1278" s="25" t="s">
        <v>711</v>
      </c>
      <c r="G1278" s="29">
        <v>274</v>
      </c>
      <c r="H1278" s="29">
        <v>3</v>
      </c>
      <c r="I1278" s="193"/>
      <c r="J1278" s="193"/>
    </row>
    <row r="1279" spans="1:10" ht="15" customHeight="1">
      <c r="A1279" s="27" t="s">
        <v>615</v>
      </c>
      <c r="B1279" s="15" t="s">
        <v>662</v>
      </c>
      <c r="C1279" s="25" t="s">
        <v>6945</v>
      </c>
      <c r="D1279" s="28">
        <v>300758</v>
      </c>
      <c r="E1279" s="25" t="s">
        <v>6946</v>
      </c>
      <c r="F1279" s="25" t="s">
        <v>6947</v>
      </c>
      <c r="G1279" s="29">
        <v>759</v>
      </c>
      <c r="H1279" s="29">
        <v>11</v>
      </c>
      <c r="I1279" s="193"/>
      <c r="J1279" s="193"/>
    </row>
    <row r="1280" spans="1:10" ht="15" customHeight="1">
      <c r="A1280" s="27" t="s">
        <v>615</v>
      </c>
      <c r="B1280" s="15" t="s">
        <v>662</v>
      </c>
      <c r="C1280" s="25" t="s">
        <v>6945</v>
      </c>
      <c r="D1280" s="28">
        <v>300759</v>
      </c>
      <c r="E1280" s="25" t="s">
        <v>6948</v>
      </c>
      <c r="F1280" s="25" t="s">
        <v>6949</v>
      </c>
      <c r="G1280" s="29">
        <v>90</v>
      </c>
      <c r="H1280" s="29">
        <v>1</v>
      </c>
      <c r="I1280" s="193"/>
      <c r="J1280" s="193"/>
    </row>
    <row r="1281" spans="1:10" ht="15" customHeight="1">
      <c r="A1281" s="27" t="s">
        <v>615</v>
      </c>
      <c r="B1281" s="15" t="s">
        <v>662</v>
      </c>
      <c r="C1281" s="25" t="s">
        <v>6945</v>
      </c>
      <c r="D1281" s="28">
        <v>300760</v>
      </c>
      <c r="E1281" s="25" t="s">
        <v>6950</v>
      </c>
      <c r="F1281" s="25" t="s">
        <v>6951</v>
      </c>
      <c r="G1281" s="29">
        <v>731</v>
      </c>
      <c r="H1281" s="29">
        <v>11</v>
      </c>
      <c r="I1281" s="193"/>
      <c r="J1281" s="193"/>
    </row>
    <row r="1282" spans="1:10" ht="15" customHeight="1">
      <c r="A1282" s="27" t="s">
        <v>615</v>
      </c>
      <c r="B1282" s="15" t="s">
        <v>662</v>
      </c>
      <c r="C1282" s="25" t="s">
        <v>6945</v>
      </c>
      <c r="D1282" s="28">
        <v>300761</v>
      </c>
      <c r="E1282" s="25" t="s">
        <v>6952</v>
      </c>
      <c r="F1282" s="25" t="s">
        <v>6953</v>
      </c>
      <c r="G1282" s="29">
        <v>451</v>
      </c>
      <c r="H1282" s="29">
        <v>7</v>
      </c>
      <c r="I1282" s="193"/>
      <c r="J1282" s="193"/>
    </row>
    <row r="1283" spans="1:10" ht="15" customHeight="1">
      <c r="A1283" s="27" t="s">
        <v>615</v>
      </c>
      <c r="B1283" s="15" t="s">
        <v>662</v>
      </c>
      <c r="C1283" s="25" t="s">
        <v>6945</v>
      </c>
      <c r="D1283" s="28">
        <v>300762</v>
      </c>
      <c r="E1283" s="25" t="s">
        <v>6954</v>
      </c>
      <c r="F1283" s="25" t="s">
        <v>6955</v>
      </c>
      <c r="G1283" s="29">
        <v>324</v>
      </c>
      <c r="H1283" s="29">
        <v>5</v>
      </c>
      <c r="I1283" s="193"/>
      <c r="J1283" s="193"/>
    </row>
    <row r="1284" spans="1:10" ht="15" customHeight="1">
      <c r="A1284" s="27" t="s">
        <v>615</v>
      </c>
      <c r="B1284" s="15" t="s">
        <v>662</v>
      </c>
      <c r="C1284" s="25" t="s">
        <v>6945</v>
      </c>
      <c r="D1284" s="28">
        <v>306703</v>
      </c>
      <c r="E1284" s="25" t="s">
        <v>6956</v>
      </c>
      <c r="F1284" s="25" t="s">
        <v>6957</v>
      </c>
      <c r="G1284" s="29">
        <v>264</v>
      </c>
      <c r="H1284" s="29">
        <v>3</v>
      </c>
      <c r="I1284" s="193"/>
      <c r="J1284" s="193"/>
    </row>
    <row r="1285" spans="1:10" ht="15" customHeight="1">
      <c r="A1285" s="27" t="s">
        <v>615</v>
      </c>
      <c r="B1285" s="15" t="s">
        <v>662</v>
      </c>
      <c r="C1285" s="25" t="s">
        <v>6945</v>
      </c>
      <c r="D1285" s="28">
        <v>502071</v>
      </c>
      <c r="E1285" s="25" t="s">
        <v>6958</v>
      </c>
      <c r="F1285" s="25" t="s">
        <v>6959</v>
      </c>
      <c r="G1285" s="29">
        <v>129</v>
      </c>
      <c r="H1285" s="29">
        <v>2</v>
      </c>
      <c r="I1285" s="193"/>
      <c r="J1285" s="193"/>
    </row>
    <row r="1286" spans="1:10" ht="15" customHeight="1">
      <c r="A1286" s="27" t="s">
        <v>615</v>
      </c>
      <c r="B1286" s="15" t="s">
        <v>662</v>
      </c>
      <c r="C1286" s="25" t="s">
        <v>713</v>
      </c>
      <c r="D1286" s="28">
        <v>300763</v>
      </c>
      <c r="E1286" s="25" t="s">
        <v>6960</v>
      </c>
      <c r="F1286" s="25" t="s">
        <v>6961</v>
      </c>
      <c r="G1286" s="29">
        <v>625</v>
      </c>
      <c r="H1286" s="29">
        <v>9</v>
      </c>
      <c r="I1286" s="193"/>
      <c r="J1286" s="193"/>
    </row>
    <row r="1287" spans="1:10" ht="15" customHeight="1">
      <c r="A1287" s="27" t="s">
        <v>615</v>
      </c>
      <c r="B1287" s="15" t="s">
        <v>662</v>
      </c>
      <c r="C1287" s="25" t="s">
        <v>713</v>
      </c>
      <c r="D1287" s="28">
        <v>300764</v>
      </c>
      <c r="E1287" s="25" t="s">
        <v>6962</v>
      </c>
      <c r="F1287" s="25" t="s">
        <v>6963</v>
      </c>
      <c r="G1287" s="29">
        <v>41</v>
      </c>
      <c r="H1287" s="29">
        <v>1</v>
      </c>
      <c r="I1287" s="193"/>
      <c r="J1287" s="193"/>
    </row>
    <row r="1288" spans="1:10" ht="15" customHeight="1">
      <c r="A1288" s="27" t="s">
        <v>615</v>
      </c>
      <c r="B1288" s="15" t="s">
        <v>662</v>
      </c>
      <c r="C1288" s="25" t="s">
        <v>6964</v>
      </c>
      <c r="D1288" s="28">
        <v>300728</v>
      </c>
      <c r="E1288" s="25" t="s">
        <v>6965</v>
      </c>
      <c r="F1288" s="25" t="s">
        <v>6966</v>
      </c>
      <c r="G1288" s="29">
        <v>931</v>
      </c>
      <c r="H1288" s="29">
        <v>14</v>
      </c>
      <c r="I1288" s="193"/>
      <c r="J1288" s="193"/>
    </row>
    <row r="1289" spans="1:10" ht="15" customHeight="1">
      <c r="A1289" s="27" t="s">
        <v>615</v>
      </c>
      <c r="B1289" s="15" t="s">
        <v>662</v>
      </c>
      <c r="C1289" s="25" t="s">
        <v>6964</v>
      </c>
      <c r="D1289" s="28">
        <v>300729</v>
      </c>
      <c r="E1289" s="25" t="s">
        <v>6967</v>
      </c>
      <c r="F1289" s="25" t="s">
        <v>6968</v>
      </c>
      <c r="G1289" s="29">
        <v>284</v>
      </c>
      <c r="H1289" s="29">
        <v>4</v>
      </c>
      <c r="I1289" s="193"/>
      <c r="J1289" s="193"/>
    </row>
    <row r="1290" spans="1:10" ht="15" customHeight="1">
      <c r="A1290" s="27" t="s">
        <v>615</v>
      </c>
      <c r="B1290" s="15" t="s">
        <v>662</v>
      </c>
      <c r="C1290" s="25" t="s">
        <v>6964</v>
      </c>
      <c r="D1290" s="28">
        <v>300775</v>
      </c>
      <c r="E1290" s="25" t="s">
        <v>6969</v>
      </c>
      <c r="F1290" s="25" t="s">
        <v>6970</v>
      </c>
      <c r="G1290" s="29">
        <v>1745</v>
      </c>
      <c r="H1290" s="29">
        <v>24</v>
      </c>
      <c r="I1290" s="193"/>
      <c r="J1290" s="193"/>
    </row>
    <row r="1291" spans="1:10" ht="15" customHeight="1">
      <c r="A1291" s="27" t="s">
        <v>615</v>
      </c>
      <c r="B1291" s="15" t="s">
        <v>662</v>
      </c>
      <c r="C1291" s="25" t="s">
        <v>671</v>
      </c>
      <c r="D1291" s="28">
        <v>300744</v>
      </c>
      <c r="E1291" s="25" t="s">
        <v>6971</v>
      </c>
      <c r="F1291" s="25" t="s">
        <v>6972</v>
      </c>
      <c r="G1291" s="29">
        <v>119</v>
      </c>
      <c r="H1291" s="29">
        <v>1</v>
      </c>
      <c r="I1291" s="193"/>
      <c r="J1291" s="193"/>
    </row>
    <row r="1292" spans="1:10" ht="15" customHeight="1">
      <c r="A1292" s="27" t="s">
        <v>615</v>
      </c>
      <c r="B1292" s="15" t="s">
        <v>662</v>
      </c>
      <c r="C1292" s="25" t="s">
        <v>671</v>
      </c>
      <c r="D1292" s="28">
        <v>300745</v>
      </c>
      <c r="E1292" s="25" t="s">
        <v>6973</v>
      </c>
      <c r="F1292" s="25" t="s">
        <v>6974</v>
      </c>
      <c r="G1292" s="29">
        <v>482</v>
      </c>
      <c r="H1292" s="29">
        <v>7</v>
      </c>
      <c r="I1292" s="193"/>
      <c r="J1292" s="193"/>
    </row>
    <row r="1293" spans="1:10" ht="15" customHeight="1">
      <c r="A1293" s="27" t="s">
        <v>615</v>
      </c>
      <c r="B1293" s="15" t="s">
        <v>662</v>
      </c>
      <c r="C1293" s="25" t="s">
        <v>671</v>
      </c>
      <c r="D1293" s="28">
        <v>300776</v>
      </c>
      <c r="E1293" s="25" t="s">
        <v>6975</v>
      </c>
      <c r="F1293" s="25" t="s">
        <v>6976</v>
      </c>
      <c r="G1293" s="29">
        <v>81</v>
      </c>
      <c r="H1293" s="29">
        <v>1</v>
      </c>
      <c r="I1293" s="193"/>
      <c r="J1293" s="193"/>
    </row>
    <row r="1294" spans="1:10" ht="15" customHeight="1">
      <c r="A1294" s="27" t="s">
        <v>615</v>
      </c>
      <c r="B1294" s="15" t="s">
        <v>662</v>
      </c>
      <c r="C1294" s="25" t="s">
        <v>671</v>
      </c>
      <c r="D1294" s="28">
        <v>306710</v>
      </c>
      <c r="E1294" s="25" t="s">
        <v>6977</v>
      </c>
      <c r="F1294" s="25" t="s">
        <v>6978</v>
      </c>
      <c r="G1294" s="29">
        <v>70</v>
      </c>
      <c r="H1294" s="29">
        <v>1</v>
      </c>
      <c r="I1294" s="193"/>
      <c r="J1294" s="193"/>
    </row>
    <row r="1295" spans="1:10" ht="15" customHeight="1">
      <c r="A1295" s="27" t="s">
        <v>615</v>
      </c>
      <c r="B1295" s="15" t="s">
        <v>662</v>
      </c>
      <c r="C1295" s="25" t="s">
        <v>690</v>
      </c>
      <c r="D1295" s="28">
        <v>300726</v>
      </c>
      <c r="E1295" s="25" t="s">
        <v>6979</v>
      </c>
      <c r="F1295" s="25" t="s">
        <v>6980</v>
      </c>
      <c r="G1295" s="29">
        <v>222</v>
      </c>
      <c r="H1295" s="29">
        <v>3</v>
      </c>
      <c r="I1295" s="193"/>
      <c r="J1295" s="193"/>
    </row>
    <row r="1296" spans="1:10" ht="15" customHeight="1">
      <c r="A1296" s="27" t="s">
        <v>615</v>
      </c>
      <c r="B1296" s="15" t="s">
        <v>662</v>
      </c>
      <c r="C1296" s="25" t="s">
        <v>690</v>
      </c>
      <c r="D1296" s="28">
        <v>300727</v>
      </c>
      <c r="E1296" s="25" t="s">
        <v>6981</v>
      </c>
      <c r="F1296" s="25" t="s">
        <v>6982</v>
      </c>
      <c r="G1296" s="29">
        <v>543</v>
      </c>
      <c r="H1296" s="29">
        <v>8</v>
      </c>
      <c r="I1296" s="193"/>
      <c r="J1296" s="193"/>
    </row>
    <row r="1297" spans="1:10" ht="15" customHeight="1">
      <c r="A1297" s="27" t="s">
        <v>615</v>
      </c>
      <c r="B1297" s="15" t="s">
        <v>662</v>
      </c>
      <c r="C1297" s="25" t="s">
        <v>690</v>
      </c>
      <c r="D1297" s="28">
        <v>300734</v>
      </c>
      <c r="E1297" s="25" t="s">
        <v>6983</v>
      </c>
      <c r="F1297" s="25" t="s">
        <v>6984</v>
      </c>
      <c r="G1297" s="29">
        <v>345</v>
      </c>
      <c r="H1297" s="29">
        <v>5</v>
      </c>
      <c r="I1297" s="193"/>
      <c r="J1297" s="193"/>
    </row>
    <row r="1298" spans="1:10" ht="15" customHeight="1">
      <c r="A1298" s="27" t="s">
        <v>615</v>
      </c>
      <c r="B1298" s="15" t="s">
        <v>662</v>
      </c>
      <c r="C1298" s="25" t="s">
        <v>690</v>
      </c>
      <c r="D1298" s="28">
        <v>305548</v>
      </c>
      <c r="E1298" s="25" t="s">
        <v>6985</v>
      </c>
      <c r="F1298" s="25" t="s">
        <v>6986</v>
      </c>
      <c r="G1298" s="29">
        <v>81</v>
      </c>
      <c r="H1298" s="29">
        <v>1</v>
      </c>
      <c r="I1298" s="193"/>
      <c r="J1298" s="193"/>
    </row>
    <row r="1299" spans="1:10" ht="15" customHeight="1">
      <c r="A1299" s="27" t="s">
        <v>615</v>
      </c>
      <c r="B1299" s="15" t="s">
        <v>662</v>
      </c>
      <c r="C1299" s="25" t="s">
        <v>690</v>
      </c>
      <c r="D1299" s="28">
        <v>306701</v>
      </c>
      <c r="E1299" s="25" t="s">
        <v>6987</v>
      </c>
      <c r="F1299" s="25" t="s">
        <v>6988</v>
      </c>
      <c r="G1299" s="29">
        <v>192</v>
      </c>
      <c r="H1299" s="29">
        <v>2</v>
      </c>
      <c r="I1299" s="193"/>
      <c r="J1299" s="193"/>
    </row>
    <row r="1300" spans="1:10" ht="15" customHeight="1">
      <c r="A1300" s="27" t="s">
        <v>615</v>
      </c>
      <c r="B1300" s="15" t="s">
        <v>662</v>
      </c>
      <c r="C1300" s="25" t="s">
        <v>690</v>
      </c>
      <c r="D1300" s="28">
        <v>306730</v>
      </c>
      <c r="E1300" s="25" t="s">
        <v>6989</v>
      </c>
      <c r="F1300" s="25" t="s">
        <v>6990</v>
      </c>
      <c r="G1300" s="29">
        <v>414</v>
      </c>
      <c r="H1300" s="29">
        <v>6</v>
      </c>
      <c r="I1300" s="193"/>
      <c r="J1300" s="193"/>
    </row>
    <row r="1301" spans="1:10" ht="15" customHeight="1">
      <c r="A1301" s="27" t="s">
        <v>615</v>
      </c>
      <c r="B1301" s="15" t="s">
        <v>662</v>
      </c>
      <c r="C1301" s="25" t="s">
        <v>673</v>
      </c>
      <c r="D1301" s="28">
        <v>300735</v>
      </c>
      <c r="E1301" s="25" t="s">
        <v>6991</v>
      </c>
      <c r="F1301" s="25" t="s">
        <v>6992</v>
      </c>
      <c r="G1301" s="29">
        <v>415</v>
      </c>
      <c r="H1301" s="29">
        <v>6</v>
      </c>
      <c r="I1301" s="193"/>
      <c r="J1301" s="193"/>
    </row>
    <row r="1302" spans="1:10" ht="15" customHeight="1">
      <c r="A1302" s="27" t="s">
        <v>615</v>
      </c>
      <c r="B1302" s="15" t="s">
        <v>662</v>
      </c>
      <c r="C1302" s="25" t="s">
        <v>673</v>
      </c>
      <c r="D1302" s="28">
        <v>300737</v>
      </c>
      <c r="E1302" s="25" t="s">
        <v>6993</v>
      </c>
      <c r="F1302" s="25" t="s">
        <v>6994</v>
      </c>
      <c r="G1302" s="29">
        <v>352</v>
      </c>
      <c r="H1302" s="29">
        <v>6</v>
      </c>
      <c r="I1302" s="193"/>
      <c r="J1302" s="193"/>
    </row>
    <row r="1303" spans="1:10" ht="15" customHeight="1">
      <c r="A1303" s="27" t="s">
        <v>615</v>
      </c>
      <c r="B1303" s="15" t="s">
        <v>662</v>
      </c>
      <c r="C1303" s="25" t="s">
        <v>673</v>
      </c>
      <c r="D1303" s="28">
        <v>306709</v>
      </c>
      <c r="E1303" s="25" t="s">
        <v>6995</v>
      </c>
      <c r="F1303" s="25" t="s">
        <v>6996</v>
      </c>
      <c r="G1303" s="29">
        <v>432</v>
      </c>
      <c r="H1303" s="29">
        <v>7</v>
      </c>
      <c r="I1303" s="193"/>
      <c r="J1303" s="193"/>
    </row>
    <row r="1304" spans="1:10" ht="15" customHeight="1">
      <c r="A1304" s="27" t="s">
        <v>615</v>
      </c>
      <c r="B1304" s="15" t="s">
        <v>662</v>
      </c>
      <c r="C1304" s="25" t="s">
        <v>673</v>
      </c>
      <c r="D1304" s="28">
        <v>306713</v>
      </c>
      <c r="E1304" s="25" t="s">
        <v>6997</v>
      </c>
      <c r="F1304" s="25" t="s">
        <v>6998</v>
      </c>
      <c r="G1304" s="29">
        <v>799</v>
      </c>
      <c r="H1304" s="29">
        <v>12</v>
      </c>
      <c r="I1304" s="193"/>
      <c r="J1304" s="193"/>
    </row>
    <row r="1305" spans="1:10" ht="15" customHeight="1">
      <c r="A1305" s="27" t="s">
        <v>615</v>
      </c>
      <c r="B1305" s="15" t="s">
        <v>662</v>
      </c>
      <c r="C1305" s="25" t="s">
        <v>673</v>
      </c>
      <c r="D1305" s="28">
        <v>501659</v>
      </c>
      <c r="E1305" s="25" t="s">
        <v>6999</v>
      </c>
      <c r="F1305" s="25" t="s">
        <v>674</v>
      </c>
      <c r="G1305" s="29">
        <v>99</v>
      </c>
      <c r="H1305" s="29">
        <v>1</v>
      </c>
      <c r="I1305" s="193"/>
      <c r="J1305" s="193"/>
    </row>
    <row r="1306" spans="1:10" ht="15" customHeight="1">
      <c r="A1306" s="27" t="s">
        <v>615</v>
      </c>
      <c r="B1306" s="15" t="s">
        <v>662</v>
      </c>
      <c r="C1306" s="25" t="s">
        <v>673</v>
      </c>
      <c r="D1306" s="28">
        <v>501660</v>
      </c>
      <c r="E1306" s="25" t="s">
        <v>7000</v>
      </c>
      <c r="F1306" s="25" t="s">
        <v>674</v>
      </c>
      <c r="G1306" s="29">
        <v>138</v>
      </c>
      <c r="H1306" s="29">
        <v>2</v>
      </c>
      <c r="I1306" s="193"/>
      <c r="J1306" s="193"/>
    </row>
    <row r="1307" spans="1:10" ht="15" customHeight="1">
      <c r="A1307" s="27" t="s">
        <v>615</v>
      </c>
      <c r="B1307" s="15" t="s">
        <v>662</v>
      </c>
      <c r="C1307" s="25" t="s">
        <v>698</v>
      </c>
      <c r="D1307" s="28">
        <v>300730</v>
      </c>
      <c r="E1307" s="25" t="s">
        <v>7001</v>
      </c>
      <c r="F1307" s="25" t="s">
        <v>7002</v>
      </c>
      <c r="G1307" s="29">
        <v>221</v>
      </c>
      <c r="H1307" s="29">
        <v>3</v>
      </c>
      <c r="I1307" s="193"/>
      <c r="J1307" s="193"/>
    </row>
    <row r="1308" spans="1:10" ht="15" customHeight="1">
      <c r="A1308" s="27" t="s">
        <v>615</v>
      </c>
      <c r="B1308" s="15" t="s">
        <v>662</v>
      </c>
      <c r="C1308" s="25" t="s">
        <v>698</v>
      </c>
      <c r="D1308" s="28">
        <v>300732</v>
      </c>
      <c r="E1308" s="25" t="s">
        <v>7003</v>
      </c>
      <c r="F1308" s="25" t="s">
        <v>7004</v>
      </c>
      <c r="G1308" s="29">
        <v>898</v>
      </c>
      <c r="H1308" s="29">
        <v>13</v>
      </c>
      <c r="I1308" s="193"/>
      <c r="J1308" s="193"/>
    </row>
    <row r="1309" spans="1:10" ht="15" customHeight="1">
      <c r="A1309" s="27" t="s">
        <v>615</v>
      </c>
      <c r="B1309" s="15" t="s">
        <v>662</v>
      </c>
      <c r="C1309" s="25" t="s">
        <v>698</v>
      </c>
      <c r="D1309" s="28">
        <v>306728</v>
      </c>
      <c r="E1309" s="25" t="s">
        <v>7005</v>
      </c>
      <c r="F1309" s="25" t="s">
        <v>7006</v>
      </c>
      <c r="G1309" s="29">
        <v>146</v>
      </c>
      <c r="H1309" s="29">
        <v>2</v>
      </c>
      <c r="I1309" s="193"/>
      <c r="J1309" s="193"/>
    </row>
    <row r="1310" spans="1:10" ht="15" customHeight="1">
      <c r="A1310" s="27" t="s">
        <v>615</v>
      </c>
      <c r="B1310" s="15" t="s">
        <v>662</v>
      </c>
      <c r="C1310" s="25" t="s">
        <v>700</v>
      </c>
      <c r="D1310" s="28">
        <v>300731</v>
      </c>
      <c r="E1310" s="25" t="s">
        <v>7007</v>
      </c>
      <c r="F1310" s="25" t="s">
        <v>7008</v>
      </c>
      <c r="G1310" s="29">
        <v>249</v>
      </c>
      <c r="H1310" s="29">
        <v>3</v>
      </c>
      <c r="I1310" s="193"/>
      <c r="J1310" s="193"/>
    </row>
    <row r="1311" spans="1:10" ht="15" customHeight="1">
      <c r="A1311" s="27" t="s">
        <v>615</v>
      </c>
      <c r="B1311" s="15" t="s">
        <v>662</v>
      </c>
      <c r="C1311" s="25" t="s">
        <v>700</v>
      </c>
      <c r="D1311" s="28">
        <v>305865</v>
      </c>
      <c r="E1311" s="25" t="s">
        <v>7009</v>
      </c>
      <c r="F1311" s="25" t="s">
        <v>7010</v>
      </c>
      <c r="G1311" s="29">
        <v>65</v>
      </c>
      <c r="H1311" s="29">
        <v>1</v>
      </c>
      <c r="I1311" s="193"/>
      <c r="J1311" s="193"/>
    </row>
    <row r="1312" spans="1:10" ht="15" customHeight="1">
      <c r="A1312" s="27" t="s">
        <v>615</v>
      </c>
      <c r="B1312" s="15" t="s">
        <v>662</v>
      </c>
      <c r="C1312" s="25" t="s">
        <v>700</v>
      </c>
      <c r="D1312" s="28">
        <v>306716</v>
      </c>
      <c r="E1312" s="25" t="s">
        <v>7011</v>
      </c>
      <c r="F1312" s="25" t="s">
        <v>7012</v>
      </c>
      <c r="G1312" s="29">
        <v>94</v>
      </c>
      <c r="H1312" s="29">
        <v>1</v>
      </c>
      <c r="I1312" s="193"/>
      <c r="J1312" s="193"/>
    </row>
    <row r="1313" spans="1:10" ht="15" customHeight="1">
      <c r="A1313" s="27" t="s">
        <v>615</v>
      </c>
      <c r="B1313" s="15" t="s">
        <v>662</v>
      </c>
      <c r="C1313" s="25" t="s">
        <v>702</v>
      </c>
      <c r="D1313" s="28">
        <v>300772</v>
      </c>
      <c r="E1313" s="25" t="s">
        <v>7013</v>
      </c>
      <c r="F1313" s="25" t="s">
        <v>7014</v>
      </c>
      <c r="G1313" s="29">
        <v>249</v>
      </c>
      <c r="H1313" s="29">
        <v>3</v>
      </c>
      <c r="I1313" s="193"/>
      <c r="J1313" s="193"/>
    </row>
    <row r="1314" spans="1:10" ht="15" customHeight="1">
      <c r="A1314" s="27" t="s">
        <v>615</v>
      </c>
      <c r="B1314" s="15" t="s">
        <v>662</v>
      </c>
      <c r="C1314" s="25" t="s">
        <v>702</v>
      </c>
      <c r="D1314" s="28">
        <v>300774</v>
      </c>
      <c r="E1314" s="25" t="s">
        <v>7015</v>
      </c>
      <c r="F1314" s="25" t="s">
        <v>7016</v>
      </c>
      <c r="G1314" s="29">
        <v>521</v>
      </c>
      <c r="H1314" s="29">
        <v>8</v>
      </c>
      <c r="I1314" s="193"/>
      <c r="J1314" s="193"/>
    </row>
    <row r="1315" spans="1:10" ht="15" customHeight="1">
      <c r="A1315" s="27" t="s">
        <v>615</v>
      </c>
      <c r="B1315" s="15" t="s">
        <v>662</v>
      </c>
      <c r="C1315" s="25" t="s">
        <v>702</v>
      </c>
      <c r="D1315" s="28">
        <v>306704</v>
      </c>
      <c r="E1315" s="25" t="s">
        <v>7017</v>
      </c>
      <c r="F1315" s="25" t="s">
        <v>7018</v>
      </c>
      <c r="G1315" s="29">
        <v>729</v>
      </c>
      <c r="H1315" s="29">
        <v>11</v>
      </c>
      <c r="I1315" s="193"/>
      <c r="J1315" s="193"/>
    </row>
    <row r="1316" spans="1:10" ht="15" customHeight="1">
      <c r="A1316" s="27" t="s">
        <v>615</v>
      </c>
      <c r="B1316" s="15" t="s">
        <v>662</v>
      </c>
      <c r="C1316" s="25" t="s">
        <v>702</v>
      </c>
      <c r="D1316" s="28">
        <v>306721</v>
      </c>
      <c r="E1316" s="25" t="s">
        <v>7019</v>
      </c>
      <c r="F1316" s="25" t="s">
        <v>705</v>
      </c>
      <c r="G1316" s="29">
        <v>78</v>
      </c>
      <c r="H1316" s="29">
        <v>1</v>
      </c>
      <c r="I1316" s="193"/>
      <c r="J1316" s="193"/>
    </row>
    <row r="1317" spans="1:10" ht="15" customHeight="1">
      <c r="A1317" s="27" t="s">
        <v>615</v>
      </c>
      <c r="B1317" s="15" t="s">
        <v>662</v>
      </c>
      <c r="C1317" s="25" t="s">
        <v>704</v>
      </c>
      <c r="D1317" s="28">
        <v>300771</v>
      </c>
      <c r="E1317" s="25" t="s">
        <v>5651</v>
      </c>
      <c r="F1317" s="25" t="s">
        <v>7020</v>
      </c>
      <c r="G1317" s="29">
        <v>1972</v>
      </c>
      <c r="H1317" s="29">
        <v>28</v>
      </c>
      <c r="I1317" s="193"/>
      <c r="J1317" s="193"/>
    </row>
    <row r="1318" spans="1:10" ht="15" customHeight="1">
      <c r="A1318" s="27" t="s">
        <v>615</v>
      </c>
      <c r="B1318" s="15" t="s">
        <v>662</v>
      </c>
      <c r="C1318" s="25" t="s">
        <v>2616</v>
      </c>
      <c r="D1318" s="28">
        <v>300748</v>
      </c>
      <c r="E1318" s="25" t="s">
        <v>7021</v>
      </c>
      <c r="F1318" s="25" t="s">
        <v>7022</v>
      </c>
      <c r="G1318" s="29">
        <v>1034</v>
      </c>
      <c r="H1318" s="29">
        <v>14</v>
      </c>
      <c r="I1318" s="193"/>
      <c r="J1318" s="193"/>
    </row>
    <row r="1319" spans="1:10" ht="15" customHeight="1">
      <c r="A1319" s="27" t="s">
        <v>615</v>
      </c>
      <c r="B1319" s="15" t="s">
        <v>662</v>
      </c>
      <c r="C1319" s="25" t="s">
        <v>2616</v>
      </c>
      <c r="D1319" s="28">
        <v>300749</v>
      </c>
      <c r="E1319" s="25" t="s">
        <v>7023</v>
      </c>
      <c r="F1319" s="25" t="s">
        <v>7024</v>
      </c>
      <c r="G1319" s="29">
        <v>212</v>
      </c>
      <c r="H1319" s="29">
        <v>3</v>
      </c>
      <c r="I1319" s="193"/>
      <c r="J1319" s="193"/>
    </row>
    <row r="1320" spans="1:10" ht="15" customHeight="1">
      <c r="A1320" s="27" t="s">
        <v>615</v>
      </c>
      <c r="B1320" s="15" t="s">
        <v>662</v>
      </c>
      <c r="C1320" s="25" t="s">
        <v>2616</v>
      </c>
      <c r="D1320" s="28">
        <v>300773</v>
      </c>
      <c r="E1320" s="25" t="s">
        <v>7025</v>
      </c>
      <c r="F1320" s="25" t="s">
        <v>7026</v>
      </c>
      <c r="G1320" s="29">
        <v>523</v>
      </c>
      <c r="H1320" s="29">
        <v>8</v>
      </c>
      <c r="I1320" s="193"/>
      <c r="J1320" s="193"/>
    </row>
    <row r="1321" spans="1:10" ht="15" customHeight="1">
      <c r="A1321" s="27" t="s">
        <v>615</v>
      </c>
      <c r="B1321" s="15" t="s">
        <v>662</v>
      </c>
      <c r="C1321" s="25" t="s">
        <v>2616</v>
      </c>
      <c r="D1321" s="28">
        <v>306708</v>
      </c>
      <c r="E1321" s="25" t="s">
        <v>7027</v>
      </c>
      <c r="F1321" s="25" t="s">
        <v>7028</v>
      </c>
      <c r="G1321" s="29">
        <v>248</v>
      </c>
      <c r="H1321" s="29">
        <v>3</v>
      </c>
      <c r="I1321" s="193"/>
      <c r="J1321" s="193"/>
    </row>
    <row r="1322" spans="1:10" ht="15" customHeight="1">
      <c r="A1322" s="27" t="s">
        <v>615</v>
      </c>
      <c r="B1322" s="15" t="s">
        <v>662</v>
      </c>
      <c r="C1322" s="25" t="s">
        <v>2616</v>
      </c>
      <c r="D1322" s="28">
        <v>306718</v>
      </c>
      <c r="E1322" s="25" t="s">
        <v>7029</v>
      </c>
      <c r="F1322" s="25" t="s">
        <v>7030</v>
      </c>
      <c r="G1322" s="29">
        <v>299</v>
      </c>
      <c r="H1322" s="29">
        <v>4</v>
      </c>
      <c r="I1322" s="193"/>
      <c r="J1322" s="193"/>
    </row>
    <row r="1323" spans="1:10" ht="15" customHeight="1">
      <c r="A1323" s="27" t="s">
        <v>615</v>
      </c>
      <c r="B1323" s="15" t="s">
        <v>662</v>
      </c>
      <c r="C1323" s="25" t="s">
        <v>118</v>
      </c>
      <c r="D1323" s="28">
        <v>300739</v>
      </c>
      <c r="E1323" s="25" t="s">
        <v>7031</v>
      </c>
      <c r="F1323" s="25" t="s">
        <v>7032</v>
      </c>
      <c r="G1323" s="29">
        <v>550</v>
      </c>
      <c r="H1323" s="29">
        <v>8</v>
      </c>
      <c r="I1323" s="193"/>
      <c r="J1323" s="193"/>
    </row>
    <row r="1324" spans="1:10" ht="15" customHeight="1">
      <c r="A1324" s="27" t="s">
        <v>615</v>
      </c>
      <c r="B1324" s="15" t="s">
        <v>662</v>
      </c>
      <c r="C1324" s="25" t="s">
        <v>118</v>
      </c>
      <c r="D1324" s="28">
        <v>300765</v>
      </c>
      <c r="E1324" s="25" t="s">
        <v>7033</v>
      </c>
      <c r="F1324" s="25" t="s">
        <v>7034</v>
      </c>
      <c r="G1324" s="29">
        <v>1000</v>
      </c>
      <c r="H1324" s="29">
        <v>14</v>
      </c>
      <c r="I1324" s="193"/>
      <c r="J1324" s="193"/>
    </row>
    <row r="1325" spans="1:10" ht="15" customHeight="1">
      <c r="A1325" s="27" t="s">
        <v>615</v>
      </c>
      <c r="B1325" s="15" t="s">
        <v>662</v>
      </c>
      <c r="C1325" s="25" t="s">
        <v>118</v>
      </c>
      <c r="D1325" s="28">
        <v>300767</v>
      </c>
      <c r="E1325" s="25" t="s">
        <v>7035</v>
      </c>
      <c r="F1325" s="25" t="s">
        <v>7036</v>
      </c>
      <c r="G1325" s="29">
        <v>1043</v>
      </c>
      <c r="H1325" s="29">
        <v>14</v>
      </c>
      <c r="I1325" s="193"/>
      <c r="J1325" s="193"/>
    </row>
    <row r="1326" spans="1:10" ht="15" customHeight="1">
      <c r="A1326" s="27" t="s">
        <v>615</v>
      </c>
      <c r="B1326" s="15" t="s">
        <v>662</v>
      </c>
      <c r="C1326" s="25" t="s">
        <v>118</v>
      </c>
      <c r="D1326" s="28">
        <v>300777</v>
      </c>
      <c r="E1326" s="25" t="s">
        <v>7037</v>
      </c>
      <c r="F1326" s="25" t="s">
        <v>7038</v>
      </c>
      <c r="G1326" s="29">
        <v>582</v>
      </c>
      <c r="H1326" s="29">
        <v>9</v>
      </c>
      <c r="I1326" s="193"/>
      <c r="J1326" s="193"/>
    </row>
    <row r="1327" spans="1:10" ht="15" customHeight="1">
      <c r="A1327" s="27" t="s">
        <v>615</v>
      </c>
      <c r="B1327" s="15" t="s">
        <v>662</v>
      </c>
      <c r="C1327" s="25" t="s">
        <v>118</v>
      </c>
      <c r="D1327" s="28">
        <v>305572</v>
      </c>
      <c r="E1327" s="25" t="s">
        <v>7039</v>
      </c>
      <c r="F1327" s="25" t="s">
        <v>7040</v>
      </c>
      <c r="G1327" s="29">
        <v>450</v>
      </c>
      <c r="H1327" s="29">
        <v>7</v>
      </c>
      <c r="I1327" s="193"/>
      <c r="J1327" s="193"/>
    </row>
    <row r="1328" spans="1:10" ht="15" customHeight="1">
      <c r="A1328" s="27" t="s">
        <v>615</v>
      </c>
      <c r="B1328" s="15" t="s">
        <v>662</v>
      </c>
      <c r="C1328" s="25" t="s">
        <v>118</v>
      </c>
      <c r="D1328" s="28">
        <v>305573</v>
      </c>
      <c r="E1328" s="25" t="s">
        <v>7041</v>
      </c>
      <c r="F1328" s="25" t="s">
        <v>7042</v>
      </c>
      <c r="G1328" s="29">
        <v>299</v>
      </c>
      <c r="H1328" s="29">
        <v>4</v>
      </c>
      <c r="I1328" s="193"/>
      <c r="J1328" s="193"/>
    </row>
    <row r="1329" spans="1:10" ht="15" customHeight="1">
      <c r="A1329" s="27" t="s">
        <v>615</v>
      </c>
      <c r="B1329" s="15" t="s">
        <v>662</v>
      </c>
      <c r="C1329" s="25" t="s">
        <v>118</v>
      </c>
      <c r="D1329" s="28">
        <v>306714</v>
      </c>
      <c r="E1329" s="25" t="s">
        <v>7043</v>
      </c>
      <c r="F1329" s="25" t="s">
        <v>7044</v>
      </c>
      <c r="G1329" s="29">
        <v>549</v>
      </c>
      <c r="H1329" s="29">
        <v>8</v>
      </c>
      <c r="I1329" s="193"/>
      <c r="J1329" s="193"/>
    </row>
    <row r="1330" spans="1:10" ht="15" customHeight="1">
      <c r="A1330" s="27" t="s">
        <v>615</v>
      </c>
      <c r="B1330" s="15" t="s">
        <v>662</v>
      </c>
      <c r="C1330" s="25" t="s">
        <v>118</v>
      </c>
      <c r="D1330" s="28">
        <v>306725</v>
      </c>
      <c r="E1330" s="25" t="s">
        <v>7045</v>
      </c>
      <c r="F1330" s="25" t="s">
        <v>7040</v>
      </c>
      <c r="G1330" s="29">
        <v>99</v>
      </c>
      <c r="H1330" s="29">
        <v>1</v>
      </c>
      <c r="I1330" s="193"/>
      <c r="J1330" s="193"/>
    </row>
    <row r="1331" spans="1:10" ht="15" customHeight="1">
      <c r="A1331" s="27" t="s">
        <v>615</v>
      </c>
      <c r="B1331" s="15" t="s">
        <v>662</v>
      </c>
      <c r="C1331" s="25" t="s">
        <v>118</v>
      </c>
      <c r="D1331" s="28">
        <v>306726</v>
      </c>
      <c r="E1331" s="25" t="s">
        <v>7046</v>
      </c>
      <c r="F1331" s="25" t="s">
        <v>7040</v>
      </c>
      <c r="G1331" s="29">
        <v>294</v>
      </c>
      <c r="H1331" s="29">
        <v>4</v>
      </c>
      <c r="I1331" s="193"/>
      <c r="J1331" s="193"/>
    </row>
    <row r="1332" spans="1:10" ht="15" customHeight="1">
      <c r="A1332" s="27" t="s">
        <v>615</v>
      </c>
      <c r="B1332" s="15" t="s">
        <v>662</v>
      </c>
      <c r="C1332" s="25" t="s">
        <v>7047</v>
      </c>
      <c r="D1332" s="28">
        <v>300723</v>
      </c>
      <c r="E1332" s="25" t="s">
        <v>7048</v>
      </c>
      <c r="F1332" s="25" t="s">
        <v>7049</v>
      </c>
      <c r="G1332" s="29">
        <v>221</v>
      </c>
      <c r="H1332" s="29">
        <v>3</v>
      </c>
      <c r="I1332" s="193"/>
      <c r="J1332" s="193"/>
    </row>
    <row r="1333" spans="1:10" ht="15" customHeight="1">
      <c r="A1333" s="27" t="s">
        <v>615</v>
      </c>
      <c r="B1333" s="15" t="s">
        <v>662</v>
      </c>
      <c r="C1333" s="25" t="s">
        <v>7047</v>
      </c>
      <c r="D1333" s="28">
        <v>300724</v>
      </c>
      <c r="E1333" s="25" t="s">
        <v>7050</v>
      </c>
      <c r="F1333" s="25" t="s">
        <v>7051</v>
      </c>
      <c r="G1333" s="29">
        <v>80</v>
      </c>
      <c r="H1333" s="29">
        <v>1</v>
      </c>
      <c r="I1333" s="193"/>
      <c r="J1333" s="193"/>
    </row>
    <row r="1334" spans="1:10" ht="15" customHeight="1">
      <c r="A1334" s="27" t="s">
        <v>615</v>
      </c>
      <c r="B1334" s="15" t="s">
        <v>662</v>
      </c>
      <c r="C1334" s="25" t="s">
        <v>7047</v>
      </c>
      <c r="D1334" s="28">
        <v>300725</v>
      </c>
      <c r="E1334" s="25" t="s">
        <v>7052</v>
      </c>
      <c r="F1334" s="25" t="s">
        <v>7053</v>
      </c>
      <c r="G1334" s="29">
        <v>34</v>
      </c>
      <c r="H1334" s="29">
        <v>1</v>
      </c>
      <c r="I1334" s="193"/>
      <c r="J1334" s="193"/>
    </row>
    <row r="1335" spans="1:10" ht="15" customHeight="1">
      <c r="A1335" s="27" t="s">
        <v>615</v>
      </c>
      <c r="B1335" s="15" t="s">
        <v>662</v>
      </c>
      <c r="C1335" s="25" t="s">
        <v>7047</v>
      </c>
      <c r="D1335" s="28">
        <v>305831</v>
      </c>
      <c r="E1335" s="25" t="s">
        <v>7054</v>
      </c>
      <c r="F1335" s="25" t="s">
        <v>7055</v>
      </c>
      <c r="G1335" s="29">
        <v>58</v>
      </c>
      <c r="H1335" s="29">
        <v>1</v>
      </c>
      <c r="I1335" s="193"/>
      <c r="J1335" s="193"/>
    </row>
    <row r="1336" spans="1:10" ht="15" customHeight="1">
      <c r="A1336" s="27" t="s">
        <v>615</v>
      </c>
      <c r="B1336" s="15" t="s">
        <v>662</v>
      </c>
      <c r="C1336" s="25" t="s">
        <v>7047</v>
      </c>
      <c r="D1336" s="28">
        <v>306720</v>
      </c>
      <c r="E1336" s="25" t="s">
        <v>7056</v>
      </c>
      <c r="F1336" s="25" t="s">
        <v>7055</v>
      </c>
      <c r="G1336" s="29">
        <v>75</v>
      </c>
      <c r="H1336" s="29">
        <v>1</v>
      </c>
      <c r="I1336" s="193"/>
      <c r="J1336" s="193"/>
    </row>
    <row r="1337" spans="1:10" ht="15" customHeight="1">
      <c r="A1337" s="27" t="s">
        <v>615</v>
      </c>
      <c r="B1337" s="15" t="str">
        <f>B1336</f>
        <v>Bulacan</v>
      </c>
      <c r="C1337" s="25"/>
      <c r="D1337" s="28"/>
      <c r="E1337" s="25" t="s">
        <v>64</v>
      </c>
      <c r="F1337" s="25"/>
      <c r="G1337" s="29">
        <f>SUM(G1238:G1336)</f>
        <v>43320</v>
      </c>
      <c r="H1337" s="29">
        <f>SUM(H1238:H1336)</f>
        <v>623</v>
      </c>
      <c r="I1337" s="193"/>
      <c r="J1337" s="193"/>
    </row>
    <row r="1338" spans="1:10" ht="15" customHeight="1">
      <c r="A1338" s="27" t="s">
        <v>615</v>
      </c>
      <c r="B1338" s="15"/>
      <c r="C1338" s="25"/>
      <c r="D1338" s="28"/>
      <c r="E1338" s="25"/>
      <c r="F1338" s="25"/>
      <c r="G1338" s="29"/>
      <c r="H1338" s="29"/>
      <c r="I1338" s="193"/>
      <c r="J1338" s="193"/>
    </row>
    <row r="1339" spans="1:10" ht="15" customHeight="1">
      <c r="A1339" s="27" t="s">
        <v>615</v>
      </c>
      <c r="B1339" s="15" t="s">
        <v>741</v>
      </c>
      <c r="C1339" s="25" t="s">
        <v>742</v>
      </c>
      <c r="D1339" s="28">
        <v>300783</v>
      </c>
      <c r="E1339" s="25" t="s">
        <v>5555</v>
      </c>
      <c r="F1339" s="25" t="s">
        <v>7057</v>
      </c>
      <c r="G1339" s="29">
        <v>706</v>
      </c>
      <c r="H1339" s="29">
        <v>11</v>
      </c>
      <c r="I1339" s="193"/>
      <c r="J1339" s="193"/>
    </row>
    <row r="1340" spans="1:10" ht="15" customHeight="1">
      <c r="A1340" s="27" t="s">
        <v>615</v>
      </c>
      <c r="B1340" s="15" t="s">
        <v>741</v>
      </c>
      <c r="C1340" s="25" t="s">
        <v>742</v>
      </c>
      <c r="D1340" s="28">
        <v>300826</v>
      </c>
      <c r="E1340" s="25" t="s">
        <v>7058</v>
      </c>
      <c r="F1340" s="25" t="s">
        <v>7059</v>
      </c>
      <c r="G1340" s="29">
        <v>757</v>
      </c>
      <c r="H1340" s="29">
        <v>11</v>
      </c>
      <c r="I1340" s="193"/>
      <c r="J1340" s="193"/>
    </row>
    <row r="1341" spans="1:10" ht="15" customHeight="1">
      <c r="A1341" s="27" t="s">
        <v>615</v>
      </c>
      <c r="B1341" s="15" t="s">
        <v>741</v>
      </c>
      <c r="C1341" s="25" t="s">
        <v>742</v>
      </c>
      <c r="D1341" s="28">
        <v>300839</v>
      </c>
      <c r="E1341" s="25" t="s">
        <v>7060</v>
      </c>
      <c r="F1341" s="25" t="s">
        <v>7061</v>
      </c>
      <c r="G1341" s="29">
        <v>174</v>
      </c>
      <c r="H1341" s="29">
        <v>2</v>
      </c>
      <c r="I1341" s="193"/>
      <c r="J1341" s="193"/>
    </row>
    <row r="1342" spans="1:10" ht="15" customHeight="1">
      <c r="A1342" s="27" t="s">
        <v>615</v>
      </c>
      <c r="B1342" s="15" t="s">
        <v>741</v>
      </c>
      <c r="C1342" s="25" t="s">
        <v>742</v>
      </c>
      <c r="D1342" s="28">
        <v>300860</v>
      </c>
      <c r="E1342" s="25" t="s">
        <v>7062</v>
      </c>
      <c r="F1342" s="25" t="s">
        <v>7063</v>
      </c>
      <c r="G1342" s="29">
        <v>159</v>
      </c>
      <c r="H1342" s="29">
        <v>2</v>
      </c>
      <c r="I1342" s="193"/>
      <c r="J1342" s="193"/>
    </row>
    <row r="1343" spans="1:10" ht="15" customHeight="1">
      <c r="A1343" s="27" t="s">
        <v>615</v>
      </c>
      <c r="B1343" s="15" t="s">
        <v>741</v>
      </c>
      <c r="C1343" s="25" t="s">
        <v>742</v>
      </c>
      <c r="D1343" s="28">
        <v>306807</v>
      </c>
      <c r="E1343" s="25" t="s">
        <v>7064</v>
      </c>
      <c r="F1343" s="25" t="s">
        <v>7065</v>
      </c>
      <c r="G1343" s="29">
        <v>107</v>
      </c>
      <c r="H1343" s="29">
        <v>1</v>
      </c>
      <c r="I1343" s="193"/>
      <c r="J1343" s="193"/>
    </row>
    <row r="1344" spans="1:10" ht="15" customHeight="1">
      <c r="A1344" s="27" t="s">
        <v>615</v>
      </c>
      <c r="B1344" s="15" t="s">
        <v>741</v>
      </c>
      <c r="C1344" s="25" t="s">
        <v>742</v>
      </c>
      <c r="D1344" s="28">
        <v>306811</v>
      </c>
      <c r="E1344" s="25" t="s">
        <v>7066</v>
      </c>
      <c r="F1344" s="25" t="s">
        <v>7067</v>
      </c>
      <c r="G1344" s="29">
        <v>62</v>
      </c>
      <c r="H1344" s="29">
        <v>1</v>
      </c>
      <c r="I1344" s="193"/>
      <c r="J1344" s="193"/>
    </row>
    <row r="1345" spans="1:10" ht="15" customHeight="1">
      <c r="A1345" s="27" t="s">
        <v>615</v>
      </c>
      <c r="B1345" s="15" t="s">
        <v>741</v>
      </c>
      <c r="C1345" s="25" t="s">
        <v>742</v>
      </c>
      <c r="D1345" s="28">
        <v>501823</v>
      </c>
      <c r="E1345" s="25" t="s">
        <v>6036</v>
      </c>
      <c r="F1345" s="25" t="s">
        <v>7068</v>
      </c>
      <c r="G1345" s="29">
        <v>63</v>
      </c>
      <c r="H1345" s="29">
        <v>1</v>
      </c>
      <c r="I1345" s="193"/>
      <c r="J1345" s="193"/>
    </row>
    <row r="1346" spans="1:10" ht="15" customHeight="1">
      <c r="A1346" s="27" t="s">
        <v>615</v>
      </c>
      <c r="B1346" s="15" t="s">
        <v>741</v>
      </c>
      <c r="C1346" s="25" t="s">
        <v>773</v>
      </c>
      <c r="D1346" s="28">
        <v>300790</v>
      </c>
      <c r="E1346" s="25" t="s">
        <v>7069</v>
      </c>
      <c r="F1346" s="25" t="s">
        <v>7070</v>
      </c>
      <c r="G1346" s="29">
        <v>1057</v>
      </c>
      <c r="H1346" s="29">
        <v>15</v>
      </c>
      <c r="I1346" s="193"/>
      <c r="J1346" s="193"/>
    </row>
    <row r="1347" spans="1:10" ht="15" customHeight="1">
      <c r="A1347" s="27" t="s">
        <v>615</v>
      </c>
      <c r="B1347" s="15" t="s">
        <v>741</v>
      </c>
      <c r="C1347" s="25" t="s">
        <v>773</v>
      </c>
      <c r="D1347" s="28">
        <v>300816</v>
      </c>
      <c r="E1347" s="25" t="s">
        <v>7071</v>
      </c>
      <c r="F1347" s="25" t="s">
        <v>7072</v>
      </c>
      <c r="G1347" s="29">
        <v>230</v>
      </c>
      <c r="H1347" s="29">
        <v>3</v>
      </c>
      <c r="I1347" s="193"/>
      <c r="J1347" s="193"/>
    </row>
    <row r="1348" spans="1:10" ht="15" customHeight="1">
      <c r="A1348" s="27" t="s">
        <v>615</v>
      </c>
      <c r="B1348" s="15" t="s">
        <v>741</v>
      </c>
      <c r="C1348" s="25" t="s">
        <v>773</v>
      </c>
      <c r="D1348" s="28">
        <v>305810</v>
      </c>
      <c r="E1348" s="25" t="s">
        <v>7073</v>
      </c>
      <c r="F1348" s="25" t="s">
        <v>774</v>
      </c>
      <c r="G1348" s="29">
        <v>65</v>
      </c>
      <c r="H1348" s="29">
        <v>1</v>
      </c>
      <c r="I1348" s="193"/>
      <c r="J1348" s="193"/>
    </row>
    <row r="1349" spans="1:10" ht="15" customHeight="1">
      <c r="A1349" s="27" t="s">
        <v>615</v>
      </c>
      <c r="B1349" s="15" t="s">
        <v>741</v>
      </c>
      <c r="C1349" s="25" t="s">
        <v>773</v>
      </c>
      <c r="D1349" s="28">
        <v>306813</v>
      </c>
      <c r="E1349" s="25" t="s">
        <v>7074</v>
      </c>
      <c r="F1349" s="25" t="s">
        <v>7075</v>
      </c>
      <c r="G1349" s="29">
        <v>127</v>
      </c>
      <c r="H1349" s="29">
        <v>2</v>
      </c>
      <c r="I1349" s="193"/>
      <c r="J1349" s="193"/>
    </row>
    <row r="1350" spans="1:10" ht="15" customHeight="1">
      <c r="A1350" s="27" t="s">
        <v>615</v>
      </c>
      <c r="B1350" s="15" t="s">
        <v>741</v>
      </c>
      <c r="C1350" s="25" t="s">
        <v>785</v>
      </c>
      <c r="D1350" s="28">
        <v>300517</v>
      </c>
      <c r="E1350" s="25" t="s">
        <v>7076</v>
      </c>
      <c r="F1350" s="25" t="s">
        <v>786</v>
      </c>
      <c r="G1350" s="29">
        <v>91</v>
      </c>
      <c r="H1350" s="29">
        <v>1</v>
      </c>
      <c r="I1350" s="193"/>
      <c r="J1350" s="193"/>
    </row>
    <row r="1351" spans="1:10" ht="15" customHeight="1">
      <c r="A1351" s="27" t="s">
        <v>615</v>
      </c>
      <c r="B1351" s="15" t="s">
        <v>741</v>
      </c>
      <c r="C1351" s="25" t="s">
        <v>785</v>
      </c>
      <c r="D1351" s="28">
        <v>300792</v>
      </c>
      <c r="E1351" s="25" t="s">
        <v>7077</v>
      </c>
      <c r="F1351" s="25" t="s">
        <v>7078</v>
      </c>
      <c r="G1351" s="29">
        <v>1078</v>
      </c>
      <c r="H1351" s="29">
        <v>15</v>
      </c>
      <c r="I1351" s="193"/>
      <c r="J1351" s="193"/>
    </row>
    <row r="1352" spans="1:10" ht="15" customHeight="1">
      <c r="A1352" s="27" t="s">
        <v>615</v>
      </c>
      <c r="B1352" s="15" t="s">
        <v>741</v>
      </c>
      <c r="C1352" s="25" t="s">
        <v>785</v>
      </c>
      <c r="D1352" s="28">
        <v>300856</v>
      </c>
      <c r="E1352" s="25" t="s">
        <v>7079</v>
      </c>
      <c r="F1352" s="25" t="s">
        <v>7080</v>
      </c>
      <c r="G1352" s="29">
        <v>124</v>
      </c>
      <c r="H1352" s="29">
        <v>2</v>
      </c>
      <c r="I1352" s="193"/>
      <c r="J1352" s="193"/>
    </row>
    <row r="1353" spans="1:10" ht="15" customHeight="1">
      <c r="A1353" s="27" t="s">
        <v>615</v>
      </c>
      <c r="B1353" s="15" t="s">
        <v>741</v>
      </c>
      <c r="C1353" s="25" t="s">
        <v>785</v>
      </c>
      <c r="D1353" s="28">
        <v>305811</v>
      </c>
      <c r="E1353" s="25" t="s">
        <v>7081</v>
      </c>
      <c r="F1353" s="25" t="s">
        <v>7082</v>
      </c>
      <c r="G1353" s="29">
        <v>45</v>
      </c>
      <c r="H1353" s="29">
        <v>1</v>
      </c>
      <c r="I1353" s="193"/>
      <c r="J1353" s="193"/>
    </row>
    <row r="1354" spans="1:10" ht="15" customHeight="1">
      <c r="A1354" s="27" t="s">
        <v>615</v>
      </c>
      <c r="B1354" s="15" t="s">
        <v>741</v>
      </c>
      <c r="C1354" s="25" t="s">
        <v>785</v>
      </c>
      <c r="D1354" s="28">
        <v>306823</v>
      </c>
      <c r="E1354" s="25" t="s">
        <v>7083</v>
      </c>
      <c r="F1354" s="25" t="s">
        <v>786</v>
      </c>
      <c r="G1354" s="29">
        <v>72</v>
      </c>
      <c r="H1354" s="29">
        <v>1</v>
      </c>
      <c r="I1354" s="193"/>
      <c r="J1354" s="193"/>
    </row>
    <row r="1355" spans="1:10" ht="15" customHeight="1">
      <c r="A1355" s="27" t="s">
        <v>615</v>
      </c>
      <c r="B1355" s="15" t="s">
        <v>741</v>
      </c>
      <c r="C1355" s="25" t="s">
        <v>762</v>
      </c>
      <c r="D1355" s="28">
        <v>300797</v>
      </c>
      <c r="E1355" s="25" t="s">
        <v>7084</v>
      </c>
      <c r="F1355" s="25" t="s">
        <v>7085</v>
      </c>
      <c r="G1355" s="29">
        <v>303</v>
      </c>
      <c r="H1355" s="29">
        <v>4</v>
      </c>
      <c r="I1355" s="193"/>
      <c r="J1355" s="193"/>
    </row>
    <row r="1356" spans="1:10" ht="15" customHeight="1">
      <c r="A1356" s="27" t="s">
        <v>615</v>
      </c>
      <c r="B1356" s="15" t="s">
        <v>741</v>
      </c>
      <c r="C1356" s="25" t="s">
        <v>762</v>
      </c>
      <c r="D1356" s="28">
        <v>300798</v>
      </c>
      <c r="E1356" s="25" t="s">
        <v>7086</v>
      </c>
      <c r="F1356" s="25" t="s">
        <v>7087</v>
      </c>
      <c r="G1356" s="29">
        <v>107</v>
      </c>
      <c r="H1356" s="29">
        <v>1</v>
      </c>
      <c r="I1356" s="193"/>
      <c r="J1356" s="193"/>
    </row>
    <row r="1357" spans="1:10" ht="15" customHeight="1">
      <c r="A1357" s="27" t="s">
        <v>615</v>
      </c>
      <c r="B1357" s="15" t="s">
        <v>741</v>
      </c>
      <c r="C1357" s="25" t="s">
        <v>762</v>
      </c>
      <c r="D1357" s="28">
        <v>300799</v>
      </c>
      <c r="E1357" s="25" t="s">
        <v>7088</v>
      </c>
      <c r="F1357" s="25" t="s">
        <v>7089</v>
      </c>
      <c r="G1357" s="29">
        <v>200</v>
      </c>
      <c r="H1357" s="29">
        <v>2</v>
      </c>
      <c r="I1357" s="193"/>
      <c r="J1357" s="193"/>
    </row>
    <row r="1358" spans="1:10" ht="15" customHeight="1">
      <c r="A1358" s="27" t="s">
        <v>615</v>
      </c>
      <c r="B1358" s="15" t="s">
        <v>741</v>
      </c>
      <c r="C1358" s="25" t="s">
        <v>762</v>
      </c>
      <c r="D1358" s="28">
        <v>306804</v>
      </c>
      <c r="E1358" s="25" t="s">
        <v>7090</v>
      </c>
      <c r="F1358" s="25" t="s">
        <v>7091</v>
      </c>
      <c r="G1358" s="29">
        <v>94</v>
      </c>
      <c r="H1358" s="29">
        <v>1</v>
      </c>
      <c r="I1358" s="193"/>
      <c r="J1358" s="193"/>
    </row>
    <row r="1359" spans="1:10" ht="15" customHeight="1">
      <c r="A1359" s="27" t="s">
        <v>615</v>
      </c>
      <c r="B1359" s="15" t="s">
        <v>741</v>
      </c>
      <c r="C1359" s="25" t="s">
        <v>762</v>
      </c>
      <c r="D1359" s="28">
        <v>500120</v>
      </c>
      <c r="E1359" s="25" t="s">
        <v>7092</v>
      </c>
      <c r="F1359" s="25" t="s">
        <v>763</v>
      </c>
      <c r="G1359" s="29">
        <v>28</v>
      </c>
      <c r="H1359" s="29">
        <v>1</v>
      </c>
      <c r="I1359" s="193"/>
      <c r="J1359" s="193"/>
    </row>
    <row r="1360" spans="1:10" ht="15" customHeight="1">
      <c r="A1360" s="27" t="s">
        <v>615</v>
      </c>
      <c r="B1360" s="15" t="s">
        <v>741</v>
      </c>
      <c r="C1360" s="25" t="s">
        <v>762</v>
      </c>
      <c r="D1360" s="28">
        <v>500121</v>
      </c>
      <c r="E1360" s="25" t="s">
        <v>7093</v>
      </c>
      <c r="F1360" s="25" t="s">
        <v>763</v>
      </c>
      <c r="G1360" s="29">
        <v>70</v>
      </c>
      <c r="H1360" s="29">
        <v>1</v>
      </c>
      <c r="I1360" s="193"/>
      <c r="J1360" s="193"/>
    </row>
    <row r="1361" spans="1:10" ht="15" customHeight="1">
      <c r="A1361" s="27" t="s">
        <v>615</v>
      </c>
      <c r="B1361" s="15" t="s">
        <v>741</v>
      </c>
      <c r="C1361" s="25" t="s">
        <v>762</v>
      </c>
      <c r="D1361" s="28">
        <v>501242</v>
      </c>
      <c r="E1361" s="25" t="s">
        <v>7094</v>
      </c>
      <c r="F1361" s="25" t="s">
        <v>763</v>
      </c>
      <c r="G1361" s="29">
        <v>31</v>
      </c>
      <c r="H1361" s="29">
        <v>1</v>
      </c>
      <c r="I1361" s="193"/>
      <c r="J1361" s="193"/>
    </row>
    <row r="1362" spans="1:10" ht="15" customHeight="1">
      <c r="A1362" s="27" t="s">
        <v>615</v>
      </c>
      <c r="B1362" s="15" t="s">
        <v>741</v>
      </c>
      <c r="C1362" s="25" t="s">
        <v>744</v>
      </c>
      <c r="D1362" s="28">
        <v>300786</v>
      </c>
      <c r="E1362" s="25" t="s">
        <v>7095</v>
      </c>
      <c r="F1362" s="25" t="s">
        <v>7096</v>
      </c>
      <c r="G1362" s="29">
        <v>53</v>
      </c>
      <c r="H1362" s="29">
        <v>1</v>
      </c>
      <c r="I1362" s="193"/>
      <c r="J1362" s="193"/>
    </row>
    <row r="1363" spans="1:10" ht="15" customHeight="1">
      <c r="A1363" s="27" t="s">
        <v>615</v>
      </c>
      <c r="B1363" s="15" t="s">
        <v>741</v>
      </c>
      <c r="C1363" s="25" t="s">
        <v>744</v>
      </c>
      <c r="D1363" s="28">
        <v>300801</v>
      </c>
      <c r="E1363" s="25" t="s">
        <v>7097</v>
      </c>
      <c r="F1363" s="25" t="s">
        <v>7098</v>
      </c>
      <c r="G1363" s="29">
        <v>446</v>
      </c>
      <c r="H1363" s="29">
        <v>7</v>
      </c>
      <c r="I1363" s="193"/>
      <c r="J1363" s="193"/>
    </row>
    <row r="1364" spans="1:10" ht="15" customHeight="1">
      <c r="A1364" s="27" t="s">
        <v>615</v>
      </c>
      <c r="B1364" s="15" t="s">
        <v>741</v>
      </c>
      <c r="C1364" s="25" t="s">
        <v>744</v>
      </c>
      <c r="D1364" s="28">
        <v>300803</v>
      </c>
      <c r="E1364" s="25" t="s">
        <v>7099</v>
      </c>
      <c r="F1364" s="25" t="s">
        <v>7100</v>
      </c>
      <c r="G1364" s="29">
        <v>483</v>
      </c>
      <c r="H1364" s="29">
        <v>7</v>
      </c>
      <c r="I1364" s="193"/>
      <c r="J1364" s="193"/>
    </row>
    <row r="1365" spans="1:10" ht="15" customHeight="1">
      <c r="A1365" s="27" t="s">
        <v>615</v>
      </c>
      <c r="B1365" s="15" t="s">
        <v>741</v>
      </c>
      <c r="C1365" s="25" t="s">
        <v>744</v>
      </c>
      <c r="D1365" s="28">
        <v>300827</v>
      </c>
      <c r="E1365" s="25" t="s">
        <v>7101</v>
      </c>
      <c r="F1365" s="25" t="s">
        <v>7102</v>
      </c>
      <c r="G1365" s="29">
        <v>160</v>
      </c>
      <c r="H1365" s="29">
        <v>2</v>
      </c>
      <c r="I1365" s="193"/>
      <c r="J1365" s="193"/>
    </row>
    <row r="1366" spans="1:10" ht="15" customHeight="1">
      <c r="A1366" s="27" t="s">
        <v>615</v>
      </c>
      <c r="B1366" s="15" t="s">
        <v>741</v>
      </c>
      <c r="C1366" s="25" t="s">
        <v>744</v>
      </c>
      <c r="D1366" s="28">
        <v>300842</v>
      </c>
      <c r="E1366" s="25" t="s">
        <v>7103</v>
      </c>
      <c r="F1366" s="25" t="s">
        <v>7104</v>
      </c>
      <c r="G1366" s="29">
        <v>64</v>
      </c>
      <c r="H1366" s="29">
        <v>1</v>
      </c>
      <c r="I1366" s="193"/>
      <c r="J1366" s="193"/>
    </row>
    <row r="1367" spans="1:10" ht="15" customHeight="1">
      <c r="A1367" s="27" t="s">
        <v>615</v>
      </c>
      <c r="B1367" s="15" t="s">
        <v>741</v>
      </c>
      <c r="C1367" s="25" t="s">
        <v>744</v>
      </c>
      <c r="D1367" s="28">
        <v>305813</v>
      </c>
      <c r="E1367" s="25" t="s">
        <v>7105</v>
      </c>
      <c r="F1367" s="25" t="s">
        <v>7106</v>
      </c>
      <c r="G1367" s="29">
        <v>20</v>
      </c>
      <c r="H1367" s="29">
        <v>1</v>
      </c>
      <c r="I1367" s="193"/>
      <c r="J1367" s="193"/>
    </row>
    <row r="1368" spans="1:10" ht="15" customHeight="1">
      <c r="A1368" s="27" t="s">
        <v>615</v>
      </c>
      <c r="B1368" s="15" t="s">
        <v>741</v>
      </c>
      <c r="C1368" s="25" t="s">
        <v>744</v>
      </c>
      <c r="D1368" s="28">
        <v>305948</v>
      </c>
      <c r="E1368" s="25" t="s">
        <v>7107</v>
      </c>
      <c r="F1368" s="25" t="s">
        <v>7108</v>
      </c>
      <c r="G1368" s="29">
        <v>25</v>
      </c>
      <c r="H1368" s="29">
        <v>1</v>
      </c>
      <c r="I1368" s="193"/>
      <c r="J1368" s="193"/>
    </row>
    <row r="1369" spans="1:10" ht="15" customHeight="1">
      <c r="A1369" s="27" t="s">
        <v>615</v>
      </c>
      <c r="B1369" s="15" t="s">
        <v>741</v>
      </c>
      <c r="C1369" s="25" t="s">
        <v>744</v>
      </c>
      <c r="D1369" s="28">
        <v>306824</v>
      </c>
      <c r="E1369" s="25" t="s">
        <v>7109</v>
      </c>
      <c r="F1369" s="25" t="s">
        <v>745</v>
      </c>
      <c r="G1369" s="29">
        <v>83</v>
      </c>
      <c r="H1369" s="29">
        <v>1</v>
      </c>
      <c r="I1369" s="193"/>
      <c r="J1369" s="193"/>
    </row>
    <row r="1370" spans="1:10" ht="15" customHeight="1">
      <c r="A1370" s="27" t="s">
        <v>615</v>
      </c>
      <c r="B1370" s="15" t="s">
        <v>741</v>
      </c>
      <c r="C1370" s="25" t="s">
        <v>775</v>
      </c>
      <c r="D1370" s="28">
        <v>300805</v>
      </c>
      <c r="E1370" s="25" t="s">
        <v>7110</v>
      </c>
      <c r="F1370" s="25" t="s">
        <v>7111</v>
      </c>
      <c r="G1370" s="29">
        <v>361</v>
      </c>
      <c r="H1370" s="29">
        <v>6</v>
      </c>
      <c r="I1370" s="193"/>
      <c r="J1370" s="193"/>
    </row>
    <row r="1371" spans="1:10" ht="15" customHeight="1">
      <c r="A1371" s="27" t="s">
        <v>615</v>
      </c>
      <c r="B1371" s="15" t="s">
        <v>741</v>
      </c>
      <c r="C1371" s="25" t="s">
        <v>775</v>
      </c>
      <c r="D1371" s="28">
        <v>305812</v>
      </c>
      <c r="E1371" s="25" t="s">
        <v>7112</v>
      </c>
      <c r="F1371" s="25" t="s">
        <v>7113</v>
      </c>
      <c r="G1371" s="29">
        <v>57</v>
      </c>
      <c r="H1371" s="29">
        <v>1</v>
      </c>
      <c r="I1371" s="193"/>
      <c r="J1371" s="193"/>
    </row>
    <row r="1372" spans="1:10" ht="15" customHeight="1">
      <c r="A1372" s="27" t="s">
        <v>615</v>
      </c>
      <c r="B1372" s="15" t="s">
        <v>741</v>
      </c>
      <c r="C1372" s="25" t="s">
        <v>775</v>
      </c>
      <c r="D1372" s="28">
        <v>306287</v>
      </c>
      <c r="E1372" s="25" t="s">
        <v>7114</v>
      </c>
      <c r="F1372" s="25" t="s">
        <v>7115</v>
      </c>
      <c r="G1372" s="29">
        <v>101</v>
      </c>
      <c r="H1372" s="29">
        <v>1</v>
      </c>
      <c r="I1372" s="193"/>
      <c r="J1372" s="193"/>
    </row>
    <row r="1373" spans="1:10" ht="15" customHeight="1">
      <c r="A1373" s="27" t="s">
        <v>615</v>
      </c>
      <c r="B1373" s="15" t="s">
        <v>741</v>
      </c>
      <c r="C1373" s="25" t="s">
        <v>775</v>
      </c>
      <c r="D1373" s="28">
        <v>306814</v>
      </c>
      <c r="E1373" s="25" t="s">
        <v>7116</v>
      </c>
      <c r="F1373" s="25" t="s">
        <v>7117</v>
      </c>
      <c r="G1373" s="29">
        <v>140</v>
      </c>
      <c r="H1373" s="29">
        <v>2</v>
      </c>
      <c r="I1373" s="193"/>
      <c r="J1373" s="193"/>
    </row>
    <row r="1374" spans="1:10" ht="15" customHeight="1">
      <c r="A1374" s="27" t="s">
        <v>615</v>
      </c>
      <c r="B1374" s="15" t="s">
        <v>741</v>
      </c>
      <c r="C1374" s="25" t="s">
        <v>775</v>
      </c>
      <c r="D1374" s="28">
        <v>501812</v>
      </c>
      <c r="E1374" s="25" t="s">
        <v>6690</v>
      </c>
      <c r="F1374" s="25" t="s">
        <v>7118</v>
      </c>
      <c r="G1374" s="29">
        <v>75</v>
      </c>
      <c r="H1374" s="29">
        <v>1</v>
      </c>
      <c r="I1374" s="193"/>
      <c r="J1374" s="193"/>
    </row>
    <row r="1375" spans="1:10" ht="15" customHeight="1">
      <c r="A1375" s="27" t="s">
        <v>615</v>
      </c>
      <c r="B1375" s="15" t="s">
        <v>741</v>
      </c>
      <c r="C1375" s="25" t="s">
        <v>777</v>
      </c>
      <c r="D1375" s="28">
        <v>300823</v>
      </c>
      <c r="E1375" s="25" t="s">
        <v>7119</v>
      </c>
      <c r="F1375" s="25" t="s">
        <v>7120</v>
      </c>
      <c r="G1375" s="29">
        <v>128</v>
      </c>
      <c r="H1375" s="29">
        <v>2</v>
      </c>
      <c r="I1375" s="193"/>
      <c r="J1375" s="193"/>
    </row>
    <row r="1376" spans="1:10" ht="15" customHeight="1">
      <c r="A1376" s="27" t="s">
        <v>615</v>
      </c>
      <c r="B1376" s="15" t="s">
        <v>741</v>
      </c>
      <c r="C1376" s="25" t="s">
        <v>777</v>
      </c>
      <c r="D1376" s="28">
        <v>300861</v>
      </c>
      <c r="E1376" s="25" t="s">
        <v>7121</v>
      </c>
      <c r="F1376" s="25" t="s">
        <v>7122</v>
      </c>
      <c r="G1376" s="29">
        <v>111</v>
      </c>
      <c r="H1376" s="29">
        <v>1</v>
      </c>
      <c r="I1376" s="193"/>
      <c r="J1376" s="193"/>
    </row>
    <row r="1377" spans="1:10" ht="15" customHeight="1">
      <c r="A1377" s="27" t="s">
        <v>615</v>
      </c>
      <c r="B1377" s="15" t="s">
        <v>741</v>
      </c>
      <c r="C1377" s="25" t="s">
        <v>777</v>
      </c>
      <c r="D1377" s="28">
        <v>300862</v>
      </c>
      <c r="E1377" s="25" t="s">
        <v>7123</v>
      </c>
      <c r="F1377" s="25" t="s">
        <v>7124</v>
      </c>
      <c r="G1377" s="29">
        <v>350</v>
      </c>
      <c r="H1377" s="29">
        <v>6</v>
      </c>
      <c r="I1377" s="193"/>
      <c r="J1377" s="193"/>
    </row>
    <row r="1378" spans="1:10" ht="15" customHeight="1">
      <c r="A1378" s="27" t="s">
        <v>615</v>
      </c>
      <c r="B1378" s="15" t="s">
        <v>741</v>
      </c>
      <c r="C1378" s="25" t="s">
        <v>777</v>
      </c>
      <c r="D1378" s="28">
        <v>300863</v>
      </c>
      <c r="E1378" s="25" t="s">
        <v>7125</v>
      </c>
      <c r="F1378" s="25" t="s">
        <v>7126</v>
      </c>
      <c r="G1378" s="29">
        <v>115</v>
      </c>
      <c r="H1378" s="29">
        <v>1</v>
      </c>
      <c r="I1378" s="193"/>
      <c r="J1378" s="193"/>
    </row>
    <row r="1379" spans="1:10" ht="15" customHeight="1">
      <c r="A1379" s="27" t="s">
        <v>615</v>
      </c>
      <c r="B1379" s="15" t="s">
        <v>741</v>
      </c>
      <c r="C1379" s="25" t="s">
        <v>777</v>
      </c>
      <c r="D1379" s="28">
        <v>501167</v>
      </c>
      <c r="E1379" s="25" t="s">
        <v>7127</v>
      </c>
      <c r="F1379" s="25" t="s">
        <v>7128</v>
      </c>
      <c r="G1379" s="29">
        <v>35</v>
      </c>
      <c r="H1379" s="29">
        <v>1</v>
      </c>
      <c r="I1379" s="193"/>
      <c r="J1379" s="193"/>
    </row>
    <row r="1380" spans="1:10" ht="15" customHeight="1">
      <c r="A1380" s="27" t="s">
        <v>615</v>
      </c>
      <c r="B1380" s="15" t="s">
        <v>741</v>
      </c>
      <c r="C1380" s="25" t="s">
        <v>777</v>
      </c>
      <c r="D1380" s="28">
        <v>501168</v>
      </c>
      <c r="E1380" s="25" t="s">
        <v>7129</v>
      </c>
      <c r="F1380" s="25" t="s">
        <v>7130</v>
      </c>
      <c r="G1380" s="29">
        <v>39</v>
      </c>
      <c r="H1380" s="29">
        <v>1</v>
      </c>
      <c r="I1380" s="193"/>
      <c r="J1380" s="193"/>
    </row>
    <row r="1381" spans="1:10" ht="15" customHeight="1">
      <c r="A1381" s="27" t="s">
        <v>615</v>
      </c>
      <c r="B1381" s="15" t="s">
        <v>741</v>
      </c>
      <c r="C1381" s="25" t="s">
        <v>787</v>
      </c>
      <c r="D1381" s="28">
        <v>300785</v>
      </c>
      <c r="E1381" s="25" t="s">
        <v>7131</v>
      </c>
      <c r="F1381" s="25" t="s">
        <v>7132</v>
      </c>
      <c r="G1381" s="29">
        <v>107</v>
      </c>
      <c r="H1381" s="29">
        <v>1</v>
      </c>
      <c r="I1381" s="193"/>
      <c r="J1381" s="193"/>
    </row>
    <row r="1382" spans="1:10" ht="15" customHeight="1">
      <c r="A1382" s="27" t="s">
        <v>615</v>
      </c>
      <c r="B1382" s="15" t="s">
        <v>741</v>
      </c>
      <c r="C1382" s="25" t="s">
        <v>787</v>
      </c>
      <c r="D1382" s="28">
        <v>300808</v>
      </c>
      <c r="E1382" s="25" t="s">
        <v>7133</v>
      </c>
      <c r="F1382" s="25" t="s">
        <v>7134</v>
      </c>
      <c r="G1382" s="29">
        <v>497</v>
      </c>
      <c r="H1382" s="29">
        <v>8</v>
      </c>
      <c r="I1382" s="193"/>
      <c r="J1382" s="193"/>
    </row>
    <row r="1383" spans="1:10" ht="15" customHeight="1">
      <c r="A1383" s="27" t="s">
        <v>615</v>
      </c>
      <c r="B1383" s="15" t="s">
        <v>741</v>
      </c>
      <c r="C1383" s="25" t="s">
        <v>787</v>
      </c>
      <c r="D1383" s="28">
        <v>300840</v>
      </c>
      <c r="E1383" s="25" t="s">
        <v>7135</v>
      </c>
      <c r="F1383" s="25" t="s">
        <v>7136</v>
      </c>
      <c r="G1383" s="29">
        <v>173</v>
      </c>
      <c r="H1383" s="29">
        <v>2</v>
      </c>
      <c r="I1383" s="193"/>
      <c r="J1383" s="193"/>
    </row>
    <row r="1384" spans="1:10" ht="15" customHeight="1">
      <c r="A1384" s="27" t="s">
        <v>615</v>
      </c>
      <c r="B1384" s="15" t="s">
        <v>741</v>
      </c>
      <c r="C1384" s="25" t="s">
        <v>787</v>
      </c>
      <c r="D1384" s="28">
        <v>305569</v>
      </c>
      <c r="E1384" s="25" t="s">
        <v>7137</v>
      </c>
      <c r="F1384" s="25" t="s">
        <v>7138</v>
      </c>
      <c r="G1384" s="29">
        <v>20</v>
      </c>
      <c r="H1384" s="29">
        <v>1</v>
      </c>
      <c r="I1384" s="193"/>
      <c r="J1384" s="193"/>
    </row>
    <row r="1385" spans="1:10" ht="15" customHeight="1">
      <c r="A1385" s="27" t="s">
        <v>615</v>
      </c>
      <c r="B1385" s="15" t="s">
        <v>741</v>
      </c>
      <c r="C1385" s="25" t="s">
        <v>787</v>
      </c>
      <c r="D1385" s="28">
        <v>305588</v>
      </c>
      <c r="E1385" s="25" t="s">
        <v>7139</v>
      </c>
      <c r="F1385" s="25" t="s">
        <v>7138</v>
      </c>
      <c r="G1385" s="29">
        <v>33</v>
      </c>
      <c r="H1385" s="29">
        <v>1</v>
      </c>
      <c r="I1385" s="193"/>
      <c r="J1385" s="193"/>
    </row>
    <row r="1386" spans="1:10" ht="15" customHeight="1">
      <c r="A1386" s="27" t="s">
        <v>615</v>
      </c>
      <c r="B1386" s="15" t="s">
        <v>741</v>
      </c>
      <c r="C1386" s="25" t="s">
        <v>787</v>
      </c>
      <c r="D1386" s="28">
        <v>306809</v>
      </c>
      <c r="E1386" s="25" t="s">
        <v>7140</v>
      </c>
      <c r="F1386" s="25" t="s">
        <v>7141</v>
      </c>
      <c r="G1386" s="29">
        <v>137</v>
      </c>
      <c r="H1386" s="29">
        <v>2</v>
      </c>
      <c r="I1386" s="193"/>
      <c r="J1386" s="193"/>
    </row>
    <row r="1387" spans="1:10" ht="15" customHeight="1">
      <c r="A1387" s="27" t="s">
        <v>615</v>
      </c>
      <c r="B1387" s="15" t="s">
        <v>741</v>
      </c>
      <c r="C1387" s="25" t="s">
        <v>787</v>
      </c>
      <c r="D1387" s="28">
        <v>501811</v>
      </c>
      <c r="E1387" s="25" t="s">
        <v>7142</v>
      </c>
      <c r="F1387" s="25" t="s">
        <v>7143</v>
      </c>
      <c r="G1387" s="29">
        <v>32</v>
      </c>
      <c r="H1387" s="29">
        <v>1</v>
      </c>
      <c r="I1387" s="193"/>
      <c r="J1387" s="193"/>
    </row>
    <row r="1388" spans="1:10" ht="15" customHeight="1">
      <c r="A1388" s="27" t="s">
        <v>615</v>
      </c>
      <c r="B1388" s="15" t="s">
        <v>741</v>
      </c>
      <c r="C1388" s="25" t="s">
        <v>746</v>
      </c>
      <c r="D1388" s="28">
        <v>300806</v>
      </c>
      <c r="E1388" s="25" t="s">
        <v>7144</v>
      </c>
      <c r="F1388" s="25" t="s">
        <v>7145</v>
      </c>
      <c r="G1388" s="29">
        <v>307</v>
      </c>
      <c r="H1388" s="29">
        <v>4</v>
      </c>
      <c r="I1388" s="193"/>
      <c r="J1388" s="193"/>
    </row>
    <row r="1389" spans="1:10" ht="15" customHeight="1">
      <c r="A1389" s="27" t="s">
        <v>615</v>
      </c>
      <c r="B1389" s="15" t="s">
        <v>741</v>
      </c>
      <c r="C1389" s="25" t="s">
        <v>746</v>
      </c>
      <c r="D1389" s="28">
        <v>300809</v>
      </c>
      <c r="E1389" s="25" t="s">
        <v>7146</v>
      </c>
      <c r="F1389" s="25" t="s">
        <v>7147</v>
      </c>
      <c r="G1389" s="29">
        <v>945</v>
      </c>
      <c r="H1389" s="29">
        <v>14</v>
      </c>
      <c r="I1389" s="193"/>
      <c r="J1389" s="193"/>
    </row>
    <row r="1390" spans="1:10" ht="15" customHeight="1">
      <c r="A1390" s="27" t="s">
        <v>615</v>
      </c>
      <c r="B1390" s="15" t="s">
        <v>741</v>
      </c>
      <c r="C1390" s="25" t="s">
        <v>746</v>
      </c>
      <c r="D1390" s="28">
        <v>300825</v>
      </c>
      <c r="E1390" s="25" t="s">
        <v>7148</v>
      </c>
      <c r="F1390" s="25" t="s">
        <v>7149</v>
      </c>
      <c r="G1390" s="29">
        <v>63</v>
      </c>
      <c r="H1390" s="29">
        <v>1</v>
      </c>
      <c r="I1390" s="193"/>
      <c r="J1390" s="193"/>
    </row>
    <row r="1391" spans="1:10" ht="15" customHeight="1">
      <c r="A1391" s="27" t="s">
        <v>615</v>
      </c>
      <c r="B1391" s="15" t="s">
        <v>741</v>
      </c>
      <c r="C1391" s="25" t="s">
        <v>746</v>
      </c>
      <c r="D1391" s="28">
        <v>300843</v>
      </c>
      <c r="E1391" s="25" t="s">
        <v>7150</v>
      </c>
      <c r="F1391" s="25" t="s">
        <v>7151</v>
      </c>
      <c r="G1391" s="29">
        <v>123</v>
      </c>
      <c r="H1391" s="29">
        <v>1</v>
      </c>
      <c r="I1391" s="193"/>
      <c r="J1391" s="193"/>
    </row>
    <row r="1392" spans="1:10" ht="15" customHeight="1">
      <c r="A1392" s="27" t="s">
        <v>615</v>
      </c>
      <c r="B1392" s="15" t="s">
        <v>741</v>
      </c>
      <c r="C1392" s="25" t="s">
        <v>746</v>
      </c>
      <c r="D1392" s="28">
        <v>300869</v>
      </c>
      <c r="E1392" s="25" t="s">
        <v>7152</v>
      </c>
      <c r="F1392" s="25" t="s">
        <v>7153</v>
      </c>
      <c r="G1392" s="29">
        <v>201</v>
      </c>
      <c r="H1392" s="29">
        <v>2</v>
      </c>
      <c r="I1392" s="193"/>
      <c r="J1392" s="193"/>
    </row>
    <row r="1393" spans="1:10" ht="15" customHeight="1">
      <c r="A1393" s="27" t="s">
        <v>615</v>
      </c>
      <c r="B1393" s="15" t="s">
        <v>741</v>
      </c>
      <c r="C1393" s="25" t="s">
        <v>746</v>
      </c>
      <c r="D1393" s="28">
        <v>306810</v>
      </c>
      <c r="E1393" s="25" t="s">
        <v>7154</v>
      </c>
      <c r="F1393" s="25" t="s">
        <v>7155</v>
      </c>
      <c r="G1393" s="29">
        <v>121</v>
      </c>
      <c r="H1393" s="29">
        <v>1</v>
      </c>
      <c r="I1393" s="193"/>
      <c r="J1393" s="193"/>
    </row>
    <row r="1394" spans="1:10" ht="15" customHeight="1">
      <c r="A1394" s="27" t="s">
        <v>615</v>
      </c>
      <c r="B1394" s="15" t="s">
        <v>741</v>
      </c>
      <c r="C1394" s="25" t="s">
        <v>746</v>
      </c>
      <c r="D1394" s="28">
        <v>306815</v>
      </c>
      <c r="E1394" s="25" t="s">
        <v>7156</v>
      </c>
      <c r="F1394" s="25" t="s">
        <v>749</v>
      </c>
      <c r="G1394" s="29">
        <v>101</v>
      </c>
      <c r="H1394" s="29">
        <v>1</v>
      </c>
      <c r="I1394" s="193"/>
      <c r="J1394" s="193"/>
    </row>
    <row r="1395" spans="1:10" ht="15" customHeight="1">
      <c r="A1395" s="27" t="s">
        <v>615</v>
      </c>
      <c r="B1395" s="15" t="s">
        <v>741</v>
      </c>
      <c r="C1395" s="25" t="s">
        <v>746</v>
      </c>
      <c r="D1395" s="28">
        <v>501816</v>
      </c>
      <c r="E1395" s="25" t="s">
        <v>7157</v>
      </c>
      <c r="F1395" s="25" t="s">
        <v>7158</v>
      </c>
      <c r="G1395" s="29">
        <v>34</v>
      </c>
      <c r="H1395" s="29">
        <v>1</v>
      </c>
      <c r="I1395" s="193"/>
      <c r="J1395" s="193"/>
    </row>
    <row r="1396" spans="1:10" ht="15" customHeight="1">
      <c r="A1396" s="27" t="s">
        <v>615</v>
      </c>
      <c r="B1396" s="15" t="s">
        <v>741</v>
      </c>
      <c r="C1396" s="25" t="s">
        <v>746</v>
      </c>
      <c r="D1396" s="28">
        <v>501840</v>
      </c>
      <c r="E1396" s="25" t="s">
        <v>7159</v>
      </c>
      <c r="F1396" s="25" t="s">
        <v>749</v>
      </c>
      <c r="G1396" s="29">
        <v>56</v>
      </c>
      <c r="H1396" s="29">
        <v>1</v>
      </c>
      <c r="I1396" s="193"/>
      <c r="J1396" s="193"/>
    </row>
    <row r="1397" spans="1:10" ht="15" customHeight="1">
      <c r="A1397" s="27" t="s">
        <v>615</v>
      </c>
      <c r="B1397" s="15" t="s">
        <v>741</v>
      </c>
      <c r="C1397" s="25" t="s">
        <v>748</v>
      </c>
      <c r="D1397" s="28">
        <v>306829</v>
      </c>
      <c r="E1397" s="25" t="s">
        <v>7160</v>
      </c>
      <c r="F1397" s="25" t="s">
        <v>749</v>
      </c>
      <c r="G1397" s="29">
        <v>122</v>
      </c>
      <c r="H1397" s="29">
        <v>1</v>
      </c>
      <c r="I1397" s="193"/>
      <c r="J1397" s="193"/>
    </row>
    <row r="1398" spans="1:10" ht="15" customHeight="1">
      <c r="A1398" s="27" t="s">
        <v>615</v>
      </c>
      <c r="B1398" s="15" t="s">
        <v>741</v>
      </c>
      <c r="C1398" s="25" t="s">
        <v>748</v>
      </c>
      <c r="D1398" s="28">
        <v>501658</v>
      </c>
      <c r="E1398" s="25" t="s">
        <v>7161</v>
      </c>
      <c r="F1398" s="25" t="s">
        <v>749</v>
      </c>
      <c r="G1398" s="29">
        <v>28</v>
      </c>
      <c r="H1398" s="29">
        <v>1</v>
      </c>
      <c r="I1398" s="193"/>
      <c r="J1398" s="193"/>
    </row>
    <row r="1399" spans="1:10" ht="15" customHeight="1">
      <c r="A1399" s="27" t="s">
        <v>615</v>
      </c>
      <c r="B1399" s="15" t="s">
        <v>741</v>
      </c>
      <c r="C1399" s="25" t="s">
        <v>789</v>
      </c>
      <c r="D1399" s="28">
        <v>300835</v>
      </c>
      <c r="E1399" s="25" t="s">
        <v>7162</v>
      </c>
      <c r="F1399" s="25" t="s">
        <v>7163</v>
      </c>
      <c r="G1399" s="29">
        <v>309</v>
      </c>
      <c r="H1399" s="29">
        <v>4</v>
      </c>
      <c r="I1399" s="193"/>
      <c r="J1399" s="193"/>
    </row>
    <row r="1400" spans="1:10" ht="15" customHeight="1">
      <c r="A1400" s="27" t="s">
        <v>615</v>
      </c>
      <c r="B1400" s="15" t="s">
        <v>741</v>
      </c>
      <c r="C1400" s="25" t="s">
        <v>789</v>
      </c>
      <c r="D1400" s="28">
        <v>300836</v>
      </c>
      <c r="E1400" s="25" t="s">
        <v>7164</v>
      </c>
      <c r="F1400" s="25" t="s">
        <v>7165</v>
      </c>
      <c r="G1400" s="29">
        <v>175</v>
      </c>
      <c r="H1400" s="29">
        <v>2</v>
      </c>
      <c r="I1400" s="193"/>
      <c r="J1400" s="193"/>
    </row>
    <row r="1401" spans="1:10" ht="15" customHeight="1">
      <c r="A1401" s="27" t="s">
        <v>615</v>
      </c>
      <c r="B1401" s="15" t="s">
        <v>741</v>
      </c>
      <c r="C1401" s="25" t="s">
        <v>789</v>
      </c>
      <c r="D1401" s="28">
        <v>306816</v>
      </c>
      <c r="E1401" s="25" t="s">
        <v>7166</v>
      </c>
      <c r="F1401" s="25" t="s">
        <v>790</v>
      </c>
      <c r="G1401" s="29">
        <v>312</v>
      </c>
      <c r="H1401" s="29">
        <v>4</v>
      </c>
      <c r="I1401" s="193"/>
      <c r="J1401" s="193"/>
    </row>
    <row r="1402" spans="1:10" ht="15" customHeight="1">
      <c r="A1402" s="27" t="s">
        <v>615</v>
      </c>
      <c r="B1402" s="15" t="s">
        <v>741</v>
      </c>
      <c r="C1402" s="25" t="s">
        <v>789</v>
      </c>
      <c r="D1402" s="28">
        <v>306825</v>
      </c>
      <c r="E1402" s="25" t="s">
        <v>7167</v>
      </c>
      <c r="F1402" s="25" t="s">
        <v>790</v>
      </c>
      <c r="G1402" s="29">
        <v>142</v>
      </c>
      <c r="H1402" s="29">
        <v>2</v>
      </c>
      <c r="I1402" s="193"/>
      <c r="J1402" s="193"/>
    </row>
    <row r="1403" spans="1:10" ht="15" customHeight="1">
      <c r="A1403" s="27" t="s">
        <v>615</v>
      </c>
      <c r="B1403" s="15" t="s">
        <v>741</v>
      </c>
      <c r="C1403" s="25" t="s">
        <v>789</v>
      </c>
      <c r="D1403" s="28">
        <v>306831</v>
      </c>
      <c r="E1403" s="25" t="s">
        <v>7168</v>
      </c>
      <c r="F1403" s="25" t="s">
        <v>790</v>
      </c>
      <c r="G1403" s="29">
        <v>173</v>
      </c>
      <c r="H1403" s="29">
        <v>2</v>
      </c>
      <c r="I1403" s="193"/>
      <c r="J1403" s="193"/>
    </row>
    <row r="1404" spans="1:10" ht="15" customHeight="1">
      <c r="A1404" s="27" t="s">
        <v>615</v>
      </c>
      <c r="B1404" s="15" t="s">
        <v>741</v>
      </c>
      <c r="C1404" s="25" t="s">
        <v>779</v>
      </c>
      <c r="D1404" s="28">
        <v>300810</v>
      </c>
      <c r="E1404" s="25" t="s">
        <v>7169</v>
      </c>
      <c r="F1404" s="25" t="s">
        <v>7170</v>
      </c>
      <c r="G1404" s="29">
        <v>209</v>
      </c>
      <c r="H1404" s="29">
        <v>2</v>
      </c>
      <c r="I1404" s="193"/>
      <c r="J1404" s="193"/>
    </row>
    <row r="1405" spans="1:10" ht="15" customHeight="1">
      <c r="A1405" s="27" t="s">
        <v>615</v>
      </c>
      <c r="B1405" s="15" t="s">
        <v>741</v>
      </c>
      <c r="C1405" s="25" t="s">
        <v>779</v>
      </c>
      <c r="D1405" s="28">
        <v>300811</v>
      </c>
      <c r="E1405" s="25" t="s">
        <v>7171</v>
      </c>
      <c r="F1405" s="25" t="s">
        <v>7172</v>
      </c>
      <c r="G1405" s="29">
        <v>218</v>
      </c>
      <c r="H1405" s="29">
        <v>3</v>
      </c>
      <c r="I1405" s="193"/>
      <c r="J1405" s="193"/>
    </row>
    <row r="1406" spans="1:10" ht="15" customHeight="1">
      <c r="A1406" s="27" t="s">
        <v>615</v>
      </c>
      <c r="B1406" s="15" t="s">
        <v>741</v>
      </c>
      <c r="C1406" s="25" t="s">
        <v>779</v>
      </c>
      <c r="D1406" s="28">
        <v>306812</v>
      </c>
      <c r="E1406" s="25" t="s">
        <v>7173</v>
      </c>
      <c r="F1406" s="25" t="s">
        <v>7174</v>
      </c>
      <c r="G1406" s="29">
        <v>179</v>
      </c>
      <c r="H1406" s="29">
        <v>2</v>
      </c>
      <c r="I1406" s="193"/>
      <c r="J1406" s="193"/>
    </row>
    <row r="1407" spans="1:10" ht="15" customHeight="1">
      <c r="A1407" s="27" t="s">
        <v>615</v>
      </c>
      <c r="B1407" s="15" t="s">
        <v>741</v>
      </c>
      <c r="C1407" s="25" t="s">
        <v>750</v>
      </c>
      <c r="D1407" s="28">
        <v>300845</v>
      </c>
      <c r="E1407" s="25" t="s">
        <v>7175</v>
      </c>
      <c r="F1407" s="25" t="s">
        <v>7176</v>
      </c>
      <c r="G1407" s="29">
        <v>405</v>
      </c>
      <c r="H1407" s="29">
        <v>6</v>
      </c>
      <c r="I1407" s="193"/>
      <c r="J1407" s="193"/>
    </row>
    <row r="1408" spans="1:10" ht="15" customHeight="1">
      <c r="A1408" s="27" t="s">
        <v>615</v>
      </c>
      <c r="B1408" s="15" t="s">
        <v>741</v>
      </c>
      <c r="C1408" s="25" t="s">
        <v>750</v>
      </c>
      <c r="D1408" s="28">
        <v>300855</v>
      </c>
      <c r="E1408" s="25" t="s">
        <v>5686</v>
      </c>
      <c r="F1408" s="25" t="s">
        <v>7177</v>
      </c>
      <c r="G1408" s="29">
        <v>150</v>
      </c>
      <c r="H1408" s="29">
        <v>2</v>
      </c>
      <c r="I1408" s="193"/>
      <c r="J1408" s="193"/>
    </row>
    <row r="1409" spans="1:10" ht="15" customHeight="1">
      <c r="A1409" s="27" t="s">
        <v>615</v>
      </c>
      <c r="B1409" s="15" t="s">
        <v>741</v>
      </c>
      <c r="C1409" s="25" t="s">
        <v>764</v>
      </c>
      <c r="D1409" s="28">
        <v>300784</v>
      </c>
      <c r="E1409" s="25" t="s">
        <v>7178</v>
      </c>
      <c r="F1409" s="25" t="s">
        <v>7179</v>
      </c>
      <c r="G1409" s="29">
        <v>156</v>
      </c>
      <c r="H1409" s="29">
        <v>2</v>
      </c>
      <c r="I1409" s="193"/>
      <c r="J1409" s="193"/>
    </row>
    <row r="1410" spans="1:10" ht="15" customHeight="1">
      <c r="A1410" s="27" t="s">
        <v>615</v>
      </c>
      <c r="B1410" s="15" t="s">
        <v>741</v>
      </c>
      <c r="C1410" s="25" t="s">
        <v>764</v>
      </c>
      <c r="D1410" s="28">
        <v>300807</v>
      </c>
      <c r="E1410" s="25" t="s">
        <v>7180</v>
      </c>
      <c r="F1410" s="25" t="s">
        <v>7181</v>
      </c>
      <c r="G1410" s="29">
        <v>188</v>
      </c>
      <c r="H1410" s="29">
        <v>2</v>
      </c>
      <c r="I1410" s="193"/>
      <c r="J1410" s="193"/>
    </row>
    <row r="1411" spans="1:10" ht="15" customHeight="1">
      <c r="A1411" s="27" t="s">
        <v>615</v>
      </c>
      <c r="B1411" s="15" t="s">
        <v>741</v>
      </c>
      <c r="C1411" s="25" t="s">
        <v>764</v>
      </c>
      <c r="D1411" s="28">
        <v>300870</v>
      </c>
      <c r="E1411" s="25" t="s">
        <v>7182</v>
      </c>
      <c r="F1411" s="25" t="s">
        <v>7183</v>
      </c>
      <c r="G1411" s="29">
        <v>220</v>
      </c>
      <c r="H1411" s="29">
        <v>3</v>
      </c>
      <c r="I1411" s="193"/>
      <c r="J1411" s="193"/>
    </row>
    <row r="1412" spans="1:10" ht="15" customHeight="1">
      <c r="A1412" s="27" t="s">
        <v>615</v>
      </c>
      <c r="B1412" s="15" t="s">
        <v>741</v>
      </c>
      <c r="C1412" s="25" t="s">
        <v>764</v>
      </c>
      <c r="D1412" s="28">
        <v>306802</v>
      </c>
      <c r="E1412" s="25" t="s">
        <v>7184</v>
      </c>
      <c r="F1412" s="25" t="s">
        <v>7185</v>
      </c>
      <c r="G1412" s="29">
        <v>51</v>
      </c>
      <c r="H1412" s="29">
        <v>1</v>
      </c>
      <c r="I1412" s="193"/>
      <c r="J1412" s="193"/>
    </row>
    <row r="1413" spans="1:10" ht="15" customHeight="1">
      <c r="A1413" s="27" t="s">
        <v>615</v>
      </c>
      <c r="B1413" s="15" t="s">
        <v>741</v>
      </c>
      <c r="C1413" s="25" t="s">
        <v>764</v>
      </c>
      <c r="D1413" s="28">
        <v>500122</v>
      </c>
      <c r="E1413" s="25" t="s">
        <v>7186</v>
      </c>
      <c r="F1413" s="25" t="s">
        <v>7187</v>
      </c>
      <c r="G1413" s="29">
        <v>78</v>
      </c>
      <c r="H1413" s="29">
        <v>1</v>
      </c>
      <c r="I1413" s="193"/>
      <c r="J1413" s="193"/>
    </row>
    <row r="1414" spans="1:10" ht="15" customHeight="1">
      <c r="A1414" s="27" t="s">
        <v>615</v>
      </c>
      <c r="B1414" s="15" t="s">
        <v>741</v>
      </c>
      <c r="C1414" s="25" t="s">
        <v>766</v>
      </c>
      <c r="D1414" s="28">
        <v>300802</v>
      </c>
      <c r="E1414" s="25" t="s">
        <v>7188</v>
      </c>
      <c r="F1414" s="25" t="s">
        <v>7189</v>
      </c>
      <c r="G1414" s="29">
        <v>720</v>
      </c>
      <c r="H1414" s="29">
        <v>11</v>
      </c>
      <c r="I1414" s="193"/>
      <c r="J1414" s="193"/>
    </row>
    <row r="1415" spans="1:10" ht="15" customHeight="1">
      <c r="A1415" s="27" t="s">
        <v>615</v>
      </c>
      <c r="B1415" s="15" t="s">
        <v>741</v>
      </c>
      <c r="C1415" s="25" t="s">
        <v>766</v>
      </c>
      <c r="D1415" s="28">
        <v>300847</v>
      </c>
      <c r="E1415" s="25" t="s">
        <v>5678</v>
      </c>
      <c r="F1415" s="25" t="s">
        <v>7190</v>
      </c>
      <c r="G1415" s="29">
        <v>144</v>
      </c>
      <c r="H1415" s="29">
        <v>2</v>
      </c>
      <c r="I1415" s="193"/>
      <c r="J1415" s="193"/>
    </row>
    <row r="1416" spans="1:10" ht="15" customHeight="1">
      <c r="A1416" s="27" t="s">
        <v>615</v>
      </c>
      <c r="B1416" s="15" t="s">
        <v>741</v>
      </c>
      <c r="C1416" s="25" t="s">
        <v>766</v>
      </c>
      <c r="D1416" s="28">
        <v>306806</v>
      </c>
      <c r="E1416" s="25" t="s">
        <v>7191</v>
      </c>
      <c r="F1416" s="25" t="s">
        <v>7192</v>
      </c>
      <c r="G1416" s="29">
        <v>88</v>
      </c>
      <c r="H1416" s="29">
        <v>1</v>
      </c>
      <c r="I1416" s="193"/>
      <c r="J1416" s="193"/>
    </row>
    <row r="1417" spans="1:10" ht="15" customHeight="1">
      <c r="A1417" s="27" t="s">
        <v>615</v>
      </c>
      <c r="B1417" s="15" t="s">
        <v>741</v>
      </c>
      <c r="C1417" s="25" t="s">
        <v>752</v>
      </c>
      <c r="D1417" s="28">
        <v>300837</v>
      </c>
      <c r="E1417" s="25" t="s">
        <v>7193</v>
      </c>
      <c r="F1417" s="25" t="s">
        <v>7194</v>
      </c>
      <c r="G1417" s="29">
        <v>80</v>
      </c>
      <c r="H1417" s="29">
        <v>1</v>
      </c>
      <c r="I1417" s="193"/>
      <c r="J1417" s="193"/>
    </row>
    <row r="1418" spans="1:10" ht="15" customHeight="1">
      <c r="A1418" s="27" t="s">
        <v>615</v>
      </c>
      <c r="B1418" s="15" t="s">
        <v>741</v>
      </c>
      <c r="C1418" s="25" t="s">
        <v>752</v>
      </c>
      <c r="D1418" s="28">
        <v>300838</v>
      </c>
      <c r="E1418" s="25" t="s">
        <v>7195</v>
      </c>
      <c r="F1418" s="25" t="s">
        <v>7196</v>
      </c>
      <c r="G1418" s="29">
        <v>141</v>
      </c>
      <c r="H1418" s="29">
        <v>2</v>
      </c>
      <c r="I1418" s="193"/>
      <c r="J1418" s="193"/>
    </row>
    <row r="1419" spans="1:10" ht="15" customHeight="1">
      <c r="A1419" s="27" t="s">
        <v>615</v>
      </c>
      <c r="B1419" s="15" t="s">
        <v>741</v>
      </c>
      <c r="C1419" s="25" t="s">
        <v>781</v>
      </c>
      <c r="D1419" s="28">
        <v>300787</v>
      </c>
      <c r="E1419" s="25" t="s">
        <v>7197</v>
      </c>
      <c r="F1419" s="25" t="s">
        <v>7198</v>
      </c>
      <c r="G1419" s="29">
        <v>100</v>
      </c>
      <c r="H1419" s="29">
        <v>1</v>
      </c>
      <c r="I1419" s="193"/>
      <c r="J1419" s="193"/>
    </row>
    <row r="1420" spans="1:10" ht="15" customHeight="1">
      <c r="A1420" s="27" t="s">
        <v>615</v>
      </c>
      <c r="B1420" s="15" t="s">
        <v>741</v>
      </c>
      <c r="C1420" s="25" t="s">
        <v>781</v>
      </c>
      <c r="D1420" s="28">
        <v>300819</v>
      </c>
      <c r="E1420" s="25" t="s">
        <v>7199</v>
      </c>
      <c r="F1420" s="25" t="s">
        <v>7200</v>
      </c>
      <c r="G1420" s="29">
        <v>166</v>
      </c>
      <c r="H1420" s="29">
        <v>2</v>
      </c>
      <c r="I1420" s="193"/>
      <c r="J1420" s="193"/>
    </row>
    <row r="1421" spans="1:10" ht="15" customHeight="1">
      <c r="A1421" s="27" t="s">
        <v>615</v>
      </c>
      <c r="B1421" s="15" t="s">
        <v>741</v>
      </c>
      <c r="C1421" s="25" t="s">
        <v>781</v>
      </c>
      <c r="D1421" s="28">
        <v>300828</v>
      </c>
      <c r="E1421" s="25" t="s">
        <v>7201</v>
      </c>
      <c r="F1421" s="25" t="s">
        <v>7202</v>
      </c>
      <c r="G1421" s="29">
        <v>799</v>
      </c>
      <c r="H1421" s="29">
        <v>12</v>
      </c>
      <c r="I1421" s="193"/>
      <c r="J1421" s="193"/>
    </row>
    <row r="1422" spans="1:10" ht="15" customHeight="1">
      <c r="A1422" s="27" t="s">
        <v>615</v>
      </c>
      <c r="B1422" s="15" t="s">
        <v>741</v>
      </c>
      <c r="C1422" s="25" t="s">
        <v>781</v>
      </c>
      <c r="D1422" s="28">
        <v>306803</v>
      </c>
      <c r="E1422" s="25" t="s">
        <v>7203</v>
      </c>
      <c r="F1422" s="25" t="s">
        <v>7204</v>
      </c>
      <c r="G1422" s="29">
        <v>24</v>
      </c>
      <c r="H1422" s="29">
        <v>1</v>
      </c>
      <c r="I1422" s="193"/>
      <c r="J1422" s="193"/>
    </row>
    <row r="1423" spans="1:10" ht="15" customHeight="1">
      <c r="A1423" s="27" t="s">
        <v>615</v>
      </c>
      <c r="B1423" s="15" t="s">
        <v>741</v>
      </c>
      <c r="C1423" s="25" t="s">
        <v>768</v>
      </c>
      <c r="D1423" s="28">
        <v>300830</v>
      </c>
      <c r="E1423" s="25" t="s">
        <v>7205</v>
      </c>
      <c r="F1423" s="25" t="s">
        <v>7206</v>
      </c>
      <c r="G1423" s="29">
        <v>246</v>
      </c>
      <c r="H1423" s="29">
        <v>3</v>
      </c>
      <c r="I1423" s="193"/>
      <c r="J1423" s="193"/>
    </row>
    <row r="1424" spans="1:10" ht="15" customHeight="1">
      <c r="A1424" s="27" t="s">
        <v>615</v>
      </c>
      <c r="B1424" s="15" t="s">
        <v>741</v>
      </c>
      <c r="C1424" s="25" t="s">
        <v>768</v>
      </c>
      <c r="D1424" s="28">
        <v>300831</v>
      </c>
      <c r="E1424" s="25" t="s">
        <v>7207</v>
      </c>
      <c r="F1424" s="25" t="s">
        <v>7208</v>
      </c>
      <c r="G1424" s="29">
        <v>99</v>
      </c>
      <c r="H1424" s="29">
        <v>1</v>
      </c>
      <c r="I1424" s="193"/>
      <c r="J1424" s="193"/>
    </row>
    <row r="1425" spans="1:10" ht="15" customHeight="1">
      <c r="A1425" s="27" t="s">
        <v>615</v>
      </c>
      <c r="B1425" s="15" t="s">
        <v>741</v>
      </c>
      <c r="C1425" s="25" t="s">
        <v>768</v>
      </c>
      <c r="D1425" s="28">
        <v>306808</v>
      </c>
      <c r="E1425" s="25" t="s">
        <v>7209</v>
      </c>
      <c r="F1425" s="25" t="s">
        <v>7210</v>
      </c>
      <c r="G1425" s="29">
        <v>97</v>
      </c>
      <c r="H1425" s="29">
        <v>1</v>
      </c>
      <c r="I1425" s="193"/>
      <c r="J1425" s="193"/>
    </row>
    <row r="1426" spans="1:10" ht="15" customHeight="1">
      <c r="A1426" s="27" t="s">
        <v>615</v>
      </c>
      <c r="B1426" s="15" t="s">
        <v>741</v>
      </c>
      <c r="C1426" s="25" t="s">
        <v>768</v>
      </c>
      <c r="D1426" s="28">
        <v>306830</v>
      </c>
      <c r="E1426" s="25" t="s">
        <v>7211</v>
      </c>
      <c r="F1426" s="25" t="s">
        <v>769</v>
      </c>
      <c r="G1426" s="29">
        <v>66</v>
      </c>
      <c r="H1426" s="29">
        <v>1</v>
      </c>
      <c r="I1426" s="193"/>
      <c r="J1426" s="193"/>
    </row>
    <row r="1427" spans="1:10" ht="15" customHeight="1">
      <c r="A1427" s="27" t="s">
        <v>615</v>
      </c>
      <c r="B1427" s="15" t="s">
        <v>741</v>
      </c>
      <c r="C1427" s="25" t="s">
        <v>768</v>
      </c>
      <c r="D1427" s="28">
        <v>306832</v>
      </c>
      <c r="E1427" s="25" t="s">
        <v>7212</v>
      </c>
      <c r="F1427" s="25" t="s">
        <v>769</v>
      </c>
      <c r="G1427" s="29">
        <v>83</v>
      </c>
      <c r="H1427" s="29">
        <v>1</v>
      </c>
      <c r="I1427" s="193"/>
      <c r="J1427" s="193"/>
    </row>
    <row r="1428" spans="1:10" ht="15" customHeight="1">
      <c r="A1428" s="27" t="s">
        <v>615</v>
      </c>
      <c r="B1428" s="15" t="s">
        <v>741</v>
      </c>
      <c r="C1428" s="25" t="s">
        <v>768</v>
      </c>
      <c r="D1428" s="28">
        <v>501825</v>
      </c>
      <c r="E1428" s="25" t="s">
        <v>7213</v>
      </c>
      <c r="F1428" s="25" t="s">
        <v>769</v>
      </c>
      <c r="G1428" s="29">
        <v>29</v>
      </c>
      <c r="H1428" s="29">
        <v>1</v>
      </c>
      <c r="I1428" s="193"/>
      <c r="J1428" s="193"/>
    </row>
    <row r="1429" spans="1:10" ht="15" customHeight="1">
      <c r="A1429" s="27" t="s">
        <v>615</v>
      </c>
      <c r="B1429" s="15" t="s">
        <v>741</v>
      </c>
      <c r="C1429" s="25" t="s">
        <v>791</v>
      </c>
      <c r="D1429" s="28">
        <v>300832</v>
      </c>
      <c r="E1429" s="25" t="s">
        <v>7214</v>
      </c>
      <c r="F1429" s="25" t="s">
        <v>7215</v>
      </c>
      <c r="G1429" s="29">
        <v>471</v>
      </c>
      <c r="H1429" s="29">
        <v>7</v>
      </c>
      <c r="I1429" s="193"/>
      <c r="J1429" s="193"/>
    </row>
    <row r="1430" spans="1:10" ht="15" customHeight="1">
      <c r="A1430" s="27" t="s">
        <v>615</v>
      </c>
      <c r="B1430" s="15" t="s">
        <v>741</v>
      </c>
      <c r="C1430" s="25" t="s">
        <v>791</v>
      </c>
      <c r="D1430" s="28">
        <v>501214</v>
      </c>
      <c r="E1430" s="25" t="s">
        <v>7216</v>
      </c>
      <c r="F1430" s="25" t="s">
        <v>792</v>
      </c>
      <c r="G1430" s="29">
        <v>73</v>
      </c>
      <c r="H1430" s="29">
        <v>1</v>
      </c>
      <c r="I1430" s="193"/>
      <c r="J1430" s="193"/>
    </row>
    <row r="1431" spans="1:10" ht="15" customHeight="1">
      <c r="A1431" s="27" t="s">
        <v>615</v>
      </c>
      <c r="B1431" s="15" t="s">
        <v>741</v>
      </c>
      <c r="C1431" s="25" t="s">
        <v>791</v>
      </c>
      <c r="D1431" s="28">
        <v>501239</v>
      </c>
      <c r="E1431" s="25" t="s">
        <v>7217</v>
      </c>
      <c r="F1431" s="25" t="s">
        <v>7218</v>
      </c>
      <c r="G1431" s="29">
        <v>50</v>
      </c>
      <c r="H1431" s="29">
        <v>1</v>
      </c>
      <c r="I1431" s="193"/>
      <c r="J1431" s="193"/>
    </row>
    <row r="1432" spans="1:10" ht="15" customHeight="1">
      <c r="A1432" s="27" t="s">
        <v>615</v>
      </c>
      <c r="B1432" s="15" t="s">
        <v>741</v>
      </c>
      <c r="C1432" s="25" t="s">
        <v>467</v>
      </c>
      <c r="D1432" s="28">
        <v>300804</v>
      </c>
      <c r="E1432" s="25" t="s">
        <v>7219</v>
      </c>
      <c r="F1432" s="25" t="s">
        <v>7220</v>
      </c>
      <c r="G1432" s="29">
        <v>548</v>
      </c>
      <c r="H1432" s="29">
        <v>8</v>
      </c>
      <c r="I1432" s="193"/>
      <c r="J1432" s="193"/>
    </row>
    <row r="1433" spans="1:10" ht="15" customHeight="1">
      <c r="A1433" s="27" t="s">
        <v>615</v>
      </c>
      <c r="B1433" s="15" t="s">
        <v>741</v>
      </c>
      <c r="C1433" s="25" t="s">
        <v>467</v>
      </c>
      <c r="D1433" s="28">
        <v>501818</v>
      </c>
      <c r="E1433" s="25" t="s">
        <v>7221</v>
      </c>
      <c r="F1433" s="25" t="s">
        <v>7222</v>
      </c>
      <c r="G1433" s="29">
        <v>87</v>
      </c>
      <c r="H1433" s="29">
        <v>1</v>
      </c>
      <c r="I1433" s="193"/>
      <c r="J1433" s="193"/>
    </row>
    <row r="1434" spans="1:10" ht="15" customHeight="1">
      <c r="A1434" s="27" t="s">
        <v>615</v>
      </c>
      <c r="B1434" s="15" t="s">
        <v>741</v>
      </c>
      <c r="C1434" s="25" t="s">
        <v>467</v>
      </c>
      <c r="D1434" s="28">
        <v>501820</v>
      </c>
      <c r="E1434" s="25" t="s">
        <v>7223</v>
      </c>
      <c r="F1434" s="25" t="s">
        <v>7224</v>
      </c>
      <c r="G1434" s="29">
        <v>30</v>
      </c>
      <c r="H1434" s="29">
        <v>1</v>
      </c>
      <c r="I1434" s="193"/>
      <c r="J1434" s="193"/>
    </row>
    <row r="1435" spans="1:10" ht="15" customHeight="1">
      <c r="A1435" s="27" t="s">
        <v>615</v>
      </c>
      <c r="B1435" s="15" t="s">
        <v>741</v>
      </c>
      <c r="C1435" s="25" t="s">
        <v>467</v>
      </c>
      <c r="D1435" s="28">
        <v>501857</v>
      </c>
      <c r="E1435" s="25" t="s">
        <v>7225</v>
      </c>
      <c r="F1435" s="25" t="s">
        <v>7226</v>
      </c>
      <c r="G1435" s="29">
        <v>69</v>
      </c>
      <c r="H1435" s="29">
        <v>1</v>
      </c>
      <c r="I1435" s="193"/>
      <c r="J1435" s="193"/>
    </row>
    <row r="1436" spans="1:10" ht="15" customHeight="1">
      <c r="A1436" s="27" t="s">
        <v>615</v>
      </c>
      <c r="B1436" s="15" t="s">
        <v>741</v>
      </c>
      <c r="C1436" s="25" t="s">
        <v>403</v>
      </c>
      <c r="D1436" s="28">
        <v>300782</v>
      </c>
      <c r="E1436" s="25" t="s">
        <v>7227</v>
      </c>
      <c r="F1436" s="25" t="s">
        <v>7228</v>
      </c>
      <c r="G1436" s="29">
        <v>187</v>
      </c>
      <c r="H1436" s="29">
        <v>2</v>
      </c>
      <c r="I1436" s="193"/>
      <c r="J1436" s="193"/>
    </row>
    <row r="1437" spans="1:10" ht="15" customHeight="1">
      <c r="A1437" s="27" t="s">
        <v>615</v>
      </c>
      <c r="B1437" s="15" t="s">
        <v>741</v>
      </c>
      <c r="C1437" s="25" t="s">
        <v>403</v>
      </c>
      <c r="D1437" s="28">
        <v>300789</v>
      </c>
      <c r="E1437" s="25" t="s">
        <v>7229</v>
      </c>
      <c r="F1437" s="25" t="s">
        <v>7230</v>
      </c>
      <c r="G1437" s="29">
        <v>128</v>
      </c>
      <c r="H1437" s="29">
        <v>2</v>
      </c>
      <c r="I1437" s="193"/>
      <c r="J1437" s="193"/>
    </row>
    <row r="1438" spans="1:10" ht="15" customHeight="1">
      <c r="A1438" s="27" t="s">
        <v>615</v>
      </c>
      <c r="B1438" s="15" t="s">
        <v>741</v>
      </c>
      <c r="C1438" s="25" t="s">
        <v>403</v>
      </c>
      <c r="D1438" s="28">
        <v>300793</v>
      </c>
      <c r="E1438" s="25" t="s">
        <v>7231</v>
      </c>
      <c r="F1438" s="25" t="s">
        <v>7232</v>
      </c>
      <c r="G1438" s="29">
        <v>159</v>
      </c>
      <c r="H1438" s="29">
        <v>2</v>
      </c>
      <c r="I1438" s="193"/>
      <c r="J1438" s="193"/>
    </row>
    <row r="1439" spans="1:10" ht="15" customHeight="1">
      <c r="A1439" s="27" t="s">
        <v>615</v>
      </c>
      <c r="B1439" s="15" t="s">
        <v>741</v>
      </c>
      <c r="C1439" s="25" t="s">
        <v>403</v>
      </c>
      <c r="D1439" s="28">
        <v>300795</v>
      </c>
      <c r="E1439" s="25" t="s">
        <v>7233</v>
      </c>
      <c r="F1439" s="25" t="s">
        <v>7234</v>
      </c>
      <c r="G1439" s="29">
        <v>142</v>
      </c>
      <c r="H1439" s="29">
        <v>2</v>
      </c>
      <c r="I1439" s="193"/>
      <c r="J1439" s="193"/>
    </row>
    <row r="1440" spans="1:10" ht="15" customHeight="1">
      <c r="A1440" s="27" t="s">
        <v>615</v>
      </c>
      <c r="B1440" s="15" t="s">
        <v>741</v>
      </c>
      <c r="C1440" s="25" t="s">
        <v>403</v>
      </c>
      <c r="D1440" s="28">
        <v>300841</v>
      </c>
      <c r="E1440" s="25" t="s">
        <v>7235</v>
      </c>
      <c r="F1440" s="25" t="s">
        <v>7236</v>
      </c>
      <c r="G1440" s="29">
        <v>554</v>
      </c>
      <c r="H1440" s="29">
        <v>8</v>
      </c>
      <c r="I1440" s="193"/>
      <c r="J1440" s="193"/>
    </row>
    <row r="1441" spans="1:10" ht="15" customHeight="1">
      <c r="A1441" s="27" t="s">
        <v>615</v>
      </c>
      <c r="B1441" s="15" t="s">
        <v>741</v>
      </c>
      <c r="C1441" s="25" t="s">
        <v>528</v>
      </c>
      <c r="D1441" s="28">
        <v>300846</v>
      </c>
      <c r="E1441" s="25" t="s">
        <v>7237</v>
      </c>
      <c r="F1441" s="25" t="s">
        <v>7238</v>
      </c>
      <c r="G1441" s="29">
        <v>384</v>
      </c>
      <c r="H1441" s="29">
        <v>6</v>
      </c>
      <c r="I1441" s="193"/>
      <c r="J1441" s="193"/>
    </row>
    <row r="1442" spans="1:10" ht="15" customHeight="1">
      <c r="A1442" s="27" t="s">
        <v>615</v>
      </c>
      <c r="B1442" s="15" t="s">
        <v>741</v>
      </c>
      <c r="C1442" s="25" t="s">
        <v>528</v>
      </c>
      <c r="D1442" s="28">
        <v>300848</v>
      </c>
      <c r="E1442" s="25" t="s">
        <v>7239</v>
      </c>
      <c r="F1442" s="25" t="s">
        <v>7240</v>
      </c>
      <c r="G1442" s="29">
        <v>244</v>
      </c>
      <c r="H1442" s="29">
        <v>3</v>
      </c>
      <c r="I1442" s="193"/>
      <c r="J1442" s="193"/>
    </row>
    <row r="1443" spans="1:10" ht="15" customHeight="1">
      <c r="A1443" s="27" t="s">
        <v>615</v>
      </c>
      <c r="B1443" s="15" t="s">
        <v>741</v>
      </c>
      <c r="C1443" s="25" t="s">
        <v>528</v>
      </c>
      <c r="D1443" s="28">
        <v>300853</v>
      </c>
      <c r="E1443" s="25" t="s">
        <v>7241</v>
      </c>
      <c r="F1443" s="25" t="s">
        <v>7242</v>
      </c>
      <c r="G1443" s="29">
        <v>155</v>
      </c>
      <c r="H1443" s="29">
        <v>2</v>
      </c>
      <c r="I1443" s="193"/>
      <c r="J1443" s="193"/>
    </row>
    <row r="1444" spans="1:10" ht="15" customHeight="1">
      <c r="A1444" s="27" t="s">
        <v>615</v>
      </c>
      <c r="B1444" s="15" t="s">
        <v>741</v>
      </c>
      <c r="C1444" s="25" t="s">
        <v>528</v>
      </c>
      <c r="D1444" s="28">
        <v>300854</v>
      </c>
      <c r="E1444" s="25" t="s">
        <v>7243</v>
      </c>
      <c r="F1444" s="25" t="s">
        <v>7244</v>
      </c>
      <c r="G1444" s="29">
        <v>73</v>
      </c>
      <c r="H1444" s="29">
        <v>1</v>
      </c>
      <c r="I1444" s="193"/>
      <c r="J1444" s="193"/>
    </row>
    <row r="1445" spans="1:10" ht="15" customHeight="1">
      <c r="A1445" s="27" t="s">
        <v>615</v>
      </c>
      <c r="B1445" s="15" t="s">
        <v>741</v>
      </c>
      <c r="C1445" s="25" t="s">
        <v>528</v>
      </c>
      <c r="D1445" s="28">
        <v>306821</v>
      </c>
      <c r="E1445" s="25" t="s">
        <v>7245</v>
      </c>
      <c r="F1445" s="25" t="s">
        <v>793</v>
      </c>
      <c r="G1445" s="29">
        <v>280</v>
      </c>
      <c r="H1445" s="29">
        <v>4</v>
      </c>
      <c r="I1445" s="193"/>
      <c r="J1445" s="193"/>
    </row>
    <row r="1446" spans="1:10" ht="15" customHeight="1">
      <c r="A1446" s="27" t="s">
        <v>615</v>
      </c>
      <c r="B1446" s="15" t="s">
        <v>741</v>
      </c>
      <c r="C1446" s="25" t="s">
        <v>520</v>
      </c>
      <c r="D1446" s="28">
        <v>502150</v>
      </c>
      <c r="E1446" s="25" t="s">
        <v>7246</v>
      </c>
      <c r="F1446" s="25" t="s">
        <v>7247</v>
      </c>
      <c r="G1446" s="29">
        <v>15</v>
      </c>
      <c r="H1446" s="29">
        <v>1</v>
      </c>
      <c r="I1446" s="193"/>
      <c r="J1446" s="193"/>
    </row>
    <row r="1447" spans="1:10" ht="15" customHeight="1">
      <c r="A1447" s="27" t="s">
        <v>615</v>
      </c>
      <c r="B1447" s="15" t="s">
        <v>741</v>
      </c>
      <c r="C1447" s="25" t="s">
        <v>520</v>
      </c>
      <c r="D1447" s="28">
        <v>502149</v>
      </c>
      <c r="E1447" s="25" t="s">
        <v>7248</v>
      </c>
      <c r="F1447" s="25" t="s">
        <v>7247</v>
      </c>
      <c r="G1447" s="29">
        <v>65</v>
      </c>
      <c r="H1447" s="29">
        <v>1</v>
      </c>
      <c r="I1447" s="193"/>
      <c r="J1447" s="193"/>
    </row>
    <row r="1448" spans="1:10" ht="15" customHeight="1">
      <c r="A1448" s="27" t="s">
        <v>615</v>
      </c>
      <c r="B1448" s="15" t="s">
        <v>741</v>
      </c>
      <c r="C1448" s="25" t="s">
        <v>520</v>
      </c>
      <c r="D1448" s="28">
        <v>300794</v>
      </c>
      <c r="E1448" s="25" t="s">
        <v>7249</v>
      </c>
      <c r="F1448" s="25" t="s">
        <v>7250</v>
      </c>
      <c r="G1448" s="29">
        <v>266</v>
      </c>
      <c r="H1448" s="29">
        <v>3</v>
      </c>
      <c r="I1448" s="193"/>
      <c r="J1448" s="193"/>
    </row>
    <row r="1449" spans="1:10" ht="15" customHeight="1">
      <c r="A1449" s="27" t="s">
        <v>615</v>
      </c>
      <c r="B1449" s="15" t="s">
        <v>741</v>
      </c>
      <c r="C1449" s="25" t="s">
        <v>520</v>
      </c>
      <c r="D1449" s="28">
        <v>300834</v>
      </c>
      <c r="E1449" s="25" t="s">
        <v>7251</v>
      </c>
      <c r="F1449" s="25" t="s">
        <v>7252</v>
      </c>
      <c r="G1449" s="29">
        <v>94</v>
      </c>
      <c r="H1449" s="29">
        <v>1</v>
      </c>
      <c r="I1449" s="193"/>
      <c r="J1449" s="193"/>
    </row>
    <row r="1450" spans="1:10" ht="15" customHeight="1">
      <c r="A1450" s="27" t="s">
        <v>615</v>
      </c>
      <c r="B1450" s="15" t="s">
        <v>741</v>
      </c>
      <c r="C1450" s="25" t="s">
        <v>520</v>
      </c>
      <c r="D1450" s="28">
        <v>300867</v>
      </c>
      <c r="E1450" s="25" t="s">
        <v>7253</v>
      </c>
      <c r="F1450" s="25" t="s">
        <v>7254</v>
      </c>
      <c r="G1450" s="29">
        <v>229</v>
      </c>
      <c r="H1450" s="29">
        <v>3</v>
      </c>
      <c r="I1450" s="193"/>
      <c r="J1450" s="193"/>
    </row>
    <row r="1451" spans="1:10" ht="15" customHeight="1">
      <c r="A1451" s="27" t="s">
        <v>615</v>
      </c>
      <c r="B1451" s="15" t="s">
        <v>741</v>
      </c>
      <c r="C1451" s="25" t="s">
        <v>795</v>
      </c>
      <c r="D1451" s="28">
        <v>300817</v>
      </c>
      <c r="E1451" s="25" t="s">
        <v>7255</v>
      </c>
      <c r="F1451" s="25" t="s">
        <v>7256</v>
      </c>
      <c r="G1451" s="29">
        <v>192</v>
      </c>
      <c r="H1451" s="29">
        <v>2</v>
      </c>
      <c r="I1451" s="193"/>
      <c r="J1451" s="193"/>
    </row>
    <row r="1452" spans="1:10" ht="15" customHeight="1">
      <c r="A1452" s="27" t="s">
        <v>615</v>
      </c>
      <c r="B1452" s="15" t="s">
        <v>741</v>
      </c>
      <c r="C1452" s="25" t="s">
        <v>795</v>
      </c>
      <c r="D1452" s="28">
        <v>300820</v>
      </c>
      <c r="E1452" s="25" t="s">
        <v>7257</v>
      </c>
      <c r="F1452" s="25" t="s">
        <v>7258</v>
      </c>
      <c r="G1452" s="29">
        <v>179</v>
      </c>
      <c r="H1452" s="29">
        <v>2</v>
      </c>
      <c r="I1452" s="193"/>
      <c r="J1452" s="193"/>
    </row>
    <row r="1453" spans="1:10" ht="15" customHeight="1">
      <c r="A1453" s="27" t="s">
        <v>615</v>
      </c>
      <c r="B1453" s="15" t="s">
        <v>741</v>
      </c>
      <c r="C1453" s="25" t="s">
        <v>795</v>
      </c>
      <c r="D1453" s="28">
        <v>300821</v>
      </c>
      <c r="E1453" s="25" t="s">
        <v>7259</v>
      </c>
      <c r="F1453" s="25" t="s">
        <v>7260</v>
      </c>
      <c r="G1453" s="29">
        <v>162</v>
      </c>
      <c r="H1453" s="29">
        <v>2</v>
      </c>
      <c r="I1453" s="193"/>
      <c r="J1453" s="193"/>
    </row>
    <row r="1454" spans="1:10" ht="15" customHeight="1">
      <c r="A1454" s="27" t="s">
        <v>615</v>
      </c>
      <c r="B1454" s="15" t="s">
        <v>741</v>
      </c>
      <c r="C1454" s="25" t="s">
        <v>795</v>
      </c>
      <c r="D1454" s="28">
        <v>300844</v>
      </c>
      <c r="E1454" s="25" t="s">
        <v>7261</v>
      </c>
      <c r="F1454" s="25" t="s">
        <v>7262</v>
      </c>
      <c r="G1454" s="29">
        <v>190</v>
      </c>
      <c r="H1454" s="29">
        <v>2</v>
      </c>
      <c r="I1454" s="193"/>
      <c r="J1454" s="193"/>
    </row>
    <row r="1455" spans="1:10" ht="15" customHeight="1">
      <c r="A1455" s="27" t="s">
        <v>615</v>
      </c>
      <c r="B1455" s="15" t="s">
        <v>741</v>
      </c>
      <c r="C1455" s="25" t="s">
        <v>795</v>
      </c>
      <c r="D1455" s="28">
        <v>305564</v>
      </c>
      <c r="E1455" s="25" t="s">
        <v>7263</v>
      </c>
      <c r="F1455" s="25" t="s">
        <v>796</v>
      </c>
      <c r="G1455" s="29">
        <v>190</v>
      </c>
      <c r="H1455" s="29">
        <v>2</v>
      </c>
      <c r="I1455" s="193"/>
      <c r="J1455" s="193"/>
    </row>
    <row r="1456" spans="1:10" ht="15" customHeight="1">
      <c r="A1456" s="27" t="s">
        <v>615</v>
      </c>
      <c r="B1456" s="15" t="s">
        <v>741</v>
      </c>
      <c r="C1456" s="25" t="s">
        <v>795</v>
      </c>
      <c r="D1456" s="28">
        <v>306833</v>
      </c>
      <c r="E1456" s="25" t="s">
        <v>7264</v>
      </c>
      <c r="F1456" s="25" t="s">
        <v>796</v>
      </c>
      <c r="G1456" s="29">
        <v>121</v>
      </c>
      <c r="H1456" s="29">
        <v>1</v>
      </c>
      <c r="I1456" s="193"/>
      <c r="J1456" s="193"/>
    </row>
    <row r="1457" spans="1:10" ht="15" customHeight="1">
      <c r="A1457" s="27" t="s">
        <v>615</v>
      </c>
      <c r="B1457" s="15" t="s">
        <v>741</v>
      </c>
      <c r="C1457" s="25" t="s">
        <v>795</v>
      </c>
      <c r="D1457" s="28">
        <v>501556</v>
      </c>
      <c r="E1457" s="25" t="s">
        <v>7265</v>
      </c>
      <c r="F1457" s="25" t="s">
        <v>796</v>
      </c>
      <c r="G1457" s="29">
        <v>15</v>
      </c>
      <c r="H1457" s="29">
        <v>1</v>
      </c>
      <c r="I1457" s="193"/>
      <c r="J1457" s="193"/>
    </row>
    <row r="1458" spans="1:10" ht="15" customHeight="1">
      <c r="A1458" s="27" t="s">
        <v>615</v>
      </c>
      <c r="B1458" s="15" t="s">
        <v>741</v>
      </c>
      <c r="C1458" s="25" t="s">
        <v>783</v>
      </c>
      <c r="D1458" s="28">
        <v>502147</v>
      </c>
      <c r="E1458" s="25" t="s">
        <v>7266</v>
      </c>
      <c r="F1458" s="25" t="s">
        <v>7267</v>
      </c>
      <c r="G1458" s="29">
        <v>63</v>
      </c>
      <c r="H1458" s="29">
        <v>1</v>
      </c>
      <c r="I1458" s="193"/>
      <c r="J1458" s="193"/>
    </row>
    <row r="1459" spans="1:10" ht="15" customHeight="1">
      <c r="A1459" s="27" t="s">
        <v>615</v>
      </c>
      <c r="B1459" s="15" t="s">
        <v>741</v>
      </c>
      <c r="C1459" s="25" t="s">
        <v>783</v>
      </c>
      <c r="D1459" s="28">
        <v>300818</v>
      </c>
      <c r="E1459" s="25" t="s">
        <v>7268</v>
      </c>
      <c r="F1459" s="25" t="s">
        <v>7269</v>
      </c>
      <c r="G1459" s="29">
        <v>81</v>
      </c>
      <c r="H1459" s="29">
        <v>1</v>
      </c>
      <c r="I1459" s="193"/>
      <c r="J1459" s="193"/>
    </row>
    <row r="1460" spans="1:10" ht="15" customHeight="1">
      <c r="A1460" s="27" t="s">
        <v>615</v>
      </c>
      <c r="B1460" s="15" t="s">
        <v>741</v>
      </c>
      <c r="C1460" s="25" t="s">
        <v>783</v>
      </c>
      <c r="D1460" s="28">
        <v>300858</v>
      </c>
      <c r="E1460" s="25" t="s">
        <v>7270</v>
      </c>
      <c r="F1460" s="25" t="s">
        <v>7271</v>
      </c>
      <c r="G1460" s="29">
        <v>515</v>
      </c>
      <c r="H1460" s="29">
        <v>8</v>
      </c>
      <c r="I1460" s="193"/>
      <c r="J1460" s="193"/>
    </row>
    <row r="1461" spans="1:10" ht="15" customHeight="1">
      <c r="A1461" s="27" t="s">
        <v>615</v>
      </c>
      <c r="B1461" s="15" t="s">
        <v>741</v>
      </c>
      <c r="C1461" s="25" t="s">
        <v>783</v>
      </c>
      <c r="D1461" s="28">
        <v>306801</v>
      </c>
      <c r="E1461" s="25" t="s">
        <v>7272</v>
      </c>
      <c r="F1461" s="25" t="s">
        <v>7273</v>
      </c>
      <c r="G1461" s="29">
        <v>338</v>
      </c>
      <c r="H1461" s="29">
        <v>5</v>
      </c>
      <c r="I1461" s="193"/>
      <c r="J1461" s="193"/>
    </row>
    <row r="1462" spans="1:10" ht="15" customHeight="1">
      <c r="A1462" s="27" t="s">
        <v>615</v>
      </c>
      <c r="B1462" s="15" t="s">
        <v>741</v>
      </c>
      <c r="C1462" s="25" t="s">
        <v>783</v>
      </c>
      <c r="D1462" s="28">
        <v>501733</v>
      </c>
      <c r="E1462" s="25" t="s">
        <v>7274</v>
      </c>
      <c r="F1462" s="25" t="s">
        <v>7275</v>
      </c>
      <c r="G1462" s="29">
        <v>161</v>
      </c>
      <c r="H1462" s="29">
        <v>2</v>
      </c>
      <c r="I1462" s="193"/>
      <c r="J1462" s="193"/>
    </row>
    <row r="1463" spans="1:10" ht="15" customHeight="1">
      <c r="A1463" s="27" t="s">
        <v>615</v>
      </c>
      <c r="B1463" s="15" t="s">
        <v>741</v>
      </c>
      <c r="C1463" s="25" t="s">
        <v>783</v>
      </c>
      <c r="D1463" s="28">
        <v>501817</v>
      </c>
      <c r="E1463" s="25" t="s">
        <v>7276</v>
      </c>
      <c r="F1463" s="25" t="s">
        <v>7275</v>
      </c>
      <c r="G1463" s="29">
        <v>37</v>
      </c>
      <c r="H1463" s="29">
        <v>1</v>
      </c>
      <c r="I1463" s="193"/>
      <c r="J1463" s="193"/>
    </row>
    <row r="1464" spans="1:10" ht="15" customHeight="1">
      <c r="A1464" s="27" t="s">
        <v>615</v>
      </c>
      <c r="B1464" s="15" t="s">
        <v>741</v>
      </c>
      <c r="C1464" s="25" t="s">
        <v>783</v>
      </c>
      <c r="D1464" s="28">
        <v>501824</v>
      </c>
      <c r="E1464" s="25" t="s">
        <v>7277</v>
      </c>
      <c r="F1464" s="25" t="s">
        <v>7275</v>
      </c>
      <c r="G1464" s="29">
        <v>35</v>
      </c>
      <c r="H1464" s="29">
        <v>1</v>
      </c>
      <c r="I1464" s="193"/>
      <c r="J1464" s="193"/>
    </row>
    <row r="1465" spans="1:10" ht="15" customHeight="1">
      <c r="A1465" s="27" t="s">
        <v>615</v>
      </c>
      <c r="B1465" s="15" t="s">
        <v>741</v>
      </c>
      <c r="C1465" s="25" t="s">
        <v>783</v>
      </c>
      <c r="D1465" s="28">
        <v>502148</v>
      </c>
      <c r="E1465" s="25" t="s">
        <v>7278</v>
      </c>
      <c r="F1465" s="25" t="s">
        <v>7275</v>
      </c>
      <c r="G1465" s="29">
        <v>54</v>
      </c>
      <c r="H1465" s="29">
        <v>1</v>
      </c>
      <c r="I1465" s="193"/>
      <c r="J1465" s="193"/>
    </row>
    <row r="1466" spans="1:10" ht="15" customHeight="1">
      <c r="A1466" s="27" t="s">
        <v>615</v>
      </c>
      <c r="B1466" s="15" t="s">
        <v>741</v>
      </c>
      <c r="C1466" s="25" t="s">
        <v>755</v>
      </c>
      <c r="D1466" s="28">
        <v>300814</v>
      </c>
      <c r="E1466" s="25" t="s">
        <v>7279</v>
      </c>
      <c r="F1466" s="25" t="s">
        <v>7280</v>
      </c>
      <c r="G1466" s="29">
        <v>516</v>
      </c>
      <c r="H1466" s="29">
        <v>8</v>
      </c>
      <c r="I1466" s="193"/>
      <c r="J1466" s="193"/>
    </row>
    <row r="1467" spans="1:10" ht="15" customHeight="1">
      <c r="A1467" s="27" t="s">
        <v>615</v>
      </c>
      <c r="B1467" s="15" t="s">
        <v>741</v>
      </c>
      <c r="C1467" s="25" t="s">
        <v>755</v>
      </c>
      <c r="D1467" s="28">
        <v>300857</v>
      </c>
      <c r="E1467" s="25" t="s">
        <v>7281</v>
      </c>
      <c r="F1467" s="25" t="s">
        <v>7282</v>
      </c>
      <c r="G1467" s="29">
        <v>658</v>
      </c>
      <c r="H1467" s="29">
        <v>10</v>
      </c>
      <c r="I1467" s="193"/>
      <c r="J1467" s="193"/>
    </row>
    <row r="1468" spans="1:10" ht="15" customHeight="1">
      <c r="A1468" s="27" t="s">
        <v>615</v>
      </c>
      <c r="B1468" s="15" t="s">
        <v>741</v>
      </c>
      <c r="C1468" s="25" t="s">
        <v>755</v>
      </c>
      <c r="D1468" s="28">
        <v>300859</v>
      </c>
      <c r="E1468" s="25" t="s">
        <v>7283</v>
      </c>
      <c r="F1468" s="25" t="s">
        <v>7271</v>
      </c>
      <c r="G1468" s="29">
        <v>153</v>
      </c>
      <c r="H1468" s="29">
        <v>2</v>
      </c>
      <c r="I1468" s="193"/>
      <c r="J1468" s="193"/>
    </row>
    <row r="1469" spans="1:10" ht="15" customHeight="1">
      <c r="A1469" s="27" t="s">
        <v>615</v>
      </c>
      <c r="B1469" s="15" t="s">
        <v>741</v>
      </c>
      <c r="C1469" s="25" t="s">
        <v>755</v>
      </c>
      <c r="D1469" s="28">
        <v>501826</v>
      </c>
      <c r="E1469" s="25" t="s">
        <v>7284</v>
      </c>
      <c r="F1469" s="25" t="s">
        <v>7285</v>
      </c>
      <c r="G1469" s="29">
        <v>57</v>
      </c>
      <c r="H1469" s="29">
        <v>1</v>
      </c>
      <c r="I1469" s="193"/>
      <c r="J1469" s="193"/>
    </row>
    <row r="1470" spans="1:10" ht="15" customHeight="1">
      <c r="A1470" s="27" t="s">
        <v>615</v>
      </c>
      <c r="B1470" s="15" t="s">
        <v>741</v>
      </c>
      <c r="C1470" s="25" t="s">
        <v>757</v>
      </c>
      <c r="D1470" s="28">
        <v>300791</v>
      </c>
      <c r="E1470" s="25" t="s">
        <v>7286</v>
      </c>
      <c r="F1470" s="25" t="s">
        <v>7287</v>
      </c>
      <c r="G1470" s="29">
        <v>65</v>
      </c>
      <c r="H1470" s="29">
        <v>1</v>
      </c>
      <c r="I1470" s="193"/>
      <c r="J1470" s="193"/>
    </row>
    <row r="1471" spans="1:10" ht="15" customHeight="1">
      <c r="A1471" s="27" t="s">
        <v>615</v>
      </c>
      <c r="B1471" s="15" t="s">
        <v>741</v>
      </c>
      <c r="C1471" s="25" t="s">
        <v>757</v>
      </c>
      <c r="D1471" s="28">
        <v>300850</v>
      </c>
      <c r="E1471" s="25" t="s">
        <v>7288</v>
      </c>
      <c r="F1471" s="25" t="s">
        <v>7289</v>
      </c>
      <c r="G1471" s="29">
        <v>573</v>
      </c>
      <c r="H1471" s="29">
        <v>9</v>
      </c>
      <c r="I1471" s="193"/>
      <c r="J1471" s="193"/>
    </row>
    <row r="1472" spans="1:10" ht="15" customHeight="1">
      <c r="A1472" s="27" t="s">
        <v>615</v>
      </c>
      <c r="B1472" s="15" t="s">
        <v>741</v>
      </c>
      <c r="C1472" s="25" t="s">
        <v>757</v>
      </c>
      <c r="D1472" s="28">
        <v>300852</v>
      </c>
      <c r="E1472" s="25" t="s">
        <v>7290</v>
      </c>
      <c r="F1472" s="25" t="s">
        <v>7291</v>
      </c>
      <c r="G1472" s="29">
        <v>215</v>
      </c>
      <c r="H1472" s="29">
        <v>3</v>
      </c>
      <c r="I1472" s="193"/>
      <c r="J1472" s="193"/>
    </row>
    <row r="1473" spans="1:10" ht="15" customHeight="1">
      <c r="A1473" s="27" t="s">
        <v>615</v>
      </c>
      <c r="B1473" s="15" t="s">
        <v>741</v>
      </c>
      <c r="C1473" s="25" t="s">
        <v>757</v>
      </c>
      <c r="D1473" s="28">
        <v>300864</v>
      </c>
      <c r="E1473" s="25" t="s">
        <v>7292</v>
      </c>
      <c r="F1473" s="25" t="s">
        <v>7293</v>
      </c>
      <c r="G1473" s="29">
        <v>1144</v>
      </c>
      <c r="H1473" s="29">
        <v>16</v>
      </c>
      <c r="I1473" s="193"/>
      <c r="J1473" s="193"/>
    </row>
    <row r="1474" spans="1:10" ht="15" customHeight="1">
      <c r="A1474" s="27" t="s">
        <v>615</v>
      </c>
      <c r="B1474" s="15" t="s">
        <v>741</v>
      </c>
      <c r="C1474" s="25" t="s">
        <v>757</v>
      </c>
      <c r="D1474" s="28">
        <v>300865</v>
      </c>
      <c r="E1474" s="25" t="s">
        <v>7294</v>
      </c>
      <c r="F1474" s="25" t="s">
        <v>7295</v>
      </c>
      <c r="G1474" s="29">
        <v>221</v>
      </c>
      <c r="H1474" s="29">
        <v>3</v>
      </c>
      <c r="I1474" s="193"/>
      <c r="J1474" s="193"/>
    </row>
    <row r="1475" spans="1:10" ht="15" customHeight="1">
      <c r="A1475" s="27" t="s">
        <v>615</v>
      </c>
      <c r="B1475" s="15" t="s">
        <v>741</v>
      </c>
      <c r="C1475" s="25" t="s">
        <v>757</v>
      </c>
      <c r="D1475" s="28">
        <v>501821</v>
      </c>
      <c r="E1475" s="25" t="s">
        <v>7296</v>
      </c>
      <c r="F1475" s="25" t="s">
        <v>7297</v>
      </c>
      <c r="G1475" s="29">
        <v>57</v>
      </c>
      <c r="H1475" s="29">
        <v>1</v>
      </c>
      <c r="I1475" s="193"/>
      <c r="J1475" s="193"/>
    </row>
    <row r="1476" spans="1:10" ht="15" customHeight="1">
      <c r="A1476" s="27" t="s">
        <v>615</v>
      </c>
      <c r="B1476" s="15" t="s">
        <v>741</v>
      </c>
      <c r="C1476" s="25" t="s">
        <v>757</v>
      </c>
      <c r="D1476" s="28">
        <v>501822</v>
      </c>
      <c r="E1476" s="25" t="s">
        <v>7298</v>
      </c>
      <c r="F1476" s="25" t="s">
        <v>7299</v>
      </c>
      <c r="G1476" s="29">
        <v>76</v>
      </c>
      <c r="H1476" s="29">
        <v>1</v>
      </c>
      <c r="I1476" s="193"/>
      <c r="J1476" s="193"/>
    </row>
    <row r="1477" spans="1:10" ht="15" customHeight="1">
      <c r="A1477" s="27" t="s">
        <v>615</v>
      </c>
      <c r="B1477" s="15" t="s">
        <v>741</v>
      </c>
      <c r="C1477" s="25" t="s">
        <v>771</v>
      </c>
      <c r="D1477" s="28">
        <v>502146</v>
      </c>
      <c r="E1477" s="25" t="s">
        <v>7300</v>
      </c>
      <c r="F1477" s="25" t="s">
        <v>7297</v>
      </c>
      <c r="G1477" s="29">
        <v>43</v>
      </c>
      <c r="H1477" s="29">
        <v>1</v>
      </c>
      <c r="I1477" s="193"/>
      <c r="J1477" s="193"/>
    </row>
    <row r="1478" spans="1:10" ht="15" customHeight="1">
      <c r="A1478" s="27" t="s">
        <v>615</v>
      </c>
      <c r="B1478" s="15" t="s">
        <v>741</v>
      </c>
      <c r="C1478" s="25" t="s">
        <v>771</v>
      </c>
      <c r="D1478" s="28">
        <v>300866</v>
      </c>
      <c r="E1478" s="25" t="s">
        <v>7301</v>
      </c>
      <c r="F1478" s="25" t="s">
        <v>7302</v>
      </c>
      <c r="G1478" s="29">
        <v>325</v>
      </c>
      <c r="H1478" s="29">
        <v>5</v>
      </c>
      <c r="I1478" s="193"/>
      <c r="J1478" s="193"/>
    </row>
    <row r="1479" spans="1:10" ht="15" customHeight="1">
      <c r="A1479" s="27" t="s">
        <v>615</v>
      </c>
      <c r="B1479" s="15" t="s">
        <v>741</v>
      </c>
      <c r="C1479" s="25" t="s">
        <v>771</v>
      </c>
      <c r="D1479" s="28">
        <v>306828</v>
      </c>
      <c r="E1479" s="25" t="s">
        <v>7303</v>
      </c>
      <c r="F1479" s="25" t="s">
        <v>772</v>
      </c>
      <c r="G1479" s="29">
        <v>72</v>
      </c>
      <c r="H1479" s="29">
        <v>1</v>
      </c>
      <c r="I1479" s="193"/>
      <c r="J1479" s="193"/>
    </row>
    <row r="1480" spans="1:10" ht="15" customHeight="1">
      <c r="A1480" s="27" t="s">
        <v>615</v>
      </c>
      <c r="B1480" s="15" t="s">
        <v>741</v>
      </c>
      <c r="C1480" s="25" t="s">
        <v>771</v>
      </c>
      <c r="D1480" s="28">
        <v>501211</v>
      </c>
      <c r="E1480" s="25" t="s">
        <v>7304</v>
      </c>
      <c r="F1480" s="25" t="s">
        <v>772</v>
      </c>
      <c r="G1480" s="29">
        <v>57</v>
      </c>
      <c r="H1480" s="29">
        <v>1</v>
      </c>
      <c r="I1480" s="193"/>
      <c r="J1480" s="193"/>
    </row>
    <row r="1481" spans="1:10" ht="15" customHeight="1">
      <c r="A1481" s="27" t="s">
        <v>615</v>
      </c>
      <c r="B1481" s="15" t="s">
        <v>741</v>
      </c>
      <c r="C1481" s="25" t="s">
        <v>760</v>
      </c>
      <c r="D1481" s="28">
        <v>300788</v>
      </c>
      <c r="E1481" s="25" t="s">
        <v>7305</v>
      </c>
      <c r="F1481" s="25" t="s">
        <v>7306</v>
      </c>
      <c r="G1481" s="29">
        <v>133</v>
      </c>
      <c r="H1481" s="29">
        <v>2</v>
      </c>
      <c r="I1481" s="193"/>
      <c r="J1481" s="193"/>
    </row>
    <row r="1482" spans="1:10" ht="15" customHeight="1">
      <c r="A1482" s="27" t="s">
        <v>615</v>
      </c>
      <c r="B1482" s="15" t="s">
        <v>741</v>
      </c>
      <c r="C1482" s="25" t="s">
        <v>760</v>
      </c>
      <c r="D1482" s="28">
        <v>300796</v>
      </c>
      <c r="E1482" s="25" t="s">
        <v>7307</v>
      </c>
      <c r="F1482" s="25" t="s">
        <v>7308</v>
      </c>
      <c r="G1482" s="29">
        <v>235</v>
      </c>
      <c r="H1482" s="29">
        <v>3</v>
      </c>
      <c r="I1482" s="193"/>
      <c r="J1482" s="193"/>
    </row>
    <row r="1483" spans="1:10" ht="15" customHeight="1">
      <c r="A1483" s="27" t="s">
        <v>615</v>
      </c>
      <c r="B1483" s="15" t="s">
        <v>741</v>
      </c>
      <c r="C1483" s="25" t="s">
        <v>760</v>
      </c>
      <c r="D1483" s="28">
        <v>300871</v>
      </c>
      <c r="E1483" s="25" t="s">
        <v>7309</v>
      </c>
      <c r="F1483" s="25" t="s">
        <v>7310</v>
      </c>
      <c r="G1483" s="29">
        <v>680</v>
      </c>
      <c r="H1483" s="29">
        <v>10</v>
      </c>
      <c r="I1483" s="193"/>
      <c r="J1483" s="193"/>
    </row>
    <row r="1484" spans="1:10" ht="15" customHeight="1">
      <c r="A1484" s="27" t="s">
        <v>615</v>
      </c>
      <c r="B1484" s="15" t="s">
        <v>741</v>
      </c>
      <c r="C1484" s="25" t="s">
        <v>760</v>
      </c>
      <c r="D1484" s="28">
        <v>306826</v>
      </c>
      <c r="E1484" s="25" t="s">
        <v>7311</v>
      </c>
      <c r="F1484" s="25" t="s">
        <v>7312</v>
      </c>
      <c r="G1484" s="29">
        <v>190</v>
      </c>
      <c r="H1484" s="29">
        <v>2</v>
      </c>
      <c r="I1484" s="193"/>
      <c r="J1484" s="193"/>
    </row>
    <row r="1485" spans="1:10" ht="15" customHeight="1">
      <c r="A1485" s="27" t="s">
        <v>615</v>
      </c>
      <c r="B1485" s="15" t="str">
        <f>B1484</f>
        <v>Nueva Ecija</v>
      </c>
      <c r="C1485" s="25"/>
      <c r="D1485" s="28"/>
      <c r="E1485" s="25" t="s">
        <v>64</v>
      </c>
      <c r="F1485" s="25"/>
      <c r="G1485" s="29">
        <f>SUM(G1339:G1484)</f>
        <v>29649</v>
      </c>
      <c r="H1485" s="29">
        <f>SUM(H1339:H1484)</f>
        <v>421</v>
      </c>
      <c r="I1485" s="193"/>
      <c r="J1485" s="193"/>
    </row>
    <row r="1486" spans="1:10" ht="15" customHeight="1">
      <c r="A1486" s="27" t="s">
        <v>615</v>
      </c>
      <c r="B1486" s="15"/>
      <c r="C1486" s="25"/>
      <c r="D1486" s="28"/>
      <c r="E1486" s="25"/>
      <c r="F1486" s="25"/>
      <c r="G1486" s="29"/>
      <c r="H1486" s="29"/>
      <c r="I1486" s="193"/>
      <c r="J1486" s="193"/>
    </row>
    <row r="1487" spans="1:10" ht="15" customHeight="1">
      <c r="A1487" s="27" t="s">
        <v>615</v>
      </c>
      <c r="B1487" s="15" t="s">
        <v>814</v>
      </c>
      <c r="C1487" s="25" t="s">
        <v>851</v>
      </c>
      <c r="D1487" s="28">
        <v>300877</v>
      </c>
      <c r="E1487" s="25" t="s">
        <v>7313</v>
      </c>
      <c r="F1487" s="25" t="s">
        <v>7314</v>
      </c>
      <c r="G1487" s="29">
        <v>162</v>
      </c>
      <c r="H1487" s="29">
        <v>2</v>
      </c>
      <c r="I1487" s="193"/>
      <c r="J1487" s="193"/>
    </row>
    <row r="1488" spans="1:10" ht="15" customHeight="1">
      <c r="A1488" s="27" t="s">
        <v>615</v>
      </c>
      <c r="B1488" s="15" t="s">
        <v>814</v>
      </c>
      <c r="C1488" s="25" t="s">
        <v>851</v>
      </c>
      <c r="D1488" s="28">
        <v>300885</v>
      </c>
      <c r="E1488" s="25" t="s">
        <v>7315</v>
      </c>
      <c r="F1488" s="25" t="s">
        <v>7316</v>
      </c>
      <c r="G1488" s="29">
        <v>156</v>
      </c>
      <c r="H1488" s="29">
        <v>2</v>
      </c>
      <c r="I1488" s="193"/>
      <c r="J1488" s="193"/>
    </row>
    <row r="1489" spans="1:10" ht="15" customHeight="1">
      <c r="A1489" s="27" t="s">
        <v>615</v>
      </c>
      <c r="B1489" s="15" t="s">
        <v>814</v>
      </c>
      <c r="C1489" s="25" t="s">
        <v>851</v>
      </c>
      <c r="D1489" s="28">
        <v>305739</v>
      </c>
      <c r="E1489" s="25" t="s">
        <v>5408</v>
      </c>
      <c r="F1489" s="25" t="s">
        <v>7317</v>
      </c>
      <c r="G1489" s="29">
        <v>135</v>
      </c>
      <c r="H1489" s="29">
        <v>2</v>
      </c>
      <c r="I1489" s="193"/>
      <c r="J1489" s="193"/>
    </row>
    <row r="1490" spans="1:10" ht="15" customHeight="1">
      <c r="A1490" s="27" t="s">
        <v>615</v>
      </c>
      <c r="B1490" s="15" t="s">
        <v>814</v>
      </c>
      <c r="C1490" s="25" t="s">
        <v>851</v>
      </c>
      <c r="D1490" s="28">
        <v>306903</v>
      </c>
      <c r="E1490" s="25" t="s">
        <v>7318</v>
      </c>
      <c r="F1490" s="25" t="s">
        <v>7319</v>
      </c>
      <c r="G1490" s="29">
        <v>425</v>
      </c>
      <c r="H1490" s="29">
        <v>7</v>
      </c>
      <c r="I1490" s="193"/>
      <c r="J1490" s="193"/>
    </row>
    <row r="1491" spans="1:10" ht="15" customHeight="1">
      <c r="A1491" s="27" t="s">
        <v>615</v>
      </c>
      <c r="B1491" s="15" t="s">
        <v>814</v>
      </c>
      <c r="C1491" s="25" t="s">
        <v>851</v>
      </c>
      <c r="D1491" s="28">
        <v>306915</v>
      </c>
      <c r="E1491" s="25" t="s">
        <v>7320</v>
      </c>
      <c r="F1491" s="25" t="s">
        <v>7321</v>
      </c>
      <c r="G1491" s="29">
        <v>303</v>
      </c>
      <c r="H1491" s="29">
        <v>4</v>
      </c>
      <c r="I1491" s="193"/>
      <c r="J1491" s="193"/>
    </row>
    <row r="1492" spans="1:10" ht="15" customHeight="1">
      <c r="A1492" s="27" t="s">
        <v>615</v>
      </c>
      <c r="B1492" s="15" t="s">
        <v>814</v>
      </c>
      <c r="C1492" s="25" t="s">
        <v>851</v>
      </c>
      <c r="D1492" s="28">
        <v>306919</v>
      </c>
      <c r="E1492" s="25" t="s">
        <v>7322</v>
      </c>
      <c r="F1492" s="25" t="s">
        <v>852</v>
      </c>
      <c r="G1492" s="29">
        <v>190</v>
      </c>
      <c r="H1492" s="29">
        <v>2</v>
      </c>
      <c r="I1492" s="193"/>
      <c r="J1492" s="193"/>
    </row>
    <row r="1493" spans="1:10" ht="15" customHeight="1">
      <c r="A1493" s="27" t="s">
        <v>615</v>
      </c>
      <c r="B1493" s="15" t="s">
        <v>814</v>
      </c>
      <c r="C1493" s="25" t="s">
        <v>851</v>
      </c>
      <c r="D1493" s="28">
        <v>306936</v>
      </c>
      <c r="E1493" s="25" t="s">
        <v>7323</v>
      </c>
      <c r="F1493" s="25" t="s">
        <v>852</v>
      </c>
      <c r="G1493" s="29">
        <v>120</v>
      </c>
      <c r="H1493" s="29">
        <v>1</v>
      </c>
      <c r="I1493" s="193"/>
      <c r="J1493" s="193"/>
    </row>
    <row r="1494" spans="1:10" ht="15" customHeight="1">
      <c r="A1494" s="27" t="s">
        <v>615</v>
      </c>
      <c r="B1494" s="15" t="s">
        <v>814</v>
      </c>
      <c r="C1494" s="25" t="s">
        <v>851</v>
      </c>
      <c r="D1494" s="28">
        <v>306954</v>
      </c>
      <c r="E1494" s="25" t="s">
        <v>7324</v>
      </c>
      <c r="F1494" s="25" t="s">
        <v>852</v>
      </c>
      <c r="G1494" s="29">
        <v>64</v>
      </c>
      <c r="H1494" s="29">
        <v>1</v>
      </c>
      <c r="I1494" s="193"/>
      <c r="J1494" s="193"/>
    </row>
    <row r="1495" spans="1:10" ht="15" customHeight="1">
      <c r="A1495" s="27" t="s">
        <v>615</v>
      </c>
      <c r="B1495" s="15" t="s">
        <v>814</v>
      </c>
      <c r="C1495" s="25" t="s">
        <v>839</v>
      </c>
      <c r="D1495" s="28">
        <v>300884</v>
      </c>
      <c r="E1495" s="25" t="s">
        <v>7325</v>
      </c>
      <c r="F1495" s="25" t="s">
        <v>7326</v>
      </c>
      <c r="G1495" s="29">
        <v>781</v>
      </c>
      <c r="H1495" s="29">
        <v>12</v>
      </c>
      <c r="I1495" s="193"/>
      <c r="J1495" s="193"/>
    </row>
    <row r="1496" spans="1:10" ht="15" customHeight="1">
      <c r="A1496" s="27" t="s">
        <v>615</v>
      </c>
      <c r="B1496" s="15" t="s">
        <v>814</v>
      </c>
      <c r="C1496" s="25" t="s">
        <v>839</v>
      </c>
      <c r="D1496" s="28">
        <v>305740</v>
      </c>
      <c r="E1496" s="25" t="s">
        <v>7327</v>
      </c>
      <c r="F1496" s="25" t="s">
        <v>842</v>
      </c>
      <c r="G1496" s="29">
        <v>198</v>
      </c>
      <c r="H1496" s="29">
        <v>2</v>
      </c>
      <c r="I1496" s="193"/>
      <c r="J1496" s="193"/>
    </row>
    <row r="1497" spans="1:10" ht="15" customHeight="1">
      <c r="A1497" s="27" t="s">
        <v>615</v>
      </c>
      <c r="B1497" s="15" t="s">
        <v>814</v>
      </c>
      <c r="C1497" s="25" t="s">
        <v>839</v>
      </c>
      <c r="D1497" s="28">
        <v>306907</v>
      </c>
      <c r="E1497" s="25" t="s">
        <v>7328</v>
      </c>
      <c r="F1497" s="25" t="s">
        <v>7329</v>
      </c>
      <c r="G1497" s="29">
        <v>100</v>
      </c>
      <c r="H1497" s="29">
        <v>1</v>
      </c>
      <c r="I1497" s="193"/>
      <c r="J1497" s="193"/>
    </row>
    <row r="1498" spans="1:10" ht="15" customHeight="1">
      <c r="A1498" s="27" t="s">
        <v>615</v>
      </c>
      <c r="B1498" s="15" t="s">
        <v>814</v>
      </c>
      <c r="C1498" s="25" t="s">
        <v>841</v>
      </c>
      <c r="D1498" s="28">
        <v>300873</v>
      </c>
      <c r="E1498" s="25" t="s">
        <v>7330</v>
      </c>
      <c r="F1498" s="25" t="s">
        <v>7331</v>
      </c>
      <c r="G1498" s="29">
        <v>290</v>
      </c>
      <c r="H1498" s="29">
        <v>4</v>
      </c>
      <c r="I1498" s="193"/>
      <c r="J1498" s="193"/>
    </row>
    <row r="1499" spans="1:10" ht="15" customHeight="1">
      <c r="A1499" s="27" t="s">
        <v>615</v>
      </c>
      <c r="B1499" s="15" t="s">
        <v>814</v>
      </c>
      <c r="C1499" s="25" t="s">
        <v>841</v>
      </c>
      <c r="D1499" s="28">
        <v>300898</v>
      </c>
      <c r="E1499" s="25" t="s">
        <v>7332</v>
      </c>
      <c r="F1499" s="25" t="s">
        <v>7333</v>
      </c>
      <c r="G1499" s="29">
        <v>821</v>
      </c>
      <c r="H1499" s="29">
        <v>12</v>
      </c>
      <c r="I1499" s="193"/>
      <c r="J1499" s="193"/>
    </row>
    <row r="1500" spans="1:10" ht="15" customHeight="1">
      <c r="A1500" s="27" t="s">
        <v>615</v>
      </c>
      <c r="B1500" s="15" t="s">
        <v>814</v>
      </c>
      <c r="C1500" s="25" t="s">
        <v>841</v>
      </c>
      <c r="D1500" s="28">
        <v>306921</v>
      </c>
      <c r="E1500" s="25" t="s">
        <v>7334</v>
      </c>
      <c r="F1500" s="25" t="s">
        <v>842</v>
      </c>
      <c r="G1500" s="29">
        <v>226</v>
      </c>
      <c r="H1500" s="29">
        <v>3</v>
      </c>
      <c r="I1500" s="193"/>
      <c r="J1500" s="193"/>
    </row>
    <row r="1501" spans="1:10" ht="15" customHeight="1">
      <c r="A1501" s="27" t="s">
        <v>615</v>
      </c>
      <c r="B1501" s="15" t="s">
        <v>814</v>
      </c>
      <c r="C1501" s="25" t="s">
        <v>845</v>
      </c>
      <c r="D1501" s="28">
        <v>300917</v>
      </c>
      <c r="E1501" s="25" t="s">
        <v>7335</v>
      </c>
      <c r="F1501" s="25" t="s">
        <v>7336</v>
      </c>
      <c r="G1501" s="29">
        <v>106</v>
      </c>
      <c r="H1501" s="29">
        <v>1</v>
      </c>
      <c r="I1501" s="193"/>
      <c r="J1501" s="193"/>
    </row>
    <row r="1502" spans="1:10" ht="15" customHeight="1">
      <c r="A1502" s="27" t="s">
        <v>615</v>
      </c>
      <c r="B1502" s="15" t="s">
        <v>814</v>
      </c>
      <c r="C1502" s="25" t="s">
        <v>845</v>
      </c>
      <c r="D1502" s="28">
        <v>300943</v>
      </c>
      <c r="E1502" s="25" t="s">
        <v>7337</v>
      </c>
      <c r="F1502" s="25" t="s">
        <v>7338</v>
      </c>
      <c r="G1502" s="29">
        <v>579</v>
      </c>
      <c r="H1502" s="29">
        <v>9</v>
      </c>
      <c r="I1502" s="193"/>
      <c r="J1502" s="193"/>
    </row>
    <row r="1503" spans="1:10" ht="15" customHeight="1">
      <c r="A1503" s="27" t="s">
        <v>615</v>
      </c>
      <c r="B1503" s="15" t="s">
        <v>814</v>
      </c>
      <c r="C1503" s="25" t="s">
        <v>845</v>
      </c>
      <c r="D1503" s="28">
        <v>301065</v>
      </c>
      <c r="E1503" s="25" t="s">
        <v>7339</v>
      </c>
      <c r="F1503" s="25" t="s">
        <v>7340</v>
      </c>
      <c r="G1503" s="29">
        <v>288</v>
      </c>
      <c r="H1503" s="29">
        <v>4</v>
      </c>
      <c r="I1503" s="193"/>
      <c r="J1503" s="193"/>
    </row>
    <row r="1504" spans="1:10" ht="15" customHeight="1">
      <c r="A1504" s="27" t="s">
        <v>615</v>
      </c>
      <c r="B1504" s="15" t="s">
        <v>814</v>
      </c>
      <c r="C1504" s="25" t="s">
        <v>845</v>
      </c>
      <c r="D1504" s="28">
        <v>306901</v>
      </c>
      <c r="E1504" s="25" t="s">
        <v>7341</v>
      </c>
      <c r="F1504" s="25" t="s">
        <v>7342</v>
      </c>
      <c r="G1504" s="29">
        <v>246</v>
      </c>
      <c r="H1504" s="29">
        <v>3</v>
      </c>
      <c r="I1504" s="193"/>
      <c r="J1504" s="193"/>
    </row>
    <row r="1505" spans="1:10" ht="15" customHeight="1">
      <c r="A1505" s="27" t="s">
        <v>615</v>
      </c>
      <c r="B1505" s="15" t="s">
        <v>814</v>
      </c>
      <c r="C1505" s="25" t="s">
        <v>845</v>
      </c>
      <c r="D1505" s="28">
        <v>306925</v>
      </c>
      <c r="E1505" s="25" t="s">
        <v>7343</v>
      </c>
      <c r="F1505" s="25" t="s">
        <v>7344</v>
      </c>
      <c r="G1505" s="29">
        <v>164</v>
      </c>
      <c r="H1505" s="29">
        <v>2</v>
      </c>
      <c r="I1505" s="193"/>
      <c r="J1505" s="193"/>
    </row>
    <row r="1506" spans="1:10" ht="15" customHeight="1">
      <c r="A1506" s="27" t="s">
        <v>615</v>
      </c>
      <c r="B1506" s="15" t="s">
        <v>814</v>
      </c>
      <c r="C1506" s="25" t="s">
        <v>845</v>
      </c>
      <c r="D1506" s="28">
        <v>306935</v>
      </c>
      <c r="E1506" s="25" t="s">
        <v>7345</v>
      </c>
      <c r="F1506" s="25" t="s">
        <v>844</v>
      </c>
      <c r="G1506" s="29">
        <v>162</v>
      </c>
      <c r="H1506" s="29">
        <v>2</v>
      </c>
      <c r="I1506" s="193"/>
      <c r="J1506" s="193"/>
    </row>
    <row r="1507" spans="1:10" ht="15" customHeight="1">
      <c r="A1507" s="27" t="s">
        <v>615</v>
      </c>
      <c r="B1507" s="15" t="s">
        <v>814</v>
      </c>
      <c r="C1507" s="25" t="s">
        <v>853</v>
      </c>
      <c r="D1507" s="28">
        <v>300874</v>
      </c>
      <c r="E1507" s="25" t="s">
        <v>7346</v>
      </c>
      <c r="F1507" s="25" t="s">
        <v>7347</v>
      </c>
      <c r="G1507" s="29">
        <v>469</v>
      </c>
      <c r="H1507" s="29">
        <v>7</v>
      </c>
      <c r="I1507" s="193"/>
      <c r="J1507" s="193"/>
    </row>
    <row r="1508" spans="1:10" ht="15" customHeight="1">
      <c r="A1508" s="27" t="s">
        <v>615</v>
      </c>
      <c r="B1508" s="15" t="s">
        <v>814</v>
      </c>
      <c r="C1508" s="25" t="s">
        <v>853</v>
      </c>
      <c r="D1508" s="28">
        <v>300899</v>
      </c>
      <c r="E1508" s="25" t="s">
        <v>7348</v>
      </c>
      <c r="F1508" s="25" t="s">
        <v>7349</v>
      </c>
      <c r="G1508" s="29">
        <v>145</v>
      </c>
      <c r="H1508" s="29">
        <v>2</v>
      </c>
      <c r="I1508" s="193"/>
      <c r="J1508" s="193"/>
    </row>
    <row r="1509" spans="1:10" ht="15" customHeight="1">
      <c r="A1509" s="27" t="s">
        <v>615</v>
      </c>
      <c r="B1509" s="15" t="s">
        <v>814</v>
      </c>
      <c r="C1509" s="25" t="s">
        <v>853</v>
      </c>
      <c r="D1509" s="28">
        <v>300913</v>
      </c>
      <c r="E1509" s="25" t="s">
        <v>7023</v>
      </c>
      <c r="F1509" s="25" t="s">
        <v>7350</v>
      </c>
      <c r="G1509" s="29">
        <v>227</v>
      </c>
      <c r="H1509" s="29">
        <v>3</v>
      </c>
      <c r="I1509" s="193"/>
      <c r="J1509" s="193"/>
    </row>
    <row r="1510" spans="1:10" ht="15" customHeight="1">
      <c r="A1510" s="27" t="s">
        <v>615</v>
      </c>
      <c r="B1510" s="15" t="s">
        <v>814</v>
      </c>
      <c r="C1510" s="25" t="s">
        <v>853</v>
      </c>
      <c r="D1510" s="28">
        <v>300914</v>
      </c>
      <c r="E1510" s="25" t="s">
        <v>7351</v>
      </c>
      <c r="F1510" s="25" t="s">
        <v>7352</v>
      </c>
      <c r="G1510" s="29">
        <v>174</v>
      </c>
      <c r="H1510" s="29">
        <v>2</v>
      </c>
      <c r="I1510" s="193"/>
      <c r="J1510" s="193"/>
    </row>
    <row r="1511" spans="1:10" ht="15" customHeight="1">
      <c r="A1511" s="27" t="s">
        <v>615</v>
      </c>
      <c r="B1511" s="15" t="s">
        <v>814</v>
      </c>
      <c r="C1511" s="25" t="s">
        <v>853</v>
      </c>
      <c r="D1511" s="28">
        <v>300939</v>
      </c>
      <c r="E1511" s="25" t="s">
        <v>7353</v>
      </c>
      <c r="F1511" s="25" t="s">
        <v>7354</v>
      </c>
      <c r="G1511" s="29">
        <v>70</v>
      </c>
      <c r="H1511" s="29">
        <v>1</v>
      </c>
      <c r="I1511" s="193"/>
      <c r="J1511" s="193"/>
    </row>
    <row r="1512" spans="1:10" ht="15" customHeight="1">
      <c r="A1512" s="27" t="s">
        <v>615</v>
      </c>
      <c r="B1512" s="15" t="s">
        <v>814</v>
      </c>
      <c r="C1512" s="25" t="s">
        <v>853</v>
      </c>
      <c r="D1512" s="28">
        <v>300940</v>
      </c>
      <c r="E1512" s="25" t="s">
        <v>7355</v>
      </c>
      <c r="F1512" s="25" t="s">
        <v>7356</v>
      </c>
      <c r="G1512" s="29">
        <v>150</v>
      </c>
      <c r="H1512" s="29">
        <v>2</v>
      </c>
      <c r="I1512" s="193"/>
      <c r="J1512" s="193"/>
    </row>
    <row r="1513" spans="1:10" ht="15" customHeight="1">
      <c r="A1513" s="27" t="s">
        <v>615</v>
      </c>
      <c r="B1513" s="15" t="s">
        <v>814</v>
      </c>
      <c r="C1513" s="25" t="s">
        <v>853</v>
      </c>
      <c r="D1513" s="28">
        <v>306951</v>
      </c>
      <c r="E1513" s="25" t="s">
        <v>7357</v>
      </c>
      <c r="F1513" s="25" t="s">
        <v>7358</v>
      </c>
      <c r="G1513" s="29">
        <v>51</v>
      </c>
      <c r="H1513" s="29">
        <v>1</v>
      </c>
      <c r="I1513" s="193"/>
      <c r="J1513" s="193"/>
    </row>
    <row r="1514" spans="1:10" ht="15" customHeight="1">
      <c r="A1514" s="27" t="s">
        <v>615</v>
      </c>
      <c r="B1514" s="15" t="s">
        <v>814</v>
      </c>
      <c r="C1514" s="25" t="s">
        <v>853</v>
      </c>
      <c r="D1514" s="28">
        <v>306952</v>
      </c>
      <c r="E1514" s="25" t="s">
        <v>7359</v>
      </c>
      <c r="F1514" s="25" t="s">
        <v>7358</v>
      </c>
      <c r="G1514" s="29">
        <v>113</v>
      </c>
      <c r="H1514" s="29">
        <v>1</v>
      </c>
      <c r="I1514" s="193"/>
      <c r="J1514" s="193"/>
    </row>
    <row r="1515" spans="1:10" ht="15" customHeight="1">
      <c r="A1515" s="27" t="s">
        <v>615</v>
      </c>
      <c r="B1515" s="15" t="s">
        <v>814</v>
      </c>
      <c r="C1515" s="25" t="s">
        <v>853</v>
      </c>
      <c r="D1515" s="28">
        <v>306955</v>
      </c>
      <c r="E1515" s="25" t="s">
        <v>7360</v>
      </c>
      <c r="F1515" s="25" t="s">
        <v>7358</v>
      </c>
      <c r="G1515" s="29">
        <v>108</v>
      </c>
      <c r="H1515" s="29">
        <v>1</v>
      </c>
      <c r="I1515" s="193"/>
      <c r="J1515" s="193"/>
    </row>
    <row r="1516" spans="1:10" ht="15" customHeight="1">
      <c r="A1516" s="27" t="s">
        <v>615</v>
      </c>
      <c r="B1516" s="15" t="s">
        <v>814</v>
      </c>
      <c r="C1516" s="25" t="s">
        <v>857</v>
      </c>
      <c r="D1516" s="28">
        <v>300906</v>
      </c>
      <c r="E1516" s="25" t="s">
        <v>7361</v>
      </c>
      <c r="F1516" s="25" t="s">
        <v>7362</v>
      </c>
      <c r="G1516" s="29">
        <v>461</v>
      </c>
      <c r="H1516" s="29">
        <v>7</v>
      </c>
      <c r="I1516" s="193"/>
      <c r="J1516" s="193"/>
    </row>
    <row r="1517" spans="1:10" ht="15" customHeight="1">
      <c r="A1517" s="27" t="s">
        <v>615</v>
      </c>
      <c r="B1517" s="15" t="s">
        <v>814</v>
      </c>
      <c r="C1517" s="25" t="s">
        <v>857</v>
      </c>
      <c r="D1517" s="28">
        <v>306932</v>
      </c>
      <c r="E1517" s="25" t="s">
        <v>7363</v>
      </c>
      <c r="F1517" s="25" t="s">
        <v>7358</v>
      </c>
      <c r="G1517" s="29">
        <v>281</v>
      </c>
      <c r="H1517" s="29">
        <v>4</v>
      </c>
      <c r="I1517" s="193"/>
      <c r="J1517" s="193"/>
    </row>
    <row r="1518" spans="1:10" ht="15" customHeight="1">
      <c r="A1518" s="27" t="s">
        <v>615</v>
      </c>
      <c r="B1518" s="15" t="s">
        <v>814</v>
      </c>
      <c r="C1518" s="25" t="s">
        <v>819</v>
      </c>
      <c r="D1518" s="28">
        <v>300892</v>
      </c>
      <c r="E1518" s="25" t="s">
        <v>7364</v>
      </c>
      <c r="F1518" s="25" t="s">
        <v>7365</v>
      </c>
      <c r="G1518" s="29">
        <v>295</v>
      </c>
      <c r="H1518" s="29">
        <v>4</v>
      </c>
      <c r="I1518" s="193"/>
      <c r="J1518" s="193"/>
    </row>
    <row r="1519" spans="1:10" ht="15" customHeight="1">
      <c r="A1519" s="27" t="s">
        <v>615</v>
      </c>
      <c r="B1519" s="15" t="s">
        <v>814</v>
      </c>
      <c r="C1519" s="25" t="s">
        <v>819</v>
      </c>
      <c r="D1519" s="28">
        <v>300904</v>
      </c>
      <c r="E1519" s="25" t="s">
        <v>7366</v>
      </c>
      <c r="F1519" s="25" t="s">
        <v>7367</v>
      </c>
      <c r="G1519" s="29">
        <v>183</v>
      </c>
      <c r="H1519" s="29">
        <v>2</v>
      </c>
      <c r="I1519" s="193"/>
      <c r="J1519" s="193"/>
    </row>
    <row r="1520" spans="1:10" ht="15" customHeight="1">
      <c r="A1520" s="27" t="s">
        <v>615</v>
      </c>
      <c r="B1520" s="15" t="s">
        <v>814</v>
      </c>
      <c r="C1520" s="25" t="s">
        <v>821</v>
      </c>
      <c r="D1520" s="28">
        <v>300879</v>
      </c>
      <c r="E1520" s="25" t="s">
        <v>7368</v>
      </c>
      <c r="F1520" s="25" t="s">
        <v>7369</v>
      </c>
      <c r="G1520" s="29">
        <v>341</v>
      </c>
      <c r="H1520" s="29">
        <v>5</v>
      </c>
      <c r="I1520" s="193"/>
      <c r="J1520" s="193"/>
    </row>
    <row r="1521" spans="1:10" ht="15" customHeight="1">
      <c r="A1521" s="27" t="s">
        <v>615</v>
      </c>
      <c r="B1521" s="15" t="s">
        <v>814</v>
      </c>
      <c r="C1521" s="25" t="s">
        <v>821</v>
      </c>
      <c r="D1521" s="28">
        <v>300890</v>
      </c>
      <c r="E1521" s="25" t="s">
        <v>7370</v>
      </c>
      <c r="F1521" s="25" t="s">
        <v>7371</v>
      </c>
      <c r="G1521" s="29">
        <v>438</v>
      </c>
      <c r="H1521" s="29">
        <v>7</v>
      </c>
      <c r="I1521" s="193"/>
      <c r="J1521" s="193"/>
    </row>
    <row r="1522" spans="1:10" ht="15" customHeight="1">
      <c r="A1522" s="27" t="s">
        <v>615</v>
      </c>
      <c r="B1522" s="15" t="s">
        <v>814</v>
      </c>
      <c r="C1522" s="25" t="s">
        <v>821</v>
      </c>
      <c r="D1522" s="28">
        <v>300893</v>
      </c>
      <c r="E1522" s="25" t="s">
        <v>7372</v>
      </c>
      <c r="F1522" s="25" t="s">
        <v>7373</v>
      </c>
      <c r="G1522" s="29">
        <v>479</v>
      </c>
      <c r="H1522" s="29">
        <v>7</v>
      </c>
      <c r="I1522" s="193"/>
      <c r="J1522" s="193"/>
    </row>
    <row r="1523" spans="1:10" ht="15" customHeight="1">
      <c r="A1523" s="27" t="s">
        <v>615</v>
      </c>
      <c r="B1523" s="15" t="s">
        <v>814</v>
      </c>
      <c r="C1523" s="25" t="s">
        <v>821</v>
      </c>
      <c r="D1523" s="28">
        <v>300920</v>
      </c>
      <c r="E1523" s="25" t="s">
        <v>7374</v>
      </c>
      <c r="F1523" s="25" t="s">
        <v>7375</v>
      </c>
      <c r="G1523" s="29">
        <v>172</v>
      </c>
      <c r="H1523" s="29">
        <v>2</v>
      </c>
      <c r="I1523" s="193"/>
      <c r="J1523" s="193"/>
    </row>
    <row r="1524" spans="1:10" ht="15" customHeight="1">
      <c r="A1524" s="27" t="s">
        <v>615</v>
      </c>
      <c r="B1524" s="15" t="s">
        <v>814</v>
      </c>
      <c r="C1524" s="25" t="s">
        <v>821</v>
      </c>
      <c r="D1524" s="28">
        <v>501827</v>
      </c>
      <c r="E1524" s="25" t="s">
        <v>7376</v>
      </c>
      <c r="F1524" s="25" t="s">
        <v>7377</v>
      </c>
      <c r="G1524" s="29">
        <v>64</v>
      </c>
      <c r="H1524" s="29">
        <v>1</v>
      </c>
      <c r="I1524" s="193"/>
      <c r="J1524" s="193"/>
    </row>
    <row r="1525" spans="1:10" ht="15" customHeight="1">
      <c r="A1525" s="27" t="s">
        <v>615</v>
      </c>
      <c r="B1525" s="15" t="s">
        <v>814</v>
      </c>
      <c r="C1525" s="25" t="s">
        <v>823</v>
      </c>
      <c r="D1525" s="28">
        <v>300882</v>
      </c>
      <c r="E1525" s="25" t="s">
        <v>7378</v>
      </c>
      <c r="F1525" s="25" t="s">
        <v>7379</v>
      </c>
      <c r="G1525" s="29">
        <v>524</v>
      </c>
      <c r="H1525" s="29">
        <v>8</v>
      </c>
      <c r="I1525" s="193"/>
      <c r="J1525" s="193"/>
    </row>
    <row r="1526" spans="1:10" ht="15" customHeight="1">
      <c r="A1526" s="27" t="s">
        <v>615</v>
      </c>
      <c r="B1526" s="15" t="s">
        <v>814</v>
      </c>
      <c r="C1526" s="25" t="s">
        <v>823</v>
      </c>
      <c r="D1526" s="28">
        <v>300891</v>
      </c>
      <c r="E1526" s="25" t="s">
        <v>7380</v>
      </c>
      <c r="F1526" s="25" t="s">
        <v>7381</v>
      </c>
      <c r="G1526" s="29">
        <v>313</v>
      </c>
      <c r="H1526" s="29">
        <v>4</v>
      </c>
      <c r="I1526" s="193"/>
      <c r="J1526" s="193"/>
    </row>
    <row r="1527" spans="1:10" ht="15" customHeight="1">
      <c r="A1527" s="27" t="s">
        <v>615</v>
      </c>
      <c r="B1527" s="15" t="s">
        <v>814</v>
      </c>
      <c r="C1527" s="25" t="s">
        <v>825</v>
      </c>
      <c r="D1527" s="28">
        <v>300902</v>
      </c>
      <c r="E1527" s="25" t="s">
        <v>5647</v>
      </c>
      <c r="F1527" s="25" t="s">
        <v>7382</v>
      </c>
      <c r="G1527" s="29">
        <v>252</v>
      </c>
      <c r="H1527" s="29">
        <v>3</v>
      </c>
      <c r="I1527" s="193"/>
      <c r="J1527" s="193"/>
    </row>
    <row r="1528" spans="1:10" ht="15" customHeight="1">
      <c r="A1528" s="27" t="s">
        <v>615</v>
      </c>
      <c r="B1528" s="15" t="s">
        <v>814</v>
      </c>
      <c r="C1528" s="25" t="s">
        <v>825</v>
      </c>
      <c r="D1528" s="28">
        <v>300903</v>
      </c>
      <c r="E1528" s="25" t="s">
        <v>7383</v>
      </c>
      <c r="F1528" s="25" t="s">
        <v>7384</v>
      </c>
      <c r="G1528" s="29">
        <v>274</v>
      </c>
      <c r="H1528" s="29">
        <v>3</v>
      </c>
      <c r="I1528" s="193"/>
      <c r="J1528" s="193"/>
    </row>
    <row r="1529" spans="1:10" ht="15" customHeight="1">
      <c r="A1529" s="27" t="s">
        <v>615</v>
      </c>
      <c r="B1529" s="15" t="s">
        <v>814</v>
      </c>
      <c r="C1529" s="25" t="s">
        <v>827</v>
      </c>
      <c r="D1529" s="28">
        <v>300886</v>
      </c>
      <c r="E1529" s="25" t="s">
        <v>7385</v>
      </c>
      <c r="F1529" s="25" t="s">
        <v>7386</v>
      </c>
      <c r="G1529" s="29">
        <v>162</v>
      </c>
      <c r="H1529" s="29">
        <v>2</v>
      </c>
      <c r="I1529" s="193"/>
      <c r="J1529" s="193"/>
    </row>
    <row r="1530" spans="1:10" ht="15" customHeight="1">
      <c r="A1530" s="27" t="s">
        <v>615</v>
      </c>
      <c r="B1530" s="15" t="s">
        <v>814</v>
      </c>
      <c r="C1530" s="25" t="s">
        <v>827</v>
      </c>
      <c r="D1530" s="28">
        <v>300928</v>
      </c>
      <c r="E1530" s="25" t="s">
        <v>7387</v>
      </c>
      <c r="F1530" s="25" t="s">
        <v>7388</v>
      </c>
      <c r="G1530" s="29">
        <v>564</v>
      </c>
      <c r="H1530" s="29">
        <v>9</v>
      </c>
      <c r="I1530" s="193"/>
      <c r="J1530" s="193"/>
    </row>
    <row r="1531" spans="1:10" ht="15" customHeight="1">
      <c r="A1531" s="27" t="s">
        <v>615</v>
      </c>
      <c r="B1531" s="15" t="s">
        <v>814</v>
      </c>
      <c r="C1531" s="25" t="s">
        <v>827</v>
      </c>
      <c r="D1531" s="28">
        <v>300929</v>
      </c>
      <c r="E1531" s="25" t="s">
        <v>7389</v>
      </c>
      <c r="F1531" s="25" t="s">
        <v>7390</v>
      </c>
      <c r="G1531" s="29">
        <v>439</v>
      </c>
      <c r="H1531" s="29">
        <v>7</v>
      </c>
      <c r="I1531" s="193"/>
      <c r="J1531" s="193"/>
    </row>
    <row r="1532" spans="1:10" ht="15" customHeight="1">
      <c r="A1532" s="27" t="s">
        <v>615</v>
      </c>
      <c r="B1532" s="15" t="s">
        <v>814</v>
      </c>
      <c r="C1532" s="25" t="s">
        <v>827</v>
      </c>
      <c r="D1532" s="28">
        <v>305738</v>
      </c>
      <c r="E1532" s="25" t="s">
        <v>7391</v>
      </c>
      <c r="F1532" s="25" t="s">
        <v>830</v>
      </c>
      <c r="G1532" s="29">
        <v>109</v>
      </c>
      <c r="H1532" s="29">
        <v>1</v>
      </c>
      <c r="I1532" s="193"/>
      <c r="J1532" s="193"/>
    </row>
    <row r="1533" spans="1:10" ht="15" customHeight="1">
      <c r="A1533" s="27" t="s">
        <v>615</v>
      </c>
      <c r="B1533" s="15" t="s">
        <v>814</v>
      </c>
      <c r="C1533" s="25" t="s">
        <v>827</v>
      </c>
      <c r="D1533" s="28">
        <v>306904</v>
      </c>
      <c r="E1533" s="25" t="s">
        <v>7392</v>
      </c>
      <c r="F1533" s="25" t="s">
        <v>7393</v>
      </c>
      <c r="G1533" s="29">
        <v>67</v>
      </c>
      <c r="H1533" s="29">
        <v>1</v>
      </c>
      <c r="I1533" s="193"/>
      <c r="J1533" s="193"/>
    </row>
    <row r="1534" spans="1:10" ht="15" customHeight="1">
      <c r="A1534" s="27" t="s">
        <v>615</v>
      </c>
      <c r="B1534" s="15" t="s">
        <v>814</v>
      </c>
      <c r="C1534" s="25" t="s">
        <v>827</v>
      </c>
      <c r="D1534" s="28">
        <v>306953</v>
      </c>
      <c r="E1534" s="25" t="s">
        <v>7394</v>
      </c>
      <c r="F1534" s="25" t="s">
        <v>830</v>
      </c>
      <c r="G1534" s="29">
        <v>132</v>
      </c>
      <c r="H1534" s="29">
        <v>2</v>
      </c>
      <c r="I1534" s="193"/>
      <c r="J1534" s="193"/>
    </row>
    <row r="1535" spans="1:10" ht="15" customHeight="1">
      <c r="A1535" s="27" t="s">
        <v>615</v>
      </c>
      <c r="B1535" s="15" t="s">
        <v>814</v>
      </c>
      <c r="C1535" s="25" t="s">
        <v>831</v>
      </c>
      <c r="D1535" s="28">
        <v>300527</v>
      </c>
      <c r="E1535" s="25" t="s">
        <v>7395</v>
      </c>
      <c r="F1535" s="25" t="s">
        <v>830</v>
      </c>
      <c r="G1535" s="29">
        <v>107</v>
      </c>
      <c r="H1535" s="29">
        <v>1</v>
      </c>
      <c r="I1535" s="193"/>
      <c r="J1535" s="193"/>
    </row>
    <row r="1536" spans="1:10" ht="15" customHeight="1">
      <c r="A1536" s="27" t="s">
        <v>615</v>
      </c>
      <c r="B1536" s="15" t="s">
        <v>814</v>
      </c>
      <c r="C1536" s="25" t="s">
        <v>831</v>
      </c>
      <c r="D1536" s="28">
        <v>300878</v>
      </c>
      <c r="E1536" s="25" t="s">
        <v>7396</v>
      </c>
      <c r="F1536" s="25" t="s">
        <v>7397</v>
      </c>
      <c r="G1536" s="29">
        <v>106</v>
      </c>
      <c r="H1536" s="29">
        <v>1</v>
      </c>
      <c r="I1536" s="193"/>
      <c r="J1536" s="193"/>
    </row>
    <row r="1537" spans="1:10" ht="15" customHeight="1">
      <c r="A1537" s="27" t="s">
        <v>615</v>
      </c>
      <c r="B1537" s="15" t="s">
        <v>814</v>
      </c>
      <c r="C1537" s="25" t="s">
        <v>831</v>
      </c>
      <c r="D1537" s="28">
        <v>300894</v>
      </c>
      <c r="E1537" s="25" t="s">
        <v>7398</v>
      </c>
      <c r="F1537" s="25" t="s">
        <v>7399</v>
      </c>
      <c r="G1537" s="29">
        <v>592</v>
      </c>
      <c r="H1537" s="29">
        <v>9</v>
      </c>
      <c r="I1537" s="193"/>
      <c r="J1537" s="193"/>
    </row>
    <row r="1538" spans="1:10" ht="15" customHeight="1">
      <c r="A1538" s="27" t="s">
        <v>615</v>
      </c>
      <c r="B1538" s="15" t="s">
        <v>814</v>
      </c>
      <c r="C1538" s="25" t="s">
        <v>831</v>
      </c>
      <c r="D1538" s="28">
        <v>300912</v>
      </c>
      <c r="E1538" s="25" t="s">
        <v>7400</v>
      </c>
      <c r="F1538" s="25" t="s">
        <v>7401</v>
      </c>
      <c r="G1538" s="29">
        <v>149</v>
      </c>
      <c r="H1538" s="29">
        <v>2</v>
      </c>
      <c r="I1538" s="193"/>
      <c r="J1538" s="193"/>
    </row>
    <row r="1539" spans="1:10" ht="15" customHeight="1">
      <c r="A1539" s="27" t="s">
        <v>615</v>
      </c>
      <c r="B1539" s="15" t="s">
        <v>814</v>
      </c>
      <c r="C1539" s="25" t="s">
        <v>831</v>
      </c>
      <c r="D1539" s="28">
        <v>300925</v>
      </c>
      <c r="E1539" s="25" t="s">
        <v>7402</v>
      </c>
      <c r="F1539" s="25" t="s">
        <v>7403</v>
      </c>
      <c r="G1539" s="29">
        <v>373</v>
      </c>
      <c r="H1539" s="29">
        <v>6</v>
      </c>
      <c r="I1539" s="193"/>
      <c r="J1539" s="193"/>
    </row>
    <row r="1540" spans="1:10" ht="15" customHeight="1">
      <c r="A1540" s="27" t="s">
        <v>615</v>
      </c>
      <c r="B1540" s="15" t="s">
        <v>814</v>
      </c>
      <c r="C1540" s="25" t="s">
        <v>831</v>
      </c>
      <c r="D1540" s="28">
        <v>306905</v>
      </c>
      <c r="E1540" s="25" t="s">
        <v>7404</v>
      </c>
      <c r="F1540" s="25" t="s">
        <v>7405</v>
      </c>
      <c r="G1540" s="29">
        <v>63</v>
      </c>
      <c r="H1540" s="29">
        <v>1</v>
      </c>
      <c r="I1540" s="193"/>
      <c r="J1540" s="193"/>
    </row>
    <row r="1541" spans="1:10" ht="15" customHeight="1">
      <c r="A1541" s="27" t="s">
        <v>615</v>
      </c>
      <c r="B1541" s="15" t="s">
        <v>814</v>
      </c>
      <c r="C1541" s="25" t="s">
        <v>831</v>
      </c>
      <c r="D1541" s="28">
        <v>306912</v>
      </c>
      <c r="E1541" s="25" t="s">
        <v>7406</v>
      </c>
      <c r="F1541" s="25" t="s">
        <v>7407</v>
      </c>
      <c r="G1541" s="29">
        <v>338</v>
      </c>
      <c r="H1541" s="29">
        <v>5</v>
      </c>
      <c r="I1541" s="193"/>
      <c r="J1541" s="193"/>
    </row>
    <row r="1542" spans="1:10" ht="15" customHeight="1">
      <c r="A1542" s="27" t="s">
        <v>615</v>
      </c>
      <c r="B1542" s="15" t="s">
        <v>814</v>
      </c>
      <c r="C1542" s="25" t="s">
        <v>831</v>
      </c>
      <c r="D1542" s="28">
        <v>306947</v>
      </c>
      <c r="E1542" s="25" t="s">
        <v>7408</v>
      </c>
      <c r="F1542" s="25" t="s">
        <v>830</v>
      </c>
      <c r="G1542" s="29">
        <v>25</v>
      </c>
      <c r="H1542" s="29">
        <v>1</v>
      </c>
      <c r="I1542" s="193"/>
      <c r="J1542" s="193"/>
    </row>
    <row r="1543" spans="1:10" ht="15" customHeight="1">
      <c r="A1543" s="27" t="s">
        <v>615</v>
      </c>
      <c r="B1543" s="15" t="s">
        <v>814</v>
      </c>
      <c r="C1543" s="25" t="s">
        <v>831</v>
      </c>
      <c r="D1543" s="28">
        <v>306949</v>
      </c>
      <c r="E1543" s="25" t="s">
        <v>7409</v>
      </c>
      <c r="F1543" s="25" t="s">
        <v>830</v>
      </c>
      <c r="G1543" s="29">
        <v>39</v>
      </c>
      <c r="H1543" s="29">
        <v>1</v>
      </c>
      <c r="I1543" s="193"/>
      <c r="J1543" s="193"/>
    </row>
    <row r="1544" spans="1:10" ht="15" customHeight="1">
      <c r="A1544" s="27" t="s">
        <v>615</v>
      </c>
      <c r="B1544" s="15" t="s">
        <v>814</v>
      </c>
      <c r="C1544" s="25" t="s">
        <v>858</v>
      </c>
      <c r="D1544" s="28">
        <v>300883</v>
      </c>
      <c r="E1544" s="25" t="s">
        <v>7410</v>
      </c>
      <c r="F1544" s="25" t="s">
        <v>7411</v>
      </c>
      <c r="G1544" s="29">
        <v>260</v>
      </c>
      <c r="H1544" s="29">
        <v>3</v>
      </c>
      <c r="I1544" s="193"/>
      <c r="J1544" s="193"/>
    </row>
    <row r="1545" spans="1:10" ht="15" customHeight="1">
      <c r="A1545" s="27" t="s">
        <v>615</v>
      </c>
      <c r="B1545" s="15" t="s">
        <v>814</v>
      </c>
      <c r="C1545" s="25" t="s">
        <v>858</v>
      </c>
      <c r="D1545" s="28">
        <v>300930</v>
      </c>
      <c r="E1545" s="25" t="s">
        <v>7412</v>
      </c>
      <c r="F1545" s="25" t="s">
        <v>7413</v>
      </c>
      <c r="G1545" s="29">
        <v>275</v>
      </c>
      <c r="H1545" s="29">
        <v>3</v>
      </c>
      <c r="I1545" s="193"/>
      <c r="J1545" s="193"/>
    </row>
    <row r="1546" spans="1:10" ht="15" customHeight="1">
      <c r="A1546" s="27" t="s">
        <v>615</v>
      </c>
      <c r="B1546" s="15" t="s">
        <v>814</v>
      </c>
      <c r="C1546" s="25" t="s">
        <v>858</v>
      </c>
      <c r="D1546" s="28">
        <v>300941</v>
      </c>
      <c r="E1546" s="25" t="s">
        <v>7414</v>
      </c>
      <c r="F1546" s="25" t="s">
        <v>7415</v>
      </c>
      <c r="G1546" s="29">
        <v>133</v>
      </c>
      <c r="H1546" s="29">
        <v>2</v>
      </c>
      <c r="I1546" s="193"/>
      <c r="J1546" s="193"/>
    </row>
    <row r="1547" spans="1:10" ht="15" customHeight="1">
      <c r="A1547" s="27" t="s">
        <v>615</v>
      </c>
      <c r="B1547" s="15" t="s">
        <v>814</v>
      </c>
      <c r="C1547" s="25" t="s">
        <v>858</v>
      </c>
      <c r="D1547" s="28">
        <v>306920</v>
      </c>
      <c r="E1547" s="25" t="s">
        <v>7416</v>
      </c>
      <c r="F1547" s="25" t="s">
        <v>7417</v>
      </c>
      <c r="G1547" s="29">
        <v>194</v>
      </c>
      <c r="H1547" s="29">
        <v>2</v>
      </c>
      <c r="I1547" s="193"/>
      <c r="J1547" s="193"/>
    </row>
    <row r="1548" spans="1:10" ht="15" customHeight="1">
      <c r="A1548" s="27" t="s">
        <v>615</v>
      </c>
      <c r="B1548" s="15" t="s">
        <v>814</v>
      </c>
      <c r="C1548" s="25" t="s">
        <v>860</v>
      </c>
      <c r="D1548" s="28">
        <v>300915</v>
      </c>
      <c r="E1548" s="25" t="s">
        <v>5178</v>
      </c>
      <c r="F1548" s="25" t="s">
        <v>7418</v>
      </c>
      <c r="G1548" s="29">
        <v>92</v>
      </c>
      <c r="H1548" s="29">
        <v>1</v>
      </c>
      <c r="I1548" s="193"/>
      <c r="J1548" s="193"/>
    </row>
    <row r="1549" spans="1:10" ht="15" customHeight="1">
      <c r="A1549" s="27" t="s">
        <v>615</v>
      </c>
      <c r="B1549" s="15" t="s">
        <v>814</v>
      </c>
      <c r="C1549" s="25" t="s">
        <v>860</v>
      </c>
      <c r="D1549" s="28">
        <v>300916</v>
      </c>
      <c r="E1549" s="25" t="s">
        <v>7419</v>
      </c>
      <c r="F1549" s="25" t="s">
        <v>7420</v>
      </c>
      <c r="G1549" s="29">
        <v>45</v>
      </c>
      <c r="H1549" s="29">
        <v>1</v>
      </c>
      <c r="I1549" s="193"/>
      <c r="J1549" s="193"/>
    </row>
    <row r="1550" spans="1:10" ht="15" customHeight="1">
      <c r="A1550" s="27" t="s">
        <v>615</v>
      </c>
      <c r="B1550" s="15" t="s">
        <v>814</v>
      </c>
      <c r="C1550" s="25" t="s">
        <v>860</v>
      </c>
      <c r="D1550" s="28">
        <v>300934</v>
      </c>
      <c r="E1550" s="25" t="s">
        <v>7421</v>
      </c>
      <c r="F1550" s="25" t="s">
        <v>7422</v>
      </c>
      <c r="G1550" s="29">
        <v>218</v>
      </c>
      <c r="H1550" s="29">
        <v>3</v>
      </c>
      <c r="I1550" s="193"/>
      <c r="J1550" s="193"/>
    </row>
    <row r="1551" spans="1:10" ht="15" customHeight="1">
      <c r="A1551" s="27" t="s">
        <v>615</v>
      </c>
      <c r="B1551" s="15" t="s">
        <v>814</v>
      </c>
      <c r="C1551" s="25" t="s">
        <v>860</v>
      </c>
      <c r="D1551" s="28">
        <v>306937</v>
      </c>
      <c r="E1551" s="25" t="s">
        <v>7423</v>
      </c>
      <c r="F1551" s="25" t="s">
        <v>7424</v>
      </c>
      <c r="G1551" s="29">
        <v>61</v>
      </c>
      <c r="H1551" s="29">
        <v>1</v>
      </c>
      <c r="I1551" s="193"/>
      <c r="J1551" s="193"/>
    </row>
    <row r="1552" spans="1:10" ht="15" customHeight="1">
      <c r="A1552" s="27" t="s">
        <v>615</v>
      </c>
      <c r="B1552" s="15" t="s">
        <v>814</v>
      </c>
      <c r="C1552" s="25" t="s">
        <v>860</v>
      </c>
      <c r="D1552" s="28">
        <v>501828</v>
      </c>
      <c r="E1552" s="25" t="s">
        <v>7425</v>
      </c>
      <c r="F1552" s="25" t="s">
        <v>7426</v>
      </c>
      <c r="G1552" s="29">
        <v>30</v>
      </c>
      <c r="H1552" s="29">
        <v>1</v>
      </c>
      <c r="I1552" s="193"/>
      <c r="J1552" s="193"/>
    </row>
    <row r="1553" spans="1:10" ht="15" customHeight="1">
      <c r="A1553" s="27" t="s">
        <v>615</v>
      </c>
      <c r="B1553" s="15" t="s">
        <v>814</v>
      </c>
      <c r="C1553" s="25" t="s">
        <v>815</v>
      </c>
      <c r="D1553" s="28">
        <v>300875</v>
      </c>
      <c r="E1553" s="25" t="s">
        <v>7427</v>
      </c>
      <c r="F1553" s="25" t="s">
        <v>7428</v>
      </c>
      <c r="G1553" s="29">
        <v>212</v>
      </c>
      <c r="H1553" s="29">
        <v>3</v>
      </c>
      <c r="I1553" s="193"/>
      <c r="J1553" s="193"/>
    </row>
    <row r="1554" spans="1:10" ht="15" customHeight="1">
      <c r="A1554" s="27" t="s">
        <v>615</v>
      </c>
      <c r="B1554" s="15" t="s">
        <v>814</v>
      </c>
      <c r="C1554" s="25" t="s">
        <v>815</v>
      </c>
      <c r="D1554" s="28">
        <v>300876</v>
      </c>
      <c r="E1554" s="25" t="s">
        <v>7429</v>
      </c>
      <c r="F1554" s="25" t="s">
        <v>7430</v>
      </c>
      <c r="G1554" s="29">
        <v>418</v>
      </c>
      <c r="H1554" s="29">
        <v>6</v>
      </c>
      <c r="I1554" s="193"/>
      <c r="J1554" s="193"/>
    </row>
    <row r="1555" spans="1:10" ht="15" customHeight="1">
      <c r="A1555" s="27" t="s">
        <v>615</v>
      </c>
      <c r="B1555" s="15" t="s">
        <v>814</v>
      </c>
      <c r="C1555" s="25" t="s">
        <v>815</v>
      </c>
      <c r="D1555" s="28">
        <v>300888</v>
      </c>
      <c r="E1555" s="25" t="s">
        <v>7431</v>
      </c>
      <c r="F1555" s="25" t="s">
        <v>7432</v>
      </c>
      <c r="G1555" s="29">
        <v>413</v>
      </c>
      <c r="H1555" s="29">
        <v>6</v>
      </c>
      <c r="I1555" s="193"/>
      <c r="J1555" s="193"/>
    </row>
    <row r="1556" spans="1:10" ht="15" customHeight="1">
      <c r="A1556" s="27" t="s">
        <v>615</v>
      </c>
      <c r="B1556" s="15" t="s">
        <v>814</v>
      </c>
      <c r="C1556" s="25" t="s">
        <v>815</v>
      </c>
      <c r="D1556" s="28">
        <v>300942</v>
      </c>
      <c r="E1556" s="25" t="s">
        <v>7433</v>
      </c>
      <c r="F1556" s="25" t="s">
        <v>7434</v>
      </c>
      <c r="G1556" s="29">
        <v>152</v>
      </c>
      <c r="H1556" s="29">
        <v>2</v>
      </c>
      <c r="I1556" s="193"/>
      <c r="J1556" s="193"/>
    </row>
    <row r="1557" spans="1:10" ht="15" customHeight="1">
      <c r="A1557" s="27" t="s">
        <v>615</v>
      </c>
      <c r="B1557" s="15" t="s">
        <v>814</v>
      </c>
      <c r="C1557" s="25" t="s">
        <v>862</v>
      </c>
      <c r="D1557" s="28">
        <v>300933</v>
      </c>
      <c r="E1557" s="25" t="s">
        <v>7435</v>
      </c>
      <c r="F1557" s="25" t="s">
        <v>7436</v>
      </c>
      <c r="G1557" s="29">
        <v>498</v>
      </c>
      <c r="H1557" s="29">
        <v>8</v>
      </c>
      <c r="I1557" s="193"/>
      <c r="J1557" s="193"/>
    </row>
    <row r="1558" spans="1:10" ht="15" customHeight="1">
      <c r="A1558" s="27" t="s">
        <v>615</v>
      </c>
      <c r="B1558" s="15" t="s">
        <v>814</v>
      </c>
      <c r="C1558" s="25" t="s">
        <v>862</v>
      </c>
      <c r="D1558" s="28">
        <v>306906</v>
      </c>
      <c r="E1558" s="25" t="s">
        <v>7437</v>
      </c>
      <c r="F1558" s="25" t="s">
        <v>7438</v>
      </c>
      <c r="G1558" s="29">
        <v>150</v>
      </c>
      <c r="H1558" s="29">
        <v>2</v>
      </c>
      <c r="I1558" s="193"/>
      <c r="J1558" s="193"/>
    </row>
    <row r="1559" spans="1:10" ht="15" customHeight="1">
      <c r="A1559" s="27" t="s">
        <v>615</v>
      </c>
      <c r="B1559" s="15" t="s">
        <v>814</v>
      </c>
      <c r="C1559" s="25" t="s">
        <v>862</v>
      </c>
      <c r="D1559" s="28">
        <v>306923</v>
      </c>
      <c r="E1559" s="25" t="s">
        <v>7439</v>
      </c>
      <c r="F1559" s="25" t="s">
        <v>7440</v>
      </c>
      <c r="G1559" s="29">
        <v>52</v>
      </c>
      <c r="H1559" s="29">
        <v>1</v>
      </c>
      <c r="I1559" s="193"/>
      <c r="J1559" s="193"/>
    </row>
    <row r="1560" spans="1:10" ht="15" customHeight="1">
      <c r="A1560" s="27" t="s">
        <v>615</v>
      </c>
      <c r="B1560" s="15" t="s">
        <v>814</v>
      </c>
      <c r="C1560" s="25" t="s">
        <v>862</v>
      </c>
      <c r="D1560" s="28">
        <v>306926</v>
      </c>
      <c r="E1560" s="25" t="s">
        <v>7441</v>
      </c>
      <c r="F1560" s="25" t="s">
        <v>7442</v>
      </c>
      <c r="G1560" s="29">
        <v>75</v>
      </c>
      <c r="H1560" s="29">
        <v>1</v>
      </c>
      <c r="I1560" s="193"/>
      <c r="J1560" s="193"/>
    </row>
    <row r="1561" spans="1:10" ht="15" customHeight="1">
      <c r="A1561" s="27" t="s">
        <v>615</v>
      </c>
      <c r="B1561" s="15" t="s">
        <v>814</v>
      </c>
      <c r="C1561" s="25" t="s">
        <v>846</v>
      </c>
      <c r="D1561" s="28">
        <v>300872</v>
      </c>
      <c r="E1561" s="25" t="s">
        <v>7443</v>
      </c>
      <c r="F1561" s="25" t="s">
        <v>7444</v>
      </c>
      <c r="G1561" s="29">
        <v>207</v>
      </c>
      <c r="H1561" s="29">
        <v>2</v>
      </c>
      <c r="I1561" s="193"/>
      <c r="J1561" s="193"/>
    </row>
    <row r="1562" spans="1:10" ht="15" customHeight="1">
      <c r="A1562" s="27" t="s">
        <v>615</v>
      </c>
      <c r="B1562" s="15" t="s">
        <v>814</v>
      </c>
      <c r="C1562" s="25" t="s">
        <v>846</v>
      </c>
      <c r="D1562" s="28">
        <v>300896</v>
      </c>
      <c r="E1562" s="25" t="s">
        <v>7445</v>
      </c>
      <c r="F1562" s="25" t="s">
        <v>7446</v>
      </c>
      <c r="G1562" s="29">
        <v>279</v>
      </c>
      <c r="H1562" s="29">
        <v>3</v>
      </c>
      <c r="I1562" s="193"/>
      <c r="J1562" s="193"/>
    </row>
    <row r="1563" spans="1:10" ht="15" customHeight="1">
      <c r="A1563" s="27" t="s">
        <v>615</v>
      </c>
      <c r="B1563" s="15" t="s">
        <v>814</v>
      </c>
      <c r="C1563" s="25" t="s">
        <v>846</v>
      </c>
      <c r="D1563" s="28">
        <v>300901</v>
      </c>
      <c r="E1563" s="25" t="s">
        <v>7447</v>
      </c>
      <c r="F1563" s="25" t="s">
        <v>7448</v>
      </c>
      <c r="G1563" s="29">
        <v>206</v>
      </c>
      <c r="H1563" s="29">
        <v>2</v>
      </c>
      <c r="I1563" s="193"/>
      <c r="J1563" s="193"/>
    </row>
    <row r="1564" spans="1:10" ht="15" customHeight="1">
      <c r="A1564" s="27" t="s">
        <v>615</v>
      </c>
      <c r="B1564" s="15" t="s">
        <v>814</v>
      </c>
      <c r="C1564" s="25" t="s">
        <v>846</v>
      </c>
      <c r="D1564" s="28">
        <v>300921</v>
      </c>
      <c r="E1564" s="25" t="s">
        <v>7449</v>
      </c>
      <c r="F1564" s="25" t="s">
        <v>7450</v>
      </c>
      <c r="G1564" s="29">
        <v>494</v>
      </c>
      <c r="H1564" s="29">
        <v>8</v>
      </c>
      <c r="I1564" s="193"/>
      <c r="J1564" s="193"/>
    </row>
    <row r="1565" spans="1:10" ht="15" customHeight="1">
      <c r="A1565" s="27" t="s">
        <v>615</v>
      </c>
      <c r="B1565" s="15" t="s">
        <v>814</v>
      </c>
      <c r="C1565" s="25" t="s">
        <v>846</v>
      </c>
      <c r="D1565" s="28">
        <v>306924</v>
      </c>
      <c r="E1565" s="25" t="s">
        <v>7451</v>
      </c>
      <c r="F1565" s="25" t="s">
        <v>7452</v>
      </c>
      <c r="G1565" s="29">
        <v>128</v>
      </c>
      <c r="H1565" s="29">
        <v>2</v>
      </c>
      <c r="I1565" s="193"/>
      <c r="J1565" s="193"/>
    </row>
    <row r="1566" spans="1:10" ht="15" customHeight="1">
      <c r="A1566" s="27" t="s">
        <v>615</v>
      </c>
      <c r="B1566" s="15" t="s">
        <v>814</v>
      </c>
      <c r="C1566" s="25" t="s">
        <v>848</v>
      </c>
      <c r="D1566" s="28">
        <v>300905</v>
      </c>
      <c r="E1566" s="25" t="s">
        <v>7453</v>
      </c>
      <c r="F1566" s="25" t="s">
        <v>7454</v>
      </c>
      <c r="G1566" s="29">
        <v>842</v>
      </c>
      <c r="H1566" s="29">
        <v>13</v>
      </c>
      <c r="I1566" s="193"/>
      <c r="J1566" s="193"/>
    </row>
    <row r="1567" spans="1:10" ht="15" customHeight="1">
      <c r="A1567" s="27" t="s">
        <v>615</v>
      </c>
      <c r="B1567" s="15" t="s">
        <v>814</v>
      </c>
      <c r="C1567" s="25" t="s">
        <v>848</v>
      </c>
      <c r="D1567" s="28">
        <v>306908</v>
      </c>
      <c r="E1567" s="25" t="s">
        <v>7455</v>
      </c>
      <c r="F1567" s="25" t="s">
        <v>7456</v>
      </c>
      <c r="G1567" s="29">
        <v>482</v>
      </c>
      <c r="H1567" s="29">
        <v>7</v>
      </c>
      <c r="I1567" s="193"/>
      <c r="J1567" s="193"/>
    </row>
    <row r="1568" spans="1:10" ht="15" customHeight="1">
      <c r="A1568" s="27" t="s">
        <v>615</v>
      </c>
      <c r="B1568" s="15" t="s">
        <v>814</v>
      </c>
      <c r="C1568" s="25" t="s">
        <v>865</v>
      </c>
      <c r="D1568" s="28">
        <v>300935</v>
      </c>
      <c r="E1568" s="25" t="s">
        <v>7457</v>
      </c>
      <c r="F1568" s="25" t="s">
        <v>7458</v>
      </c>
      <c r="G1568" s="29">
        <v>299</v>
      </c>
      <c r="H1568" s="29">
        <v>4</v>
      </c>
      <c r="I1568" s="193"/>
      <c r="J1568" s="193"/>
    </row>
    <row r="1569" spans="1:10" ht="15" customHeight="1">
      <c r="A1569" s="27" t="s">
        <v>615</v>
      </c>
      <c r="B1569" s="15" t="s">
        <v>814</v>
      </c>
      <c r="C1569" s="25" t="s">
        <v>865</v>
      </c>
      <c r="D1569" s="28">
        <v>300936</v>
      </c>
      <c r="E1569" s="25" t="s">
        <v>7459</v>
      </c>
      <c r="F1569" s="25" t="s">
        <v>7460</v>
      </c>
      <c r="G1569" s="29">
        <v>287</v>
      </c>
      <c r="H1569" s="29">
        <v>4</v>
      </c>
      <c r="I1569" s="193"/>
      <c r="J1569" s="193"/>
    </row>
    <row r="1570" spans="1:10" ht="15" customHeight="1">
      <c r="A1570" s="27" t="s">
        <v>615</v>
      </c>
      <c r="B1570" s="15" t="s">
        <v>814</v>
      </c>
      <c r="C1570" s="25" t="s">
        <v>865</v>
      </c>
      <c r="D1570" s="28">
        <v>306939</v>
      </c>
      <c r="E1570" s="25" t="s">
        <v>7461</v>
      </c>
      <c r="F1570" s="25" t="s">
        <v>866</v>
      </c>
      <c r="G1570" s="29">
        <v>105</v>
      </c>
      <c r="H1570" s="29">
        <v>1</v>
      </c>
      <c r="I1570" s="193"/>
      <c r="J1570" s="193"/>
    </row>
    <row r="1571" spans="1:10" ht="15" customHeight="1">
      <c r="A1571" s="27" t="s">
        <v>615</v>
      </c>
      <c r="B1571" s="15" t="s">
        <v>814</v>
      </c>
      <c r="C1571" s="25" t="s">
        <v>865</v>
      </c>
      <c r="D1571" s="28">
        <v>306946</v>
      </c>
      <c r="E1571" s="25" t="s">
        <v>7462</v>
      </c>
      <c r="F1571" s="25" t="s">
        <v>866</v>
      </c>
      <c r="G1571" s="29">
        <v>77</v>
      </c>
      <c r="H1571" s="29">
        <v>1</v>
      </c>
      <c r="I1571" s="193"/>
      <c r="J1571" s="193"/>
    </row>
    <row r="1572" spans="1:10" ht="15" customHeight="1">
      <c r="A1572" s="27" t="s">
        <v>615</v>
      </c>
      <c r="B1572" s="15" t="s">
        <v>814</v>
      </c>
      <c r="C1572" s="25" t="s">
        <v>832</v>
      </c>
      <c r="D1572" s="28">
        <v>300908</v>
      </c>
      <c r="E1572" s="25" t="s">
        <v>7463</v>
      </c>
      <c r="F1572" s="25" t="s">
        <v>7464</v>
      </c>
      <c r="G1572" s="29">
        <v>50</v>
      </c>
      <c r="H1572" s="29">
        <v>1</v>
      </c>
      <c r="I1572" s="193"/>
      <c r="J1572" s="193"/>
    </row>
    <row r="1573" spans="1:10" ht="15" customHeight="1">
      <c r="A1573" s="27" t="s">
        <v>615</v>
      </c>
      <c r="B1573" s="15" t="s">
        <v>814</v>
      </c>
      <c r="C1573" s="25" t="s">
        <v>832</v>
      </c>
      <c r="D1573" s="28">
        <v>300911</v>
      </c>
      <c r="E1573" s="25" t="s">
        <v>7465</v>
      </c>
      <c r="F1573" s="25" t="s">
        <v>7466</v>
      </c>
      <c r="G1573" s="29">
        <v>546</v>
      </c>
      <c r="H1573" s="29">
        <v>8</v>
      </c>
      <c r="I1573" s="193"/>
      <c r="J1573" s="193"/>
    </row>
    <row r="1574" spans="1:10" ht="15" customHeight="1">
      <c r="A1574" s="27" t="s">
        <v>615</v>
      </c>
      <c r="B1574" s="15" t="s">
        <v>814</v>
      </c>
      <c r="C1574" s="25" t="s">
        <v>832</v>
      </c>
      <c r="D1574" s="28">
        <v>306913</v>
      </c>
      <c r="E1574" s="25" t="s">
        <v>7467</v>
      </c>
      <c r="F1574" s="25" t="s">
        <v>833</v>
      </c>
      <c r="G1574" s="29">
        <v>47</v>
      </c>
      <c r="H1574" s="29">
        <v>1</v>
      </c>
      <c r="I1574" s="193"/>
      <c r="J1574" s="193"/>
    </row>
    <row r="1575" spans="1:10" ht="15" customHeight="1">
      <c r="A1575" s="27" t="s">
        <v>615</v>
      </c>
      <c r="B1575" s="15" t="s">
        <v>814</v>
      </c>
      <c r="C1575" s="25" t="s">
        <v>630</v>
      </c>
      <c r="D1575" s="28">
        <v>300918</v>
      </c>
      <c r="E1575" s="25" t="s">
        <v>7468</v>
      </c>
      <c r="F1575" s="25" t="s">
        <v>7469</v>
      </c>
      <c r="G1575" s="29">
        <v>205</v>
      </c>
      <c r="H1575" s="29">
        <v>2</v>
      </c>
      <c r="I1575" s="193"/>
      <c r="J1575" s="193"/>
    </row>
    <row r="1576" spans="1:10" ht="15" customHeight="1">
      <c r="A1576" s="27" t="s">
        <v>615</v>
      </c>
      <c r="B1576" s="15" t="s">
        <v>814</v>
      </c>
      <c r="C1576" s="25" t="s">
        <v>630</v>
      </c>
      <c r="D1576" s="28">
        <v>300922</v>
      </c>
      <c r="E1576" s="25" t="s">
        <v>7470</v>
      </c>
      <c r="F1576" s="25" t="s">
        <v>7471</v>
      </c>
      <c r="G1576" s="29">
        <v>115</v>
      </c>
      <c r="H1576" s="29">
        <v>1</v>
      </c>
      <c r="I1576" s="193"/>
      <c r="J1576" s="193"/>
    </row>
    <row r="1577" spans="1:10" ht="15" customHeight="1">
      <c r="A1577" s="27" t="s">
        <v>615</v>
      </c>
      <c r="B1577" s="15" t="s">
        <v>814</v>
      </c>
      <c r="C1577" s="25" t="s">
        <v>630</v>
      </c>
      <c r="D1577" s="28">
        <v>300923</v>
      </c>
      <c r="E1577" s="25" t="s">
        <v>7472</v>
      </c>
      <c r="F1577" s="25" t="s">
        <v>7473</v>
      </c>
      <c r="G1577" s="29">
        <v>212</v>
      </c>
      <c r="H1577" s="29">
        <v>3</v>
      </c>
      <c r="I1577" s="193"/>
      <c r="J1577" s="193"/>
    </row>
    <row r="1578" spans="1:10" ht="15" customHeight="1">
      <c r="A1578" s="27" t="s">
        <v>615</v>
      </c>
      <c r="B1578" s="15" t="s">
        <v>814</v>
      </c>
      <c r="C1578" s="25" t="s">
        <v>630</v>
      </c>
      <c r="D1578" s="28">
        <v>306902</v>
      </c>
      <c r="E1578" s="25" t="s">
        <v>7474</v>
      </c>
      <c r="F1578" s="25" t="s">
        <v>867</v>
      </c>
      <c r="G1578" s="29">
        <v>63</v>
      </c>
      <c r="H1578" s="29">
        <v>1</v>
      </c>
      <c r="I1578" s="193"/>
      <c r="J1578" s="193"/>
    </row>
    <row r="1579" spans="1:10" ht="15" customHeight="1">
      <c r="A1579" s="27" t="s">
        <v>615</v>
      </c>
      <c r="B1579" s="15" t="s">
        <v>814</v>
      </c>
      <c r="C1579" s="25" t="s">
        <v>630</v>
      </c>
      <c r="D1579" s="28">
        <v>306929</v>
      </c>
      <c r="E1579" s="25" t="s">
        <v>7475</v>
      </c>
      <c r="F1579" s="25" t="s">
        <v>867</v>
      </c>
      <c r="G1579" s="29">
        <v>99</v>
      </c>
      <c r="H1579" s="29">
        <v>1</v>
      </c>
      <c r="I1579" s="193"/>
      <c r="J1579" s="193"/>
    </row>
    <row r="1580" spans="1:10" ht="15" customHeight="1">
      <c r="A1580" s="27" t="s">
        <v>615</v>
      </c>
      <c r="B1580" s="15" t="s">
        <v>814</v>
      </c>
      <c r="C1580" s="25" t="s">
        <v>630</v>
      </c>
      <c r="D1580" s="28">
        <v>306934</v>
      </c>
      <c r="E1580" s="25" t="s">
        <v>7476</v>
      </c>
      <c r="F1580" s="25" t="s">
        <v>7477</v>
      </c>
      <c r="G1580" s="29">
        <v>152</v>
      </c>
      <c r="H1580" s="29">
        <v>2</v>
      </c>
      <c r="I1580" s="193"/>
      <c r="J1580" s="193"/>
    </row>
    <row r="1581" spans="1:10" ht="15" customHeight="1">
      <c r="A1581" s="27" t="s">
        <v>615</v>
      </c>
      <c r="B1581" s="15" t="s">
        <v>814</v>
      </c>
      <c r="C1581" s="25" t="s">
        <v>630</v>
      </c>
      <c r="D1581" s="28">
        <v>306944</v>
      </c>
      <c r="E1581" s="25" t="s">
        <v>5664</v>
      </c>
      <c r="F1581" s="25" t="s">
        <v>867</v>
      </c>
      <c r="G1581" s="29">
        <v>319</v>
      </c>
      <c r="H1581" s="29">
        <v>4</v>
      </c>
      <c r="I1581" s="193"/>
      <c r="J1581" s="193"/>
    </row>
    <row r="1582" spans="1:10" ht="15" customHeight="1">
      <c r="A1582" s="27" t="s">
        <v>615</v>
      </c>
      <c r="B1582" s="15" t="s">
        <v>814</v>
      </c>
      <c r="C1582" s="25" t="s">
        <v>630</v>
      </c>
      <c r="D1582" s="28">
        <v>500123</v>
      </c>
      <c r="E1582" s="25" t="s">
        <v>7478</v>
      </c>
      <c r="F1582" s="25" t="s">
        <v>867</v>
      </c>
      <c r="G1582" s="29">
        <v>34</v>
      </c>
      <c r="H1582" s="29">
        <v>1</v>
      </c>
      <c r="I1582" s="193"/>
      <c r="J1582" s="193"/>
    </row>
    <row r="1583" spans="1:10" ht="15" customHeight="1">
      <c r="A1583" s="27" t="s">
        <v>615</v>
      </c>
      <c r="B1583" s="15" t="s">
        <v>814</v>
      </c>
      <c r="C1583" s="25" t="s">
        <v>868</v>
      </c>
      <c r="D1583" s="28">
        <v>300887</v>
      </c>
      <c r="E1583" s="25" t="s">
        <v>7479</v>
      </c>
      <c r="F1583" s="25" t="s">
        <v>7480</v>
      </c>
      <c r="G1583" s="29">
        <v>248</v>
      </c>
      <c r="H1583" s="29">
        <v>3</v>
      </c>
      <c r="I1583" s="193"/>
      <c r="J1583" s="193"/>
    </row>
    <row r="1584" spans="1:10" ht="15" customHeight="1">
      <c r="A1584" s="27" t="s">
        <v>615</v>
      </c>
      <c r="B1584" s="15" t="s">
        <v>814</v>
      </c>
      <c r="C1584" s="25" t="s">
        <v>868</v>
      </c>
      <c r="D1584" s="28">
        <v>300926</v>
      </c>
      <c r="E1584" s="25" t="s">
        <v>5222</v>
      </c>
      <c r="F1584" s="25" t="s">
        <v>7481</v>
      </c>
      <c r="G1584" s="29">
        <v>116</v>
      </c>
      <c r="H1584" s="29">
        <v>1</v>
      </c>
      <c r="I1584" s="193"/>
      <c r="J1584" s="193"/>
    </row>
    <row r="1585" spans="1:10" ht="15" customHeight="1">
      <c r="A1585" s="27" t="s">
        <v>615</v>
      </c>
      <c r="B1585" s="15" t="s">
        <v>814</v>
      </c>
      <c r="C1585" s="25" t="s">
        <v>868</v>
      </c>
      <c r="D1585" s="28">
        <v>306917</v>
      </c>
      <c r="E1585" s="25" t="s">
        <v>7482</v>
      </c>
      <c r="F1585" s="25" t="s">
        <v>7483</v>
      </c>
      <c r="G1585" s="29">
        <v>131</v>
      </c>
      <c r="H1585" s="29">
        <v>2</v>
      </c>
      <c r="I1585" s="193"/>
      <c r="J1585" s="193"/>
    </row>
    <row r="1586" spans="1:10" ht="15" customHeight="1">
      <c r="A1586" s="27" t="s">
        <v>615</v>
      </c>
      <c r="B1586" s="15" t="s">
        <v>814</v>
      </c>
      <c r="C1586" s="25" t="s">
        <v>868</v>
      </c>
      <c r="D1586" s="28">
        <v>306918</v>
      </c>
      <c r="E1586" s="25" t="s">
        <v>7484</v>
      </c>
      <c r="F1586" s="25" t="s">
        <v>7485</v>
      </c>
      <c r="G1586" s="29">
        <v>310</v>
      </c>
      <c r="H1586" s="29">
        <v>4</v>
      </c>
      <c r="I1586" s="193"/>
      <c r="J1586" s="193"/>
    </row>
    <row r="1587" spans="1:10" ht="15" customHeight="1">
      <c r="A1587" s="27" t="s">
        <v>615</v>
      </c>
      <c r="B1587" s="15" t="s">
        <v>814</v>
      </c>
      <c r="C1587" s="25" t="s">
        <v>868</v>
      </c>
      <c r="D1587" s="28">
        <v>500026</v>
      </c>
      <c r="E1587" s="25" t="s">
        <v>7486</v>
      </c>
      <c r="F1587" s="25" t="s">
        <v>869</v>
      </c>
      <c r="G1587" s="29">
        <v>121</v>
      </c>
      <c r="H1587" s="29">
        <v>1</v>
      </c>
      <c r="I1587" s="193"/>
      <c r="J1587" s="193"/>
    </row>
    <row r="1588" spans="1:10" ht="15" customHeight="1">
      <c r="A1588" s="27" t="s">
        <v>615</v>
      </c>
      <c r="B1588" s="15" t="s">
        <v>814</v>
      </c>
      <c r="C1588" s="25" t="s">
        <v>835</v>
      </c>
      <c r="D1588" s="28">
        <v>300897</v>
      </c>
      <c r="E1588" s="25" t="s">
        <v>7487</v>
      </c>
      <c r="F1588" s="25" t="s">
        <v>7488</v>
      </c>
      <c r="G1588" s="29">
        <v>59</v>
      </c>
      <c r="H1588" s="29">
        <v>1</v>
      </c>
      <c r="I1588" s="193"/>
      <c r="J1588" s="193"/>
    </row>
    <row r="1589" spans="1:10" ht="15" customHeight="1">
      <c r="A1589" s="27" t="s">
        <v>615</v>
      </c>
      <c r="B1589" s="15" t="s">
        <v>814</v>
      </c>
      <c r="C1589" s="25" t="s">
        <v>835</v>
      </c>
      <c r="D1589" s="28">
        <v>300937</v>
      </c>
      <c r="E1589" s="25" t="s">
        <v>7489</v>
      </c>
      <c r="F1589" s="25" t="s">
        <v>7490</v>
      </c>
      <c r="G1589" s="29">
        <v>225</v>
      </c>
      <c r="H1589" s="29">
        <v>3</v>
      </c>
      <c r="I1589" s="193"/>
      <c r="J1589" s="193"/>
    </row>
    <row r="1590" spans="1:10" ht="15" customHeight="1">
      <c r="A1590" s="27" t="s">
        <v>615</v>
      </c>
      <c r="B1590" s="15" t="s">
        <v>814</v>
      </c>
      <c r="C1590" s="25" t="s">
        <v>835</v>
      </c>
      <c r="D1590" s="28">
        <v>502141</v>
      </c>
      <c r="E1590" s="25" t="s">
        <v>7491</v>
      </c>
      <c r="F1590" s="25" t="s">
        <v>7492</v>
      </c>
      <c r="G1590" s="29">
        <v>25</v>
      </c>
      <c r="H1590" s="29">
        <v>1</v>
      </c>
      <c r="I1590" s="193"/>
      <c r="J1590" s="193"/>
    </row>
    <row r="1591" spans="1:10" ht="15" customHeight="1">
      <c r="A1591" s="27" t="s">
        <v>615</v>
      </c>
      <c r="B1591" s="15" t="s">
        <v>814</v>
      </c>
      <c r="C1591" s="25" t="s">
        <v>835</v>
      </c>
      <c r="D1591" s="28">
        <v>502153</v>
      </c>
      <c r="E1591" s="25" t="s">
        <v>7493</v>
      </c>
      <c r="F1591" s="25" t="s">
        <v>7492</v>
      </c>
      <c r="G1591" s="29">
        <v>21</v>
      </c>
      <c r="H1591" s="29">
        <v>1</v>
      </c>
      <c r="I1591" s="193"/>
      <c r="J1591" s="193"/>
    </row>
    <row r="1592" spans="1:10" ht="15" customHeight="1">
      <c r="A1592" s="27" t="s">
        <v>615</v>
      </c>
      <c r="B1592" s="15" t="s">
        <v>814</v>
      </c>
      <c r="C1592" s="25" t="s">
        <v>379</v>
      </c>
      <c r="D1592" s="28">
        <v>300919</v>
      </c>
      <c r="E1592" s="25" t="s">
        <v>7494</v>
      </c>
      <c r="F1592" s="25" t="s">
        <v>7495</v>
      </c>
      <c r="G1592" s="29">
        <v>334</v>
      </c>
      <c r="H1592" s="29">
        <v>5</v>
      </c>
      <c r="I1592" s="193"/>
      <c r="J1592" s="193"/>
    </row>
    <row r="1593" spans="1:10" ht="15" customHeight="1">
      <c r="A1593" s="27" t="s">
        <v>615</v>
      </c>
      <c r="B1593" s="15" t="s">
        <v>814</v>
      </c>
      <c r="C1593" s="25" t="s">
        <v>379</v>
      </c>
      <c r="D1593" s="28">
        <v>300932</v>
      </c>
      <c r="E1593" s="25" t="s">
        <v>7496</v>
      </c>
      <c r="F1593" s="25" t="s">
        <v>7497</v>
      </c>
      <c r="G1593" s="29">
        <v>249</v>
      </c>
      <c r="H1593" s="29">
        <v>3</v>
      </c>
      <c r="I1593" s="193"/>
      <c r="J1593" s="193"/>
    </row>
    <row r="1594" spans="1:10" ht="15" customHeight="1">
      <c r="A1594" s="27" t="s">
        <v>615</v>
      </c>
      <c r="B1594" s="15" t="s">
        <v>814</v>
      </c>
      <c r="C1594" s="25" t="s">
        <v>379</v>
      </c>
      <c r="D1594" s="28">
        <v>306945</v>
      </c>
      <c r="E1594" s="25" t="s">
        <v>7498</v>
      </c>
      <c r="F1594" s="25" t="s">
        <v>7499</v>
      </c>
      <c r="G1594" s="29">
        <v>254</v>
      </c>
      <c r="H1594" s="29">
        <v>3</v>
      </c>
      <c r="I1594" s="193"/>
      <c r="J1594" s="193"/>
    </row>
    <row r="1595" spans="1:10" ht="15" customHeight="1">
      <c r="A1595" s="27" t="s">
        <v>615</v>
      </c>
      <c r="B1595" s="15" t="s">
        <v>814</v>
      </c>
      <c r="C1595" s="25" t="s">
        <v>837</v>
      </c>
      <c r="D1595" s="28">
        <v>300880</v>
      </c>
      <c r="E1595" s="25" t="s">
        <v>7500</v>
      </c>
      <c r="F1595" s="25" t="s">
        <v>7501</v>
      </c>
      <c r="G1595" s="29">
        <v>523</v>
      </c>
      <c r="H1595" s="29">
        <v>8</v>
      </c>
      <c r="I1595" s="193"/>
      <c r="J1595" s="193"/>
    </row>
    <row r="1596" spans="1:10" ht="15" customHeight="1">
      <c r="A1596" s="27" t="s">
        <v>615</v>
      </c>
      <c r="B1596" s="15" t="s">
        <v>814</v>
      </c>
      <c r="C1596" s="25" t="s">
        <v>837</v>
      </c>
      <c r="D1596" s="28">
        <v>300881</v>
      </c>
      <c r="E1596" s="25" t="s">
        <v>7502</v>
      </c>
      <c r="F1596" s="25" t="s">
        <v>7503</v>
      </c>
      <c r="G1596" s="29">
        <v>149</v>
      </c>
      <c r="H1596" s="29">
        <v>2</v>
      </c>
      <c r="I1596" s="193"/>
      <c r="J1596" s="193"/>
    </row>
    <row r="1597" spans="1:10" ht="15" customHeight="1">
      <c r="A1597" s="27" t="s">
        <v>615</v>
      </c>
      <c r="B1597" s="15" t="s">
        <v>814</v>
      </c>
      <c r="C1597" s="25" t="s">
        <v>837</v>
      </c>
      <c r="D1597" s="28">
        <v>306911</v>
      </c>
      <c r="E1597" s="25" t="s">
        <v>7504</v>
      </c>
      <c r="F1597" s="25" t="s">
        <v>7505</v>
      </c>
      <c r="G1597" s="29">
        <v>107</v>
      </c>
      <c r="H1597" s="29">
        <v>1</v>
      </c>
      <c r="I1597" s="193"/>
      <c r="J1597" s="193"/>
    </row>
    <row r="1598" spans="1:10" ht="15" customHeight="1">
      <c r="A1598" s="27" t="s">
        <v>615</v>
      </c>
      <c r="B1598" s="15" t="s">
        <v>814</v>
      </c>
      <c r="C1598" s="25" t="s">
        <v>172</v>
      </c>
      <c r="D1598" s="28">
        <v>300924</v>
      </c>
      <c r="E1598" s="25" t="s">
        <v>7506</v>
      </c>
      <c r="F1598" s="25" t="s">
        <v>7507</v>
      </c>
      <c r="G1598" s="29">
        <v>635</v>
      </c>
      <c r="H1598" s="29">
        <v>10</v>
      </c>
      <c r="I1598" s="193"/>
      <c r="J1598" s="193"/>
    </row>
    <row r="1599" spans="1:10" ht="15" customHeight="1">
      <c r="A1599" s="27" t="s">
        <v>615</v>
      </c>
      <c r="B1599" s="15" t="s">
        <v>814</v>
      </c>
      <c r="C1599" s="25" t="s">
        <v>172</v>
      </c>
      <c r="D1599" s="28">
        <v>300938</v>
      </c>
      <c r="E1599" s="25" t="s">
        <v>7508</v>
      </c>
      <c r="F1599" s="25" t="s">
        <v>7509</v>
      </c>
      <c r="G1599" s="29">
        <v>116</v>
      </c>
      <c r="H1599" s="29">
        <v>1</v>
      </c>
      <c r="I1599" s="193"/>
      <c r="J1599" s="193"/>
    </row>
    <row r="1600" spans="1:10" ht="15" customHeight="1">
      <c r="A1600" s="27" t="s">
        <v>615</v>
      </c>
      <c r="B1600" s="15" t="s">
        <v>814</v>
      </c>
      <c r="C1600" s="25" t="s">
        <v>834</v>
      </c>
      <c r="D1600" s="28">
        <v>300907</v>
      </c>
      <c r="E1600" s="25" t="s">
        <v>7510</v>
      </c>
      <c r="F1600" s="25" t="s">
        <v>7511</v>
      </c>
      <c r="G1600" s="29">
        <v>397</v>
      </c>
      <c r="H1600" s="29">
        <v>6</v>
      </c>
      <c r="I1600" s="193"/>
      <c r="J1600" s="193"/>
    </row>
    <row r="1601" spans="1:10" ht="15" customHeight="1">
      <c r="A1601" s="27" t="s">
        <v>615</v>
      </c>
      <c r="B1601" s="15" t="s">
        <v>814</v>
      </c>
      <c r="C1601" s="25" t="s">
        <v>834</v>
      </c>
      <c r="D1601" s="28">
        <v>300909</v>
      </c>
      <c r="E1601" s="25" t="s">
        <v>7512</v>
      </c>
      <c r="F1601" s="25" t="s">
        <v>7513</v>
      </c>
      <c r="G1601" s="29">
        <v>413</v>
      </c>
      <c r="H1601" s="29">
        <v>6</v>
      </c>
      <c r="I1601" s="193"/>
      <c r="J1601" s="193"/>
    </row>
    <row r="1602" spans="1:10" ht="15" customHeight="1">
      <c r="A1602" s="27" t="s">
        <v>615</v>
      </c>
      <c r="B1602" s="15" t="s">
        <v>814</v>
      </c>
      <c r="C1602" s="25" t="s">
        <v>834</v>
      </c>
      <c r="D1602" s="28">
        <v>300910</v>
      </c>
      <c r="E1602" s="25" t="s">
        <v>7514</v>
      </c>
      <c r="F1602" s="25" t="s">
        <v>7515</v>
      </c>
      <c r="G1602" s="29">
        <v>402</v>
      </c>
      <c r="H1602" s="29">
        <v>6</v>
      </c>
      <c r="I1602" s="193"/>
      <c r="J1602" s="193"/>
    </row>
    <row r="1603" spans="1:10" ht="15" customHeight="1">
      <c r="A1603" s="27" t="s">
        <v>615</v>
      </c>
      <c r="B1603" s="15" t="s">
        <v>814</v>
      </c>
      <c r="C1603" s="25" t="s">
        <v>834</v>
      </c>
      <c r="D1603" s="28">
        <v>305618</v>
      </c>
      <c r="E1603" s="25" t="s">
        <v>7516</v>
      </c>
      <c r="F1603" s="25" t="s">
        <v>833</v>
      </c>
      <c r="G1603" s="29">
        <v>21</v>
      </c>
      <c r="H1603" s="29">
        <v>1</v>
      </c>
      <c r="I1603" s="193"/>
      <c r="J1603" s="193"/>
    </row>
    <row r="1604" spans="1:10" ht="15" customHeight="1">
      <c r="A1604" s="27" t="s">
        <v>615</v>
      </c>
      <c r="B1604" s="15" t="s">
        <v>814</v>
      </c>
      <c r="C1604" s="25" t="s">
        <v>834</v>
      </c>
      <c r="D1604" s="28">
        <v>306933</v>
      </c>
      <c r="E1604" s="25" t="s">
        <v>7517</v>
      </c>
      <c r="F1604" s="25" t="s">
        <v>7518</v>
      </c>
      <c r="G1604" s="29">
        <v>123</v>
      </c>
      <c r="H1604" s="29">
        <v>1</v>
      </c>
      <c r="I1604" s="193"/>
      <c r="J1604" s="193"/>
    </row>
    <row r="1605" spans="1:10" ht="15" customHeight="1">
      <c r="A1605" s="27" t="s">
        <v>615</v>
      </c>
      <c r="B1605" s="15" t="s">
        <v>814</v>
      </c>
      <c r="C1605" s="25" t="s">
        <v>817</v>
      </c>
      <c r="D1605" s="28">
        <v>306938</v>
      </c>
      <c r="E1605" s="25" t="s">
        <v>7519</v>
      </c>
      <c r="F1605" s="25" t="s">
        <v>7520</v>
      </c>
      <c r="G1605" s="29">
        <v>231</v>
      </c>
      <c r="H1605" s="29">
        <v>3</v>
      </c>
      <c r="I1605" s="193"/>
      <c r="J1605" s="193"/>
    </row>
    <row r="1606" spans="1:10" ht="15" customHeight="1">
      <c r="A1606" s="27" t="s">
        <v>615</v>
      </c>
      <c r="B1606" s="15" t="s">
        <v>814</v>
      </c>
      <c r="C1606" s="25" t="s">
        <v>817</v>
      </c>
      <c r="D1606" s="28">
        <v>306950</v>
      </c>
      <c r="E1606" s="25" t="s">
        <v>7521</v>
      </c>
      <c r="F1606" s="25" t="s">
        <v>7520</v>
      </c>
      <c r="G1606" s="29">
        <v>369</v>
      </c>
      <c r="H1606" s="29">
        <v>6</v>
      </c>
      <c r="I1606" s="193"/>
      <c r="J1606" s="193"/>
    </row>
    <row r="1607" spans="1:10" ht="15" customHeight="1">
      <c r="A1607" s="27" t="s">
        <v>615</v>
      </c>
      <c r="B1607" s="15" t="str">
        <f>B1606</f>
        <v>Pampanga</v>
      </c>
      <c r="C1607" s="25"/>
      <c r="D1607" s="28"/>
      <c r="E1607" s="25" t="s">
        <v>64</v>
      </c>
      <c r="F1607" s="25"/>
      <c r="G1607" s="29">
        <f>SUM(G1487:G1606)</f>
        <v>28470</v>
      </c>
      <c r="H1607" s="29">
        <f>SUM(H1487:H1606)</f>
        <v>399</v>
      </c>
      <c r="I1607" s="193"/>
      <c r="J1607" s="193"/>
    </row>
    <row r="1608" spans="1:10" ht="15" customHeight="1">
      <c r="A1608" s="27" t="s">
        <v>615</v>
      </c>
      <c r="B1608" s="15"/>
      <c r="C1608" s="25"/>
      <c r="D1608" s="28"/>
      <c r="E1608" s="25"/>
      <c r="F1608" s="25"/>
      <c r="G1608" s="29"/>
      <c r="H1608" s="29"/>
      <c r="I1608" s="193"/>
      <c r="J1608" s="193"/>
    </row>
    <row r="1609" spans="1:10" ht="15" customHeight="1">
      <c r="A1609" s="27" t="s">
        <v>615</v>
      </c>
      <c r="B1609" s="15" t="s">
        <v>892</v>
      </c>
      <c r="C1609" s="25" t="s">
        <v>893</v>
      </c>
      <c r="D1609" s="28">
        <v>300946</v>
      </c>
      <c r="E1609" s="25" t="s">
        <v>7522</v>
      </c>
      <c r="F1609" s="25" t="s">
        <v>7523</v>
      </c>
      <c r="G1609" s="29">
        <v>209</v>
      </c>
      <c r="H1609" s="29">
        <v>2</v>
      </c>
      <c r="I1609" s="193"/>
      <c r="J1609" s="193"/>
    </row>
    <row r="1610" spans="1:10" ht="15" customHeight="1">
      <c r="A1610" s="27" t="s">
        <v>615</v>
      </c>
      <c r="B1610" s="15" t="s">
        <v>892</v>
      </c>
      <c r="C1610" s="25" t="s">
        <v>927</v>
      </c>
      <c r="D1610" s="28">
        <v>300962</v>
      </c>
      <c r="E1610" s="25" t="s">
        <v>7524</v>
      </c>
      <c r="F1610" s="25" t="s">
        <v>7525</v>
      </c>
      <c r="G1610" s="29">
        <v>553</v>
      </c>
      <c r="H1610" s="29">
        <v>8</v>
      </c>
      <c r="I1610" s="193"/>
      <c r="J1610" s="193"/>
    </row>
    <row r="1611" spans="1:10" ht="15" customHeight="1">
      <c r="A1611" s="27" t="s">
        <v>615</v>
      </c>
      <c r="B1611" s="15" t="s">
        <v>892</v>
      </c>
      <c r="C1611" s="25" t="s">
        <v>927</v>
      </c>
      <c r="D1611" s="28">
        <v>300990</v>
      </c>
      <c r="E1611" s="25" t="s">
        <v>7526</v>
      </c>
      <c r="F1611" s="25" t="s">
        <v>7527</v>
      </c>
      <c r="G1611" s="29">
        <v>830</v>
      </c>
      <c r="H1611" s="29">
        <v>12</v>
      </c>
      <c r="I1611" s="193"/>
      <c r="J1611" s="193"/>
    </row>
    <row r="1612" spans="1:10" ht="15" customHeight="1">
      <c r="A1612" s="27" t="s">
        <v>615</v>
      </c>
      <c r="B1612" s="15" t="s">
        <v>892</v>
      </c>
      <c r="C1612" s="25" t="s">
        <v>927</v>
      </c>
      <c r="D1612" s="28">
        <v>300996</v>
      </c>
      <c r="E1612" s="25" t="s">
        <v>7528</v>
      </c>
      <c r="F1612" s="25" t="s">
        <v>7529</v>
      </c>
      <c r="G1612" s="29">
        <v>1753</v>
      </c>
      <c r="H1612" s="29">
        <v>25</v>
      </c>
      <c r="I1612" s="193"/>
      <c r="J1612" s="193"/>
    </row>
    <row r="1613" spans="1:10" ht="15" customHeight="1">
      <c r="A1613" s="27" t="s">
        <v>615</v>
      </c>
      <c r="B1613" s="15" t="s">
        <v>892</v>
      </c>
      <c r="C1613" s="25" t="s">
        <v>927</v>
      </c>
      <c r="D1613" s="28">
        <v>300997</v>
      </c>
      <c r="E1613" s="25" t="s">
        <v>7530</v>
      </c>
      <c r="F1613" s="25" t="s">
        <v>7531</v>
      </c>
      <c r="G1613" s="29">
        <v>807</v>
      </c>
      <c r="H1613" s="29">
        <v>12</v>
      </c>
      <c r="I1613" s="193"/>
      <c r="J1613" s="193"/>
    </row>
    <row r="1614" spans="1:10" ht="15" customHeight="1">
      <c r="A1614" s="27" t="s">
        <v>615</v>
      </c>
      <c r="B1614" s="15" t="s">
        <v>892</v>
      </c>
      <c r="C1614" s="25" t="s">
        <v>927</v>
      </c>
      <c r="D1614" s="28">
        <v>305958</v>
      </c>
      <c r="E1614" s="25" t="s">
        <v>7532</v>
      </c>
      <c r="F1614" s="25" t="s">
        <v>7533</v>
      </c>
      <c r="G1614" s="29">
        <v>40</v>
      </c>
      <c r="H1614" s="29">
        <v>1</v>
      </c>
      <c r="I1614" s="193"/>
      <c r="J1614" s="193"/>
    </row>
    <row r="1615" spans="1:10" ht="15" customHeight="1">
      <c r="A1615" s="27" t="s">
        <v>615</v>
      </c>
      <c r="B1615" s="15" t="s">
        <v>892</v>
      </c>
      <c r="C1615" s="25" t="s">
        <v>927</v>
      </c>
      <c r="D1615" s="28">
        <v>502182</v>
      </c>
      <c r="E1615" s="25" t="s">
        <v>7534</v>
      </c>
      <c r="F1615" s="25" t="s">
        <v>7535</v>
      </c>
      <c r="G1615" s="29">
        <v>47</v>
      </c>
      <c r="H1615" s="29">
        <v>1</v>
      </c>
      <c r="I1615" s="193"/>
      <c r="J1615" s="193"/>
    </row>
    <row r="1616" spans="1:10" ht="15" customHeight="1">
      <c r="A1616" s="27" t="s">
        <v>615</v>
      </c>
      <c r="B1616" s="15" t="s">
        <v>892</v>
      </c>
      <c r="C1616" s="25" t="s">
        <v>895</v>
      </c>
      <c r="D1616" s="28">
        <v>501938</v>
      </c>
      <c r="E1616" s="25" t="s">
        <v>7536</v>
      </c>
      <c r="F1616" s="25" t="s">
        <v>896</v>
      </c>
      <c r="G1616" s="29">
        <v>56</v>
      </c>
      <c r="H1616" s="29">
        <v>1</v>
      </c>
      <c r="I1616" s="193"/>
      <c r="J1616" s="193"/>
    </row>
    <row r="1617" spans="1:10" ht="15" customHeight="1">
      <c r="A1617" s="27" t="s">
        <v>615</v>
      </c>
      <c r="B1617" s="15" t="s">
        <v>892</v>
      </c>
      <c r="C1617" s="25" t="s">
        <v>897</v>
      </c>
      <c r="D1617" s="28">
        <v>300952</v>
      </c>
      <c r="E1617" s="25" t="s">
        <v>7537</v>
      </c>
      <c r="F1617" s="25" t="s">
        <v>7538</v>
      </c>
      <c r="G1617" s="29">
        <v>457</v>
      </c>
      <c r="H1617" s="29">
        <v>7</v>
      </c>
      <c r="I1617" s="193"/>
      <c r="J1617" s="193"/>
    </row>
    <row r="1618" spans="1:10" ht="15" customHeight="1">
      <c r="A1618" s="27" t="s">
        <v>615</v>
      </c>
      <c r="B1618" s="15" t="s">
        <v>892</v>
      </c>
      <c r="C1618" s="25" t="s">
        <v>897</v>
      </c>
      <c r="D1618" s="28">
        <v>300958</v>
      </c>
      <c r="E1618" s="25" t="s">
        <v>7539</v>
      </c>
      <c r="F1618" s="25" t="s">
        <v>7540</v>
      </c>
      <c r="G1618" s="29">
        <v>168</v>
      </c>
      <c r="H1618" s="29">
        <v>2</v>
      </c>
      <c r="I1618" s="193"/>
      <c r="J1618" s="193"/>
    </row>
    <row r="1619" spans="1:10" ht="15" customHeight="1">
      <c r="A1619" s="27" t="s">
        <v>615</v>
      </c>
      <c r="B1619" s="15" t="s">
        <v>892</v>
      </c>
      <c r="C1619" s="25" t="s">
        <v>897</v>
      </c>
      <c r="D1619" s="28">
        <v>300972</v>
      </c>
      <c r="E1619" s="25" t="s">
        <v>7541</v>
      </c>
      <c r="F1619" s="25" t="s">
        <v>7542</v>
      </c>
      <c r="G1619" s="29">
        <v>251</v>
      </c>
      <c r="H1619" s="29">
        <v>3</v>
      </c>
      <c r="I1619" s="193"/>
      <c r="J1619" s="193"/>
    </row>
    <row r="1620" spans="1:10" ht="15" customHeight="1">
      <c r="A1620" s="27" t="s">
        <v>615</v>
      </c>
      <c r="B1620" s="15" t="s">
        <v>892</v>
      </c>
      <c r="C1620" s="25" t="s">
        <v>897</v>
      </c>
      <c r="D1620" s="28">
        <v>307006</v>
      </c>
      <c r="E1620" s="25" t="s">
        <v>7543</v>
      </c>
      <c r="F1620" s="25" t="s">
        <v>7544</v>
      </c>
      <c r="G1620" s="29">
        <v>482</v>
      </c>
      <c r="H1620" s="29">
        <v>7</v>
      </c>
      <c r="I1620" s="193"/>
      <c r="J1620" s="193"/>
    </row>
    <row r="1621" spans="1:10" ht="15" customHeight="1">
      <c r="A1621" s="27" t="s">
        <v>615</v>
      </c>
      <c r="B1621" s="15" t="s">
        <v>892</v>
      </c>
      <c r="C1621" s="25" t="s">
        <v>898</v>
      </c>
      <c r="D1621" s="28">
        <v>300973</v>
      </c>
      <c r="E1621" s="25" t="s">
        <v>7545</v>
      </c>
      <c r="F1621" s="25" t="s">
        <v>7546</v>
      </c>
      <c r="G1621" s="29">
        <v>211</v>
      </c>
      <c r="H1621" s="29">
        <v>3</v>
      </c>
      <c r="I1621" s="193"/>
      <c r="J1621" s="193"/>
    </row>
    <row r="1622" spans="1:10" ht="15" customHeight="1">
      <c r="A1622" s="27" t="s">
        <v>615</v>
      </c>
      <c r="B1622" s="15" t="s">
        <v>892</v>
      </c>
      <c r="C1622" s="25" t="s">
        <v>929</v>
      </c>
      <c r="D1622" s="28">
        <v>300956</v>
      </c>
      <c r="E1622" s="25" t="s">
        <v>7547</v>
      </c>
      <c r="F1622" s="25" t="s">
        <v>7548</v>
      </c>
      <c r="G1622" s="29">
        <v>87</v>
      </c>
      <c r="H1622" s="29">
        <v>1</v>
      </c>
      <c r="I1622" s="193"/>
      <c r="J1622" s="193"/>
    </row>
    <row r="1623" spans="1:10" ht="15" customHeight="1">
      <c r="A1623" s="27" t="s">
        <v>615</v>
      </c>
      <c r="B1623" s="15" t="s">
        <v>892</v>
      </c>
      <c r="C1623" s="25" t="s">
        <v>929</v>
      </c>
      <c r="D1623" s="28">
        <v>300994</v>
      </c>
      <c r="E1623" s="25" t="s">
        <v>7549</v>
      </c>
      <c r="F1623" s="25" t="s">
        <v>7550</v>
      </c>
      <c r="G1623" s="29">
        <v>1276</v>
      </c>
      <c r="H1623" s="29">
        <v>18</v>
      </c>
      <c r="I1623" s="193"/>
      <c r="J1623" s="193"/>
    </row>
    <row r="1624" spans="1:10" ht="15" customHeight="1">
      <c r="A1624" s="27" t="s">
        <v>615</v>
      </c>
      <c r="B1624" s="15" t="s">
        <v>892</v>
      </c>
      <c r="C1624" s="25" t="s">
        <v>931</v>
      </c>
      <c r="D1624" s="28">
        <v>300968</v>
      </c>
      <c r="E1624" s="25" t="s">
        <v>7551</v>
      </c>
      <c r="F1624" s="25" t="s">
        <v>7552</v>
      </c>
      <c r="G1624" s="29">
        <v>149</v>
      </c>
      <c r="H1624" s="29">
        <v>2</v>
      </c>
      <c r="I1624" s="193"/>
      <c r="J1624" s="193"/>
    </row>
    <row r="1625" spans="1:10" ht="15" customHeight="1">
      <c r="A1625" s="27" t="s">
        <v>615</v>
      </c>
      <c r="B1625" s="15" t="s">
        <v>892</v>
      </c>
      <c r="C1625" s="25" t="s">
        <v>931</v>
      </c>
      <c r="D1625" s="28">
        <v>300976</v>
      </c>
      <c r="E1625" s="25" t="s">
        <v>7553</v>
      </c>
      <c r="F1625" s="25" t="s">
        <v>7554</v>
      </c>
      <c r="G1625" s="29">
        <v>755</v>
      </c>
      <c r="H1625" s="29">
        <v>11</v>
      </c>
      <c r="I1625" s="193"/>
      <c r="J1625" s="193"/>
    </row>
    <row r="1626" spans="1:10" ht="15" customHeight="1">
      <c r="A1626" s="27" t="s">
        <v>615</v>
      </c>
      <c r="B1626" s="15" t="s">
        <v>892</v>
      </c>
      <c r="C1626" s="25" t="s">
        <v>931</v>
      </c>
      <c r="D1626" s="28">
        <v>300977</v>
      </c>
      <c r="E1626" s="25" t="s">
        <v>7555</v>
      </c>
      <c r="F1626" s="25" t="s">
        <v>7556</v>
      </c>
      <c r="G1626" s="29">
        <v>327</v>
      </c>
      <c r="H1626" s="29">
        <v>5</v>
      </c>
      <c r="I1626" s="193"/>
      <c r="J1626" s="193"/>
    </row>
    <row r="1627" spans="1:10" ht="15" customHeight="1">
      <c r="A1627" s="27" t="s">
        <v>615</v>
      </c>
      <c r="B1627" s="15" t="s">
        <v>892</v>
      </c>
      <c r="C1627" s="25" t="s">
        <v>931</v>
      </c>
      <c r="D1627" s="28">
        <v>300993</v>
      </c>
      <c r="E1627" s="25" t="s">
        <v>7557</v>
      </c>
      <c r="F1627" s="25" t="s">
        <v>7558</v>
      </c>
      <c r="G1627" s="29">
        <v>200</v>
      </c>
      <c r="H1627" s="29">
        <v>2</v>
      </c>
      <c r="I1627" s="193"/>
      <c r="J1627" s="193"/>
    </row>
    <row r="1628" spans="1:10" ht="15" customHeight="1">
      <c r="A1628" s="27" t="s">
        <v>615</v>
      </c>
      <c r="B1628" s="15" t="s">
        <v>892</v>
      </c>
      <c r="C1628" s="25" t="s">
        <v>931</v>
      </c>
      <c r="D1628" s="28">
        <v>305918</v>
      </c>
      <c r="E1628" s="25" t="s">
        <v>7559</v>
      </c>
      <c r="F1628" s="25" t="s">
        <v>930</v>
      </c>
      <c r="G1628" s="29">
        <v>68</v>
      </c>
      <c r="H1628" s="29">
        <v>1</v>
      </c>
      <c r="I1628" s="193"/>
      <c r="J1628" s="193"/>
    </row>
    <row r="1629" spans="1:10" ht="15" customHeight="1">
      <c r="A1629" s="27" t="s">
        <v>615</v>
      </c>
      <c r="B1629" s="15" t="s">
        <v>892</v>
      </c>
      <c r="C1629" s="25" t="s">
        <v>931</v>
      </c>
      <c r="D1629" s="28">
        <v>307005</v>
      </c>
      <c r="E1629" s="25" t="s">
        <v>7560</v>
      </c>
      <c r="F1629" s="25" t="s">
        <v>7561</v>
      </c>
      <c r="G1629" s="29">
        <v>167</v>
      </c>
      <c r="H1629" s="29">
        <v>2</v>
      </c>
      <c r="I1629" s="193"/>
      <c r="J1629" s="193"/>
    </row>
    <row r="1630" spans="1:10" ht="15" customHeight="1">
      <c r="A1630" s="27" t="s">
        <v>615</v>
      </c>
      <c r="B1630" s="15" t="s">
        <v>892</v>
      </c>
      <c r="C1630" s="25" t="s">
        <v>931</v>
      </c>
      <c r="D1630" s="28">
        <v>500124</v>
      </c>
      <c r="E1630" s="25" t="s">
        <v>7562</v>
      </c>
      <c r="F1630" s="25" t="s">
        <v>930</v>
      </c>
      <c r="G1630" s="29">
        <v>193</v>
      </c>
      <c r="H1630" s="29">
        <v>2</v>
      </c>
      <c r="I1630" s="193"/>
      <c r="J1630" s="193"/>
    </row>
    <row r="1631" spans="1:10" ht="15" customHeight="1">
      <c r="A1631" s="27" t="s">
        <v>615</v>
      </c>
      <c r="B1631" s="15" t="s">
        <v>892</v>
      </c>
      <c r="C1631" s="25" t="s">
        <v>931</v>
      </c>
      <c r="D1631" s="28">
        <v>501832</v>
      </c>
      <c r="E1631" s="25" t="s">
        <v>7563</v>
      </c>
      <c r="F1631" s="25" t="s">
        <v>930</v>
      </c>
      <c r="G1631" s="29">
        <v>24</v>
      </c>
      <c r="H1631" s="29">
        <v>1</v>
      </c>
      <c r="I1631" s="193"/>
      <c r="J1631" s="193"/>
    </row>
    <row r="1632" spans="1:10" ht="15" customHeight="1">
      <c r="A1632" s="27" t="s">
        <v>615</v>
      </c>
      <c r="B1632" s="15" t="s">
        <v>892</v>
      </c>
      <c r="C1632" s="25" t="s">
        <v>933</v>
      </c>
      <c r="D1632" s="28">
        <v>300957</v>
      </c>
      <c r="E1632" s="25" t="s">
        <v>7564</v>
      </c>
      <c r="F1632" s="25" t="s">
        <v>7565</v>
      </c>
      <c r="G1632" s="29">
        <v>424</v>
      </c>
      <c r="H1632" s="29">
        <v>7</v>
      </c>
      <c r="I1632" s="193"/>
      <c r="J1632" s="193"/>
    </row>
    <row r="1633" spans="1:10" ht="15" customHeight="1">
      <c r="A1633" s="27" t="s">
        <v>615</v>
      </c>
      <c r="B1633" s="15" t="s">
        <v>892</v>
      </c>
      <c r="C1633" s="25" t="s">
        <v>933</v>
      </c>
      <c r="D1633" s="28">
        <v>307017</v>
      </c>
      <c r="E1633" s="25" t="s">
        <v>7566</v>
      </c>
      <c r="F1633" s="25" t="s">
        <v>934</v>
      </c>
      <c r="G1633" s="29">
        <v>80</v>
      </c>
      <c r="H1633" s="29">
        <v>1</v>
      </c>
      <c r="I1633" s="193"/>
      <c r="J1633" s="193"/>
    </row>
    <row r="1634" spans="1:10" ht="15" customHeight="1">
      <c r="A1634" s="27" t="s">
        <v>615</v>
      </c>
      <c r="B1634" s="15" t="s">
        <v>892</v>
      </c>
      <c r="C1634" s="25" t="s">
        <v>935</v>
      </c>
      <c r="D1634" s="28">
        <v>307020</v>
      </c>
      <c r="E1634" s="25" t="s">
        <v>7567</v>
      </c>
      <c r="F1634" s="25" t="s">
        <v>934</v>
      </c>
      <c r="G1634" s="29">
        <v>124</v>
      </c>
      <c r="H1634" s="29">
        <v>2</v>
      </c>
      <c r="I1634" s="193"/>
      <c r="J1634" s="193"/>
    </row>
    <row r="1635" spans="1:10" ht="15" customHeight="1">
      <c r="A1635" s="27" t="s">
        <v>615</v>
      </c>
      <c r="B1635" s="15" t="s">
        <v>892</v>
      </c>
      <c r="C1635" s="25" t="s">
        <v>936</v>
      </c>
      <c r="D1635" s="28">
        <v>300949</v>
      </c>
      <c r="E1635" s="25" t="s">
        <v>7568</v>
      </c>
      <c r="F1635" s="25" t="s">
        <v>7569</v>
      </c>
      <c r="G1635" s="29">
        <v>339</v>
      </c>
      <c r="H1635" s="29">
        <v>5</v>
      </c>
      <c r="I1635" s="193"/>
      <c r="J1635" s="193"/>
    </row>
    <row r="1636" spans="1:10" ht="15" customHeight="1">
      <c r="A1636" s="27" t="s">
        <v>615</v>
      </c>
      <c r="B1636" s="15" t="s">
        <v>892</v>
      </c>
      <c r="C1636" s="25" t="s">
        <v>936</v>
      </c>
      <c r="D1636" s="28">
        <v>300951</v>
      </c>
      <c r="E1636" s="25" t="s">
        <v>7570</v>
      </c>
      <c r="F1636" s="25" t="s">
        <v>7571</v>
      </c>
      <c r="G1636" s="29">
        <v>1755</v>
      </c>
      <c r="H1636" s="29">
        <v>25</v>
      </c>
      <c r="I1636" s="193"/>
      <c r="J1636" s="193"/>
    </row>
    <row r="1637" spans="1:10" ht="15" customHeight="1">
      <c r="A1637" s="27" t="s">
        <v>615</v>
      </c>
      <c r="B1637" s="15" t="s">
        <v>892</v>
      </c>
      <c r="C1637" s="25" t="s">
        <v>918</v>
      </c>
      <c r="D1637" s="28">
        <v>300954</v>
      </c>
      <c r="E1637" s="25" t="s">
        <v>5523</v>
      </c>
      <c r="F1637" s="25" t="s">
        <v>7572</v>
      </c>
      <c r="G1637" s="29">
        <v>88</v>
      </c>
      <c r="H1637" s="29">
        <v>1</v>
      </c>
      <c r="I1637" s="193"/>
      <c r="J1637" s="193"/>
    </row>
    <row r="1638" spans="1:10" ht="15" customHeight="1">
      <c r="A1638" s="27" t="s">
        <v>615</v>
      </c>
      <c r="B1638" s="15" t="s">
        <v>892</v>
      </c>
      <c r="C1638" s="25" t="s">
        <v>918</v>
      </c>
      <c r="D1638" s="28">
        <v>300965</v>
      </c>
      <c r="E1638" s="25" t="s">
        <v>7573</v>
      </c>
      <c r="F1638" s="25" t="s">
        <v>7574</v>
      </c>
      <c r="G1638" s="29">
        <v>96</v>
      </c>
      <c r="H1638" s="29">
        <v>1</v>
      </c>
      <c r="I1638" s="193"/>
      <c r="J1638" s="193"/>
    </row>
    <row r="1639" spans="1:10" ht="15" customHeight="1">
      <c r="A1639" s="27" t="s">
        <v>615</v>
      </c>
      <c r="B1639" s="15" t="s">
        <v>892</v>
      </c>
      <c r="C1639" s="25" t="s">
        <v>918</v>
      </c>
      <c r="D1639" s="28">
        <v>300981</v>
      </c>
      <c r="E1639" s="25" t="s">
        <v>6472</v>
      </c>
      <c r="F1639" s="25" t="s">
        <v>7575</v>
      </c>
      <c r="G1639" s="29">
        <v>76</v>
      </c>
      <c r="H1639" s="29">
        <v>1</v>
      </c>
      <c r="I1639" s="193"/>
      <c r="J1639" s="193"/>
    </row>
    <row r="1640" spans="1:10" ht="15" customHeight="1">
      <c r="A1640" s="27" t="s">
        <v>615</v>
      </c>
      <c r="B1640" s="15" t="s">
        <v>892</v>
      </c>
      <c r="C1640" s="25" t="s">
        <v>918</v>
      </c>
      <c r="D1640" s="28">
        <v>300995</v>
      </c>
      <c r="E1640" s="25" t="s">
        <v>7576</v>
      </c>
      <c r="F1640" s="25" t="s">
        <v>7577</v>
      </c>
      <c r="G1640" s="29">
        <v>139</v>
      </c>
      <c r="H1640" s="29">
        <v>2</v>
      </c>
      <c r="I1640" s="193"/>
      <c r="J1640" s="193"/>
    </row>
    <row r="1641" spans="1:10" ht="15" customHeight="1">
      <c r="A1641" s="27" t="s">
        <v>615</v>
      </c>
      <c r="B1641" s="15" t="s">
        <v>892</v>
      </c>
      <c r="C1641" s="25" t="s">
        <v>918</v>
      </c>
      <c r="D1641" s="28">
        <v>307007</v>
      </c>
      <c r="E1641" s="25" t="s">
        <v>7578</v>
      </c>
      <c r="F1641" s="25" t="s">
        <v>7579</v>
      </c>
      <c r="G1641" s="29">
        <v>890</v>
      </c>
      <c r="H1641" s="29">
        <v>13</v>
      </c>
      <c r="I1641" s="193"/>
      <c r="J1641" s="193"/>
    </row>
    <row r="1642" spans="1:10" ht="15" customHeight="1">
      <c r="A1642" s="27" t="s">
        <v>615</v>
      </c>
      <c r="B1642" s="15" t="s">
        <v>892</v>
      </c>
      <c r="C1642" s="25" t="s">
        <v>920</v>
      </c>
      <c r="D1642" s="28">
        <v>300959</v>
      </c>
      <c r="E1642" s="25" t="s">
        <v>7580</v>
      </c>
      <c r="F1642" s="25" t="s">
        <v>7581</v>
      </c>
      <c r="G1642" s="29">
        <v>91</v>
      </c>
      <c r="H1642" s="29">
        <v>1</v>
      </c>
      <c r="I1642" s="193"/>
      <c r="J1642" s="193"/>
    </row>
    <row r="1643" spans="1:10" ht="15" customHeight="1">
      <c r="A1643" s="27" t="s">
        <v>615</v>
      </c>
      <c r="B1643" s="15" t="s">
        <v>892</v>
      </c>
      <c r="C1643" s="25" t="s">
        <v>920</v>
      </c>
      <c r="D1643" s="28">
        <v>501833</v>
      </c>
      <c r="E1643" s="25" t="s">
        <v>7582</v>
      </c>
      <c r="F1643" s="25" t="s">
        <v>919</v>
      </c>
      <c r="G1643" s="29">
        <v>40</v>
      </c>
      <c r="H1643" s="29">
        <v>1</v>
      </c>
      <c r="I1643" s="193"/>
      <c r="J1643" s="193"/>
    </row>
    <row r="1644" spans="1:10" ht="15" customHeight="1">
      <c r="A1644" s="27" t="s">
        <v>615</v>
      </c>
      <c r="B1644" s="15" t="s">
        <v>892</v>
      </c>
      <c r="C1644" s="25" t="s">
        <v>920</v>
      </c>
      <c r="D1644" s="28">
        <v>501836</v>
      </c>
      <c r="E1644" s="25" t="s">
        <v>6691</v>
      </c>
      <c r="F1644" s="25" t="s">
        <v>919</v>
      </c>
      <c r="G1644" s="29">
        <v>28</v>
      </c>
      <c r="H1644" s="29">
        <v>1</v>
      </c>
      <c r="I1644" s="193"/>
      <c r="J1644" s="193"/>
    </row>
    <row r="1645" spans="1:10" ht="15" customHeight="1">
      <c r="A1645" s="27" t="s">
        <v>615</v>
      </c>
      <c r="B1645" s="15" t="s">
        <v>892</v>
      </c>
      <c r="C1645" s="25" t="s">
        <v>920</v>
      </c>
      <c r="D1645" s="28">
        <v>501837</v>
      </c>
      <c r="E1645" s="25" t="s">
        <v>7583</v>
      </c>
      <c r="F1645" s="25" t="s">
        <v>919</v>
      </c>
      <c r="G1645" s="29">
        <v>29</v>
      </c>
      <c r="H1645" s="29">
        <v>1</v>
      </c>
      <c r="I1645" s="193"/>
      <c r="J1645" s="193"/>
    </row>
    <row r="1646" spans="1:10" ht="15" customHeight="1">
      <c r="A1646" s="27" t="s">
        <v>615</v>
      </c>
      <c r="B1646" s="15" t="s">
        <v>892</v>
      </c>
      <c r="C1646" s="25" t="s">
        <v>920</v>
      </c>
      <c r="D1646" s="28">
        <v>502183</v>
      </c>
      <c r="E1646" s="25" t="s">
        <v>7584</v>
      </c>
      <c r="F1646" s="25" t="s">
        <v>919</v>
      </c>
      <c r="G1646" s="29">
        <v>54</v>
      </c>
      <c r="H1646" s="29">
        <v>1</v>
      </c>
      <c r="I1646" s="193"/>
      <c r="J1646" s="193"/>
    </row>
    <row r="1647" spans="1:10" ht="14.25" customHeight="1">
      <c r="A1647" s="27" t="s">
        <v>615</v>
      </c>
      <c r="B1647" s="15" t="s">
        <v>892</v>
      </c>
      <c r="C1647" s="25" t="s">
        <v>940</v>
      </c>
      <c r="D1647" s="28">
        <v>300966</v>
      </c>
      <c r="E1647" s="25" t="s">
        <v>7585</v>
      </c>
      <c r="F1647" s="25" t="s">
        <v>7586</v>
      </c>
      <c r="G1647" s="29">
        <v>341</v>
      </c>
      <c r="H1647" s="29">
        <v>5</v>
      </c>
      <c r="I1647" s="193"/>
      <c r="J1647" s="193"/>
    </row>
    <row r="1648" spans="1:10" ht="15" customHeight="1">
      <c r="A1648" s="27" t="s">
        <v>615</v>
      </c>
      <c r="B1648" s="15" t="s">
        <v>892</v>
      </c>
      <c r="C1648" s="25" t="s">
        <v>940</v>
      </c>
      <c r="D1648" s="28">
        <v>300967</v>
      </c>
      <c r="E1648" s="25" t="s">
        <v>5717</v>
      </c>
      <c r="F1648" s="25" t="s">
        <v>941</v>
      </c>
      <c r="G1648" s="29">
        <v>599</v>
      </c>
      <c r="H1648" s="29">
        <v>9</v>
      </c>
      <c r="I1648" s="193"/>
      <c r="J1648" s="193"/>
    </row>
    <row r="1649" spans="1:10" ht="15" customHeight="1">
      <c r="A1649" s="27" t="s">
        <v>615</v>
      </c>
      <c r="B1649" s="15" t="s">
        <v>892</v>
      </c>
      <c r="C1649" s="25" t="s">
        <v>942</v>
      </c>
      <c r="D1649" s="28">
        <v>300961</v>
      </c>
      <c r="E1649" s="25" t="s">
        <v>7587</v>
      </c>
      <c r="F1649" s="25" t="s">
        <v>7588</v>
      </c>
      <c r="G1649" s="29">
        <v>157</v>
      </c>
      <c r="H1649" s="29">
        <v>2</v>
      </c>
      <c r="I1649" s="193"/>
      <c r="J1649" s="193"/>
    </row>
    <row r="1650" spans="1:10" ht="15" customHeight="1">
      <c r="A1650" s="27" t="s">
        <v>615</v>
      </c>
      <c r="B1650" s="15" t="s">
        <v>892</v>
      </c>
      <c r="C1650" s="25" t="s">
        <v>899</v>
      </c>
      <c r="D1650" s="28">
        <v>300980</v>
      </c>
      <c r="E1650" s="25" t="s">
        <v>7589</v>
      </c>
      <c r="F1650" s="25" t="s">
        <v>7590</v>
      </c>
      <c r="G1650" s="29">
        <v>192</v>
      </c>
      <c r="H1650" s="29">
        <v>2</v>
      </c>
      <c r="I1650" s="193"/>
      <c r="J1650" s="193"/>
    </row>
    <row r="1651" spans="1:10" ht="15" customHeight="1">
      <c r="A1651" s="27" t="s">
        <v>615</v>
      </c>
      <c r="B1651" s="15" t="s">
        <v>892</v>
      </c>
      <c r="C1651" s="25" t="s">
        <v>899</v>
      </c>
      <c r="D1651" s="28">
        <v>300984</v>
      </c>
      <c r="E1651" s="25" t="s">
        <v>7591</v>
      </c>
      <c r="F1651" s="25" t="s">
        <v>7592</v>
      </c>
      <c r="G1651" s="29">
        <v>32</v>
      </c>
      <c r="H1651" s="29">
        <v>1</v>
      </c>
      <c r="I1651" s="193"/>
      <c r="J1651" s="193"/>
    </row>
    <row r="1652" spans="1:10" ht="15" customHeight="1">
      <c r="A1652" s="27" t="s">
        <v>615</v>
      </c>
      <c r="B1652" s="15" t="s">
        <v>892</v>
      </c>
      <c r="C1652" s="25" t="s">
        <v>899</v>
      </c>
      <c r="D1652" s="28">
        <v>307008</v>
      </c>
      <c r="E1652" s="25" t="s">
        <v>7593</v>
      </c>
      <c r="F1652" s="25" t="s">
        <v>7594</v>
      </c>
      <c r="G1652" s="29">
        <v>51</v>
      </c>
      <c r="H1652" s="29">
        <v>1</v>
      </c>
      <c r="I1652" s="193"/>
      <c r="J1652" s="193"/>
    </row>
    <row r="1653" spans="1:10" ht="15" customHeight="1">
      <c r="A1653" s="27" t="s">
        <v>615</v>
      </c>
      <c r="B1653" s="15" t="s">
        <v>892</v>
      </c>
      <c r="C1653" s="25" t="s">
        <v>899</v>
      </c>
      <c r="D1653" s="28">
        <v>307019</v>
      </c>
      <c r="E1653" s="25" t="s">
        <v>7595</v>
      </c>
      <c r="F1653" s="25" t="s">
        <v>7594</v>
      </c>
      <c r="G1653" s="29">
        <v>138</v>
      </c>
      <c r="H1653" s="29">
        <v>2</v>
      </c>
      <c r="I1653" s="193"/>
      <c r="J1653" s="193"/>
    </row>
    <row r="1654" spans="1:10" ht="15" customHeight="1">
      <c r="A1654" s="27" t="s">
        <v>615</v>
      </c>
      <c r="B1654" s="15" t="s">
        <v>892</v>
      </c>
      <c r="C1654" s="25" t="s">
        <v>899</v>
      </c>
      <c r="D1654" s="28">
        <v>501835</v>
      </c>
      <c r="E1654" s="25" t="s">
        <v>7596</v>
      </c>
      <c r="F1654" s="25" t="s">
        <v>7594</v>
      </c>
      <c r="G1654" s="29">
        <v>33</v>
      </c>
      <c r="H1654" s="29">
        <v>1</v>
      </c>
      <c r="I1654" s="193"/>
      <c r="J1654" s="193"/>
    </row>
    <row r="1655" spans="1:10" ht="15" customHeight="1">
      <c r="A1655" s="27" t="s">
        <v>615</v>
      </c>
      <c r="B1655" s="15" t="s">
        <v>892</v>
      </c>
      <c r="C1655" s="25" t="s">
        <v>899</v>
      </c>
      <c r="D1655" s="28">
        <v>501937</v>
      </c>
      <c r="E1655" s="25" t="s">
        <v>7597</v>
      </c>
      <c r="F1655" s="25" t="s">
        <v>7594</v>
      </c>
      <c r="G1655" s="29">
        <v>30</v>
      </c>
      <c r="H1655" s="29">
        <v>1</v>
      </c>
      <c r="I1655" s="193"/>
      <c r="J1655" s="193"/>
    </row>
    <row r="1656" spans="1:10" ht="15" customHeight="1">
      <c r="A1656" s="27" t="s">
        <v>615</v>
      </c>
      <c r="B1656" s="15" t="s">
        <v>892</v>
      </c>
      <c r="C1656" s="25" t="s">
        <v>901</v>
      </c>
      <c r="D1656" s="28">
        <v>300947</v>
      </c>
      <c r="E1656" s="25" t="s">
        <v>7598</v>
      </c>
      <c r="F1656" s="25" t="s">
        <v>7599</v>
      </c>
      <c r="G1656" s="29">
        <v>155</v>
      </c>
      <c r="H1656" s="29">
        <v>2</v>
      </c>
      <c r="I1656" s="193"/>
      <c r="J1656" s="193"/>
    </row>
    <row r="1657" spans="1:10" ht="15" customHeight="1">
      <c r="A1657" s="27" t="s">
        <v>615</v>
      </c>
      <c r="B1657" s="15" t="s">
        <v>892</v>
      </c>
      <c r="C1657" s="25" t="s">
        <v>901</v>
      </c>
      <c r="D1657" s="28">
        <v>300989</v>
      </c>
      <c r="E1657" s="25" t="s">
        <v>6933</v>
      </c>
      <c r="F1657" s="25" t="s">
        <v>7600</v>
      </c>
      <c r="G1657" s="29">
        <v>201</v>
      </c>
      <c r="H1657" s="29">
        <v>2</v>
      </c>
      <c r="I1657" s="193"/>
      <c r="J1657" s="193"/>
    </row>
    <row r="1658" spans="1:10" ht="15" customHeight="1">
      <c r="A1658" s="27" t="s">
        <v>615</v>
      </c>
      <c r="B1658" s="15" t="s">
        <v>892</v>
      </c>
      <c r="C1658" s="25" t="s">
        <v>901</v>
      </c>
      <c r="D1658" s="28">
        <v>307011</v>
      </c>
      <c r="E1658" s="25" t="s">
        <v>7601</v>
      </c>
      <c r="F1658" s="25" t="s">
        <v>7602</v>
      </c>
      <c r="G1658" s="29">
        <v>494</v>
      </c>
      <c r="H1658" s="29">
        <v>8</v>
      </c>
      <c r="I1658" s="193"/>
      <c r="J1658" s="193"/>
    </row>
    <row r="1659" spans="1:10" ht="15" customHeight="1">
      <c r="A1659" s="27" t="s">
        <v>615</v>
      </c>
      <c r="B1659" s="15" t="s">
        <v>892</v>
      </c>
      <c r="C1659" s="25" t="s">
        <v>901</v>
      </c>
      <c r="D1659" s="28">
        <v>501834</v>
      </c>
      <c r="E1659" s="25" t="s">
        <v>7603</v>
      </c>
      <c r="F1659" s="25" t="s">
        <v>7602</v>
      </c>
      <c r="G1659" s="29">
        <v>37</v>
      </c>
      <c r="H1659" s="29">
        <v>1</v>
      </c>
      <c r="I1659" s="193"/>
      <c r="J1659" s="193"/>
    </row>
    <row r="1660" spans="1:10" ht="15" customHeight="1">
      <c r="A1660" s="27" t="s">
        <v>615</v>
      </c>
      <c r="B1660" s="15" t="s">
        <v>892</v>
      </c>
      <c r="C1660" s="25" t="s">
        <v>901</v>
      </c>
      <c r="D1660" s="28">
        <v>501952</v>
      </c>
      <c r="E1660" s="25" t="s">
        <v>7604</v>
      </c>
      <c r="F1660" s="25" t="s">
        <v>7602</v>
      </c>
      <c r="G1660" s="29">
        <v>32</v>
      </c>
      <c r="H1660" s="29">
        <v>1</v>
      </c>
      <c r="I1660" s="193"/>
      <c r="J1660" s="193"/>
    </row>
    <row r="1661" spans="1:10" ht="15" customHeight="1">
      <c r="A1661" s="27" t="s">
        <v>615</v>
      </c>
      <c r="B1661" s="15" t="s">
        <v>892</v>
      </c>
      <c r="C1661" s="25" t="s">
        <v>903</v>
      </c>
      <c r="D1661" s="28">
        <v>300987</v>
      </c>
      <c r="E1661" s="25" t="s">
        <v>7605</v>
      </c>
      <c r="F1661" s="25" t="s">
        <v>7606</v>
      </c>
      <c r="G1661" s="29">
        <v>105</v>
      </c>
      <c r="H1661" s="29">
        <v>1</v>
      </c>
      <c r="I1661" s="193"/>
      <c r="J1661" s="193"/>
    </row>
    <row r="1662" spans="1:10" ht="15" customHeight="1">
      <c r="A1662" s="27" t="s">
        <v>615</v>
      </c>
      <c r="B1662" s="15" t="s">
        <v>892</v>
      </c>
      <c r="C1662" s="25" t="s">
        <v>903</v>
      </c>
      <c r="D1662" s="28">
        <v>300991</v>
      </c>
      <c r="E1662" s="25" t="s">
        <v>7607</v>
      </c>
      <c r="F1662" s="25" t="s">
        <v>7608</v>
      </c>
      <c r="G1662" s="29">
        <v>177</v>
      </c>
      <c r="H1662" s="29">
        <v>2</v>
      </c>
      <c r="I1662" s="193"/>
      <c r="J1662" s="193"/>
    </row>
    <row r="1663" spans="1:10" ht="15" customHeight="1">
      <c r="A1663" s="27" t="s">
        <v>615</v>
      </c>
      <c r="B1663" s="15" t="s">
        <v>892</v>
      </c>
      <c r="C1663" s="25" t="s">
        <v>903</v>
      </c>
      <c r="D1663" s="28">
        <v>501831</v>
      </c>
      <c r="E1663" s="25" t="s">
        <v>7609</v>
      </c>
      <c r="F1663" s="25" t="s">
        <v>7602</v>
      </c>
      <c r="G1663" s="29">
        <v>55</v>
      </c>
      <c r="H1663" s="29">
        <v>1</v>
      </c>
      <c r="I1663" s="193"/>
      <c r="J1663" s="193"/>
    </row>
    <row r="1664" spans="1:10" ht="15" customHeight="1">
      <c r="A1664" s="27" t="s">
        <v>615</v>
      </c>
      <c r="B1664" s="15" t="s">
        <v>892</v>
      </c>
      <c r="C1664" s="25" t="s">
        <v>905</v>
      </c>
      <c r="D1664" s="28">
        <v>300948</v>
      </c>
      <c r="E1664" s="25" t="s">
        <v>7610</v>
      </c>
      <c r="F1664" s="25" t="s">
        <v>7611</v>
      </c>
      <c r="G1664" s="29">
        <v>258</v>
      </c>
      <c r="H1664" s="29">
        <v>3</v>
      </c>
      <c r="I1664" s="193"/>
      <c r="J1664" s="193"/>
    </row>
    <row r="1665" spans="1:10" ht="15" customHeight="1">
      <c r="A1665" s="27" t="s">
        <v>615</v>
      </c>
      <c r="B1665" s="15" t="s">
        <v>892</v>
      </c>
      <c r="C1665" s="25" t="s">
        <v>905</v>
      </c>
      <c r="D1665" s="28">
        <v>300998</v>
      </c>
      <c r="E1665" s="25" t="s">
        <v>7612</v>
      </c>
      <c r="F1665" s="25" t="s">
        <v>7613</v>
      </c>
      <c r="G1665" s="29">
        <v>658</v>
      </c>
      <c r="H1665" s="29">
        <v>10</v>
      </c>
      <c r="I1665" s="193"/>
      <c r="J1665" s="193"/>
    </row>
    <row r="1666" spans="1:10" ht="15" customHeight="1">
      <c r="A1666" s="27" t="s">
        <v>615</v>
      </c>
      <c r="B1666" s="15" t="s">
        <v>892</v>
      </c>
      <c r="C1666" s="25" t="s">
        <v>905</v>
      </c>
      <c r="D1666" s="28">
        <v>307004</v>
      </c>
      <c r="E1666" s="25" t="s">
        <v>7614</v>
      </c>
      <c r="F1666" s="25" t="s">
        <v>7615</v>
      </c>
      <c r="G1666" s="29">
        <v>252</v>
      </c>
      <c r="H1666" s="29">
        <v>3</v>
      </c>
      <c r="I1666" s="193"/>
      <c r="J1666" s="193"/>
    </row>
    <row r="1667" spans="1:10" ht="15" customHeight="1">
      <c r="A1667" s="27" t="s">
        <v>615</v>
      </c>
      <c r="B1667" s="15" t="s">
        <v>892</v>
      </c>
      <c r="C1667" s="25" t="s">
        <v>909</v>
      </c>
      <c r="D1667" s="28">
        <v>300953</v>
      </c>
      <c r="E1667" s="25" t="s">
        <v>7616</v>
      </c>
      <c r="F1667" s="25" t="s">
        <v>7617</v>
      </c>
      <c r="G1667" s="29">
        <v>112</v>
      </c>
      <c r="H1667" s="29">
        <v>1</v>
      </c>
      <c r="I1667" s="193"/>
      <c r="J1667" s="193"/>
    </row>
    <row r="1668" spans="1:10" ht="15" customHeight="1">
      <c r="A1668" s="27" t="s">
        <v>615</v>
      </c>
      <c r="B1668" s="15" t="s">
        <v>892</v>
      </c>
      <c r="C1668" s="25" t="s">
        <v>909</v>
      </c>
      <c r="D1668" s="28">
        <v>300964</v>
      </c>
      <c r="E1668" s="25" t="s">
        <v>7618</v>
      </c>
      <c r="F1668" s="25" t="s">
        <v>7619</v>
      </c>
      <c r="G1668" s="29">
        <v>215</v>
      </c>
      <c r="H1668" s="29">
        <v>3</v>
      </c>
      <c r="I1668" s="193"/>
      <c r="J1668" s="193"/>
    </row>
    <row r="1669" spans="1:10" ht="15" customHeight="1">
      <c r="A1669" s="27" t="s">
        <v>615</v>
      </c>
      <c r="B1669" s="15" t="s">
        <v>892</v>
      </c>
      <c r="C1669" s="25" t="s">
        <v>909</v>
      </c>
      <c r="D1669" s="28">
        <v>300974</v>
      </c>
      <c r="E1669" s="25" t="s">
        <v>7620</v>
      </c>
      <c r="F1669" s="25" t="s">
        <v>7621</v>
      </c>
      <c r="G1669" s="29">
        <v>70</v>
      </c>
      <c r="H1669" s="29">
        <v>1</v>
      </c>
      <c r="I1669" s="193"/>
      <c r="J1669" s="193"/>
    </row>
    <row r="1670" spans="1:10" ht="15" customHeight="1">
      <c r="A1670" s="27" t="s">
        <v>615</v>
      </c>
      <c r="B1670" s="15" t="s">
        <v>892</v>
      </c>
      <c r="C1670" s="25" t="s">
        <v>909</v>
      </c>
      <c r="D1670" s="28">
        <v>307003</v>
      </c>
      <c r="E1670" s="25" t="s">
        <v>7622</v>
      </c>
      <c r="F1670" s="25" t="s">
        <v>7623</v>
      </c>
      <c r="G1670" s="29">
        <v>151</v>
      </c>
      <c r="H1670" s="29">
        <v>2</v>
      </c>
      <c r="I1670" s="193"/>
      <c r="J1670" s="193"/>
    </row>
    <row r="1671" spans="1:10" ht="15" customHeight="1">
      <c r="A1671" s="27" t="s">
        <v>615</v>
      </c>
      <c r="B1671" s="15" t="s">
        <v>892</v>
      </c>
      <c r="C1671" s="25" t="s">
        <v>911</v>
      </c>
      <c r="D1671" s="28">
        <v>300982</v>
      </c>
      <c r="E1671" s="25" t="s">
        <v>7624</v>
      </c>
      <c r="F1671" s="25" t="s">
        <v>7625</v>
      </c>
      <c r="G1671" s="29">
        <v>400</v>
      </c>
      <c r="H1671" s="29">
        <v>6</v>
      </c>
      <c r="I1671" s="193"/>
      <c r="J1671" s="193"/>
    </row>
    <row r="1672" spans="1:10" ht="15" customHeight="1">
      <c r="A1672" s="27" t="s">
        <v>615</v>
      </c>
      <c r="B1672" s="15" t="s">
        <v>892</v>
      </c>
      <c r="C1672" s="25" t="s">
        <v>913</v>
      </c>
      <c r="D1672" s="28">
        <v>300950</v>
      </c>
      <c r="E1672" s="25" t="s">
        <v>7626</v>
      </c>
      <c r="F1672" s="25" t="s">
        <v>7627</v>
      </c>
      <c r="G1672" s="29">
        <v>128</v>
      </c>
      <c r="H1672" s="29">
        <v>2</v>
      </c>
      <c r="I1672" s="193"/>
      <c r="J1672" s="193"/>
    </row>
    <row r="1673" spans="1:10" ht="15" customHeight="1">
      <c r="A1673" s="27" t="s">
        <v>615</v>
      </c>
      <c r="B1673" s="15" t="s">
        <v>892</v>
      </c>
      <c r="C1673" s="25" t="s">
        <v>913</v>
      </c>
      <c r="D1673" s="28">
        <v>300963</v>
      </c>
      <c r="E1673" s="25" t="s">
        <v>7628</v>
      </c>
      <c r="F1673" s="25" t="s">
        <v>7629</v>
      </c>
      <c r="G1673" s="29">
        <v>26</v>
      </c>
      <c r="H1673" s="29">
        <v>1</v>
      </c>
      <c r="I1673" s="193"/>
      <c r="J1673" s="193"/>
    </row>
    <row r="1674" spans="1:10" ht="15" customHeight="1">
      <c r="A1674" s="27" t="s">
        <v>615</v>
      </c>
      <c r="B1674" s="15" t="s">
        <v>892</v>
      </c>
      <c r="C1674" s="25" t="s">
        <v>913</v>
      </c>
      <c r="D1674" s="28">
        <v>501609</v>
      </c>
      <c r="E1674" s="25" t="s">
        <v>7630</v>
      </c>
      <c r="F1674" s="25" t="s">
        <v>7631</v>
      </c>
      <c r="G1674" s="29">
        <v>123</v>
      </c>
      <c r="H1674" s="29">
        <v>1</v>
      </c>
      <c r="I1674" s="193"/>
      <c r="J1674" s="193"/>
    </row>
    <row r="1675" spans="1:10" ht="15" customHeight="1">
      <c r="A1675" s="27" t="s">
        <v>615</v>
      </c>
      <c r="B1675" s="15" t="s">
        <v>892</v>
      </c>
      <c r="C1675" s="25" t="s">
        <v>922</v>
      </c>
      <c r="D1675" s="28">
        <v>300969</v>
      </c>
      <c r="E1675" s="25" t="s">
        <v>7632</v>
      </c>
      <c r="F1675" s="25" t="s">
        <v>7633</v>
      </c>
      <c r="G1675" s="29">
        <v>209</v>
      </c>
      <c r="H1675" s="29">
        <v>2</v>
      </c>
      <c r="I1675" s="193"/>
      <c r="J1675" s="193"/>
    </row>
    <row r="1676" spans="1:10" ht="15" customHeight="1">
      <c r="A1676" s="27" t="s">
        <v>615</v>
      </c>
      <c r="B1676" s="15" t="s">
        <v>892</v>
      </c>
      <c r="C1676" s="25" t="s">
        <v>922</v>
      </c>
      <c r="D1676" s="28">
        <v>300986</v>
      </c>
      <c r="E1676" s="25" t="s">
        <v>7634</v>
      </c>
      <c r="F1676" s="25" t="s">
        <v>7635</v>
      </c>
      <c r="G1676" s="29">
        <v>69</v>
      </c>
      <c r="H1676" s="29">
        <v>1</v>
      </c>
      <c r="I1676" s="193"/>
      <c r="J1676" s="193"/>
    </row>
    <row r="1677" spans="1:10" ht="15" customHeight="1">
      <c r="A1677" s="27" t="s">
        <v>615</v>
      </c>
      <c r="B1677" s="15" t="s">
        <v>892</v>
      </c>
      <c r="C1677" s="25" t="s">
        <v>922</v>
      </c>
      <c r="D1677" s="28">
        <v>301001</v>
      </c>
      <c r="E1677" s="25" t="s">
        <v>7636</v>
      </c>
      <c r="F1677" s="25" t="s">
        <v>7637</v>
      </c>
      <c r="G1677" s="29">
        <v>195</v>
      </c>
      <c r="H1677" s="29">
        <v>2</v>
      </c>
      <c r="I1677" s="193"/>
      <c r="J1677" s="193"/>
    </row>
    <row r="1678" spans="1:10" ht="15" customHeight="1">
      <c r="A1678" s="27" t="s">
        <v>615</v>
      </c>
      <c r="B1678" s="15" t="s">
        <v>892</v>
      </c>
      <c r="C1678" s="25" t="s">
        <v>922</v>
      </c>
      <c r="D1678" s="28">
        <v>301002</v>
      </c>
      <c r="E1678" s="25" t="s">
        <v>7638</v>
      </c>
      <c r="F1678" s="25" t="s">
        <v>7639</v>
      </c>
      <c r="G1678" s="29">
        <v>137</v>
      </c>
      <c r="H1678" s="29">
        <v>2</v>
      </c>
      <c r="I1678" s="193"/>
      <c r="J1678" s="193"/>
    </row>
    <row r="1679" spans="1:10" ht="15" customHeight="1">
      <c r="A1679" s="27" t="s">
        <v>615</v>
      </c>
      <c r="B1679" s="15" t="s">
        <v>892</v>
      </c>
      <c r="C1679" s="25" t="s">
        <v>922</v>
      </c>
      <c r="D1679" s="28">
        <v>307001</v>
      </c>
      <c r="E1679" s="25" t="s">
        <v>7640</v>
      </c>
      <c r="F1679" s="25" t="s">
        <v>7641</v>
      </c>
      <c r="G1679" s="29">
        <v>102</v>
      </c>
      <c r="H1679" s="29">
        <v>1</v>
      </c>
      <c r="I1679" s="193"/>
      <c r="J1679" s="193"/>
    </row>
    <row r="1680" spans="1:10" ht="15" customHeight="1">
      <c r="A1680" s="27" t="s">
        <v>615</v>
      </c>
      <c r="B1680" s="15" t="s">
        <v>892</v>
      </c>
      <c r="C1680" s="25" t="s">
        <v>922</v>
      </c>
      <c r="D1680" s="28">
        <v>500125</v>
      </c>
      <c r="E1680" s="25" t="s">
        <v>7642</v>
      </c>
      <c r="F1680" s="25" t="s">
        <v>923</v>
      </c>
      <c r="G1680" s="29">
        <v>107</v>
      </c>
      <c r="H1680" s="29">
        <v>1</v>
      </c>
      <c r="I1680" s="193"/>
      <c r="J1680" s="193"/>
    </row>
    <row r="1681" spans="1:10" ht="15" customHeight="1">
      <c r="A1681" s="27" t="s">
        <v>615</v>
      </c>
      <c r="B1681" s="15" t="s">
        <v>892</v>
      </c>
      <c r="C1681" s="25" t="s">
        <v>922</v>
      </c>
      <c r="D1681" s="28">
        <v>502180</v>
      </c>
      <c r="E1681" s="25" t="s">
        <v>7643</v>
      </c>
      <c r="F1681" s="25" t="s">
        <v>923</v>
      </c>
      <c r="G1681" s="29">
        <v>102</v>
      </c>
      <c r="H1681" s="29">
        <v>1</v>
      </c>
      <c r="I1681" s="193"/>
      <c r="J1681" s="193"/>
    </row>
    <row r="1682" spans="1:10" ht="15" customHeight="1">
      <c r="A1682" s="27" t="s">
        <v>615</v>
      </c>
      <c r="B1682" s="15" t="s">
        <v>892</v>
      </c>
      <c r="C1682" s="25" t="s">
        <v>922</v>
      </c>
      <c r="D1682" s="28">
        <v>502198</v>
      </c>
      <c r="E1682" s="25" t="s">
        <v>7644</v>
      </c>
      <c r="F1682" s="25" t="s">
        <v>923</v>
      </c>
      <c r="G1682" s="29">
        <v>69</v>
      </c>
      <c r="H1682" s="29">
        <v>1</v>
      </c>
      <c r="I1682" s="193"/>
      <c r="J1682" s="193"/>
    </row>
    <row r="1683" spans="1:10" ht="15" customHeight="1">
      <c r="A1683" s="27" t="s">
        <v>615</v>
      </c>
      <c r="B1683" s="15" t="s">
        <v>892</v>
      </c>
      <c r="C1683" s="25" t="s">
        <v>298</v>
      </c>
      <c r="D1683" s="28">
        <v>300985</v>
      </c>
      <c r="E1683" s="25" t="s">
        <v>7645</v>
      </c>
      <c r="F1683" s="25" t="s">
        <v>7646</v>
      </c>
      <c r="G1683" s="29">
        <v>165</v>
      </c>
      <c r="H1683" s="29">
        <v>2</v>
      </c>
      <c r="I1683" s="193"/>
      <c r="J1683" s="193"/>
    </row>
    <row r="1684" spans="1:10" ht="15" customHeight="1">
      <c r="A1684" s="27" t="s">
        <v>615</v>
      </c>
      <c r="B1684" s="15" t="s">
        <v>892</v>
      </c>
      <c r="C1684" s="25" t="s">
        <v>298</v>
      </c>
      <c r="D1684" s="28">
        <v>305562</v>
      </c>
      <c r="E1684" s="25" t="s">
        <v>7647</v>
      </c>
      <c r="F1684" s="25" t="s">
        <v>915</v>
      </c>
      <c r="G1684" s="29">
        <v>251</v>
      </c>
      <c r="H1684" s="29">
        <v>3</v>
      </c>
      <c r="I1684" s="193"/>
      <c r="J1684" s="193"/>
    </row>
    <row r="1685" spans="1:10" ht="15" customHeight="1">
      <c r="A1685" s="27" t="s">
        <v>615</v>
      </c>
      <c r="B1685" s="15" t="s">
        <v>892</v>
      </c>
      <c r="C1685" s="25" t="s">
        <v>298</v>
      </c>
      <c r="D1685" s="28">
        <v>500733</v>
      </c>
      <c r="E1685" s="25" t="s">
        <v>7648</v>
      </c>
      <c r="F1685" s="25" t="s">
        <v>915</v>
      </c>
      <c r="G1685" s="29">
        <v>79</v>
      </c>
      <c r="H1685" s="29">
        <v>1</v>
      </c>
      <c r="I1685" s="193"/>
      <c r="J1685" s="193"/>
    </row>
    <row r="1686" spans="1:10" ht="15" customHeight="1">
      <c r="A1686" s="27" t="s">
        <v>615</v>
      </c>
      <c r="B1686" s="15" t="s">
        <v>892</v>
      </c>
      <c r="C1686" s="25" t="s">
        <v>298</v>
      </c>
      <c r="D1686" s="28">
        <v>500734</v>
      </c>
      <c r="E1686" s="25" t="s">
        <v>7649</v>
      </c>
      <c r="F1686" s="25" t="s">
        <v>915</v>
      </c>
      <c r="G1686" s="29">
        <v>56</v>
      </c>
      <c r="H1686" s="29">
        <v>1</v>
      </c>
      <c r="I1686" s="193"/>
      <c r="J1686" s="193"/>
    </row>
    <row r="1687" spans="1:10" ht="15" customHeight="1">
      <c r="A1687" s="27" t="s">
        <v>615</v>
      </c>
      <c r="B1687" s="15" t="s">
        <v>892</v>
      </c>
      <c r="C1687" s="25" t="s">
        <v>916</v>
      </c>
      <c r="D1687" s="28">
        <v>300955</v>
      </c>
      <c r="E1687" s="25" t="s">
        <v>7650</v>
      </c>
      <c r="F1687" s="25" t="s">
        <v>7651</v>
      </c>
      <c r="G1687" s="29">
        <v>62</v>
      </c>
      <c r="H1687" s="29">
        <v>1</v>
      </c>
      <c r="I1687" s="193"/>
      <c r="J1687" s="193"/>
    </row>
    <row r="1688" spans="1:10" ht="15" customHeight="1">
      <c r="A1688" s="27" t="s">
        <v>615</v>
      </c>
      <c r="B1688" s="15" t="s">
        <v>892</v>
      </c>
      <c r="C1688" s="25" t="s">
        <v>916</v>
      </c>
      <c r="D1688" s="28">
        <v>300975</v>
      </c>
      <c r="E1688" s="25" t="s">
        <v>7652</v>
      </c>
      <c r="F1688" s="25" t="s">
        <v>7653</v>
      </c>
      <c r="G1688" s="29">
        <v>101</v>
      </c>
      <c r="H1688" s="29">
        <v>1</v>
      </c>
      <c r="I1688" s="193"/>
      <c r="J1688" s="193"/>
    </row>
    <row r="1689" spans="1:10" ht="15" customHeight="1">
      <c r="A1689" s="27" t="s">
        <v>615</v>
      </c>
      <c r="B1689" s="15" t="s">
        <v>892</v>
      </c>
      <c r="C1689" s="25" t="s">
        <v>916</v>
      </c>
      <c r="D1689" s="28">
        <v>300978</v>
      </c>
      <c r="E1689" s="25" t="s">
        <v>7654</v>
      </c>
      <c r="F1689" s="25" t="s">
        <v>7655</v>
      </c>
      <c r="G1689" s="29">
        <v>404</v>
      </c>
      <c r="H1689" s="29">
        <v>6</v>
      </c>
      <c r="I1689" s="193"/>
      <c r="J1689" s="193"/>
    </row>
    <row r="1690" spans="1:10" ht="15" customHeight="1">
      <c r="A1690" s="27" t="s">
        <v>615</v>
      </c>
      <c r="B1690" s="15" t="s">
        <v>892</v>
      </c>
      <c r="C1690" s="25" t="s">
        <v>916</v>
      </c>
      <c r="D1690" s="28">
        <v>300979</v>
      </c>
      <c r="E1690" s="25" t="s">
        <v>7656</v>
      </c>
      <c r="F1690" s="25" t="s">
        <v>7657</v>
      </c>
      <c r="G1690" s="29">
        <v>46</v>
      </c>
      <c r="H1690" s="29">
        <v>1</v>
      </c>
      <c r="I1690" s="193"/>
      <c r="J1690" s="193"/>
    </row>
    <row r="1691" spans="1:10" ht="15" customHeight="1">
      <c r="A1691" s="27" t="s">
        <v>615</v>
      </c>
      <c r="B1691" s="15" t="s">
        <v>892</v>
      </c>
      <c r="C1691" s="25" t="s">
        <v>916</v>
      </c>
      <c r="D1691" s="28">
        <v>300983</v>
      </c>
      <c r="E1691" s="25" t="s">
        <v>7658</v>
      </c>
      <c r="F1691" s="25" t="s">
        <v>7659</v>
      </c>
      <c r="G1691" s="29">
        <v>121</v>
      </c>
      <c r="H1691" s="29">
        <v>1</v>
      </c>
      <c r="I1691" s="193"/>
      <c r="J1691" s="193"/>
    </row>
    <row r="1692" spans="1:10" ht="15" customHeight="1">
      <c r="A1692" s="27" t="s">
        <v>615</v>
      </c>
      <c r="B1692" s="15" t="s">
        <v>892</v>
      </c>
      <c r="C1692" s="25" t="s">
        <v>916</v>
      </c>
      <c r="D1692" s="28">
        <v>300992</v>
      </c>
      <c r="E1692" s="25" t="s">
        <v>7660</v>
      </c>
      <c r="F1692" s="25" t="s">
        <v>7661</v>
      </c>
      <c r="G1692" s="29">
        <v>89</v>
      </c>
      <c r="H1692" s="29">
        <v>1</v>
      </c>
      <c r="I1692" s="193"/>
      <c r="J1692" s="193"/>
    </row>
    <row r="1693" spans="1:10" ht="15" customHeight="1">
      <c r="A1693" s="27" t="s">
        <v>615</v>
      </c>
      <c r="B1693" s="15" t="s">
        <v>892</v>
      </c>
      <c r="C1693" s="25" t="s">
        <v>916</v>
      </c>
      <c r="D1693" s="28">
        <v>300999</v>
      </c>
      <c r="E1693" s="25" t="s">
        <v>7662</v>
      </c>
      <c r="F1693" s="25" t="s">
        <v>7663</v>
      </c>
      <c r="G1693" s="29">
        <v>101</v>
      </c>
      <c r="H1693" s="29">
        <v>1</v>
      </c>
      <c r="I1693" s="193"/>
      <c r="J1693" s="193"/>
    </row>
    <row r="1694" spans="1:10" ht="15" customHeight="1">
      <c r="A1694" s="27" t="s">
        <v>615</v>
      </c>
      <c r="B1694" s="15" t="s">
        <v>892</v>
      </c>
      <c r="C1694" s="25" t="s">
        <v>916</v>
      </c>
      <c r="D1694" s="28">
        <v>305973</v>
      </c>
      <c r="E1694" s="25" t="s">
        <v>7664</v>
      </c>
      <c r="F1694" s="25" t="s">
        <v>917</v>
      </c>
      <c r="G1694" s="29">
        <v>124</v>
      </c>
      <c r="H1694" s="29">
        <v>2</v>
      </c>
      <c r="I1694" s="193"/>
      <c r="J1694" s="193"/>
    </row>
    <row r="1695" spans="1:10" ht="15" customHeight="1">
      <c r="A1695" s="27" t="s">
        <v>615</v>
      </c>
      <c r="B1695" s="15" t="s">
        <v>892</v>
      </c>
      <c r="C1695" s="25" t="s">
        <v>916</v>
      </c>
      <c r="D1695" s="28">
        <v>307010</v>
      </c>
      <c r="E1695" s="25" t="s">
        <v>7665</v>
      </c>
      <c r="F1695" s="25" t="s">
        <v>7666</v>
      </c>
      <c r="G1695" s="29">
        <v>56</v>
      </c>
      <c r="H1695" s="29">
        <v>1</v>
      </c>
      <c r="I1695" s="193"/>
      <c r="J1695" s="193"/>
    </row>
    <row r="1696" spans="1:10" ht="15" customHeight="1">
      <c r="A1696" s="27" t="s">
        <v>615</v>
      </c>
      <c r="B1696" s="15" t="s">
        <v>892</v>
      </c>
      <c r="C1696" s="25" t="s">
        <v>916</v>
      </c>
      <c r="D1696" s="28">
        <v>502184</v>
      </c>
      <c r="E1696" s="25" t="s">
        <v>7667</v>
      </c>
      <c r="F1696" s="25" t="s">
        <v>917</v>
      </c>
      <c r="G1696" s="29">
        <v>56</v>
      </c>
      <c r="H1696" s="29">
        <v>1</v>
      </c>
      <c r="I1696" s="193"/>
      <c r="J1696" s="193"/>
    </row>
    <row r="1697" spans="1:10" ht="15" customHeight="1">
      <c r="A1697" s="27" t="s">
        <v>615</v>
      </c>
      <c r="B1697" s="15" t="s">
        <v>892</v>
      </c>
      <c r="C1697" s="25" t="s">
        <v>924</v>
      </c>
      <c r="D1697" s="28">
        <v>307014</v>
      </c>
      <c r="E1697" s="25" t="s">
        <v>7668</v>
      </c>
      <c r="F1697" s="25" t="s">
        <v>7669</v>
      </c>
      <c r="G1697" s="29">
        <v>140</v>
      </c>
      <c r="H1697" s="29">
        <v>2</v>
      </c>
      <c r="I1697" s="193"/>
      <c r="J1697" s="193"/>
    </row>
    <row r="1698" spans="1:10" ht="15" customHeight="1">
      <c r="A1698" s="27" t="s">
        <v>615</v>
      </c>
      <c r="B1698" s="15" t="s">
        <v>892</v>
      </c>
      <c r="C1698" s="25" t="s">
        <v>926</v>
      </c>
      <c r="D1698" s="28">
        <v>301000</v>
      </c>
      <c r="E1698" s="25" t="s">
        <v>7670</v>
      </c>
      <c r="F1698" s="25" t="s">
        <v>7671</v>
      </c>
      <c r="G1698" s="29">
        <v>873</v>
      </c>
      <c r="H1698" s="29">
        <v>13</v>
      </c>
      <c r="I1698" s="193"/>
      <c r="J1698" s="193"/>
    </row>
    <row r="1699" spans="1:10" ht="15" customHeight="1">
      <c r="A1699" s="27" t="s">
        <v>615</v>
      </c>
      <c r="B1699" s="15" t="s">
        <v>892</v>
      </c>
      <c r="C1699" s="25" t="s">
        <v>926</v>
      </c>
      <c r="D1699" s="28">
        <v>307021</v>
      </c>
      <c r="E1699" s="25" t="s">
        <v>7672</v>
      </c>
      <c r="F1699" s="25" t="s">
        <v>925</v>
      </c>
      <c r="G1699" s="29">
        <v>148</v>
      </c>
      <c r="H1699" s="29">
        <v>2</v>
      </c>
      <c r="I1699" s="193"/>
      <c r="J1699" s="193"/>
    </row>
    <row r="1700" spans="1:10" ht="15" customHeight="1">
      <c r="A1700" s="27" t="s">
        <v>615</v>
      </c>
      <c r="B1700" s="15" t="s">
        <v>892</v>
      </c>
      <c r="C1700" s="25" t="s">
        <v>926</v>
      </c>
      <c r="D1700" s="28">
        <v>501213</v>
      </c>
      <c r="E1700" s="25" t="s">
        <v>7673</v>
      </c>
      <c r="F1700" s="25" t="s">
        <v>925</v>
      </c>
      <c r="G1700" s="29">
        <v>110</v>
      </c>
      <c r="H1700" s="29">
        <v>1</v>
      </c>
      <c r="I1700" s="193"/>
      <c r="J1700" s="193"/>
    </row>
    <row r="1701" spans="1:10" ht="15" customHeight="1">
      <c r="A1701" s="27" t="s">
        <v>615</v>
      </c>
      <c r="B1701" s="15" t="str">
        <f>B1700</f>
        <v>Tarlac</v>
      </c>
      <c r="C1701" s="25"/>
      <c r="D1701" s="28"/>
      <c r="E1701" s="25" t="s">
        <v>64</v>
      </c>
      <c r="F1701" s="25"/>
      <c r="G1701" s="29">
        <f>SUM(G1609:G1700)</f>
        <v>22557</v>
      </c>
      <c r="H1701" s="29">
        <f>SUM(H1609:H1700)</f>
        <v>319</v>
      </c>
      <c r="I1701" s="193"/>
      <c r="J1701" s="193"/>
    </row>
    <row r="1702" spans="1:10" ht="15" customHeight="1">
      <c r="A1702" s="27" t="s">
        <v>615</v>
      </c>
      <c r="B1702" s="15"/>
      <c r="C1702" s="25"/>
      <c r="D1702" s="28"/>
      <c r="E1702" s="25"/>
      <c r="F1702" s="25"/>
      <c r="G1702" s="29"/>
      <c r="H1702" s="29"/>
      <c r="I1702" s="193"/>
      <c r="J1702" s="193"/>
    </row>
    <row r="1703" spans="1:10" ht="15" customHeight="1">
      <c r="A1703" s="27" t="s">
        <v>615</v>
      </c>
      <c r="B1703" s="15" t="s">
        <v>965</v>
      </c>
      <c r="C1703" s="25" t="s">
        <v>972</v>
      </c>
      <c r="D1703" s="28">
        <v>301009</v>
      </c>
      <c r="E1703" s="25" t="s">
        <v>7674</v>
      </c>
      <c r="F1703" s="25" t="s">
        <v>7675</v>
      </c>
      <c r="G1703" s="29">
        <v>33</v>
      </c>
      <c r="H1703" s="29">
        <v>1</v>
      </c>
      <c r="I1703" s="193"/>
      <c r="J1703" s="193"/>
    </row>
    <row r="1704" spans="1:10" ht="15" customHeight="1">
      <c r="A1704" s="27" t="s">
        <v>615</v>
      </c>
      <c r="B1704" s="15" t="s">
        <v>965</v>
      </c>
      <c r="C1704" s="25" t="s">
        <v>972</v>
      </c>
      <c r="D1704" s="28">
        <v>301020</v>
      </c>
      <c r="E1704" s="25" t="s">
        <v>7676</v>
      </c>
      <c r="F1704" s="25" t="s">
        <v>7677</v>
      </c>
      <c r="G1704" s="29">
        <v>129</v>
      </c>
      <c r="H1704" s="29">
        <v>2</v>
      </c>
      <c r="I1704" s="193"/>
      <c r="J1704" s="193"/>
    </row>
    <row r="1705" spans="1:10" ht="15" customHeight="1">
      <c r="A1705" s="27" t="s">
        <v>615</v>
      </c>
      <c r="B1705" s="15" t="s">
        <v>965</v>
      </c>
      <c r="C1705" s="25" t="s">
        <v>972</v>
      </c>
      <c r="D1705" s="28">
        <v>301024</v>
      </c>
      <c r="E1705" s="25" t="s">
        <v>7678</v>
      </c>
      <c r="F1705" s="25" t="s">
        <v>7679</v>
      </c>
      <c r="G1705" s="29">
        <v>106</v>
      </c>
      <c r="H1705" s="29">
        <v>1</v>
      </c>
      <c r="I1705" s="193"/>
      <c r="J1705" s="193"/>
    </row>
    <row r="1706" spans="1:10" ht="15" customHeight="1">
      <c r="A1706" s="27" t="s">
        <v>615</v>
      </c>
      <c r="B1706" s="15" t="s">
        <v>965</v>
      </c>
      <c r="C1706" s="25" t="s">
        <v>972</v>
      </c>
      <c r="D1706" s="28">
        <v>301025</v>
      </c>
      <c r="E1706" s="25" t="s">
        <v>7680</v>
      </c>
      <c r="F1706" s="25" t="s">
        <v>7681</v>
      </c>
      <c r="G1706" s="29">
        <v>263</v>
      </c>
      <c r="H1706" s="29">
        <v>3</v>
      </c>
      <c r="I1706" s="193"/>
      <c r="J1706" s="193"/>
    </row>
    <row r="1707" spans="1:10" ht="15" customHeight="1">
      <c r="A1707" s="27" t="s">
        <v>615</v>
      </c>
      <c r="B1707" s="15" t="s">
        <v>965</v>
      </c>
      <c r="C1707" s="25" t="s">
        <v>972</v>
      </c>
      <c r="D1707" s="28">
        <v>301026</v>
      </c>
      <c r="E1707" s="25" t="s">
        <v>7682</v>
      </c>
      <c r="F1707" s="25" t="s">
        <v>7683</v>
      </c>
      <c r="G1707" s="29">
        <v>185</v>
      </c>
      <c r="H1707" s="29">
        <v>2</v>
      </c>
      <c r="I1707" s="193"/>
      <c r="J1707" s="193"/>
    </row>
    <row r="1708" spans="1:10" ht="15" customHeight="1">
      <c r="A1708" s="27" t="s">
        <v>615</v>
      </c>
      <c r="B1708" s="15" t="s">
        <v>965</v>
      </c>
      <c r="C1708" s="25" t="s">
        <v>972</v>
      </c>
      <c r="D1708" s="28">
        <v>307131</v>
      </c>
      <c r="E1708" s="25" t="s">
        <v>7684</v>
      </c>
      <c r="F1708" s="25" t="s">
        <v>975</v>
      </c>
      <c r="G1708" s="29">
        <v>53</v>
      </c>
      <c r="H1708" s="29">
        <v>1</v>
      </c>
      <c r="I1708" s="193"/>
      <c r="J1708" s="193"/>
    </row>
    <row r="1709" spans="1:10" ht="15" customHeight="1">
      <c r="A1709" s="27" t="s">
        <v>615</v>
      </c>
      <c r="B1709" s="15" t="s">
        <v>965</v>
      </c>
      <c r="C1709" s="25" t="s">
        <v>972</v>
      </c>
      <c r="D1709" s="28">
        <v>500479</v>
      </c>
      <c r="E1709" s="25" t="s">
        <v>7685</v>
      </c>
      <c r="F1709" s="25" t="s">
        <v>975</v>
      </c>
      <c r="G1709" s="29">
        <v>42</v>
      </c>
      <c r="H1709" s="29">
        <v>1</v>
      </c>
      <c r="I1709" s="193"/>
      <c r="J1709" s="193"/>
    </row>
    <row r="1710" spans="1:10" ht="15" customHeight="1">
      <c r="A1710" s="27" t="s">
        <v>615</v>
      </c>
      <c r="B1710" s="15" t="s">
        <v>965</v>
      </c>
      <c r="C1710" s="25" t="s">
        <v>972</v>
      </c>
      <c r="D1710" s="28">
        <v>500513</v>
      </c>
      <c r="E1710" s="25" t="s">
        <v>7686</v>
      </c>
      <c r="F1710" s="25" t="s">
        <v>975</v>
      </c>
      <c r="G1710" s="29">
        <v>73</v>
      </c>
      <c r="H1710" s="29">
        <v>1</v>
      </c>
      <c r="I1710" s="193"/>
      <c r="J1710" s="193"/>
    </row>
    <row r="1711" spans="1:10" ht="15" customHeight="1">
      <c r="A1711" s="27" t="s">
        <v>615</v>
      </c>
      <c r="B1711" s="15" t="s">
        <v>965</v>
      </c>
      <c r="C1711" s="25" t="s">
        <v>972</v>
      </c>
      <c r="D1711" s="28">
        <v>500773</v>
      </c>
      <c r="E1711" s="25" t="s">
        <v>7687</v>
      </c>
      <c r="F1711" s="25" t="s">
        <v>975</v>
      </c>
      <c r="G1711" s="29">
        <v>8</v>
      </c>
      <c r="H1711" s="29">
        <v>1</v>
      </c>
      <c r="I1711" s="193"/>
      <c r="J1711" s="193"/>
    </row>
    <row r="1712" spans="1:10" ht="15" customHeight="1">
      <c r="A1712" s="27" t="s">
        <v>615</v>
      </c>
      <c r="B1712" s="15" t="s">
        <v>965</v>
      </c>
      <c r="C1712" s="25" t="s">
        <v>972</v>
      </c>
      <c r="D1712" s="28">
        <v>501186</v>
      </c>
      <c r="E1712" s="25" t="s">
        <v>7688</v>
      </c>
      <c r="F1712" s="25" t="s">
        <v>975</v>
      </c>
      <c r="G1712" s="29">
        <v>31</v>
      </c>
      <c r="H1712" s="29">
        <v>1</v>
      </c>
      <c r="I1712" s="193"/>
      <c r="J1712" s="193"/>
    </row>
    <row r="1713" spans="1:10" ht="15" customHeight="1">
      <c r="A1713" s="27" t="s">
        <v>615</v>
      </c>
      <c r="B1713" s="15" t="s">
        <v>965</v>
      </c>
      <c r="C1713" s="25" t="s">
        <v>972</v>
      </c>
      <c r="D1713" s="28">
        <v>501223</v>
      </c>
      <c r="E1713" s="25" t="s">
        <v>7689</v>
      </c>
      <c r="F1713" s="25" t="s">
        <v>975</v>
      </c>
      <c r="G1713" s="29">
        <v>24</v>
      </c>
      <c r="H1713" s="29">
        <v>1</v>
      </c>
      <c r="I1713" s="193"/>
      <c r="J1713" s="193"/>
    </row>
    <row r="1714" spans="1:10" ht="15" customHeight="1">
      <c r="A1714" s="27" t="s">
        <v>615</v>
      </c>
      <c r="B1714" s="15" t="s">
        <v>965</v>
      </c>
      <c r="C1714" s="25" t="s">
        <v>972</v>
      </c>
      <c r="D1714" s="28">
        <v>501224</v>
      </c>
      <c r="E1714" s="25" t="s">
        <v>7690</v>
      </c>
      <c r="F1714" s="25" t="s">
        <v>975</v>
      </c>
      <c r="G1714" s="29">
        <v>53</v>
      </c>
      <c r="H1714" s="29">
        <v>1</v>
      </c>
      <c r="I1714" s="193"/>
      <c r="J1714" s="193"/>
    </row>
    <row r="1715" spans="1:10" ht="15" customHeight="1">
      <c r="A1715" s="27" t="s">
        <v>615</v>
      </c>
      <c r="B1715" s="15" t="s">
        <v>965</v>
      </c>
      <c r="C1715" s="25" t="s">
        <v>972</v>
      </c>
      <c r="D1715" s="28">
        <v>501830</v>
      </c>
      <c r="E1715" s="25" t="s">
        <v>7583</v>
      </c>
      <c r="F1715" s="25" t="s">
        <v>7691</v>
      </c>
      <c r="G1715" s="29">
        <v>20</v>
      </c>
      <c r="H1715" s="29">
        <v>1</v>
      </c>
      <c r="I1715" s="193"/>
      <c r="J1715" s="193"/>
    </row>
    <row r="1716" spans="1:10" ht="15" customHeight="1">
      <c r="A1716" s="27" t="s">
        <v>615</v>
      </c>
      <c r="B1716" s="15" t="s">
        <v>965</v>
      </c>
      <c r="C1716" s="25" t="s">
        <v>974</v>
      </c>
      <c r="D1716" s="28">
        <v>301008</v>
      </c>
      <c r="E1716" s="25" t="s">
        <v>7692</v>
      </c>
      <c r="F1716" s="25" t="s">
        <v>975</v>
      </c>
      <c r="G1716" s="29">
        <v>116</v>
      </c>
      <c r="H1716" s="29">
        <v>1</v>
      </c>
      <c r="I1716" s="193"/>
      <c r="J1716" s="193"/>
    </row>
    <row r="1717" spans="1:10" ht="15" customHeight="1">
      <c r="A1717" s="27" t="s">
        <v>615</v>
      </c>
      <c r="B1717" s="15" t="s">
        <v>965</v>
      </c>
      <c r="C1717" s="25" t="s">
        <v>974</v>
      </c>
      <c r="D1717" s="28">
        <v>500508</v>
      </c>
      <c r="E1717" s="25" t="s">
        <v>7693</v>
      </c>
      <c r="F1717" s="25" t="s">
        <v>975</v>
      </c>
      <c r="G1717" s="29">
        <v>8</v>
      </c>
      <c r="H1717" s="29">
        <v>1</v>
      </c>
      <c r="I1717" s="193"/>
      <c r="J1717" s="193"/>
    </row>
    <row r="1718" spans="1:10" ht="15" customHeight="1">
      <c r="A1718" s="27" t="s">
        <v>615</v>
      </c>
      <c r="B1718" s="15" t="s">
        <v>965</v>
      </c>
      <c r="C1718" s="25" t="s">
        <v>974</v>
      </c>
      <c r="D1718" s="28">
        <v>500771</v>
      </c>
      <c r="E1718" s="25" t="s">
        <v>6036</v>
      </c>
      <c r="F1718" s="25" t="s">
        <v>975</v>
      </c>
      <c r="G1718" s="29">
        <v>48</v>
      </c>
      <c r="H1718" s="29">
        <v>1</v>
      </c>
      <c r="I1718" s="193"/>
      <c r="J1718" s="193"/>
    </row>
    <row r="1719" spans="1:10" ht="15" customHeight="1">
      <c r="A1719" s="27" t="s">
        <v>615</v>
      </c>
      <c r="B1719" s="15" t="s">
        <v>965</v>
      </c>
      <c r="C1719" s="25" t="s">
        <v>974</v>
      </c>
      <c r="D1719" s="28">
        <v>501169</v>
      </c>
      <c r="E1719" s="25" t="s">
        <v>7694</v>
      </c>
      <c r="F1719" s="25" t="s">
        <v>975</v>
      </c>
      <c r="G1719" s="29">
        <v>20</v>
      </c>
      <c r="H1719" s="29">
        <v>1</v>
      </c>
      <c r="I1719" s="193"/>
      <c r="J1719" s="193"/>
    </row>
    <row r="1720" spans="1:10" ht="15" customHeight="1">
      <c r="A1720" s="27" t="s">
        <v>615</v>
      </c>
      <c r="B1720" s="15" t="s">
        <v>965</v>
      </c>
      <c r="C1720" s="25" t="s">
        <v>974</v>
      </c>
      <c r="D1720" s="28">
        <v>501222</v>
      </c>
      <c r="E1720" s="25" t="s">
        <v>7695</v>
      </c>
      <c r="F1720" s="25" t="s">
        <v>975</v>
      </c>
      <c r="G1720" s="29">
        <v>21</v>
      </c>
      <c r="H1720" s="29">
        <v>1</v>
      </c>
      <c r="I1720" s="193"/>
      <c r="J1720" s="193"/>
    </row>
    <row r="1721" spans="1:10" ht="15" customHeight="1">
      <c r="A1721" s="27" t="s">
        <v>615</v>
      </c>
      <c r="B1721" s="15" t="s">
        <v>965</v>
      </c>
      <c r="C1721" s="25" t="s">
        <v>974</v>
      </c>
      <c r="D1721" s="28">
        <v>501227</v>
      </c>
      <c r="E1721" s="25" t="s">
        <v>7696</v>
      </c>
      <c r="F1721" s="25" t="s">
        <v>975</v>
      </c>
      <c r="G1721" s="29">
        <v>35</v>
      </c>
      <c r="H1721" s="29">
        <v>1</v>
      </c>
      <c r="I1721" s="193"/>
      <c r="J1721" s="193"/>
    </row>
    <row r="1722" spans="1:10" ht="15" customHeight="1">
      <c r="A1722" s="27" t="s">
        <v>615</v>
      </c>
      <c r="B1722" s="15" t="s">
        <v>965</v>
      </c>
      <c r="C1722" s="25" t="s">
        <v>974</v>
      </c>
      <c r="D1722" s="28">
        <v>501304</v>
      </c>
      <c r="E1722" s="25" t="s">
        <v>7697</v>
      </c>
      <c r="F1722" s="25" t="s">
        <v>975</v>
      </c>
      <c r="G1722" s="29">
        <v>10</v>
      </c>
      <c r="H1722" s="29">
        <v>1</v>
      </c>
      <c r="I1722" s="193"/>
      <c r="J1722" s="193"/>
    </row>
    <row r="1723" spans="1:10" ht="15" customHeight="1">
      <c r="A1723" s="27" t="s">
        <v>615</v>
      </c>
      <c r="B1723" s="15" t="s">
        <v>965</v>
      </c>
      <c r="C1723" s="25" t="s">
        <v>974</v>
      </c>
      <c r="D1723" s="28">
        <v>501533</v>
      </c>
      <c r="E1723" s="25" t="s">
        <v>7698</v>
      </c>
      <c r="F1723" s="25" t="s">
        <v>975</v>
      </c>
      <c r="G1723" s="29">
        <v>29</v>
      </c>
      <c r="H1723" s="29">
        <v>1</v>
      </c>
      <c r="I1723" s="193"/>
      <c r="J1723" s="193"/>
    </row>
    <row r="1724" spans="1:10" ht="15" customHeight="1">
      <c r="A1724" s="27" t="s">
        <v>615</v>
      </c>
      <c r="B1724" s="15" t="s">
        <v>965</v>
      </c>
      <c r="C1724" s="25" t="s">
        <v>974</v>
      </c>
      <c r="D1724" s="28">
        <v>501607</v>
      </c>
      <c r="E1724" s="25" t="s">
        <v>7699</v>
      </c>
      <c r="F1724" s="25" t="s">
        <v>7700</v>
      </c>
      <c r="G1724" s="29">
        <v>56</v>
      </c>
      <c r="H1724" s="29">
        <v>1</v>
      </c>
      <c r="I1724" s="193"/>
      <c r="J1724" s="193"/>
    </row>
    <row r="1725" spans="1:10" ht="15" customHeight="1">
      <c r="A1725" s="27" t="s">
        <v>615</v>
      </c>
      <c r="B1725" s="15" t="s">
        <v>965</v>
      </c>
      <c r="C1725" s="25" t="s">
        <v>976</v>
      </c>
      <c r="D1725" s="28">
        <v>502110</v>
      </c>
      <c r="E1725" s="25" t="s">
        <v>6088</v>
      </c>
      <c r="F1725" s="25" t="s">
        <v>7701</v>
      </c>
      <c r="G1725" s="29">
        <v>7</v>
      </c>
      <c r="H1725" s="29">
        <v>1</v>
      </c>
      <c r="I1725" s="193"/>
      <c r="J1725" s="193"/>
    </row>
    <row r="1726" spans="1:10" ht="15" customHeight="1">
      <c r="A1726" s="27" t="s">
        <v>615</v>
      </c>
      <c r="B1726" s="15" t="s">
        <v>965</v>
      </c>
      <c r="C1726" s="25" t="s">
        <v>976</v>
      </c>
      <c r="D1726" s="28">
        <v>301010</v>
      </c>
      <c r="E1726" s="25" t="s">
        <v>7702</v>
      </c>
      <c r="F1726" s="25" t="s">
        <v>7703</v>
      </c>
      <c r="G1726" s="29">
        <v>268</v>
      </c>
      <c r="H1726" s="29">
        <v>3</v>
      </c>
      <c r="I1726" s="193"/>
      <c r="J1726" s="193"/>
    </row>
    <row r="1727" spans="1:10" ht="15" customHeight="1">
      <c r="A1727" s="27" t="s">
        <v>615</v>
      </c>
      <c r="B1727" s="15" t="s">
        <v>965</v>
      </c>
      <c r="C1727" s="25" t="s">
        <v>976</v>
      </c>
      <c r="D1727" s="28">
        <v>501302</v>
      </c>
      <c r="E1727" s="25" t="s">
        <v>7704</v>
      </c>
      <c r="F1727" s="25" t="s">
        <v>7705</v>
      </c>
      <c r="G1727" s="29">
        <v>72</v>
      </c>
      <c r="H1727" s="29">
        <v>1</v>
      </c>
      <c r="I1727" s="193"/>
      <c r="J1727" s="193"/>
    </row>
    <row r="1728" spans="1:10" ht="15" customHeight="1">
      <c r="A1728" s="27" t="s">
        <v>615</v>
      </c>
      <c r="B1728" s="15" t="s">
        <v>965</v>
      </c>
      <c r="C1728" s="25" t="s">
        <v>978</v>
      </c>
      <c r="D1728" s="28">
        <v>301011</v>
      </c>
      <c r="E1728" s="25" t="s">
        <v>7706</v>
      </c>
      <c r="F1728" s="25" t="s">
        <v>7707</v>
      </c>
      <c r="G1728" s="29">
        <v>105</v>
      </c>
      <c r="H1728" s="29">
        <v>1</v>
      </c>
      <c r="I1728" s="193"/>
      <c r="J1728" s="193"/>
    </row>
    <row r="1729" spans="1:10" ht="15" customHeight="1">
      <c r="A1729" s="27" t="s">
        <v>615</v>
      </c>
      <c r="B1729" s="15" t="s">
        <v>965</v>
      </c>
      <c r="C1729" s="25" t="s">
        <v>978</v>
      </c>
      <c r="D1729" s="28">
        <v>301019</v>
      </c>
      <c r="E1729" s="25" t="s">
        <v>7708</v>
      </c>
      <c r="F1729" s="25" t="s">
        <v>7709</v>
      </c>
      <c r="G1729" s="29">
        <v>144</v>
      </c>
      <c r="H1729" s="29">
        <v>2</v>
      </c>
      <c r="I1729" s="193"/>
      <c r="J1729" s="193"/>
    </row>
    <row r="1730" spans="1:10" ht="15" customHeight="1">
      <c r="A1730" s="27" t="s">
        <v>615</v>
      </c>
      <c r="B1730" s="15" t="s">
        <v>965</v>
      </c>
      <c r="C1730" s="25" t="s">
        <v>978</v>
      </c>
      <c r="D1730" s="28">
        <v>500127</v>
      </c>
      <c r="E1730" s="25" t="s">
        <v>7710</v>
      </c>
      <c r="F1730" s="25" t="s">
        <v>7711</v>
      </c>
      <c r="G1730" s="29">
        <v>237</v>
      </c>
      <c r="H1730" s="29">
        <v>3</v>
      </c>
      <c r="I1730" s="193"/>
      <c r="J1730" s="193"/>
    </row>
    <row r="1731" spans="1:10" ht="15" customHeight="1">
      <c r="A1731" s="27" t="s">
        <v>615</v>
      </c>
      <c r="B1731" s="15" t="s">
        <v>965</v>
      </c>
      <c r="C1731" s="25" t="s">
        <v>978</v>
      </c>
      <c r="D1731" s="28">
        <v>500506</v>
      </c>
      <c r="E1731" s="25" t="s">
        <v>7712</v>
      </c>
      <c r="F1731" s="25" t="s">
        <v>7711</v>
      </c>
      <c r="G1731" s="29">
        <v>84</v>
      </c>
      <c r="H1731" s="29">
        <v>1</v>
      </c>
      <c r="I1731" s="193"/>
      <c r="J1731" s="193"/>
    </row>
    <row r="1732" spans="1:10" ht="15" customHeight="1">
      <c r="A1732" s="27" t="s">
        <v>615</v>
      </c>
      <c r="B1732" s="15" t="s">
        <v>965</v>
      </c>
      <c r="C1732" s="25" t="s">
        <v>966</v>
      </c>
      <c r="D1732" s="28">
        <v>301015</v>
      </c>
      <c r="E1732" s="25" t="s">
        <v>7713</v>
      </c>
      <c r="F1732" s="25" t="s">
        <v>7714</v>
      </c>
      <c r="G1732" s="29">
        <v>764</v>
      </c>
      <c r="H1732" s="29">
        <v>11</v>
      </c>
      <c r="I1732" s="193"/>
      <c r="J1732" s="193"/>
    </row>
    <row r="1733" spans="1:10" ht="15" customHeight="1">
      <c r="A1733" s="27" t="s">
        <v>615</v>
      </c>
      <c r="B1733" s="15" t="s">
        <v>965</v>
      </c>
      <c r="C1733" s="25" t="s">
        <v>966</v>
      </c>
      <c r="D1733" s="28">
        <v>301016</v>
      </c>
      <c r="E1733" s="25" t="s">
        <v>7715</v>
      </c>
      <c r="F1733" s="25" t="s">
        <v>7716</v>
      </c>
      <c r="G1733" s="29">
        <v>85</v>
      </c>
      <c r="H1733" s="29">
        <v>1</v>
      </c>
      <c r="I1733" s="193"/>
      <c r="J1733" s="193"/>
    </row>
    <row r="1734" spans="1:10" ht="15" customHeight="1">
      <c r="A1734" s="27" t="s">
        <v>615</v>
      </c>
      <c r="B1734" s="15" t="s">
        <v>965</v>
      </c>
      <c r="C1734" s="25" t="s">
        <v>966</v>
      </c>
      <c r="D1734" s="28">
        <v>307106</v>
      </c>
      <c r="E1734" s="25" t="s">
        <v>7717</v>
      </c>
      <c r="F1734" s="25" t="s">
        <v>967</v>
      </c>
      <c r="G1734" s="29">
        <v>133</v>
      </c>
      <c r="H1734" s="29">
        <v>2</v>
      </c>
      <c r="I1734" s="193"/>
      <c r="J1734" s="193"/>
    </row>
    <row r="1735" spans="1:10" ht="15" customHeight="1">
      <c r="A1735" s="27" t="s">
        <v>615</v>
      </c>
      <c r="B1735" s="15" t="s">
        <v>965</v>
      </c>
      <c r="C1735" s="25" t="s">
        <v>966</v>
      </c>
      <c r="D1735" s="28">
        <v>307118</v>
      </c>
      <c r="E1735" s="25" t="s">
        <v>7718</v>
      </c>
      <c r="F1735" s="25" t="s">
        <v>7714</v>
      </c>
      <c r="G1735" s="29">
        <v>148</v>
      </c>
      <c r="H1735" s="29">
        <v>2</v>
      </c>
      <c r="I1735" s="193"/>
      <c r="J1735" s="193"/>
    </row>
    <row r="1736" spans="1:10" ht="15" customHeight="1">
      <c r="A1736" s="27" t="s">
        <v>615</v>
      </c>
      <c r="B1736" s="15" t="s">
        <v>965</v>
      </c>
      <c r="C1736" s="25" t="s">
        <v>966</v>
      </c>
      <c r="D1736" s="28">
        <v>500128</v>
      </c>
      <c r="E1736" s="25" t="s">
        <v>7719</v>
      </c>
      <c r="F1736" s="25" t="s">
        <v>967</v>
      </c>
      <c r="G1736" s="29">
        <v>112</v>
      </c>
      <c r="H1736" s="29">
        <v>1</v>
      </c>
      <c r="I1736" s="193"/>
      <c r="J1736" s="193"/>
    </row>
    <row r="1737" spans="1:10" ht="15" customHeight="1">
      <c r="A1737" s="27" t="s">
        <v>615</v>
      </c>
      <c r="B1737" s="15" t="s">
        <v>965</v>
      </c>
      <c r="C1737" s="25" t="s">
        <v>966</v>
      </c>
      <c r="D1737" s="28">
        <v>501225</v>
      </c>
      <c r="E1737" s="25" t="s">
        <v>7720</v>
      </c>
      <c r="F1737" s="25" t="s">
        <v>967</v>
      </c>
      <c r="G1737" s="29">
        <v>33</v>
      </c>
      <c r="H1737" s="29">
        <v>1</v>
      </c>
      <c r="I1737" s="193"/>
      <c r="J1737" s="193"/>
    </row>
    <row r="1738" spans="1:10" ht="15" customHeight="1">
      <c r="A1738" s="27" t="s">
        <v>615</v>
      </c>
      <c r="B1738" s="15" t="s">
        <v>965</v>
      </c>
      <c r="C1738" s="25" t="s">
        <v>980</v>
      </c>
      <c r="D1738" s="28">
        <v>301004</v>
      </c>
      <c r="E1738" s="25" t="s">
        <v>7721</v>
      </c>
      <c r="F1738" s="25" t="s">
        <v>7722</v>
      </c>
      <c r="G1738" s="29">
        <v>241</v>
      </c>
      <c r="H1738" s="29">
        <v>3</v>
      </c>
      <c r="I1738" s="193"/>
      <c r="J1738" s="193"/>
    </row>
    <row r="1739" spans="1:10" ht="15" customHeight="1">
      <c r="A1739" s="27" t="s">
        <v>615</v>
      </c>
      <c r="B1739" s="15" t="s">
        <v>965</v>
      </c>
      <c r="C1739" s="25" t="s">
        <v>980</v>
      </c>
      <c r="D1739" s="28">
        <v>301037</v>
      </c>
      <c r="E1739" s="25" t="s">
        <v>7723</v>
      </c>
      <c r="F1739" s="25" t="s">
        <v>7724</v>
      </c>
      <c r="G1739" s="29">
        <v>744</v>
      </c>
      <c r="H1739" s="29">
        <v>11</v>
      </c>
      <c r="I1739" s="193"/>
      <c r="J1739" s="193"/>
    </row>
    <row r="1740" spans="1:10" ht="15" customHeight="1">
      <c r="A1740" s="27" t="s">
        <v>615</v>
      </c>
      <c r="B1740" s="15" t="s">
        <v>965</v>
      </c>
      <c r="C1740" s="25" t="s">
        <v>980</v>
      </c>
      <c r="D1740" s="28">
        <v>307101</v>
      </c>
      <c r="E1740" s="25" t="s">
        <v>7725</v>
      </c>
      <c r="F1740" s="25" t="s">
        <v>7726</v>
      </c>
      <c r="G1740" s="29">
        <v>75</v>
      </c>
      <c r="H1740" s="29">
        <v>1</v>
      </c>
      <c r="I1740" s="193"/>
      <c r="J1740" s="193"/>
    </row>
    <row r="1741" spans="1:10" ht="15" customHeight="1">
      <c r="A1741" s="27" t="s">
        <v>615</v>
      </c>
      <c r="B1741" s="15" t="s">
        <v>965</v>
      </c>
      <c r="C1741" s="25" t="s">
        <v>980</v>
      </c>
      <c r="D1741" s="28">
        <v>500512</v>
      </c>
      <c r="E1741" s="25" t="s">
        <v>6691</v>
      </c>
      <c r="F1741" s="25" t="s">
        <v>7727</v>
      </c>
      <c r="G1741" s="29">
        <v>91</v>
      </c>
      <c r="H1741" s="29">
        <v>1</v>
      </c>
      <c r="I1741" s="193"/>
      <c r="J1741" s="193"/>
    </row>
    <row r="1742" spans="1:10" ht="15" customHeight="1">
      <c r="A1742" s="27" t="s">
        <v>615</v>
      </c>
      <c r="B1742" s="15" t="s">
        <v>965</v>
      </c>
      <c r="C1742" s="25" t="s">
        <v>980</v>
      </c>
      <c r="D1742" s="28">
        <v>501606</v>
      </c>
      <c r="E1742" s="25" t="s">
        <v>7728</v>
      </c>
      <c r="F1742" s="25" t="s">
        <v>7729</v>
      </c>
      <c r="G1742" s="29">
        <v>87</v>
      </c>
      <c r="H1742" s="29">
        <v>1</v>
      </c>
      <c r="I1742" s="193"/>
      <c r="J1742" s="193"/>
    </row>
    <row r="1743" spans="1:10" ht="15" customHeight="1">
      <c r="A1743" s="27" t="s">
        <v>615</v>
      </c>
      <c r="B1743" s="15" t="s">
        <v>965</v>
      </c>
      <c r="C1743" s="25" t="s">
        <v>982</v>
      </c>
      <c r="D1743" s="28">
        <v>301005</v>
      </c>
      <c r="E1743" s="25" t="s">
        <v>7730</v>
      </c>
      <c r="F1743" s="25" t="s">
        <v>7731</v>
      </c>
      <c r="G1743" s="29">
        <v>126</v>
      </c>
      <c r="H1743" s="29">
        <v>2</v>
      </c>
      <c r="I1743" s="193"/>
      <c r="J1743" s="193"/>
    </row>
    <row r="1744" spans="1:10" ht="15" customHeight="1">
      <c r="A1744" s="27" t="s">
        <v>615</v>
      </c>
      <c r="B1744" s="15" t="s">
        <v>965</v>
      </c>
      <c r="C1744" s="25" t="s">
        <v>982</v>
      </c>
      <c r="D1744" s="28">
        <v>301006</v>
      </c>
      <c r="E1744" s="25" t="s">
        <v>7732</v>
      </c>
      <c r="F1744" s="25" t="s">
        <v>7731</v>
      </c>
      <c r="G1744" s="29">
        <v>212</v>
      </c>
      <c r="H1744" s="29">
        <v>3</v>
      </c>
      <c r="I1744" s="193"/>
      <c r="J1744" s="193"/>
    </row>
    <row r="1745" spans="1:10" ht="15" customHeight="1">
      <c r="A1745" s="27" t="s">
        <v>615</v>
      </c>
      <c r="B1745" s="15" t="s">
        <v>965</v>
      </c>
      <c r="C1745" s="25" t="s">
        <v>982</v>
      </c>
      <c r="D1745" s="28">
        <v>301007</v>
      </c>
      <c r="E1745" s="25" t="s">
        <v>7733</v>
      </c>
      <c r="F1745" s="25" t="s">
        <v>7734</v>
      </c>
      <c r="G1745" s="29">
        <v>25</v>
      </c>
      <c r="H1745" s="29">
        <v>1</v>
      </c>
      <c r="I1745" s="193"/>
      <c r="J1745" s="193"/>
    </row>
    <row r="1746" spans="1:10" ht="15" customHeight="1">
      <c r="A1746" s="27" t="s">
        <v>615</v>
      </c>
      <c r="B1746" s="15" t="s">
        <v>965</v>
      </c>
      <c r="C1746" s="25" t="s">
        <v>982</v>
      </c>
      <c r="D1746" s="28">
        <v>305574</v>
      </c>
      <c r="E1746" s="25" t="s">
        <v>7735</v>
      </c>
      <c r="F1746" s="25" t="s">
        <v>7731</v>
      </c>
      <c r="G1746" s="29">
        <v>229</v>
      </c>
      <c r="H1746" s="29">
        <v>3</v>
      </c>
      <c r="I1746" s="193"/>
      <c r="J1746" s="193"/>
    </row>
    <row r="1747" spans="1:10" ht="15" customHeight="1">
      <c r="A1747" s="27" t="s">
        <v>615</v>
      </c>
      <c r="B1747" s="15" t="s">
        <v>965</v>
      </c>
      <c r="C1747" s="25" t="s">
        <v>982</v>
      </c>
      <c r="D1747" s="28">
        <v>307103</v>
      </c>
      <c r="E1747" s="25" t="s">
        <v>7736</v>
      </c>
      <c r="F1747" s="25" t="s">
        <v>7737</v>
      </c>
      <c r="G1747" s="29">
        <v>65</v>
      </c>
      <c r="H1747" s="29">
        <v>1</v>
      </c>
      <c r="I1747" s="193"/>
      <c r="J1747" s="193"/>
    </row>
    <row r="1748" spans="1:10" ht="15" customHeight="1">
      <c r="A1748" s="27" t="s">
        <v>615</v>
      </c>
      <c r="B1748" s="15" t="s">
        <v>965</v>
      </c>
      <c r="C1748" s="25" t="s">
        <v>982</v>
      </c>
      <c r="D1748" s="28">
        <v>500514</v>
      </c>
      <c r="E1748" s="25" t="s">
        <v>7738</v>
      </c>
      <c r="F1748" s="25" t="s">
        <v>7731</v>
      </c>
      <c r="G1748" s="29">
        <v>171</v>
      </c>
      <c r="H1748" s="29">
        <v>2</v>
      </c>
      <c r="I1748" s="193"/>
      <c r="J1748" s="193"/>
    </row>
    <row r="1749" spans="1:10" ht="15" customHeight="1">
      <c r="A1749" s="27" t="s">
        <v>615</v>
      </c>
      <c r="B1749" s="15" t="s">
        <v>965</v>
      </c>
      <c r="C1749" s="25" t="s">
        <v>982</v>
      </c>
      <c r="D1749" s="28">
        <v>502108</v>
      </c>
      <c r="E1749" s="25" t="s">
        <v>7739</v>
      </c>
      <c r="F1749" s="25" t="s">
        <v>7740</v>
      </c>
      <c r="G1749" s="29">
        <v>216</v>
      </c>
      <c r="H1749" s="29">
        <v>3</v>
      </c>
      <c r="I1749" s="193"/>
      <c r="J1749" s="193"/>
    </row>
    <row r="1750" spans="1:10" ht="15" customHeight="1">
      <c r="A1750" s="27" t="s">
        <v>615</v>
      </c>
      <c r="B1750" s="15" t="s">
        <v>965</v>
      </c>
      <c r="C1750" s="25" t="s">
        <v>982</v>
      </c>
      <c r="D1750" s="28">
        <v>502185</v>
      </c>
      <c r="E1750" s="25" t="s">
        <v>7741</v>
      </c>
      <c r="F1750" s="25" t="s">
        <v>7742</v>
      </c>
      <c r="G1750" s="29">
        <v>28</v>
      </c>
      <c r="H1750" s="29">
        <v>1</v>
      </c>
      <c r="I1750" s="193"/>
      <c r="J1750" s="193"/>
    </row>
    <row r="1751" spans="1:10" ht="15" customHeight="1">
      <c r="A1751" s="27" t="s">
        <v>615</v>
      </c>
      <c r="B1751" s="15" t="s">
        <v>965</v>
      </c>
      <c r="C1751" s="25" t="s">
        <v>984</v>
      </c>
      <c r="D1751" s="28">
        <v>301027</v>
      </c>
      <c r="E1751" s="25" t="s">
        <v>7743</v>
      </c>
      <c r="F1751" s="25" t="s">
        <v>7744</v>
      </c>
      <c r="G1751" s="29">
        <v>319</v>
      </c>
      <c r="H1751" s="29">
        <v>4</v>
      </c>
      <c r="I1751" s="193"/>
      <c r="J1751" s="193"/>
    </row>
    <row r="1752" spans="1:10" ht="15" customHeight="1">
      <c r="A1752" s="27" t="s">
        <v>615</v>
      </c>
      <c r="B1752" s="15" t="s">
        <v>965</v>
      </c>
      <c r="C1752" s="25" t="s">
        <v>984</v>
      </c>
      <c r="D1752" s="28">
        <v>301028</v>
      </c>
      <c r="E1752" s="25" t="s">
        <v>7745</v>
      </c>
      <c r="F1752" s="25" t="s">
        <v>7746</v>
      </c>
      <c r="G1752" s="29">
        <v>197</v>
      </c>
      <c r="H1752" s="29">
        <v>2</v>
      </c>
      <c r="I1752" s="193"/>
      <c r="J1752" s="193"/>
    </row>
    <row r="1753" spans="1:10" ht="15" customHeight="1">
      <c r="A1753" s="27" t="s">
        <v>615</v>
      </c>
      <c r="B1753" s="15" t="s">
        <v>965</v>
      </c>
      <c r="C1753" s="25" t="s">
        <v>528</v>
      </c>
      <c r="D1753" s="28">
        <v>301032</v>
      </c>
      <c r="E1753" s="25" t="s">
        <v>7747</v>
      </c>
      <c r="F1753" s="25" t="s">
        <v>7748</v>
      </c>
      <c r="G1753" s="29">
        <v>156</v>
      </c>
      <c r="H1753" s="29">
        <v>2</v>
      </c>
      <c r="I1753" s="193"/>
      <c r="J1753" s="193"/>
    </row>
    <row r="1754" spans="1:10" ht="15" customHeight="1">
      <c r="A1754" s="27" t="s">
        <v>615</v>
      </c>
      <c r="B1754" s="15" t="s">
        <v>965</v>
      </c>
      <c r="C1754" s="25" t="s">
        <v>528</v>
      </c>
      <c r="D1754" s="28">
        <v>307107</v>
      </c>
      <c r="E1754" s="25" t="s">
        <v>6181</v>
      </c>
      <c r="F1754" s="25" t="s">
        <v>986</v>
      </c>
      <c r="G1754" s="29">
        <v>391</v>
      </c>
      <c r="H1754" s="29">
        <v>6</v>
      </c>
      <c r="I1754" s="193"/>
      <c r="J1754" s="193"/>
    </row>
    <row r="1755" spans="1:10" ht="15" customHeight="1">
      <c r="A1755" s="27" t="s">
        <v>615</v>
      </c>
      <c r="B1755" s="15" t="s">
        <v>965</v>
      </c>
      <c r="C1755" s="25" t="s">
        <v>528</v>
      </c>
      <c r="D1755" s="28">
        <v>307117</v>
      </c>
      <c r="E1755" s="25" t="s">
        <v>7749</v>
      </c>
      <c r="F1755" s="25" t="s">
        <v>986</v>
      </c>
      <c r="G1755" s="29">
        <v>91</v>
      </c>
      <c r="H1755" s="29">
        <v>1</v>
      </c>
      <c r="I1755" s="193"/>
      <c r="J1755" s="193"/>
    </row>
    <row r="1756" spans="1:10" ht="15" customHeight="1">
      <c r="A1756" s="27" t="s">
        <v>615</v>
      </c>
      <c r="B1756" s="15" t="s">
        <v>965</v>
      </c>
      <c r="C1756" s="25" t="s">
        <v>528</v>
      </c>
      <c r="D1756" s="28">
        <v>307123</v>
      </c>
      <c r="E1756" s="25" t="s">
        <v>7750</v>
      </c>
      <c r="F1756" s="25" t="s">
        <v>986</v>
      </c>
      <c r="G1756" s="29">
        <v>80</v>
      </c>
      <c r="H1756" s="29">
        <v>1</v>
      </c>
      <c r="I1756" s="193"/>
      <c r="J1756" s="193"/>
    </row>
    <row r="1757" spans="1:10" ht="15" customHeight="1">
      <c r="A1757" s="27" t="s">
        <v>615</v>
      </c>
      <c r="B1757" s="15" t="s">
        <v>965</v>
      </c>
      <c r="C1757" s="25" t="s">
        <v>987</v>
      </c>
      <c r="D1757" s="28">
        <v>301018</v>
      </c>
      <c r="E1757" s="25" t="s">
        <v>7751</v>
      </c>
      <c r="F1757" s="25" t="s">
        <v>7752</v>
      </c>
      <c r="G1757" s="29">
        <v>67</v>
      </c>
      <c r="H1757" s="29">
        <v>1</v>
      </c>
      <c r="I1757" s="193"/>
      <c r="J1757" s="193"/>
    </row>
    <row r="1758" spans="1:10" ht="15" customHeight="1">
      <c r="A1758" s="27" t="s">
        <v>615</v>
      </c>
      <c r="B1758" s="15" t="s">
        <v>965</v>
      </c>
      <c r="C1758" s="25" t="s">
        <v>987</v>
      </c>
      <c r="D1758" s="28">
        <v>301021</v>
      </c>
      <c r="E1758" s="25" t="s">
        <v>7753</v>
      </c>
      <c r="F1758" s="25" t="s">
        <v>7754</v>
      </c>
      <c r="G1758" s="29">
        <v>142</v>
      </c>
      <c r="H1758" s="29">
        <v>2</v>
      </c>
      <c r="I1758" s="193"/>
      <c r="J1758" s="193"/>
    </row>
    <row r="1759" spans="1:10" ht="15" customHeight="1">
      <c r="A1759" s="27" t="s">
        <v>615</v>
      </c>
      <c r="B1759" s="15" t="s">
        <v>965</v>
      </c>
      <c r="C1759" s="25" t="s">
        <v>987</v>
      </c>
      <c r="D1759" s="28">
        <v>307104</v>
      </c>
      <c r="E1759" s="25" t="s">
        <v>7755</v>
      </c>
      <c r="F1759" s="25" t="s">
        <v>7756</v>
      </c>
      <c r="G1759" s="29">
        <v>216</v>
      </c>
      <c r="H1759" s="29">
        <v>3</v>
      </c>
      <c r="I1759" s="193"/>
      <c r="J1759" s="193"/>
    </row>
    <row r="1760" spans="1:10" ht="15" customHeight="1">
      <c r="A1760" s="27" t="s">
        <v>615</v>
      </c>
      <c r="B1760" s="15" t="s">
        <v>965</v>
      </c>
      <c r="C1760" s="25" t="s">
        <v>987</v>
      </c>
      <c r="D1760" s="28">
        <v>307113</v>
      </c>
      <c r="E1760" s="25" t="s">
        <v>7757</v>
      </c>
      <c r="F1760" s="25" t="s">
        <v>7758</v>
      </c>
      <c r="G1760" s="29">
        <v>37</v>
      </c>
      <c r="H1760" s="29">
        <v>1</v>
      </c>
      <c r="I1760" s="193"/>
      <c r="J1760" s="193"/>
    </row>
    <row r="1761" spans="1:10" ht="15" customHeight="1">
      <c r="A1761" s="27" t="s">
        <v>615</v>
      </c>
      <c r="B1761" s="15" t="s">
        <v>965</v>
      </c>
      <c r="C1761" s="25" t="s">
        <v>987</v>
      </c>
      <c r="D1761" s="28">
        <v>307121</v>
      </c>
      <c r="E1761" s="25" t="s">
        <v>7759</v>
      </c>
      <c r="F1761" s="25" t="s">
        <v>7758</v>
      </c>
      <c r="G1761" s="29">
        <v>83</v>
      </c>
      <c r="H1761" s="29">
        <v>1</v>
      </c>
      <c r="I1761" s="193"/>
      <c r="J1761" s="193"/>
    </row>
    <row r="1762" spans="1:10" ht="15" customHeight="1">
      <c r="A1762" s="27" t="s">
        <v>615</v>
      </c>
      <c r="B1762" s="15" t="s">
        <v>965</v>
      </c>
      <c r="C1762" s="25" t="s">
        <v>968</v>
      </c>
      <c r="D1762" s="28">
        <v>301029</v>
      </c>
      <c r="E1762" s="25" t="s">
        <v>7760</v>
      </c>
      <c r="F1762" s="25" t="s">
        <v>7761</v>
      </c>
      <c r="G1762" s="29">
        <v>383</v>
      </c>
      <c r="H1762" s="29">
        <v>6</v>
      </c>
      <c r="I1762" s="193"/>
      <c r="J1762" s="193"/>
    </row>
    <row r="1763" spans="1:10" ht="15" customHeight="1">
      <c r="A1763" s="27" t="s">
        <v>615</v>
      </c>
      <c r="B1763" s="15" t="s">
        <v>965</v>
      </c>
      <c r="C1763" s="25" t="s">
        <v>968</v>
      </c>
      <c r="D1763" s="28">
        <v>301030</v>
      </c>
      <c r="E1763" s="25" t="s">
        <v>7762</v>
      </c>
      <c r="F1763" s="25" t="s">
        <v>7763</v>
      </c>
      <c r="G1763" s="29">
        <v>37</v>
      </c>
      <c r="H1763" s="29">
        <v>1</v>
      </c>
      <c r="I1763" s="193"/>
      <c r="J1763" s="193"/>
    </row>
    <row r="1764" spans="1:10" ht="15" customHeight="1">
      <c r="A1764" s="27" t="s">
        <v>615</v>
      </c>
      <c r="B1764" s="15" t="s">
        <v>965</v>
      </c>
      <c r="C1764" s="25" t="s">
        <v>968</v>
      </c>
      <c r="D1764" s="28">
        <v>301031</v>
      </c>
      <c r="E1764" s="25" t="s">
        <v>7764</v>
      </c>
      <c r="F1764" s="25" t="s">
        <v>7765</v>
      </c>
      <c r="G1764" s="29">
        <v>64</v>
      </c>
      <c r="H1764" s="29">
        <v>1</v>
      </c>
      <c r="I1764" s="193"/>
      <c r="J1764" s="193"/>
    </row>
    <row r="1765" spans="1:10" ht="15" customHeight="1">
      <c r="A1765" s="27" t="s">
        <v>615</v>
      </c>
      <c r="B1765" s="15" t="s">
        <v>965</v>
      </c>
      <c r="C1765" s="25" t="s">
        <v>968</v>
      </c>
      <c r="D1765" s="28">
        <v>301035</v>
      </c>
      <c r="E1765" s="25" t="s">
        <v>7766</v>
      </c>
      <c r="F1765" s="25" t="s">
        <v>7767</v>
      </c>
      <c r="G1765" s="29">
        <v>40</v>
      </c>
      <c r="H1765" s="29">
        <v>1</v>
      </c>
      <c r="I1765" s="193"/>
      <c r="J1765" s="193"/>
    </row>
    <row r="1766" spans="1:10" ht="15" customHeight="1">
      <c r="A1766" s="27" t="s">
        <v>615</v>
      </c>
      <c r="B1766" s="15" t="s">
        <v>965</v>
      </c>
      <c r="C1766" s="25" t="s">
        <v>968</v>
      </c>
      <c r="D1766" s="28">
        <v>307122</v>
      </c>
      <c r="E1766" s="25" t="s">
        <v>7768</v>
      </c>
      <c r="F1766" s="25" t="s">
        <v>7769</v>
      </c>
      <c r="G1766" s="29">
        <v>70</v>
      </c>
      <c r="H1766" s="29">
        <v>1</v>
      </c>
      <c r="I1766" s="193"/>
      <c r="J1766" s="193"/>
    </row>
    <row r="1767" spans="1:10" ht="15" customHeight="1">
      <c r="A1767" s="27" t="s">
        <v>615</v>
      </c>
      <c r="B1767" s="15" t="s">
        <v>965</v>
      </c>
      <c r="C1767" s="25" t="s">
        <v>968</v>
      </c>
      <c r="D1767" s="28">
        <v>501183</v>
      </c>
      <c r="E1767" s="25" t="s">
        <v>7770</v>
      </c>
      <c r="F1767" s="25" t="s">
        <v>7769</v>
      </c>
      <c r="G1767" s="29">
        <v>80</v>
      </c>
      <c r="H1767" s="29">
        <v>1</v>
      </c>
      <c r="I1767" s="193"/>
      <c r="J1767" s="193"/>
    </row>
    <row r="1768" spans="1:10" ht="15" customHeight="1">
      <c r="A1768" s="27" t="s">
        <v>615</v>
      </c>
      <c r="B1768" s="15" t="s">
        <v>965</v>
      </c>
      <c r="C1768" s="25" t="s">
        <v>968</v>
      </c>
      <c r="D1768" s="28">
        <v>502109</v>
      </c>
      <c r="E1768" s="25" t="s">
        <v>7771</v>
      </c>
      <c r="F1768" s="25" t="s">
        <v>7769</v>
      </c>
      <c r="G1768" s="29">
        <v>11</v>
      </c>
      <c r="H1768" s="29">
        <v>1</v>
      </c>
      <c r="I1768" s="193"/>
      <c r="J1768" s="193"/>
    </row>
    <row r="1769" spans="1:10" ht="15" customHeight="1">
      <c r="A1769" s="27" t="s">
        <v>615</v>
      </c>
      <c r="B1769" s="15" t="s">
        <v>965</v>
      </c>
      <c r="C1769" s="25" t="s">
        <v>989</v>
      </c>
      <c r="D1769" s="28">
        <v>301017</v>
      </c>
      <c r="E1769" s="25" t="s">
        <v>6407</v>
      </c>
      <c r="F1769" s="25" t="s">
        <v>7772</v>
      </c>
      <c r="G1769" s="29">
        <v>283</v>
      </c>
      <c r="H1769" s="29">
        <v>4</v>
      </c>
      <c r="I1769" s="193"/>
      <c r="J1769" s="193"/>
    </row>
    <row r="1770" spans="1:10" ht="15" customHeight="1">
      <c r="A1770" s="27" t="s">
        <v>615</v>
      </c>
      <c r="B1770" s="15" t="s">
        <v>965</v>
      </c>
      <c r="C1770" s="25" t="s">
        <v>989</v>
      </c>
      <c r="D1770" s="28">
        <v>301023</v>
      </c>
      <c r="E1770" s="25" t="s">
        <v>7773</v>
      </c>
      <c r="F1770" s="25" t="s">
        <v>7774</v>
      </c>
      <c r="G1770" s="29">
        <v>36</v>
      </c>
      <c r="H1770" s="29">
        <v>1</v>
      </c>
      <c r="I1770" s="193"/>
      <c r="J1770" s="193"/>
    </row>
    <row r="1771" spans="1:10" ht="15" customHeight="1">
      <c r="A1771" s="27" t="s">
        <v>615</v>
      </c>
      <c r="B1771" s="15" t="s">
        <v>965</v>
      </c>
      <c r="C1771" s="25" t="s">
        <v>989</v>
      </c>
      <c r="D1771" s="28">
        <v>502111</v>
      </c>
      <c r="E1771" s="25" t="s">
        <v>7775</v>
      </c>
      <c r="F1771" s="25" t="s">
        <v>7776</v>
      </c>
      <c r="G1771" s="29">
        <v>15</v>
      </c>
      <c r="H1771" s="29">
        <v>1</v>
      </c>
      <c r="I1771" s="193"/>
      <c r="J1771" s="193"/>
    </row>
    <row r="1772" spans="1:10" ht="15" customHeight="1">
      <c r="A1772" s="27" t="s">
        <v>615</v>
      </c>
      <c r="B1772" s="15" t="s">
        <v>965</v>
      </c>
      <c r="C1772" s="25" t="s">
        <v>991</v>
      </c>
      <c r="D1772" s="28">
        <v>301014</v>
      </c>
      <c r="E1772" s="25" t="s">
        <v>7777</v>
      </c>
      <c r="F1772" s="25" t="s">
        <v>7778</v>
      </c>
      <c r="G1772" s="29">
        <v>150</v>
      </c>
      <c r="H1772" s="29">
        <v>2</v>
      </c>
      <c r="I1772" s="193"/>
      <c r="J1772" s="193"/>
    </row>
    <row r="1773" spans="1:10" ht="15" customHeight="1">
      <c r="A1773" s="27" t="s">
        <v>615</v>
      </c>
      <c r="B1773" s="15" t="s">
        <v>965</v>
      </c>
      <c r="C1773" s="25" t="s">
        <v>991</v>
      </c>
      <c r="D1773" s="28">
        <v>301022</v>
      </c>
      <c r="E1773" s="25" t="s">
        <v>7779</v>
      </c>
      <c r="F1773" s="25" t="s">
        <v>7780</v>
      </c>
      <c r="G1773" s="29">
        <v>112</v>
      </c>
      <c r="H1773" s="29">
        <v>1</v>
      </c>
      <c r="I1773" s="193"/>
      <c r="J1773" s="193"/>
    </row>
    <row r="1774" spans="1:10" ht="15" customHeight="1">
      <c r="A1774" s="27" t="s">
        <v>615</v>
      </c>
      <c r="B1774" s="15" t="s">
        <v>965</v>
      </c>
      <c r="C1774" s="25" t="s">
        <v>991</v>
      </c>
      <c r="D1774" s="28">
        <v>301033</v>
      </c>
      <c r="E1774" s="25" t="s">
        <v>7781</v>
      </c>
      <c r="F1774" s="25" t="s">
        <v>7782</v>
      </c>
      <c r="G1774" s="29">
        <v>115</v>
      </c>
      <c r="H1774" s="29">
        <v>1</v>
      </c>
      <c r="I1774" s="193"/>
      <c r="J1774" s="193"/>
    </row>
    <row r="1775" spans="1:10" ht="15" customHeight="1">
      <c r="A1775" s="27" t="s">
        <v>615</v>
      </c>
      <c r="B1775" s="15" t="s">
        <v>965</v>
      </c>
      <c r="C1775" s="25" t="s">
        <v>991</v>
      </c>
      <c r="D1775" s="28">
        <v>307115</v>
      </c>
      <c r="E1775" s="25" t="s">
        <v>7783</v>
      </c>
      <c r="F1775" s="25" t="s">
        <v>7784</v>
      </c>
      <c r="G1775" s="29">
        <v>59</v>
      </c>
      <c r="H1775" s="29">
        <v>1</v>
      </c>
      <c r="I1775" s="193"/>
      <c r="J1775" s="193"/>
    </row>
    <row r="1776" spans="1:10" ht="15" customHeight="1">
      <c r="A1776" s="27" t="s">
        <v>615</v>
      </c>
      <c r="B1776" s="15" t="s">
        <v>965</v>
      </c>
      <c r="C1776" s="25" t="s">
        <v>991</v>
      </c>
      <c r="D1776" s="28">
        <v>501166</v>
      </c>
      <c r="E1776" s="25" t="s">
        <v>7785</v>
      </c>
      <c r="F1776" s="25" t="s">
        <v>7784</v>
      </c>
      <c r="G1776" s="29">
        <v>18</v>
      </c>
      <c r="H1776" s="29">
        <v>1</v>
      </c>
      <c r="I1776" s="193"/>
      <c r="J1776" s="193"/>
    </row>
    <row r="1777" spans="1:10" ht="15" customHeight="1">
      <c r="A1777" s="27" t="s">
        <v>615</v>
      </c>
      <c r="B1777" s="15" t="s">
        <v>965</v>
      </c>
      <c r="C1777" s="25" t="s">
        <v>993</v>
      </c>
      <c r="D1777" s="28">
        <v>301003</v>
      </c>
      <c r="E1777" s="25" t="s">
        <v>7786</v>
      </c>
      <c r="F1777" s="25" t="s">
        <v>7787</v>
      </c>
      <c r="G1777" s="29">
        <v>19</v>
      </c>
      <c r="H1777" s="29">
        <v>1</v>
      </c>
      <c r="I1777" s="193"/>
      <c r="J1777" s="193"/>
    </row>
    <row r="1778" spans="1:10" ht="15" customHeight="1">
      <c r="A1778" s="27" t="s">
        <v>615</v>
      </c>
      <c r="B1778" s="15" t="s">
        <v>965</v>
      </c>
      <c r="C1778" s="25" t="s">
        <v>993</v>
      </c>
      <c r="D1778" s="28">
        <v>301034</v>
      </c>
      <c r="E1778" s="25" t="s">
        <v>7788</v>
      </c>
      <c r="F1778" s="25" t="s">
        <v>7789</v>
      </c>
      <c r="G1778" s="29">
        <v>326</v>
      </c>
      <c r="H1778" s="29">
        <v>5</v>
      </c>
      <c r="I1778" s="193"/>
      <c r="J1778" s="193"/>
    </row>
    <row r="1779" spans="1:10" ht="15" customHeight="1">
      <c r="A1779" s="27" t="s">
        <v>615</v>
      </c>
      <c r="B1779" s="15" t="s">
        <v>965</v>
      </c>
      <c r="C1779" s="25" t="s">
        <v>993</v>
      </c>
      <c r="D1779" s="28">
        <v>307114</v>
      </c>
      <c r="E1779" s="25" t="s">
        <v>7790</v>
      </c>
      <c r="F1779" s="25" t="s">
        <v>7791</v>
      </c>
      <c r="G1779" s="29">
        <v>107</v>
      </c>
      <c r="H1779" s="29">
        <v>1</v>
      </c>
      <c r="I1779" s="193"/>
      <c r="J1779" s="193"/>
    </row>
    <row r="1780" spans="1:10" ht="15" customHeight="1">
      <c r="A1780" s="27" t="s">
        <v>615</v>
      </c>
      <c r="B1780" s="15" t="s">
        <v>965</v>
      </c>
      <c r="C1780" s="25" t="s">
        <v>993</v>
      </c>
      <c r="D1780" s="28">
        <v>307116</v>
      </c>
      <c r="E1780" s="25" t="s">
        <v>7792</v>
      </c>
      <c r="F1780" s="25" t="s">
        <v>7791</v>
      </c>
      <c r="G1780" s="29">
        <v>176</v>
      </c>
      <c r="H1780" s="29">
        <v>2</v>
      </c>
      <c r="I1780" s="193"/>
      <c r="J1780" s="193"/>
    </row>
    <row r="1781" spans="1:10" ht="15" customHeight="1">
      <c r="A1781" s="27" t="s">
        <v>615</v>
      </c>
      <c r="B1781" s="15" t="s">
        <v>965</v>
      </c>
      <c r="C1781" s="25" t="s">
        <v>993</v>
      </c>
      <c r="D1781" s="28">
        <v>501226</v>
      </c>
      <c r="E1781" s="25" t="s">
        <v>7793</v>
      </c>
      <c r="F1781" s="25" t="s">
        <v>7784</v>
      </c>
      <c r="G1781" s="29">
        <v>166</v>
      </c>
      <c r="H1781" s="29">
        <v>2</v>
      </c>
      <c r="I1781" s="193"/>
      <c r="J1781" s="193"/>
    </row>
    <row r="1782" spans="1:10" ht="15" customHeight="1">
      <c r="A1782" s="27" t="s">
        <v>615</v>
      </c>
      <c r="B1782" s="15" t="s">
        <v>965</v>
      </c>
      <c r="C1782" s="25" t="s">
        <v>970</v>
      </c>
      <c r="D1782" s="28">
        <v>301012</v>
      </c>
      <c r="E1782" s="25" t="s">
        <v>7794</v>
      </c>
      <c r="F1782" s="25" t="s">
        <v>7795</v>
      </c>
      <c r="G1782" s="29">
        <v>51</v>
      </c>
      <c r="H1782" s="29">
        <v>1</v>
      </c>
      <c r="I1782" s="193"/>
      <c r="J1782" s="193"/>
    </row>
    <row r="1783" spans="1:10" ht="15" customHeight="1">
      <c r="A1783" s="27" t="s">
        <v>615</v>
      </c>
      <c r="B1783" s="15" t="s">
        <v>965</v>
      </c>
      <c r="C1783" s="25" t="s">
        <v>970</v>
      </c>
      <c r="D1783" s="28">
        <v>301013</v>
      </c>
      <c r="E1783" s="25" t="s">
        <v>7796</v>
      </c>
      <c r="F1783" s="25" t="s">
        <v>7797</v>
      </c>
      <c r="G1783" s="29">
        <v>58</v>
      </c>
      <c r="H1783" s="29">
        <v>1</v>
      </c>
      <c r="I1783" s="193"/>
      <c r="J1783" s="193"/>
    </row>
    <row r="1784" spans="1:10" ht="15" customHeight="1">
      <c r="A1784" s="27" t="s">
        <v>615</v>
      </c>
      <c r="B1784" s="15" t="s">
        <v>965</v>
      </c>
      <c r="C1784" s="25" t="s">
        <v>970</v>
      </c>
      <c r="D1784" s="28">
        <v>301036</v>
      </c>
      <c r="E1784" s="25" t="s">
        <v>7798</v>
      </c>
      <c r="F1784" s="25" t="s">
        <v>7799</v>
      </c>
      <c r="G1784" s="29">
        <v>1058</v>
      </c>
      <c r="H1784" s="29">
        <v>15</v>
      </c>
      <c r="I1784" s="193"/>
      <c r="J1784" s="193"/>
    </row>
    <row r="1785" spans="1:10" ht="15" customHeight="1">
      <c r="A1785" s="27" t="s">
        <v>615</v>
      </c>
      <c r="B1785" s="15" t="s">
        <v>965</v>
      </c>
      <c r="C1785" s="25" t="s">
        <v>970</v>
      </c>
      <c r="D1785" s="28">
        <v>307108</v>
      </c>
      <c r="E1785" s="25" t="s">
        <v>7800</v>
      </c>
      <c r="F1785" s="25" t="s">
        <v>7801</v>
      </c>
      <c r="G1785" s="29">
        <v>103</v>
      </c>
      <c r="H1785" s="29">
        <v>1</v>
      </c>
      <c r="I1785" s="193"/>
      <c r="J1785" s="193"/>
    </row>
    <row r="1786" spans="1:10" ht="15" customHeight="1">
      <c r="A1786" s="27" t="s">
        <v>615</v>
      </c>
      <c r="B1786" s="15" t="s">
        <v>965</v>
      </c>
      <c r="C1786" s="25" t="s">
        <v>970</v>
      </c>
      <c r="D1786" s="28">
        <v>307110</v>
      </c>
      <c r="E1786" s="25" t="s">
        <v>7802</v>
      </c>
      <c r="F1786" s="25" t="s">
        <v>7801</v>
      </c>
      <c r="G1786" s="29">
        <v>13</v>
      </c>
      <c r="H1786" s="29">
        <v>1</v>
      </c>
      <c r="I1786" s="193"/>
      <c r="J1786" s="193"/>
    </row>
    <row r="1787" spans="1:10" ht="15" customHeight="1">
      <c r="A1787" s="27" t="s">
        <v>615</v>
      </c>
      <c r="B1787" s="15" t="s">
        <v>965</v>
      </c>
      <c r="C1787" s="25" t="s">
        <v>970</v>
      </c>
      <c r="D1787" s="28">
        <v>307111</v>
      </c>
      <c r="E1787" s="25" t="s">
        <v>7803</v>
      </c>
      <c r="F1787" s="25" t="s">
        <v>7801</v>
      </c>
      <c r="G1787" s="29">
        <v>53</v>
      </c>
      <c r="H1787" s="29">
        <v>1</v>
      </c>
      <c r="I1787" s="193"/>
      <c r="J1787" s="193"/>
    </row>
    <row r="1788" spans="1:10" ht="15" customHeight="1">
      <c r="A1788" s="27" t="s">
        <v>615</v>
      </c>
      <c r="B1788" s="15" t="s">
        <v>965</v>
      </c>
      <c r="C1788" s="25" t="s">
        <v>970</v>
      </c>
      <c r="D1788" s="28">
        <v>307112</v>
      </c>
      <c r="E1788" s="25" t="s">
        <v>7804</v>
      </c>
      <c r="F1788" s="25" t="s">
        <v>7801</v>
      </c>
      <c r="G1788" s="29">
        <v>120</v>
      </c>
      <c r="H1788" s="29">
        <v>1</v>
      </c>
      <c r="I1788" s="193"/>
      <c r="J1788" s="193"/>
    </row>
    <row r="1789" spans="1:10" ht="15" customHeight="1">
      <c r="A1789" s="27" t="s">
        <v>615</v>
      </c>
      <c r="B1789" s="15" t="s">
        <v>965</v>
      </c>
      <c r="C1789" s="25" t="s">
        <v>970</v>
      </c>
      <c r="D1789" s="28">
        <v>307124</v>
      </c>
      <c r="E1789" s="25" t="s">
        <v>7805</v>
      </c>
      <c r="F1789" s="25" t="s">
        <v>7801</v>
      </c>
      <c r="G1789" s="29">
        <v>173</v>
      </c>
      <c r="H1789" s="29">
        <v>2</v>
      </c>
      <c r="I1789" s="193"/>
      <c r="J1789" s="193"/>
    </row>
    <row r="1790" spans="1:10" ht="15" customHeight="1">
      <c r="A1790" s="27" t="s">
        <v>615</v>
      </c>
      <c r="B1790" s="15" t="s">
        <v>965</v>
      </c>
      <c r="C1790" s="25" t="s">
        <v>970</v>
      </c>
      <c r="D1790" s="28">
        <v>307125</v>
      </c>
      <c r="E1790" s="25" t="s">
        <v>7806</v>
      </c>
      <c r="F1790" s="25" t="s">
        <v>7801</v>
      </c>
      <c r="G1790" s="29">
        <v>221</v>
      </c>
      <c r="H1790" s="29">
        <v>3</v>
      </c>
      <c r="I1790" s="193"/>
      <c r="J1790" s="193"/>
    </row>
    <row r="1791" spans="1:10" ht="15" customHeight="1">
      <c r="A1791" s="27" t="s">
        <v>615</v>
      </c>
      <c r="B1791" s="15" t="s">
        <v>965</v>
      </c>
      <c r="C1791" s="25" t="s">
        <v>970</v>
      </c>
      <c r="D1791" s="28">
        <v>307126</v>
      </c>
      <c r="E1791" s="25" t="s">
        <v>7807</v>
      </c>
      <c r="F1791" s="25" t="s">
        <v>7801</v>
      </c>
      <c r="G1791" s="29">
        <v>18</v>
      </c>
      <c r="H1791" s="29">
        <v>1</v>
      </c>
      <c r="I1791" s="193"/>
      <c r="J1791" s="193"/>
    </row>
    <row r="1792" spans="1:10" ht="15" customHeight="1">
      <c r="A1792" s="27" t="s">
        <v>615</v>
      </c>
      <c r="B1792" s="15" t="s">
        <v>965</v>
      </c>
      <c r="C1792" s="25" t="s">
        <v>970</v>
      </c>
      <c r="D1792" s="28">
        <v>500126</v>
      </c>
      <c r="E1792" s="25" t="s">
        <v>7808</v>
      </c>
      <c r="F1792" s="25" t="s">
        <v>7801</v>
      </c>
      <c r="G1792" s="29">
        <v>20</v>
      </c>
      <c r="H1792" s="29">
        <v>1</v>
      </c>
      <c r="I1792" s="193"/>
      <c r="J1792" s="193"/>
    </row>
    <row r="1793" spans="1:10" ht="15" customHeight="1">
      <c r="A1793" s="27" t="s">
        <v>615</v>
      </c>
      <c r="B1793" s="15" t="s">
        <v>965</v>
      </c>
      <c r="C1793" s="25" t="s">
        <v>970</v>
      </c>
      <c r="D1793" s="28">
        <v>500507</v>
      </c>
      <c r="E1793" s="25" t="s">
        <v>7809</v>
      </c>
      <c r="F1793" s="25" t="s">
        <v>7801</v>
      </c>
      <c r="G1793" s="29">
        <v>22</v>
      </c>
      <c r="H1793" s="29">
        <v>1</v>
      </c>
      <c r="I1793" s="193"/>
      <c r="J1793" s="193"/>
    </row>
    <row r="1794" spans="1:10" ht="15" customHeight="1">
      <c r="A1794" s="27" t="s">
        <v>615</v>
      </c>
      <c r="B1794" s="15" t="s">
        <v>965</v>
      </c>
      <c r="C1794" s="25" t="s">
        <v>970</v>
      </c>
      <c r="D1794" s="28">
        <v>500509</v>
      </c>
      <c r="E1794" s="25" t="s">
        <v>7810</v>
      </c>
      <c r="F1794" s="25" t="s">
        <v>7801</v>
      </c>
      <c r="G1794" s="29">
        <v>21</v>
      </c>
      <c r="H1794" s="29">
        <v>1</v>
      </c>
      <c r="I1794" s="193"/>
      <c r="J1794" s="193"/>
    </row>
    <row r="1795" spans="1:10" ht="15" customHeight="1">
      <c r="A1795" s="27" t="s">
        <v>615</v>
      </c>
      <c r="B1795" s="15" t="s">
        <v>965</v>
      </c>
      <c r="C1795" s="25" t="s">
        <v>970</v>
      </c>
      <c r="D1795" s="28">
        <v>500510</v>
      </c>
      <c r="E1795" s="25" t="s">
        <v>7811</v>
      </c>
      <c r="F1795" s="25" t="s">
        <v>7801</v>
      </c>
      <c r="G1795" s="29">
        <v>79</v>
      </c>
      <c r="H1795" s="29">
        <v>1</v>
      </c>
      <c r="I1795" s="193"/>
      <c r="J1795" s="193"/>
    </row>
    <row r="1796" spans="1:10" ht="15" customHeight="1">
      <c r="A1796" s="27" t="s">
        <v>615</v>
      </c>
      <c r="B1796" s="15" t="s">
        <v>965</v>
      </c>
      <c r="C1796" s="25" t="s">
        <v>970</v>
      </c>
      <c r="D1796" s="28">
        <v>500511</v>
      </c>
      <c r="E1796" s="25" t="s">
        <v>7812</v>
      </c>
      <c r="F1796" s="25" t="s">
        <v>7801</v>
      </c>
      <c r="G1796" s="29">
        <v>78</v>
      </c>
      <c r="H1796" s="29">
        <v>1</v>
      </c>
      <c r="I1796" s="193"/>
      <c r="J1796" s="193"/>
    </row>
    <row r="1797" spans="1:10" ht="15" customHeight="1">
      <c r="A1797" s="27" t="s">
        <v>615</v>
      </c>
      <c r="B1797" s="15" t="s">
        <v>965</v>
      </c>
      <c r="C1797" s="25" t="s">
        <v>970</v>
      </c>
      <c r="D1797" s="28">
        <v>500770</v>
      </c>
      <c r="E1797" s="25" t="s">
        <v>7813</v>
      </c>
      <c r="F1797" s="25" t="s">
        <v>7801</v>
      </c>
      <c r="G1797" s="29">
        <v>184</v>
      </c>
      <c r="H1797" s="29">
        <v>2</v>
      </c>
      <c r="I1797" s="193"/>
      <c r="J1797" s="193"/>
    </row>
    <row r="1798" spans="1:10" ht="15" customHeight="1">
      <c r="A1798" s="27" t="s">
        <v>615</v>
      </c>
      <c r="B1798" s="15" t="str">
        <f>B1797</f>
        <v>Zambales</v>
      </c>
      <c r="C1798" s="25"/>
      <c r="D1798" s="28"/>
      <c r="E1798" s="25" t="s">
        <v>64</v>
      </c>
      <c r="F1798" s="25"/>
      <c r="G1798" s="29">
        <f>SUM(G1703:G1797)</f>
        <v>12183</v>
      </c>
      <c r="H1798" s="29">
        <f>SUM(H1703:H1797)</f>
        <v>182</v>
      </c>
      <c r="I1798" s="193"/>
      <c r="J1798" s="193"/>
    </row>
    <row r="1799" spans="1:10" ht="15" customHeight="1">
      <c r="A1799" s="27" t="s">
        <v>615</v>
      </c>
      <c r="B1799" s="15"/>
      <c r="C1799" s="25"/>
      <c r="D1799" s="28"/>
      <c r="E1799" s="25"/>
      <c r="F1799" s="25"/>
      <c r="G1799" s="29"/>
      <c r="H1799" s="29"/>
      <c r="I1799" s="193"/>
      <c r="J1799" s="193"/>
    </row>
    <row r="1800" spans="1:10" ht="15" customHeight="1">
      <c r="A1800" s="27" t="s">
        <v>615</v>
      </c>
      <c r="B1800" s="15" t="s">
        <v>871</v>
      </c>
      <c r="C1800" s="25" t="s">
        <v>720</v>
      </c>
      <c r="D1800" s="28">
        <v>301042</v>
      </c>
      <c r="E1800" s="25" t="s">
        <v>7814</v>
      </c>
      <c r="F1800" s="25" t="s">
        <v>7815</v>
      </c>
      <c r="G1800" s="29">
        <v>360</v>
      </c>
      <c r="H1800" s="29">
        <v>6</v>
      </c>
      <c r="I1800" s="193"/>
      <c r="J1800" s="193"/>
    </row>
    <row r="1801" spans="1:10" ht="15" customHeight="1">
      <c r="A1801" s="27" t="s">
        <v>615</v>
      </c>
      <c r="B1801" s="15" t="s">
        <v>871</v>
      </c>
      <c r="C1801" s="25" t="s">
        <v>720</v>
      </c>
      <c r="D1801" s="28">
        <v>305554</v>
      </c>
      <c r="E1801" s="25" t="s">
        <v>7816</v>
      </c>
      <c r="F1801" s="25" t="s">
        <v>7817</v>
      </c>
      <c r="G1801" s="29">
        <v>429</v>
      </c>
      <c r="H1801" s="29">
        <v>7</v>
      </c>
      <c r="I1801" s="193"/>
      <c r="J1801" s="193"/>
    </row>
    <row r="1802" spans="1:10" ht="15" customHeight="1">
      <c r="A1802" s="27" t="s">
        <v>615</v>
      </c>
      <c r="B1802" s="15" t="s">
        <v>871</v>
      </c>
      <c r="C1802" s="25" t="s">
        <v>720</v>
      </c>
      <c r="D1802" s="28">
        <v>307202</v>
      </c>
      <c r="E1802" s="25" t="s">
        <v>7818</v>
      </c>
      <c r="F1802" s="25" t="s">
        <v>7819</v>
      </c>
      <c r="G1802" s="29">
        <v>231</v>
      </c>
      <c r="H1802" s="29">
        <v>3</v>
      </c>
      <c r="I1802" s="193"/>
      <c r="J1802" s="193"/>
    </row>
    <row r="1803" spans="1:10" ht="15" customHeight="1">
      <c r="A1803" s="27" t="s">
        <v>615</v>
      </c>
      <c r="B1803" s="15" t="s">
        <v>871</v>
      </c>
      <c r="C1803" s="25" t="s">
        <v>720</v>
      </c>
      <c r="D1803" s="28">
        <v>307203</v>
      </c>
      <c r="E1803" s="25" t="s">
        <v>7820</v>
      </c>
      <c r="F1803" s="25" t="s">
        <v>7821</v>
      </c>
      <c r="G1803" s="29">
        <v>428</v>
      </c>
      <c r="H1803" s="29">
        <v>7</v>
      </c>
      <c r="I1803" s="193"/>
      <c r="J1803" s="193"/>
    </row>
    <row r="1804" spans="1:10" ht="15" customHeight="1">
      <c r="A1804" s="27" t="s">
        <v>615</v>
      </c>
      <c r="B1804" s="15" t="s">
        <v>871</v>
      </c>
      <c r="C1804" s="25" t="s">
        <v>873</v>
      </c>
      <c r="D1804" s="28">
        <v>301040</v>
      </c>
      <c r="E1804" s="25" t="s">
        <v>7822</v>
      </c>
      <c r="F1804" s="25" t="s">
        <v>7823</v>
      </c>
      <c r="G1804" s="29">
        <v>1109</v>
      </c>
      <c r="H1804" s="29">
        <v>15</v>
      </c>
      <c r="I1804" s="193"/>
      <c r="J1804" s="193"/>
    </row>
    <row r="1805" spans="1:10" ht="15" customHeight="1">
      <c r="A1805" s="27" t="s">
        <v>615</v>
      </c>
      <c r="B1805" s="15" t="s">
        <v>871</v>
      </c>
      <c r="C1805" s="25" t="s">
        <v>873</v>
      </c>
      <c r="D1805" s="28">
        <v>500129</v>
      </c>
      <c r="E1805" s="25" t="s">
        <v>7824</v>
      </c>
      <c r="F1805" s="25" t="s">
        <v>7817</v>
      </c>
      <c r="G1805" s="29">
        <v>349</v>
      </c>
      <c r="H1805" s="29">
        <v>5</v>
      </c>
      <c r="I1805" s="193"/>
      <c r="J1805" s="193"/>
    </row>
    <row r="1806" spans="1:10" ht="15" customHeight="1">
      <c r="A1806" s="27" t="s">
        <v>615</v>
      </c>
      <c r="B1806" s="15" t="s">
        <v>871</v>
      </c>
      <c r="C1806" s="25" t="s">
        <v>873</v>
      </c>
      <c r="D1806" s="28">
        <v>500130</v>
      </c>
      <c r="E1806" s="25" t="s">
        <v>7825</v>
      </c>
      <c r="F1806" s="25" t="s">
        <v>7817</v>
      </c>
      <c r="G1806" s="29">
        <v>426</v>
      </c>
      <c r="H1806" s="29">
        <v>7</v>
      </c>
      <c r="I1806" s="193"/>
      <c r="J1806" s="193"/>
    </row>
    <row r="1807" spans="1:10" ht="15" customHeight="1">
      <c r="A1807" s="27" t="s">
        <v>615</v>
      </c>
      <c r="B1807" s="15" t="s">
        <v>871</v>
      </c>
      <c r="C1807" s="25" t="s">
        <v>873</v>
      </c>
      <c r="D1807" s="28">
        <v>500133</v>
      </c>
      <c r="E1807" s="25" t="s">
        <v>6432</v>
      </c>
      <c r="F1807" s="25" t="s">
        <v>7826</v>
      </c>
      <c r="G1807" s="29">
        <v>340</v>
      </c>
      <c r="H1807" s="29">
        <v>5</v>
      </c>
      <c r="I1807" s="193"/>
      <c r="J1807" s="193"/>
    </row>
    <row r="1808" spans="1:10" ht="15" customHeight="1">
      <c r="A1808" s="27" t="s">
        <v>615</v>
      </c>
      <c r="B1808" s="15" t="s">
        <v>871</v>
      </c>
      <c r="C1808" s="25" t="s">
        <v>873</v>
      </c>
      <c r="D1808" s="28">
        <v>501022</v>
      </c>
      <c r="E1808" s="25" t="s">
        <v>7827</v>
      </c>
      <c r="F1808" s="25" t="s">
        <v>7817</v>
      </c>
      <c r="G1808" s="29">
        <v>29</v>
      </c>
      <c r="H1808" s="29">
        <v>1</v>
      </c>
      <c r="I1808" s="193"/>
      <c r="J1808" s="193"/>
    </row>
    <row r="1809" spans="1:10" ht="15" customHeight="1">
      <c r="A1809" s="27" t="s">
        <v>615</v>
      </c>
      <c r="B1809" s="15" t="s">
        <v>871</v>
      </c>
      <c r="C1809" s="25" t="s">
        <v>722</v>
      </c>
      <c r="D1809" s="28">
        <v>301038</v>
      </c>
      <c r="E1809" s="25" t="s">
        <v>7828</v>
      </c>
      <c r="F1809" s="25" t="s">
        <v>7829</v>
      </c>
      <c r="G1809" s="29">
        <v>1308</v>
      </c>
      <c r="H1809" s="29">
        <v>18</v>
      </c>
      <c r="I1809" s="193"/>
      <c r="J1809" s="193"/>
    </row>
    <row r="1810" spans="1:10" ht="15" customHeight="1">
      <c r="A1810" s="27" t="s">
        <v>615</v>
      </c>
      <c r="B1810" s="15" t="s">
        <v>871</v>
      </c>
      <c r="C1810" s="25" t="s">
        <v>876</v>
      </c>
      <c r="D1810" s="28">
        <v>301039</v>
      </c>
      <c r="E1810" s="25" t="s">
        <v>7830</v>
      </c>
      <c r="F1810" s="25" t="s">
        <v>7831</v>
      </c>
      <c r="G1810" s="29">
        <v>1279</v>
      </c>
      <c r="H1810" s="29">
        <v>18</v>
      </c>
      <c r="I1810" s="193"/>
      <c r="J1810" s="193"/>
    </row>
    <row r="1811" spans="1:10" ht="15" customHeight="1">
      <c r="A1811" s="27" t="s">
        <v>615</v>
      </c>
      <c r="B1811" s="15" t="s">
        <v>871</v>
      </c>
      <c r="C1811" s="25" t="s">
        <v>876</v>
      </c>
      <c r="D1811" s="28">
        <v>301043</v>
      </c>
      <c r="E1811" s="25" t="s">
        <v>7832</v>
      </c>
      <c r="F1811" s="25" t="s">
        <v>7833</v>
      </c>
      <c r="G1811" s="29">
        <v>321</v>
      </c>
      <c r="H1811" s="29">
        <v>5</v>
      </c>
      <c r="I1811" s="193"/>
      <c r="J1811" s="193"/>
    </row>
    <row r="1812" spans="1:10" ht="15" customHeight="1">
      <c r="A1812" s="27" t="s">
        <v>615</v>
      </c>
      <c r="B1812" s="15" t="s">
        <v>871</v>
      </c>
      <c r="C1812" s="25" t="s">
        <v>876</v>
      </c>
      <c r="D1812" s="28">
        <v>307201</v>
      </c>
      <c r="E1812" s="25" t="s">
        <v>7834</v>
      </c>
      <c r="F1812" s="25" t="s">
        <v>7835</v>
      </c>
      <c r="G1812" s="29">
        <v>673</v>
      </c>
      <c r="H1812" s="29">
        <v>10</v>
      </c>
      <c r="I1812" s="193"/>
      <c r="J1812" s="193"/>
    </row>
    <row r="1813" spans="1:10" ht="15" customHeight="1">
      <c r="A1813" s="27" t="s">
        <v>615</v>
      </c>
      <c r="B1813" s="15" t="s">
        <v>871</v>
      </c>
      <c r="C1813" s="25" t="s">
        <v>876</v>
      </c>
      <c r="D1813" s="28">
        <v>500131</v>
      </c>
      <c r="E1813" s="25" t="s">
        <v>7836</v>
      </c>
      <c r="F1813" s="25" t="s">
        <v>7817</v>
      </c>
      <c r="G1813" s="29">
        <v>253</v>
      </c>
      <c r="H1813" s="29">
        <v>3</v>
      </c>
      <c r="I1813" s="193"/>
      <c r="J1813" s="193"/>
    </row>
    <row r="1814" spans="1:10" ht="15" customHeight="1">
      <c r="A1814" s="27" t="s">
        <v>615</v>
      </c>
      <c r="B1814" s="15" t="s">
        <v>871</v>
      </c>
      <c r="C1814" s="25" t="s">
        <v>876</v>
      </c>
      <c r="D1814" s="28">
        <v>500132</v>
      </c>
      <c r="E1814" s="25" t="s">
        <v>7837</v>
      </c>
      <c r="F1814" s="25" t="s">
        <v>7817</v>
      </c>
      <c r="G1814" s="29">
        <v>328</v>
      </c>
      <c r="H1814" s="29">
        <v>5</v>
      </c>
      <c r="I1814" s="193"/>
      <c r="J1814" s="193"/>
    </row>
    <row r="1815" spans="1:10" ht="15" customHeight="1">
      <c r="A1815" s="27" t="s">
        <v>615</v>
      </c>
      <c r="B1815" s="15" t="s">
        <v>871</v>
      </c>
      <c r="C1815" s="25" t="s">
        <v>876</v>
      </c>
      <c r="D1815" s="28">
        <v>500766</v>
      </c>
      <c r="E1815" s="25" t="s">
        <v>7838</v>
      </c>
      <c r="F1815" s="25" t="s">
        <v>7817</v>
      </c>
      <c r="G1815" s="29">
        <v>40</v>
      </c>
      <c r="H1815" s="29">
        <v>1</v>
      </c>
      <c r="I1815" s="193"/>
      <c r="J1815" s="193"/>
    </row>
    <row r="1816" spans="1:10" ht="15" customHeight="1">
      <c r="A1816" s="27" t="s">
        <v>615</v>
      </c>
      <c r="B1816" s="15" t="str">
        <f>B1815</f>
        <v>Angeles City</v>
      </c>
      <c r="C1816" s="25"/>
      <c r="D1816" s="28"/>
      <c r="E1816" s="25" t="s">
        <v>64</v>
      </c>
      <c r="F1816" s="25"/>
      <c r="G1816" s="29">
        <f>SUM(G1800:G1815)</f>
        <v>7903</v>
      </c>
      <c r="H1816" s="29">
        <f>SUM(H1800:H1815)</f>
        <v>116</v>
      </c>
      <c r="I1816" s="193"/>
      <c r="J1816" s="193"/>
    </row>
    <row r="1817" spans="1:10" ht="15" customHeight="1">
      <c r="A1817" s="27" t="s">
        <v>615</v>
      </c>
      <c r="B1817" s="15"/>
      <c r="C1817" s="25"/>
      <c r="D1817" s="28"/>
      <c r="E1817" s="25"/>
      <c r="F1817" s="25"/>
      <c r="G1817" s="29"/>
      <c r="H1817" s="29"/>
      <c r="I1817" s="193"/>
      <c r="J1817" s="193"/>
    </row>
    <row r="1818" spans="1:10" ht="15" customHeight="1">
      <c r="A1818" s="27" t="s">
        <v>615</v>
      </c>
      <c r="B1818" s="15" t="s">
        <v>805</v>
      </c>
      <c r="C1818" s="25" t="s">
        <v>7839</v>
      </c>
      <c r="D1818" s="28">
        <v>301044</v>
      </c>
      <c r="E1818" s="25" t="s">
        <v>7840</v>
      </c>
      <c r="F1818" s="25" t="s">
        <v>7841</v>
      </c>
      <c r="G1818" s="29">
        <v>231</v>
      </c>
      <c r="H1818" s="29">
        <v>3</v>
      </c>
      <c r="I1818" s="193"/>
      <c r="J1818" s="193"/>
    </row>
    <row r="1819" spans="1:10" ht="15" customHeight="1">
      <c r="A1819" s="27" t="s">
        <v>615</v>
      </c>
      <c r="B1819" s="15" t="s">
        <v>805</v>
      </c>
      <c r="C1819" s="25" t="s">
        <v>7839</v>
      </c>
      <c r="D1819" s="28">
        <v>500475</v>
      </c>
      <c r="E1819" s="25" t="s">
        <v>7842</v>
      </c>
      <c r="F1819" s="25" t="s">
        <v>7843</v>
      </c>
      <c r="G1819" s="29">
        <v>243</v>
      </c>
      <c r="H1819" s="29">
        <v>3</v>
      </c>
      <c r="I1819" s="193"/>
      <c r="J1819" s="193"/>
    </row>
    <row r="1820" spans="1:10" ht="15" customHeight="1">
      <c r="A1820" s="27" t="s">
        <v>615</v>
      </c>
      <c r="B1820" s="15" t="s">
        <v>805</v>
      </c>
      <c r="C1820" s="25" t="s">
        <v>7839</v>
      </c>
      <c r="D1820" s="28">
        <v>500558</v>
      </c>
      <c r="E1820" s="25" t="s">
        <v>7844</v>
      </c>
      <c r="F1820" s="25" t="s">
        <v>7843</v>
      </c>
      <c r="G1820" s="29">
        <v>280</v>
      </c>
      <c r="H1820" s="29">
        <v>4</v>
      </c>
      <c r="I1820" s="193"/>
      <c r="J1820" s="193"/>
    </row>
    <row r="1821" spans="1:10" ht="15" customHeight="1">
      <c r="A1821" s="27" t="s">
        <v>615</v>
      </c>
      <c r="B1821" s="15" t="s">
        <v>805</v>
      </c>
      <c r="C1821" s="25" t="s">
        <v>7845</v>
      </c>
      <c r="D1821" s="28">
        <v>301048</v>
      </c>
      <c r="E1821" s="25" t="s">
        <v>7846</v>
      </c>
      <c r="F1821" s="25" t="s">
        <v>7847</v>
      </c>
      <c r="G1821" s="29">
        <v>550</v>
      </c>
      <c r="H1821" s="29">
        <v>8</v>
      </c>
      <c r="I1821" s="193"/>
      <c r="J1821" s="193"/>
    </row>
    <row r="1822" spans="1:10" ht="15" customHeight="1">
      <c r="A1822" s="27" t="s">
        <v>615</v>
      </c>
      <c r="B1822" s="15" t="s">
        <v>805</v>
      </c>
      <c r="C1822" s="25" t="s">
        <v>7845</v>
      </c>
      <c r="D1822" s="28">
        <v>500473</v>
      </c>
      <c r="E1822" s="25" t="s">
        <v>7848</v>
      </c>
      <c r="F1822" s="25" t="s">
        <v>7843</v>
      </c>
      <c r="G1822" s="29">
        <v>218</v>
      </c>
      <c r="H1822" s="29">
        <v>3</v>
      </c>
      <c r="I1822" s="193"/>
      <c r="J1822" s="193"/>
    </row>
    <row r="1823" spans="1:10" ht="15" customHeight="1">
      <c r="A1823" s="27" t="s">
        <v>615</v>
      </c>
      <c r="B1823" s="15" t="s">
        <v>805</v>
      </c>
      <c r="C1823" s="25" t="s">
        <v>7845</v>
      </c>
      <c r="D1823" s="28">
        <v>500477</v>
      </c>
      <c r="E1823" s="25" t="s">
        <v>7849</v>
      </c>
      <c r="F1823" s="25" t="s">
        <v>7843</v>
      </c>
      <c r="G1823" s="29">
        <v>469</v>
      </c>
      <c r="H1823" s="29">
        <v>7</v>
      </c>
      <c r="I1823" s="193"/>
      <c r="J1823" s="193"/>
    </row>
    <row r="1824" spans="1:10" ht="15" customHeight="1">
      <c r="A1824" s="27" t="s">
        <v>615</v>
      </c>
      <c r="B1824" s="15" t="s">
        <v>805</v>
      </c>
      <c r="C1824" s="25" t="s">
        <v>7850</v>
      </c>
      <c r="D1824" s="28">
        <v>301046</v>
      </c>
      <c r="E1824" s="25" t="s">
        <v>7851</v>
      </c>
      <c r="F1824" s="25" t="s">
        <v>7852</v>
      </c>
      <c r="G1824" s="29">
        <v>450</v>
      </c>
      <c r="H1824" s="29">
        <v>7</v>
      </c>
      <c r="I1824" s="193"/>
      <c r="J1824" s="193"/>
    </row>
    <row r="1825" spans="1:10" ht="15" customHeight="1">
      <c r="A1825" s="27" t="s">
        <v>615</v>
      </c>
      <c r="B1825" s="15" t="s">
        <v>805</v>
      </c>
      <c r="C1825" s="25" t="s">
        <v>7850</v>
      </c>
      <c r="D1825" s="28">
        <v>301047</v>
      </c>
      <c r="E1825" s="25" t="s">
        <v>7853</v>
      </c>
      <c r="F1825" s="25" t="s">
        <v>7854</v>
      </c>
      <c r="G1825" s="29">
        <v>499</v>
      </c>
      <c r="H1825" s="29">
        <v>8</v>
      </c>
      <c r="I1825" s="193"/>
      <c r="J1825" s="193"/>
    </row>
    <row r="1826" spans="1:10" ht="15" customHeight="1">
      <c r="A1826" s="27" t="s">
        <v>615</v>
      </c>
      <c r="B1826" s="15" t="s">
        <v>805</v>
      </c>
      <c r="C1826" s="25" t="s">
        <v>7850</v>
      </c>
      <c r="D1826" s="28">
        <v>500474</v>
      </c>
      <c r="E1826" s="25" t="s">
        <v>7855</v>
      </c>
      <c r="F1826" s="25" t="s">
        <v>7843</v>
      </c>
      <c r="G1826" s="29">
        <v>83</v>
      </c>
      <c r="H1826" s="29">
        <v>1</v>
      </c>
      <c r="I1826" s="193"/>
      <c r="J1826" s="193"/>
    </row>
    <row r="1827" spans="1:10" ht="15" customHeight="1">
      <c r="A1827" s="27" t="s">
        <v>615</v>
      </c>
      <c r="B1827" s="15" t="s">
        <v>805</v>
      </c>
      <c r="C1827" s="25" t="s">
        <v>7850</v>
      </c>
      <c r="D1827" s="28">
        <v>500476</v>
      </c>
      <c r="E1827" s="25" t="s">
        <v>7856</v>
      </c>
      <c r="F1827" s="25" t="s">
        <v>7843</v>
      </c>
      <c r="G1827" s="29">
        <v>190</v>
      </c>
      <c r="H1827" s="29">
        <v>2</v>
      </c>
      <c r="I1827" s="193"/>
      <c r="J1827" s="193"/>
    </row>
    <row r="1828" spans="1:10" ht="15" customHeight="1">
      <c r="A1828" s="27" t="s">
        <v>615</v>
      </c>
      <c r="B1828" s="15" t="s">
        <v>805</v>
      </c>
      <c r="C1828" s="25" t="s">
        <v>7850</v>
      </c>
      <c r="D1828" s="28">
        <v>500559</v>
      </c>
      <c r="E1828" s="25" t="s">
        <v>7857</v>
      </c>
      <c r="F1828" s="25" t="s">
        <v>7843</v>
      </c>
      <c r="G1828" s="29">
        <v>97</v>
      </c>
      <c r="H1828" s="29">
        <v>1</v>
      </c>
      <c r="I1828" s="193"/>
      <c r="J1828" s="193"/>
    </row>
    <row r="1829" spans="1:10" ht="15" customHeight="1">
      <c r="A1829" s="27" t="s">
        <v>615</v>
      </c>
      <c r="B1829" s="15" t="s">
        <v>805</v>
      </c>
      <c r="C1829" s="25" t="s">
        <v>7850</v>
      </c>
      <c r="D1829" s="28">
        <v>500561</v>
      </c>
      <c r="E1829" s="25" t="s">
        <v>7858</v>
      </c>
      <c r="F1829" s="25" t="s">
        <v>7843</v>
      </c>
      <c r="G1829" s="29">
        <v>183</v>
      </c>
      <c r="H1829" s="29">
        <v>2</v>
      </c>
      <c r="I1829" s="193"/>
      <c r="J1829" s="193"/>
    </row>
    <row r="1830" spans="1:10" ht="15" customHeight="1">
      <c r="A1830" s="27" t="s">
        <v>615</v>
      </c>
      <c r="B1830" s="15" t="s">
        <v>805</v>
      </c>
      <c r="C1830" s="25" t="s">
        <v>7859</v>
      </c>
      <c r="D1830" s="28">
        <v>301045</v>
      </c>
      <c r="E1830" s="25" t="s">
        <v>7860</v>
      </c>
      <c r="F1830" s="25" t="s">
        <v>7861</v>
      </c>
      <c r="G1830" s="29">
        <v>506</v>
      </c>
      <c r="H1830" s="29">
        <v>8</v>
      </c>
      <c r="I1830" s="193"/>
      <c r="J1830" s="193"/>
    </row>
    <row r="1831" spans="1:10" ht="15" customHeight="1">
      <c r="A1831" s="27" t="s">
        <v>615</v>
      </c>
      <c r="B1831" s="15" t="s">
        <v>805</v>
      </c>
      <c r="C1831" s="25" t="s">
        <v>7859</v>
      </c>
      <c r="D1831" s="28">
        <v>301049</v>
      </c>
      <c r="E1831" s="25" t="s">
        <v>7862</v>
      </c>
      <c r="F1831" s="25" t="s">
        <v>7863</v>
      </c>
      <c r="G1831" s="29">
        <v>363</v>
      </c>
      <c r="H1831" s="29">
        <v>6</v>
      </c>
      <c r="I1831" s="193"/>
      <c r="J1831" s="193"/>
    </row>
    <row r="1832" spans="1:10" ht="15" customHeight="1">
      <c r="A1832" s="27" t="s">
        <v>615</v>
      </c>
      <c r="B1832" s="15" t="s">
        <v>805</v>
      </c>
      <c r="C1832" s="25" t="s">
        <v>7859</v>
      </c>
      <c r="D1832" s="28">
        <v>307301</v>
      </c>
      <c r="E1832" s="25" t="s">
        <v>7864</v>
      </c>
      <c r="F1832" s="25" t="s">
        <v>7865</v>
      </c>
      <c r="G1832" s="29">
        <v>262</v>
      </c>
      <c r="H1832" s="29">
        <v>3</v>
      </c>
      <c r="I1832" s="193"/>
      <c r="J1832" s="193"/>
    </row>
    <row r="1833" spans="1:10" ht="15" customHeight="1">
      <c r="A1833" s="27" t="s">
        <v>615</v>
      </c>
      <c r="B1833" s="15" t="s">
        <v>805</v>
      </c>
      <c r="C1833" s="25" t="s">
        <v>7859</v>
      </c>
      <c r="D1833" s="28">
        <v>500735</v>
      </c>
      <c r="E1833" s="25" t="s">
        <v>6088</v>
      </c>
      <c r="F1833" s="25" t="s">
        <v>7843</v>
      </c>
      <c r="G1833" s="29">
        <v>243</v>
      </c>
      <c r="H1833" s="29">
        <v>3</v>
      </c>
      <c r="I1833" s="193"/>
      <c r="J1833" s="193"/>
    </row>
    <row r="1834" spans="1:10" ht="15" customHeight="1">
      <c r="A1834" s="27" t="s">
        <v>615</v>
      </c>
      <c r="B1834" s="15" t="s">
        <v>805</v>
      </c>
      <c r="C1834" s="25" t="s">
        <v>7859</v>
      </c>
      <c r="D1834" s="28">
        <v>501636</v>
      </c>
      <c r="E1834" s="25" t="s">
        <v>7866</v>
      </c>
      <c r="F1834" s="25" t="s">
        <v>7843</v>
      </c>
      <c r="G1834" s="29">
        <v>117</v>
      </c>
      <c r="H1834" s="29">
        <v>1</v>
      </c>
      <c r="I1834" s="193"/>
      <c r="J1834" s="193"/>
    </row>
    <row r="1835" spans="1:10" ht="15" customHeight="1">
      <c r="A1835" s="27" t="s">
        <v>615</v>
      </c>
      <c r="B1835" s="15" t="s">
        <v>805</v>
      </c>
      <c r="C1835" s="25" t="s">
        <v>7859</v>
      </c>
      <c r="D1835" s="28">
        <v>501637</v>
      </c>
      <c r="E1835" s="25" t="s">
        <v>7867</v>
      </c>
      <c r="F1835" s="25" t="s">
        <v>7843</v>
      </c>
      <c r="G1835" s="29">
        <v>90</v>
      </c>
      <c r="H1835" s="29">
        <v>1</v>
      </c>
      <c r="I1835" s="193"/>
      <c r="J1835" s="193"/>
    </row>
    <row r="1836" spans="1:10" ht="15" customHeight="1">
      <c r="A1836" s="27" t="s">
        <v>615</v>
      </c>
      <c r="B1836" s="15" t="s">
        <v>805</v>
      </c>
      <c r="C1836" s="25" t="s">
        <v>7859</v>
      </c>
      <c r="D1836" s="28">
        <v>502044</v>
      </c>
      <c r="E1836" s="25" t="s">
        <v>7868</v>
      </c>
      <c r="F1836" s="25" t="s">
        <v>7843</v>
      </c>
      <c r="G1836" s="29">
        <v>69</v>
      </c>
      <c r="H1836" s="29">
        <v>1</v>
      </c>
      <c r="I1836" s="193"/>
      <c r="J1836" s="193"/>
    </row>
    <row r="1837" spans="1:10" ht="15" customHeight="1">
      <c r="A1837" s="27" t="s">
        <v>615</v>
      </c>
      <c r="B1837" s="15" t="str">
        <f>B1836</f>
        <v>Cabanatuan City</v>
      </c>
      <c r="C1837" s="25"/>
      <c r="D1837" s="28"/>
      <c r="E1837" s="25" t="s">
        <v>64</v>
      </c>
      <c r="F1837" s="25"/>
      <c r="G1837" s="29">
        <f>SUM(G1818:G1836)</f>
        <v>5143</v>
      </c>
      <c r="H1837" s="29">
        <f>SUM(H1818:H1836)</f>
        <v>72</v>
      </c>
      <c r="I1837" s="193"/>
      <c r="J1837" s="193"/>
    </row>
    <row r="1838" spans="1:10" ht="15" customHeight="1">
      <c r="A1838" s="27" t="s">
        <v>615</v>
      </c>
      <c r="B1838" s="15"/>
      <c r="C1838" s="25"/>
      <c r="D1838" s="28"/>
      <c r="E1838" s="25"/>
      <c r="F1838" s="25"/>
      <c r="G1838" s="29"/>
      <c r="H1838" s="29"/>
      <c r="I1838" s="193"/>
      <c r="J1838" s="193"/>
    </row>
    <row r="1839" spans="1:10" ht="15" customHeight="1">
      <c r="A1839" s="27" t="s">
        <v>615</v>
      </c>
      <c r="B1839" s="15" t="s">
        <v>994</v>
      </c>
      <c r="C1839" s="25" t="s">
        <v>995</v>
      </c>
      <c r="D1839" s="28">
        <v>301050</v>
      </c>
      <c r="E1839" s="25" t="s">
        <v>7869</v>
      </c>
      <c r="F1839" s="25" t="s">
        <v>7870</v>
      </c>
      <c r="G1839" s="29">
        <v>320</v>
      </c>
      <c r="H1839" s="29">
        <v>5</v>
      </c>
      <c r="I1839" s="193"/>
      <c r="J1839" s="193"/>
    </row>
    <row r="1840" spans="1:10" ht="15" customHeight="1">
      <c r="A1840" s="27" t="s">
        <v>615</v>
      </c>
      <c r="B1840" s="15" t="s">
        <v>994</v>
      </c>
      <c r="C1840" s="25" t="s">
        <v>995</v>
      </c>
      <c r="D1840" s="28">
        <v>301053</v>
      </c>
      <c r="E1840" s="25" t="s">
        <v>7871</v>
      </c>
      <c r="F1840" s="25" t="s">
        <v>7872</v>
      </c>
      <c r="G1840" s="29">
        <v>761</v>
      </c>
      <c r="H1840" s="29">
        <v>11</v>
      </c>
      <c r="I1840" s="193"/>
      <c r="J1840" s="193"/>
    </row>
    <row r="1841" spans="1:10" ht="15" customHeight="1">
      <c r="A1841" s="27" t="s">
        <v>615</v>
      </c>
      <c r="B1841" s="15" t="s">
        <v>994</v>
      </c>
      <c r="C1841" s="25" t="s">
        <v>995</v>
      </c>
      <c r="D1841" s="28">
        <v>301054</v>
      </c>
      <c r="E1841" s="25" t="s">
        <v>7873</v>
      </c>
      <c r="F1841" s="25" t="s">
        <v>7874</v>
      </c>
      <c r="G1841" s="29">
        <v>206</v>
      </c>
      <c r="H1841" s="29">
        <v>2</v>
      </c>
      <c r="I1841" s="193"/>
      <c r="J1841" s="193"/>
    </row>
    <row r="1842" spans="1:10" ht="15" customHeight="1">
      <c r="A1842" s="27" t="s">
        <v>615</v>
      </c>
      <c r="B1842" s="15" t="s">
        <v>994</v>
      </c>
      <c r="C1842" s="25" t="s">
        <v>995</v>
      </c>
      <c r="D1842" s="28">
        <v>301055</v>
      </c>
      <c r="E1842" s="25" t="s">
        <v>7875</v>
      </c>
      <c r="F1842" s="25" t="s">
        <v>7876</v>
      </c>
      <c r="G1842" s="29">
        <v>117</v>
      </c>
      <c r="H1842" s="29">
        <v>1</v>
      </c>
      <c r="I1842" s="193"/>
      <c r="J1842" s="193"/>
    </row>
    <row r="1843" spans="1:10" ht="15" customHeight="1">
      <c r="A1843" s="27" t="s">
        <v>615</v>
      </c>
      <c r="B1843" s="15" t="s">
        <v>994</v>
      </c>
      <c r="C1843" s="25" t="s">
        <v>995</v>
      </c>
      <c r="D1843" s="28">
        <v>301056</v>
      </c>
      <c r="E1843" s="25" t="s">
        <v>7877</v>
      </c>
      <c r="F1843" s="25" t="s">
        <v>7878</v>
      </c>
      <c r="G1843" s="29">
        <v>337</v>
      </c>
      <c r="H1843" s="29">
        <v>5</v>
      </c>
      <c r="I1843" s="193"/>
      <c r="J1843" s="193"/>
    </row>
    <row r="1844" spans="1:10" ht="15" customHeight="1">
      <c r="A1844" s="27" t="s">
        <v>615</v>
      </c>
      <c r="B1844" s="15" t="s">
        <v>994</v>
      </c>
      <c r="C1844" s="25" t="s">
        <v>995</v>
      </c>
      <c r="D1844" s="28">
        <v>301057</v>
      </c>
      <c r="E1844" s="25" t="s">
        <v>7879</v>
      </c>
      <c r="F1844" s="25" t="s">
        <v>7880</v>
      </c>
      <c r="G1844" s="29">
        <v>658</v>
      </c>
      <c r="H1844" s="29">
        <v>10</v>
      </c>
      <c r="I1844" s="193"/>
      <c r="J1844" s="193"/>
    </row>
    <row r="1845" spans="1:10" ht="15" customHeight="1">
      <c r="A1845" s="27" t="s">
        <v>615</v>
      </c>
      <c r="B1845" s="15" t="s">
        <v>994</v>
      </c>
      <c r="C1845" s="25" t="s">
        <v>995</v>
      </c>
      <c r="D1845" s="28">
        <v>500756</v>
      </c>
      <c r="E1845" s="25" t="s">
        <v>7881</v>
      </c>
      <c r="F1845" s="25" t="s">
        <v>7882</v>
      </c>
      <c r="G1845" s="29">
        <v>378</v>
      </c>
      <c r="H1845" s="29">
        <v>6</v>
      </c>
      <c r="I1845" s="193"/>
      <c r="J1845" s="193"/>
    </row>
    <row r="1846" spans="1:10" ht="15" customHeight="1">
      <c r="A1846" s="27" t="s">
        <v>615</v>
      </c>
      <c r="B1846" s="15" t="s">
        <v>994</v>
      </c>
      <c r="C1846" s="25" t="s">
        <v>999</v>
      </c>
      <c r="D1846" s="28">
        <v>500027</v>
      </c>
      <c r="E1846" s="25" t="s">
        <v>7883</v>
      </c>
      <c r="F1846" s="25" t="s">
        <v>7882</v>
      </c>
      <c r="G1846" s="29">
        <v>181</v>
      </c>
      <c r="H1846" s="29">
        <v>2</v>
      </c>
      <c r="I1846" s="193"/>
      <c r="J1846" s="193"/>
    </row>
    <row r="1847" spans="1:10" ht="15" customHeight="1">
      <c r="A1847" s="27" t="s">
        <v>615</v>
      </c>
      <c r="B1847" s="15" t="s">
        <v>994</v>
      </c>
      <c r="C1847" s="25" t="s">
        <v>999</v>
      </c>
      <c r="D1847" s="28">
        <v>500134</v>
      </c>
      <c r="E1847" s="25" t="s">
        <v>7884</v>
      </c>
      <c r="F1847" s="25" t="s">
        <v>7882</v>
      </c>
      <c r="G1847" s="29">
        <v>168</v>
      </c>
      <c r="H1847" s="29">
        <v>2</v>
      </c>
      <c r="I1847" s="193"/>
      <c r="J1847" s="193"/>
    </row>
    <row r="1848" spans="1:10" ht="15" customHeight="1">
      <c r="A1848" s="27" t="s">
        <v>615</v>
      </c>
      <c r="B1848" s="15" t="s">
        <v>994</v>
      </c>
      <c r="C1848" s="25" t="s">
        <v>999</v>
      </c>
      <c r="D1848" s="28">
        <v>500135</v>
      </c>
      <c r="E1848" s="25" t="s">
        <v>7885</v>
      </c>
      <c r="F1848" s="25" t="s">
        <v>7882</v>
      </c>
      <c r="G1848" s="29">
        <v>58</v>
      </c>
      <c r="H1848" s="29">
        <v>1</v>
      </c>
      <c r="I1848" s="193"/>
      <c r="J1848" s="193"/>
    </row>
    <row r="1849" spans="1:10" ht="15" customHeight="1">
      <c r="A1849" s="27" t="s">
        <v>615</v>
      </c>
      <c r="B1849" s="15" t="s">
        <v>994</v>
      </c>
      <c r="C1849" s="25" t="s">
        <v>1001</v>
      </c>
      <c r="D1849" s="28">
        <v>301051</v>
      </c>
      <c r="E1849" s="25" t="s">
        <v>7886</v>
      </c>
      <c r="F1849" s="25" t="s">
        <v>7887</v>
      </c>
      <c r="G1849" s="29">
        <v>1199</v>
      </c>
      <c r="H1849" s="29">
        <v>17</v>
      </c>
      <c r="I1849" s="193"/>
      <c r="J1849" s="193"/>
    </row>
    <row r="1850" spans="1:10" ht="15" customHeight="1">
      <c r="A1850" s="27" t="s">
        <v>615</v>
      </c>
      <c r="B1850" s="15" t="s">
        <v>994</v>
      </c>
      <c r="C1850" s="25" t="s">
        <v>1001</v>
      </c>
      <c r="D1850" s="28">
        <v>301058</v>
      </c>
      <c r="E1850" s="25" t="s">
        <v>7888</v>
      </c>
      <c r="F1850" s="25" t="s">
        <v>7889</v>
      </c>
      <c r="G1850" s="29">
        <v>192</v>
      </c>
      <c r="H1850" s="29">
        <v>2</v>
      </c>
      <c r="I1850" s="193"/>
      <c r="J1850" s="193"/>
    </row>
    <row r="1851" spans="1:10" ht="15" customHeight="1">
      <c r="A1851" s="27" t="s">
        <v>615</v>
      </c>
      <c r="B1851" s="15" t="str">
        <f>B1850</f>
        <v>Olongapo City</v>
      </c>
      <c r="C1851" s="25"/>
      <c r="D1851" s="28"/>
      <c r="E1851" s="25" t="s">
        <v>64</v>
      </c>
      <c r="F1851" s="25"/>
      <c r="G1851" s="29">
        <f>SUM(G1839:G1850)</f>
        <v>4575</v>
      </c>
      <c r="H1851" s="29">
        <f>SUM(H1839:H1850)</f>
        <v>64</v>
      </c>
      <c r="I1851" s="193"/>
      <c r="J1851" s="193"/>
    </row>
    <row r="1852" spans="1:10" ht="15" customHeight="1">
      <c r="A1852" s="27" t="s">
        <v>615</v>
      </c>
      <c r="B1852" s="15"/>
      <c r="C1852" s="25"/>
      <c r="D1852" s="28"/>
      <c r="E1852" s="25"/>
      <c r="F1852" s="25"/>
      <c r="G1852" s="29"/>
      <c r="H1852" s="29"/>
      <c r="I1852" s="193"/>
      <c r="J1852" s="193"/>
    </row>
    <row r="1853" spans="1:10" ht="15" customHeight="1">
      <c r="A1853" s="27" t="s">
        <v>615</v>
      </c>
      <c r="B1853" s="15" t="s">
        <v>729</v>
      </c>
      <c r="C1853" s="25" t="s">
        <v>7890</v>
      </c>
      <c r="D1853" s="28">
        <v>301061</v>
      </c>
      <c r="E1853" s="25" t="s">
        <v>7891</v>
      </c>
      <c r="F1853" s="25" t="s">
        <v>7892</v>
      </c>
      <c r="G1853" s="29">
        <v>593</v>
      </c>
      <c r="H1853" s="29">
        <v>9</v>
      </c>
      <c r="I1853" s="193"/>
      <c r="J1853" s="193"/>
    </row>
    <row r="1854" spans="1:10" ht="15" customHeight="1">
      <c r="A1854" s="27" t="s">
        <v>615</v>
      </c>
      <c r="B1854" s="15" t="s">
        <v>729</v>
      </c>
      <c r="C1854" s="25" t="s">
        <v>7890</v>
      </c>
      <c r="D1854" s="28">
        <v>301062</v>
      </c>
      <c r="E1854" s="25" t="s">
        <v>7893</v>
      </c>
      <c r="F1854" s="25" t="s">
        <v>7894</v>
      </c>
      <c r="G1854" s="29">
        <v>1334</v>
      </c>
      <c r="H1854" s="29">
        <v>19</v>
      </c>
      <c r="I1854" s="193"/>
      <c r="J1854" s="193"/>
    </row>
    <row r="1855" spans="1:10" ht="15" customHeight="1">
      <c r="A1855" s="27" t="s">
        <v>615</v>
      </c>
      <c r="B1855" s="15" t="s">
        <v>729</v>
      </c>
      <c r="C1855" s="25" t="s">
        <v>7890</v>
      </c>
      <c r="D1855" s="28">
        <v>305697</v>
      </c>
      <c r="E1855" s="25" t="s">
        <v>7895</v>
      </c>
      <c r="F1855" s="25" t="s">
        <v>7896</v>
      </c>
      <c r="G1855" s="29">
        <v>283</v>
      </c>
      <c r="H1855" s="29">
        <v>4</v>
      </c>
      <c r="I1855" s="193"/>
      <c r="J1855" s="193"/>
    </row>
    <row r="1856" spans="1:10" ht="15" customHeight="1">
      <c r="A1856" s="27" t="s">
        <v>615</v>
      </c>
      <c r="B1856" s="15" t="s">
        <v>729</v>
      </c>
      <c r="C1856" s="25" t="s">
        <v>7890</v>
      </c>
      <c r="D1856" s="28">
        <v>305698</v>
      </c>
      <c r="E1856" s="25" t="s">
        <v>7897</v>
      </c>
      <c r="F1856" s="25" t="s">
        <v>7898</v>
      </c>
      <c r="G1856" s="29">
        <v>310</v>
      </c>
      <c r="H1856" s="29">
        <v>4</v>
      </c>
      <c r="I1856" s="193"/>
      <c r="J1856" s="193"/>
    </row>
    <row r="1857" spans="1:10" ht="15" customHeight="1">
      <c r="A1857" s="27" t="s">
        <v>615</v>
      </c>
      <c r="B1857" s="15" t="s">
        <v>729</v>
      </c>
      <c r="C1857" s="25" t="s">
        <v>7890</v>
      </c>
      <c r="D1857" s="28">
        <v>307502</v>
      </c>
      <c r="E1857" s="25" t="s">
        <v>7899</v>
      </c>
      <c r="F1857" s="25" t="s">
        <v>7900</v>
      </c>
      <c r="G1857" s="29">
        <v>452</v>
      </c>
      <c r="H1857" s="29">
        <v>7</v>
      </c>
      <c r="I1857" s="193"/>
      <c r="J1857" s="193"/>
    </row>
    <row r="1858" spans="1:10" ht="15" customHeight="1">
      <c r="A1858" s="27" t="s">
        <v>615</v>
      </c>
      <c r="B1858" s="15" t="s">
        <v>729</v>
      </c>
      <c r="C1858" s="25" t="s">
        <v>7890</v>
      </c>
      <c r="D1858" s="28">
        <v>307503</v>
      </c>
      <c r="E1858" s="25" t="s">
        <v>7901</v>
      </c>
      <c r="F1858" s="25" t="s">
        <v>7902</v>
      </c>
      <c r="G1858" s="29">
        <v>563</v>
      </c>
      <c r="H1858" s="29">
        <v>9</v>
      </c>
      <c r="I1858" s="193"/>
      <c r="J1858" s="193"/>
    </row>
    <row r="1859" spans="1:10" ht="15" customHeight="1">
      <c r="A1859" s="27" t="s">
        <v>615</v>
      </c>
      <c r="B1859" s="15" t="s">
        <v>729</v>
      </c>
      <c r="C1859" s="25" t="s">
        <v>7890</v>
      </c>
      <c r="D1859" s="28">
        <v>307505</v>
      </c>
      <c r="E1859" s="25" t="s">
        <v>7903</v>
      </c>
      <c r="F1859" s="25" t="s">
        <v>7904</v>
      </c>
      <c r="G1859" s="29">
        <v>554</v>
      </c>
      <c r="H1859" s="29">
        <v>8</v>
      </c>
      <c r="I1859" s="193"/>
      <c r="J1859" s="193"/>
    </row>
    <row r="1860" spans="1:10" ht="15" customHeight="1">
      <c r="A1860" s="27" t="s">
        <v>615</v>
      </c>
      <c r="B1860" s="15" t="s">
        <v>729</v>
      </c>
      <c r="C1860" s="25" t="s">
        <v>7890</v>
      </c>
      <c r="D1860" s="28">
        <v>307506</v>
      </c>
      <c r="E1860" s="25" t="s">
        <v>7905</v>
      </c>
      <c r="F1860" s="25" t="s">
        <v>7904</v>
      </c>
      <c r="G1860" s="29">
        <v>155</v>
      </c>
      <c r="H1860" s="29">
        <v>2</v>
      </c>
      <c r="I1860" s="193"/>
      <c r="J1860" s="193"/>
    </row>
    <row r="1861" spans="1:10" ht="15" customHeight="1">
      <c r="A1861" s="27" t="s">
        <v>615</v>
      </c>
      <c r="B1861" s="15" t="s">
        <v>729</v>
      </c>
      <c r="C1861" s="25" t="s">
        <v>7890</v>
      </c>
      <c r="D1861" s="28">
        <v>307508</v>
      </c>
      <c r="E1861" s="25" t="s">
        <v>7906</v>
      </c>
      <c r="F1861" s="25" t="s">
        <v>7904</v>
      </c>
      <c r="G1861" s="29">
        <v>497</v>
      </c>
      <c r="H1861" s="29">
        <v>8</v>
      </c>
      <c r="I1861" s="193"/>
      <c r="J1861" s="193"/>
    </row>
    <row r="1862" spans="1:10" ht="15" customHeight="1">
      <c r="A1862" s="27" t="s">
        <v>615</v>
      </c>
      <c r="B1862" s="15" t="s">
        <v>729</v>
      </c>
      <c r="C1862" s="25" t="s">
        <v>7890</v>
      </c>
      <c r="D1862" s="28">
        <v>307509</v>
      </c>
      <c r="E1862" s="25" t="s">
        <v>7907</v>
      </c>
      <c r="F1862" s="25" t="s">
        <v>7904</v>
      </c>
      <c r="G1862" s="29">
        <v>511</v>
      </c>
      <c r="H1862" s="29">
        <v>8</v>
      </c>
      <c r="I1862" s="193"/>
      <c r="J1862" s="193"/>
    </row>
    <row r="1863" spans="1:10" ht="15" customHeight="1">
      <c r="A1863" s="27" t="s">
        <v>615</v>
      </c>
      <c r="B1863" s="15" t="s">
        <v>729</v>
      </c>
      <c r="C1863" s="25" t="s">
        <v>7890</v>
      </c>
      <c r="D1863" s="28">
        <v>502027</v>
      </c>
      <c r="E1863" s="25" t="s">
        <v>7908</v>
      </c>
      <c r="F1863" s="25" t="s">
        <v>7909</v>
      </c>
      <c r="G1863" s="29">
        <v>439</v>
      </c>
      <c r="H1863" s="29">
        <v>7</v>
      </c>
      <c r="I1863" s="193"/>
      <c r="J1863" s="193"/>
    </row>
    <row r="1864" spans="1:10" ht="15" customHeight="1">
      <c r="A1864" s="27" t="s">
        <v>615</v>
      </c>
      <c r="B1864" s="15" t="s">
        <v>729</v>
      </c>
      <c r="C1864" s="25" t="s">
        <v>7910</v>
      </c>
      <c r="D1864" s="28">
        <v>301059</v>
      </c>
      <c r="E1864" s="25" t="s">
        <v>7911</v>
      </c>
      <c r="F1864" s="25" t="s">
        <v>7912</v>
      </c>
      <c r="G1864" s="29">
        <v>833</v>
      </c>
      <c r="H1864" s="29">
        <v>12</v>
      </c>
      <c r="I1864" s="193"/>
      <c r="J1864" s="193"/>
    </row>
    <row r="1865" spans="1:10" ht="15" customHeight="1">
      <c r="A1865" s="27" t="s">
        <v>615</v>
      </c>
      <c r="B1865" s="15" t="s">
        <v>729</v>
      </c>
      <c r="C1865" s="25" t="s">
        <v>7910</v>
      </c>
      <c r="D1865" s="28">
        <v>301060</v>
      </c>
      <c r="E1865" s="25" t="s">
        <v>7913</v>
      </c>
      <c r="F1865" s="25" t="s">
        <v>7914</v>
      </c>
      <c r="G1865" s="29">
        <v>776</v>
      </c>
      <c r="H1865" s="29">
        <v>12</v>
      </c>
      <c r="I1865" s="193"/>
      <c r="J1865" s="193"/>
    </row>
    <row r="1866" spans="1:10" ht="15" customHeight="1">
      <c r="A1866" s="27" t="s">
        <v>615</v>
      </c>
      <c r="B1866" s="15" t="s">
        <v>729</v>
      </c>
      <c r="C1866" s="25" t="s">
        <v>7910</v>
      </c>
      <c r="D1866" s="28">
        <v>307501</v>
      </c>
      <c r="E1866" s="25" t="s">
        <v>7915</v>
      </c>
      <c r="F1866" s="25" t="s">
        <v>7916</v>
      </c>
      <c r="G1866" s="29">
        <v>784</v>
      </c>
      <c r="H1866" s="29">
        <v>12</v>
      </c>
      <c r="I1866" s="193"/>
      <c r="J1866" s="193"/>
    </row>
    <row r="1867" spans="1:10" ht="15" customHeight="1">
      <c r="A1867" s="27" t="s">
        <v>615</v>
      </c>
      <c r="B1867" s="15" t="s">
        <v>729</v>
      </c>
      <c r="C1867" s="25" t="s">
        <v>7910</v>
      </c>
      <c r="D1867" s="28">
        <v>307504</v>
      </c>
      <c r="E1867" s="25" t="s">
        <v>7917</v>
      </c>
      <c r="F1867" s="25" t="s">
        <v>7904</v>
      </c>
      <c r="G1867" s="29">
        <v>349</v>
      </c>
      <c r="H1867" s="29">
        <v>5</v>
      </c>
      <c r="I1867" s="193"/>
      <c r="J1867" s="193"/>
    </row>
    <row r="1868" spans="1:10" ht="15" customHeight="1">
      <c r="A1868" s="27" t="s">
        <v>615</v>
      </c>
      <c r="B1868" s="15" t="s">
        <v>729</v>
      </c>
      <c r="C1868" s="25" t="s">
        <v>7910</v>
      </c>
      <c r="D1868" s="28">
        <v>307507</v>
      </c>
      <c r="E1868" s="25" t="s">
        <v>7918</v>
      </c>
      <c r="F1868" s="25" t="s">
        <v>7904</v>
      </c>
      <c r="G1868" s="29">
        <v>498</v>
      </c>
      <c r="H1868" s="29">
        <v>8</v>
      </c>
      <c r="I1868" s="193"/>
      <c r="J1868" s="193"/>
    </row>
    <row r="1869" spans="1:10" ht="15" customHeight="1">
      <c r="A1869" s="27" t="s">
        <v>615</v>
      </c>
      <c r="B1869" s="15" t="s">
        <v>729</v>
      </c>
      <c r="C1869" s="25" t="s">
        <v>7910</v>
      </c>
      <c r="D1869" s="28">
        <v>307510</v>
      </c>
      <c r="E1869" s="25" t="s">
        <v>7919</v>
      </c>
      <c r="F1869" s="25" t="s">
        <v>7904</v>
      </c>
      <c r="G1869" s="29">
        <v>548</v>
      </c>
      <c r="H1869" s="29">
        <v>8</v>
      </c>
      <c r="I1869" s="193"/>
      <c r="J1869" s="193"/>
    </row>
    <row r="1870" spans="1:10" ht="15" customHeight="1">
      <c r="A1870" s="27" t="s">
        <v>615</v>
      </c>
      <c r="B1870" s="15" t="s">
        <v>729</v>
      </c>
      <c r="C1870" s="25" t="s">
        <v>7910</v>
      </c>
      <c r="D1870" s="28">
        <v>307511</v>
      </c>
      <c r="E1870" s="25" t="s">
        <v>7920</v>
      </c>
      <c r="F1870" s="25" t="s">
        <v>7904</v>
      </c>
      <c r="G1870" s="29">
        <v>860</v>
      </c>
      <c r="H1870" s="29">
        <v>13</v>
      </c>
      <c r="I1870" s="193"/>
      <c r="J1870" s="193"/>
    </row>
    <row r="1871" spans="1:10" ht="15" customHeight="1">
      <c r="A1871" s="27" t="s">
        <v>615</v>
      </c>
      <c r="B1871" s="15" t="s">
        <v>729</v>
      </c>
      <c r="C1871" s="25" t="s">
        <v>7910</v>
      </c>
      <c r="D1871" s="28">
        <v>307512</v>
      </c>
      <c r="E1871" s="25" t="s">
        <v>7921</v>
      </c>
      <c r="F1871" s="25" t="s">
        <v>7904</v>
      </c>
      <c r="G1871" s="29">
        <v>639</v>
      </c>
      <c r="H1871" s="29">
        <v>10</v>
      </c>
      <c r="I1871" s="193"/>
      <c r="J1871" s="193"/>
    </row>
    <row r="1872" spans="1:10" ht="15" customHeight="1">
      <c r="A1872" s="27" t="s">
        <v>615</v>
      </c>
      <c r="B1872" s="15" t="s">
        <v>729</v>
      </c>
      <c r="C1872" s="25" t="s">
        <v>7910</v>
      </c>
      <c r="D1872" s="28">
        <v>307513</v>
      </c>
      <c r="E1872" s="25" t="s">
        <v>7922</v>
      </c>
      <c r="F1872" s="25" t="s">
        <v>7904</v>
      </c>
      <c r="G1872" s="29">
        <v>539</v>
      </c>
      <c r="H1872" s="29">
        <v>8</v>
      </c>
      <c r="I1872" s="193"/>
      <c r="J1872" s="193"/>
    </row>
    <row r="1873" spans="1:10" ht="15" customHeight="1">
      <c r="A1873" s="27" t="s">
        <v>615</v>
      </c>
      <c r="B1873" s="15" t="s">
        <v>729</v>
      </c>
      <c r="C1873" s="25" t="s">
        <v>7910</v>
      </c>
      <c r="D1873" s="28">
        <v>307514</v>
      </c>
      <c r="E1873" s="25" t="s">
        <v>7647</v>
      </c>
      <c r="F1873" s="25" t="s">
        <v>7904</v>
      </c>
      <c r="G1873" s="29">
        <v>209</v>
      </c>
      <c r="H1873" s="29">
        <v>2</v>
      </c>
      <c r="I1873" s="193"/>
      <c r="J1873" s="193"/>
    </row>
    <row r="1874" spans="1:10" ht="15" customHeight="1">
      <c r="A1874" s="27" t="s">
        <v>615</v>
      </c>
      <c r="B1874" s="15" t="str">
        <f>B1873</f>
        <v>San Jose del Monte City</v>
      </c>
      <c r="C1874" s="25"/>
      <c r="D1874" s="28"/>
      <c r="E1874" s="25" t="s">
        <v>64</v>
      </c>
      <c r="F1874" s="25"/>
      <c r="G1874" s="29">
        <f>SUM(G1853:G1873)</f>
        <v>11726</v>
      </c>
      <c r="H1874" s="29">
        <f>SUM(H1853:H1873)</f>
        <v>175</v>
      </c>
      <c r="I1874" s="193"/>
      <c r="J1874" s="193"/>
    </row>
    <row r="1875" spans="1:10" ht="15" customHeight="1">
      <c r="A1875" s="27" t="s">
        <v>615</v>
      </c>
      <c r="B1875" s="15"/>
      <c r="C1875" s="25"/>
      <c r="D1875" s="28"/>
      <c r="E1875" s="25"/>
      <c r="F1875" s="25"/>
      <c r="G1875" s="29"/>
      <c r="H1875" s="29"/>
      <c r="I1875" s="193"/>
      <c r="J1875" s="193"/>
    </row>
    <row r="1876" spans="1:10" ht="15" customHeight="1">
      <c r="A1876" s="27" t="s">
        <v>615</v>
      </c>
      <c r="B1876" s="15" t="s">
        <v>885</v>
      </c>
      <c r="C1876" s="25" t="s">
        <v>886</v>
      </c>
      <c r="D1876" s="28">
        <v>500137</v>
      </c>
      <c r="E1876" s="25" t="s">
        <v>7923</v>
      </c>
      <c r="F1876" s="25" t="s">
        <v>7924</v>
      </c>
      <c r="G1876" s="29">
        <v>139</v>
      </c>
      <c r="H1876" s="29">
        <v>2</v>
      </c>
      <c r="I1876" s="193"/>
      <c r="J1876" s="193"/>
    </row>
    <row r="1877" spans="1:10" ht="15" customHeight="1">
      <c r="A1877" s="27" t="s">
        <v>615</v>
      </c>
      <c r="B1877" s="15" t="s">
        <v>885</v>
      </c>
      <c r="C1877" s="25" t="s">
        <v>886</v>
      </c>
      <c r="D1877" s="28">
        <v>500139</v>
      </c>
      <c r="E1877" s="25" t="s">
        <v>7925</v>
      </c>
      <c r="F1877" s="25" t="s">
        <v>7924</v>
      </c>
      <c r="G1877" s="29">
        <v>103</v>
      </c>
      <c r="H1877" s="29">
        <v>1</v>
      </c>
      <c r="I1877" s="193"/>
      <c r="J1877" s="193"/>
    </row>
    <row r="1878" spans="1:10" ht="15" customHeight="1">
      <c r="A1878" s="27" t="s">
        <v>615</v>
      </c>
      <c r="B1878" s="15" t="s">
        <v>885</v>
      </c>
      <c r="C1878" s="25" t="s">
        <v>886</v>
      </c>
      <c r="D1878" s="28">
        <v>500142</v>
      </c>
      <c r="E1878" s="25" t="s">
        <v>7926</v>
      </c>
      <c r="F1878" s="25" t="s">
        <v>7924</v>
      </c>
      <c r="G1878" s="29">
        <v>112</v>
      </c>
      <c r="H1878" s="29">
        <v>1</v>
      </c>
      <c r="I1878" s="193"/>
      <c r="J1878" s="193"/>
    </row>
    <row r="1879" spans="1:10" ht="15" customHeight="1">
      <c r="A1879" s="27" t="s">
        <v>615</v>
      </c>
      <c r="B1879" s="15" t="s">
        <v>885</v>
      </c>
      <c r="C1879" s="25" t="s">
        <v>886</v>
      </c>
      <c r="D1879" s="28">
        <v>500147</v>
      </c>
      <c r="E1879" s="25" t="s">
        <v>7927</v>
      </c>
      <c r="F1879" s="25" t="s">
        <v>7924</v>
      </c>
      <c r="G1879" s="29">
        <v>138</v>
      </c>
      <c r="H1879" s="29">
        <v>2</v>
      </c>
      <c r="I1879" s="193"/>
      <c r="J1879" s="193"/>
    </row>
    <row r="1880" spans="1:10" ht="15" customHeight="1">
      <c r="A1880" s="27" t="s">
        <v>615</v>
      </c>
      <c r="B1880" s="15" t="s">
        <v>885</v>
      </c>
      <c r="C1880" s="25" t="s">
        <v>886</v>
      </c>
      <c r="D1880" s="28">
        <v>500149</v>
      </c>
      <c r="E1880" s="25" t="s">
        <v>7928</v>
      </c>
      <c r="F1880" s="25" t="s">
        <v>7924</v>
      </c>
      <c r="G1880" s="29">
        <v>128</v>
      </c>
      <c r="H1880" s="29">
        <v>2</v>
      </c>
      <c r="I1880" s="193"/>
      <c r="J1880" s="193"/>
    </row>
    <row r="1881" spans="1:10" ht="15" customHeight="1">
      <c r="A1881" s="27" t="s">
        <v>615</v>
      </c>
      <c r="B1881" s="15" t="s">
        <v>885</v>
      </c>
      <c r="C1881" s="25" t="s">
        <v>886</v>
      </c>
      <c r="D1881" s="28">
        <v>500979</v>
      </c>
      <c r="E1881" s="25" t="s">
        <v>7929</v>
      </c>
      <c r="F1881" s="25" t="s">
        <v>7924</v>
      </c>
      <c r="G1881" s="29">
        <v>33</v>
      </c>
      <c r="H1881" s="29">
        <v>1</v>
      </c>
      <c r="I1881" s="193"/>
      <c r="J1881" s="193"/>
    </row>
    <row r="1882" spans="1:10" ht="15" customHeight="1">
      <c r="A1882" s="27" t="s">
        <v>615</v>
      </c>
      <c r="B1882" s="15" t="s">
        <v>885</v>
      </c>
      <c r="C1882" s="25" t="s">
        <v>886</v>
      </c>
      <c r="D1882" s="28">
        <v>500981</v>
      </c>
      <c r="E1882" s="25" t="s">
        <v>7930</v>
      </c>
      <c r="F1882" s="25" t="s">
        <v>7924</v>
      </c>
      <c r="G1882" s="29">
        <v>47</v>
      </c>
      <c r="H1882" s="29">
        <v>1</v>
      </c>
      <c r="I1882" s="193"/>
      <c r="J1882" s="193"/>
    </row>
    <row r="1883" spans="1:10" ht="15" customHeight="1">
      <c r="A1883" s="27" t="s">
        <v>615</v>
      </c>
      <c r="B1883" s="15" t="s">
        <v>885</v>
      </c>
      <c r="C1883" s="25" t="s">
        <v>886</v>
      </c>
      <c r="D1883" s="28">
        <v>501137</v>
      </c>
      <c r="E1883" s="25" t="s">
        <v>7931</v>
      </c>
      <c r="F1883" s="25" t="s">
        <v>7924</v>
      </c>
      <c r="G1883" s="29">
        <v>99</v>
      </c>
      <c r="H1883" s="29">
        <v>1</v>
      </c>
      <c r="I1883" s="193"/>
      <c r="J1883" s="193"/>
    </row>
    <row r="1884" spans="1:10" ht="15" customHeight="1">
      <c r="A1884" s="27" t="s">
        <v>615</v>
      </c>
      <c r="B1884" s="15" t="s">
        <v>885</v>
      </c>
      <c r="C1884" s="25" t="s">
        <v>888</v>
      </c>
      <c r="D1884" s="28">
        <v>301066</v>
      </c>
      <c r="E1884" s="25" t="s">
        <v>7932</v>
      </c>
      <c r="F1884" s="25" t="s">
        <v>7933</v>
      </c>
      <c r="G1884" s="29">
        <v>407</v>
      </c>
      <c r="H1884" s="29">
        <v>6</v>
      </c>
      <c r="I1884" s="193"/>
      <c r="J1884" s="193"/>
    </row>
    <row r="1885" spans="1:10" ht="15" customHeight="1">
      <c r="A1885" s="27" t="s">
        <v>615</v>
      </c>
      <c r="B1885" s="15" t="s">
        <v>885</v>
      </c>
      <c r="C1885" s="25" t="s">
        <v>888</v>
      </c>
      <c r="D1885" s="28">
        <v>307601</v>
      </c>
      <c r="E1885" s="25" t="s">
        <v>7934</v>
      </c>
      <c r="F1885" s="25" t="s">
        <v>7935</v>
      </c>
      <c r="G1885" s="29">
        <v>137</v>
      </c>
      <c r="H1885" s="29">
        <v>2</v>
      </c>
      <c r="I1885" s="193"/>
      <c r="J1885" s="193"/>
    </row>
    <row r="1886" spans="1:10" ht="15" customHeight="1">
      <c r="A1886" s="27" t="s">
        <v>615</v>
      </c>
      <c r="B1886" s="15" t="s">
        <v>885</v>
      </c>
      <c r="C1886" s="25" t="s">
        <v>888</v>
      </c>
      <c r="D1886" s="28">
        <v>307603</v>
      </c>
      <c r="E1886" s="25" t="s">
        <v>7936</v>
      </c>
      <c r="F1886" s="25" t="s">
        <v>7937</v>
      </c>
      <c r="G1886" s="29">
        <v>121</v>
      </c>
      <c r="H1886" s="29">
        <v>1</v>
      </c>
      <c r="I1886" s="193"/>
      <c r="J1886" s="193"/>
    </row>
    <row r="1887" spans="1:10" ht="15" customHeight="1">
      <c r="A1887" s="27" t="s">
        <v>615</v>
      </c>
      <c r="B1887" s="15" t="s">
        <v>885</v>
      </c>
      <c r="C1887" s="25" t="s">
        <v>888</v>
      </c>
      <c r="D1887" s="28">
        <v>307611</v>
      </c>
      <c r="E1887" s="25" t="s">
        <v>7938</v>
      </c>
      <c r="F1887" s="25" t="s">
        <v>7939</v>
      </c>
      <c r="G1887" s="29">
        <v>392</v>
      </c>
      <c r="H1887" s="29">
        <v>6</v>
      </c>
      <c r="I1887" s="193"/>
      <c r="J1887" s="193"/>
    </row>
    <row r="1888" spans="1:10" ht="15" customHeight="1">
      <c r="A1888" s="27" t="s">
        <v>615</v>
      </c>
      <c r="B1888" s="15" t="s">
        <v>885</v>
      </c>
      <c r="C1888" s="25" t="s">
        <v>888</v>
      </c>
      <c r="D1888" s="28">
        <v>500136</v>
      </c>
      <c r="E1888" s="25" t="s">
        <v>7940</v>
      </c>
      <c r="F1888" s="25" t="s">
        <v>7924</v>
      </c>
      <c r="G1888" s="29">
        <v>92</v>
      </c>
      <c r="H1888" s="29">
        <v>1</v>
      </c>
      <c r="I1888" s="193"/>
      <c r="J1888" s="193"/>
    </row>
    <row r="1889" spans="1:10" ht="15" customHeight="1">
      <c r="A1889" s="27" t="s">
        <v>615</v>
      </c>
      <c r="B1889" s="15" t="s">
        <v>885</v>
      </c>
      <c r="C1889" s="25" t="s">
        <v>888</v>
      </c>
      <c r="D1889" s="28">
        <v>500140</v>
      </c>
      <c r="E1889" s="25" t="s">
        <v>7941</v>
      </c>
      <c r="F1889" s="25" t="s">
        <v>7924</v>
      </c>
      <c r="G1889" s="29">
        <v>112</v>
      </c>
      <c r="H1889" s="29">
        <v>1</v>
      </c>
      <c r="I1889" s="193"/>
      <c r="J1889" s="193"/>
    </row>
    <row r="1890" spans="1:10" ht="15" customHeight="1">
      <c r="A1890" s="27" t="s">
        <v>615</v>
      </c>
      <c r="B1890" s="15" t="s">
        <v>885</v>
      </c>
      <c r="C1890" s="25" t="s">
        <v>888</v>
      </c>
      <c r="D1890" s="28">
        <v>500141</v>
      </c>
      <c r="E1890" s="25" t="s">
        <v>6088</v>
      </c>
      <c r="F1890" s="25" t="s">
        <v>7924</v>
      </c>
      <c r="G1890" s="29">
        <v>268</v>
      </c>
      <c r="H1890" s="29">
        <v>3</v>
      </c>
      <c r="I1890" s="193"/>
      <c r="J1890" s="193"/>
    </row>
    <row r="1891" spans="1:10" ht="15" customHeight="1">
      <c r="A1891" s="27" t="s">
        <v>615</v>
      </c>
      <c r="B1891" s="15" t="s">
        <v>885</v>
      </c>
      <c r="C1891" s="25" t="s">
        <v>888</v>
      </c>
      <c r="D1891" s="28">
        <v>500143</v>
      </c>
      <c r="E1891" s="25" t="s">
        <v>7942</v>
      </c>
      <c r="F1891" s="25" t="s">
        <v>7924</v>
      </c>
      <c r="G1891" s="29">
        <v>138</v>
      </c>
      <c r="H1891" s="29">
        <v>2</v>
      </c>
      <c r="I1891" s="193"/>
      <c r="J1891" s="193"/>
    </row>
    <row r="1892" spans="1:10" ht="15" customHeight="1">
      <c r="A1892" s="27" t="s">
        <v>615</v>
      </c>
      <c r="B1892" s="15" t="s">
        <v>885</v>
      </c>
      <c r="C1892" s="25" t="s">
        <v>888</v>
      </c>
      <c r="D1892" s="28">
        <v>500144</v>
      </c>
      <c r="E1892" s="25" t="s">
        <v>7943</v>
      </c>
      <c r="F1892" s="25" t="s">
        <v>7924</v>
      </c>
      <c r="G1892" s="29">
        <v>101</v>
      </c>
      <c r="H1892" s="29">
        <v>1</v>
      </c>
      <c r="I1892" s="193"/>
      <c r="J1892" s="193"/>
    </row>
    <row r="1893" spans="1:10" ht="15" customHeight="1">
      <c r="A1893" s="27" t="s">
        <v>615</v>
      </c>
      <c r="B1893" s="15" t="s">
        <v>885</v>
      </c>
      <c r="C1893" s="25" t="s">
        <v>888</v>
      </c>
      <c r="D1893" s="28">
        <v>500145</v>
      </c>
      <c r="E1893" s="25" t="s">
        <v>7944</v>
      </c>
      <c r="F1893" s="25" t="s">
        <v>7924</v>
      </c>
      <c r="G1893" s="29">
        <v>155</v>
      </c>
      <c r="H1893" s="29">
        <v>2</v>
      </c>
      <c r="I1893" s="193"/>
      <c r="J1893" s="193"/>
    </row>
    <row r="1894" spans="1:10" ht="15" customHeight="1">
      <c r="A1894" s="27" t="s">
        <v>615</v>
      </c>
      <c r="B1894" s="15" t="s">
        <v>885</v>
      </c>
      <c r="C1894" s="25" t="s">
        <v>888</v>
      </c>
      <c r="D1894" s="28">
        <v>500146</v>
      </c>
      <c r="E1894" s="25" t="s">
        <v>7945</v>
      </c>
      <c r="F1894" s="25" t="s">
        <v>7924</v>
      </c>
      <c r="G1894" s="29">
        <v>253</v>
      </c>
      <c r="H1894" s="29">
        <v>3</v>
      </c>
      <c r="I1894" s="193"/>
      <c r="J1894" s="193"/>
    </row>
    <row r="1895" spans="1:10" ht="15" customHeight="1">
      <c r="A1895" s="27" t="s">
        <v>615</v>
      </c>
      <c r="B1895" s="15" t="s">
        <v>885</v>
      </c>
      <c r="C1895" s="25" t="s">
        <v>888</v>
      </c>
      <c r="D1895" s="28">
        <v>500977</v>
      </c>
      <c r="E1895" s="25" t="s">
        <v>7946</v>
      </c>
      <c r="F1895" s="25" t="s">
        <v>7924</v>
      </c>
      <c r="G1895" s="29">
        <v>117</v>
      </c>
      <c r="H1895" s="29">
        <v>1</v>
      </c>
      <c r="I1895" s="193"/>
      <c r="J1895" s="193"/>
    </row>
    <row r="1896" spans="1:10" ht="15" customHeight="1">
      <c r="A1896" s="27" t="s">
        <v>615</v>
      </c>
      <c r="B1896" s="15" t="s">
        <v>885</v>
      </c>
      <c r="C1896" s="25" t="s">
        <v>888</v>
      </c>
      <c r="D1896" s="28">
        <v>500978</v>
      </c>
      <c r="E1896" s="25" t="s">
        <v>7947</v>
      </c>
      <c r="F1896" s="25" t="s">
        <v>7924</v>
      </c>
      <c r="G1896" s="29">
        <v>58</v>
      </c>
      <c r="H1896" s="29">
        <v>1</v>
      </c>
      <c r="I1896" s="193"/>
      <c r="J1896" s="193"/>
    </row>
    <row r="1897" spans="1:10" ht="15" customHeight="1">
      <c r="A1897" s="27" t="s">
        <v>615</v>
      </c>
      <c r="B1897" s="15" t="s">
        <v>885</v>
      </c>
      <c r="C1897" s="25" t="s">
        <v>888</v>
      </c>
      <c r="D1897" s="28">
        <v>500980</v>
      </c>
      <c r="E1897" s="25" t="s">
        <v>7948</v>
      </c>
      <c r="F1897" s="25" t="s">
        <v>7924</v>
      </c>
      <c r="G1897" s="29">
        <v>83</v>
      </c>
      <c r="H1897" s="29">
        <v>1</v>
      </c>
      <c r="I1897" s="193"/>
      <c r="J1897" s="193"/>
    </row>
    <row r="1898" spans="1:10" ht="15" customHeight="1">
      <c r="A1898" s="27" t="s">
        <v>615</v>
      </c>
      <c r="B1898" s="15" t="s">
        <v>885</v>
      </c>
      <c r="C1898" s="25" t="s">
        <v>888</v>
      </c>
      <c r="D1898" s="28">
        <v>501141</v>
      </c>
      <c r="E1898" s="25" t="s">
        <v>7949</v>
      </c>
      <c r="F1898" s="25" t="s">
        <v>7924</v>
      </c>
      <c r="G1898" s="29">
        <v>64</v>
      </c>
      <c r="H1898" s="29">
        <v>1</v>
      </c>
      <c r="I1898" s="193"/>
      <c r="J1898" s="193"/>
    </row>
    <row r="1899" spans="1:10" ht="15" customHeight="1">
      <c r="A1899" s="27" t="s">
        <v>615</v>
      </c>
      <c r="B1899" s="15" t="s">
        <v>885</v>
      </c>
      <c r="C1899" s="25" t="s">
        <v>888</v>
      </c>
      <c r="D1899" s="28">
        <v>502046</v>
      </c>
      <c r="E1899" s="25" t="s">
        <v>6274</v>
      </c>
      <c r="F1899" s="25" t="s">
        <v>7950</v>
      </c>
      <c r="G1899" s="29">
        <v>106</v>
      </c>
      <c r="H1899" s="29">
        <v>1</v>
      </c>
      <c r="I1899" s="193"/>
      <c r="J1899" s="193"/>
    </row>
    <row r="1900" spans="1:10" ht="15" customHeight="1">
      <c r="A1900" s="27" t="s">
        <v>615</v>
      </c>
      <c r="B1900" s="15" t="s">
        <v>885</v>
      </c>
      <c r="C1900" s="25" t="s">
        <v>888</v>
      </c>
      <c r="D1900" s="28">
        <v>502050</v>
      </c>
      <c r="E1900" s="25" t="s">
        <v>7951</v>
      </c>
      <c r="F1900" s="25" t="s">
        <v>7952</v>
      </c>
      <c r="G1900" s="29">
        <v>84</v>
      </c>
      <c r="H1900" s="29">
        <v>1</v>
      </c>
      <c r="I1900" s="193"/>
      <c r="J1900" s="193"/>
    </row>
    <row r="1901" spans="1:10" ht="15" customHeight="1">
      <c r="A1901" s="27" t="s">
        <v>615</v>
      </c>
      <c r="B1901" s="15" t="s">
        <v>885</v>
      </c>
      <c r="C1901" s="25" t="s">
        <v>890</v>
      </c>
      <c r="D1901" s="28">
        <v>301064</v>
      </c>
      <c r="E1901" s="25" t="s">
        <v>7953</v>
      </c>
      <c r="F1901" s="25" t="s">
        <v>7954</v>
      </c>
      <c r="G1901" s="29">
        <v>1832</v>
      </c>
      <c r="H1901" s="29">
        <v>26</v>
      </c>
      <c r="I1901" s="193"/>
      <c r="J1901" s="193"/>
    </row>
    <row r="1902" spans="1:10" ht="15" customHeight="1">
      <c r="A1902" s="27" t="s">
        <v>615</v>
      </c>
      <c r="B1902" s="15" t="s">
        <v>885</v>
      </c>
      <c r="C1902" s="25" t="s">
        <v>890</v>
      </c>
      <c r="D1902" s="28">
        <v>500138</v>
      </c>
      <c r="E1902" s="25" t="s">
        <v>7955</v>
      </c>
      <c r="F1902" s="25" t="s">
        <v>7924</v>
      </c>
      <c r="G1902" s="29">
        <v>76</v>
      </c>
      <c r="H1902" s="29">
        <v>1</v>
      </c>
      <c r="I1902" s="193"/>
      <c r="J1902" s="193"/>
    </row>
    <row r="1903" spans="1:10" ht="15" customHeight="1">
      <c r="A1903" s="27" t="s">
        <v>615</v>
      </c>
      <c r="B1903" s="15" t="s">
        <v>885</v>
      </c>
      <c r="C1903" s="25" t="s">
        <v>890</v>
      </c>
      <c r="D1903" s="28">
        <v>500148</v>
      </c>
      <c r="E1903" s="25" t="s">
        <v>7956</v>
      </c>
      <c r="F1903" s="25" t="s">
        <v>7924</v>
      </c>
      <c r="G1903" s="29">
        <v>141</v>
      </c>
      <c r="H1903" s="29">
        <v>2</v>
      </c>
      <c r="I1903" s="193"/>
      <c r="J1903" s="193"/>
    </row>
    <row r="1904" spans="1:10" ht="15" customHeight="1">
      <c r="A1904" s="27" t="s">
        <v>615</v>
      </c>
      <c r="B1904" s="15" t="s">
        <v>885</v>
      </c>
      <c r="C1904" s="25" t="s">
        <v>890</v>
      </c>
      <c r="D1904" s="28">
        <v>500150</v>
      </c>
      <c r="E1904" s="25" t="s">
        <v>7957</v>
      </c>
      <c r="F1904" s="25" t="s">
        <v>7924</v>
      </c>
      <c r="G1904" s="29">
        <v>142</v>
      </c>
      <c r="H1904" s="29">
        <v>2</v>
      </c>
      <c r="I1904" s="193"/>
      <c r="J1904" s="193"/>
    </row>
    <row r="1905" spans="1:10" ht="15" customHeight="1">
      <c r="A1905" s="27" t="s">
        <v>615</v>
      </c>
      <c r="B1905" s="15" t="s">
        <v>885</v>
      </c>
      <c r="C1905" s="25" t="s">
        <v>890</v>
      </c>
      <c r="D1905" s="28">
        <v>502048</v>
      </c>
      <c r="E1905" s="25" t="s">
        <v>6676</v>
      </c>
      <c r="F1905" s="25" t="s">
        <v>7958</v>
      </c>
      <c r="G1905" s="29">
        <v>74</v>
      </c>
      <c r="H1905" s="29">
        <v>1</v>
      </c>
      <c r="I1905" s="193"/>
      <c r="J1905" s="193"/>
    </row>
    <row r="1906" spans="1:10" ht="15" customHeight="1">
      <c r="A1906" s="27" t="s">
        <v>615</v>
      </c>
      <c r="B1906" s="15" t="str">
        <f>B1905</f>
        <v>San Fernando City, III</v>
      </c>
      <c r="C1906" s="25"/>
      <c r="D1906" s="28"/>
      <c r="E1906" s="25" t="s">
        <v>64</v>
      </c>
      <c r="F1906" s="25"/>
      <c r="G1906" s="29">
        <f>SUM(G1876:G1905)</f>
        <v>5752</v>
      </c>
      <c r="H1906" s="29">
        <f>SUM(H1876:H1905)</f>
        <v>77</v>
      </c>
      <c r="I1906" s="193"/>
      <c r="J1906" s="193"/>
    </row>
    <row r="1907" spans="1:10" ht="15" customHeight="1">
      <c r="A1907" s="27" t="s">
        <v>615</v>
      </c>
      <c r="B1907" s="15"/>
      <c r="C1907" s="25"/>
      <c r="D1907" s="28"/>
      <c r="E1907" s="25"/>
      <c r="F1907" s="25"/>
      <c r="G1907" s="29"/>
      <c r="H1907" s="29"/>
      <c r="I1907" s="193"/>
      <c r="J1907" s="193"/>
    </row>
    <row r="1908" spans="1:10" ht="15" customHeight="1">
      <c r="A1908" s="27" t="s">
        <v>615</v>
      </c>
      <c r="B1908" s="15" t="s">
        <v>810</v>
      </c>
      <c r="C1908" s="25" t="s">
        <v>811</v>
      </c>
      <c r="D1908" s="28">
        <v>300813</v>
      </c>
      <c r="E1908" s="25" t="s">
        <v>6975</v>
      </c>
      <c r="F1908" s="25" t="s">
        <v>7959</v>
      </c>
      <c r="G1908" s="29">
        <v>298</v>
      </c>
      <c r="H1908" s="29">
        <v>4</v>
      </c>
      <c r="I1908" s="193"/>
      <c r="J1908" s="193"/>
    </row>
    <row r="1909" spans="1:10" ht="15" customHeight="1">
      <c r="A1909" s="27" t="s">
        <v>615</v>
      </c>
      <c r="B1909" s="15" t="s">
        <v>810</v>
      </c>
      <c r="C1909" s="25" t="s">
        <v>811</v>
      </c>
      <c r="D1909" s="28">
        <v>300815</v>
      </c>
      <c r="E1909" s="25" t="s">
        <v>7960</v>
      </c>
      <c r="F1909" s="25" t="s">
        <v>7961</v>
      </c>
      <c r="G1909" s="29">
        <v>66</v>
      </c>
      <c r="H1909" s="29">
        <v>1</v>
      </c>
      <c r="I1909" s="193"/>
      <c r="J1909" s="193"/>
    </row>
    <row r="1910" spans="1:10" ht="15" customHeight="1">
      <c r="A1910" s="27" t="s">
        <v>615</v>
      </c>
      <c r="B1910" s="15" t="s">
        <v>810</v>
      </c>
      <c r="C1910" s="25" t="s">
        <v>811</v>
      </c>
      <c r="D1910" s="28">
        <v>300822</v>
      </c>
      <c r="E1910" s="25" t="s">
        <v>7962</v>
      </c>
      <c r="F1910" s="25" t="s">
        <v>7963</v>
      </c>
      <c r="G1910" s="29">
        <v>91</v>
      </c>
      <c r="H1910" s="29">
        <v>1</v>
      </c>
      <c r="I1910" s="193"/>
      <c r="J1910" s="193"/>
    </row>
    <row r="1911" spans="1:10" ht="15" customHeight="1">
      <c r="A1911" s="27" t="s">
        <v>615</v>
      </c>
      <c r="B1911" s="15" t="s">
        <v>810</v>
      </c>
      <c r="C1911" s="25" t="s">
        <v>811</v>
      </c>
      <c r="D1911" s="28">
        <v>300829</v>
      </c>
      <c r="E1911" s="25" t="s">
        <v>7964</v>
      </c>
      <c r="F1911" s="25" t="s">
        <v>7965</v>
      </c>
      <c r="G1911" s="29">
        <v>163</v>
      </c>
      <c r="H1911" s="29">
        <v>2</v>
      </c>
      <c r="I1911" s="193"/>
      <c r="J1911" s="193"/>
    </row>
    <row r="1912" spans="1:10" ht="15" customHeight="1">
      <c r="A1912" s="27" t="s">
        <v>615</v>
      </c>
      <c r="B1912" s="15" t="s">
        <v>810</v>
      </c>
      <c r="C1912" s="25" t="s">
        <v>811</v>
      </c>
      <c r="D1912" s="28">
        <v>321301</v>
      </c>
      <c r="E1912" s="25" t="s">
        <v>7966</v>
      </c>
      <c r="F1912" s="25" t="s">
        <v>7967</v>
      </c>
      <c r="G1912" s="29">
        <v>73</v>
      </c>
      <c r="H1912" s="29">
        <v>1</v>
      </c>
      <c r="I1912" s="193"/>
      <c r="J1912" s="193"/>
    </row>
    <row r="1913" spans="1:10" ht="15" customHeight="1">
      <c r="A1913" s="27" t="s">
        <v>615</v>
      </c>
      <c r="B1913" s="15" t="s">
        <v>810</v>
      </c>
      <c r="C1913" s="25" t="s">
        <v>811</v>
      </c>
      <c r="D1913" s="28">
        <v>500728</v>
      </c>
      <c r="E1913" s="25" t="s">
        <v>7968</v>
      </c>
      <c r="F1913" s="25" t="s">
        <v>7969</v>
      </c>
      <c r="G1913" s="29">
        <v>117</v>
      </c>
      <c r="H1913" s="29">
        <v>1</v>
      </c>
      <c r="I1913" s="193"/>
      <c r="J1913" s="193"/>
    </row>
    <row r="1914" spans="1:10" ht="15" customHeight="1">
      <c r="A1914" s="27" t="s">
        <v>615</v>
      </c>
      <c r="B1914" s="15" t="s">
        <v>810</v>
      </c>
      <c r="C1914" s="25" t="s">
        <v>813</v>
      </c>
      <c r="D1914" s="28">
        <v>300812</v>
      </c>
      <c r="E1914" s="25" t="s">
        <v>7970</v>
      </c>
      <c r="F1914" s="25" t="s">
        <v>7971</v>
      </c>
      <c r="G1914" s="29">
        <v>1113</v>
      </c>
      <c r="H1914" s="29">
        <v>15</v>
      </c>
      <c r="I1914" s="193"/>
      <c r="J1914" s="193"/>
    </row>
    <row r="1915" spans="1:10" ht="15" customHeight="1">
      <c r="A1915" s="27" t="s">
        <v>615</v>
      </c>
      <c r="B1915" s="15" t="s">
        <v>810</v>
      </c>
      <c r="C1915" s="25" t="s">
        <v>813</v>
      </c>
      <c r="D1915" s="28">
        <v>300849</v>
      </c>
      <c r="E1915" s="25" t="s">
        <v>5137</v>
      </c>
      <c r="F1915" s="25" t="s">
        <v>7972</v>
      </c>
      <c r="G1915" s="29">
        <v>214</v>
      </c>
      <c r="H1915" s="29">
        <v>3</v>
      </c>
      <c r="I1915" s="193"/>
      <c r="J1915" s="193"/>
    </row>
    <row r="1916" spans="1:10" ht="15" customHeight="1">
      <c r="A1916" s="27" t="s">
        <v>615</v>
      </c>
      <c r="B1916" s="15" t="s">
        <v>810</v>
      </c>
      <c r="C1916" s="25" t="s">
        <v>813</v>
      </c>
      <c r="D1916" s="28">
        <v>300851</v>
      </c>
      <c r="E1916" s="25" t="s">
        <v>7526</v>
      </c>
      <c r="F1916" s="25" t="s">
        <v>7973</v>
      </c>
      <c r="G1916" s="29">
        <v>351</v>
      </c>
      <c r="H1916" s="29">
        <v>6</v>
      </c>
      <c r="I1916" s="193"/>
      <c r="J1916" s="193"/>
    </row>
    <row r="1917" spans="1:10" ht="15" customHeight="1">
      <c r="A1917" s="27" t="s">
        <v>615</v>
      </c>
      <c r="B1917" s="15" t="s">
        <v>810</v>
      </c>
      <c r="C1917" s="25" t="s">
        <v>813</v>
      </c>
      <c r="D1917" s="28">
        <v>500727</v>
      </c>
      <c r="E1917" s="25" t="s">
        <v>7974</v>
      </c>
      <c r="F1917" s="25" t="s">
        <v>7969</v>
      </c>
      <c r="G1917" s="29">
        <v>53</v>
      </c>
      <c r="H1917" s="29">
        <v>1</v>
      </c>
      <c r="I1917" s="193"/>
      <c r="J1917" s="193"/>
    </row>
    <row r="1918" spans="1:10" ht="15" customHeight="1">
      <c r="A1918" s="27" t="s">
        <v>615</v>
      </c>
      <c r="B1918" s="15" t="s">
        <v>810</v>
      </c>
      <c r="C1918" s="25" t="s">
        <v>813</v>
      </c>
      <c r="D1918" s="28">
        <v>501200</v>
      </c>
      <c r="E1918" s="25" t="s">
        <v>7975</v>
      </c>
      <c r="F1918" s="25" t="s">
        <v>7969</v>
      </c>
      <c r="G1918" s="29">
        <v>28</v>
      </c>
      <c r="H1918" s="29">
        <v>1</v>
      </c>
      <c r="I1918" s="193"/>
      <c r="J1918" s="193"/>
    </row>
    <row r="1919" spans="1:10" ht="15" customHeight="1">
      <c r="A1919" s="27" t="s">
        <v>615</v>
      </c>
      <c r="B1919" s="15" t="str">
        <f>B1918</f>
        <v>Gapan City</v>
      </c>
      <c r="C1919" s="25"/>
      <c r="D1919" s="28"/>
      <c r="E1919" s="25" t="s">
        <v>64</v>
      </c>
      <c r="F1919" s="25"/>
      <c r="G1919" s="29">
        <f>SUM(G1908:G1918)</f>
        <v>2567</v>
      </c>
      <c r="H1919" s="29">
        <f>SUM(H1908:H1918)</f>
        <v>36</v>
      </c>
      <c r="I1919" s="193"/>
      <c r="J1919" s="193"/>
    </row>
    <row r="1920" spans="1:10" ht="15" customHeight="1">
      <c r="A1920" s="27" t="s">
        <v>615</v>
      </c>
      <c r="B1920" s="15"/>
      <c r="C1920" s="25"/>
      <c r="D1920" s="28"/>
      <c r="E1920" s="25"/>
      <c r="F1920" s="25"/>
      <c r="G1920" s="29"/>
      <c r="H1920" s="29"/>
      <c r="I1920" s="193"/>
      <c r="J1920" s="193"/>
    </row>
    <row r="1921" spans="1:10" ht="15" customHeight="1">
      <c r="A1921" s="27" t="s">
        <v>615</v>
      </c>
      <c r="B1921" s="15" t="s">
        <v>944</v>
      </c>
      <c r="C1921" s="25" t="s">
        <v>7976</v>
      </c>
      <c r="D1921" s="28">
        <v>300945</v>
      </c>
      <c r="E1921" s="25" t="s">
        <v>7977</v>
      </c>
      <c r="F1921" s="25" t="s">
        <v>7978</v>
      </c>
      <c r="G1921" s="29">
        <v>232</v>
      </c>
      <c r="H1921" s="29">
        <v>3</v>
      </c>
      <c r="I1921" s="193"/>
      <c r="J1921" s="193"/>
    </row>
    <row r="1922" spans="1:10" ht="15" customHeight="1">
      <c r="A1922" s="27" t="s">
        <v>615</v>
      </c>
      <c r="B1922" s="15" t="s">
        <v>944</v>
      </c>
      <c r="C1922" s="25" t="s">
        <v>7976</v>
      </c>
      <c r="D1922" s="28">
        <v>300971</v>
      </c>
      <c r="E1922" s="25" t="s">
        <v>7979</v>
      </c>
      <c r="F1922" s="25" t="s">
        <v>7980</v>
      </c>
      <c r="G1922" s="29">
        <v>592</v>
      </c>
      <c r="H1922" s="29">
        <v>9</v>
      </c>
      <c r="I1922" s="193"/>
      <c r="J1922" s="193"/>
    </row>
    <row r="1923" spans="1:10" ht="15" customHeight="1">
      <c r="A1923" s="27" t="s">
        <v>615</v>
      </c>
      <c r="B1923" s="15" t="s">
        <v>944</v>
      </c>
      <c r="C1923" s="25" t="s">
        <v>7976</v>
      </c>
      <c r="D1923" s="28">
        <v>300988</v>
      </c>
      <c r="E1923" s="25" t="s">
        <v>7981</v>
      </c>
      <c r="F1923" s="25" t="s">
        <v>7982</v>
      </c>
      <c r="G1923" s="29">
        <v>575</v>
      </c>
      <c r="H1923" s="29">
        <v>9</v>
      </c>
      <c r="I1923" s="193"/>
      <c r="J1923" s="193"/>
    </row>
    <row r="1924" spans="1:10" ht="15" customHeight="1">
      <c r="A1924" s="27" t="s">
        <v>615</v>
      </c>
      <c r="B1924" s="15" t="s">
        <v>944</v>
      </c>
      <c r="C1924" s="25" t="s">
        <v>7976</v>
      </c>
      <c r="D1924" s="28">
        <v>321401</v>
      </c>
      <c r="E1924" s="25" t="s">
        <v>7983</v>
      </c>
      <c r="F1924" s="25" t="s">
        <v>944</v>
      </c>
      <c r="G1924" s="29">
        <v>347</v>
      </c>
      <c r="H1924" s="29">
        <v>5</v>
      </c>
      <c r="I1924" s="193"/>
      <c r="J1924" s="193"/>
    </row>
    <row r="1925" spans="1:10" ht="15" customHeight="1">
      <c r="A1925" s="27" t="s">
        <v>615</v>
      </c>
      <c r="B1925" s="15" t="s">
        <v>944</v>
      </c>
      <c r="C1925" s="25" t="s">
        <v>7976</v>
      </c>
      <c r="D1925" s="28">
        <v>321402</v>
      </c>
      <c r="E1925" s="25" t="s">
        <v>7984</v>
      </c>
      <c r="F1925" s="25" t="s">
        <v>7985</v>
      </c>
      <c r="G1925" s="29">
        <v>257</v>
      </c>
      <c r="H1925" s="29">
        <v>3</v>
      </c>
      <c r="I1925" s="193"/>
      <c r="J1925" s="193"/>
    </row>
    <row r="1926" spans="1:10" ht="15" customHeight="1">
      <c r="A1926" s="27" t="s">
        <v>615</v>
      </c>
      <c r="B1926" s="15" t="s">
        <v>944</v>
      </c>
      <c r="C1926" s="25" t="s">
        <v>7976</v>
      </c>
      <c r="D1926" s="28">
        <v>500557</v>
      </c>
      <c r="E1926" s="25" t="s">
        <v>7986</v>
      </c>
      <c r="F1926" s="25" t="s">
        <v>944</v>
      </c>
      <c r="G1926" s="29">
        <v>713</v>
      </c>
      <c r="H1926" s="29">
        <v>11</v>
      </c>
      <c r="I1926" s="193"/>
      <c r="J1926" s="193"/>
    </row>
    <row r="1927" spans="1:10" ht="15" customHeight="1">
      <c r="A1927" s="27" t="s">
        <v>615</v>
      </c>
      <c r="B1927" s="15" t="s">
        <v>944</v>
      </c>
      <c r="C1927" s="25" t="s">
        <v>949</v>
      </c>
      <c r="D1927" s="28">
        <v>300970</v>
      </c>
      <c r="E1927" s="25" t="s">
        <v>7987</v>
      </c>
      <c r="F1927" s="25" t="s">
        <v>7988</v>
      </c>
      <c r="G1927" s="29">
        <v>763</v>
      </c>
      <c r="H1927" s="29">
        <v>11</v>
      </c>
      <c r="I1927" s="193"/>
      <c r="J1927" s="193"/>
    </row>
    <row r="1928" spans="1:10" ht="15" customHeight="1">
      <c r="A1928" s="27" t="s">
        <v>615</v>
      </c>
      <c r="B1928" s="15" t="s">
        <v>944</v>
      </c>
      <c r="C1928" s="25" t="s">
        <v>949</v>
      </c>
      <c r="D1928" s="28">
        <v>500555</v>
      </c>
      <c r="E1928" s="25" t="s">
        <v>7989</v>
      </c>
      <c r="F1928" s="25" t="s">
        <v>944</v>
      </c>
      <c r="G1928" s="29">
        <v>73</v>
      </c>
      <c r="H1928" s="29">
        <v>1</v>
      </c>
      <c r="I1928" s="193"/>
      <c r="J1928" s="193"/>
    </row>
    <row r="1929" spans="1:10" ht="15" customHeight="1">
      <c r="A1929" s="27" t="s">
        <v>615</v>
      </c>
      <c r="B1929" s="15" t="s">
        <v>944</v>
      </c>
      <c r="C1929" s="25" t="s">
        <v>7990</v>
      </c>
      <c r="D1929" s="28">
        <v>300944</v>
      </c>
      <c r="E1929" s="25" t="s">
        <v>7991</v>
      </c>
      <c r="F1929" s="25" t="s">
        <v>7992</v>
      </c>
      <c r="G1929" s="29">
        <v>252</v>
      </c>
      <c r="H1929" s="29">
        <v>3</v>
      </c>
      <c r="I1929" s="193"/>
      <c r="J1929" s="193"/>
    </row>
    <row r="1930" spans="1:10" ht="15" customHeight="1">
      <c r="A1930" s="27" t="s">
        <v>615</v>
      </c>
      <c r="B1930" s="15" t="s">
        <v>944</v>
      </c>
      <c r="C1930" s="25" t="s">
        <v>7990</v>
      </c>
      <c r="D1930" s="28">
        <v>500389</v>
      </c>
      <c r="E1930" s="25" t="s">
        <v>7993</v>
      </c>
      <c r="F1930" s="25" t="s">
        <v>944</v>
      </c>
      <c r="G1930" s="29">
        <v>185</v>
      </c>
      <c r="H1930" s="29">
        <v>2</v>
      </c>
      <c r="I1930" s="193"/>
      <c r="J1930" s="193"/>
    </row>
    <row r="1931" spans="1:10" ht="15" customHeight="1">
      <c r="A1931" s="27" t="s">
        <v>615</v>
      </c>
      <c r="B1931" s="15" t="s">
        <v>944</v>
      </c>
      <c r="C1931" s="25" t="s">
        <v>7994</v>
      </c>
      <c r="D1931" s="28">
        <v>300960</v>
      </c>
      <c r="E1931" s="25" t="s">
        <v>7995</v>
      </c>
      <c r="F1931" s="25" t="s">
        <v>7996</v>
      </c>
      <c r="G1931" s="29">
        <v>411</v>
      </c>
      <c r="H1931" s="29">
        <v>6</v>
      </c>
      <c r="I1931" s="193"/>
      <c r="J1931" s="193"/>
    </row>
    <row r="1932" spans="1:10" ht="15" customHeight="1">
      <c r="A1932" s="27" t="s">
        <v>615</v>
      </c>
      <c r="B1932" s="15" t="s">
        <v>944</v>
      </c>
      <c r="C1932" s="25" t="s">
        <v>7994</v>
      </c>
      <c r="D1932" s="28">
        <v>500390</v>
      </c>
      <c r="E1932" s="25" t="s">
        <v>7997</v>
      </c>
      <c r="F1932" s="25" t="s">
        <v>944</v>
      </c>
      <c r="G1932" s="29">
        <v>148</v>
      </c>
      <c r="H1932" s="29">
        <v>2</v>
      </c>
      <c r="I1932" s="193"/>
      <c r="J1932" s="193"/>
    </row>
    <row r="1933" spans="1:10" ht="15" customHeight="1">
      <c r="A1933" s="27" t="s">
        <v>615</v>
      </c>
      <c r="B1933" s="15" t="s">
        <v>944</v>
      </c>
      <c r="C1933" s="25" t="s">
        <v>7994</v>
      </c>
      <c r="D1933" s="28">
        <v>500556</v>
      </c>
      <c r="E1933" s="25" t="s">
        <v>7998</v>
      </c>
      <c r="F1933" s="25" t="s">
        <v>944</v>
      </c>
      <c r="G1933" s="29">
        <v>190</v>
      </c>
      <c r="H1933" s="29">
        <v>2</v>
      </c>
      <c r="I1933" s="193"/>
      <c r="J1933" s="193"/>
    </row>
    <row r="1934" spans="1:10" ht="15" customHeight="1">
      <c r="A1934" s="27" t="s">
        <v>615</v>
      </c>
      <c r="B1934" s="15" t="s">
        <v>944</v>
      </c>
      <c r="C1934" s="25" t="s">
        <v>7999</v>
      </c>
      <c r="D1934" s="28">
        <v>501829</v>
      </c>
      <c r="E1934" s="25" t="s">
        <v>8000</v>
      </c>
      <c r="F1934" s="25" t="s">
        <v>8001</v>
      </c>
      <c r="G1934" s="29">
        <v>59</v>
      </c>
      <c r="H1934" s="29">
        <v>1</v>
      </c>
      <c r="I1934" s="193"/>
      <c r="J1934" s="193"/>
    </row>
    <row r="1935" spans="1:10" ht="15" customHeight="1">
      <c r="A1935" s="27" t="s">
        <v>615</v>
      </c>
      <c r="B1935" s="15" t="s">
        <v>944</v>
      </c>
      <c r="C1935" s="25" t="s">
        <v>8002</v>
      </c>
      <c r="D1935" s="28">
        <v>321405</v>
      </c>
      <c r="E1935" s="25" t="s">
        <v>8003</v>
      </c>
      <c r="F1935" s="25" t="s">
        <v>944</v>
      </c>
      <c r="G1935" s="29">
        <v>94</v>
      </c>
      <c r="H1935" s="29">
        <v>1</v>
      </c>
      <c r="I1935" s="193"/>
      <c r="J1935" s="193"/>
    </row>
    <row r="1936" spans="1:10" ht="15" customHeight="1">
      <c r="A1936" s="27" t="s">
        <v>615</v>
      </c>
      <c r="B1936" s="15" t="s">
        <v>944</v>
      </c>
      <c r="C1936" s="25" t="s">
        <v>8004</v>
      </c>
      <c r="D1936" s="28">
        <v>305571</v>
      </c>
      <c r="E1936" s="25" t="s">
        <v>8005</v>
      </c>
      <c r="F1936" s="25" t="s">
        <v>944</v>
      </c>
      <c r="G1936" s="29">
        <v>64</v>
      </c>
      <c r="H1936" s="29">
        <v>1</v>
      </c>
      <c r="I1936" s="193"/>
      <c r="J1936" s="193"/>
    </row>
    <row r="1937" spans="1:10" ht="15" customHeight="1">
      <c r="A1937" s="27" t="s">
        <v>615</v>
      </c>
      <c r="B1937" s="15" t="s">
        <v>944</v>
      </c>
      <c r="C1937" s="25" t="s">
        <v>963</v>
      </c>
      <c r="D1937" s="28">
        <v>501518</v>
      </c>
      <c r="E1937" s="25" t="s">
        <v>8006</v>
      </c>
      <c r="F1937" s="25"/>
      <c r="G1937" s="29">
        <v>119</v>
      </c>
      <c r="H1937" s="29">
        <v>1</v>
      </c>
      <c r="I1937" s="193"/>
      <c r="J1937" s="193"/>
    </row>
    <row r="1938" spans="1:10" ht="15" customHeight="1">
      <c r="A1938" s="27" t="s">
        <v>615</v>
      </c>
      <c r="B1938" s="15" t="str">
        <f>B1937</f>
        <v>Tarlac City</v>
      </c>
      <c r="C1938" s="25"/>
      <c r="D1938" s="28"/>
      <c r="E1938" s="25" t="s">
        <v>64</v>
      </c>
      <c r="F1938" s="25"/>
      <c r="G1938" s="29">
        <f>SUM(G1921:G1937)</f>
        <v>5074</v>
      </c>
      <c r="H1938" s="29">
        <f>SUM(H1921:H1937)</f>
        <v>71</v>
      </c>
      <c r="I1938" s="193"/>
      <c r="J1938" s="193"/>
    </row>
    <row r="1939" spans="1:10" ht="15" customHeight="1">
      <c r="A1939" s="27" t="s">
        <v>615</v>
      </c>
      <c r="B1939" s="15"/>
      <c r="C1939" s="25"/>
      <c r="D1939" s="28"/>
      <c r="E1939" s="25"/>
      <c r="F1939" s="25"/>
      <c r="G1939" s="29"/>
      <c r="H1939" s="29"/>
      <c r="I1939" s="193"/>
      <c r="J1939" s="193"/>
    </row>
    <row r="1940" spans="1:10" ht="15" customHeight="1">
      <c r="A1940" s="27" t="s">
        <v>615</v>
      </c>
      <c r="B1940" s="15" t="s">
        <v>797</v>
      </c>
      <c r="C1940" s="15" t="s">
        <v>798</v>
      </c>
      <c r="D1940" s="28">
        <v>300824</v>
      </c>
      <c r="E1940" s="25" t="s">
        <v>8007</v>
      </c>
      <c r="F1940" s="25" t="s">
        <v>8008</v>
      </c>
      <c r="G1940" s="29">
        <v>1246</v>
      </c>
      <c r="H1940" s="29">
        <v>17</v>
      </c>
      <c r="I1940" s="193"/>
      <c r="J1940" s="193"/>
    </row>
    <row r="1941" spans="1:10" ht="15" customHeight="1">
      <c r="A1941" s="27" t="s">
        <v>615</v>
      </c>
      <c r="B1941" s="15" t="s">
        <v>797</v>
      </c>
      <c r="C1941" s="15" t="s">
        <v>798</v>
      </c>
      <c r="D1941" s="28">
        <v>322801</v>
      </c>
      <c r="E1941" s="25" t="s">
        <v>8009</v>
      </c>
      <c r="F1941" s="25" t="s">
        <v>8010</v>
      </c>
      <c r="G1941" s="29">
        <v>373</v>
      </c>
      <c r="H1941" s="29">
        <v>6</v>
      </c>
      <c r="I1941" s="193"/>
      <c r="J1941" s="193"/>
    </row>
    <row r="1942" spans="1:10" ht="15" customHeight="1">
      <c r="A1942" s="27" t="s">
        <v>615</v>
      </c>
      <c r="B1942" s="15" t="s">
        <v>797</v>
      </c>
      <c r="C1942" s="15" t="s">
        <v>798</v>
      </c>
      <c r="D1942" s="28">
        <v>500395</v>
      </c>
      <c r="E1942" s="25" t="s">
        <v>8011</v>
      </c>
      <c r="F1942" s="25" t="s">
        <v>8012</v>
      </c>
      <c r="G1942" s="29">
        <v>88</v>
      </c>
      <c r="H1942" s="29">
        <v>1</v>
      </c>
      <c r="I1942" s="193"/>
      <c r="J1942" s="193"/>
    </row>
    <row r="1943" spans="1:10" ht="15" customHeight="1">
      <c r="A1943" s="27" t="s">
        <v>615</v>
      </c>
      <c r="B1943" s="15" t="s">
        <v>797</v>
      </c>
      <c r="C1943" s="15" t="s">
        <v>798</v>
      </c>
      <c r="D1943" s="28">
        <v>500396</v>
      </c>
      <c r="E1943" s="25" t="s">
        <v>8013</v>
      </c>
      <c r="F1943" s="25" t="s">
        <v>8012</v>
      </c>
      <c r="G1943" s="29">
        <v>55</v>
      </c>
      <c r="H1943" s="29">
        <v>1</v>
      </c>
      <c r="I1943" s="193"/>
      <c r="J1943" s="193"/>
    </row>
    <row r="1944" spans="1:10" ht="15" customHeight="1">
      <c r="A1944" s="27" t="s">
        <v>615</v>
      </c>
      <c r="B1944" s="15" t="s">
        <v>797</v>
      </c>
      <c r="C1944" s="15" t="s">
        <v>798</v>
      </c>
      <c r="D1944" s="28">
        <v>500397</v>
      </c>
      <c r="E1944" s="25" t="s">
        <v>8014</v>
      </c>
      <c r="F1944" s="25" t="s">
        <v>8012</v>
      </c>
      <c r="G1944" s="29">
        <v>61</v>
      </c>
      <c r="H1944" s="29">
        <v>1</v>
      </c>
      <c r="I1944" s="193"/>
      <c r="J1944" s="193"/>
    </row>
    <row r="1945" spans="1:10" ht="15" customHeight="1">
      <c r="A1945" s="27" t="s">
        <v>615</v>
      </c>
      <c r="B1945" s="15" t="s">
        <v>797</v>
      </c>
      <c r="C1945" s="15" t="s">
        <v>798</v>
      </c>
      <c r="D1945" s="28">
        <v>500398</v>
      </c>
      <c r="E1945" s="25" t="s">
        <v>8015</v>
      </c>
      <c r="F1945" s="25" t="s">
        <v>8012</v>
      </c>
      <c r="G1945" s="29">
        <v>65</v>
      </c>
      <c r="H1945" s="29">
        <v>1</v>
      </c>
      <c r="I1945" s="193"/>
      <c r="J1945" s="193"/>
    </row>
    <row r="1946" spans="1:10" ht="15" customHeight="1">
      <c r="A1946" s="27" t="s">
        <v>615</v>
      </c>
      <c r="B1946" s="15" t="s">
        <v>797</v>
      </c>
      <c r="C1946" s="15" t="s">
        <v>798</v>
      </c>
      <c r="D1946" s="28">
        <v>500630</v>
      </c>
      <c r="E1946" s="25" t="s">
        <v>6552</v>
      </c>
      <c r="F1946" s="25" t="s">
        <v>8012</v>
      </c>
      <c r="G1946" s="29">
        <v>70</v>
      </c>
      <c r="H1946" s="29">
        <v>1</v>
      </c>
      <c r="I1946" s="193"/>
      <c r="J1946" s="193"/>
    </row>
    <row r="1947" spans="1:10" ht="15" customHeight="1">
      <c r="A1947" s="27" t="s">
        <v>615</v>
      </c>
      <c r="B1947" s="15" t="str">
        <f>B1946</f>
        <v>Muñoz Science City</v>
      </c>
      <c r="C1947" s="25"/>
      <c r="D1947" s="28"/>
      <c r="E1947" s="25" t="s">
        <v>64</v>
      </c>
      <c r="F1947" s="25"/>
      <c r="G1947" s="29">
        <f>SUM(G1940:G1946)</f>
        <v>1958</v>
      </c>
      <c r="H1947" s="29">
        <f>SUM(H1940:H1946)</f>
        <v>28</v>
      </c>
      <c r="I1947" s="193"/>
      <c r="J1947" s="193"/>
    </row>
    <row r="1948" spans="1:10" ht="15" customHeight="1">
      <c r="A1948" s="27" t="s">
        <v>615</v>
      </c>
      <c r="B1948" s="15"/>
      <c r="C1948" s="25"/>
      <c r="D1948" s="28"/>
      <c r="E1948" s="25"/>
      <c r="F1948" s="25"/>
      <c r="G1948" s="29"/>
      <c r="H1948" s="29"/>
      <c r="I1948" s="193"/>
      <c r="J1948" s="193"/>
    </row>
    <row r="1949" spans="1:10" ht="15" customHeight="1">
      <c r="A1949" s="27" t="s">
        <v>615</v>
      </c>
      <c r="B1949" s="15" t="s">
        <v>657</v>
      </c>
      <c r="C1949" s="25" t="s">
        <v>658</v>
      </c>
      <c r="D1949" s="28">
        <v>305619</v>
      </c>
      <c r="E1949" s="25" t="s">
        <v>8016</v>
      </c>
      <c r="F1949" s="25" t="s">
        <v>8017</v>
      </c>
      <c r="G1949" s="29">
        <v>118</v>
      </c>
      <c r="H1949" s="29">
        <v>1</v>
      </c>
      <c r="I1949" s="193"/>
      <c r="J1949" s="193"/>
    </row>
    <row r="1950" spans="1:10" ht="15" customHeight="1">
      <c r="A1950" s="27" t="s">
        <v>615</v>
      </c>
      <c r="B1950" s="15" t="s">
        <v>657</v>
      </c>
      <c r="C1950" s="25" t="s">
        <v>658</v>
      </c>
      <c r="D1950" s="28">
        <v>322901</v>
      </c>
      <c r="E1950" s="25" t="s">
        <v>8018</v>
      </c>
      <c r="F1950" s="25" t="s">
        <v>8019</v>
      </c>
      <c r="G1950" s="29">
        <v>618</v>
      </c>
      <c r="H1950" s="29">
        <v>9</v>
      </c>
      <c r="I1950" s="193"/>
      <c r="J1950" s="193"/>
    </row>
    <row r="1951" spans="1:10" ht="15" customHeight="1">
      <c r="A1951" s="27" t="s">
        <v>615</v>
      </c>
      <c r="B1951" s="15" t="s">
        <v>657</v>
      </c>
      <c r="C1951" s="25" t="s">
        <v>658</v>
      </c>
      <c r="D1951" s="28">
        <v>502030</v>
      </c>
      <c r="E1951" s="25" t="s">
        <v>8020</v>
      </c>
      <c r="F1951" s="25" t="s">
        <v>8021</v>
      </c>
      <c r="G1951" s="29">
        <v>57</v>
      </c>
      <c r="H1951" s="29">
        <v>1</v>
      </c>
      <c r="I1951" s="193"/>
      <c r="J1951" s="193"/>
    </row>
    <row r="1952" spans="1:10" ht="15" customHeight="1">
      <c r="A1952" s="27" t="s">
        <v>615</v>
      </c>
      <c r="B1952" s="15" t="s">
        <v>657</v>
      </c>
      <c r="C1952" s="25" t="s">
        <v>658</v>
      </c>
      <c r="D1952" s="28">
        <v>502031</v>
      </c>
      <c r="E1952" s="25" t="s">
        <v>8022</v>
      </c>
      <c r="F1952" s="25" t="s">
        <v>8023</v>
      </c>
      <c r="G1952" s="29">
        <v>45</v>
      </c>
      <c r="H1952" s="29">
        <v>1</v>
      </c>
      <c r="I1952" s="193"/>
      <c r="J1952" s="193"/>
    </row>
    <row r="1953" spans="1:10" ht="15" customHeight="1">
      <c r="A1953" s="27" t="s">
        <v>615</v>
      </c>
      <c r="B1953" s="15" t="s">
        <v>657</v>
      </c>
      <c r="C1953" s="25" t="s">
        <v>658</v>
      </c>
      <c r="D1953" s="28">
        <v>502032</v>
      </c>
      <c r="E1953" s="25" t="s">
        <v>8024</v>
      </c>
      <c r="F1953" s="25" t="s">
        <v>8025</v>
      </c>
      <c r="G1953" s="29">
        <v>67</v>
      </c>
      <c r="H1953" s="29">
        <v>1</v>
      </c>
      <c r="I1953" s="193"/>
      <c r="J1953" s="193"/>
    </row>
    <row r="1954" spans="1:10" ht="15" customHeight="1">
      <c r="A1954" s="27" t="s">
        <v>615</v>
      </c>
      <c r="B1954" s="15" t="s">
        <v>657</v>
      </c>
      <c r="C1954" s="25" t="s">
        <v>660</v>
      </c>
      <c r="D1954" s="28">
        <v>300702</v>
      </c>
      <c r="E1954" s="25" t="s">
        <v>8026</v>
      </c>
      <c r="F1954" s="25" t="s">
        <v>8027</v>
      </c>
      <c r="G1954" s="29">
        <v>1567</v>
      </c>
      <c r="H1954" s="29">
        <v>22</v>
      </c>
      <c r="I1954" s="193"/>
      <c r="J1954" s="193"/>
    </row>
    <row r="1955" spans="1:10" ht="15" customHeight="1">
      <c r="A1955" s="27" t="s">
        <v>615</v>
      </c>
      <c r="B1955" s="15" t="s">
        <v>657</v>
      </c>
      <c r="C1955" s="25" t="s">
        <v>660</v>
      </c>
      <c r="D1955" s="28">
        <v>502028</v>
      </c>
      <c r="E1955" s="25" t="s">
        <v>8028</v>
      </c>
      <c r="F1955" s="25" t="s">
        <v>8029</v>
      </c>
      <c r="G1955" s="29">
        <v>51</v>
      </c>
      <c r="H1955" s="29">
        <v>1</v>
      </c>
      <c r="I1955" s="193"/>
      <c r="J1955" s="193"/>
    </row>
    <row r="1956" spans="1:10" ht="15" customHeight="1">
      <c r="A1956" s="27" t="s">
        <v>615</v>
      </c>
      <c r="B1956" s="15" t="s">
        <v>657</v>
      </c>
      <c r="C1956" s="25" t="s">
        <v>660</v>
      </c>
      <c r="D1956" s="28">
        <v>502029</v>
      </c>
      <c r="E1956" s="25" t="s">
        <v>8030</v>
      </c>
      <c r="F1956" s="25" t="s">
        <v>8031</v>
      </c>
      <c r="G1956" s="29">
        <v>46</v>
      </c>
      <c r="H1956" s="29">
        <v>1</v>
      </c>
      <c r="I1956" s="193"/>
      <c r="J1956" s="193"/>
    </row>
    <row r="1957" spans="1:10" ht="15" customHeight="1">
      <c r="A1957" s="27" t="s">
        <v>615</v>
      </c>
      <c r="B1957" s="15" t="str">
        <f>B1956</f>
        <v>Balanga City</v>
      </c>
      <c r="C1957" s="25"/>
      <c r="D1957" s="28"/>
      <c r="E1957" s="25" t="s">
        <v>64</v>
      </c>
      <c r="F1957" s="25"/>
      <c r="G1957" s="29">
        <f>SUM(G1949:G1956)</f>
        <v>2569</v>
      </c>
      <c r="H1957" s="29">
        <f>SUM(H1949:H1956)</f>
        <v>37</v>
      </c>
      <c r="I1957" s="193"/>
      <c r="J1957" s="193"/>
    </row>
    <row r="1958" spans="1:10" ht="15" customHeight="1">
      <c r="A1958" s="27" t="s">
        <v>615</v>
      </c>
      <c r="B1958" s="15"/>
      <c r="C1958" s="25"/>
      <c r="D1958" s="28"/>
      <c r="E1958" s="25"/>
      <c r="F1958" s="25"/>
      <c r="G1958" s="29"/>
      <c r="H1958" s="29"/>
      <c r="I1958" s="193"/>
      <c r="J1958" s="193"/>
    </row>
    <row r="1959" spans="1:10" ht="15" customHeight="1">
      <c r="A1959" s="27" t="s">
        <v>615</v>
      </c>
      <c r="B1959" s="15" t="s">
        <v>719</v>
      </c>
      <c r="C1959" s="25" t="s">
        <v>720</v>
      </c>
      <c r="D1959" s="28">
        <v>300750</v>
      </c>
      <c r="E1959" s="25" t="s">
        <v>8032</v>
      </c>
      <c r="F1959" s="25" t="s">
        <v>8033</v>
      </c>
      <c r="G1959" s="29">
        <v>261</v>
      </c>
      <c r="H1959" s="29">
        <v>3</v>
      </c>
      <c r="I1959" s="193"/>
      <c r="J1959" s="193"/>
    </row>
    <row r="1960" spans="1:10" ht="15" customHeight="1">
      <c r="A1960" s="27" t="s">
        <v>615</v>
      </c>
      <c r="B1960" s="15" t="s">
        <v>719</v>
      </c>
      <c r="C1960" s="25" t="s">
        <v>720</v>
      </c>
      <c r="D1960" s="28">
        <v>300751</v>
      </c>
      <c r="E1960" s="25" t="s">
        <v>8034</v>
      </c>
      <c r="F1960" s="25" t="s">
        <v>8035</v>
      </c>
      <c r="G1960" s="29">
        <v>1593</v>
      </c>
      <c r="H1960" s="29">
        <v>22</v>
      </c>
      <c r="I1960" s="193"/>
      <c r="J1960" s="193"/>
    </row>
    <row r="1961" spans="1:10" ht="15" customHeight="1">
      <c r="A1961" s="27" t="s">
        <v>615</v>
      </c>
      <c r="B1961" s="15" t="s">
        <v>719</v>
      </c>
      <c r="C1961" s="25" t="s">
        <v>720</v>
      </c>
      <c r="D1961" s="28">
        <v>323601</v>
      </c>
      <c r="E1961" s="25" t="s">
        <v>8036</v>
      </c>
      <c r="F1961" s="25" t="s">
        <v>8037</v>
      </c>
      <c r="G1961" s="29">
        <v>254</v>
      </c>
      <c r="H1961" s="29">
        <v>3</v>
      </c>
      <c r="I1961" s="193"/>
      <c r="J1961" s="193"/>
    </row>
    <row r="1962" spans="1:10" ht="15" customHeight="1">
      <c r="A1962" s="27" t="s">
        <v>615</v>
      </c>
      <c r="B1962" s="15" t="s">
        <v>719</v>
      </c>
      <c r="C1962" s="25" t="s">
        <v>720</v>
      </c>
      <c r="D1962" s="28">
        <v>323602</v>
      </c>
      <c r="E1962" s="25" t="s">
        <v>8038</v>
      </c>
      <c r="F1962" s="25" t="s">
        <v>8037</v>
      </c>
      <c r="G1962" s="29">
        <v>235</v>
      </c>
      <c r="H1962" s="29">
        <v>3</v>
      </c>
      <c r="I1962" s="193"/>
      <c r="J1962" s="193"/>
    </row>
    <row r="1963" spans="1:10" ht="15" customHeight="1">
      <c r="A1963" s="27" t="s">
        <v>615</v>
      </c>
      <c r="B1963" s="15" t="s">
        <v>719</v>
      </c>
      <c r="C1963" s="25" t="s">
        <v>720</v>
      </c>
      <c r="D1963" s="28">
        <v>323603</v>
      </c>
      <c r="E1963" s="25" t="s">
        <v>8039</v>
      </c>
      <c r="F1963" s="25" t="s">
        <v>8037</v>
      </c>
      <c r="G1963" s="29">
        <v>183</v>
      </c>
      <c r="H1963" s="29">
        <v>2</v>
      </c>
      <c r="I1963" s="193"/>
      <c r="J1963" s="193"/>
    </row>
    <row r="1964" spans="1:10" ht="15" customHeight="1">
      <c r="A1964" s="27" t="s">
        <v>615</v>
      </c>
      <c r="B1964" s="15" t="s">
        <v>719</v>
      </c>
      <c r="C1964" s="25" t="s">
        <v>720</v>
      </c>
      <c r="D1964" s="28">
        <v>323604</v>
      </c>
      <c r="E1964" s="25" t="s">
        <v>8040</v>
      </c>
      <c r="F1964" s="25" t="s">
        <v>8037</v>
      </c>
      <c r="G1964" s="29">
        <v>319</v>
      </c>
      <c r="H1964" s="29">
        <v>4</v>
      </c>
      <c r="I1964" s="193"/>
      <c r="J1964" s="193"/>
    </row>
    <row r="1965" spans="1:10" ht="15" customHeight="1">
      <c r="A1965" s="27" t="s">
        <v>615</v>
      </c>
      <c r="B1965" s="15" t="s">
        <v>719</v>
      </c>
      <c r="C1965" s="25" t="s">
        <v>720</v>
      </c>
      <c r="D1965" s="28">
        <v>500405</v>
      </c>
      <c r="E1965" s="25" t="s">
        <v>8041</v>
      </c>
      <c r="F1965" s="25" t="s">
        <v>8037</v>
      </c>
      <c r="G1965" s="29">
        <v>135</v>
      </c>
      <c r="H1965" s="29">
        <v>2</v>
      </c>
      <c r="I1965" s="193"/>
      <c r="J1965" s="193"/>
    </row>
    <row r="1966" spans="1:10" ht="15" customHeight="1">
      <c r="A1966" s="27" t="s">
        <v>615</v>
      </c>
      <c r="B1966" s="15" t="s">
        <v>719</v>
      </c>
      <c r="C1966" s="25" t="s">
        <v>720</v>
      </c>
      <c r="D1966" s="28">
        <v>501231</v>
      </c>
      <c r="E1966" s="25" t="s">
        <v>8042</v>
      </c>
      <c r="F1966" s="25" t="s">
        <v>8037</v>
      </c>
      <c r="G1966" s="29">
        <v>346</v>
      </c>
      <c r="H1966" s="29">
        <v>5</v>
      </c>
      <c r="I1966" s="193"/>
      <c r="J1966" s="193"/>
    </row>
    <row r="1967" spans="1:10" ht="15" customHeight="1">
      <c r="A1967" s="27" t="s">
        <v>615</v>
      </c>
      <c r="B1967" s="15" t="s">
        <v>719</v>
      </c>
      <c r="C1967" s="25" t="s">
        <v>722</v>
      </c>
      <c r="D1967" s="28">
        <v>300752</v>
      </c>
      <c r="E1967" s="25" t="s">
        <v>8043</v>
      </c>
      <c r="F1967" s="25" t="s">
        <v>8044</v>
      </c>
      <c r="G1967" s="29">
        <v>81</v>
      </c>
      <c r="H1967" s="29">
        <v>1</v>
      </c>
      <c r="I1967" s="193"/>
      <c r="J1967" s="193"/>
    </row>
    <row r="1968" spans="1:10" ht="15" customHeight="1">
      <c r="A1968" s="27" t="s">
        <v>615</v>
      </c>
      <c r="B1968" s="15" t="s">
        <v>719</v>
      </c>
      <c r="C1968" s="25" t="s">
        <v>722</v>
      </c>
      <c r="D1968" s="28">
        <v>323605</v>
      </c>
      <c r="E1968" s="25" t="s">
        <v>8045</v>
      </c>
      <c r="F1968" s="25" t="s">
        <v>8037</v>
      </c>
      <c r="G1968" s="29">
        <v>72</v>
      </c>
      <c r="H1968" s="29">
        <v>1</v>
      </c>
      <c r="I1968" s="193"/>
      <c r="J1968" s="193"/>
    </row>
    <row r="1969" spans="1:10" ht="15" customHeight="1">
      <c r="A1969" s="27" t="s">
        <v>615</v>
      </c>
      <c r="B1969" s="15" t="s">
        <v>719</v>
      </c>
      <c r="C1969" s="25" t="s">
        <v>722</v>
      </c>
      <c r="D1969" s="28">
        <v>323607</v>
      </c>
      <c r="E1969" s="25" t="s">
        <v>8046</v>
      </c>
      <c r="F1969" s="25" t="s">
        <v>8037</v>
      </c>
      <c r="G1969" s="29">
        <v>84</v>
      </c>
      <c r="H1969" s="29">
        <v>1</v>
      </c>
      <c r="I1969" s="193"/>
      <c r="J1969" s="193"/>
    </row>
    <row r="1970" spans="1:10" ht="15" customHeight="1">
      <c r="A1970" s="27" t="s">
        <v>615</v>
      </c>
      <c r="B1970" s="15" t="s">
        <v>719</v>
      </c>
      <c r="C1970" s="25" t="s">
        <v>722</v>
      </c>
      <c r="D1970" s="28">
        <v>500404</v>
      </c>
      <c r="E1970" s="25" t="s">
        <v>8047</v>
      </c>
      <c r="F1970" s="25" t="s">
        <v>8037</v>
      </c>
      <c r="G1970" s="29">
        <v>249</v>
      </c>
      <c r="H1970" s="29">
        <v>3</v>
      </c>
      <c r="I1970" s="193"/>
      <c r="J1970" s="193"/>
    </row>
    <row r="1971" spans="1:10" ht="15" customHeight="1">
      <c r="A1971" s="27" t="s">
        <v>615</v>
      </c>
      <c r="B1971" s="15" t="s">
        <v>719</v>
      </c>
      <c r="C1971" s="25" t="s">
        <v>722</v>
      </c>
      <c r="D1971" s="28">
        <v>500406</v>
      </c>
      <c r="E1971" s="25" t="s">
        <v>8048</v>
      </c>
      <c r="F1971" s="25" t="s">
        <v>8037</v>
      </c>
      <c r="G1971" s="29">
        <v>56</v>
      </c>
      <c r="H1971" s="29">
        <v>1</v>
      </c>
      <c r="I1971" s="193"/>
      <c r="J1971" s="193"/>
    </row>
    <row r="1972" spans="1:10" ht="15" customHeight="1">
      <c r="A1972" s="27" t="s">
        <v>615</v>
      </c>
      <c r="B1972" s="15" t="s">
        <v>719</v>
      </c>
      <c r="C1972" s="25" t="s">
        <v>722</v>
      </c>
      <c r="D1972" s="28">
        <v>500636</v>
      </c>
      <c r="E1972" s="25" t="s">
        <v>8049</v>
      </c>
      <c r="F1972" s="25" t="s">
        <v>8037</v>
      </c>
      <c r="G1972" s="29">
        <v>573</v>
      </c>
      <c r="H1972" s="29">
        <v>9</v>
      </c>
      <c r="I1972" s="193"/>
      <c r="J1972" s="193"/>
    </row>
    <row r="1973" spans="1:10" ht="15" customHeight="1">
      <c r="A1973" s="27" t="s">
        <v>615</v>
      </c>
      <c r="B1973" s="15" t="str">
        <f>B1972</f>
        <v>Malolos City</v>
      </c>
      <c r="C1973" s="25"/>
      <c r="D1973" s="28"/>
      <c r="E1973" s="25" t="s">
        <v>64</v>
      </c>
      <c r="F1973" s="25"/>
      <c r="G1973" s="29">
        <f>SUM(G1959:G1972)</f>
        <v>4441</v>
      </c>
      <c r="H1973" s="29">
        <f>SUM(H1959:H1972)</f>
        <v>60</v>
      </c>
      <c r="I1973" s="193"/>
      <c r="J1973" s="193"/>
    </row>
    <row r="1974" spans="1:10" ht="15" customHeight="1">
      <c r="A1974" s="27" t="s">
        <v>615</v>
      </c>
      <c r="B1974" s="15"/>
      <c r="C1974" s="25"/>
      <c r="D1974" s="28"/>
      <c r="E1974" s="25"/>
      <c r="F1974" s="25"/>
      <c r="G1974" s="29"/>
      <c r="H1974" s="29"/>
      <c r="I1974" s="193"/>
      <c r="J1974" s="193"/>
    </row>
    <row r="1975" spans="1:10" ht="15" customHeight="1">
      <c r="A1975" s="27" t="s">
        <v>615</v>
      </c>
      <c r="B1975" s="15" t="s">
        <v>724</v>
      </c>
      <c r="C1975" s="25" t="s">
        <v>725</v>
      </c>
      <c r="D1975" s="28">
        <v>300757</v>
      </c>
      <c r="E1975" s="25" t="s">
        <v>8050</v>
      </c>
      <c r="F1975" s="25" t="s">
        <v>8051</v>
      </c>
      <c r="G1975" s="29">
        <v>1157</v>
      </c>
      <c r="H1975" s="29">
        <v>16</v>
      </c>
      <c r="I1975" s="193"/>
      <c r="J1975" s="193"/>
    </row>
    <row r="1976" spans="1:10" ht="15" customHeight="1">
      <c r="A1976" s="27" t="s">
        <v>615</v>
      </c>
      <c r="B1976" s="15" t="s">
        <v>724</v>
      </c>
      <c r="C1976" s="25" t="s">
        <v>725</v>
      </c>
      <c r="D1976" s="28">
        <v>327001</v>
      </c>
      <c r="E1976" s="25" t="s">
        <v>8052</v>
      </c>
      <c r="F1976" s="25" t="s">
        <v>8053</v>
      </c>
      <c r="G1976" s="29">
        <v>258</v>
      </c>
      <c r="H1976" s="29">
        <v>3</v>
      </c>
      <c r="I1976" s="193"/>
      <c r="J1976" s="193"/>
    </row>
    <row r="1977" spans="1:10" ht="15" customHeight="1">
      <c r="A1977" s="27" t="s">
        <v>615</v>
      </c>
      <c r="B1977" s="15" t="s">
        <v>724</v>
      </c>
      <c r="C1977" s="25" t="s">
        <v>725</v>
      </c>
      <c r="D1977" s="28">
        <v>500439</v>
      </c>
      <c r="E1977" s="25" t="s">
        <v>7686</v>
      </c>
      <c r="F1977" s="25" t="s">
        <v>8054</v>
      </c>
      <c r="G1977" s="29">
        <v>201</v>
      </c>
      <c r="H1977" s="29">
        <v>2</v>
      </c>
      <c r="I1977" s="193"/>
      <c r="J1977" s="193"/>
    </row>
    <row r="1978" spans="1:10" ht="15" customHeight="1">
      <c r="A1978" s="27" t="s">
        <v>615</v>
      </c>
      <c r="B1978" s="15" t="s">
        <v>724</v>
      </c>
      <c r="C1978" s="25" t="s">
        <v>725</v>
      </c>
      <c r="D1978" s="28">
        <v>500965</v>
      </c>
      <c r="E1978" s="25" t="s">
        <v>8055</v>
      </c>
      <c r="F1978" s="25" t="s">
        <v>8056</v>
      </c>
      <c r="G1978" s="29">
        <v>271</v>
      </c>
      <c r="H1978" s="29">
        <v>3</v>
      </c>
      <c r="I1978" s="193"/>
      <c r="J1978" s="193"/>
    </row>
    <row r="1979" spans="1:10" ht="15" customHeight="1">
      <c r="A1979" s="27" t="s">
        <v>615</v>
      </c>
      <c r="B1979" s="15" t="s">
        <v>724</v>
      </c>
      <c r="C1979" s="25" t="s">
        <v>725</v>
      </c>
      <c r="D1979" s="28">
        <v>500966</v>
      </c>
      <c r="E1979" s="25" t="s">
        <v>8057</v>
      </c>
      <c r="F1979" s="25" t="s">
        <v>8058</v>
      </c>
      <c r="G1979" s="29">
        <v>94</v>
      </c>
      <c r="H1979" s="29">
        <v>1</v>
      </c>
      <c r="I1979" s="193"/>
      <c r="J1979" s="193"/>
    </row>
    <row r="1980" spans="1:10" ht="15" customHeight="1">
      <c r="A1980" s="27" t="s">
        <v>615</v>
      </c>
      <c r="B1980" s="15" t="s">
        <v>724</v>
      </c>
      <c r="C1980" s="25" t="s">
        <v>725</v>
      </c>
      <c r="D1980" s="28">
        <v>500967</v>
      </c>
      <c r="E1980" s="25" t="s">
        <v>8059</v>
      </c>
      <c r="F1980" s="25" t="s">
        <v>8060</v>
      </c>
      <c r="G1980" s="29">
        <v>265</v>
      </c>
      <c r="H1980" s="29">
        <v>3</v>
      </c>
      <c r="I1980" s="193"/>
      <c r="J1980" s="193"/>
    </row>
    <row r="1981" spans="1:10" ht="15" customHeight="1">
      <c r="A1981" s="27" t="s">
        <v>615</v>
      </c>
      <c r="B1981" s="15" t="s">
        <v>724</v>
      </c>
      <c r="C1981" s="25" t="s">
        <v>727</v>
      </c>
      <c r="D1981" s="28">
        <v>306719</v>
      </c>
      <c r="E1981" s="25" t="s">
        <v>8061</v>
      </c>
      <c r="F1981" s="25" t="s">
        <v>8062</v>
      </c>
      <c r="G1981" s="29">
        <v>46</v>
      </c>
      <c r="H1981" s="29">
        <v>1</v>
      </c>
      <c r="I1981" s="193"/>
      <c r="J1981" s="193"/>
    </row>
    <row r="1982" spans="1:10" ht="15" customHeight="1">
      <c r="A1982" s="27" t="s">
        <v>615</v>
      </c>
      <c r="B1982" s="15" t="s">
        <v>724</v>
      </c>
      <c r="C1982" s="25" t="s">
        <v>727</v>
      </c>
      <c r="D1982" s="28">
        <v>501138</v>
      </c>
      <c r="E1982" s="25" t="s">
        <v>8063</v>
      </c>
      <c r="F1982" s="25" t="s">
        <v>8064</v>
      </c>
      <c r="G1982" s="29">
        <v>635</v>
      </c>
      <c r="H1982" s="29">
        <v>10</v>
      </c>
      <c r="I1982" s="193"/>
      <c r="J1982" s="193"/>
    </row>
    <row r="1983" spans="1:10" ht="15" customHeight="1">
      <c r="A1983" s="27" t="s">
        <v>615</v>
      </c>
      <c r="B1983" s="15" t="str">
        <f>B1982</f>
        <v>Meycauayan City</v>
      </c>
      <c r="C1983" s="25"/>
      <c r="D1983" s="28"/>
      <c r="E1983" s="25" t="s">
        <v>64</v>
      </c>
      <c r="F1983" s="25"/>
      <c r="G1983" s="29">
        <f>SUM(G1975:G1982)</f>
        <v>2927</v>
      </c>
      <c r="H1983" s="29">
        <f>SUM(H1975:H1982)</f>
        <v>39</v>
      </c>
      <c r="I1983" s="193"/>
      <c r="J1983" s="193"/>
    </row>
    <row r="1984" spans="1:10" ht="15" customHeight="1">
      <c r="A1984" s="27" t="s">
        <v>615</v>
      </c>
      <c r="B1984" s="15"/>
      <c r="C1984" s="25"/>
      <c r="D1984" s="28"/>
      <c r="E1984" s="25"/>
      <c r="F1984" s="25"/>
      <c r="G1984" s="29"/>
      <c r="H1984" s="29"/>
      <c r="I1984" s="193"/>
      <c r="J1984" s="193"/>
    </row>
    <row r="1985" spans="1:10" ht="15" customHeight="1">
      <c r="A1985" s="27" t="s">
        <v>615</v>
      </c>
      <c r="B1985" s="15" t="s">
        <v>878</v>
      </c>
      <c r="C1985" s="25" t="s">
        <v>881</v>
      </c>
      <c r="D1985" s="28">
        <v>306909</v>
      </c>
      <c r="E1985" s="25" t="s">
        <v>8065</v>
      </c>
      <c r="F1985" s="25" t="s">
        <v>8066</v>
      </c>
      <c r="G1985" s="29">
        <v>298</v>
      </c>
      <c r="H1985" s="29">
        <v>4</v>
      </c>
      <c r="I1985" s="193"/>
      <c r="J1985" s="193"/>
    </row>
    <row r="1986" spans="1:10" ht="15" customHeight="1">
      <c r="A1986" s="27" t="s">
        <v>615</v>
      </c>
      <c r="B1986" s="15" t="s">
        <v>878</v>
      </c>
      <c r="C1986" s="25" t="s">
        <v>881</v>
      </c>
      <c r="D1986" s="28">
        <v>306940</v>
      </c>
      <c r="E1986" s="25" t="s">
        <v>8067</v>
      </c>
      <c r="F1986" s="25" t="s">
        <v>8068</v>
      </c>
      <c r="G1986" s="29">
        <v>229</v>
      </c>
      <c r="H1986" s="29">
        <v>3</v>
      </c>
      <c r="I1986" s="193"/>
      <c r="J1986" s="193"/>
    </row>
    <row r="1987" spans="1:10" ht="15" customHeight="1">
      <c r="A1987" s="27" t="s">
        <v>615</v>
      </c>
      <c r="B1987" s="15" t="s">
        <v>878</v>
      </c>
      <c r="C1987" s="25" t="s">
        <v>881</v>
      </c>
      <c r="D1987" s="28">
        <v>306941</v>
      </c>
      <c r="E1987" s="25" t="s">
        <v>8069</v>
      </c>
      <c r="F1987" s="25" t="s">
        <v>8068</v>
      </c>
      <c r="G1987" s="29">
        <v>123</v>
      </c>
      <c r="H1987" s="29">
        <v>1</v>
      </c>
      <c r="I1987" s="193"/>
      <c r="J1987" s="193"/>
    </row>
    <row r="1988" spans="1:10" ht="15" customHeight="1">
      <c r="A1988" s="27" t="s">
        <v>615</v>
      </c>
      <c r="B1988" s="15" t="s">
        <v>878</v>
      </c>
      <c r="C1988" s="25" t="s">
        <v>881</v>
      </c>
      <c r="D1988" s="28">
        <v>306942</v>
      </c>
      <c r="E1988" s="25" t="s">
        <v>8070</v>
      </c>
      <c r="F1988" s="25" t="s">
        <v>8068</v>
      </c>
      <c r="G1988" s="29">
        <v>150</v>
      </c>
      <c r="H1988" s="29">
        <v>2</v>
      </c>
      <c r="I1988" s="193"/>
      <c r="J1988" s="193"/>
    </row>
    <row r="1989" spans="1:10" ht="15" customHeight="1">
      <c r="A1989" s="27" t="s">
        <v>615</v>
      </c>
      <c r="B1989" s="15" t="s">
        <v>878</v>
      </c>
      <c r="C1989" s="25" t="s">
        <v>881</v>
      </c>
      <c r="D1989" s="28">
        <v>500631</v>
      </c>
      <c r="E1989" s="25" t="s">
        <v>8071</v>
      </c>
      <c r="F1989" s="25" t="s">
        <v>8072</v>
      </c>
      <c r="G1989" s="29">
        <v>768</v>
      </c>
      <c r="H1989" s="29">
        <v>11</v>
      </c>
      <c r="I1989" s="193"/>
      <c r="J1989" s="193"/>
    </row>
    <row r="1990" spans="1:10" ht="15" customHeight="1">
      <c r="A1990" s="27" t="s">
        <v>615</v>
      </c>
      <c r="B1990" s="15" t="s">
        <v>878</v>
      </c>
      <c r="C1990" s="25" t="s">
        <v>881</v>
      </c>
      <c r="D1990" s="28">
        <v>501981</v>
      </c>
      <c r="E1990" s="25" t="s">
        <v>8073</v>
      </c>
      <c r="F1990" s="25" t="s">
        <v>8074</v>
      </c>
      <c r="G1990" s="29">
        <v>198</v>
      </c>
      <c r="H1990" s="29">
        <v>2</v>
      </c>
      <c r="I1990" s="193"/>
      <c r="J1990" s="193"/>
    </row>
    <row r="1991" spans="1:10" ht="15" customHeight="1">
      <c r="A1991" s="27" t="s">
        <v>615</v>
      </c>
      <c r="B1991" s="15" t="s">
        <v>878</v>
      </c>
      <c r="C1991" s="25" t="s">
        <v>883</v>
      </c>
      <c r="D1991" s="28">
        <v>300895</v>
      </c>
      <c r="E1991" s="25" t="s">
        <v>8075</v>
      </c>
      <c r="F1991" s="25" t="s">
        <v>8076</v>
      </c>
      <c r="G1991" s="29">
        <v>479</v>
      </c>
      <c r="H1991" s="29">
        <v>7</v>
      </c>
      <c r="I1991" s="193"/>
      <c r="J1991" s="193"/>
    </row>
    <row r="1992" spans="1:10" ht="15" customHeight="1">
      <c r="A1992" s="27" t="s">
        <v>615</v>
      </c>
      <c r="B1992" s="15" t="s">
        <v>878</v>
      </c>
      <c r="C1992" s="25" t="s">
        <v>883</v>
      </c>
      <c r="D1992" s="28">
        <v>306922</v>
      </c>
      <c r="E1992" s="25" t="s">
        <v>8077</v>
      </c>
      <c r="F1992" s="25" t="s">
        <v>8068</v>
      </c>
      <c r="G1992" s="29">
        <v>430</v>
      </c>
      <c r="H1992" s="29">
        <v>7</v>
      </c>
      <c r="I1992" s="193"/>
      <c r="J1992" s="193"/>
    </row>
    <row r="1993" spans="1:10" ht="15" customHeight="1">
      <c r="A1993" s="27" t="s">
        <v>615</v>
      </c>
      <c r="B1993" s="15" t="s">
        <v>878</v>
      </c>
      <c r="C1993" s="25" t="s">
        <v>883</v>
      </c>
      <c r="D1993" s="28">
        <v>306930</v>
      </c>
      <c r="E1993" s="25" t="s">
        <v>8078</v>
      </c>
      <c r="F1993" s="25" t="s">
        <v>8068</v>
      </c>
      <c r="G1993" s="29">
        <v>68</v>
      </c>
      <c r="H1993" s="29">
        <v>1</v>
      </c>
      <c r="I1993" s="193"/>
      <c r="J1993" s="193"/>
    </row>
    <row r="1994" spans="1:10" ht="15" customHeight="1">
      <c r="A1994" s="27" t="s">
        <v>615</v>
      </c>
      <c r="B1994" s="15" t="s">
        <v>878</v>
      </c>
      <c r="C1994" s="25" t="s">
        <v>879</v>
      </c>
      <c r="D1994" s="28">
        <v>300889</v>
      </c>
      <c r="E1994" s="25" t="s">
        <v>8079</v>
      </c>
      <c r="F1994" s="25" t="s">
        <v>8080</v>
      </c>
      <c r="G1994" s="29">
        <v>604</v>
      </c>
      <c r="H1994" s="29">
        <v>9</v>
      </c>
      <c r="I1994" s="193"/>
      <c r="J1994" s="193"/>
    </row>
    <row r="1995" spans="1:10" ht="15" customHeight="1">
      <c r="A1995" s="27" t="s">
        <v>615</v>
      </c>
      <c r="B1995" s="15" t="s">
        <v>878</v>
      </c>
      <c r="C1995" s="25" t="s">
        <v>879</v>
      </c>
      <c r="D1995" s="28">
        <v>300900</v>
      </c>
      <c r="E1995" s="25" t="s">
        <v>8081</v>
      </c>
      <c r="F1995" s="25" t="s">
        <v>8082</v>
      </c>
      <c r="G1995" s="29">
        <v>523</v>
      </c>
      <c r="H1995" s="29">
        <v>8</v>
      </c>
      <c r="I1995" s="193"/>
      <c r="J1995" s="193"/>
    </row>
    <row r="1996" spans="1:10" ht="15" customHeight="1">
      <c r="A1996" s="27" t="s">
        <v>615</v>
      </c>
      <c r="B1996" s="15" t="s">
        <v>878</v>
      </c>
      <c r="C1996" s="25" t="s">
        <v>879</v>
      </c>
      <c r="D1996" s="28">
        <v>300931</v>
      </c>
      <c r="E1996" s="25" t="s">
        <v>8083</v>
      </c>
      <c r="F1996" s="25" t="s">
        <v>8084</v>
      </c>
      <c r="G1996" s="29">
        <v>719</v>
      </c>
      <c r="H1996" s="29">
        <v>11</v>
      </c>
      <c r="I1996" s="193"/>
      <c r="J1996" s="193"/>
    </row>
    <row r="1997" spans="1:10" ht="15" customHeight="1">
      <c r="A1997" s="27" t="s">
        <v>615</v>
      </c>
      <c r="B1997" s="15" t="s">
        <v>878</v>
      </c>
      <c r="C1997" s="25" t="s">
        <v>879</v>
      </c>
      <c r="D1997" s="28">
        <v>306910</v>
      </c>
      <c r="E1997" s="25" t="s">
        <v>8085</v>
      </c>
      <c r="F1997" s="25" t="s">
        <v>8068</v>
      </c>
      <c r="G1997" s="29">
        <v>2</v>
      </c>
      <c r="H1997" s="29">
        <v>1</v>
      </c>
      <c r="I1997" s="193"/>
      <c r="J1997" s="193"/>
    </row>
    <row r="1998" spans="1:10" ht="15" customHeight="1">
      <c r="A1998" s="27" t="s">
        <v>615</v>
      </c>
      <c r="B1998" s="15" t="s">
        <v>878</v>
      </c>
      <c r="C1998" s="25" t="s">
        <v>879</v>
      </c>
      <c r="D1998" s="28">
        <v>306916</v>
      </c>
      <c r="E1998" s="25" t="s">
        <v>8086</v>
      </c>
      <c r="F1998" s="25" t="s">
        <v>8087</v>
      </c>
      <c r="G1998" s="29">
        <v>264</v>
      </c>
      <c r="H1998" s="29">
        <v>3</v>
      </c>
      <c r="I1998" s="193"/>
      <c r="J1998" s="193"/>
    </row>
    <row r="1999" spans="1:10" ht="15" customHeight="1">
      <c r="A1999" s="27" t="s">
        <v>615</v>
      </c>
      <c r="B1999" s="15" t="s">
        <v>878</v>
      </c>
      <c r="C1999" s="25" t="s">
        <v>879</v>
      </c>
      <c r="D1999" s="28">
        <v>306931</v>
      </c>
      <c r="E1999" s="25" t="s">
        <v>8088</v>
      </c>
      <c r="F1999" s="25" t="s">
        <v>8068</v>
      </c>
      <c r="G1999" s="29">
        <v>117</v>
      </c>
      <c r="H1999" s="29">
        <v>1</v>
      </c>
      <c r="I1999" s="193"/>
      <c r="J1999" s="193"/>
    </row>
    <row r="2000" spans="1:10" ht="15" customHeight="1">
      <c r="A2000" s="27" t="s">
        <v>615</v>
      </c>
      <c r="B2000" s="15" t="s">
        <v>878</v>
      </c>
      <c r="C2000" s="25"/>
      <c r="D2000" s="28"/>
      <c r="E2000" s="25" t="s">
        <v>64</v>
      </c>
      <c r="F2000" s="25"/>
      <c r="G2000" s="29">
        <f>SUM(G1985:G1999)</f>
        <v>4972</v>
      </c>
      <c r="H2000" s="29">
        <f>SUM(H1985:H1999)</f>
        <v>71</v>
      </c>
      <c r="I2000" s="193"/>
      <c r="J2000" s="193"/>
    </row>
    <row r="2001" spans="1:10" ht="15" customHeight="1">
      <c r="A2001" s="13"/>
      <c r="B2001" s="15"/>
      <c r="C2001" s="25"/>
      <c r="D2001" s="28"/>
      <c r="E2001" s="25"/>
      <c r="F2001" s="25"/>
      <c r="G2001" s="29"/>
      <c r="H2001" s="29"/>
      <c r="I2001" s="193"/>
      <c r="J2001" s="193"/>
    </row>
    <row r="2002" spans="1:10">
      <c r="A2002" s="22" t="str">
        <f>A2005</f>
        <v>CAR</v>
      </c>
      <c r="B2002" s="22" t="s">
        <v>20</v>
      </c>
      <c r="C2002" s="22"/>
      <c r="D2002" s="23"/>
      <c r="E2002" s="22"/>
      <c r="F2002" s="22"/>
      <c r="G2002" s="24">
        <f>SUMIF($E$2004:$E$2366,"SUB-TOTAL",G$2004:G$2366)</f>
        <v>30921</v>
      </c>
      <c r="H2002" s="24">
        <f>SUMIF($E$2004:$E$2366,"SUB-TOTAL",H$2004:H$2366)</f>
        <v>482</v>
      </c>
      <c r="I2002" s="193"/>
      <c r="J2002" s="193"/>
    </row>
    <row r="2003" spans="1:10">
      <c r="A2003" s="22"/>
      <c r="B2003" s="22"/>
      <c r="C2003" s="22"/>
      <c r="D2003" s="23"/>
      <c r="E2003" s="22"/>
      <c r="F2003" s="22"/>
      <c r="G2003" s="24"/>
      <c r="H2003" s="24"/>
      <c r="I2003" s="193"/>
      <c r="J2003" s="193"/>
    </row>
    <row r="2004" spans="1:10">
      <c r="A2004" s="27" t="s">
        <v>1003</v>
      </c>
      <c r="B2004" s="25" t="s">
        <v>1004</v>
      </c>
      <c r="C2004" s="25" t="s">
        <v>1005</v>
      </c>
      <c r="D2004" s="28">
        <v>305075</v>
      </c>
      <c r="E2004" s="25" t="s">
        <v>8089</v>
      </c>
      <c r="F2004" s="25" t="s">
        <v>8090</v>
      </c>
      <c r="G2004" s="29">
        <v>688</v>
      </c>
      <c r="H2004" s="29">
        <v>9</v>
      </c>
      <c r="I2004" s="193"/>
      <c r="J2004" s="193"/>
    </row>
    <row r="2005" spans="1:10">
      <c r="A2005" s="27" t="s">
        <v>1003</v>
      </c>
      <c r="B2005" s="25" t="s">
        <v>1004</v>
      </c>
      <c r="C2005" s="25" t="s">
        <v>1005</v>
      </c>
      <c r="D2005" s="28">
        <v>305080</v>
      </c>
      <c r="E2005" s="25" t="s">
        <v>8091</v>
      </c>
      <c r="F2005" s="25" t="s">
        <v>8092</v>
      </c>
      <c r="G2005" s="29">
        <v>59</v>
      </c>
      <c r="H2005" s="29">
        <v>1</v>
      </c>
      <c r="I2005" s="193"/>
      <c r="J2005" s="193"/>
    </row>
    <row r="2006" spans="1:10">
      <c r="A2006" s="27" t="s">
        <v>1003</v>
      </c>
      <c r="B2006" s="25" t="s">
        <v>1004</v>
      </c>
      <c r="C2006" s="25" t="s">
        <v>1005</v>
      </c>
      <c r="D2006" s="28">
        <v>318704</v>
      </c>
      <c r="E2006" s="25" t="s">
        <v>8093</v>
      </c>
      <c r="F2006" s="25" t="s">
        <v>8094</v>
      </c>
      <c r="G2006" s="29">
        <v>35</v>
      </c>
      <c r="H2006" s="29">
        <v>1</v>
      </c>
      <c r="I2006" s="193"/>
      <c r="J2006" s="193"/>
    </row>
    <row r="2007" spans="1:10">
      <c r="A2007" s="27" t="s">
        <v>1003</v>
      </c>
      <c r="B2007" s="25" t="s">
        <v>1004</v>
      </c>
      <c r="C2007" s="25" t="s">
        <v>1009</v>
      </c>
      <c r="D2007" s="28">
        <v>305082</v>
      </c>
      <c r="E2007" s="25" t="s">
        <v>8095</v>
      </c>
      <c r="F2007" s="25" t="s">
        <v>8096</v>
      </c>
      <c r="G2007" s="29">
        <v>165</v>
      </c>
      <c r="H2007" s="29">
        <v>2</v>
      </c>
      <c r="I2007" s="193"/>
      <c r="J2007" s="193"/>
    </row>
    <row r="2008" spans="1:10">
      <c r="A2008" s="27" t="s">
        <v>1003</v>
      </c>
      <c r="B2008" s="25" t="s">
        <v>1004</v>
      </c>
      <c r="C2008" s="25" t="s">
        <v>1009</v>
      </c>
      <c r="D2008" s="28">
        <v>305085</v>
      </c>
      <c r="E2008" s="25" t="s">
        <v>8097</v>
      </c>
      <c r="F2008" s="25" t="s">
        <v>8098</v>
      </c>
      <c r="G2008" s="29">
        <v>70</v>
      </c>
      <c r="H2008" s="29">
        <v>1</v>
      </c>
      <c r="I2008" s="193"/>
      <c r="J2008" s="193"/>
    </row>
    <row r="2009" spans="1:10">
      <c r="A2009" s="27" t="s">
        <v>1003</v>
      </c>
      <c r="B2009" s="25" t="s">
        <v>1004</v>
      </c>
      <c r="C2009" s="25" t="s">
        <v>1009</v>
      </c>
      <c r="D2009" s="28">
        <v>305092</v>
      </c>
      <c r="E2009" s="25" t="s">
        <v>8099</v>
      </c>
      <c r="F2009" s="25" t="s">
        <v>8100</v>
      </c>
      <c r="G2009" s="29">
        <v>64</v>
      </c>
      <c r="H2009" s="29">
        <v>1</v>
      </c>
      <c r="I2009" s="193"/>
      <c r="J2009" s="193"/>
    </row>
    <row r="2010" spans="1:10">
      <c r="A2010" s="27" t="s">
        <v>1003</v>
      </c>
      <c r="B2010" s="25" t="s">
        <v>1004</v>
      </c>
      <c r="C2010" s="25" t="s">
        <v>1009</v>
      </c>
      <c r="D2010" s="28">
        <v>501342</v>
      </c>
      <c r="E2010" s="25" t="s">
        <v>8101</v>
      </c>
      <c r="F2010" s="25" t="s">
        <v>8102</v>
      </c>
      <c r="G2010" s="29">
        <v>45</v>
      </c>
      <c r="H2010" s="29">
        <v>1</v>
      </c>
      <c r="I2010" s="193"/>
      <c r="J2010" s="193"/>
    </row>
    <row r="2011" spans="1:10">
      <c r="A2011" s="27" t="s">
        <v>1003</v>
      </c>
      <c r="B2011" s="25" t="s">
        <v>1004</v>
      </c>
      <c r="C2011" s="25" t="s">
        <v>1013</v>
      </c>
      <c r="D2011" s="28">
        <v>305096</v>
      </c>
      <c r="E2011" s="25" t="s">
        <v>8103</v>
      </c>
      <c r="F2011" s="25" t="s">
        <v>8104</v>
      </c>
      <c r="G2011" s="29">
        <v>136</v>
      </c>
      <c r="H2011" s="29">
        <v>1</v>
      </c>
      <c r="I2011" s="193"/>
      <c r="J2011" s="193"/>
    </row>
    <row r="2012" spans="1:10">
      <c r="A2012" s="27" t="s">
        <v>1003</v>
      </c>
      <c r="B2012" s="25" t="s">
        <v>1004</v>
      </c>
      <c r="C2012" s="25" t="s">
        <v>1025</v>
      </c>
      <c r="D2012" s="28">
        <v>318701</v>
      </c>
      <c r="E2012" s="25" t="s">
        <v>8105</v>
      </c>
      <c r="F2012" s="25" t="s">
        <v>8106</v>
      </c>
      <c r="G2012" s="29">
        <v>192</v>
      </c>
      <c r="H2012" s="29">
        <v>2</v>
      </c>
      <c r="I2012" s="193"/>
      <c r="J2012" s="193"/>
    </row>
    <row r="2013" spans="1:10">
      <c r="A2013" s="27" t="s">
        <v>1003</v>
      </c>
      <c r="B2013" s="25" t="s">
        <v>1004</v>
      </c>
      <c r="C2013" s="25" t="s">
        <v>1025</v>
      </c>
      <c r="D2013" s="28">
        <v>500743</v>
      </c>
      <c r="E2013" s="25" t="s">
        <v>8107</v>
      </c>
      <c r="F2013" s="25" t="s">
        <v>1026</v>
      </c>
      <c r="G2013" s="29">
        <v>136</v>
      </c>
      <c r="H2013" s="29">
        <v>1</v>
      </c>
      <c r="I2013" s="193"/>
      <c r="J2013" s="193"/>
    </row>
    <row r="2014" spans="1:10">
      <c r="A2014" s="27" t="s">
        <v>1003</v>
      </c>
      <c r="B2014" s="25" t="s">
        <v>1004</v>
      </c>
      <c r="C2014" s="25" t="s">
        <v>1017</v>
      </c>
      <c r="D2014" s="28">
        <v>305081</v>
      </c>
      <c r="E2014" s="25" t="s">
        <v>8108</v>
      </c>
      <c r="F2014" s="25" t="s">
        <v>8109</v>
      </c>
      <c r="G2014" s="29">
        <v>43</v>
      </c>
      <c r="H2014" s="29">
        <v>1</v>
      </c>
      <c r="I2014" s="193"/>
      <c r="J2014" s="193"/>
    </row>
    <row r="2015" spans="1:10">
      <c r="A2015" s="27" t="s">
        <v>1003</v>
      </c>
      <c r="B2015" s="25" t="s">
        <v>1004</v>
      </c>
      <c r="C2015" s="25" t="s">
        <v>1017</v>
      </c>
      <c r="D2015" s="28">
        <v>305102</v>
      </c>
      <c r="E2015" s="25" t="s">
        <v>8110</v>
      </c>
      <c r="F2015" s="25" t="s">
        <v>8111</v>
      </c>
      <c r="G2015" s="29">
        <v>157</v>
      </c>
      <c r="H2015" s="29">
        <v>2</v>
      </c>
      <c r="I2015" s="193"/>
      <c r="J2015" s="193"/>
    </row>
    <row r="2016" spans="1:10">
      <c r="A2016" s="27" t="s">
        <v>1003</v>
      </c>
      <c r="B2016" s="25" t="s">
        <v>1004</v>
      </c>
      <c r="C2016" s="25" t="s">
        <v>1029</v>
      </c>
      <c r="D2016" s="28">
        <v>305088</v>
      </c>
      <c r="E2016" s="25" t="s">
        <v>8112</v>
      </c>
      <c r="F2016" s="25" t="s">
        <v>8113</v>
      </c>
      <c r="G2016" s="29">
        <v>26</v>
      </c>
      <c r="H2016" s="29">
        <v>1</v>
      </c>
      <c r="I2016" s="193"/>
      <c r="J2016" s="193"/>
    </row>
    <row r="2017" spans="1:10">
      <c r="A2017" s="27" t="s">
        <v>1003</v>
      </c>
      <c r="B2017" s="25" t="s">
        <v>1004</v>
      </c>
      <c r="C2017" s="25" t="s">
        <v>1029</v>
      </c>
      <c r="D2017" s="28">
        <v>305089</v>
      </c>
      <c r="E2017" s="25" t="s">
        <v>5113</v>
      </c>
      <c r="F2017" s="25" t="s">
        <v>8114</v>
      </c>
      <c r="G2017" s="29">
        <v>36</v>
      </c>
      <c r="H2017" s="29">
        <v>1</v>
      </c>
      <c r="I2017" s="193"/>
      <c r="J2017" s="193"/>
    </row>
    <row r="2018" spans="1:10">
      <c r="A2018" s="27" t="s">
        <v>1003</v>
      </c>
      <c r="B2018" s="25" t="s">
        <v>1004</v>
      </c>
      <c r="C2018" s="25" t="s">
        <v>1029</v>
      </c>
      <c r="D2018" s="28">
        <v>501729</v>
      </c>
      <c r="E2018" s="25" t="s">
        <v>8115</v>
      </c>
      <c r="F2018" s="25" t="s">
        <v>8116</v>
      </c>
      <c r="G2018" s="29">
        <v>23</v>
      </c>
      <c r="H2018" s="29">
        <v>1</v>
      </c>
      <c r="I2018" s="193"/>
      <c r="J2018" s="193"/>
    </row>
    <row r="2019" spans="1:10">
      <c r="A2019" s="27" t="s">
        <v>1003</v>
      </c>
      <c r="B2019" s="25" t="s">
        <v>1004</v>
      </c>
      <c r="C2019" s="15" t="s">
        <v>1033</v>
      </c>
      <c r="D2019" s="28">
        <v>500590</v>
      </c>
      <c r="E2019" s="25" t="s">
        <v>8117</v>
      </c>
      <c r="F2019" s="25" t="s">
        <v>8118</v>
      </c>
      <c r="G2019" s="29">
        <v>141</v>
      </c>
      <c r="H2019" s="29">
        <v>2</v>
      </c>
      <c r="I2019" s="193"/>
      <c r="J2019" s="193"/>
    </row>
    <row r="2020" spans="1:10">
      <c r="A2020" s="27" t="s">
        <v>1003</v>
      </c>
      <c r="B2020" s="25" t="s">
        <v>1004</v>
      </c>
      <c r="C2020" s="25" t="s">
        <v>1036</v>
      </c>
      <c r="D2020" s="28">
        <v>305101</v>
      </c>
      <c r="E2020" s="25" t="s">
        <v>5291</v>
      </c>
      <c r="F2020" s="25" t="s">
        <v>8119</v>
      </c>
      <c r="G2020" s="29">
        <v>165</v>
      </c>
      <c r="H2020" s="29">
        <v>2</v>
      </c>
      <c r="I2020" s="193"/>
      <c r="J2020" s="193"/>
    </row>
    <row r="2021" spans="1:10">
      <c r="A2021" s="27" t="s">
        <v>1003</v>
      </c>
      <c r="B2021" s="25" t="s">
        <v>1004</v>
      </c>
      <c r="C2021" s="25" t="s">
        <v>655</v>
      </c>
      <c r="D2021" s="28">
        <v>305077</v>
      </c>
      <c r="E2021" s="25" t="s">
        <v>8120</v>
      </c>
      <c r="F2021" s="25" t="s">
        <v>8121</v>
      </c>
      <c r="G2021" s="29">
        <v>21</v>
      </c>
      <c r="H2021" s="29">
        <v>1</v>
      </c>
      <c r="I2021" s="193"/>
      <c r="J2021" s="193"/>
    </row>
    <row r="2022" spans="1:10">
      <c r="A2022" s="27" t="s">
        <v>1003</v>
      </c>
      <c r="B2022" s="25" t="s">
        <v>1004</v>
      </c>
      <c r="C2022" s="25" t="s">
        <v>655</v>
      </c>
      <c r="D2022" s="28">
        <v>305083</v>
      </c>
      <c r="E2022" s="25" t="s">
        <v>8122</v>
      </c>
      <c r="F2022" s="25" t="s">
        <v>8123</v>
      </c>
      <c r="G2022" s="29">
        <v>86</v>
      </c>
      <c r="H2022" s="29">
        <v>1</v>
      </c>
      <c r="I2022" s="193"/>
      <c r="J2022" s="193"/>
    </row>
    <row r="2023" spans="1:10">
      <c r="A2023" s="27" t="s">
        <v>1003</v>
      </c>
      <c r="B2023" s="25" t="s">
        <v>1004</v>
      </c>
      <c r="C2023" s="25" t="s">
        <v>655</v>
      </c>
      <c r="D2023" s="28">
        <v>305093</v>
      </c>
      <c r="E2023" s="25" t="s">
        <v>8124</v>
      </c>
      <c r="F2023" s="25" t="s">
        <v>8125</v>
      </c>
      <c r="G2023" s="29">
        <v>105</v>
      </c>
      <c r="H2023" s="29">
        <v>1</v>
      </c>
      <c r="I2023" s="193"/>
      <c r="J2023" s="193"/>
    </row>
    <row r="2024" spans="1:10">
      <c r="A2024" s="27" t="s">
        <v>1003</v>
      </c>
      <c r="B2024" s="25" t="s">
        <v>1004</v>
      </c>
      <c r="C2024" s="25" t="s">
        <v>1044</v>
      </c>
      <c r="D2024" s="28">
        <v>305074</v>
      </c>
      <c r="E2024" s="25" t="s">
        <v>8126</v>
      </c>
      <c r="F2024" s="25" t="s">
        <v>8127</v>
      </c>
      <c r="G2024" s="29">
        <v>31</v>
      </c>
      <c r="H2024" s="29">
        <v>1</v>
      </c>
      <c r="I2024" s="193"/>
      <c r="J2024" s="193"/>
    </row>
    <row r="2025" spans="1:10">
      <c r="A2025" s="27" t="s">
        <v>1003</v>
      </c>
      <c r="B2025" s="25" t="s">
        <v>1004</v>
      </c>
      <c r="C2025" s="25" t="s">
        <v>1044</v>
      </c>
      <c r="D2025" s="28">
        <v>501343</v>
      </c>
      <c r="E2025" s="25" t="s">
        <v>8128</v>
      </c>
      <c r="F2025" s="25" t="s">
        <v>8129</v>
      </c>
      <c r="G2025" s="29">
        <v>31</v>
      </c>
      <c r="H2025" s="29">
        <v>1</v>
      </c>
      <c r="I2025" s="193"/>
      <c r="J2025" s="193"/>
    </row>
    <row r="2026" spans="1:10">
      <c r="A2026" s="27" t="s">
        <v>1003</v>
      </c>
      <c r="B2026" s="25" t="s">
        <v>1004</v>
      </c>
      <c r="C2026" s="25" t="s">
        <v>86</v>
      </c>
      <c r="D2026" s="28">
        <v>305091</v>
      </c>
      <c r="E2026" s="25" t="s">
        <v>8130</v>
      </c>
      <c r="F2026" s="25" t="s">
        <v>8131</v>
      </c>
      <c r="G2026" s="29">
        <v>185</v>
      </c>
      <c r="H2026" s="29">
        <v>2</v>
      </c>
      <c r="I2026" s="193"/>
      <c r="J2026" s="193"/>
    </row>
    <row r="2027" spans="1:10">
      <c r="A2027" s="27" t="s">
        <v>1003</v>
      </c>
      <c r="B2027" s="25" t="s">
        <v>1004</v>
      </c>
      <c r="C2027" s="25" t="s">
        <v>86</v>
      </c>
      <c r="D2027" s="28">
        <v>305095</v>
      </c>
      <c r="E2027" s="25" t="s">
        <v>8132</v>
      </c>
      <c r="F2027" s="25" t="s">
        <v>8133</v>
      </c>
      <c r="G2027" s="29">
        <v>45</v>
      </c>
      <c r="H2027" s="29">
        <v>1</v>
      </c>
      <c r="I2027" s="193"/>
      <c r="J2027" s="193"/>
    </row>
    <row r="2028" spans="1:10">
      <c r="A2028" s="27" t="s">
        <v>1003</v>
      </c>
      <c r="B2028" s="25" t="s">
        <v>1004</v>
      </c>
      <c r="C2028" s="25" t="s">
        <v>1011</v>
      </c>
      <c r="D2028" s="28">
        <v>305098</v>
      </c>
      <c r="E2028" s="25" t="s">
        <v>8134</v>
      </c>
      <c r="F2028" s="25" t="s">
        <v>8135</v>
      </c>
      <c r="G2028" s="29">
        <v>214</v>
      </c>
      <c r="H2028" s="29">
        <v>3</v>
      </c>
      <c r="I2028" s="193"/>
      <c r="J2028" s="193"/>
    </row>
    <row r="2029" spans="1:10">
      <c r="A2029" s="27" t="s">
        <v>1003</v>
      </c>
      <c r="B2029" s="25" t="s">
        <v>1004</v>
      </c>
      <c r="C2029" s="25" t="s">
        <v>1015</v>
      </c>
      <c r="D2029" s="28">
        <v>305086</v>
      </c>
      <c r="E2029" s="25" t="s">
        <v>8136</v>
      </c>
      <c r="F2029" s="25" t="s">
        <v>8137</v>
      </c>
      <c r="G2029" s="29">
        <v>162</v>
      </c>
      <c r="H2029" s="29">
        <v>2</v>
      </c>
      <c r="I2029" s="193"/>
      <c r="J2029" s="193"/>
    </row>
    <row r="2030" spans="1:10">
      <c r="A2030" s="27" t="s">
        <v>1003</v>
      </c>
      <c r="B2030" s="25" t="s">
        <v>1004</v>
      </c>
      <c r="C2030" s="25" t="s">
        <v>1015</v>
      </c>
      <c r="D2030" s="28">
        <v>500518</v>
      </c>
      <c r="E2030" s="25" t="s">
        <v>8138</v>
      </c>
      <c r="F2030" s="25" t="s">
        <v>8139</v>
      </c>
      <c r="G2030" s="29">
        <v>48</v>
      </c>
      <c r="H2030" s="29">
        <v>1</v>
      </c>
      <c r="I2030" s="193"/>
      <c r="J2030" s="193"/>
    </row>
    <row r="2031" spans="1:10">
      <c r="A2031" s="27" t="s">
        <v>1003</v>
      </c>
      <c r="B2031" s="25" t="s">
        <v>1004</v>
      </c>
      <c r="C2031" s="25" t="s">
        <v>1021</v>
      </c>
      <c r="D2031" s="28">
        <v>318703</v>
      </c>
      <c r="E2031" s="25" t="s">
        <v>8140</v>
      </c>
      <c r="F2031" s="25" t="s">
        <v>1022</v>
      </c>
      <c r="G2031" s="29">
        <v>63</v>
      </c>
      <c r="H2031" s="29">
        <v>1</v>
      </c>
      <c r="I2031" s="193"/>
      <c r="J2031" s="193"/>
    </row>
    <row r="2032" spans="1:10">
      <c r="A2032" s="27" t="s">
        <v>1003</v>
      </c>
      <c r="B2032" s="25" t="s">
        <v>1004</v>
      </c>
      <c r="C2032" s="25" t="s">
        <v>1019</v>
      </c>
      <c r="D2032" s="28">
        <v>305076</v>
      </c>
      <c r="E2032" s="25" t="s">
        <v>8141</v>
      </c>
      <c r="F2032" s="25" t="s">
        <v>8142</v>
      </c>
      <c r="G2032" s="29">
        <v>48</v>
      </c>
      <c r="H2032" s="29">
        <v>1</v>
      </c>
      <c r="I2032" s="193"/>
      <c r="J2032" s="193"/>
    </row>
    <row r="2033" spans="1:10">
      <c r="A2033" s="27" t="s">
        <v>1003</v>
      </c>
      <c r="B2033" s="25" t="s">
        <v>1004</v>
      </c>
      <c r="C2033" s="25" t="s">
        <v>1019</v>
      </c>
      <c r="D2033" s="28">
        <v>501115</v>
      </c>
      <c r="E2033" s="25" t="s">
        <v>8143</v>
      </c>
      <c r="F2033" s="25" t="s">
        <v>8144</v>
      </c>
      <c r="G2033" s="29">
        <v>28</v>
      </c>
      <c r="H2033" s="29">
        <v>1</v>
      </c>
      <c r="I2033" s="193"/>
      <c r="J2033" s="193"/>
    </row>
    <row r="2034" spans="1:10">
      <c r="A2034" s="27" t="s">
        <v>1003</v>
      </c>
      <c r="B2034" s="25" t="s">
        <v>1004</v>
      </c>
      <c r="C2034" s="25" t="s">
        <v>1023</v>
      </c>
      <c r="D2034" s="28">
        <v>305090</v>
      </c>
      <c r="E2034" s="25" t="s">
        <v>8145</v>
      </c>
      <c r="F2034" s="25" t="s">
        <v>8146</v>
      </c>
      <c r="G2034" s="29">
        <v>46</v>
      </c>
      <c r="H2034" s="29">
        <v>1</v>
      </c>
      <c r="I2034" s="193"/>
      <c r="J2034" s="193"/>
    </row>
    <row r="2035" spans="1:10">
      <c r="A2035" s="27" t="s">
        <v>1003</v>
      </c>
      <c r="B2035" s="25" t="s">
        <v>1004</v>
      </c>
      <c r="C2035" s="25" t="s">
        <v>1027</v>
      </c>
      <c r="D2035" s="28">
        <v>305105</v>
      </c>
      <c r="E2035" s="25" t="s">
        <v>8147</v>
      </c>
      <c r="F2035" s="25" t="s">
        <v>8148</v>
      </c>
      <c r="G2035" s="29">
        <v>95</v>
      </c>
      <c r="H2035" s="29">
        <v>1</v>
      </c>
      <c r="I2035" s="193"/>
      <c r="J2035" s="193"/>
    </row>
    <row r="2036" spans="1:10">
      <c r="A2036" s="27" t="s">
        <v>1003</v>
      </c>
      <c r="B2036" s="25" t="s">
        <v>1004</v>
      </c>
      <c r="C2036" s="25" t="s">
        <v>1031</v>
      </c>
      <c r="D2036" s="28">
        <v>305084</v>
      </c>
      <c r="E2036" s="25" t="s">
        <v>8149</v>
      </c>
      <c r="F2036" s="25" t="s">
        <v>8150</v>
      </c>
      <c r="G2036" s="29">
        <v>22</v>
      </c>
      <c r="H2036" s="29">
        <v>1</v>
      </c>
      <c r="I2036" s="193"/>
      <c r="J2036" s="193"/>
    </row>
    <row r="2037" spans="1:10">
      <c r="A2037" s="27" t="s">
        <v>1003</v>
      </c>
      <c r="B2037" s="25" t="s">
        <v>1004</v>
      </c>
      <c r="C2037" s="25" t="s">
        <v>1031</v>
      </c>
      <c r="D2037" s="28">
        <v>305100</v>
      </c>
      <c r="E2037" s="25" t="s">
        <v>8151</v>
      </c>
      <c r="F2037" s="25" t="s">
        <v>8152</v>
      </c>
      <c r="G2037" s="29">
        <v>21</v>
      </c>
      <c r="H2037" s="29">
        <v>1</v>
      </c>
      <c r="I2037" s="193"/>
      <c r="J2037" s="193"/>
    </row>
    <row r="2038" spans="1:10">
      <c r="A2038" s="27" t="s">
        <v>1003</v>
      </c>
      <c r="B2038" s="25" t="s">
        <v>1004</v>
      </c>
      <c r="C2038" s="25" t="s">
        <v>1031</v>
      </c>
      <c r="D2038" s="28">
        <v>305103</v>
      </c>
      <c r="E2038" s="25" t="s">
        <v>8153</v>
      </c>
      <c r="F2038" s="25" t="s">
        <v>8154</v>
      </c>
      <c r="G2038" s="29">
        <v>41</v>
      </c>
      <c r="H2038" s="29">
        <v>1</v>
      </c>
      <c r="I2038" s="193"/>
      <c r="J2038" s="193"/>
    </row>
    <row r="2039" spans="1:10">
      <c r="A2039" s="27" t="s">
        <v>1003</v>
      </c>
      <c r="B2039" s="25" t="s">
        <v>1004</v>
      </c>
      <c r="C2039" s="25" t="s">
        <v>520</v>
      </c>
      <c r="D2039" s="28">
        <v>305097</v>
      </c>
      <c r="E2039" s="25" t="s">
        <v>5678</v>
      </c>
      <c r="F2039" s="25" t="s">
        <v>8155</v>
      </c>
      <c r="G2039" s="29">
        <v>85</v>
      </c>
      <c r="H2039" s="29">
        <v>1</v>
      </c>
      <c r="I2039" s="193"/>
      <c r="J2039" s="193"/>
    </row>
    <row r="2040" spans="1:10">
      <c r="A2040" s="27" t="s">
        <v>1003</v>
      </c>
      <c r="B2040" s="25" t="s">
        <v>1004</v>
      </c>
      <c r="C2040" s="25" t="s">
        <v>1038</v>
      </c>
      <c r="D2040" s="28">
        <v>305087</v>
      </c>
      <c r="E2040" s="25" t="s">
        <v>8156</v>
      </c>
      <c r="F2040" s="25" t="s">
        <v>8157</v>
      </c>
      <c r="G2040" s="29">
        <v>46</v>
      </c>
      <c r="H2040" s="29">
        <v>1</v>
      </c>
      <c r="I2040" s="193"/>
      <c r="J2040" s="193"/>
    </row>
    <row r="2041" spans="1:10">
      <c r="A2041" s="27" t="s">
        <v>1003</v>
      </c>
      <c r="B2041" s="25" t="s">
        <v>1004</v>
      </c>
      <c r="C2041" s="25" t="s">
        <v>304</v>
      </c>
      <c r="D2041" s="28">
        <v>305099</v>
      </c>
      <c r="E2041" s="25" t="s">
        <v>5689</v>
      </c>
      <c r="F2041" s="25" t="s">
        <v>8158</v>
      </c>
      <c r="G2041" s="29">
        <v>72</v>
      </c>
      <c r="H2041" s="29">
        <v>1</v>
      </c>
      <c r="I2041" s="193"/>
      <c r="J2041" s="193"/>
    </row>
    <row r="2042" spans="1:10">
      <c r="A2042" s="27" t="s">
        <v>1003</v>
      </c>
      <c r="B2042" s="25" t="s">
        <v>1004</v>
      </c>
      <c r="C2042" s="25" t="s">
        <v>1042</v>
      </c>
      <c r="D2042" s="28">
        <v>502095</v>
      </c>
      <c r="E2042" s="25" t="s">
        <v>8159</v>
      </c>
      <c r="F2042" s="25" t="s">
        <v>1043</v>
      </c>
      <c r="G2042" s="29">
        <v>22</v>
      </c>
      <c r="H2042" s="29">
        <v>1</v>
      </c>
      <c r="I2042" s="193"/>
      <c r="J2042" s="193"/>
    </row>
    <row r="2043" spans="1:10">
      <c r="A2043" s="27" t="s">
        <v>1003</v>
      </c>
      <c r="B2043" s="25" t="s">
        <v>1004</v>
      </c>
      <c r="C2043" s="25" t="s">
        <v>1042</v>
      </c>
      <c r="D2043" s="28">
        <v>501104</v>
      </c>
      <c r="E2043" s="25" t="s">
        <v>8160</v>
      </c>
      <c r="F2043" s="25" t="s">
        <v>1043</v>
      </c>
      <c r="G2043" s="29">
        <v>17</v>
      </c>
      <c r="H2043" s="29">
        <v>1</v>
      </c>
      <c r="I2043" s="193"/>
      <c r="J2043" s="193"/>
    </row>
    <row r="2044" spans="1:10">
      <c r="A2044" s="27" t="s">
        <v>1003</v>
      </c>
      <c r="B2044" s="25" t="s">
        <v>1004</v>
      </c>
      <c r="C2044" s="25" t="s">
        <v>1042</v>
      </c>
      <c r="D2044" s="28">
        <v>501105</v>
      </c>
      <c r="E2044" s="25" t="s">
        <v>8161</v>
      </c>
      <c r="F2044" s="25" t="s">
        <v>1043</v>
      </c>
      <c r="G2044" s="29">
        <v>11</v>
      </c>
      <c r="H2044" s="29">
        <v>1</v>
      </c>
      <c r="I2044" s="193"/>
      <c r="J2044" s="193"/>
    </row>
    <row r="2045" spans="1:10">
      <c r="A2045" s="27" t="s">
        <v>1003</v>
      </c>
      <c r="B2045" s="25" t="s">
        <v>1004</v>
      </c>
      <c r="C2045" s="25" t="s">
        <v>1046</v>
      </c>
      <c r="D2045" s="28">
        <v>305078</v>
      </c>
      <c r="E2045" s="25" t="s">
        <v>8162</v>
      </c>
      <c r="F2045" s="25" t="s">
        <v>8163</v>
      </c>
      <c r="G2045" s="29">
        <v>29</v>
      </c>
      <c r="H2045" s="29">
        <v>1</v>
      </c>
      <c r="I2045" s="193"/>
      <c r="J2045" s="193"/>
    </row>
    <row r="2046" spans="1:10">
      <c r="A2046" s="27" t="s">
        <v>1003</v>
      </c>
      <c r="B2046" s="25" t="s">
        <v>1004</v>
      </c>
      <c r="C2046" s="25" t="s">
        <v>1046</v>
      </c>
      <c r="D2046" s="28">
        <v>502096</v>
      </c>
      <c r="E2046" s="25" t="s">
        <v>8164</v>
      </c>
      <c r="F2046" s="25" t="s">
        <v>8165</v>
      </c>
      <c r="G2046" s="29">
        <v>32</v>
      </c>
      <c r="H2046" s="29">
        <v>1</v>
      </c>
      <c r="I2046" s="193"/>
      <c r="J2046" s="193"/>
    </row>
    <row r="2047" spans="1:10">
      <c r="A2047" s="27" t="s">
        <v>1003</v>
      </c>
      <c r="B2047" s="25" t="s">
        <v>1004</v>
      </c>
      <c r="C2047" s="25" t="s">
        <v>1053</v>
      </c>
      <c r="D2047" s="28">
        <v>305094</v>
      </c>
      <c r="E2047" s="25" t="s">
        <v>8166</v>
      </c>
      <c r="F2047" s="25" t="s">
        <v>8167</v>
      </c>
      <c r="G2047" s="29">
        <v>74</v>
      </c>
      <c r="H2047" s="29">
        <v>1</v>
      </c>
      <c r="I2047" s="193"/>
      <c r="J2047" s="193"/>
    </row>
    <row r="2048" spans="1:10">
      <c r="A2048" s="27" t="s">
        <v>1003</v>
      </c>
      <c r="B2048" s="25" t="s">
        <v>1004</v>
      </c>
      <c r="C2048" s="25" t="s">
        <v>1053</v>
      </c>
      <c r="D2048" s="28">
        <v>501341</v>
      </c>
      <c r="E2048" s="25" t="s">
        <v>8168</v>
      </c>
      <c r="F2048" s="25" t="s">
        <v>1054</v>
      </c>
      <c r="G2048" s="29">
        <v>20</v>
      </c>
      <c r="H2048" s="29">
        <v>1</v>
      </c>
      <c r="I2048" s="193"/>
      <c r="J2048" s="193"/>
    </row>
    <row r="2049" spans="1:10">
      <c r="A2049" s="27" t="s">
        <v>1003</v>
      </c>
      <c r="B2049" s="25" t="s">
        <v>1004</v>
      </c>
      <c r="C2049" s="25" t="s">
        <v>1055</v>
      </c>
      <c r="D2049" s="28">
        <v>305079</v>
      </c>
      <c r="E2049" s="25" t="s">
        <v>8169</v>
      </c>
      <c r="F2049" s="25" t="s">
        <v>8170</v>
      </c>
      <c r="G2049" s="29">
        <v>26</v>
      </c>
      <c r="H2049" s="29">
        <v>1</v>
      </c>
      <c r="I2049" s="193"/>
      <c r="J2049" s="193"/>
    </row>
    <row r="2050" spans="1:10">
      <c r="A2050" s="27" t="s">
        <v>1003</v>
      </c>
      <c r="B2050" s="25" t="s">
        <v>1004</v>
      </c>
      <c r="C2050" s="25" t="s">
        <v>1055</v>
      </c>
      <c r="D2050" s="28">
        <v>305104</v>
      </c>
      <c r="E2050" s="25" t="s">
        <v>8171</v>
      </c>
      <c r="F2050" s="25" t="s">
        <v>8172</v>
      </c>
      <c r="G2050" s="29">
        <v>35</v>
      </c>
      <c r="H2050" s="29">
        <v>1</v>
      </c>
      <c r="I2050" s="193"/>
      <c r="J2050" s="193"/>
    </row>
    <row r="2051" spans="1:10">
      <c r="A2051" s="27" t="s">
        <v>1003</v>
      </c>
      <c r="B2051" s="25" t="s">
        <v>1004</v>
      </c>
      <c r="C2051" s="25" t="s">
        <v>1055</v>
      </c>
      <c r="D2051" s="28">
        <v>501106</v>
      </c>
      <c r="E2051" s="25" t="s">
        <v>8173</v>
      </c>
      <c r="F2051" s="25" t="s">
        <v>8174</v>
      </c>
      <c r="G2051" s="29">
        <v>14</v>
      </c>
      <c r="H2051" s="29">
        <v>1</v>
      </c>
      <c r="I2051" s="193"/>
      <c r="J2051" s="193"/>
    </row>
    <row r="2052" spans="1:10">
      <c r="A2052" s="27" t="s">
        <v>1003</v>
      </c>
      <c r="B2052" s="15" t="str">
        <f>B2051</f>
        <v>Abra</v>
      </c>
      <c r="C2052" s="25"/>
      <c r="D2052" s="28"/>
      <c r="E2052" s="25" t="s">
        <v>64</v>
      </c>
      <c r="F2052" s="25"/>
      <c r="G2052" s="29">
        <f>SUM(G2004:G2051)</f>
        <v>3956</v>
      </c>
      <c r="H2052" s="29">
        <f>SUM(H2004:H2051)</f>
        <v>65</v>
      </c>
      <c r="I2052" s="193"/>
      <c r="J2052" s="193"/>
    </row>
    <row r="2053" spans="1:10">
      <c r="A2053" s="27" t="s">
        <v>1003</v>
      </c>
      <c r="B2053" s="15"/>
      <c r="C2053" s="25"/>
      <c r="D2053" s="28"/>
      <c r="E2053" s="25"/>
      <c r="F2053" s="25"/>
      <c r="G2053" s="29"/>
      <c r="H2053" s="29"/>
      <c r="I2053" s="193"/>
      <c r="J2053" s="193"/>
    </row>
    <row r="2054" spans="1:10">
      <c r="A2054" s="27" t="s">
        <v>1003</v>
      </c>
      <c r="B2054" s="25" t="s">
        <v>1057</v>
      </c>
      <c r="C2054" s="25" t="s">
        <v>1058</v>
      </c>
      <c r="D2054" s="28">
        <v>305106</v>
      </c>
      <c r="E2054" s="25" t="s">
        <v>8175</v>
      </c>
      <c r="F2054" s="25" t="s">
        <v>1059</v>
      </c>
      <c r="G2054" s="29">
        <v>96</v>
      </c>
      <c r="H2054" s="29">
        <v>1</v>
      </c>
      <c r="I2054" s="193"/>
      <c r="J2054" s="193"/>
    </row>
    <row r="2055" spans="1:10">
      <c r="A2055" s="27" t="s">
        <v>1003</v>
      </c>
      <c r="B2055" s="25" t="s">
        <v>1057</v>
      </c>
      <c r="C2055" s="25" t="s">
        <v>1058</v>
      </c>
      <c r="D2055" s="28">
        <v>305110</v>
      </c>
      <c r="E2055" s="25" t="s">
        <v>8176</v>
      </c>
      <c r="F2055" s="25" t="s">
        <v>8177</v>
      </c>
      <c r="G2055" s="29">
        <v>39</v>
      </c>
      <c r="H2055" s="29">
        <v>1</v>
      </c>
      <c r="I2055" s="193"/>
      <c r="J2055" s="193"/>
    </row>
    <row r="2056" spans="1:10">
      <c r="A2056" s="27" t="s">
        <v>1003</v>
      </c>
      <c r="B2056" s="25" t="s">
        <v>1057</v>
      </c>
      <c r="C2056" s="25" t="s">
        <v>1058</v>
      </c>
      <c r="D2056" s="28">
        <v>305122</v>
      </c>
      <c r="E2056" s="25" t="s">
        <v>8178</v>
      </c>
      <c r="F2056" s="25" t="s">
        <v>8179</v>
      </c>
      <c r="G2056" s="29">
        <v>13</v>
      </c>
      <c r="H2056" s="29">
        <v>1</v>
      </c>
      <c r="I2056" s="193"/>
      <c r="J2056" s="193"/>
    </row>
    <row r="2057" spans="1:10">
      <c r="A2057" s="27" t="s">
        <v>1003</v>
      </c>
      <c r="B2057" s="25" t="s">
        <v>1057</v>
      </c>
      <c r="C2057" s="25" t="s">
        <v>1058</v>
      </c>
      <c r="D2057" s="28">
        <v>318802</v>
      </c>
      <c r="E2057" s="25" t="s">
        <v>8180</v>
      </c>
      <c r="F2057" s="25" t="s">
        <v>8181</v>
      </c>
      <c r="G2057" s="29">
        <v>74</v>
      </c>
      <c r="H2057" s="29">
        <v>1</v>
      </c>
      <c r="I2057" s="193"/>
      <c r="J2057" s="193"/>
    </row>
    <row r="2058" spans="1:10">
      <c r="A2058" s="27" t="s">
        <v>1003</v>
      </c>
      <c r="B2058" s="25" t="s">
        <v>1057</v>
      </c>
      <c r="C2058" s="25" t="s">
        <v>1058</v>
      </c>
      <c r="D2058" s="28">
        <v>318804</v>
      </c>
      <c r="E2058" s="25" t="s">
        <v>8182</v>
      </c>
      <c r="F2058" s="25" t="s">
        <v>8183</v>
      </c>
      <c r="G2058" s="29">
        <v>53</v>
      </c>
      <c r="H2058" s="29">
        <v>1</v>
      </c>
      <c r="I2058" s="193"/>
      <c r="J2058" s="193"/>
    </row>
    <row r="2059" spans="1:10">
      <c r="A2059" s="27" t="s">
        <v>1003</v>
      </c>
      <c r="B2059" s="25" t="s">
        <v>1057</v>
      </c>
      <c r="C2059" s="25" t="s">
        <v>1058</v>
      </c>
      <c r="D2059" s="28">
        <v>318811</v>
      </c>
      <c r="E2059" s="25" t="s">
        <v>8184</v>
      </c>
      <c r="F2059" s="25" t="s">
        <v>1059</v>
      </c>
      <c r="G2059" s="29">
        <v>23</v>
      </c>
      <c r="H2059" s="29">
        <v>1</v>
      </c>
      <c r="I2059" s="193"/>
      <c r="J2059" s="193"/>
    </row>
    <row r="2060" spans="1:10">
      <c r="A2060" s="27" t="s">
        <v>1003</v>
      </c>
      <c r="B2060" s="25" t="s">
        <v>1057</v>
      </c>
      <c r="C2060" s="25" t="s">
        <v>1058</v>
      </c>
      <c r="D2060" s="28">
        <v>319009</v>
      </c>
      <c r="E2060" s="25" t="s">
        <v>8185</v>
      </c>
      <c r="F2060" s="25" t="s">
        <v>1069</v>
      </c>
      <c r="G2060" s="29">
        <v>46</v>
      </c>
      <c r="H2060" s="29">
        <v>1</v>
      </c>
      <c r="I2060" s="193"/>
      <c r="J2060" s="193"/>
    </row>
    <row r="2061" spans="1:10">
      <c r="A2061" s="27" t="s">
        <v>1003</v>
      </c>
      <c r="B2061" s="25" t="s">
        <v>1057</v>
      </c>
      <c r="C2061" s="25" t="s">
        <v>1058</v>
      </c>
      <c r="D2061" s="28">
        <v>501344</v>
      </c>
      <c r="E2061" s="25" t="s">
        <v>8186</v>
      </c>
      <c r="F2061" s="25" t="s">
        <v>8187</v>
      </c>
      <c r="G2061" s="29">
        <v>19</v>
      </c>
      <c r="H2061" s="29">
        <v>1</v>
      </c>
      <c r="I2061" s="193"/>
      <c r="J2061" s="193"/>
    </row>
    <row r="2062" spans="1:10">
      <c r="A2062" s="27" t="s">
        <v>1003</v>
      </c>
      <c r="B2062" s="25" t="s">
        <v>1057</v>
      </c>
      <c r="C2062" s="25" t="s">
        <v>1058</v>
      </c>
      <c r="D2062" s="28">
        <v>501756</v>
      </c>
      <c r="E2062" s="25" t="s">
        <v>8188</v>
      </c>
      <c r="F2062" s="25" t="s">
        <v>8189</v>
      </c>
      <c r="G2062" s="29">
        <v>12</v>
      </c>
      <c r="H2062" s="29">
        <v>1</v>
      </c>
      <c r="I2062" s="193"/>
      <c r="J2062" s="193"/>
    </row>
    <row r="2063" spans="1:10">
      <c r="A2063" s="27" t="s">
        <v>1003</v>
      </c>
      <c r="B2063" s="25" t="s">
        <v>1057</v>
      </c>
      <c r="C2063" s="25" t="s">
        <v>1060</v>
      </c>
      <c r="D2063" s="28">
        <v>305111</v>
      </c>
      <c r="E2063" s="25" t="s">
        <v>8190</v>
      </c>
      <c r="F2063" s="25" t="s">
        <v>8191</v>
      </c>
      <c r="G2063" s="29">
        <v>195</v>
      </c>
      <c r="H2063" s="29">
        <v>2</v>
      </c>
      <c r="I2063" s="193"/>
      <c r="J2063" s="193"/>
    </row>
    <row r="2064" spans="1:10">
      <c r="A2064" s="27" t="s">
        <v>1003</v>
      </c>
      <c r="B2064" s="25" t="s">
        <v>1057</v>
      </c>
      <c r="C2064" s="25" t="s">
        <v>1060</v>
      </c>
      <c r="D2064" s="28">
        <v>318803</v>
      </c>
      <c r="E2064" s="25" t="s">
        <v>8192</v>
      </c>
      <c r="F2064" s="25" t="s">
        <v>8193</v>
      </c>
      <c r="G2064" s="29">
        <v>33</v>
      </c>
      <c r="H2064" s="29">
        <v>1</v>
      </c>
      <c r="I2064" s="193"/>
      <c r="J2064" s="193"/>
    </row>
    <row r="2065" spans="1:10">
      <c r="A2065" s="27" t="s">
        <v>1003</v>
      </c>
      <c r="B2065" s="25" t="s">
        <v>1057</v>
      </c>
      <c r="C2065" s="25" t="s">
        <v>1060</v>
      </c>
      <c r="D2065" s="28">
        <v>318807</v>
      </c>
      <c r="E2065" s="25" t="s">
        <v>8194</v>
      </c>
      <c r="F2065" s="25" t="s">
        <v>8195</v>
      </c>
      <c r="G2065" s="29">
        <v>35</v>
      </c>
      <c r="H2065" s="29">
        <v>1</v>
      </c>
      <c r="I2065" s="193"/>
      <c r="J2065" s="193"/>
    </row>
    <row r="2066" spans="1:10">
      <c r="A2066" s="27" t="s">
        <v>1003</v>
      </c>
      <c r="B2066" s="25" t="s">
        <v>1057</v>
      </c>
      <c r="C2066" s="25" t="s">
        <v>1060</v>
      </c>
      <c r="D2066" s="28">
        <v>318812</v>
      </c>
      <c r="E2066" s="25" t="s">
        <v>8196</v>
      </c>
      <c r="F2066" s="25" t="s">
        <v>1061</v>
      </c>
      <c r="G2066" s="29">
        <v>123</v>
      </c>
      <c r="H2066" s="29">
        <v>1</v>
      </c>
      <c r="I2066" s="193"/>
      <c r="J2066" s="193"/>
    </row>
    <row r="2067" spans="1:10">
      <c r="A2067" s="27" t="s">
        <v>1003</v>
      </c>
      <c r="B2067" s="25" t="s">
        <v>1057</v>
      </c>
      <c r="C2067" s="25" t="s">
        <v>1063</v>
      </c>
      <c r="D2067" s="28">
        <v>305113</v>
      </c>
      <c r="E2067" s="25" t="s">
        <v>8197</v>
      </c>
      <c r="F2067" s="25" t="s">
        <v>8198</v>
      </c>
      <c r="G2067" s="29">
        <v>187</v>
      </c>
      <c r="H2067" s="29">
        <v>2</v>
      </c>
      <c r="I2067" s="193"/>
      <c r="J2067" s="193"/>
    </row>
    <row r="2068" spans="1:10">
      <c r="A2068" s="27" t="s">
        <v>1003</v>
      </c>
      <c r="B2068" s="25" t="s">
        <v>1057</v>
      </c>
      <c r="C2068" s="25" t="s">
        <v>1063</v>
      </c>
      <c r="D2068" s="28">
        <v>305121</v>
      </c>
      <c r="E2068" s="25" t="s">
        <v>8199</v>
      </c>
      <c r="F2068" s="25" t="s">
        <v>8200</v>
      </c>
      <c r="G2068" s="29">
        <v>117</v>
      </c>
      <c r="H2068" s="29">
        <v>1</v>
      </c>
      <c r="I2068" s="193"/>
      <c r="J2068" s="193"/>
    </row>
    <row r="2069" spans="1:10">
      <c r="A2069" s="27" t="s">
        <v>1003</v>
      </c>
      <c r="B2069" s="25" t="s">
        <v>1057</v>
      </c>
      <c r="C2069" s="25" t="s">
        <v>1063</v>
      </c>
      <c r="D2069" s="28">
        <v>318808</v>
      </c>
      <c r="E2069" s="25" t="s">
        <v>8201</v>
      </c>
      <c r="F2069" s="25" t="s">
        <v>8202</v>
      </c>
      <c r="G2069" s="29">
        <v>32</v>
      </c>
      <c r="H2069" s="29">
        <v>1</v>
      </c>
      <c r="I2069" s="193"/>
      <c r="J2069" s="193"/>
    </row>
    <row r="2070" spans="1:10">
      <c r="A2070" s="27" t="s">
        <v>1003</v>
      </c>
      <c r="B2070" s="25" t="s">
        <v>1057</v>
      </c>
      <c r="C2070" s="25" t="s">
        <v>1063</v>
      </c>
      <c r="D2070" s="28">
        <v>502117</v>
      </c>
      <c r="E2070" s="25" t="s">
        <v>6356</v>
      </c>
      <c r="F2070" s="25" t="s">
        <v>8203</v>
      </c>
      <c r="G2070" s="29">
        <v>30</v>
      </c>
      <c r="H2070" s="29">
        <v>1</v>
      </c>
      <c r="I2070" s="193"/>
      <c r="J2070" s="193"/>
    </row>
    <row r="2071" spans="1:10">
      <c r="A2071" s="27" t="s">
        <v>1003</v>
      </c>
      <c r="B2071" s="25" t="s">
        <v>1057</v>
      </c>
      <c r="C2071" s="25" t="s">
        <v>1065</v>
      </c>
      <c r="D2071" s="28">
        <v>305115</v>
      </c>
      <c r="E2071" s="25" t="s">
        <v>8204</v>
      </c>
      <c r="F2071" s="25" t="s">
        <v>8205</v>
      </c>
      <c r="G2071" s="29">
        <v>42</v>
      </c>
      <c r="H2071" s="29">
        <v>1</v>
      </c>
      <c r="I2071" s="193"/>
      <c r="J2071" s="193"/>
    </row>
    <row r="2072" spans="1:10">
      <c r="A2072" s="27" t="s">
        <v>1003</v>
      </c>
      <c r="B2072" s="25" t="s">
        <v>1057</v>
      </c>
      <c r="C2072" s="25" t="s">
        <v>1065</v>
      </c>
      <c r="D2072" s="28">
        <v>305119</v>
      </c>
      <c r="E2072" s="25" t="s">
        <v>8206</v>
      </c>
      <c r="F2072" s="25" t="s">
        <v>8207</v>
      </c>
      <c r="G2072" s="29">
        <v>32</v>
      </c>
      <c r="H2072" s="29">
        <v>1</v>
      </c>
      <c r="I2072" s="193"/>
      <c r="J2072" s="193"/>
    </row>
    <row r="2073" spans="1:10">
      <c r="A2073" s="27" t="s">
        <v>1003</v>
      </c>
      <c r="B2073" s="25" t="s">
        <v>1057</v>
      </c>
      <c r="C2073" s="25" t="s">
        <v>1065</v>
      </c>
      <c r="D2073" s="28">
        <v>318806</v>
      </c>
      <c r="E2073" s="25" t="s">
        <v>8208</v>
      </c>
      <c r="F2073" s="25" t="s">
        <v>8209</v>
      </c>
      <c r="G2073" s="29">
        <v>29</v>
      </c>
      <c r="H2073" s="29">
        <v>1</v>
      </c>
      <c r="I2073" s="193"/>
      <c r="J2073" s="193"/>
    </row>
    <row r="2074" spans="1:10">
      <c r="A2074" s="27" t="s">
        <v>1003</v>
      </c>
      <c r="B2074" s="25" t="s">
        <v>1057</v>
      </c>
      <c r="C2074" s="25" t="s">
        <v>1065</v>
      </c>
      <c r="D2074" s="28">
        <v>319010</v>
      </c>
      <c r="E2074" s="25" t="s">
        <v>8210</v>
      </c>
      <c r="F2074" s="25" t="s">
        <v>1066</v>
      </c>
      <c r="G2074" s="29">
        <v>35</v>
      </c>
      <c r="H2074" s="29">
        <v>1</v>
      </c>
      <c r="I2074" s="193"/>
      <c r="J2074" s="193"/>
    </row>
    <row r="2075" spans="1:10">
      <c r="A2075" s="27" t="s">
        <v>1003</v>
      </c>
      <c r="B2075" s="25" t="s">
        <v>1057</v>
      </c>
      <c r="C2075" s="25" t="s">
        <v>1065</v>
      </c>
      <c r="D2075" s="28">
        <v>501754</v>
      </c>
      <c r="E2075" s="25" t="s">
        <v>8211</v>
      </c>
      <c r="F2075" s="25" t="s">
        <v>1066</v>
      </c>
      <c r="G2075" s="29">
        <v>25</v>
      </c>
      <c r="H2075" s="29">
        <v>1</v>
      </c>
      <c r="I2075" s="193"/>
      <c r="J2075" s="193"/>
    </row>
    <row r="2076" spans="1:10">
      <c r="A2076" s="27" t="s">
        <v>1003</v>
      </c>
      <c r="B2076" s="25" t="s">
        <v>1057</v>
      </c>
      <c r="C2076" s="25" t="s">
        <v>1065</v>
      </c>
      <c r="D2076" s="28">
        <v>501755</v>
      </c>
      <c r="E2076" s="25" t="s">
        <v>8212</v>
      </c>
      <c r="F2076" s="25" t="s">
        <v>1066</v>
      </c>
      <c r="G2076" s="29">
        <v>24</v>
      </c>
      <c r="H2076" s="29">
        <v>1</v>
      </c>
      <c r="I2076" s="193"/>
      <c r="J2076" s="193"/>
    </row>
    <row r="2077" spans="1:10">
      <c r="A2077" s="27" t="s">
        <v>1003</v>
      </c>
      <c r="B2077" s="25" t="s">
        <v>1057</v>
      </c>
      <c r="C2077" s="25" t="s">
        <v>493</v>
      </c>
      <c r="D2077" s="28">
        <v>305107</v>
      </c>
      <c r="E2077" s="25" t="s">
        <v>8213</v>
      </c>
      <c r="F2077" s="25" t="s">
        <v>8214</v>
      </c>
      <c r="G2077" s="29">
        <v>52</v>
      </c>
      <c r="H2077" s="29">
        <v>1</v>
      </c>
      <c r="I2077" s="193"/>
      <c r="J2077" s="193"/>
    </row>
    <row r="2078" spans="1:10">
      <c r="A2078" s="27" t="s">
        <v>1003</v>
      </c>
      <c r="B2078" s="25" t="s">
        <v>1057</v>
      </c>
      <c r="C2078" s="25" t="s">
        <v>493</v>
      </c>
      <c r="D2078" s="28">
        <v>305108</v>
      </c>
      <c r="E2078" s="25" t="s">
        <v>8215</v>
      </c>
      <c r="F2078" s="25" t="s">
        <v>8216</v>
      </c>
      <c r="G2078" s="29">
        <v>89</v>
      </c>
      <c r="H2078" s="29">
        <v>1</v>
      </c>
      <c r="I2078" s="193"/>
      <c r="J2078" s="193"/>
    </row>
    <row r="2079" spans="1:10">
      <c r="A2079" s="27" t="s">
        <v>1003</v>
      </c>
      <c r="B2079" s="25" t="s">
        <v>1057</v>
      </c>
      <c r="C2079" s="25" t="s">
        <v>493</v>
      </c>
      <c r="D2079" s="28">
        <v>305116</v>
      </c>
      <c r="E2079" s="25" t="s">
        <v>5367</v>
      </c>
      <c r="F2079" s="25" t="s">
        <v>8217</v>
      </c>
      <c r="G2079" s="29">
        <v>148</v>
      </c>
      <c r="H2079" s="29">
        <v>2</v>
      </c>
      <c r="I2079" s="193"/>
      <c r="J2079" s="193"/>
    </row>
    <row r="2080" spans="1:10">
      <c r="A2080" s="27" t="s">
        <v>1003</v>
      </c>
      <c r="B2080" s="25" t="s">
        <v>1057</v>
      </c>
      <c r="C2080" s="25" t="s">
        <v>493</v>
      </c>
      <c r="D2080" s="28">
        <v>305117</v>
      </c>
      <c r="E2080" s="25" t="s">
        <v>8218</v>
      </c>
      <c r="F2080" s="25" t="s">
        <v>8219</v>
      </c>
      <c r="G2080" s="29">
        <v>39</v>
      </c>
      <c r="H2080" s="29">
        <v>1</v>
      </c>
      <c r="I2080" s="193"/>
      <c r="J2080" s="193"/>
    </row>
    <row r="2081" spans="1:10">
      <c r="A2081" s="27" t="s">
        <v>1003</v>
      </c>
      <c r="B2081" s="25" t="s">
        <v>1057</v>
      </c>
      <c r="C2081" s="25" t="s">
        <v>493</v>
      </c>
      <c r="D2081" s="28">
        <v>318801</v>
      </c>
      <c r="E2081" s="25" t="s">
        <v>8220</v>
      </c>
      <c r="F2081" s="25" t="s">
        <v>8221</v>
      </c>
      <c r="G2081" s="29">
        <v>92</v>
      </c>
      <c r="H2081" s="29">
        <v>1</v>
      </c>
      <c r="I2081" s="193"/>
      <c r="J2081" s="193"/>
    </row>
    <row r="2082" spans="1:10">
      <c r="A2082" s="27" t="s">
        <v>1003</v>
      </c>
      <c r="B2082" s="25" t="s">
        <v>1057</v>
      </c>
      <c r="C2082" s="25" t="s">
        <v>493</v>
      </c>
      <c r="D2082" s="28">
        <v>318809</v>
      </c>
      <c r="E2082" s="25" t="s">
        <v>8222</v>
      </c>
      <c r="F2082" s="25" t="s">
        <v>1067</v>
      </c>
      <c r="G2082" s="29">
        <v>26</v>
      </c>
      <c r="H2082" s="29">
        <v>1</v>
      </c>
      <c r="I2082" s="193"/>
      <c r="J2082" s="193"/>
    </row>
    <row r="2083" spans="1:10">
      <c r="A2083" s="27" t="s">
        <v>1003</v>
      </c>
      <c r="B2083" s="25" t="s">
        <v>1057</v>
      </c>
      <c r="C2083" s="25" t="s">
        <v>1068</v>
      </c>
      <c r="D2083" s="28">
        <v>305118</v>
      </c>
      <c r="E2083" s="25" t="s">
        <v>8223</v>
      </c>
      <c r="F2083" s="25" t="s">
        <v>8224</v>
      </c>
      <c r="G2083" s="29">
        <v>48</v>
      </c>
      <c r="H2083" s="29">
        <v>1</v>
      </c>
      <c r="I2083" s="193"/>
      <c r="J2083" s="193"/>
    </row>
    <row r="2084" spans="1:10">
      <c r="A2084" s="27" t="s">
        <v>1003</v>
      </c>
      <c r="B2084" s="25" t="s">
        <v>1057</v>
      </c>
      <c r="C2084" s="25" t="s">
        <v>1068</v>
      </c>
      <c r="D2084" s="28">
        <v>305123</v>
      </c>
      <c r="E2084" s="25" t="s">
        <v>8225</v>
      </c>
      <c r="F2084" s="25" t="s">
        <v>8226</v>
      </c>
      <c r="G2084" s="29">
        <v>182</v>
      </c>
      <c r="H2084" s="29">
        <v>2</v>
      </c>
      <c r="I2084" s="193"/>
      <c r="J2084" s="193"/>
    </row>
    <row r="2085" spans="1:10">
      <c r="A2085" s="27" t="s">
        <v>1003</v>
      </c>
      <c r="B2085" s="25" t="s">
        <v>1057</v>
      </c>
      <c r="C2085" s="25" t="s">
        <v>1068</v>
      </c>
      <c r="D2085" s="28">
        <v>318810</v>
      </c>
      <c r="E2085" s="25" t="s">
        <v>8227</v>
      </c>
      <c r="F2085" s="25" t="s">
        <v>1069</v>
      </c>
      <c r="G2085" s="29">
        <v>20</v>
      </c>
      <c r="H2085" s="29">
        <v>1</v>
      </c>
      <c r="I2085" s="193"/>
      <c r="J2085" s="193"/>
    </row>
    <row r="2086" spans="1:10">
      <c r="A2086" s="27" t="s">
        <v>1003</v>
      </c>
      <c r="B2086" s="25" t="s">
        <v>1057</v>
      </c>
      <c r="C2086" s="25" t="s">
        <v>1070</v>
      </c>
      <c r="D2086" s="28">
        <v>305109</v>
      </c>
      <c r="E2086" s="25" t="s">
        <v>8228</v>
      </c>
      <c r="F2086" s="25" t="s">
        <v>8229</v>
      </c>
      <c r="G2086" s="29">
        <v>128</v>
      </c>
      <c r="H2086" s="29">
        <v>1</v>
      </c>
      <c r="I2086" s="193"/>
      <c r="J2086" s="193"/>
    </row>
    <row r="2087" spans="1:10">
      <c r="A2087" s="27" t="s">
        <v>1003</v>
      </c>
      <c r="B2087" s="25" t="s">
        <v>1057</v>
      </c>
      <c r="C2087" s="25" t="s">
        <v>1070</v>
      </c>
      <c r="D2087" s="28">
        <v>305120</v>
      </c>
      <c r="E2087" s="25" t="s">
        <v>8230</v>
      </c>
      <c r="F2087" s="25" t="s">
        <v>8231</v>
      </c>
      <c r="G2087" s="29">
        <v>67</v>
      </c>
      <c r="H2087" s="29">
        <v>1</v>
      </c>
      <c r="I2087" s="193"/>
      <c r="J2087" s="193"/>
    </row>
    <row r="2088" spans="1:10">
      <c r="A2088" s="27" t="s">
        <v>1003</v>
      </c>
      <c r="B2088" s="25" t="s">
        <v>1057</v>
      </c>
      <c r="C2088" s="25" t="s">
        <v>1070</v>
      </c>
      <c r="D2088" s="28">
        <v>305124</v>
      </c>
      <c r="E2088" s="25" t="s">
        <v>8232</v>
      </c>
      <c r="F2088" s="25" t="s">
        <v>8233</v>
      </c>
      <c r="G2088" s="29">
        <v>51</v>
      </c>
      <c r="H2088" s="29">
        <v>1</v>
      </c>
      <c r="I2088" s="193"/>
      <c r="J2088" s="193"/>
    </row>
    <row r="2089" spans="1:10">
      <c r="A2089" s="27" t="s">
        <v>1003</v>
      </c>
      <c r="B2089" s="25" t="s">
        <v>1057</v>
      </c>
      <c r="C2089" s="25" t="s">
        <v>1070</v>
      </c>
      <c r="D2089" s="28">
        <v>318805</v>
      </c>
      <c r="E2089" s="25" t="s">
        <v>8234</v>
      </c>
      <c r="F2089" s="25" t="s">
        <v>8235</v>
      </c>
      <c r="G2089" s="29">
        <v>21</v>
      </c>
      <c r="H2089" s="29">
        <v>1</v>
      </c>
      <c r="I2089" s="193"/>
      <c r="J2089" s="193"/>
    </row>
    <row r="2090" spans="1:10">
      <c r="A2090" s="27" t="s">
        <v>1003</v>
      </c>
      <c r="B2090" s="25" t="s">
        <v>1057</v>
      </c>
      <c r="C2090" s="25" t="s">
        <v>1062</v>
      </c>
      <c r="D2090" s="28">
        <v>305112</v>
      </c>
      <c r="E2090" s="25" t="s">
        <v>8236</v>
      </c>
      <c r="F2090" s="25" t="s">
        <v>8237</v>
      </c>
      <c r="G2090" s="29">
        <v>112</v>
      </c>
      <c r="H2090" s="29">
        <v>1</v>
      </c>
      <c r="I2090" s="193"/>
      <c r="J2090" s="193"/>
    </row>
    <row r="2091" spans="1:10">
      <c r="A2091" s="27" t="s">
        <v>1003</v>
      </c>
      <c r="B2091" s="25" t="s">
        <v>1057</v>
      </c>
      <c r="C2091" s="25" t="s">
        <v>1062</v>
      </c>
      <c r="D2091" s="28">
        <v>305114</v>
      </c>
      <c r="E2091" s="25" t="s">
        <v>8238</v>
      </c>
      <c r="F2091" s="25" t="s">
        <v>8239</v>
      </c>
      <c r="G2091" s="29">
        <v>46</v>
      </c>
      <c r="H2091" s="29">
        <v>1</v>
      </c>
      <c r="I2091" s="193"/>
      <c r="J2091" s="193"/>
    </row>
    <row r="2092" spans="1:10">
      <c r="A2092" s="27" t="s">
        <v>1003</v>
      </c>
      <c r="B2092" s="25" t="s">
        <v>1057</v>
      </c>
      <c r="C2092" s="25" t="s">
        <v>1062</v>
      </c>
      <c r="D2092" s="28">
        <v>318813</v>
      </c>
      <c r="E2092" s="25" t="s">
        <v>8240</v>
      </c>
      <c r="F2092" s="25" t="s">
        <v>1061</v>
      </c>
      <c r="G2092" s="29">
        <v>15</v>
      </c>
      <c r="H2092" s="29">
        <v>1</v>
      </c>
      <c r="I2092" s="193"/>
      <c r="J2092" s="193"/>
    </row>
    <row r="2093" spans="1:10">
      <c r="A2093" s="27" t="s">
        <v>1003</v>
      </c>
      <c r="B2093" s="15" t="str">
        <f>B2092</f>
        <v>Apayao</v>
      </c>
      <c r="C2093" s="25"/>
      <c r="D2093" s="28"/>
      <c r="E2093" s="25" t="s">
        <v>64</v>
      </c>
      <c r="F2093" s="25"/>
      <c r="G2093" s="29">
        <f>SUM(G2054:G2092)</f>
        <v>2450</v>
      </c>
      <c r="H2093" s="29">
        <f>SUM(H2054:H2092)</f>
        <v>43</v>
      </c>
      <c r="I2093" s="193"/>
      <c r="J2093" s="193"/>
    </row>
    <row r="2094" spans="1:10">
      <c r="A2094" s="27" t="s">
        <v>1003</v>
      </c>
      <c r="B2094" s="15"/>
      <c r="C2094" s="25"/>
      <c r="D2094" s="28"/>
      <c r="E2094" s="25"/>
      <c r="F2094" s="25"/>
      <c r="G2094" s="29"/>
      <c r="H2094" s="29"/>
      <c r="I2094" s="193"/>
      <c r="J2094" s="193"/>
    </row>
    <row r="2095" spans="1:10">
      <c r="A2095" s="27" t="s">
        <v>1003</v>
      </c>
      <c r="B2095" s="25" t="s">
        <v>1076</v>
      </c>
      <c r="C2095" s="25" t="s">
        <v>1077</v>
      </c>
      <c r="D2095" s="28">
        <v>305129</v>
      </c>
      <c r="E2095" s="25" t="s">
        <v>8241</v>
      </c>
      <c r="F2095" s="25" t="s">
        <v>8242</v>
      </c>
      <c r="G2095" s="29">
        <v>58</v>
      </c>
      <c r="H2095" s="29">
        <v>1</v>
      </c>
      <c r="I2095" s="193"/>
      <c r="J2095" s="193"/>
    </row>
    <row r="2096" spans="1:10">
      <c r="A2096" s="27" t="s">
        <v>1003</v>
      </c>
      <c r="B2096" s="25" t="s">
        <v>1076</v>
      </c>
      <c r="C2096" s="25" t="s">
        <v>1077</v>
      </c>
      <c r="D2096" s="28">
        <v>305130</v>
      </c>
      <c r="E2096" s="25" t="s">
        <v>8243</v>
      </c>
      <c r="F2096" s="25" t="s">
        <v>8244</v>
      </c>
      <c r="G2096" s="29">
        <v>116</v>
      </c>
      <c r="H2096" s="29">
        <v>1</v>
      </c>
      <c r="I2096" s="193"/>
      <c r="J2096" s="193"/>
    </row>
    <row r="2097" spans="1:10">
      <c r="A2097" s="27" t="s">
        <v>1003</v>
      </c>
      <c r="B2097" s="25" t="s">
        <v>1076</v>
      </c>
      <c r="C2097" s="25" t="s">
        <v>1077</v>
      </c>
      <c r="D2097" s="28">
        <v>502170</v>
      </c>
      <c r="E2097" s="25" t="s">
        <v>8245</v>
      </c>
      <c r="F2097" s="25" t="s">
        <v>8246</v>
      </c>
      <c r="G2097" s="29">
        <v>14</v>
      </c>
      <c r="H2097" s="29">
        <v>1</v>
      </c>
      <c r="I2097" s="193"/>
      <c r="J2097" s="193"/>
    </row>
    <row r="2098" spans="1:10">
      <c r="A2098" s="27" t="s">
        <v>1003</v>
      </c>
      <c r="B2098" s="25" t="s">
        <v>1076</v>
      </c>
      <c r="C2098" s="25" t="s">
        <v>1079</v>
      </c>
      <c r="D2098" s="28">
        <v>305128</v>
      </c>
      <c r="E2098" s="25" t="s">
        <v>8247</v>
      </c>
      <c r="F2098" s="25" t="s">
        <v>8248</v>
      </c>
      <c r="G2098" s="29">
        <v>52</v>
      </c>
      <c r="H2098" s="29">
        <v>1</v>
      </c>
      <c r="I2098" s="193"/>
      <c r="J2098" s="193"/>
    </row>
    <row r="2099" spans="1:10">
      <c r="A2099" s="27" t="s">
        <v>1003</v>
      </c>
      <c r="B2099" s="25" t="s">
        <v>1076</v>
      </c>
      <c r="C2099" s="25" t="s">
        <v>1079</v>
      </c>
      <c r="D2099" s="28">
        <v>305131</v>
      </c>
      <c r="E2099" s="25" t="s">
        <v>8249</v>
      </c>
      <c r="F2099" s="25" t="s">
        <v>8250</v>
      </c>
      <c r="G2099" s="29">
        <v>44</v>
      </c>
      <c r="H2099" s="29">
        <v>1</v>
      </c>
      <c r="I2099" s="193"/>
      <c r="J2099" s="193"/>
    </row>
    <row r="2100" spans="1:10">
      <c r="A2100" s="27" t="s">
        <v>1003</v>
      </c>
      <c r="B2100" s="25" t="s">
        <v>1076</v>
      </c>
      <c r="C2100" s="25" t="s">
        <v>1079</v>
      </c>
      <c r="D2100" s="28">
        <v>318911</v>
      </c>
      <c r="E2100" s="25" t="s">
        <v>8251</v>
      </c>
      <c r="F2100" s="25" t="s">
        <v>8252</v>
      </c>
      <c r="G2100" s="29">
        <v>55</v>
      </c>
      <c r="H2100" s="29">
        <v>1</v>
      </c>
      <c r="I2100" s="193"/>
      <c r="J2100" s="193"/>
    </row>
    <row r="2101" spans="1:10">
      <c r="A2101" s="27" t="s">
        <v>1003</v>
      </c>
      <c r="B2101" s="25" t="s">
        <v>1076</v>
      </c>
      <c r="C2101" s="25" t="s">
        <v>1079</v>
      </c>
      <c r="D2101" s="28">
        <v>318913</v>
      </c>
      <c r="E2101" s="25" t="s">
        <v>8253</v>
      </c>
      <c r="F2101" s="25" t="s">
        <v>8254</v>
      </c>
      <c r="G2101" s="29">
        <v>62</v>
      </c>
      <c r="H2101" s="29">
        <v>1</v>
      </c>
      <c r="I2101" s="193"/>
      <c r="J2101" s="193"/>
    </row>
    <row r="2102" spans="1:10">
      <c r="A2102" s="27" t="s">
        <v>1003</v>
      </c>
      <c r="B2102" s="25" t="s">
        <v>1076</v>
      </c>
      <c r="C2102" s="25" t="s">
        <v>1079</v>
      </c>
      <c r="D2102" s="28">
        <v>501809</v>
      </c>
      <c r="E2102" s="25" t="s">
        <v>8255</v>
      </c>
      <c r="F2102" s="25" t="s">
        <v>8256</v>
      </c>
      <c r="G2102" s="29">
        <v>31</v>
      </c>
      <c r="H2102" s="29">
        <v>1</v>
      </c>
      <c r="I2102" s="193"/>
      <c r="J2102" s="193"/>
    </row>
    <row r="2103" spans="1:10">
      <c r="A2103" s="27" t="s">
        <v>1003</v>
      </c>
      <c r="B2103" s="25" t="s">
        <v>1076</v>
      </c>
      <c r="C2103" s="25" t="s">
        <v>1081</v>
      </c>
      <c r="D2103" s="28">
        <v>305135</v>
      </c>
      <c r="E2103" s="25" t="s">
        <v>8257</v>
      </c>
      <c r="F2103" s="25" t="s">
        <v>8258</v>
      </c>
      <c r="G2103" s="29">
        <v>91</v>
      </c>
      <c r="H2103" s="29">
        <v>1</v>
      </c>
      <c r="I2103" s="193"/>
      <c r="J2103" s="193"/>
    </row>
    <row r="2104" spans="1:10">
      <c r="A2104" s="27" t="s">
        <v>1003</v>
      </c>
      <c r="B2104" s="25" t="s">
        <v>1076</v>
      </c>
      <c r="C2104" s="25" t="s">
        <v>1081</v>
      </c>
      <c r="D2104" s="28">
        <v>305163</v>
      </c>
      <c r="E2104" s="25" t="s">
        <v>8259</v>
      </c>
      <c r="F2104" s="25" t="s">
        <v>8260</v>
      </c>
      <c r="G2104" s="29">
        <v>53</v>
      </c>
      <c r="H2104" s="29">
        <v>1</v>
      </c>
      <c r="I2104" s="193"/>
      <c r="J2104" s="193"/>
    </row>
    <row r="2105" spans="1:10">
      <c r="A2105" s="27" t="s">
        <v>1003</v>
      </c>
      <c r="B2105" s="25" t="s">
        <v>1076</v>
      </c>
      <c r="C2105" s="25" t="s">
        <v>1081</v>
      </c>
      <c r="D2105" s="28">
        <v>305956</v>
      </c>
      <c r="E2105" s="25" t="s">
        <v>8261</v>
      </c>
      <c r="F2105" s="25" t="s">
        <v>8262</v>
      </c>
      <c r="G2105" s="29">
        <v>72</v>
      </c>
      <c r="H2105" s="29">
        <v>1</v>
      </c>
      <c r="I2105" s="193"/>
      <c r="J2105" s="193"/>
    </row>
    <row r="2106" spans="1:10">
      <c r="A2106" s="27" t="s">
        <v>1003</v>
      </c>
      <c r="B2106" s="25" t="s">
        <v>1076</v>
      </c>
      <c r="C2106" s="25" t="s">
        <v>1081</v>
      </c>
      <c r="D2106" s="28">
        <v>318901</v>
      </c>
      <c r="E2106" s="25" t="s">
        <v>8263</v>
      </c>
      <c r="F2106" s="25" t="s">
        <v>8264</v>
      </c>
      <c r="G2106" s="29">
        <v>51</v>
      </c>
      <c r="H2106" s="29">
        <v>1</v>
      </c>
      <c r="I2106" s="193"/>
      <c r="J2106" s="193"/>
    </row>
    <row r="2107" spans="1:10">
      <c r="A2107" s="27" t="s">
        <v>1003</v>
      </c>
      <c r="B2107" s="25" t="s">
        <v>1076</v>
      </c>
      <c r="C2107" s="25" t="s">
        <v>1081</v>
      </c>
      <c r="D2107" s="28">
        <v>501760</v>
      </c>
      <c r="E2107" s="25" t="s">
        <v>8265</v>
      </c>
      <c r="F2107" s="25" t="s">
        <v>8266</v>
      </c>
      <c r="G2107" s="29">
        <v>7</v>
      </c>
      <c r="H2107" s="29">
        <v>1</v>
      </c>
      <c r="I2107" s="193"/>
      <c r="J2107" s="193"/>
    </row>
    <row r="2108" spans="1:10">
      <c r="A2108" s="27" t="s">
        <v>1003</v>
      </c>
      <c r="B2108" s="25" t="s">
        <v>1076</v>
      </c>
      <c r="C2108" s="25" t="s">
        <v>1083</v>
      </c>
      <c r="D2108" s="28">
        <v>305136</v>
      </c>
      <c r="E2108" s="25" t="s">
        <v>8267</v>
      </c>
      <c r="F2108" s="25" t="s">
        <v>8268</v>
      </c>
      <c r="G2108" s="29">
        <v>91</v>
      </c>
      <c r="H2108" s="29">
        <v>1</v>
      </c>
      <c r="I2108" s="193"/>
      <c r="J2108" s="193"/>
    </row>
    <row r="2109" spans="1:10">
      <c r="A2109" s="27" t="s">
        <v>1003</v>
      </c>
      <c r="B2109" s="25" t="s">
        <v>1076</v>
      </c>
      <c r="C2109" s="25" t="s">
        <v>1083</v>
      </c>
      <c r="D2109" s="28">
        <v>305137</v>
      </c>
      <c r="E2109" s="25" t="s">
        <v>8269</v>
      </c>
      <c r="F2109" s="25" t="s">
        <v>8270</v>
      </c>
      <c r="G2109" s="29">
        <v>97</v>
      </c>
      <c r="H2109" s="29">
        <v>1</v>
      </c>
      <c r="I2109" s="193"/>
      <c r="J2109" s="193"/>
    </row>
    <row r="2110" spans="1:10">
      <c r="A2110" s="27" t="s">
        <v>1003</v>
      </c>
      <c r="B2110" s="25" t="s">
        <v>1076</v>
      </c>
      <c r="C2110" s="25" t="s">
        <v>1083</v>
      </c>
      <c r="D2110" s="28">
        <v>305138</v>
      </c>
      <c r="E2110" s="25" t="s">
        <v>8271</v>
      </c>
      <c r="F2110" s="25" t="s">
        <v>8272</v>
      </c>
      <c r="G2110" s="29">
        <v>316</v>
      </c>
      <c r="H2110" s="29">
        <v>4</v>
      </c>
      <c r="I2110" s="193"/>
      <c r="J2110" s="193"/>
    </row>
    <row r="2111" spans="1:10">
      <c r="A2111" s="27" t="s">
        <v>1003</v>
      </c>
      <c r="B2111" s="25" t="s">
        <v>1076</v>
      </c>
      <c r="C2111" s="25" t="s">
        <v>1083</v>
      </c>
      <c r="D2111" s="28">
        <v>305158</v>
      </c>
      <c r="E2111" s="25" t="s">
        <v>8273</v>
      </c>
      <c r="F2111" s="25" t="s">
        <v>8274</v>
      </c>
      <c r="G2111" s="29">
        <v>94</v>
      </c>
      <c r="H2111" s="29">
        <v>1</v>
      </c>
      <c r="I2111" s="193"/>
      <c r="J2111" s="193"/>
    </row>
    <row r="2112" spans="1:10">
      <c r="A2112" s="27" t="s">
        <v>1003</v>
      </c>
      <c r="B2112" s="25" t="s">
        <v>1076</v>
      </c>
      <c r="C2112" s="25" t="s">
        <v>1083</v>
      </c>
      <c r="D2112" s="28">
        <v>318902</v>
      </c>
      <c r="E2112" s="25" t="s">
        <v>8275</v>
      </c>
      <c r="F2112" s="25" t="s">
        <v>8276</v>
      </c>
      <c r="G2112" s="29">
        <v>121</v>
      </c>
      <c r="H2112" s="29">
        <v>1</v>
      </c>
      <c r="I2112" s="193"/>
      <c r="J2112" s="193"/>
    </row>
    <row r="2113" spans="1:10">
      <c r="A2113" s="27" t="s">
        <v>1003</v>
      </c>
      <c r="B2113" s="25" t="s">
        <v>1076</v>
      </c>
      <c r="C2113" s="25" t="s">
        <v>1083</v>
      </c>
      <c r="D2113" s="28">
        <v>318912</v>
      </c>
      <c r="E2113" s="25" t="s">
        <v>8277</v>
      </c>
      <c r="F2113" s="25" t="s">
        <v>8278</v>
      </c>
      <c r="G2113" s="29">
        <v>106</v>
      </c>
      <c r="H2113" s="29">
        <v>1</v>
      </c>
      <c r="I2113" s="193"/>
      <c r="J2113" s="193"/>
    </row>
    <row r="2114" spans="1:10">
      <c r="A2114" s="27" t="s">
        <v>1003</v>
      </c>
      <c r="B2114" s="25" t="s">
        <v>1076</v>
      </c>
      <c r="C2114" s="25" t="s">
        <v>1083</v>
      </c>
      <c r="D2114" s="28">
        <v>501301</v>
      </c>
      <c r="E2114" s="25" t="s">
        <v>8279</v>
      </c>
      <c r="F2114" s="25" t="s">
        <v>8280</v>
      </c>
      <c r="G2114" s="29">
        <v>33</v>
      </c>
      <c r="H2114" s="29">
        <v>1</v>
      </c>
      <c r="I2114" s="193"/>
      <c r="J2114" s="193"/>
    </row>
    <row r="2115" spans="1:10">
      <c r="A2115" s="27" t="s">
        <v>1003</v>
      </c>
      <c r="B2115" s="25" t="s">
        <v>1076</v>
      </c>
      <c r="C2115" s="25" t="s">
        <v>1083</v>
      </c>
      <c r="D2115" s="28">
        <v>501753</v>
      </c>
      <c r="E2115" s="25" t="s">
        <v>8281</v>
      </c>
      <c r="F2115" s="25" t="s">
        <v>8282</v>
      </c>
      <c r="G2115" s="29">
        <v>20</v>
      </c>
      <c r="H2115" s="29">
        <v>1</v>
      </c>
      <c r="I2115" s="193"/>
      <c r="J2115" s="193"/>
    </row>
    <row r="2116" spans="1:10">
      <c r="A2116" s="27" t="s">
        <v>1003</v>
      </c>
      <c r="B2116" s="25" t="s">
        <v>1076</v>
      </c>
      <c r="C2116" s="25" t="s">
        <v>1083</v>
      </c>
      <c r="D2116" s="28">
        <v>501757</v>
      </c>
      <c r="E2116" s="25" t="s">
        <v>8283</v>
      </c>
      <c r="F2116" s="25" t="s">
        <v>8276</v>
      </c>
      <c r="G2116" s="29">
        <v>20</v>
      </c>
      <c r="H2116" s="29">
        <v>1</v>
      </c>
      <c r="I2116" s="193"/>
      <c r="J2116" s="193"/>
    </row>
    <row r="2117" spans="1:10">
      <c r="A2117" s="27" t="s">
        <v>1003</v>
      </c>
      <c r="B2117" s="25" t="s">
        <v>1076</v>
      </c>
      <c r="C2117" s="25" t="s">
        <v>1083</v>
      </c>
      <c r="D2117" s="28">
        <v>501759</v>
      </c>
      <c r="E2117" s="25" t="s">
        <v>8284</v>
      </c>
      <c r="F2117" s="25" t="s">
        <v>8280</v>
      </c>
      <c r="G2117" s="29">
        <v>44</v>
      </c>
      <c r="H2117" s="29">
        <v>1</v>
      </c>
      <c r="I2117" s="193"/>
      <c r="J2117" s="193"/>
    </row>
    <row r="2118" spans="1:10">
      <c r="A2118" s="27" t="s">
        <v>1003</v>
      </c>
      <c r="B2118" s="25" t="s">
        <v>1076</v>
      </c>
      <c r="C2118" s="25" t="s">
        <v>1083</v>
      </c>
      <c r="D2118" s="28">
        <v>502177</v>
      </c>
      <c r="E2118" s="25" t="s">
        <v>8285</v>
      </c>
      <c r="F2118" s="25" t="s">
        <v>8286</v>
      </c>
      <c r="G2118" s="29">
        <v>31</v>
      </c>
      <c r="H2118" s="29">
        <v>1</v>
      </c>
      <c r="I2118" s="193"/>
      <c r="J2118" s="193"/>
    </row>
    <row r="2119" spans="1:10">
      <c r="A2119" s="27" t="s">
        <v>1003</v>
      </c>
      <c r="B2119" s="25" t="s">
        <v>1076</v>
      </c>
      <c r="C2119" s="25" t="s">
        <v>1085</v>
      </c>
      <c r="D2119" s="28">
        <v>305125</v>
      </c>
      <c r="E2119" s="25" t="s">
        <v>8287</v>
      </c>
      <c r="F2119" s="25" t="s">
        <v>1086</v>
      </c>
      <c r="G2119" s="29">
        <v>304</v>
      </c>
      <c r="H2119" s="29">
        <v>4</v>
      </c>
      <c r="I2119" s="193"/>
      <c r="J2119" s="193"/>
    </row>
    <row r="2120" spans="1:10">
      <c r="A2120" s="27" t="s">
        <v>1003</v>
      </c>
      <c r="B2120" s="25" t="s">
        <v>1076</v>
      </c>
      <c r="C2120" s="25" t="s">
        <v>1085</v>
      </c>
      <c r="D2120" s="28">
        <v>305127</v>
      </c>
      <c r="E2120" s="25" t="s">
        <v>8288</v>
      </c>
      <c r="F2120" s="25" t="s">
        <v>8289</v>
      </c>
      <c r="G2120" s="29">
        <v>117</v>
      </c>
      <c r="H2120" s="29">
        <v>1</v>
      </c>
      <c r="I2120" s="193"/>
      <c r="J2120" s="193"/>
    </row>
    <row r="2121" spans="1:10">
      <c r="A2121" s="27" t="s">
        <v>1003</v>
      </c>
      <c r="B2121" s="25" t="s">
        <v>1076</v>
      </c>
      <c r="C2121" s="25" t="s">
        <v>1085</v>
      </c>
      <c r="D2121" s="28">
        <v>305134</v>
      </c>
      <c r="E2121" s="25" t="s">
        <v>8290</v>
      </c>
      <c r="F2121" s="25" t="s">
        <v>8291</v>
      </c>
      <c r="G2121" s="29">
        <v>28</v>
      </c>
      <c r="H2121" s="29">
        <v>1</v>
      </c>
      <c r="I2121" s="193"/>
      <c r="J2121" s="193"/>
    </row>
    <row r="2122" spans="1:10">
      <c r="A2122" s="27" t="s">
        <v>1003</v>
      </c>
      <c r="B2122" s="25" t="s">
        <v>1076</v>
      </c>
      <c r="C2122" s="25" t="s">
        <v>1085</v>
      </c>
      <c r="D2122" s="28">
        <v>305159</v>
      </c>
      <c r="E2122" s="25" t="s">
        <v>8292</v>
      </c>
      <c r="F2122" s="25" t="s">
        <v>8291</v>
      </c>
      <c r="G2122" s="29">
        <v>39</v>
      </c>
      <c r="H2122" s="29">
        <v>1</v>
      </c>
      <c r="I2122" s="193"/>
      <c r="J2122" s="193"/>
    </row>
    <row r="2123" spans="1:10">
      <c r="A2123" s="27" t="s">
        <v>1003</v>
      </c>
      <c r="B2123" s="25" t="s">
        <v>1076</v>
      </c>
      <c r="C2123" s="25" t="s">
        <v>1085</v>
      </c>
      <c r="D2123" s="28">
        <v>502176</v>
      </c>
      <c r="E2123" s="25" t="s">
        <v>8293</v>
      </c>
      <c r="F2123" s="25" t="s">
        <v>8294</v>
      </c>
      <c r="G2123" s="29">
        <v>37</v>
      </c>
      <c r="H2123" s="29">
        <v>1</v>
      </c>
      <c r="I2123" s="193"/>
      <c r="J2123" s="193"/>
    </row>
    <row r="2124" spans="1:10">
      <c r="A2124" s="27" t="s">
        <v>1003</v>
      </c>
      <c r="B2124" s="25" t="s">
        <v>1076</v>
      </c>
      <c r="C2124" s="25" t="s">
        <v>1087</v>
      </c>
      <c r="D2124" s="28">
        <v>305126</v>
      </c>
      <c r="E2124" s="25" t="s">
        <v>8295</v>
      </c>
      <c r="F2124" s="25" t="s">
        <v>8296</v>
      </c>
      <c r="G2124" s="29">
        <v>133</v>
      </c>
      <c r="H2124" s="29">
        <v>1</v>
      </c>
      <c r="I2124" s="193"/>
      <c r="J2124" s="193"/>
    </row>
    <row r="2125" spans="1:10">
      <c r="A2125" s="27" t="s">
        <v>1003</v>
      </c>
      <c r="B2125" s="25" t="s">
        <v>1076</v>
      </c>
      <c r="C2125" s="25" t="s">
        <v>1087</v>
      </c>
      <c r="D2125" s="28">
        <v>305142</v>
      </c>
      <c r="E2125" s="25" t="s">
        <v>8297</v>
      </c>
      <c r="F2125" s="25" t="s">
        <v>8298</v>
      </c>
      <c r="G2125" s="29">
        <v>41</v>
      </c>
      <c r="H2125" s="29">
        <v>1</v>
      </c>
      <c r="I2125" s="193"/>
      <c r="J2125" s="193"/>
    </row>
    <row r="2126" spans="1:10">
      <c r="A2126" s="27" t="s">
        <v>1003</v>
      </c>
      <c r="B2126" s="25" t="s">
        <v>1076</v>
      </c>
      <c r="C2126" s="25" t="s">
        <v>1087</v>
      </c>
      <c r="D2126" s="28">
        <v>318907</v>
      </c>
      <c r="E2126" s="25" t="s">
        <v>8299</v>
      </c>
      <c r="F2126" s="25" t="s">
        <v>8298</v>
      </c>
      <c r="G2126" s="29">
        <v>14</v>
      </c>
      <c r="H2126" s="29">
        <v>1</v>
      </c>
      <c r="I2126" s="193"/>
      <c r="J2126" s="193"/>
    </row>
    <row r="2127" spans="1:10">
      <c r="A2127" s="27" t="s">
        <v>1003</v>
      </c>
      <c r="B2127" s="25" t="s">
        <v>1076</v>
      </c>
      <c r="C2127" s="25" t="s">
        <v>1087</v>
      </c>
      <c r="D2127" s="28">
        <v>502175</v>
      </c>
      <c r="E2127" s="25" t="s">
        <v>8300</v>
      </c>
      <c r="F2127" s="25" t="s">
        <v>8296</v>
      </c>
      <c r="G2127" s="29">
        <v>30</v>
      </c>
      <c r="H2127" s="29">
        <v>1</v>
      </c>
      <c r="I2127" s="193"/>
      <c r="J2127" s="193"/>
    </row>
    <row r="2128" spans="1:10">
      <c r="A2128" s="27" t="s">
        <v>1003</v>
      </c>
      <c r="B2128" s="25" t="s">
        <v>1076</v>
      </c>
      <c r="C2128" s="25" t="s">
        <v>1089</v>
      </c>
      <c r="D2128" s="28">
        <v>305145</v>
      </c>
      <c r="E2128" s="25" t="s">
        <v>8301</v>
      </c>
      <c r="F2128" s="25" t="s">
        <v>8302</v>
      </c>
      <c r="G2128" s="29">
        <v>118</v>
      </c>
      <c r="H2128" s="29">
        <v>1</v>
      </c>
      <c r="I2128" s="193"/>
      <c r="J2128" s="193"/>
    </row>
    <row r="2129" spans="1:10">
      <c r="A2129" s="27" t="s">
        <v>1003</v>
      </c>
      <c r="B2129" s="25" t="s">
        <v>1076</v>
      </c>
      <c r="C2129" s="25" t="s">
        <v>1089</v>
      </c>
      <c r="D2129" s="28">
        <v>305146</v>
      </c>
      <c r="E2129" s="25" t="s">
        <v>8303</v>
      </c>
      <c r="F2129" s="25" t="s">
        <v>8304</v>
      </c>
      <c r="G2129" s="29">
        <v>65</v>
      </c>
      <c r="H2129" s="29">
        <v>1</v>
      </c>
      <c r="I2129" s="193"/>
      <c r="J2129" s="193"/>
    </row>
    <row r="2130" spans="1:10">
      <c r="A2130" s="27" t="s">
        <v>1003</v>
      </c>
      <c r="B2130" s="25" t="s">
        <v>1076</v>
      </c>
      <c r="C2130" s="25" t="s">
        <v>1089</v>
      </c>
      <c r="D2130" s="28">
        <v>318903</v>
      </c>
      <c r="E2130" s="25" t="s">
        <v>8305</v>
      </c>
      <c r="F2130" s="25" t="s">
        <v>8306</v>
      </c>
      <c r="G2130" s="29">
        <v>22</v>
      </c>
      <c r="H2130" s="29">
        <v>1</v>
      </c>
      <c r="I2130" s="193"/>
      <c r="J2130" s="193"/>
    </row>
    <row r="2131" spans="1:10">
      <c r="A2131" s="27" t="s">
        <v>1003</v>
      </c>
      <c r="B2131" s="25" t="s">
        <v>1076</v>
      </c>
      <c r="C2131" s="25" t="s">
        <v>1089</v>
      </c>
      <c r="D2131" s="28">
        <v>502173</v>
      </c>
      <c r="E2131" s="25" t="s">
        <v>8307</v>
      </c>
      <c r="F2131" s="25" t="s">
        <v>8308</v>
      </c>
      <c r="G2131" s="29">
        <v>31</v>
      </c>
      <c r="H2131" s="29">
        <v>1</v>
      </c>
      <c r="I2131" s="193"/>
      <c r="J2131" s="193"/>
    </row>
    <row r="2132" spans="1:10">
      <c r="A2132" s="27" t="s">
        <v>1003</v>
      </c>
      <c r="B2132" s="25" t="s">
        <v>1076</v>
      </c>
      <c r="C2132" s="25" t="s">
        <v>1089</v>
      </c>
      <c r="D2132" s="28">
        <v>502174</v>
      </c>
      <c r="E2132" s="25" t="s">
        <v>8309</v>
      </c>
      <c r="F2132" s="25" t="s">
        <v>8310</v>
      </c>
      <c r="G2132" s="29">
        <v>43</v>
      </c>
      <c r="H2132" s="29">
        <v>1</v>
      </c>
      <c r="I2132" s="193"/>
      <c r="J2132" s="193"/>
    </row>
    <row r="2133" spans="1:10">
      <c r="A2133" s="27" t="s">
        <v>1003</v>
      </c>
      <c r="B2133" s="25" t="s">
        <v>1076</v>
      </c>
      <c r="C2133" s="25" t="s">
        <v>1091</v>
      </c>
      <c r="D2133" s="28">
        <v>305143</v>
      </c>
      <c r="E2133" s="25" t="s">
        <v>8311</v>
      </c>
      <c r="F2133" s="25" t="s">
        <v>8312</v>
      </c>
      <c r="G2133" s="29">
        <v>121</v>
      </c>
      <c r="H2133" s="29">
        <v>1</v>
      </c>
      <c r="I2133" s="193"/>
      <c r="J2133" s="193"/>
    </row>
    <row r="2134" spans="1:10">
      <c r="A2134" s="27" t="s">
        <v>1003</v>
      </c>
      <c r="B2134" s="25" t="s">
        <v>1076</v>
      </c>
      <c r="C2134" s="25" t="s">
        <v>1091</v>
      </c>
      <c r="D2134" s="28">
        <v>305147</v>
      </c>
      <c r="E2134" s="25" t="s">
        <v>8313</v>
      </c>
      <c r="F2134" s="25" t="s">
        <v>8314</v>
      </c>
      <c r="G2134" s="29">
        <v>144</v>
      </c>
      <c r="H2134" s="29">
        <v>2</v>
      </c>
      <c r="I2134" s="193"/>
      <c r="J2134" s="193"/>
    </row>
    <row r="2135" spans="1:10">
      <c r="A2135" s="27" t="s">
        <v>1003</v>
      </c>
      <c r="B2135" s="25" t="s">
        <v>1076</v>
      </c>
      <c r="C2135" s="25" t="s">
        <v>1091</v>
      </c>
      <c r="D2135" s="28">
        <v>305148</v>
      </c>
      <c r="E2135" s="25" t="s">
        <v>8315</v>
      </c>
      <c r="F2135" s="25" t="s">
        <v>8316</v>
      </c>
      <c r="G2135" s="29">
        <v>68</v>
      </c>
      <c r="H2135" s="29">
        <v>1</v>
      </c>
      <c r="I2135" s="193"/>
      <c r="J2135" s="193"/>
    </row>
    <row r="2136" spans="1:10">
      <c r="A2136" s="27" t="s">
        <v>1003</v>
      </c>
      <c r="B2136" s="25" t="s">
        <v>1076</v>
      </c>
      <c r="C2136" s="25" t="s">
        <v>1091</v>
      </c>
      <c r="D2136" s="28">
        <v>501203</v>
      </c>
      <c r="E2136" s="25" t="s">
        <v>8317</v>
      </c>
      <c r="F2136" s="25" t="s">
        <v>8318</v>
      </c>
      <c r="G2136" s="29">
        <v>53</v>
      </c>
      <c r="H2136" s="29">
        <v>1</v>
      </c>
      <c r="I2136" s="193"/>
      <c r="J2136" s="193"/>
    </row>
    <row r="2137" spans="1:10">
      <c r="A2137" s="27" t="s">
        <v>1003</v>
      </c>
      <c r="B2137" s="25" t="s">
        <v>1076</v>
      </c>
      <c r="C2137" s="25" t="s">
        <v>1091</v>
      </c>
      <c r="D2137" s="28">
        <v>502172</v>
      </c>
      <c r="E2137" s="25" t="s">
        <v>8319</v>
      </c>
      <c r="F2137" s="25" t="s">
        <v>8318</v>
      </c>
      <c r="G2137" s="29">
        <v>69</v>
      </c>
      <c r="H2137" s="29">
        <v>1</v>
      </c>
      <c r="I2137" s="193"/>
      <c r="J2137" s="193"/>
    </row>
    <row r="2138" spans="1:10">
      <c r="A2138" s="27" t="s">
        <v>1003</v>
      </c>
      <c r="B2138" s="25" t="s">
        <v>1076</v>
      </c>
      <c r="C2138" s="25" t="s">
        <v>1093</v>
      </c>
      <c r="D2138" s="28">
        <v>305149</v>
      </c>
      <c r="E2138" s="25" t="s">
        <v>8320</v>
      </c>
      <c r="F2138" s="25" t="s">
        <v>8321</v>
      </c>
      <c r="G2138" s="29">
        <v>81</v>
      </c>
      <c r="H2138" s="29">
        <v>1</v>
      </c>
      <c r="I2138" s="193"/>
      <c r="J2138" s="193"/>
    </row>
    <row r="2139" spans="1:10">
      <c r="A2139" s="27" t="s">
        <v>1003</v>
      </c>
      <c r="B2139" s="25" t="s">
        <v>1076</v>
      </c>
      <c r="C2139" s="25" t="s">
        <v>1093</v>
      </c>
      <c r="D2139" s="28">
        <v>305154</v>
      </c>
      <c r="E2139" s="25" t="s">
        <v>8322</v>
      </c>
      <c r="F2139" s="25" t="s">
        <v>8323</v>
      </c>
      <c r="G2139" s="29">
        <v>91</v>
      </c>
      <c r="H2139" s="29">
        <v>1</v>
      </c>
      <c r="I2139" s="193"/>
      <c r="J2139" s="193"/>
    </row>
    <row r="2140" spans="1:10">
      <c r="A2140" s="27" t="s">
        <v>1003</v>
      </c>
      <c r="B2140" s="25" t="s">
        <v>1076</v>
      </c>
      <c r="C2140" s="25" t="s">
        <v>1093</v>
      </c>
      <c r="D2140" s="28">
        <v>501761</v>
      </c>
      <c r="E2140" s="25" t="s">
        <v>8324</v>
      </c>
      <c r="F2140" s="25" t="s">
        <v>1094</v>
      </c>
      <c r="G2140" s="29">
        <v>53</v>
      </c>
      <c r="H2140" s="29">
        <v>1</v>
      </c>
      <c r="I2140" s="193"/>
      <c r="J2140" s="193"/>
    </row>
    <row r="2141" spans="1:10">
      <c r="A2141" s="27" t="s">
        <v>1003</v>
      </c>
      <c r="B2141" s="25" t="s">
        <v>1076</v>
      </c>
      <c r="C2141" s="25" t="s">
        <v>1093</v>
      </c>
      <c r="D2141" s="28">
        <v>501810</v>
      </c>
      <c r="E2141" s="25" t="s">
        <v>8325</v>
      </c>
      <c r="F2141" s="25" t="s">
        <v>1094</v>
      </c>
      <c r="G2141" s="29">
        <v>19</v>
      </c>
      <c r="H2141" s="29">
        <v>1</v>
      </c>
      <c r="I2141" s="193"/>
      <c r="J2141" s="193"/>
    </row>
    <row r="2142" spans="1:10">
      <c r="A2142" s="27" t="s">
        <v>1003</v>
      </c>
      <c r="B2142" s="25" t="s">
        <v>1076</v>
      </c>
      <c r="C2142" s="25" t="s">
        <v>1093</v>
      </c>
      <c r="D2142" s="28">
        <v>502169</v>
      </c>
      <c r="E2142" s="25" t="s">
        <v>8326</v>
      </c>
      <c r="F2142" s="25" t="s">
        <v>1094</v>
      </c>
      <c r="G2142" s="29">
        <v>14</v>
      </c>
      <c r="H2142" s="29">
        <v>1</v>
      </c>
      <c r="I2142" s="193"/>
      <c r="J2142" s="193"/>
    </row>
    <row r="2143" spans="1:10">
      <c r="A2143" s="27" t="s">
        <v>1003</v>
      </c>
      <c r="B2143" s="25" t="s">
        <v>1076</v>
      </c>
      <c r="C2143" s="25" t="s">
        <v>1093</v>
      </c>
      <c r="D2143" s="28">
        <v>502171</v>
      </c>
      <c r="E2143" s="25" t="s">
        <v>8327</v>
      </c>
      <c r="F2143" s="25" t="s">
        <v>1094</v>
      </c>
      <c r="G2143" s="29">
        <v>24</v>
      </c>
      <c r="H2143" s="29">
        <v>1</v>
      </c>
      <c r="I2143" s="193"/>
      <c r="J2143" s="193"/>
    </row>
    <row r="2144" spans="1:10">
      <c r="A2144" s="27" t="s">
        <v>1003</v>
      </c>
      <c r="B2144" s="25" t="s">
        <v>1076</v>
      </c>
      <c r="C2144" s="25" t="s">
        <v>1095</v>
      </c>
      <c r="D2144" s="28">
        <v>305133</v>
      </c>
      <c r="E2144" s="25" t="s">
        <v>8328</v>
      </c>
      <c r="F2144" s="25" t="s">
        <v>8329</v>
      </c>
      <c r="G2144" s="29">
        <v>833</v>
      </c>
      <c r="H2144" s="29">
        <v>11</v>
      </c>
      <c r="I2144" s="193"/>
      <c r="J2144" s="193"/>
    </row>
    <row r="2145" spans="1:10">
      <c r="A2145" s="27" t="s">
        <v>1003</v>
      </c>
      <c r="B2145" s="25" t="s">
        <v>1076</v>
      </c>
      <c r="C2145" s="25" t="s">
        <v>1095</v>
      </c>
      <c r="D2145" s="28">
        <v>305140</v>
      </c>
      <c r="E2145" s="25" t="s">
        <v>8330</v>
      </c>
      <c r="F2145" s="25" t="s">
        <v>8329</v>
      </c>
      <c r="G2145" s="29">
        <v>86</v>
      </c>
      <c r="H2145" s="29">
        <v>1</v>
      </c>
      <c r="I2145" s="193"/>
      <c r="J2145" s="193"/>
    </row>
    <row r="2146" spans="1:10">
      <c r="A2146" s="27" t="s">
        <v>1003</v>
      </c>
      <c r="B2146" s="25" t="s">
        <v>1076</v>
      </c>
      <c r="C2146" s="25" t="s">
        <v>1095</v>
      </c>
      <c r="D2146" s="28">
        <v>305539</v>
      </c>
      <c r="E2146" s="25" t="s">
        <v>8331</v>
      </c>
      <c r="F2146" s="25" t="s">
        <v>1096</v>
      </c>
      <c r="G2146" s="29">
        <v>75</v>
      </c>
      <c r="H2146" s="29">
        <v>1</v>
      </c>
      <c r="I2146" s="193"/>
      <c r="J2146" s="193"/>
    </row>
    <row r="2147" spans="1:10">
      <c r="A2147" s="27" t="s">
        <v>1003</v>
      </c>
      <c r="B2147" s="25" t="s">
        <v>1076</v>
      </c>
      <c r="C2147" s="25" t="s">
        <v>1095</v>
      </c>
      <c r="D2147" s="28">
        <v>318905</v>
      </c>
      <c r="E2147" s="25" t="s">
        <v>8332</v>
      </c>
      <c r="F2147" s="25" t="s">
        <v>8333</v>
      </c>
      <c r="G2147" s="29">
        <v>243</v>
      </c>
      <c r="H2147" s="29">
        <v>3</v>
      </c>
      <c r="I2147" s="193"/>
      <c r="J2147" s="193"/>
    </row>
    <row r="2148" spans="1:10">
      <c r="A2148" s="27" t="s">
        <v>1003</v>
      </c>
      <c r="B2148" s="25" t="s">
        <v>1076</v>
      </c>
      <c r="C2148" s="25" t="s">
        <v>1095</v>
      </c>
      <c r="D2148" s="28">
        <v>318906</v>
      </c>
      <c r="E2148" s="25" t="s">
        <v>8334</v>
      </c>
      <c r="F2148" s="25" t="s">
        <v>8335</v>
      </c>
      <c r="G2148" s="29">
        <v>101</v>
      </c>
      <c r="H2148" s="29">
        <v>1</v>
      </c>
      <c r="I2148" s="193"/>
      <c r="J2148" s="193"/>
    </row>
    <row r="2149" spans="1:10">
      <c r="A2149" s="27" t="s">
        <v>1003</v>
      </c>
      <c r="B2149" s="25" t="s">
        <v>1076</v>
      </c>
      <c r="C2149" s="25" t="s">
        <v>1095</v>
      </c>
      <c r="D2149" s="28">
        <v>318909</v>
      </c>
      <c r="E2149" s="25" t="s">
        <v>8336</v>
      </c>
      <c r="F2149" s="25" t="s">
        <v>8337</v>
      </c>
      <c r="G2149" s="29">
        <v>124</v>
      </c>
      <c r="H2149" s="29">
        <v>1</v>
      </c>
      <c r="I2149" s="193"/>
      <c r="J2149" s="193"/>
    </row>
    <row r="2150" spans="1:10">
      <c r="A2150" s="27" t="s">
        <v>1003</v>
      </c>
      <c r="B2150" s="25" t="s">
        <v>1076</v>
      </c>
      <c r="C2150" s="25" t="s">
        <v>1095</v>
      </c>
      <c r="D2150" s="28">
        <v>318910</v>
      </c>
      <c r="E2150" s="25" t="s">
        <v>8338</v>
      </c>
      <c r="F2150" s="25" t="s">
        <v>8339</v>
      </c>
      <c r="G2150" s="29">
        <v>40</v>
      </c>
      <c r="H2150" s="29">
        <v>1</v>
      </c>
      <c r="I2150" s="193"/>
      <c r="J2150" s="193"/>
    </row>
    <row r="2151" spans="1:10">
      <c r="A2151" s="27" t="s">
        <v>1003</v>
      </c>
      <c r="B2151" s="25" t="s">
        <v>1076</v>
      </c>
      <c r="C2151" s="25" t="s">
        <v>1095</v>
      </c>
      <c r="D2151" s="28">
        <v>318916</v>
      </c>
      <c r="E2151" s="25" t="s">
        <v>8340</v>
      </c>
      <c r="F2151" s="25" t="s">
        <v>1096</v>
      </c>
      <c r="G2151" s="29">
        <v>79</v>
      </c>
      <c r="H2151" s="29">
        <v>1</v>
      </c>
      <c r="I2151" s="193"/>
      <c r="J2151" s="193"/>
    </row>
    <row r="2152" spans="1:10">
      <c r="A2152" s="27" t="s">
        <v>1003</v>
      </c>
      <c r="B2152" s="25" t="s">
        <v>1076</v>
      </c>
      <c r="C2152" s="25" t="s">
        <v>1097</v>
      </c>
      <c r="D2152" s="28">
        <v>305132</v>
      </c>
      <c r="E2152" s="25" t="s">
        <v>8341</v>
      </c>
      <c r="F2152" s="25" t="s">
        <v>8342</v>
      </c>
      <c r="G2152" s="29">
        <v>14</v>
      </c>
      <c r="H2152" s="29">
        <v>1</v>
      </c>
      <c r="I2152" s="193"/>
      <c r="J2152" s="193"/>
    </row>
    <row r="2153" spans="1:10">
      <c r="A2153" s="27" t="s">
        <v>1003</v>
      </c>
      <c r="B2153" s="25" t="s">
        <v>1076</v>
      </c>
      <c r="C2153" s="25" t="s">
        <v>1097</v>
      </c>
      <c r="D2153" s="28">
        <v>305139</v>
      </c>
      <c r="E2153" s="25" t="s">
        <v>8343</v>
      </c>
      <c r="F2153" s="25" t="s">
        <v>8344</v>
      </c>
      <c r="G2153" s="29">
        <v>37</v>
      </c>
      <c r="H2153" s="29">
        <v>1</v>
      </c>
      <c r="I2153" s="193"/>
      <c r="J2153" s="193"/>
    </row>
    <row r="2154" spans="1:10">
      <c r="A2154" s="27" t="s">
        <v>1003</v>
      </c>
      <c r="B2154" s="25" t="s">
        <v>1076</v>
      </c>
      <c r="C2154" s="25" t="s">
        <v>1097</v>
      </c>
      <c r="D2154" s="28">
        <v>305144</v>
      </c>
      <c r="E2154" s="25" t="s">
        <v>8345</v>
      </c>
      <c r="F2154" s="25" t="s">
        <v>8346</v>
      </c>
      <c r="G2154" s="29">
        <v>107</v>
      </c>
      <c r="H2154" s="29">
        <v>1</v>
      </c>
      <c r="I2154" s="193"/>
      <c r="J2154" s="193"/>
    </row>
    <row r="2155" spans="1:10">
      <c r="A2155" s="27" t="s">
        <v>1003</v>
      </c>
      <c r="B2155" s="25" t="s">
        <v>1076</v>
      </c>
      <c r="C2155" s="25" t="s">
        <v>1097</v>
      </c>
      <c r="D2155" s="28">
        <v>305151</v>
      </c>
      <c r="E2155" s="25" t="s">
        <v>8347</v>
      </c>
      <c r="F2155" s="25" t="s">
        <v>8348</v>
      </c>
      <c r="G2155" s="29">
        <v>206</v>
      </c>
      <c r="H2155" s="29">
        <v>2</v>
      </c>
      <c r="I2155" s="193"/>
      <c r="J2155" s="193"/>
    </row>
    <row r="2156" spans="1:10">
      <c r="A2156" s="27" t="s">
        <v>1003</v>
      </c>
      <c r="B2156" s="25" t="s">
        <v>1076</v>
      </c>
      <c r="C2156" s="25" t="s">
        <v>1097</v>
      </c>
      <c r="D2156" s="28">
        <v>305152</v>
      </c>
      <c r="E2156" s="25" t="s">
        <v>8349</v>
      </c>
      <c r="F2156" s="25" t="s">
        <v>8350</v>
      </c>
      <c r="G2156" s="29">
        <v>67</v>
      </c>
      <c r="H2156" s="29">
        <v>1</v>
      </c>
      <c r="I2156" s="193"/>
      <c r="J2156" s="193"/>
    </row>
    <row r="2157" spans="1:10">
      <c r="A2157" s="27" t="s">
        <v>1003</v>
      </c>
      <c r="B2157" s="25" t="s">
        <v>1076</v>
      </c>
      <c r="C2157" s="25" t="s">
        <v>1097</v>
      </c>
      <c r="D2157" s="28">
        <v>305153</v>
      </c>
      <c r="E2157" s="25" t="s">
        <v>8351</v>
      </c>
      <c r="F2157" s="25" t="s">
        <v>8352</v>
      </c>
      <c r="G2157" s="29">
        <v>36</v>
      </c>
      <c r="H2157" s="29">
        <v>1</v>
      </c>
      <c r="I2157" s="193"/>
      <c r="J2157" s="193"/>
    </row>
    <row r="2158" spans="1:10">
      <c r="A2158" s="27" t="s">
        <v>1003</v>
      </c>
      <c r="B2158" s="25" t="s">
        <v>1076</v>
      </c>
      <c r="C2158" s="25" t="s">
        <v>1097</v>
      </c>
      <c r="D2158" s="28">
        <v>305155</v>
      </c>
      <c r="E2158" s="25" t="s">
        <v>8353</v>
      </c>
      <c r="F2158" s="25" t="s">
        <v>8354</v>
      </c>
      <c r="G2158" s="29">
        <v>136</v>
      </c>
      <c r="H2158" s="29">
        <v>1</v>
      </c>
      <c r="I2158" s="193"/>
      <c r="J2158" s="193"/>
    </row>
    <row r="2159" spans="1:10">
      <c r="A2159" s="27" t="s">
        <v>1003</v>
      </c>
      <c r="B2159" s="25" t="s">
        <v>1076</v>
      </c>
      <c r="C2159" s="25" t="s">
        <v>1097</v>
      </c>
      <c r="D2159" s="28">
        <v>305156</v>
      </c>
      <c r="E2159" s="25" t="s">
        <v>8355</v>
      </c>
      <c r="F2159" s="25" t="s">
        <v>8356</v>
      </c>
      <c r="G2159" s="29">
        <v>57</v>
      </c>
      <c r="H2159" s="29">
        <v>1</v>
      </c>
      <c r="I2159" s="193"/>
      <c r="J2159" s="193"/>
    </row>
    <row r="2160" spans="1:10">
      <c r="A2160" s="27" t="s">
        <v>1003</v>
      </c>
      <c r="B2160" s="25" t="s">
        <v>1076</v>
      </c>
      <c r="C2160" s="25" t="s">
        <v>1097</v>
      </c>
      <c r="D2160" s="28">
        <v>318917</v>
      </c>
      <c r="E2160" s="25" t="s">
        <v>8357</v>
      </c>
      <c r="F2160" s="25" t="s">
        <v>8350</v>
      </c>
      <c r="G2160" s="29">
        <v>40</v>
      </c>
      <c r="H2160" s="29">
        <v>1</v>
      </c>
      <c r="I2160" s="193"/>
      <c r="J2160" s="193"/>
    </row>
    <row r="2161" spans="1:10">
      <c r="A2161" s="27" t="s">
        <v>1003</v>
      </c>
      <c r="B2161" s="25" t="s">
        <v>1076</v>
      </c>
      <c r="C2161" s="25" t="s">
        <v>1097</v>
      </c>
      <c r="D2161" s="28">
        <v>502168</v>
      </c>
      <c r="E2161" s="25" t="s">
        <v>8358</v>
      </c>
      <c r="F2161" s="25" t="s">
        <v>8350</v>
      </c>
      <c r="G2161" s="29">
        <v>39</v>
      </c>
      <c r="H2161" s="29">
        <v>1</v>
      </c>
      <c r="I2161" s="193"/>
      <c r="J2161" s="193"/>
    </row>
    <row r="2162" spans="1:10">
      <c r="A2162" s="27" t="s">
        <v>1003</v>
      </c>
      <c r="B2162" s="25" t="s">
        <v>1076</v>
      </c>
      <c r="C2162" s="25" t="s">
        <v>1099</v>
      </c>
      <c r="D2162" s="28">
        <v>305157</v>
      </c>
      <c r="E2162" s="25" t="s">
        <v>8359</v>
      </c>
      <c r="F2162" s="25" t="s">
        <v>8360</v>
      </c>
      <c r="G2162" s="29">
        <v>89</v>
      </c>
      <c r="H2162" s="29">
        <v>1</v>
      </c>
      <c r="I2162" s="193"/>
      <c r="J2162" s="193"/>
    </row>
    <row r="2163" spans="1:10">
      <c r="A2163" s="27" t="s">
        <v>1003</v>
      </c>
      <c r="B2163" s="25" t="s">
        <v>1076</v>
      </c>
      <c r="C2163" s="25" t="s">
        <v>1099</v>
      </c>
      <c r="D2163" s="28">
        <v>318915</v>
      </c>
      <c r="E2163" s="25" t="s">
        <v>8361</v>
      </c>
      <c r="F2163" s="25" t="s">
        <v>1100</v>
      </c>
      <c r="G2163" s="29">
        <v>17</v>
      </c>
      <c r="H2163" s="29">
        <v>1</v>
      </c>
      <c r="I2163" s="193"/>
      <c r="J2163" s="193"/>
    </row>
    <row r="2164" spans="1:10">
      <c r="A2164" s="27" t="s">
        <v>1003</v>
      </c>
      <c r="B2164" s="25" t="s">
        <v>1076</v>
      </c>
      <c r="C2164" s="25" t="s">
        <v>1101</v>
      </c>
      <c r="D2164" s="28">
        <v>305141</v>
      </c>
      <c r="E2164" s="25" t="s">
        <v>8362</v>
      </c>
      <c r="F2164" s="25" t="s">
        <v>8363</v>
      </c>
      <c r="G2164" s="29">
        <v>144</v>
      </c>
      <c r="H2164" s="29">
        <v>2</v>
      </c>
      <c r="I2164" s="193"/>
      <c r="J2164" s="193"/>
    </row>
    <row r="2165" spans="1:10">
      <c r="A2165" s="27" t="s">
        <v>1003</v>
      </c>
      <c r="B2165" s="25" t="s">
        <v>1076</v>
      </c>
      <c r="C2165" s="25" t="s">
        <v>1101</v>
      </c>
      <c r="D2165" s="28">
        <v>305160</v>
      </c>
      <c r="E2165" s="25" t="s">
        <v>8364</v>
      </c>
      <c r="F2165" s="25" t="s">
        <v>8365</v>
      </c>
      <c r="G2165" s="29">
        <v>123</v>
      </c>
      <c r="H2165" s="29">
        <v>1</v>
      </c>
      <c r="I2165" s="193"/>
      <c r="J2165" s="193"/>
    </row>
    <row r="2166" spans="1:10">
      <c r="A2166" s="27" t="s">
        <v>1003</v>
      </c>
      <c r="B2166" s="25" t="s">
        <v>1076</v>
      </c>
      <c r="C2166" s="25" t="s">
        <v>1101</v>
      </c>
      <c r="D2166" s="28">
        <v>305161</v>
      </c>
      <c r="E2166" s="25" t="s">
        <v>8366</v>
      </c>
      <c r="F2166" s="25" t="s">
        <v>8367</v>
      </c>
      <c r="G2166" s="29">
        <v>67</v>
      </c>
      <c r="H2166" s="29">
        <v>1</v>
      </c>
      <c r="I2166" s="193"/>
      <c r="J2166" s="193"/>
    </row>
    <row r="2167" spans="1:10">
      <c r="A2167" s="27" t="s">
        <v>1003</v>
      </c>
      <c r="B2167" s="25" t="s">
        <v>1076</v>
      </c>
      <c r="C2167" s="25" t="s">
        <v>1101</v>
      </c>
      <c r="D2167" s="28">
        <v>305165</v>
      </c>
      <c r="E2167" s="25" t="s">
        <v>8368</v>
      </c>
      <c r="F2167" s="25" t="s">
        <v>8369</v>
      </c>
      <c r="G2167" s="29">
        <v>127</v>
      </c>
      <c r="H2167" s="29">
        <v>1</v>
      </c>
      <c r="I2167" s="193"/>
      <c r="J2167" s="193"/>
    </row>
    <row r="2168" spans="1:10">
      <c r="A2168" s="27" t="s">
        <v>1003</v>
      </c>
      <c r="B2168" s="25" t="s">
        <v>1076</v>
      </c>
      <c r="C2168" s="25" t="s">
        <v>1101</v>
      </c>
      <c r="D2168" s="28">
        <v>318904</v>
      </c>
      <c r="E2168" s="25" t="s">
        <v>8370</v>
      </c>
      <c r="F2168" s="25" t="s">
        <v>1102</v>
      </c>
      <c r="G2168" s="29">
        <v>141</v>
      </c>
      <c r="H2168" s="29">
        <v>2</v>
      </c>
      <c r="I2168" s="193"/>
      <c r="J2168" s="193"/>
    </row>
    <row r="2169" spans="1:10">
      <c r="A2169" s="27" t="s">
        <v>1003</v>
      </c>
      <c r="B2169" s="25" t="s">
        <v>1076</v>
      </c>
      <c r="C2169" s="25" t="s">
        <v>1101</v>
      </c>
      <c r="D2169" s="28">
        <v>318914</v>
      </c>
      <c r="E2169" s="25" t="s">
        <v>8371</v>
      </c>
      <c r="F2169" s="25" t="s">
        <v>8372</v>
      </c>
      <c r="G2169" s="29">
        <v>32</v>
      </c>
      <c r="H2169" s="29">
        <v>1</v>
      </c>
      <c r="I2169" s="193"/>
      <c r="J2169" s="193"/>
    </row>
    <row r="2170" spans="1:10">
      <c r="A2170" s="27" t="s">
        <v>1003</v>
      </c>
      <c r="B2170" s="25" t="s">
        <v>1076</v>
      </c>
      <c r="C2170" s="25" t="s">
        <v>1101</v>
      </c>
      <c r="D2170" s="28">
        <v>501758</v>
      </c>
      <c r="E2170" s="25" t="s">
        <v>8373</v>
      </c>
      <c r="F2170" s="25" t="s">
        <v>8374</v>
      </c>
      <c r="G2170" s="29">
        <v>4</v>
      </c>
      <c r="H2170" s="29">
        <v>1</v>
      </c>
      <c r="I2170" s="193"/>
      <c r="J2170" s="193"/>
    </row>
    <row r="2171" spans="1:10">
      <c r="A2171" s="27" t="s">
        <v>1003</v>
      </c>
      <c r="B2171" s="25" t="s">
        <v>1076</v>
      </c>
      <c r="C2171" s="25" t="s">
        <v>1101</v>
      </c>
      <c r="D2171" s="28">
        <v>501951</v>
      </c>
      <c r="E2171" s="25" t="s">
        <v>8375</v>
      </c>
      <c r="F2171" s="25" t="s">
        <v>8376</v>
      </c>
      <c r="G2171" s="29">
        <v>30</v>
      </c>
      <c r="H2171" s="29">
        <v>1</v>
      </c>
      <c r="I2171" s="193"/>
      <c r="J2171" s="193"/>
    </row>
    <row r="2172" spans="1:10">
      <c r="A2172" s="27" t="s">
        <v>1003</v>
      </c>
      <c r="B2172" s="25" t="s">
        <v>1076</v>
      </c>
      <c r="C2172" s="25" t="s">
        <v>1103</v>
      </c>
      <c r="D2172" s="28">
        <v>305162</v>
      </c>
      <c r="E2172" s="25" t="s">
        <v>8377</v>
      </c>
      <c r="F2172" s="25" t="s">
        <v>8378</v>
      </c>
      <c r="G2172" s="29">
        <v>601</v>
      </c>
      <c r="H2172" s="29">
        <v>8</v>
      </c>
      <c r="I2172" s="193"/>
      <c r="J2172" s="193"/>
    </row>
    <row r="2173" spans="1:10">
      <c r="A2173" s="27" t="s">
        <v>1003</v>
      </c>
      <c r="B2173" s="25" t="s">
        <v>1076</v>
      </c>
      <c r="C2173" s="25" t="s">
        <v>1103</v>
      </c>
      <c r="D2173" s="28">
        <v>305164</v>
      </c>
      <c r="E2173" s="25" t="s">
        <v>8379</v>
      </c>
      <c r="F2173" s="25" t="s">
        <v>8380</v>
      </c>
      <c r="G2173" s="29">
        <v>44</v>
      </c>
      <c r="H2173" s="29">
        <v>1</v>
      </c>
      <c r="I2173" s="193"/>
      <c r="J2173" s="193"/>
    </row>
    <row r="2174" spans="1:10">
      <c r="A2174" s="27" t="s">
        <v>1003</v>
      </c>
      <c r="B2174" s="15" t="str">
        <f>B2173</f>
        <v>Benguet</v>
      </c>
      <c r="C2174" s="25"/>
      <c r="D2174" s="28"/>
      <c r="E2174" s="25" t="s">
        <v>64</v>
      </c>
      <c r="F2174" s="25"/>
      <c r="G2174" s="29">
        <f>SUM(G2095:G2173)</f>
        <v>7177</v>
      </c>
      <c r="H2174" s="29">
        <f>SUM(H2095:H2173)</f>
        <v>108</v>
      </c>
      <c r="I2174" s="193"/>
      <c r="J2174" s="193"/>
    </row>
    <row r="2175" spans="1:10">
      <c r="A2175" s="27" t="s">
        <v>1003</v>
      </c>
      <c r="B2175" s="15"/>
      <c r="C2175" s="25"/>
      <c r="D2175" s="28"/>
      <c r="E2175" s="25"/>
      <c r="F2175" s="25"/>
      <c r="G2175" s="29"/>
      <c r="H2175" s="29"/>
      <c r="I2175" s="193"/>
      <c r="J2175" s="193"/>
    </row>
    <row r="2176" spans="1:10">
      <c r="A2176" s="27" t="s">
        <v>1003</v>
      </c>
      <c r="B2176" s="25" t="s">
        <v>1105</v>
      </c>
      <c r="C2176" s="25" t="s">
        <v>1106</v>
      </c>
      <c r="D2176" s="28">
        <v>305166</v>
      </c>
      <c r="E2176" s="25" t="s">
        <v>8381</v>
      </c>
      <c r="F2176" s="25" t="s">
        <v>8382</v>
      </c>
      <c r="G2176" s="29">
        <v>139</v>
      </c>
      <c r="H2176" s="29">
        <v>1</v>
      </c>
      <c r="I2176" s="193"/>
      <c r="J2176" s="193"/>
    </row>
    <row r="2177" spans="1:10">
      <c r="A2177" s="27" t="s">
        <v>1003</v>
      </c>
      <c r="B2177" s="25" t="s">
        <v>1105</v>
      </c>
      <c r="C2177" s="25" t="s">
        <v>1106</v>
      </c>
      <c r="D2177" s="28">
        <v>305194</v>
      </c>
      <c r="E2177" s="25" t="s">
        <v>8383</v>
      </c>
      <c r="F2177" s="25" t="s">
        <v>8384</v>
      </c>
      <c r="G2177" s="29">
        <v>154</v>
      </c>
      <c r="H2177" s="29">
        <v>2</v>
      </c>
      <c r="I2177" s="193"/>
      <c r="J2177" s="193"/>
    </row>
    <row r="2178" spans="1:10">
      <c r="A2178" s="27" t="s">
        <v>1003</v>
      </c>
      <c r="B2178" s="25" t="s">
        <v>1105</v>
      </c>
      <c r="C2178" s="25" t="s">
        <v>1106</v>
      </c>
      <c r="D2178" s="28">
        <v>319002</v>
      </c>
      <c r="E2178" s="25" t="s">
        <v>8385</v>
      </c>
      <c r="F2178" s="25" t="s">
        <v>1124</v>
      </c>
      <c r="G2178" s="29">
        <v>64</v>
      </c>
      <c r="H2178" s="29">
        <v>1</v>
      </c>
      <c r="I2178" s="193"/>
      <c r="J2178" s="193"/>
    </row>
    <row r="2179" spans="1:10">
      <c r="A2179" s="27" t="s">
        <v>1003</v>
      </c>
      <c r="B2179" s="25" t="s">
        <v>1105</v>
      </c>
      <c r="C2179" s="25" t="s">
        <v>1106</v>
      </c>
      <c r="D2179" s="28">
        <v>319008</v>
      </c>
      <c r="E2179" s="25" t="s">
        <v>8386</v>
      </c>
      <c r="F2179" s="25" t="s">
        <v>8387</v>
      </c>
      <c r="G2179" s="29">
        <v>72</v>
      </c>
      <c r="H2179" s="29">
        <v>1</v>
      </c>
      <c r="I2179" s="193"/>
      <c r="J2179" s="193"/>
    </row>
    <row r="2180" spans="1:10">
      <c r="A2180" s="27" t="s">
        <v>1003</v>
      </c>
      <c r="B2180" s="25" t="s">
        <v>1105</v>
      </c>
      <c r="C2180" s="25" t="s">
        <v>1108</v>
      </c>
      <c r="D2180" s="28">
        <v>305188</v>
      </c>
      <c r="E2180" s="25" t="s">
        <v>8388</v>
      </c>
      <c r="F2180" s="25" t="s">
        <v>8389</v>
      </c>
      <c r="G2180" s="29">
        <v>97</v>
      </c>
      <c r="H2180" s="29">
        <v>1</v>
      </c>
      <c r="I2180" s="193"/>
      <c r="J2180" s="193"/>
    </row>
    <row r="2181" spans="1:10">
      <c r="A2181" s="27" t="s">
        <v>1003</v>
      </c>
      <c r="B2181" s="25" t="s">
        <v>1105</v>
      </c>
      <c r="C2181" s="25" t="s">
        <v>1108</v>
      </c>
      <c r="D2181" s="28">
        <v>305189</v>
      </c>
      <c r="E2181" s="25" t="s">
        <v>8390</v>
      </c>
      <c r="F2181" s="25" t="s">
        <v>8391</v>
      </c>
      <c r="G2181" s="29">
        <v>87</v>
      </c>
      <c r="H2181" s="29">
        <v>1</v>
      </c>
      <c r="I2181" s="193"/>
      <c r="J2181" s="193"/>
    </row>
    <row r="2182" spans="1:10">
      <c r="A2182" s="27" t="s">
        <v>1003</v>
      </c>
      <c r="B2182" s="25" t="s">
        <v>1105</v>
      </c>
      <c r="C2182" s="25" t="s">
        <v>1108</v>
      </c>
      <c r="D2182" s="28">
        <v>305190</v>
      </c>
      <c r="E2182" s="25" t="s">
        <v>7037</v>
      </c>
      <c r="F2182" s="25" t="s">
        <v>8392</v>
      </c>
      <c r="G2182" s="29">
        <v>347</v>
      </c>
      <c r="H2182" s="29">
        <v>4</v>
      </c>
      <c r="I2182" s="193"/>
      <c r="J2182" s="193"/>
    </row>
    <row r="2183" spans="1:10">
      <c r="A2183" s="27" t="s">
        <v>1003</v>
      </c>
      <c r="B2183" s="25" t="s">
        <v>1105</v>
      </c>
      <c r="C2183" s="25" t="s">
        <v>1108</v>
      </c>
      <c r="D2183" s="28">
        <v>305936</v>
      </c>
      <c r="E2183" s="25" t="s">
        <v>8393</v>
      </c>
      <c r="F2183" s="25" t="s">
        <v>8392</v>
      </c>
      <c r="G2183" s="29">
        <v>114</v>
      </c>
      <c r="H2183" s="29">
        <v>1</v>
      </c>
      <c r="I2183" s="193"/>
      <c r="J2183" s="193"/>
    </row>
    <row r="2184" spans="1:10">
      <c r="A2184" s="27" t="s">
        <v>1003</v>
      </c>
      <c r="B2184" s="25" t="s">
        <v>1105</v>
      </c>
      <c r="C2184" s="25" t="s">
        <v>1111</v>
      </c>
      <c r="D2184" s="28">
        <v>305167</v>
      </c>
      <c r="E2184" s="25" t="s">
        <v>8394</v>
      </c>
      <c r="F2184" s="25" t="s">
        <v>8395</v>
      </c>
      <c r="G2184" s="29">
        <v>132</v>
      </c>
      <c r="H2184" s="29">
        <v>1</v>
      </c>
      <c r="I2184" s="193"/>
      <c r="J2184" s="193"/>
    </row>
    <row r="2185" spans="1:10">
      <c r="A2185" s="27" t="s">
        <v>1003</v>
      </c>
      <c r="B2185" s="25" t="s">
        <v>1105</v>
      </c>
      <c r="C2185" s="25" t="s">
        <v>1111</v>
      </c>
      <c r="D2185" s="28">
        <v>305173</v>
      </c>
      <c r="E2185" s="25" t="s">
        <v>8396</v>
      </c>
      <c r="F2185" s="25" t="s">
        <v>8397</v>
      </c>
      <c r="G2185" s="29">
        <v>76</v>
      </c>
      <c r="H2185" s="29">
        <v>1</v>
      </c>
      <c r="I2185" s="193"/>
      <c r="J2185" s="193"/>
    </row>
    <row r="2186" spans="1:10">
      <c r="A2186" s="27" t="s">
        <v>1003</v>
      </c>
      <c r="B2186" s="25" t="s">
        <v>1105</v>
      </c>
      <c r="C2186" s="25" t="s">
        <v>1111</v>
      </c>
      <c r="D2186" s="28">
        <v>305174</v>
      </c>
      <c r="E2186" s="25" t="s">
        <v>8398</v>
      </c>
      <c r="F2186" s="25" t="s">
        <v>8399</v>
      </c>
      <c r="G2186" s="29">
        <v>34</v>
      </c>
      <c r="H2186" s="29">
        <v>1</v>
      </c>
      <c r="I2186" s="193"/>
      <c r="J2186" s="193"/>
    </row>
    <row r="2187" spans="1:10">
      <c r="A2187" s="27" t="s">
        <v>1003</v>
      </c>
      <c r="B2187" s="25" t="s">
        <v>1105</v>
      </c>
      <c r="C2187" s="25" t="s">
        <v>1111</v>
      </c>
      <c r="D2187" s="28">
        <v>305175</v>
      </c>
      <c r="E2187" s="25" t="s">
        <v>8400</v>
      </c>
      <c r="F2187" s="25" t="s">
        <v>8399</v>
      </c>
      <c r="G2187" s="29">
        <v>40</v>
      </c>
      <c r="H2187" s="29">
        <v>1</v>
      </c>
      <c r="I2187" s="193"/>
      <c r="J2187" s="193"/>
    </row>
    <row r="2188" spans="1:10">
      <c r="A2188" s="27" t="s">
        <v>1003</v>
      </c>
      <c r="B2188" s="25" t="s">
        <v>1105</v>
      </c>
      <c r="C2188" s="25" t="s">
        <v>1113</v>
      </c>
      <c r="D2188" s="28">
        <v>305170</v>
      </c>
      <c r="E2188" s="25" t="s">
        <v>8401</v>
      </c>
      <c r="F2188" s="25" t="s">
        <v>8402</v>
      </c>
      <c r="G2188" s="29">
        <v>39</v>
      </c>
      <c r="H2188" s="29">
        <v>1</v>
      </c>
      <c r="I2188" s="193"/>
      <c r="J2188" s="193"/>
    </row>
    <row r="2189" spans="1:10">
      <c r="A2189" s="27" t="s">
        <v>1003</v>
      </c>
      <c r="B2189" s="25" t="s">
        <v>1105</v>
      </c>
      <c r="C2189" s="25" t="s">
        <v>1113</v>
      </c>
      <c r="D2189" s="28">
        <v>305172</v>
      </c>
      <c r="E2189" s="25" t="s">
        <v>8403</v>
      </c>
      <c r="F2189" s="25" t="s">
        <v>8404</v>
      </c>
      <c r="G2189" s="29">
        <v>81</v>
      </c>
      <c r="H2189" s="29">
        <v>1</v>
      </c>
      <c r="I2189" s="193"/>
      <c r="J2189" s="193"/>
    </row>
    <row r="2190" spans="1:10">
      <c r="A2190" s="27" t="s">
        <v>1003</v>
      </c>
      <c r="B2190" s="25" t="s">
        <v>1105</v>
      </c>
      <c r="C2190" s="25" t="s">
        <v>1113</v>
      </c>
      <c r="D2190" s="28">
        <v>319006</v>
      </c>
      <c r="E2190" s="25" t="s">
        <v>8405</v>
      </c>
      <c r="F2190" s="25" t="s">
        <v>1114</v>
      </c>
      <c r="G2190" s="29">
        <v>59</v>
      </c>
      <c r="H2190" s="29">
        <v>1</v>
      </c>
      <c r="I2190" s="193"/>
      <c r="J2190" s="193"/>
    </row>
    <row r="2191" spans="1:10">
      <c r="A2191" s="27" t="s">
        <v>1003</v>
      </c>
      <c r="B2191" s="25" t="s">
        <v>1105</v>
      </c>
      <c r="C2191" s="25" t="s">
        <v>1115</v>
      </c>
      <c r="D2191" s="28">
        <v>305178</v>
      </c>
      <c r="E2191" s="25" t="s">
        <v>8406</v>
      </c>
      <c r="F2191" s="25" t="s">
        <v>8407</v>
      </c>
      <c r="G2191" s="29">
        <v>68</v>
      </c>
      <c r="H2191" s="29">
        <v>1</v>
      </c>
      <c r="I2191" s="193"/>
      <c r="J2191" s="193"/>
    </row>
    <row r="2192" spans="1:10">
      <c r="A2192" s="27" t="s">
        <v>1003</v>
      </c>
      <c r="B2192" s="25" t="s">
        <v>1105</v>
      </c>
      <c r="C2192" s="25" t="s">
        <v>1115</v>
      </c>
      <c r="D2192" s="28">
        <v>305179</v>
      </c>
      <c r="E2192" s="25" t="s">
        <v>8408</v>
      </c>
      <c r="F2192" s="25" t="s">
        <v>8409</v>
      </c>
      <c r="G2192" s="29">
        <v>112</v>
      </c>
      <c r="H2192" s="29">
        <v>1</v>
      </c>
      <c r="I2192" s="193"/>
      <c r="J2192" s="193"/>
    </row>
    <row r="2193" spans="1:10">
      <c r="A2193" s="27" t="s">
        <v>1003</v>
      </c>
      <c r="B2193" s="25" t="s">
        <v>1105</v>
      </c>
      <c r="C2193" s="25" t="s">
        <v>1117</v>
      </c>
      <c r="D2193" s="28">
        <v>305180</v>
      </c>
      <c r="E2193" s="25" t="s">
        <v>8410</v>
      </c>
      <c r="F2193" s="25" t="s">
        <v>8411</v>
      </c>
      <c r="G2193" s="29">
        <v>79</v>
      </c>
      <c r="H2193" s="29">
        <v>1</v>
      </c>
      <c r="I2193" s="193"/>
      <c r="J2193" s="193"/>
    </row>
    <row r="2194" spans="1:10">
      <c r="A2194" s="27" t="s">
        <v>1003</v>
      </c>
      <c r="B2194" s="25" t="s">
        <v>1105</v>
      </c>
      <c r="C2194" s="25" t="s">
        <v>1117</v>
      </c>
      <c r="D2194" s="28">
        <v>319001</v>
      </c>
      <c r="E2194" s="25" t="s">
        <v>8412</v>
      </c>
      <c r="F2194" s="25" t="s">
        <v>8413</v>
      </c>
      <c r="G2194" s="29">
        <v>51</v>
      </c>
      <c r="H2194" s="29">
        <v>1</v>
      </c>
      <c r="I2194" s="193"/>
      <c r="J2194" s="193"/>
    </row>
    <row r="2195" spans="1:10">
      <c r="A2195" s="27" t="s">
        <v>1003</v>
      </c>
      <c r="B2195" s="25" t="s">
        <v>1105</v>
      </c>
      <c r="C2195" s="25" t="s">
        <v>1119</v>
      </c>
      <c r="D2195" s="28">
        <v>305182</v>
      </c>
      <c r="E2195" s="25" t="s">
        <v>8414</v>
      </c>
      <c r="F2195" s="25" t="s">
        <v>8415</v>
      </c>
      <c r="G2195" s="29">
        <v>68</v>
      </c>
      <c r="H2195" s="29">
        <v>1</v>
      </c>
      <c r="I2195" s="193"/>
      <c r="J2195" s="193"/>
    </row>
    <row r="2196" spans="1:10">
      <c r="A2196" s="27" t="s">
        <v>1003</v>
      </c>
      <c r="B2196" s="25" t="s">
        <v>1105</v>
      </c>
      <c r="C2196" s="25" t="s">
        <v>1119</v>
      </c>
      <c r="D2196" s="28">
        <v>305535</v>
      </c>
      <c r="E2196" s="25" t="s">
        <v>8416</v>
      </c>
      <c r="F2196" s="25" t="s">
        <v>1120</v>
      </c>
      <c r="G2196" s="29">
        <v>26</v>
      </c>
      <c r="H2196" s="29">
        <v>1</v>
      </c>
      <c r="I2196" s="193"/>
      <c r="J2196" s="193"/>
    </row>
    <row r="2197" spans="1:10">
      <c r="A2197" s="27" t="s">
        <v>1003</v>
      </c>
      <c r="B2197" s="25" t="s">
        <v>1105</v>
      </c>
      <c r="C2197" s="25" t="s">
        <v>1121</v>
      </c>
      <c r="D2197" s="28">
        <v>305168</v>
      </c>
      <c r="E2197" s="25" t="s">
        <v>8417</v>
      </c>
      <c r="F2197" s="25" t="s">
        <v>1122</v>
      </c>
      <c r="G2197" s="29">
        <v>36</v>
      </c>
      <c r="H2197" s="29">
        <v>1</v>
      </c>
      <c r="I2197" s="193"/>
      <c r="J2197" s="193"/>
    </row>
    <row r="2198" spans="1:10">
      <c r="A2198" s="27" t="s">
        <v>1003</v>
      </c>
      <c r="B2198" s="25" t="s">
        <v>1105</v>
      </c>
      <c r="C2198" s="25" t="s">
        <v>1121</v>
      </c>
      <c r="D2198" s="28">
        <v>305169</v>
      </c>
      <c r="E2198" s="25" t="s">
        <v>5359</v>
      </c>
      <c r="F2198" s="25" t="s">
        <v>8418</v>
      </c>
      <c r="G2198" s="29">
        <v>35</v>
      </c>
      <c r="H2198" s="29">
        <v>1</v>
      </c>
      <c r="I2198" s="193"/>
      <c r="J2198" s="193"/>
    </row>
    <row r="2199" spans="1:10">
      <c r="A2199" s="27" t="s">
        <v>1003</v>
      </c>
      <c r="B2199" s="25" t="s">
        <v>1105</v>
      </c>
      <c r="C2199" s="25" t="s">
        <v>1121</v>
      </c>
      <c r="D2199" s="28">
        <v>319004</v>
      </c>
      <c r="E2199" s="25" t="s">
        <v>8419</v>
      </c>
      <c r="F2199" s="25" t="s">
        <v>8420</v>
      </c>
      <c r="G2199" s="29">
        <v>100</v>
      </c>
      <c r="H2199" s="29">
        <v>1</v>
      </c>
      <c r="I2199" s="193"/>
      <c r="J2199" s="193"/>
    </row>
    <row r="2200" spans="1:10">
      <c r="A2200" s="27" t="s">
        <v>1003</v>
      </c>
      <c r="B2200" s="25" t="s">
        <v>1105</v>
      </c>
      <c r="C2200" s="25" t="s">
        <v>1123</v>
      </c>
      <c r="D2200" s="28">
        <v>305176</v>
      </c>
      <c r="E2200" s="25" t="s">
        <v>8421</v>
      </c>
      <c r="F2200" s="25" t="s">
        <v>8422</v>
      </c>
      <c r="G2200" s="29">
        <v>78</v>
      </c>
      <c r="H2200" s="29">
        <v>1</v>
      </c>
      <c r="I2200" s="193"/>
      <c r="J2200" s="193"/>
    </row>
    <row r="2201" spans="1:10">
      <c r="A2201" s="27" t="s">
        <v>1003</v>
      </c>
      <c r="B2201" s="25" t="s">
        <v>1105</v>
      </c>
      <c r="C2201" s="25" t="s">
        <v>1123</v>
      </c>
      <c r="D2201" s="28">
        <v>305177</v>
      </c>
      <c r="E2201" s="25" t="s">
        <v>8423</v>
      </c>
      <c r="F2201" s="25" t="s">
        <v>8424</v>
      </c>
      <c r="G2201" s="29">
        <v>138</v>
      </c>
      <c r="H2201" s="29">
        <v>1</v>
      </c>
      <c r="I2201" s="193"/>
      <c r="J2201" s="193"/>
    </row>
    <row r="2202" spans="1:10">
      <c r="A2202" s="27" t="s">
        <v>1003</v>
      </c>
      <c r="B2202" s="25" t="s">
        <v>1105</v>
      </c>
      <c r="C2202" s="25" t="s">
        <v>1123</v>
      </c>
      <c r="D2202" s="28">
        <v>305181</v>
      </c>
      <c r="E2202" s="25" t="s">
        <v>8425</v>
      </c>
      <c r="F2202" s="25" t="s">
        <v>8426</v>
      </c>
      <c r="G2202" s="29">
        <v>84</v>
      </c>
      <c r="H2202" s="29">
        <v>1</v>
      </c>
      <c r="I2202" s="193"/>
      <c r="J2202" s="193"/>
    </row>
    <row r="2203" spans="1:10">
      <c r="A2203" s="27" t="s">
        <v>1003</v>
      </c>
      <c r="B2203" s="25" t="s">
        <v>1105</v>
      </c>
      <c r="C2203" s="25" t="s">
        <v>1123</v>
      </c>
      <c r="D2203" s="28">
        <v>305183</v>
      </c>
      <c r="E2203" s="25" t="s">
        <v>8427</v>
      </c>
      <c r="F2203" s="25" t="s">
        <v>8428</v>
      </c>
      <c r="G2203" s="29">
        <v>130</v>
      </c>
      <c r="H2203" s="29">
        <v>1</v>
      </c>
      <c r="I2203" s="193"/>
      <c r="J2203" s="193"/>
    </row>
    <row r="2204" spans="1:10">
      <c r="A2204" s="27" t="s">
        <v>1003</v>
      </c>
      <c r="B2204" s="25" t="s">
        <v>1105</v>
      </c>
      <c r="C2204" s="25" t="s">
        <v>1123</v>
      </c>
      <c r="D2204" s="28">
        <v>305184</v>
      </c>
      <c r="E2204" s="25" t="s">
        <v>8429</v>
      </c>
      <c r="F2204" s="25" t="s">
        <v>8430</v>
      </c>
      <c r="G2204" s="29">
        <v>39</v>
      </c>
      <c r="H2204" s="29">
        <v>1</v>
      </c>
      <c r="I2204" s="193"/>
      <c r="J2204" s="193"/>
    </row>
    <row r="2205" spans="1:10">
      <c r="A2205" s="27" t="s">
        <v>1003</v>
      </c>
      <c r="B2205" s="25" t="s">
        <v>1105</v>
      </c>
      <c r="C2205" s="25" t="s">
        <v>1123</v>
      </c>
      <c r="D2205" s="28">
        <v>319007</v>
      </c>
      <c r="E2205" s="25" t="s">
        <v>8431</v>
      </c>
      <c r="F2205" s="25" t="s">
        <v>1124</v>
      </c>
      <c r="G2205" s="29">
        <v>45</v>
      </c>
      <c r="H2205" s="29">
        <v>1</v>
      </c>
      <c r="I2205" s="193"/>
      <c r="J2205" s="193"/>
    </row>
    <row r="2206" spans="1:10">
      <c r="A2206" s="27" t="s">
        <v>1003</v>
      </c>
      <c r="B2206" s="25" t="s">
        <v>1105</v>
      </c>
      <c r="C2206" s="25" t="s">
        <v>1123</v>
      </c>
      <c r="D2206" s="28">
        <v>500882</v>
      </c>
      <c r="E2206" s="25" t="s">
        <v>8432</v>
      </c>
      <c r="F2206" s="25" t="s">
        <v>1124</v>
      </c>
      <c r="G2206" s="29">
        <v>65</v>
      </c>
      <c r="H2206" s="29">
        <v>1</v>
      </c>
      <c r="I2206" s="193"/>
      <c r="J2206" s="193"/>
    </row>
    <row r="2207" spans="1:10">
      <c r="A2207" s="27" t="s">
        <v>1003</v>
      </c>
      <c r="B2207" s="25" t="s">
        <v>1105</v>
      </c>
      <c r="C2207" s="25" t="s">
        <v>1125</v>
      </c>
      <c r="D2207" s="28">
        <v>305185</v>
      </c>
      <c r="E2207" s="25" t="s">
        <v>8433</v>
      </c>
      <c r="F2207" s="25" t="s">
        <v>8434</v>
      </c>
      <c r="G2207" s="29">
        <v>73</v>
      </c>
      <c r="H2207" s="29">
        <v>1</v>
      </c>
      <c r="I2207" s="193"/>
      <c r="J2207" s="193"/>
    </row>
    <row r="2208" spans="1:10">
      <c r="A2208" s="27" t="s">
        <v>1003</v>
      </c>
      <c r="B2208" s="25" t="s">
        <v>1105</v>
      </c>
      <c r="C2208" s="25" t="s">
        <v>1125</v>
      </c>
      <c r="D2208" s="28">
        <v>305186</v>
      </c>
      <c r="E2208" s="25" t="s">
        <v>8435</v>
      </c>
      <c r="F2208" s="25" t="s">
        <v>8436</v>
      </c>
      <c r="G2208" s="29">
        <v>62</v>
      </c>
      <c r="H2208" s="29">
        <v>1</v>
      </c>
      <c r="I2208" s="193"/>
      <c r="J2208" s="193"/>
    </row>
    <row r="2209" spans="1:10">
      <c r="A2209" s="27" t="s">
        <v>1003</v>
      </c>
      <c r="B2209" s="25" t="s">
        <v>1105</v>
      </c>
      <c r="C2209" s="25" t="s">
        <v>1127</v>
      </c>
      <c r="D2209" s="28">
        <v>305192</v>
      </c>
      <c r="E2209" s="25" t="s">
        <v>8437</v>
      </c>
      <c r="F2209" s="25" t="s">
        <v>8438</v>
      </c>
      <c r="G2209" s="29">
        <v>203</v>
      </c>
      <c r="H2209" s="29">
        <v>2</v>
      </c>
      <c r="I2209" s="193"/>
      <c r="J2209" s="193"/>
    </row>
    <row r="2210" spans="1:10">
      <c r="A2210" s="27" t="s">
        <v>1003</v>
      </c>
      <c r="B2210" s="25" t="s">
        <v>1105</v>
      </c>
      <c r="C2210" s="25" t="s">
        <v>1127</v>
      </c>
      <c r="D2210" s="28">
        <v>305193</v>
      </c>
      <c r="E2210" s="25" t="s">
        <v>8439</v>
      </c>
      <c r="F2210" s="25" t="s">
        <v>8440</v>
      </c>
      <c r="G2210" s="29">
        <v>68</v>
      </c>
      <c r="H2210" s="29">
        <v>1</v>
      </c>
      <c r="I2210" s="193"/>
      <c r="J2210" s="193"/>
    </row>
    <row r="2211" spans="1:10">
      <c r="A2211" s="27" t="s">
        <v>1003</v>
      </c>
      <c r="B2211" s="25" t="s">
        <v>1105</v>
      </c>
      <c r="C2211" s="25" t="s">
        <v>1127</v>
      </c>
      <c r="D2211" s="28">
        <v>319005</v>
      </c>
      <c r="E2211" s="25" t="s">
        <v>8441</v>
      </c>
      <c r="F2211" s="25" t="s">
        <v>8442</v>
      </c>
      <c r="G2211" s="29">
        <v>31</v>
      </c>
      <c r="H2211" s="29">
        <v>1</v>
      </c>
      <c r="I2211" s="193"/>
      <c r="J2211" s="193"/>
    </row>
    <row r="2212" spans="1:10">
      <c r="A2212" s="27" t="s">
        <v>1003</v>
      </c>
      <c r="B2212" s="25" t="s">
        <v>1105</v>
      </c>
      <c r="C2212" s="25" t="s">
        <v>1110</v>
      </c>
      <c r="D2212" s="28">
        <v>305171</v>
      </c>
      <c r="E2212" s="25" t="s">
        <v>8443</v>
      </c>
      <c r="F2212" s="25" t="s">
        <v>8391</v>
      </c>
      <c r="G2212" s="29">
        <v>135</v>
      </c>
      <c r="H2212" s="29">
        <v>1</v>
      </c>
      <c r="I2212" s="193"/>
      <c r="J2212" s="193"/>
    </row>
    <row r="2213" spans="1:10">
      <c r="A2213" s="27" t="s">
        <v>1003</v>
      </c>
      <c r="B2213" s="25" t="s">
        <v>1105</v>
      </c>
      <c r="C2213" s="25" t="s">
        <v>1110</v>
      </c>
      <c r="D2213" s="28">
        <v>305187</v>
      </c>
      <c r="E2213" s="25" t="s">
        <v>8444</v>
      </c>
      <c r="F2213" s="25" t="s">
        <v>8445</v>
      </c>
      <c r="G2213" s="29">
        <v>130</v>
      </c>
      <c r="H2213" s="29">
        <v>1</v>
      </c>
      <c r="I2213" s="193"/>
      <c r="J2213" s="193"/>
    </row>
    <row r="2214" spans="1:10">
      <c r="A2214" s="27" t="s">
        <v>1003</v>
      </c>
      <c r="B2214" s="15" t="str">
        <f>B2213</f>
        <v>Ifugao</v>
      </c>
      <c r="C2214" s="25"/>
      <c r="D2214" s="28"/>
      <c r="E2214" s="25" t="s">
        <v>64</v>
      </c>
      <c r="F2214" s="25"/>
      <c r="G2214" s="29">
        <f>SUM(G2176:G2213)</f>
        <v>3391</v>
      </c>
      <c r="H2214" s="29">
        <f>SUM(H2176:H2213)</f>
        <v>43</v>
      </c>
      <c r="I2214" s="193"/>
      <c r="J2214" s="193"/>
    </row>
    <row r="2215" spans="1:10">
      <c r="A2215" s="27" t="s">
        <v>1003</v>
      </c>
      <c r="B2215" s="15"/>
      <c r="C2215" s="25"/>
      <c r="D2215" s="28"/>
      <c r="E2215" s="25"/>
      <c r="F2215" s="25"/>
      <c r="G2215" s="29"/>
      <c r="H2215" s="29"/>
      <c r="I2215" s="193"/>
      <c r="J2215" s="193"/>
    </row>
    <row r="2216" spans="1:10">
      <c r="A2216" s="27" t="s">
        <v>1003</v>
      </c>
      <c r="B2216" s="25" t="s">
        <v>1129</v>
      </c>
      <c r="C2216" s="25" t="s">
        <v>1130</v>
      </c>
      <c r="D2216" s="28">
        <v>305199</v>
      </c>
      <c r="E2216" s="25" t="s">
        <v>8446</v>
      </c>
      <c r="F2216" s="25" t="s">
        <v>8447</v>
      </c>
      <c r="G2216" s="29">
        <v>105</v>
      </c>
      <c r="H2216" s="29">
        <v>1</v>
      </c>
      <c r="I2216" s="193"/>
      <c r="J2216" s="193"/>
    </row>
    <row r="2217" spans="1:10">
      <c r="A2217" s="27" t="s">
        <v>1003</v>
      </c>
      <c r="B2217" s="25" t="s">
        <v>1129</v>
      </c>
      <c r="C2217" s="25" t="s">
        <v>1130</v>
      </c>
      <c r="D2217" s="28">
        <v>305227</v>
      </c>
      <c r="E2217" s="25" t="s">
        <v>8448</v>
      </c>
      <c r="F2217" s="25" t="s">
        <v>8449</v>
      </c>
      <c r="G2217" s="29">
        <v>42</v>
      </c>
      <c r="H2217" s="29">
        <v>1</v>
      </c>
      <c r="I2217" s="193"/>
      <c r="J2217" s="193"/>
    </row>
    <row r="2218" spans="1:10">
      <c r="A2218" s="27" t="s">
        <v>1003</v>
      </c>
      <c r="B2218" s="25" t="s">
        <v>1129</v>
      </c>
      <c r="C2218" s="25" t="s">
        <v>1130</v>
      </c>
      <c r="D2218" s="28">
        <v>319116</v>
      </c>
      <c r="E2218" s="25" t="s">
        <v>8450</v>
      </c>
      <c r="F2218" s="25" t="s">
        <v>8451</v>
      </c>
      <c r="G2218" s="29">
        <v>53</v>
      </c>
      <c r="H2218" s="29">
        <v>1</v>
      </c>
      <c r="I2218" s="193"/>
      <c r="J2218" s="193"/>
    </row>
    <row r="2219" spans="1:10">
      <c r="A2219" s="27" t="s">
        <v>1003</v>
      </c>
      <c r="B2219" s="25" t="s">
        <v>1129</v>
      </c>
      <c r="C2219" s="25" t="s">
        <v>1132</v>
      </c>
      <c r="D2219" s="28">
        <v>305223</v>
      </c>
      <c r="E2219" s="25" t="s">
        <v>8452</v>
      </c>
      <c r="F2219" s="25" t="s">
        <v>8453</v>
      </c>
      <c r="G2219" s="29">
        <v>136</v>
      </c>
      <c r="H2219" s="29">
        <v>1</v>
      </c>
      <c r="I2219" s="193"/>
      <c r="J2219" s="193"/>
    </row>
    <row r="2220" spans="1:10">
      <c r="A2220" s="27" t="s">
        <v>1003</v>
      </c>
      <c r="B2220" s="25" t="s">
        <v>1129</v>
      </c>
      <c r="C2220" s="25" t="s">
        <v>1134</v>
      </c>
      <c r="D2220" s="28">
        <v>305213</v>
      </c>
      <c r="E2220" s="25" t="s">
        <v>8454</v>
      </c>
      <c r="F2220" s="25" t="s">
        <v>8455</v>
      </c>
      <c r="G2220" s="29">
        <v>54</v>
      </c>
      <c r="H2220" s="29">
        <v>1</v>
      </c>
      <c r="I2220" s="193"/>
      <c r="J2220" s="193"/>
    </row>
    <row r="2221" spans="1:10">
      <c r="A2221" s="27" t="s">
        <v>1003</v>
      </c>
      <c r="B2221" s="25" t="s">
        <v>1129</v>
      </c>
      <c r="C2221" s="25" t="s">
        <v>1134</v>
      </c>
      <c r="D2221" s="28">
        <v>305214</v>
      </c>
      <c r="E2221" s="25" t="s">
        <v>8456</v>
      </c>
      <c r="F2221" s="25" t="s">
        <v>8457</v>
      </c>
      <c r="G2221" s="29">
        <v>52</v>
      </c>
      <c r="H2221" s="29">
        <v>1</v>
      </c>
      <c r="I2221" s="193"/>
      <c r="J2221" s="193"/>
    </row>
    <row r="2222" spans="1:10">
      <c r="A2222" s="27" t="s">
        <v>1003</v>
      </c>
      <c r="B2222" s="25" t="s">
        <v>1129</v>
      </c>
      <c r="C2222" s="25" t="s">
        <v>1134</v>
      </c>
      <c r="D2222" s="28">
        <v>305215</v>
      </c>
      <c r="E2222" s="25" t="s">
        <v>8458</v>
      </c>
      <c r="F2222" s="25" t="s">
        <v>8459</v>
      </c>
      <c r="G2222" s="29">
        <v>37</v>
      </c>
      <c r="H2222" s="29">
        <v>1</v>
      </c>
      <c r="I2222" s="193"/>
      <c r="J2222" s="193"/>
    </row>
    <row r="2223" spans="1:10">
      <c r="A2223" s="27" t="s">
        <v>1003</v>
      </c>
      <c r="B2223" s="25" t="s">
        <v>1129</v>
      </c>
      <c r="C2223" s="25" t="s">
        <v>1136</v>
      </c>
      <c r="D2223" s="28">
        <v>305201</v>
      </c>
      <c r="E2223" s="25" t="s">
        <v>8460</v>
      </c>
      <c r="F2223" s="25" t="s">
        <v>8461</v>
      </c>
      <c r="G2223" s="29">
        <v>72</v>
      </c>
      <c r="H2223" s="29">
        <v>1</v>
      </c>
      <c r="I2223" s="193"/>
      <c r="J2223" s="193"/>
    </row>
    <row r="2224" spans="1:10">
      <c r="A2224" s="27" t="s">
        <v>1003</v>
      </c>
      <c r="B2224" s="25" t="s">
        <v>1129</v>
      </c>
      <c r="C2224" s="25" t="s">
        <v>1136</v>
      </c>
      <c r="D2224" s="28">
        <v>305202</v>
      </c>
      <c r="E2224" s="25" t="s">
        <v>8462</v>
      </c>
      <c r="F2224" s="25" t="s">
        <v>8463</v>
      </c>
      <c r="G2224" s="29">
        <v>68</v>
      </c>
      <c r="H2224" s="29">
        <v>1</v>
      </c>
      <c r="I2224" s="193"/>
      <c r="J2224" s="193"/>
    </row>
    <row r="2225" spans="1:10">
      <c r="A2225" s="27" t="s">
        <v>1003</v>
      </c>
      <c r="B2225" s="25" t="s">
        <v>1129</v>
      </c>
      <c r="C2225" s="25" t="s">
        <v>1136</v>
      </c>
      <c r="D2225" s="28">
        <v>305542</v>
      </c>
      <c r="E2225" s="25" t="s">
        <v>8464</v>
      </c>
      <c r="F2225" s="25" t="s">
        <v>1137</v>
      </c>
      <c r="G2225" s="29">
        <v>87</v>
      </c>
      <c r="H2225" s="29">
        <v>1</v>
      </c>
      <c r="I2225" s="193"/>
      <c r="J2225" s="193"/>
    </row>
    <row r="2226" spans="1:10">
      <c r="A2226" s="27" t="s">
        <v>1003</v>
      </c>
      <c r="B2226" s="25" t="s">
        <v>1129</v>
      </c>
      <c r="C2226" s="25" t="s">
        <v>1136</v>
      </c>
      <c r="D2226" s="28">
        <v>319107</v>
      </c>
      <c r="E2226" s="25" t="s">
        <v>8465</v>
      </c>
      <c r="F2226" s="25" t="s">
        <v>8466</v>
      </c>
      <c r="G2226" s="29">
        <v>63</v>
      </c>
      <c r="H2226" s="29">
        <v>1</v>
      </c>
      <c r="I2226" s="193"/>
      <c r="J2226" s="193"/>
    </row>
    <row r="2227" spans="1:10">
      <c r="A2227" s="27" t="s">
        <v>1003</v>
      </c>
      <c r="B2227" s="25" t="s">
        <v>1129</v>
      </c>
      <c r="C2227" s="25" t="s">
        <v>1136</v>
      </c>
      <c r="D2227" s="28">
        <v>319109</v>
      </c>
      <c r="E2227" s="25" t="s">
        <v>8467</v>
      </c>
      <c r="F2227" s="25" t="s">
        <v>8468</v>
      </c>
      <c r="G2227" s="29">
        <v>88</v>
      </c>
      <c r="H2227" s="29">
        <v>1</v>
      </c>
      <c r="I2227" s="193"/>
      <c r="J2227" s="193"/>
    </row>
    <row r="2228" spans="1:10">
      <c r="A2228" s="27" t="s">
        <v>1003</v>
      </c>
      <c r="B2228" s="25" t="s">
        <v>1129</v>
      </c>
      <c r="C2228" s="25" t="s">
        <v>403</v>
      </c>
      <c r="D2228" s="28">
        <v>305209</v>
      </c>
      <c r="E2228" s="25" t="s">
        <v>8469</v>
      </c>
      <c r="F2228" s="25" t="s">
        <v>8470</v>
      </c>
      <c r="G2228" s="29">
        <v>78</v>
      </c>
      <c r="H2228" s="29">
        <v>1</v>
      </c>
      <c r="I2228" s="193"/>
      <c r="J2228" s="193"/>
    </row>
    <row r="2229" spans="1:10">
      <c r="A2229" s="27" t="s">
        <v>1003</v>
      </c>
      <c r="B2229" s="25" t="s">
        <v>1129</v>
      </c>
      <c r="C2229" s="25" t="s">
        <v>403</v>
      </c>
      <c r="D2229" s="28">
        <v>305217</v>
      </c>
      <c r="E2229" s="25" t="s">
        <v>8471</v>
      </c>
      <c r="F2229" s="25" t="s">
        <v>8472</v>
      </c>
      <c r="G2229" s="29">
        <v>166</v>
      </c>
      <c r="H2229" s="29">
        <v>2</v>
      </c>
      <c r="I2229" s="193"/>
      <c r="J2229" s="193"/>
    </row>
    <row r="2230" spans="1:10">
      <c r="A2230" s="27" t="s">
        <v>1003</v>
      </c>
      <c r="B2230" s="25" t="s">
        <v>1129</v>
      </c>
      <c r="C2230" s="25" t="s">
        <v>403</v>
      </c>
      <c r="D2230" s="28">
        <v>305218</v>
      </c>
      <c r="E2230" s="25" t="s">
        <v>8473</v>
      </c>
      <c r="F2230" s="25" t="s">
        <v>8474</v>
      </c>
      <c r="G2230" s="29">
        <v>153</v>
      </c>
      <c r="H2230" s="29">
        <v>2</v>
      </c>
      <c r="I2230" s="193"/>
      <c r="J2230" s="193"/>
    </row>
    <row r="2231" spans="1:10">
      <c r="A2231" s="27" t="s">
        <v>1003</v>
      </c>
      <c r="B2231" s="25" t="s">
        <v>1129</v>
      </c>
      <c r="C2231" s="25" t="s">
        <v>403</v>
      </c>
      <c r="D2231" s="28">
        <v>319114</v>
      </c>
      <c r="E2231" s="25" t="s">
        <v>7073</v>
      </c>
      <c r="F2231" s="25" t="s">
        <v>8475</v>
      </c>
      <c r="G2231" s="29">
        <v>76</v>
      </c>
      <c r="H2231" s="29">
        <v>1</v>
      </c>
      <c r="I2231" s="193"/>
      <c r="J2231" s="193"/>
    </row>
    <row r="2232" spans="1:10">
      <c r="A2232" s="27" t="s">
        <v>1003</v>
      </c>
      <c r="B2232" s="25" t="s">
        <v>1129</v>
      </c>
      <c r="C2232" s="25" t="s">
        <v>1140</v>
      </c>
      <c r="D2232" s="28">
        <v>305224</v>
      </c>
      <c r="E2232" s="25" t="s">
        <v>8476</v>
      </c>
      <c r="F2232" s="25" t="s">
        <v>8477</v>
      </c>
      <c r="G2232" s="29">
        <v>35</v>
      </c>
      <c r="H2232" s="29">
        <v>1</v>
      </c>
      <c r="I2232" s="193"/>
      <c r="J2232" s="193"/>
    </row>
    <row r="2233" spans="1:10">
      <c r="A2233" s="27" t="s">
        <v>1003</v>
      </c>
      <c r="B2233" s="25" t="s">
        <v>1129</v>
      </c>
      <c r="C2233" s="25" t="s">
        <v>1140</v>
      </c>
      <c r="D2233" s="28">
        <v>305225</v>
      </c>
      <c r="E2233" s="25" t="s">
        <v>8478</v>
      </c>
      <c r="F2233" s="25" t="s">
        <v>1141</v>
      </c>
      <c r="G2233" s="29">
        <v>22</v>
      </c>
      <c r="H2233" s="29">
        <v>1</v>
      </c>
      <c r="I2233" s="193"/>
      <c r="J2233" s="193"/>
    </row>
    <row r="2234" spans="1:10">
      <c r="A2234" s="27" t="s">
        <v>1003</v>
      </c>
      <c r="B2234" s="25" t="s">
        <v>1129</v>
      </c>
      <c r="C2234" s="25" t="s">
        <v>1140</v>
      </c>
      <c r="D2234" s="28">
        <v>319106</v>
      </c>
      <c r="E2234" s="25" t="s">
        <v>8479</v>
      </c>
      <c r="F2234" s="25" t="s">
        <v>8480</v>
      </c>
      <c r="G2234" s="29">
        <v>10</v>
      </c>
      <c r="H2234" s="29">
        <v>1</v>
      </c>
      <c r="I2234" s="193"/>
      <c r="J2234" s="193"/>
    </row>
    <row r="2235" spans="1:10">
      <c r="A2235" s="27" t="s">
        <v>1003</v>
      </c>
      <c r="B2235" s="25" t="s">
        <v>1129</v>
      </c>
      <c r="C2235" s="25" t="s">
        <v>1143</v>
      </c>
      <c r="D2235" s="28">
        <v>305208</v>
      </c>
      <c r="E2235" s="25" t="s">
        <v>8481</v>
      </c>
      <c r="F2235" s="25" t="s">
        <v>8482</v>
      </c>
      <c r="G2235" s="29">
        <v>59</v>
      </c>
      <c r="H2235" s="29">
        <v>1</v>
      </c>
      <c r="I2235" s="193"/>
      <c r="J2235" s="193"/>
    </row>
    <row r="2236" spans="1:10">
      <c r="A2236" s="27" t="s">
        <v>1003</v>
      </c>
      <c r="B2236" s="25" t="s">
        <v>1129</v>
      </c>
      <c r="C2236" s="25" t="s">
        <v>1143</v>
      </c>
      <c r="D2236" s="28">
        <v>305219</v>
      </c>
      <c r="E2236" s="25" t="s">
        <v>8483</v>
      </c>
      <c r="F2236" s="25" t="s">
        <v>8484</v>
      </c>
      <c r="G2236" s="29">
        <v>31</v>
      </c>
      <c r="H2236" s="29">
        <v>1</v>
      </c>
      <c r="I2236" s="193"/>
      <c r="J2236" s="193"/>
    </row>
    <row r="2237" spans="1:10">
      <c r="A2237" s="27" t="s">
        <v>1003</v>
      </c>
      <c r="B2237" s="25" t="s">
        <v>1129</v>
      </c>
      <c r="C2237" s="25" t="s">
        <v>1143</v>
      </c>
      <c r="D2237" s="28">
        <v>305220</v>
      </c>
      <c r="E2237" s="25" t="s">
        <v>8485</v>
      </c>
      <c r="F2237" s="25" t="s">
        <v>8486</v>
      </c>
      <c r="G2237" s="29">
        <v>58</v>
      </c>
      <c r="H2237" s="29">
        <v>1</v>
      </c>
      <c r="I2237" s="193"/>
      <c r="J2237" s="193"/>
    </row>
    <row r="2238" spans="1:10">
      <c r="A2238" s="27" t="s">
        <v>1003</v>
      </c>
      <c r="B2238" s="25" t="s">
        <v>1129</v>
      </c>
      <c r="C2238" s="25" t="s">
        <v>1143</v>
      </c>
      <c r="D2238" s="28">
        <v>319115</v>
      </c>
      <c r="E2238" s="25" t="s">
        <v>8487</v>
      </c>
      <c r="F2238" s="25" t="s">
        <v>8488</v>
      </c>
      <c r="G2238" s="29">
        <v>37</v>
      </c>
      <c r="H2238" s="29">
        <v>1</v>
      </c>
      <c r="I2238" s="193"/>
      <c r="J2238" s="193"/>
    </row>
    <row r="2239" spans="1:10">
      <c r="A2239" s="27" t="s">
        <v>1003</v>
      </c>
      <c r="B2239" s="25" t="s">
        <v>1129</v>
      </c>
      <c r="C2239" s="25" t="s">
        <v>1143</v>
      </c>
      <c r="D2239" s="28">
        <v>501855</v>
      </c>
      <c r="E2239" s="25" t="s">
        <v>8489</v>
      </c>
      <c r="F2239" s="25" t="s">
        <v>8490</v>
      </c>
      <c r="G2239" s="29">
        <v>22</v>
      </c>
      <c r="H2239" s="29">
        <v>1</v>
      </c>
      <c r="I2239" s="193"/>
      <c r="J2239" s="193"/>
    </row>
    <row r="2240" spans="1:10">
      <c r="A2240" s="27" t="s">
        <v>1003</v>
      </c>
      <c r="B2240" s="25" t="s">
        <v>1129</v>
      </c>
      <c r="C2240" s="25" t="s">
        <v>1138</v>
      </c>
      <c r="D2240" s="28">
        <v>305197</v>
      </c>
      <c r="E2240" s="25" t="s">
        <v>8491</v>
      </c>
      <c r="F2240" s="25" t="s">
        <v>8492</v>
      </c>
      <c r="G2240" s="29">
        <v>43</v>
      </c>
      <c r="H2240" s="29">
        <v>1</v>
      </c>
      <c r="I2240" s="193"/>
      <c r="J2240" s="193"/>
    </row>
    <row r="2241" spans="1:10">
      <c r="A2241" s="27" t="s">
        <v>1003</v>
      </c>
      <c r="B2241" s="25" t="s">
        <v>1129</v>
      </c>
      <c r="C2241" s="25" t="s">
        <v>1138</v>
      </c>
      <c r="D2241" s="28">
        <v>305210</v>
      </c>
      <c r="E2241" s="25" t="s">
        <v>8493</v>
      </c>
      <c r="F2241" s="25" t="s">
        <v>8494</v>
      </c>
      <c r="G2241" s="29">
        <v>33</v>
      </c>
      <c r="H2241" s="29">
        <v>1</v>
      </c>
      <c r="I2241" s="193"/>
      <c r="J2241" s="193"/>
    </row>
    <row r="2242" spans="1:10">
      <c r="A2242" s="27" t="s">
        <v>1003</v>
      </c>
      <c r="B2242" s="25" t="s">
        <v>1129</v>
      </c>
      <c r="C2242" s="25" t="s">
        <v>1138</v>
      </c>
      <c r="D2242" s="28">
        <v>305216</v>
      </c>
      <c r="E2242" s="25" t="s">
        <v>8495</v>
      </c>
      <c r="F2242" s="25" t="s">
        <v>8496</v>
      </c>
      <c r="G2242" s="29">
        <v>110</v>
      </c>
      <c r="H2242" s="29">
        <v>1</v>
      </c>
      <c r="I2242" s="193"/>
      <c r="J2242" s="193"/>
    </row>
    <row r="2243" spans="1:10">
      <c r="A2243" s="27" t="s">
        <v>1003</v>
      </c>
      <c r="B2243" s="25" t="s">
        <v>1129</v>
      </c>
      <c r="C2243" s="25" t="s">
        <v>1138</v>
      </c>
      <c r="D2243" s="28">
        <v>319103</v>
      </c>
      <c r="E2243" s="25" t="s">
        <v>8497</v>
      </c>
      <c r="F2243" s="25" t="s">
        <v>8498</v>
      </c>
      <c r="G2243" s="29">
        <v>66</v>
      </c>
      <c r="H2243" s="29">
        <v>1</v>
      </c>
      <c r="I2243" s="193"/>
      <c r="J2243" s="193"/>
    </row>
    <row r="2244" spans="1:10">
      <c r="A2244" s="27" t="s">
        <v>1003</v>
      </c>
      <c r="B2244" s="25" t="s">
        <v>1129</v>
      </c>
      <c r="C2244" s="25" t="s">
        <v>1138</v>
      </c>
      <c r="D2244" s="28">
        <v>319112</v>
      </c>
      <c r="E2244" s="25" t="s">
        <v>8499</v>
      </c>
      <c r="F2244" s="25" t="s">
        <v>8500</v>
      </c>
      <c r="G2244" s="29">
        <v>25</v>
      </c>
      <c r="H2244" s="29">
        <v>1</v>
      </c>
      <c r="I2244" s="193"/>
      <c r="J2244" s="193"/>
    </row>
    <row r="2245" spans="1:10">
      <c r="A2245" s="27" t="s">
        <v>1003</v>
      </c>
      <c r="B2245" s="25" t="s">
        <v>1129</v>
      </c>
      <c r="C2245" s="25" t="s">
        <v>1138</v>
      </c>
      <c r="D2245" s="28">
        <v>319113</v>
      </c>
      <c r="E2245" s="25" t="s">
        <v>8501</v>
      </c>
      <c r="F2245" s="25" t="s">
        <v>8502</v>
      </c>
      <c r="G2245" s="29">
        <v>41</v>
      </c>
      <c r="H2245" s="29">
        <v>1</v>
      </c>
      <c r="I2245" s="193"/>
      <c r="J2245" s="193"/>
    </row>
    <row r="2246" spans="1:10">
      <c r="A2246" s="27" t="s">
        <v>1003</v>
      </c>
      <c r="B2246" s="25" t="s">
        <v>1129</v>
      </c>
      <c r="C2246" s="25" t="s">
        <v>1142</v>
      </c>
      <c r="D2246" s="28">
        <v>305211</v>
      </c>
      <c r="E2246" s="25" t="s">
        <v>8503</v>
      </c>
      <c r="F2246" s="25" t="s">
        <v>8504</v>
      </c>
      <c r="G2246" s="29">
        <v>42</v>
      </c>
      <c r="H2246" s="29">
        <v>1</v>
      </c>
      <c r="I2246" s="193"/>
      <c r="J2246" s="193"/>
    </row>
    <row r="2247" spans="1:10">
      <c r="A2247" s="27" t="s">
        <v>1003</v>
      </c>
      <c r="B2247" s="25" t="s">
        <v>1129</v>
      </c>
      <c r="C2247" s="25" t="s">
        <v>1142</v>
      </c>
      <c r="D2247" s="28">
        <v>319102</v>
      </c>
      <c r="E2247" s="25" t="s">
        <v>8505</v>
      </c>
      <c r="F2247" s="25" t="s">
        <v>8506</v>
      </c>
      <c r="G2247" s="29">
        <v>54</v>
      </c>
      <c r="H2247" s="29">
        <v>1</v>
      </c>
      <c r="I2247" s="193"/>
      <c r="J2247" s="193"/>
    </row>
    <row r="2248" spans="1:10">
      <c r="A2248" s="27" t="s">
        <v>1003</v>
      </c>
      <c r="B2248" s="15" t="str">
        <f>B2247</f>
        <v>Kalinga</v>
      </c>
      <c r="C2248" s="25"/>
      <c r="D2248" s="28"/>
      <c r="E2248" s="25" t="s">
        <v>64</v>
      </c>
      <c r="F2248" s="25"/>
      <c r="G2248" s="29">
        <f>SUM(G2216:G2247)</f>
        <v>2018</v>
      </c>
      <c r="H2248" s="29">
        <f>SUM(H2216:H2247)</f>
        <v>34</v>
      </c>
      <c r="I2248" s="193"/>
      <c r="J2248" s="193"/>
    </row>
    <row r="2249" spans="1:10">
      <c r="A2249" s="27" t="s">
        <v>1003</v>
      </c>
      <c r="B2249" s="15"/>
      <c r="C2249" s="25"/>
      <c r="D2249" s="28"/>
      <c r="E2249" s="25"/>
      <c r="F2249" s="25"/>
      <c r="G2249" s="29"/>
      <c r="H2249" s="29"/>
      <c r="I2249" s="193"/>
      <c r="J2249" s="193"/>
    </row>
    <row r="2250" spans="1:10">
      <c r="A2250" s="27" t="s">
        <v>1003</v>
      </c>
      <c r="B2250" s="25" t="s">
        <v>1157</v>
      </c>
      <c r="C2250" s="25" t="s">
        <v>1158</v>
      </c>
      <c r="D2250" s="28">
        <v>305235</v>
      </c>
      <c r="E2250" s="25" t="s">
        <v>8507</v>
      </c>
      <c r="F2250" s="25" t="s">
        <v>1159</v>
      </c>
      <c r="G2250" s="29">
        <v>35</v>
      </c>
      <c r="H2250" s="29">
        <v>1</v>
      </c>
      <c r="I2250" s="193"/>
      <c r="J2250" s="193"/>
    </row>
    <row r="2251" spans="1:10">
      <c r="A2251" s="27" t="s">
        <v>1003</v>
      </c>
      <c r="B2251" s="25" t="s">
        <v>1157</v>
      </c>
      <c r="C2251" s="25" t="s">
        <v>1158</v>
      </c>
      <c r="D2251" s="28">
        <v>305236</v>
      </c>
      <c r="E2251" s="25" t="s">
        <v>8508</v>
      </c>
      <c r="F2251" s="25" t="s">
        <v>8509</v>
      </c>
      <c r="G2251" s="29">
        <v>19</v>
      </c>
      <c r="H2251" s="29">
        <v>1</v>
      </c>
      <c r="I2251" s="193"/>
      <c r="J2251" s="193"/>
    </row>
    <row r="2252" spans="1:10">
      <c r="A2252" s="27" t="s">
        <v>1003</v>
      </c>
      <c r="B2252" s="25" t="s">
        <v>1157</v>
      </c>
      <c r="C2252" s="25" t="s">
        <v>1158</v>
      </c>
      <c r="D2252" s="28">
        <v>305242</v>
      </c>
      <c r="E2252" s="25" t="s">
        <v>8510</v>
      </c>
      <c r="F2252" s="25" t="s">
        <v>8511</v>
      </c>
      <c r="G2252" s="29">
        <v>19</v>
      </c>
      <c r="H2252" s="29">
        <v>1</v>
      </c>
      <c r="I2252" s="193"/>
      <c r="J2252" s="193"/>
    </row>
    <row r="2253" spans="1:10">
      <c r="A2253" s="27" t="s">
        <v>1003</v>
      </c>
      <c r="B2253" s="25" t="s">
        <v>1157</v>
      </c>
      <c r="C2253" s="25" t="s">
        <v>1158</v>
      </c>
      <c r="D2253" s="28">
        <v>305246</v>
      </c>
      <c r="E2253" s="25" t="s">
        <v>8512</v>
      </c>
      <c r="F2253" s="25" t="s">
        <v>8513</v>
      </c>
      <c r="G2253" s="29">
        <v>50</v>
      </c>
      <c r="H2253" s="29">
        <v>1</v>
      </c>
      <c r="I2253" s="193"/>
      <c r="J2253" s="193"/>
    </row>
    <row r="2254" spans="1:10">
      <c r="A2254" s="27" t="s">
        <v>1003</v>
      </c>
      <c r="B2254" s="25" t="s">
        <v>1157</v>
      </c>
      <c r="C2254" s="25" t="s">
        <v>1160</v>
      </c>
      <c r="D2254" s="28">
        <v>305232</v>
      </c>
      <c r="E2254" s="25" t="s">
        <v>8514</v>
      </c>
      <c r="F2254" s="25" t="s">
        <v>8515</v>
      </c>
      <c r="G2254" s="29">
        <v>34</v>
      </c>
      <c r="H2254" s="29">
        <v>1</v>
      </c>
      <c r="I2254" s="193"/>
      <c r="J2254" s="193"/>
    </row>
    <row r="2255" spans="1:10">
      <c r="A2255" s="27" t="s">
        <v>1003</v>
      </c>
      <c r="B2255" s="25" t="s">
        <v>1157</v>
      </c>
      <c r="C2255" s="25" t="s">
        <v>1160</v>
      </c>
      <c r="D2255" s="28">
        <v>305233</v>
      </c>
      <c r="E2255" s="25" t="s">
        <v>8516</v>
      </c>
      <c r="F2255" s="25" t="s">
        <v>8517</v>
      </c>
      <c r="G2255" s="29">
        <v>69</v>
      </c>
      <c r="H2255" s="29">
        <v>1</v>
      </c>
      <c r="I2255" s="193"/>
      <c r="J2255" s="193"/>
    </row>
    <row r="2256" spans="1:10">
      <c r="A2256" s="27" t="s">
        <v>1003</v>
      </c>
      <c r="B2256" s="25" t="s">
        <v>1157</v>
      </c>
      <c r="C2256" s="25" t="s">
        <v>1160</v>
      </c>
      <c r="D2256" s="28">
        <v>305244</v>
      </c>
      <c r="E2256" s="25" t="s">
        <v>8518</v>
      </c>
      <c r="F2256" s="25" t="s">
        <v>8519</v>
      </c>
      <c r="G2256" s="29">
        <v>86</v>
      </c>
      <c r="H2256" s="29">
        <v>1</v>
      </c>
      <c r="I2256" s="193"/>
      <c r="J2256" s="193"/>
    </row>
    <row r="2257" spans="1:10">
      <c r="A2257" s="27" t="s">
        <v>1003</v>
      </c>
      <c r="B2257" s="25" t="s">
        <v>1157</v>
      </c>
      <c r="C2257" s="25" t="s">
        <v>1160</v>
      </c>
      <c r="D2257" s="28">
        <v>305245</v>
      </c>
      <c r="E2257" s="25" t="s">
        <v>8520</v>
      </c>
      <c r="F2257" s="25" t="s">
        <v>8521</v>
      </c>
      <c r="G2257" s="29">
        <v>54</v>
      </c>
      <c r="H2257" s="29">
        <v>1</v>
      </c>
      <c r="I2257" s="193"/>
      <c r="J2257" s="193"/>
    </row>
    <row r="2258" spans="1:10">
      <c r="A2258" s="27" t="s">
        <v>1003</v>
      </c>
      <c r="B2258" s="25" t="s">
        <v>1157</v>
      </c>
      <c r="C2258" s="25" t="s">
        <v>1160</v>
      </c>
      <c r="D2258" s="28">
        <v>305259</v>
      </c>
      <c r="E2258" s="25" t="s">
        <v>8522</v>
      </c>
      <c r="F2258" s="25" t="s">
        <v>8523</v>
      </c>
      <c r="G2258" s="29">
        <v>63</v>
      </c>
      <c r="H2258" s="29">
        <v>1</v>
      </c>
      <c r="I2258" s="193"/>
      <c r="J2258" s="193"/>
    </row>
    <row r="2259" spans="1:10">
      <c r="A2259" s="27" t="s">
        <v>1003</v>
      </c>
      <c r="B2259" s="25" t="s">
        <v>1157</v>
      </c>
      <c r="C2259" s="25" t="s">
        <v>1160</v>
      </c>
      <c r="D2259" s="28">
        <v>319205</v>
      </c>
      <c r="E2259" s="25" t="s">
        <v>8524</v>
      </c>
      <c r="F2259" s="25" t="s">
        <v>8525</v>
      </c>
      <c r="G2259" s="29">
        <v>24</v>
      </c>
      <c r="H2259" s="29">
        <v>1</v>
      </c>
      <c r="I2259" s="193"/>
      <c r="J2259" s="193"/>
    </row>
    <row r="2260" spans="1:10">
      <c r="A2260" s="27" t="s">
        <v>1003</v>
      </c>
      <c r="B2260" s="25" t="s">
        <v>1157</v>
      </c>
      <c r="C2260" s="25" t="s">
        <v>1160</v>
      </c>
      <c r="D2260" s="28">
        <v>319214</v>
      </c>
      <c r="E2260" s="25" t="s">
        <v>8526</v>
      </c>
      <c r="F2260" s="25" t="s">
        <v>8527</v>
      </c>
      <c r="G2260" s="29">
        <v>18</v>
      </c>
      <c r="H2260" s="29">
        <v>1</v>
      </c>
      <c r="I2260" s="193"/>
      <c r="J2260" s="193"/>
    </row>
    <row r="2261" spans="1:10">
      <c r="A2261" s="27" t="s">
        <v>1003</v>
      </c>
      <c r="B2261" s="25" t="s">
        <v>1157</v>
      </c>
      <c r="C2261" s="25" t="s">
        <v>1164</v>
      </c>
      <c r="D2261" s="28">
        <v>305237</v>
      </c>
      <c r="E2261" s="25" t="s">
        <v>8528</v>
      </c>
      <c r="F2261" s="25" t="s">
        <v>8529</v>
      </c>
      <c r="G2261" s="29">
        <v>30</v>
      </c>
      <c r="H2261" s="29">
        <v>1</v>
      </c>
      <c r="I2261" s="193"/>
      <c r="J2261" s="193"/>
    </row>
    <row r="2262" spans="1:10">
      <c r="A2262" s="27" t="s">
        <v>1003</v>
      </c>
      <c r="B2262" s="25" t="s">
        <v>1157</v>
      </c>
      <c r="C2262" s="25" t="s">
        <v>1164</v>
      </c>
      <c r="D2262" s="28">
        <v>305260</v>
      </c>
      <c r="E2262" s="25" t="s">
        <v>8530</v>
      </c>
      <c r="F2262" s="25" t="s">
        <v>8531</v>
      </c>
      <c r="G2262" s="29">
        <v>34</v>
      </c>
      <c r="H2262" s="29">
        <v>1</v>
      </c>
      <c r="I2262" s="193"/>
      <c r="J2262" s="193"/>
    </row>
    <row r="2263" spans="1:10">
      <c r="A2263" s="27" t="s">
        <v>1003</v>
      </c>
      <c r="B2263" s="25" t="s">
        <v>1157</v>
      </c>
      <c r="C2263" s="25" t="s">
        <v>1164</v>
      </c>
      <c r="D2263" s="28">
        <v>319208</v>
      </c>
      <c r="E2263" s="25" t="s">
        <v>8532</v>
      </c>
      <c r="F2263" s="25" t="s">
        <v>8533</v>
      </c>
      <c r="G2263" s="29">
        <v>17</v>
      </c>
      <c r="H2263" s="29">
        <v>1</v>
      </c>
      <c r="I2263" s="193"/>
      <c r="J2263" s="193"/>
    </row>
    <row r="2264" spans="1:10">
      <c r="A2264" s="27" t="s">
        <v>1003</v>
      </c>
      <c r="B2264" s="25" t="s">
        <v>1157</v>
      </c>
      <c r="C2264" s="25" t="s">
        <v>1164</v>
      </c>
      <c r="D2264" s="28">
        <v>319215</v>
      </c>
      <c r="E2264" s="25" t="s">
        <v>8534</v>
      </c>
      <c r="F2264" s="25" t="s">
        <v>8535</v>
      </c>
      <c r="G2264" s="29">
        <v>11</v>
      </c>
      <c r="H2264" s="29">
        <v>1</v>
      </c>
      <c r="I2264" s="193"/>
      <c r="J2264" s="193"/>
    </row>
    <row r="2265" spans="1:10">
      <c r="A2265" s="27" t="s">
        <v>1003</v>
      </c>
      <c r="B2265" s="25" t="s">
        <v>1157</v>
      </c>
      <c r="C2265" s="25" t="s">
        <v>1164</v>
      </c>
      <c r="D2265" s="28">
        <v>319225</v>
      </c>
      <c r="E2265" s="25" t="s">
        <v>8536</v>
      </c>
      <c r="F2265" s="25" t="s">
        <v>8537</v>
      </c>
      <c r="G2265" s="29">
        <v>21</v>
      </c>
      <c r="H2265" s="29">
        <v>1</v>
      </c>
      <c r="I2265" s="193"/>
      <c r="J2265" s="193"/>
    </row>
    <row r="2266" spans="1:10">
      <c r="A2266" s="27" t="s">
        <v>1003</v>
      </c>
      <c r="B2266" s="25" t="s">
        <v>1157</v>
      </c>
      <c r="C2266" s="25" t="s">
        <v>1166</v>
      </c>
      <c r="D2266" s="28">
        <v>305228</v>
      </c>
      <c r="E2266" s="25" t="s">
        <v>8538</v>
      </c>
      <c r="F2266" s="25" t="s">
        <v>8539</v>
      </c>
      <c r="G2266" s="29">
        <v>33</v>
      </c>
      <c r="H2266" s="29">
        <v>1</v>
      </c>
      <c r="I2266" s="193"/>
      <c r="J2266" s="193"/>
    </row>
    <row r="2267" spans="1:10">
      <c r="A2267" s="27" t="s">
        <v>1003</v>
      </c>
      <c r="B2267" s="25" t="s">
        <v>1157</v>
      </c>
      <c r="C2267" s="25" t="s">
        <v>1166</v>
      </c>
      <c r="D2267" s="28">
        <v>305243</v>
      </c>
      <c r="E2267" s="25" t="s">
        <v>8540</v>
      </c>
      <c r="F2267" s="25" t="s">
        <v>8541</v>
      </c>
      <c r="G2267" s="29">
        <v>17</v>
      </c>
      <c r="H2267" s="29">
        <v>1</v>
      </c>
      <c r="I2267" s="193"/>
      <c r="J2267" s="193"/>
    </row>
    <row r="2268" spans="1:10">
      <c r="A2268" s="27" t="s">
        <v>1003</v>
      </c>
      <c r="B2268" s="25" t="s">
        <v>1157</v>
      </c>
      <c r="C2268" s="25" t="s">
        <v>1166</v>
      </c>
      <c r="D2268" s="28">
        <v>305255</v>
      </c>
      <c r="E2268" s="25" t="s">
        <v>8542</v>
      </c>
      <c r="F2268" s="25" t="s">
        <v>8543</v>
      </c>
      <c r="G2268" s="29">
        <v>264</v>
      </c>
      <c r="H2268" s="29">
        <v>3</v>
      </c>
      <c r="I2268" s="193"/>
      <c r="J2268" s="193"/>
    </row>
    <row r="2269" spans="1:10">
      <c r="A2269" s="27" t="s">
        <v>1003</v>
      </c>
      <c r="B2269" s="25" t="s">
        <v>1157</v>
      </c>
      <c r="C2269" s="25" t="s">
        <v>1166</v>
      </c>
      <c r="D2269" s="28">
        <v>305256</v>
      </c>
      <c r="E2269" s="25" t="s">
        <v>8544</v>
      </c>
      <c r="F2269" s="25" t="s">
        <v>8545</v>
      </c>
      <c r="G2269" s="29">
        <v>7</v>
      </c>
      <c r="H2269" s="29">
        <v>1</v>
      </c>
      <c r="I2269" s="193"/>
      <c r="J2269" s="193"/>
    </row>
    <row r="2270" spans="1:10">
      <c r="A2270" s="27" t="s">
        <v>1003</v>
      </c>
      <c r="B2270" s="25" t="s">
        <v>1157</v>
      </c>
      <c r="C2270" s="25" t="s">
        <v>1166</v>
      </c>
      <c r="D2270" s="28">
        <v>305268</v>
      </c>
      <c r="E2270" s="25" t="s">
        <v>8546</v>
      </c>
      <c r="F2270" s="25" t="s">
        <v>8547</v>
      </c>
      <c r="G2270" s="29">
        <v>13</v>
      </c>
      <c r="H2270" s="29">
        <v>1</v>
      </c>
      <c r="I2270" s="193"/>
      <c r="J2270" s="193"/>
    </row>
    <row r="2271" spans="1:10">
      <c r="A2271" s="27" t="s">
        <v>1003</v>
      </c>
      <c r="B2271" s="25" t="s">
        <v>1157</v>
      </c>
      <c r="C2271" s="25" t="s">
        <v>1166</v>
      </c>
      <c r="D2271" s="28">
        <v>305924</v>
      </c>
      <c r="E2271" s="25" t="s">
        <v>8548</v>
      </c>
      <c r="F2271" s="25" t="s">
        <v>8549</v>
      </c>
      <c r="G2271" s="29">
        <v>25</v>
      </c>
      <c r="H2271" s="29">
        <v>1</v>
      </c>
      <c r="I2271" s="193"/>
      <c r="J2271" s="193"/>
    </row>
    <row r="2272" spans="1:10">
      <c r="A2272" s="27" t="s">
        <v>1003</v>
      </c>
      <c r="B2272" s="25" t="s">
        <v>1157</v>
      </c>
      <c r="C2272" s="25" t="s">
        <v>1166</v>
      </c>
      <c r="D2272" s="28">
        <v>319218</v>
      </c>
      <c r="E2272" s="25" t="s">
        <v>8550</v>
      </c>
      <c r="F2272" s="25" t="s">
        <v>8551</v>
      </c>
      <c r="G2272" s="29">
        <v>35</v>
      </c>
      <c r="H2272" s="29">
        <v>1</v>
      </c>
      <c r="I2272" s="193"/>
      <c r="J2272" s="193"/>
    </row>
    <row r="2273" spans="1:10">
      <c r="A2273" s="27" t="s">
        <v>1003</v>
      </c>
      <c r="B2273" s="25" t="s">
        <v>1157</v>
      </c>
      <c r="C2273" s="25" t="s">
        <v>1168</v>
      </c>
      <c r="D2273" s="28">
        <v>305258</v>
      </c>
      <c r="E2273" s="25" t="s">
        <v>8552</v>
      </c>
      <c r="F2273" s="25" t="s">
        <v>8553</v>
      </c>
      <c r="G2273" s="29">
        <v>62</v>
      </c>
      <c r="H2273" s="29">
        <v>1</v>
      </c>
      <c r="I2273" s="193"/>
      <c r="J2273" s="193"/>
    </row>
    <row r="2274" spans="1:10">
      <c r="A2274" s="27" t="s">
        <v>1003</v>
      </c>
      <c r="B2274" s="25" t="s">
        <v>1157</v>
      </c>
      <c r="C2274" s="25" t="s">
        <v>1168</v>
      </c>
      <c r="D2274" s="28">
        <v>319203</v>
      </c>
      <c r="E2274" s="25" t="s">
        <v>8554</v>
      </c>
      <c r="F2274" s="25" t="s">
        <v>8555</v>
      </c>
      <c r="G2274" s="29">
        <v>31</v>
      </c>
      <c r="H2274" s="29">
        <v>1</v>
      </c>
      <c r="I2274" s="193"/>
      <c r="J2274" s="193"/>
    </row>
    <row r="2275" spans="1:10">
      <c r="A2275" s="27" t="s">
        <v>1003</v>
      </c>
      <c r="B2275" s="25" t="s">
        <v>1157</v>
      </c>
      <c r="C2275" s="25" t="s">
        <v>1168</v>
      </c>
      <c r="D2275" s="28">
        <v>319207</v>
      </c>
      <c r="E2275" s="25" t="s">
        <v>6668</v>
      </c>
      <c r="F2275" s="25" t="s">
        <v>8556</v>
      </c>
      <c r="G2275" s="29">
        <v>44</v>
      </c>
      <c r="H2275" s="29">
        <v>1</v>
      </c>
      <c r="I2275" s="193"/>
      <c r="J2275" s="193"/>
    </row>
    <row r="2276" spans="1:10">
      <c r="A2276" s="27" t="s">
        <v>1003</v>
      </c>
      <c r="B2276" s="25" t="s">
        <v>1157</v>
      </c>
      <c r="C2276" s="25" t="s">
        <v>1168</v>
      </c>
      <c r="D2276" s="28">
        <v>319216</v>
      </c>
      <c r="E2276" s="25" t="s">
        <v>8557</v>
      </c>
      <c r="F2276" s="25" t="s">
        <v>8558</v>
      </c>
      <c r="G2276" s="29">
        <v>42</v>
      </c>
      <c r="H2276" s="29">
        <v>1</v>
      </c>
      <c r="I2276" s="193"/>
      <c r="J2276" s="193"/>
    </row>
    <row r="2277" spans="1:10">
      <c r="A2277" s="27" t="s">
        <v>1003</v>
      </c>
      <c r="B2277" s="25" t="s">
        <v>1157</v>
      </c>
      <c r="C2277" s="25" t="s">
        <v>1170</v>
      </c>
      <c r="D2277" s="28">
        <v>305230</v>
      </c>
      <c r="E2277" s="25" t="s">
        <v>8559</v>
      </c>
      <c r="F2277" s="25" t="s">
        <v>8560</v>
      </c>
      <c r="G2277" s="29">
        <v>45</v>
      </c>
      <c r="H2277" s="29">
        <v>1</v>
      </c>
      <c r="I2277" s="193"/>
      <c r="J2277" s="193"/>
    </row>
    <row r="2278" spans="1:10">
      <c r="A2278" s="27" t="s">
        <v>1003</v>
      </c>
      <c r="B2278" s="25" t="s">
        <v>1157</v>
      </c>
      <c r="C2278" s="25" t="s">
        <v>1170</v>
      </c>
      <c r="D2278" s="28">
        <v>305231</v>
      </c>
      <c r="E2278" s="25" t="s">
        <v>8561</v>
      </c>
      <c r="F2278" s="25" t="s">
        <v>8562</v>
      </c>
      <c r="G2278" s="29">
        <v>183</v>
      </c>
      <c r="H2278" s="29">
        <v>2</v>
      </c>
      <c r="I2278" s="193"/>
      <c r="J2278" s="193"/>
    </row>
    <row r="2279" spans="1:10">
      <c r="A2279" s="27" t="s">
        <v>1003</v>
      </c>
      <c r="B2279" s="25" t="s">
        <v>1157</v>
      </c>
      <c r="C2279" s="25" t="s">
        <v>1170</v>
      </c>
      <c r="D2279" s="28">
        <v>305239</v>
      </c>
      <c r="E2279" s="25" t="s">
        <v>8563</v>
      </c>
      <c r="F2279" s="25" t="s">
        <v>8564</v>
      </c>
      <c r="G2279" s="29">
        <v>69</v>
      </c>
      <c r="H2279" s="29">
        <v>1</v>
      </c>
      <c r="I2279" s="193"/>
      <c r="J2279" s="193"/>
    </row>
    <row r="2280" spans="1:10">
      <c r="A2280" s="27" t="s">
        <v>1003</v>
      </c>
      <c r="B2280" s="25" t="s">
        <v>1157</v>
      </c>
      <c r="C2280" s="25" t="s">
        <v>1170</v>
      </c>
      <c r="D2280" s="28">
        <v>305261</v>
      </c>
      <c r="E2280" s="25" t="s">
        <v>8565</v>
      </c>
      <c r="F2280" s="25" t="s">
        <v>8566</v>
      </c>
      <c r="G2280" s="29">
        <v>167</v>
      </c>
      <c r="H2280" s="29">
        <v>2</v>
      </c>
      <c r="I2280" s="193"/>
      <c r="J2280" s="193"/>
    </row>
    <row r="2281" spans="1:10">
      <c r="A2281" s="27" t="s">
        <v>1003</v>
      </c>
      <c r="B2281" s="25" t="s">
        <v>1157</v>
      </c>
      <c r="C2281" s="25" t="s">
        <v>1170</v>
      </c>
      <c r="D2281" s="28">
        <v>319201</v>
      </c>
      <c r="E2281" s="25" t="s">
        <v>8567</v>
      </c>
      <c r="F2281" s="25" t="s">
        <v>8568</v>
      </c>
      <c r="G2281" s="29">
        <v>76</v>
      </c>
      <c r="H2281" s="29">
        <v>1</v>
      </c>
      <c r="I2281" s="193"/>
      <c r="J2281" s="193"/>
    </row>
    <row r="2282" spans="1:10">
      <c r="A2282" s="27" t="s">
        <v>1003</v>
      </c>
      <c r="B2282" s="25" t="s">
        <v>1157</v>
      </c>
      <c r="C2282" s="25" t="s">
        <v>1170</v>
      </c>
      <c r="D2282" s="28">
        <v>319202</v>
      </c>
      <c r="E2282" s="25" t="s">
        <v>7897</v>
      </c>
      <c r="F2282" s="25" t="s">
        <v>8569</v>
      </c>
      <c r="G2282" s="29">
        <v>73</v>
      </c>
      <c r="H2282" s="29">
        <v>1</v>
      </c>
      <c r="I2282" s="193"/>
      <c r="J2282" s="193"/>
    </row>
    <row r="2283" spans="1:10">
      <c r="A2283" s="27" t="s">
        <v>1003</v>
      </c>
      <c r="B2283" s="25" t="s">
        <v>1157</v>
      </c>
      <c r="C2283" s="25" t="s">
        <v>1170</v>
      </c>
      <c r="D2283" s="28">
        <v>319209</v>
      </c>
      <c r="E2283" s="25" t="s">
        <v>8570</v>
      </c>
      <c r="F2283" s="25" t="s">
        <v>8571</v>
      </c>
      <c r="G2283" s="29">
        <v>54</v>
      </c>
      <c r="H2283" s="29">
        <v>1</v>
      </c>
      <c r="I2283" s="193"/>
      <c r="J2283" s="193"/>
    </row>
    <row r="2284" spans="1:10">
      <c r="A2284" s="27" t="s">
        <v>1003</v>
      </c>
      <c r="B2284" s="25" t="s">
        <v>1157</v>
      </c>
      <c r="C2284" s="25" t="s">
        <v>1170</v>
      </c>
      <c r="D2284" s="28">
        <v>319220</v>
      </c>
      <c r="E2284" s="25" t="s">
        <v>8572</v>
      </c>
      <c r="F2284" s="25" t="s">
        <v>8573</v>
      </c>
      <c r="G2284" s="29">
        <v>45</v>
      </c>
      <c r="H2284" s="29">
        <v>1</v>
      </c>
      <c r="I2284" s="193"/>
      <c r="J2284" s="193"/>
    </row>
    <row r="2285" spans="1:10">
      <c r="A2285" s="27" t="s">
        <v>1003</v>
      </c>
      <c r="B2285" s="25" t="s">
        <v>1157</v>
      </c>
      <c r="C2285" s="25" t="s">
        <v>1170</v>
      </c>
      <c r="D2285" s="28">
        <v>319226</v>
      </c>
      <c r="E2285" s="25" t="s">
        <v>8574</v>
      </c>
      <c r="F2285" s="25" t="s">
        <v>1171</v>
      </c>
      <c r="G2285" s="29">
        <v>14</v>
      </c>
      <c r="H2285" s="29">
        <v>1</v>
      </c>
      <c r="I2285" s="193"/>
      <c r="J2285" s="193"/>
    </row>
    <row r="2286" spans="1:10">
      <c r="A2286" s="27" t="s">
        <v>1003</v>
      </c>
      <c r="B2286" s="25" t="s">
        <v>1157</v>
      </c>
      <c r="C2286" s="25" t="s">
        <v>1172</v>
      </c>
      <c r="D2286" s="28">
        <v>305257</v>
      </c>
      <c r="E2286" s="25" t="s">
        <v>8575</v>
      </c>
      <c r="F2286" s="25" t="s">
        <v>8576</v>
      </c>
      <c r="G2286" s="29">
        <v>30</v>
      </c>
      <c r="H2286" s="29">
        <v>1</v>
      </c>
      <c r="I2286" s="193"/>
      <c r="J2286" s="193"/>
    </row>
    <row r="2287" spans="1:10">
      <c r="A2287" s="27" t="s">
        <v>1003</v>
      </c>
      <c r="B2287" s="25" t="s">
        <v>1157</v>
      </c>
      <c r="C2287" s="25" t="s">
        <v>1172</v>
      </c>
      <c r="D2287" s="28">
        <v>305262</v>
      </c>
      <c r="E2287" s="25" t="s">
        <v>8577</v>
      </c>
      <c r="F2287" s="25" t="s">
        <v>8578</v>
      </c>
      <c r="G2287" s="29">
        <v>64</v>
      </c>
      <c r="H2287" s="29">
        <v>1</v>
      </c>
      <c r="I2287" s="193"/>
      <c r="J2287" s="193"/>
    </row>
    <row r="2288" spans="1:10">
      <c r="A2288" s="27" t="s">
        <v>1003</v>
      </c>
      <c r="B2288" s="25" t="s">
        <v>1157</v>
      </c>
      <c r="C2288" s="25" t="s">
        <v>1172</v>
      </c>
      <c r="D2288" s="28">
        <v>305263</v>
      </c>
      <c r="E2288" s="25" t="s">
        <v>8579</v>
      </c>
      <c r="F2288" s="25" t="s">
        <v>8580</v>
      </c>
      <c r="G2288" s="29">
        <v>50</v>
      </c>
      <c r="H2288" s="29">
        <v>1</v>
      </c>
      <c r="I2288" s="193"/>
      <c r="J2288" s="193"/>
    </row>
    <row r="2289" spans="1:10">
      <c r="A2289" s="27" t="s">
        <v>1003</v>
      </c>
      <c r="B2289" s="25" t="s">
        <v>1157</v>
      </c>
      <c r="C2289" s="25" t="s">
        <v>1172</v>
      </c>
      <c r="D2289" s="28">
        <v>319206</v>
      </c>
      <c r="E2289" s="25" t="s">
        <v>8581</v>
      </c>
      <c r="F2289" s="25" t="s">
        <v>8582</v>
      </c>
      <c r="G2289" s="29">
        <v>23</v>
      </c>
      <c r="H2289" s="29">
        <v>1</v>
      </c>
      <c r="I2289" s="193"/>
      <c r="J2289" s="193"/>
    </row>
    <row r="2290" spans="1:10">
      <c r="A2290" s="27" t="s">
        <v>1003</v>
      </c>
      <c r="B2290" s="25" t="s">
        <v>1157</v>
      </c>
      <c r="C2290" s="25" t="s">
        <v>1174</v>
      </c>
      <c r="D2290" s="28">
        <v>305238</v>
      </c>
      <c r="E2290" s="25" t="s">
        <v>8583</v>
      </c>
      <c r="F2290" s="25" t="s">
        <v>8584</v>
      </c>
      <c r="G2290" s="29">
        <v>67</v>
      </c>
      <c r="H2290" s="29">
        <v>1</v>
      </c>
      <c r="I2290" s="193"/>
      <c r="J2290" s="193"/>
    </row>
    <row r="2291" spans="1:10">
      <c r="A2291" s="27" t="s">
        <v>1003</v>
      </c>
      <c r="B2291" s="25" t="s">
        <v>1157</v>
      </c>
      <c r="C2291" s="25" t="s">
        <v>1174</v>
      </c>
      <c r="D2291" s="28">
        <v>305264</v>
      </c>
      <c r="E2291" s="25" t="s">
        <v>8585</v>
      </c>
      <c r="F2291" s="25" t="s">
        <v>8586</v>
      </c>
      <c r="G2291" s="29">
        <v>57</v>
      </c>
      <c r="H2291" s="29">
        <v>1</v>
      </c>
      <c r="I2291" s="193"/>
      <c r="J2291" s="193"/>
    </row>
    <row r="2292" spans="1:10">
      <c r="A2292" s="27" t="s">
        <v>1003</v>
      </c>
      <c r="B2292" s="25" t="s">
        <v>1157</v>
      </c>
      <c r="C2292" s="25" t="s">
        <v>1174</v>
      </c>
      <c r="D2292" s="28">
        <v>319204</v>
      </c>
      <c r="E2292" s="25" t="s">
        <v>8587</v>
      </c>
      <c r="F2292" s="25" t="s">
        <v>8588</v>
      </c>
      <c r="G2292" s="29">
        <v>24</v>
      </c>
      <c r="H2292" s="29">
        <v>1</v>
      </c>
      <c r="I2292" s="193"/>
      <c r="J2292" s="193"/>
    </row>
    <row r="2293" spans="1:10">
      <c r="A2293" s="27" t="s">
        <v>1003</v>
      </c>
      <c r="B2293" s="25" t="s">
        <v>1157</v>
      </c>
      <c r="C2293" s="25" t="s">
        <v>1174</v>
      </c>
      <c r="D2293" s="28">
        <v>319219</v>
      </c>
      <c r="E2293" s="25" t="s">
        <v>8589</v>
      </c>
      <c r="F2293" s="25" t="s">
        <v>8590</v>
      </c>
      <c r="G2293" s="29">
        <v>25</v>
      </c>
      <c r="H2293" s="29">
        <v>1</v>
      </c>
      <c r="I2293" s="193"/>
      <c r="J2293" s="193"/>
    </row>
    <row r="2294" spans="1:10">
      <c r="A2294" s="27" t="s">
        <v>1003</v>
      </c>
      <c r="B2294" s="25" t="s">
        <v>1157</v>
      </c>
      <c r="C2294" s="25" t="s">
        <v>1176</v>
      </c>
      <c r="D2294" s="28">
        <v>305229</v>
      </c>
      <c r="E2294" s="25" t="s">
        <v>8591</v>
      </c>
      <c r="F2294" s="25" t="s">
        <v>8592</v>
      </c>
      <c r="G2294" s="29">
        <v>37</v>
      </c>
      <c r="H2294" s="29">
        <v>1</v>
      </c>
      <c r="I2294" s="193"/>
      <c r="J2294" s="193"/>
    </row>
    <row r="2295" spans="1:10">
      <c r="A2295" s="27" t="s">
        <v>1003</v>
      </c>
      <c r="B2295" s="25" t="s">
        <v>1157</v>
      </c>
      <c r="C2295" s="25" t="s">
        <v>1176</v>
      </c>
      <c r="D2295" s="28">
        <v>305234</v>
      </c>
      <c r="E2295" s="25" t="s">
        <v>8593</v>
      </c>
      <c r="F2295" s="25" t="s">
        <v>8594</v>
      </c>
      <c r="G2295" s="29">
        <v>77</v>
      </c>
      <c r="H2295" s="29">
        <v>1</v>
      </c>
      <c r="I2295" s="193"/>
      <c r="J2295" s="193"/>
    </row>
    <row r="2296" spans="1:10">
      <c r="A2296" s="27" t="s">
        <v>1003</v>
      </c>
      <c r="B2296" s="25" t="s">
        <v>1157</v>
      </c>
      <c r="C2296" s="25" t="s">
        <v>1176</v>
      </c>
      <c r="D2296" s="28">
        <v>305265</v>
      </c>
      <c r="E2296" s="25" t="s">
        <v>8595</v>
      </c>
      <c r="F2296" s="25" t="s">
        <v>8596</v>
      </c>
      <c r="G2296" s="29">
        <v>57</v>
      </c>
      <c r="H2296" s="29">
        <v>1</v>
      </c>
      <c r="I2296" s="193"/>
      <c r="J2296" s="193"/>
    </row>
    <row r="2297" spans="1:10">
      <c r="A2297" s="27" t="s">
        <v>1003</v>
      </c>
      <c r="B2297" s="25" t="s">
        <v>1157</v>
      </c>
      <c r="C2297" s="25" t="s">
        <v>1176</v>
      </c>
      <c r="D2297" s="28">
        <v>305266</v>
      </c>
      <c r="E2297" s="25" t="s">
        <v>8597</v>
      </c>
      <c r="F2297" s="25" t="s">
        <v>8598</v>
      </c>
      <c r="G2297" s="29">
        <v>43</v>
      </c>
      <c r="H2297" s="29">
        <v>1</v>
      </c>
      <c r="I2297" s="193"/>
      <c r="J2297" s="193"/>
    </row>
    <row r="2298" spans="1:10">
      <c r="A2298" s="27" t="s">
        <v>1003</v>
      </c>
      <c r="B2298" s="25" t="s">
        <v>1157</v>
      </c>
      <c r="C2298" s="25" t="s">
        <v>1176</v>
      </c>
      <c r="D2298" s="28">
        <v>319222</v>
      </c>
      <c r="E2298" s="25" t="s">
        <v>8599</v>
      </c>
      <c r="F2298" s="25" t="s">
        <v>1177</v>
      </c>
      <c r="G2298" s="29">
        <v>36</v>
      </c>
      <c r="H2298" s="29">
        <v>1</v>
      </c>
      <c r="I2298" s="193"/>
      <c r="J2298" s="193"/>
    </row>
    <row r="2299" spans="1:10">
      <c r="A2299" s="27" t="s">
        <v>1003</v>
      </c>
      <c r="B2299" s="25" t="s">
        <v>1157</v>
      </c>
      <c r="C2299" s="25" t="s">
        <v>1178</v>
      </c>
      <c r="D2299" s="28">
        <v>305247</v>
      </c>
      <c r="E2299" s="25" t="s">
        <v>8600</v>
      </c>
      <c r="F2299" s="25" t="s">
        <v>8601</v>
      </c>
      <c r="G2299" s="29">
        <v>41</v>
      </c>
      <c r="H2299" s="29">
        <v>1</v>
      </c>
      <c r="I2299" s="193"/>
      <c r="J2299" s="193"/>
    </row>
    <row r="2300" spans="1:10">
      <c r="A2300" s="27" t="s">
        <v>1003</v>
      </c>
      <c r="B2300" s="25" t="s">
        <v>1157</v>
      </c>
      <c r="C2300" s="25" t="s">
        <v>1178</v>
      </c>
      <c r="D2300" s="28">
        <v>305251</v>
      </c>
      <c r="E2300" s="25" t="s">
        <v>8602</v>
      </c>
      <c r="F2300" s="25" t="s">
        <v>8603</v>
      </c>
      <c r="G2300" s="29">
        <v>22</v>
      </c>
      <c r="H2300" s="29">
        <v>1</v>
      </c>
      <c r="I2300" s="193"/>
      <c r="J2300" s="193"/>
    </row>
    <row r="2301" spans="1:10">
      <c r="A2301" s="27" t="s">
        <v>1003</v>
      </c>
      <c r="B2301" s="25" t="s">
        <v>1157</v>
      </c>
      <c r="C2301" s="25" t="s">
        <v>1178</v>
      </c>
      <c r="D2301" s="28">
        <v>305267</v>
      </c>
      <c r="E2301" s="25" t="s">
        <v>8604</v>
      </c>
      <c r="F2301" s="25" t="s">
        <v>8605</v>
      </c>
      <c r="G2301" s="29">
        <v>124</v>
      </c>
      <c r="H2301" s="29">
        <v>1</v>
      </c>
      <c r="I2301" s="193"/>
      <c r="J2301" s="193"/>
    </row>
    <row r="2302" spans="1:10">
      <c r="A2302" s="27" t="s">
        <v>1003</v>
      </c>
      <c r="B2302" s="25" t="s">
        <v>1157</v>
      </c>
      <c r="C2302" s="25" t="s">
        <v>1178</v>
      </c>
      <c r="D2302" s="28">
        <v>319213</v>
      </c>
      <c r="E2302" s="25" t="s">
        <v>8606</v>
      </c>
      <c r="F2302" s="25" t="s">
        <v>8607</v>
      </c>
      <c r="G2302" s="29">
        <v>34</v>
      </c>
      <c r="H2302" s="29">
        <v>1</v>
      </c>
      <c r="I2302" s="193"/>
      <c r="J2302" s="193"/>
    </row>
    <row r="2303" spans="1:10">
      <c r="A2303" s="27" t="s">
        <v>1003</v>
      </c>
      <c r="B2303" s="25" t="s">
        <v>1157</v>
      </c>
      <c r="C2303" s="25" t="s">
        <v>1178</v>
      </c>
      <c r="D2303" s="28">
        <v>319221</v>
      </c>
      <c r="E2303" s="25" t="s">
        <v>8608</v>
      </c>
      <c r="F2303" s="25" t="s">
        <v>8609</v>
      </c>
      <c r="G2303" s="29">
        <v>21</v>
      </c>
      <c r="H2303" s="29">
        <v>1</v>
      </c>
      <c r="I2303" s="193"/>
      <c r="J2303" s="193"/>
    </row>
    <row r="2304" spans="1:10">
      <c r="A2304" s="27" t="s">
        <v>1003</v>
      </c>
      <c r="B2304" s="25" t="s">
        <v>1157</v>
      </c>
      <c r="C2304" s="25" t="s">
        <v>1178</v>
      </c>
      <c r="D2304" s="28">
        <v>319223</v>
      </c>
      <c r="E2304" s="25" t="s">
        <v>8610</v>
      </c>
      <c r="F2304" s="25" t="s">
        <v>8611</v>
      </c>
      <c r="G2304" s="29">
        <v>12</v>
      </c>
      <c r="H2304" s="29">
        <v>1</v>
      </c>
      <c r="I2304" s="193"/>
      <c r="J2304" s="193"/>
    </row>
    <row r="2305" spans="1:10">
      <c r="A2305" s="27" t="s">
        <v>1003</v>
      </c>
      <c r="B2305" s="25" t="s">
        <v>1157</v>
      </c>
      <c r="C2305" s="25" t="s">
        <v>1178</v>
      </c>
      <c r="D2305" s="28">
        <v>319224</v>
      </c>
      <c r="E2305" s="25" t="s">
        <v>8612</v>
      </c>
      <c r="F2305" s="25" t="s">
        <v>8611</v>
      </c>
      <c r="G2305" s="29">
        <v>14</v>
      </c>
      <c r="H2305" s="29">
        <v>1</v>
      </c>
      <c r="I2305" s="193"/>
      <c r="J2305" s="193"/>
    </row>
    <row r="2306" spans="1:10">
      <c r="A2306" s="27" t="s">
        <v>1003</v>
      </c>
      <c r="B2306" s="25" t="s">
        <v>1157</v>
      </c>
      <c r="C2306" s="25" t="s">
        <v>1162</v>
      </c>
      <c r="D2306" s="28">
        <v>305248</v>
      </c>
      <c r="E2306" s="25" t="s">
        <v>8613</v>
      </c>
      <c r="F2306" s="25" t="s">
        <v>8614</v>
      </c>
      <c r="G2306" s="29">
        <v>41</v>
      </c>
      <c r="H2306" s="29">
        <v>1</v>
      </c>
      <c r="I2306" s="193"/>
      <c r="J2306" s="193"/>
    </row>
    <row r="2307" spans="1:10">
      <c r="A2307" s="27" t="s">
        <v>1003</v>
      </c>
      <c r="B2307" s="25" t="s">
        <v>1157</v>
      </c>
      <c r="C2307" s="25" t="s">
        <v>1162</v>
      </c>
      <c r="D2307" s="28">
        <v>305249</v>
      </c>
      <c r="E2307" s="25" t="s">
        <v>8615</v>
      </c>
      <c r="F2307" s="25" t="s">
        <v>8616</v>
      </c>
      <c r="G2307" s="29">
        <v>44</v>
      </c>
      <c r="H2307" s="29">
        <v>1</v>
      </c>
      <c r="I2307" s="193"/>
      <c r="J2307" s="193"/>
    </row>
    <row r="2308" spans="1:10">
      <c r="A2308" s="27" t="s">
        <v>1003</v>
      </c>
      <c r="B2308" s="25" t="s">
        <v>1157</v>
      </c>
      <c r="C2308" s="25" t="s">
        <v>1162</v>
      </c>
      <c r="D2308" s="28">
        <v>305250</v>
      </c>
      <c r="E2308" s="25" t="s">
        <v>8617</v>
      </c>
      <c r="F2308" s="25" t="s">
        <v>8618</v>
      </c>
      <c r="G2308" s="29">
        <v>34</v>
      </c>
      <c r="H2308" s="29">
        <v>1</v>
      </c>
      <c r="I2308" s="193"/>
      <c r="J2308" s="193"/>
    </row>
    <row r="2309" spans="1:10">
      <c r="A2309" s="27" t="s">
        <v>1003</v>
      </c>
      <c r="B2309" s="25" t="s">
        <v>1157</v>
      </c>
      <c r="C2309" s="25" t="s">
        <v>1162</v>
      </c>
      <c r="D2309" s="28">
        <v>305252</v>
      </c>
      <c r="E2309" s="25" t="s">
        <v>8619</v>
      </c>
      <c r="F2309" s="25" t="s">
        <v>8620</v>
      </c>
      <c r="G2309" s="29">
        <v>122</v>
      </c>
      <c r="H2309" s="29">
        <v>1</v>
      </c>
      <c r="I2309" s="193"/>
      <c r="J2309" s="193"/>
    </row>
    <row r="2310" spans="1:10">
      <c r="A2310" s="27" t="s">
        <v>1003</v>
      </c>
      <c r="B2310" s="25" t="s">
        <v>1157</v>
      </c>
      <c r="C2310" s="25" t="s">
        <v>1162</v>
      </c>
      <c r="D2310" s="28">
        <v>305254</v>
      </c>
      <c r="E2310" s="25" t="s">
        <v>8621</v>
      </c>
      <c r="F2310" s="25" t="s">
        <v>8622</v>
      </c>
      <c r="G2310" s="29">
        <v>63</v>
      </c>
      <c r="H2310" s="29">
        <v>1</v>
      </c>
      <c r="I2310" s="193"/>
      <c r="J2310" s="193"/>
    </row>
    <row r="2311" spans="1:10">
      <c r="A2311" s="27" t="s">
        <v>1003</v>
      </c>
      <c r="B2311" s="25" t="s">
        <v>1157</v>
      </c>
      <c r="C2311" s="25" t="s">
        <v>1180</v>
      </c>
      <c r="D2311" s="28">
        <v>305240</v>
      </c>
      <c r="E2311" s="25" t="s">
        <v>8623</v>
      </c>
      <c r="F2311" s="25" t="s">
        <v>8624</v>
      </c>
      <c r="G2311" s="29">
        <v>51</v>
      </c>
      <c r="H2311" s="29">
        <v>1</v>
      </c>
      <c r="I2311" s="193"/>
      <c r="J2311" s="193"/>
    </row>
    <row r="2312" spans="1:10">
      <c r="A2312" s="27" t="s">
        <v>1003</v>
      </c>
      <c r="B2312" s="25" t="s">
        <v>1157</v>
      </c>
      <c r="C2312" s="25" t="s">
        <v>1180</v>
      </c>
      <c r="D2312" s="28">
        <v>305241</v>
      </c>
      <c r="E2312" s="25" t="s">
        <v>8625</v>
      </c>
      <c r="F2312" s="25" t="s">
        <v>8626</v>
      </c>
      <c r="G2312" s="29">
        <v>29</v>
      </c>
      <c r="H2312" s="29">
        <v>1</v>
      </c>
      <c r="I2312" s="193"/>
      <c r="J2312" s="193"/>
    </row>
    <row r="2313" spans="1:10">
      <c r="A2313" s="27" t="s">
        <v>1003</v>
      </c>
      <c r="B2313" s="25" t="s">
        <v>1157</v>
      </c>
      <c r="C2313" s="25" t="s">
        <v>1180</v>
      </c>
      <c r="D2313" s="28">
        <v>319217</v>
      </c>
      <c r="E2313" s="25" t="s">
        <v>8627</v>
      </c>
      <c r="F2313" s="25" t="s">
        <v>8628</v>
      </c>
      <c r="G2313" s="29">
        <v>50</v>
      </c>
      <c r="H2313" s="29">
        <v>1</v>
      </c>
      <c r="I2313" s="193"/>
      <c r="J2313" s="193"/>
    </row>
    <row r="2314" spans="1:10">
      <c r="A2314" s="27" t="s">
        <v>1003</v>
      </c>
      <c r="B2314" s="15" t="str">
        <f>B2313</f>
        <v>Mt. Province</v>
      </c>
      <c r="C2314" s="25"/>
      <c r="D2314" s="28"/>
      <c r="E2314" s="25" t="s">
        <v>64</v>
      </c>
      <c r="F2314" s="25"/>
      <c r="G2314" s="29">
        <f>SUM(G2250:G2313)</f>
        <v>3175</v>
      </c>
      <c r="H2314" s="29">
        <f>SUM(H2250:H2313)</f>
        <v>68</v>
      </c>
      <c r="I2314" s="193"/>
      <c r="J2314" s="193"/>
    </row>
    <row r="2315" spans="1:10">
      <c r="A2315" s="27" t="s">
        <v>1003</v>
      </c>
      <c r="B2315" s="15"/>
      <c r="C2315" s="25"/>
      <c r="D2315" s="28"/>
      <c r="E2315" s="25"/>
      <c r="F2315" s="25"/>
      <c r="G2315" s="29"/>
      <c r="H2315" s="29"/>
      <c r="I2315" s="193"/>
      <c r="J2315" s="193"/>
    </row>
    <row r="2316" spans="1:10">
      <c r="A2316" s="27" t="s">
        <v>1003</v>
      </c>
      <c r="B2316" s="25" t="s">
        <v>1072</v>
      </c>
      <c r="C2316" s="25" t="s">
        <v>125</v>
      </c>
      <c r="D2316" s="28">
        <v>305269</v>
      </c>
      <c r="E2316" s="25" t="s">
        <v>8629</v>
      </c>
      <c r="F2316" s="25" t="s">
        <v>8630</v>
      </c>
      <c r="G2316" s="29">
        <v>1699</v>
      </c>
      <c r="H2316" s="29">
        <v>24</v>
      </c>
      <c r="I2316" s="193"/>
      <c r="J2316" s="193"/>
    </row>
    <row r="2317" spans="1:10">
      <c r="A2317" s="27" t="s">
        <v>1003</v>
      </c>
      <c r="B2317" s="25" t="s">
        <v>1072</v>
      </c>
      <c r="C2317" s="25" t="s">
        <v>125</v>
      </c>
      <c r="D2317" s="28">
        <v>305270</v>
      </c>
      <c r="E2317" s="25" t="s">
        <v>8631</v>
      </c>
      <c r="F2317" s="25" t="s">
        <v>8632</v>
      </c>
      <c r="G2317" s="29">
        <v>217</v>
      </c>
      <c r="H2317" s="29">
        <v>3</v>
      </c>
      <c r="I2317" s="193"/>
      <c r="J2317" s="193"/>
    </row>
    <row r="2318" spans="1:10">
      <c r="A2318" s="27" t="s">
        <v>1003</v>
      </c>
      <c r="B2318" s="25" t="s">
        <v>1072</v>
      </c>
      <c r="C2318" s="25" t="s">
        <v>125</v>
      </c>
      <c r="D2318" s="28">
        <v>305271</v>
      </c>
      <c r="E2318" s="25" t="s">
        <v>8633</v>
      </c>
      <c r="F2318" s="25" t="s">
        <v>8634</v>
      </c>
      <c r="G2318" s="29">
        <v>117</v>
      </c>
      <c r="H2318" s="29">
        <v>1</v>
      </c>
      <c r="I2318" s="193"/>
      <c r="J2318" s="193"/>
    </row>
    <row r="2319" spans="1:10">
      <c r="A2319" s="27" t="s">
        <v>1003</v>
      </c>
      <c r="B2319" s="25" t="s">
        <v>1072</v>
      </c>
      <c r="C2319" s="25" t="s">
        <v>125</v>
      </c>
      <c r="D2319" s="28">
        <v>305272</v>
      </c>
      <c r="E2319" s="25" t="s">
        <v>8635</v>
      </c>
      <c r="F2319" s="25" t="s">
        <v>8636</v>
      </c>
      <c r="G2319" s="29">
        <v>277</v>
      </c>
      <c r="H2319" s="29">
        <v>3</v>
      </c>
      <c r="I2319" s="193"/>
      <c r="J2319" s="193"/>
    </row>
    <row r="2320" spans="1:10">
      <c r="A2320" s="27" t="s">
        <v>1003</v>
      </c>
      <c r="B2320" s="25" t="s">
        <v>1072</v>
      </c>
      <c r="C2320" s="25" t="s">
        <v>125</v>
      </c>
      <c r="D2320" s="28">
        <v>305273</v>
      </c>
      <c r="E2320" s="25" t="s">
        <v>8637</v>
      </c>
      <c r="F2320" s="25" t="s">
        <v>8638</v>
      </c>
      <c r="G2320" s="29">
        <v>26</v>
      </c>
      <c r="H2320" s="29">
        <v>1</v>
      </c>
      <c r="I2320" s="193"/>
      <c r="J2320" s="193"/>
    </row>
    <row r="2321" spans="1:10">
      <c r="A2321" s="27" t="s">
        <v>1003</v>
      </c>
      <c r="B2321" s="25" t="s">
        <v>1072</v>
      </c>
      <c r="C2321" s="25" t="s">
        <v>125</v>
      </c>
      <c r="D2321" s="28">
        <v>305274</v>
      </c>
      <c r="E2321" s="25" t="s">
        <v>8639</v>
      </c>
      <c r="F2321" s="25" t="s">
        <v>8640</v>
      </c>
      <c r="G2321" s="29">
        <v>42</v>
      </c>
      <c r="H2321" s="29">
        <v>1</v>
      </c>
      <c r="I2321" s="193"/>
      <c r="J2321" s="193"/>
    </row>
    <row r="2322" spans="1:10">
      <c r="A2322" s="27" t="s">
        <v>1003</v>
      </c>
      <c r="B2322" s="25" t="s">
        <v>1072</v>
      </c>
      <c r="C2322" s="25" t="s">
        <v>125</v>
      </c>
      <c r="D2322" s="28">
        <v>305275</v>
      </c>
      <c r="E2322" s="25" t="s">
        <v>8641</v>
      </c>
      <c r="F2322" s="25" t="s">
        <v>8642</v>
      </c>
      <c r="G2322" s="29">
        <v>327</v>
      </c>
      <c r="H2322" s="29">
        <v>4</v>
      </c>
      <c r="I2322" s="193"/>
      <c r="J2322" s="193"/>
    </row>
    <row r="2323" spans="1:10">
      <c r="A2323" s="27" t="s">
        <v>1003</v>
      </c>
      <c r="B2323" s="25" t="s">
        <v>1072</v>
      </c>
      <c r="C2323" s="25" t="s">
        <v>125</v>
      </c>
      <c r="D2323" s="28">
        <v>305276</v>
      </c>
      <c r="E2323" s="25" t="s">
        <v>6634</v>
      </c>
      <c r="F2323" s="25" t="s">
        <v>8643</v>
      </c>
      <c r="G2323" s="29">
        <v>359</v>
      </c>
      <c r="H2323" s="29">
        <v>5</v>
      </c>
      <c r="I2323" s="193"/>
      <c r="J2323" s="193"/>
    </row>
    <row r="2324" spans="1:10">
      <c r="A2324" s="27" t="s">
        <v>1003</v>
      </c>
      <c r="B2324" s="25" t="s">
        <v>1072</v>
      </c>
      <c r="C2324" s="25" t="s">
        <v>125</v>
      </c>
      <c r="D2324" s="28">
        <v>305277</v>
      </c>
      <c r="E2324" s="25" t="s">
        <v>6300</v>
      </c>
      <c r="F2324" s="25" t="s">
        <v>8644</v>
      </c>
      <c r="G2324" s="29">
        <v>176</v>
      </c>
      <c r="H2324" s="29">
        <v>2</v>
      </c>
      <c r="I2324" s="193"/>
      <c r="J2324" s="193"/>
    </row>
    <row r="2325" spans="1:10">
      <c r="A2325" s="27" t="s">
        <v>1003</v>
      </c>
      <c r="B2325" s="25" t="s">
        <v>1072</v>
      </c>
      <c r="C2325" s="25" t="s">
        <v>125</v>
      </c>
      <c r="D2325" s="28">
        <v>305278</v>
      </c>
      <c r="E2325" s="25" t="s">
        <v>8645</v>
      </c>
      <c r="F2325" s="25" t="s">
        <v>8646</v>
      </c>
      <c r="G2325" s="29">
        <v>165</v>
      </c>
      <c r="H2325" s="29">
        <v>2</v>
      </c>
      <c r="I2325" s="193"/>
      <c r="J2325" s="193"/>
    </row>
    <row r="2326" spans="1:10">
      <c r="A2326" s="27" t="s">
        <v>1003</v>
      </c>
      <c r="B2326" s="25" t="s">
        <v>1072</v>
      </c>
      <c r="C2326" s="25" t="s">
        <v>125</v>
      </c>
      <c r="D2326" s="28">
        <v>305279</v>
      </c>
      <c r="E2326" s="25" t="s">
        <v>5419</v>
      </c>
      <c r="F2326" s="25" t="s">
        <v>8647</v>
      </c>
      <c r="G2326" s="29">
        <v>132</v>
      </c>
      <c r="H2326" s="29">
        <v>1</v>
      </c>
      <c r="I2326" s="193"/>
      <c r="J2326" s="193"/>
    </row>
    <row r="2327" spans="1:10">
      <c r="A2327" s="27" t="s">
        <v>1003</v>
      </c>
      <c r="B2327" s="25" t="s">
        <v>1072</v>
      </c>
      <c r="C2327" s="25" t="s">
        <v>125</v>
      </c>
      <c r="D2327" s="28">
        <v>305280</v>
      </c>
      <c r="E2327" s="25" t="s">
        <v>8648</v>
      </c>
      <c r="F2327" s="25" t="s">
        <v>8649</v>
      </c>
      <c r="G2327" s="29">
        <v>367</v>
      </c>
      <c r="H2327" s="29">
        <v>5</v>
      </c>
      <c r="I2327" s="193"/>
      <c r="J2327" s="193"/>
    </row>
    <row r="2328" spans="1:10">
      <c r="A2328" s="27" t="s">
        <v>1003</v>
      </c>
      <c r="B2328" s="25" t="s">
        <v>1072</v>
      </c>
      <c r="C2328" s="25" t="s">
        <v>125</v>
      </c>
      <c r="D2328" s="28">
        <v>305281</v>
      </c>
      <c r="E2328" s="25" t="s">
        <v>8650</v>
      </c>
      <c r="F2328" s="25" t="s">
        <v>8651</v>
      </c>
      <c r="G2328" s="29">
        <v>697</v>
      </c>
      <c r="H2328" s="29">
        <v>9</v>
      </c>
      <c r="I2328" s="193"/>
      <c r="J2328" s="193"/>
    </row>
    <row r="2329" spans="1:10">
      <c r="A2329" s="27" t="s">
        <v>1003</v>
      </c>
      <c r="B2329" s="25" t="s">
        <v>1072</v>
      </c>
      <c r="C2329" s="25" t="s">
        <v>125</v>
      </c>
      <c r="D2329" s="28">
        <v>305283</v>
      </c>
      <c r="E2329" s="25" t="s">
        <v>6558</v>
      </c>
      <c r="F2329" s="25" t="s">
        <v>8652</v>
      </c>
      <c r="G2329" s="29">
        <v>291</v>
      </c>
      <c r="H2329" s="29">
        <v>4</v>
      </c>
      <c r="I2329" s="193"/>
      <c r="J2329" s="193"/>
    </row>
    <row r="2330" spans="1:10">
      <c r="A2330" s="27" t="s">
        <v>1003</v>
      </c>
      <c r="B2330" s="25" t="s">
        <v>1072</v>
      </c>
      <c r="C2330" s="25" t="s">
        <v>125</v>
      </c>
      <c r="D2330" s="28">
        <v>305284</v>
      </c>
      <c r="E2330" s="25" t="s">
        <v>8653</v>
      </c>
      <c r="F2330" s="25" t="s">
        <v>8654</v>
      </c>
      <c r="G2330" s="29">
        <v>168</v>
      </c>
      <c r="H2330" s="29">
        <v>2</v>
      </c>
      <c r="I2330" s="193"/>
      <c r="J2330" s="193"/>
    </row>
    <row r="2331" spans="1:10">
      <c r="A2331" s="27" t="s">
        <v>1003</v>
      </c>
      <c r="B2331" s="25" t="s">
        <v>1072</v>
      </c>
      <c r="C2331" s="25" t="s">
        <v>125</v>
      </c>
      <c r="D2331" s="28">
        <v>305285</v>
      </c>
      <c r="E2331" s="25" t="s">
        <v>8655</v>
      </c>
      <c r="F2331" s="25" t="s">
        <v>8656</v>
      </c>
      <c r="G2331" s="29">
        <v>114</v>
      </c>
      <c r="H2331" s="29">
        <v>1</v>
      </c>
      <c r="I2331" s="193"/>
      <c r="J2331" s="193"/>
    </row>
    <row r="2332" spans="1:10">
      <c r="A2332" s="27" t="s">
        <v>1003</v>
      </c>
      <c r="B2332" s="25" t="s">
        <v>1072</v>
      </c>
      <c r="C2332" s="25" t="s">
        <v>125</v>
      </c>
      <c r="D2332" s="28">
        <v>305286</v>
      </c>
      <c r="E2332" s="25" t="s">
        <v>8657</v>
      </c>
      <c r="F2332" s="25" t="s">
        <v>8658</v>
      </c>
      <c r="G2332" s="29">
        <v>159</v>
      </c>
      <c r="H2332" s="29">
        <v>2</v>
      </c>
      <c r="I2332" s="193"/>
      <c r="J2332" s="193"/>
    </row>
    <row r="2333" spans="1:10">
      <c r="A2333" s="27" t="s">
        <v>1003</v>
      </c>
      <c r="B2333" s="25" t="s">
        <v>1072</v>
      </c>
      <c r="C2333" s="25" t="s">
        <v>125</v>
      </c>
      <c r="D2333" s="28">
        <v>305287</v>
      </c>
      <c r="E2333" s="25" t="s">
        <v>8659</v>
      </c>
      <c r="F2333" s="25" t="s">
        <v>8660</v>
      </c>
      <c r="G2333" s="29">
        <v>271</v>
      </c>
      <c r="H2333" s="29">
        <v>3</v>
      </c>
      <c r="I2333" s="193"/>
      <c r="J2333" s="193"/>
    </row>
    <row r="2334" spans="1:10">
      <c r="A2334" s="27" t="s">
        <v>1003</v>
      </c>
      <c r="B2334" s="25" t="s">
        <v>1072</v>
      </c>
      <c r="C2334" s="25" t="s">
        <v>125</v>
      </c>
      <c r="D2334" s="28">
        <v>319302</v>
      </c>
      <c r="E2334" s="25" t="s">
        <v>8661</v>
      </c>
      <c r="F2334" s="25" t="s">
        <v>8662</v>
      </c>
      <c r="G2334" s="29">
        <v>76</v>
      </c>
      <c r="H2334" s="29">
        <v>1</v>
      </c>
      <c r="I2334" s="193"/>
      <c r="J2334" s="193"/>
    </row>
    <row r="2335" spans="1:10">
      <c r="A2335" s="27" t="s">
        <v>1003</v>
      </c>
      <c r="B2335" s="25" t="s">
        <v>1072</v>
      </c>
      <c r="C2335" s="25" t="s">
        <v>125</v>
      </c>
      <c r="D2335" s="28">
        <v>319304</v>
      </c>
      <c r="E2335" s="25" t="s">
        <v>8663</v>
      </c>
      <c r="F2335" s="25" t="s">
        <v>1072</v>
      </c>
      <c r="G2335" s="29">
        <v>75</v>
      </c>
      <c r="H2335" s="29">
        <v>1</v>
      </c>
      <c r="I2335" s="193"/>
      <c r="J2335" s="193"/>
    </row>
    <row r="2336" spans="1:10">
      <c r="A2336" s="27" t="s">
        <v>1003</v>
      </c>
      <c r="B2336" s="25" t="s">
        <v>1072</v>
      </c>
      <c r="C2336" s="25" t="s">
        <v>125</v>
      </c>
      <c r="D2336" s="28">
        <v>340055</v>
      </c>
      <c r="E2336" s="25" t="s">
        <v>8664</v>
      </c>
      <c r="F2336" s="25" t="s">
        <v>8665</v>
      </c>
      <c r="G2336" s="29">
        <v>275</v>
      </c>
      <c r="H2336" s="29">
        <v>3</v>
      </c>
      <c r="I2336" s="193"/>
      <c r="J2336" s="193"/>
    </row>
    <row r="2337" spans="1:10">
      <c r="A2337" s="27" t="s">
        <v>1003</v>
      </c>
      <c r="B2337" s="25" t="s">
        <v>1072</v>
      </c>
      <c r="C2337" s="25" t="s">
        <v>129</v>
      </c>
      <c r="D2337" s="28">
        <v>305282</v>
      </c>
      <c r="E2337" s="25" t="s">
        <v>8666</v>
      </c>
      <c r="F2337" s="25" t="s">
        <v>8667</v>
      </c>
      <c r="G2337" s="29">
        <v>392</v>
      </c>
      <c r="H2337" s="29">
        <v>5</v>
      </c>
      <c r="I2337" s="193"/>
      <c r="J2337" s="193"/>
    </row>
    <row r="2338" spans="1:10">
      <c r="A2338" s="27" t="s">
        <v>1003</v>
      </c>
      <c r="B2338" s="15" t="str">
        <f>B2337</f>
        <v>Baguio City</v>
      </c>
      <c r="C2338" s="25"/>
      <c r="D2338" s="28"/>
      <c r="E2338" s="25" t="s">
        <v>64</v>
      </c>
      <c r="F2338" s="25"/>
      <c r="G2338" s="29">
        <f>SUM(G2316:G2337)</f>
        <v>6422</v>
      </c>
      <c r="H2338" s="29">
        <f>SUM(H2316:H2337)</f>
        <v>83</v>
      </c>
      <c r="I2338" s="193"/>
      <c r="J2338" s="193"/>
    </row>
    <row r="2339" spans="1:10">
      <c r="A2339" s="27" t="s">
        <v>1003</v>
      </c>
      <c r="B2339" s="15"/>
      <c r="C2339" s="25"/>
      <c r="D2339" s="28"/>
      <c r="E2339" s="25"/>
      <c r="F2339" s="25"/>
      <c r="G2339" s="29"/>
      <c r="H2339" s="29"/>
      <c r="I2339" s="193"/>
      <c r="J2339" s="193"/>
    </row>
    <row r="2340" spans="1:10">
      <c r="A2340" s="27" t="s">
        <v>1003</v>
      </c>
      <c r="B2340" s="25" t="s">
        <v>1145</v>
      </c>
      <c r="C2340" s="25" t="s">
        <v>1146</v>
      </c>
      <c r="D2340" s="28">
        <v>305221</v>
      </c>
      <c r="E2340" s="25" t="s">
        <v>8668</v>
      </c>
      <c r="F2340" s="25" t="s">
        <v>8669</v>
      </c>
      <c r="G2340" s="29">
        <v>577</v>
      </c>
      <c r="H2340" s="29">
        <v>8</v>
      </c>
      <c r="I2340" s="193"/>
      <c r="J2340" s="193"/>
    </row>
    <row r="2341" spans="1:10">
      <c r="A2341" s="27" t="s">
        <v>1003</v>
      </c>
      <c r="B2341" s="25" t="s">
        <v>1145</v>
      </c>
      <c r="C2341" s="25" t="s">
        <v>1148</v>
      </c>
      <c r="D2341" s="28">
        <v>305205</v>
      </c>
      <c r="E2341" s="25" t="s">
        <v>8670</v>
      </c>
      <c r="F2341" s="25" t="s">
        <v>8671</v>
      </c>
      <c r="G2341" s="29">
        <v>299</v>
      </c>
      <c r="H2341" s="29">
        <v>4</v>
      </c>
      <c r="I2341" s="193"/>
      <c r="J2341" s="193"/>
    </row>
    <row r="2342" spans="1:10">
      <c r="A2342" s="27" t="s">
        <v>1003</v>
      </c>
      <c r="B2342" s="25" t="s">
        <v>1145</v>
      </c>
      <c r="C2342" s="25" t="s">
        <v>1148</v>
      </c>
      <c r="D2342" s="28">
        <v>502178</v>
      </c>
      <c r="E2342" s="25" t="s">
        <v>8672</v>
      </c>
      <c r="F2342" s="25" t="s">
        <v>8673</v>
      </c>
      <c r="G2342" s="29">
        <v>39</v>
      </c>
      <c r="H2342" s="29">
        <v>1</v>
      </c>
      <c r="I2342" s="193"/>
      <c r="J2342" s="193"/>
    </row>
    <row r="2343" spans="1:10">
      <c r="A2343" s="27" t="s">
        <v>1003</v>
      </c>
      <c r="B2343" s="25" t="s">
        <v>1145</v>
      </c>
      <c r="C2343" s="25" t="s">
        <v>1149</v>
      </c>
      <c r="D2343" s="28">
        <v>305222</v>
      </c>
      <c r="E2343" s="25" t="s">
        <v>8674</v>
      </c>
      <c r="F2343" s="25" t="s">
        <v>8675</v>
      </c>
      <c r="G2343" s="29">
        <v>42</v>
      </c>
      <c r="H2343" s="29">
        <v>1</v>
      </c>
      <c r="I2343" s="193"/>
      <c r="J2343" s="193"/>
    </row>
    <row r="2344" spans="1:10">
      <c r="A2344" s="27" t="s">
        <v>1003</v>
      </c>
      <c r="B2344" s="25" t="s">
        <v>1145</v>
      </c>
      <c r="C2344" s="25" t="s">
        <v>1149</v>
      </c>
      <c r="D2344" s="28">
        <v>305226</v>
      </c>
      <c r="E2344" s="25" t="s">
        <v>8676</v>
      </c>
      <c r="F2344" s="25" t="s">
        <v>8677</v>
      </c>
      <c r="G2344" s="29">
        <v>105</v>
      </c>
      <c r="H2344" s="29">
        <v>1</v>
      </c>
      <c r="I2344" s="193"/>
      <c r="J2344" s="193"/>
    </row>
    <row r="2345" spans="1:10">
      <c r="A2345" s="27" t="s">
        <v>1003</v>
      </c>
      <c r="B2345" s="25" t="s">
        <v>1145</v>
      </c>
      <c r="C2345" s="25" t="s">
        <v>1149</v>
      </c>
      <c r="D2345" s="28">
        <v>319104</v>
      </c>
      <c r="E2345" s="25" t="s">
        <v>8678</v>
      </c>
      <c r="F2345" s="25" t="s">
        <v>8679</v>
      </c>
      <c r="G2345" s="29">
        <v>66</v>
      </c>
      <c r="H2345" s="29">
        <v>1</v>
      </c>
      <c r="I2345" s="193"/>
      <c r="J2345" s="193"/>
    </row>
    <row r="2346" spans="1:10">
      <c r="A2346" s="27" t="s">
        <v>1003</v>
      </c>
      <c r="B2346" s="25" t="s">
        <v>1145</v>
      </c>
      <c r="C2346" s="25" t="s">
        <v>1150</v>
      </c>
      <c r="D2346" s="28">
        <v>305212</v>
      </c>
      <c r="E2346" s="25" t="s">
        <v>8680</v>
      </c>
      <c r="F2346" s="25" t="s">
        <v>8681</v>
      </c>
      <c r="G2346" s="29">
        <v>77</v>
      </c>
      <c r="H2346" s="29">
        <v>1</v>
      </c>
      <c r="I2346" s="193"/>
      <c r="J2346" s="193"/>
    </row>
    <row r="2347" spans="1:10">
      <c r="A2347" s="27" t="s">
        <v>1003</v>
      </c>
      <c r="B2347" s="25" t="s">
        <v>1145</v>
      </c>
      <c r="C2347" s="25" t="s">
        <v>1150</v>
      </c>
      <c r="D2347" s="28">
        <v>501890</v>
      </c>
      <c r="E2347" s="25" t="s">
        <v>8682</v>
      </c>
      <c r="F2347" s="25" t="s">
        <v>8683</v>
      </c>
      <c r="G2347" s="29">
        <v>30</v>
      </c>
      <c r="H2347" s="29">
        <v>1</v>
      </c>
      <c r="I2347" s="193"/>
      <c r="J2347" s="193"/>
    </row>
    <row r="2348" spans="1:10">
      <c r="A2348" s="27" t="s">
        <v>1003</v>
      </c>
      <c r="B2348" s="25" t="s">
        <v>1145</v>
      </c>
      <c r="C2348" s="25" t="s">
        <v>1151</v>
      </c>
      <c r="D2348" s="28">
        <v>319101</v>
      </c>
      <c r="E2348" s="25" t="s">
        <v>8684</v>
      </c>
      <c r="F2348" s="25" t="s">
        <v>8685</v>
      </c>
      <c r="G2348" s="29">
        <v>57</v>
      </c>
      <c r="H2348" s="29">
        <v>1</v>
      </c>
      <c r="I2348" s="193"/>
      <c r="J2348" s="193"/>
    </row>
    <row r="2349" spans="1:10">
      <c r="A2349" s="27" t="s">
        <v>1003</v>
      </c>
      <c r="B2349" s="25" t="s">
        <v>1145</v>
      </c>
      <c r="C2349" s="25" t="s">
        <v>1151</v>
      </c>
      <c r="D2349" s="28">
        <v>501971</v>
      </c>
      <c r="E2349" s="25" t="s">
        <v>8686</v>
      </c>
      <c r="F2349" s="25" t="s">
        <v>8687</v>
      </c>
      <c r="G2349" s="29">
        <v>39</v>
      </c>
      <c r="H2349" s="29">
        <v>1</v>
      </c>
      <c r="I2349" s="193"/>
      <c r="J2349" s="193"/>
    </row>
    <row r="2350" spans="1:10">
      <c r="A2350" s="27" t="s">
        <v>1003</v>
      </c>
      <c r="B2350" s="25" t="s">
        <v>1145</v>
      </c>
      <c r="C2350" s="25" t="s">
        <v>1151</v>
      </c>
      <c r="D2350" s="28">
        <v>502124</v>
      </c>
      <c r="E2350" s="25" t="s">
        <v>7946</v>
      </c>
      <c r="F2350" s="25" t="s">
        <v>8687</v>
      </c>
      <c r="G2350" s="29">
        <v>37</v>
      </c>
      <c r="H2350" s="29">
        <v>1</v>
      </c>
      <c r="I2350" s="193"/>
      <c r="J2350" s="193"/>
    </row>
    <row r="2351" spans="1:10">
      <c r="A2351" s="27" t="s">
        <v>1003</v>
      </c>
      <c r="B2351" s="25" t="s">
        <v>1145</v>
      </c>
      <c r="C2351" s="25" t="s">
        <v>1152</v>
      </c>
      <c r="D2351" s="28">
        <v>305195</v>
      </c>
      <c r="E2351" s="25" t="s">
        <v>7227</v>
      </c>
      <c r="F2351" s="25" t="s">
        <v>8688</v>
      </c>
      <c r="G2351" s="29">
        <v>239</v>
      </c>
      <c r="H2351" s="29">
        <v>3</v>
      </c>
      <c r="I2351" s="193"/>
      <c r="J2351" s="193"/>
    </row>
    <row r="2352" spans="1:10">
      <c r="A2352" s="27" t="s">
        <v>1003</v>
      </c>
      <c r="B2352" s="25" t="s">
        <v>1145</v>
      </c>
      <c r="C2352" s="25" t="s">
        <v>1152</v>
      </c>
      <c r="D2352" s="28">
        <v>305196</v>
      </c>
      <c r="E2352" s="25" t="s">
        <v>8689</v>
      </c>
      <c r="F2352" s="25" t="s">
        <v>8690</v>
      </c>
      <c r="G2352" s="29">
        <v>34</v>
      </c>
      <c r="H2352" s="29">
        <v>1</v>
      </c>
      <c r="I2352" s="193"/>
      <c r="J2352" s="193"/>
    </row>
    <row r="2353" spans="1:10">
      <c r="A2353" s="27" t="s">
        <v>1003</v>
      </c>
      <c r="B2353" s="25" t="s">
        <v>1145</v>
      </c>
      <c r="C2353" s="25" t="s">
        <v>1153</v>
      </c>
      <c r="D2353" s="28">
        <v>319108</v>
      </c>
      <c r="E2353" s="25" t="s">
        <v>8691</v>
      </c>
      <c r="F2353" s="25" t="s">
        <v>8692</v>
      </c>
      <c r="G2353" s="29">
        <v>81</v>
      </c>
      <c r="H2353" s="29">
        <v>1</v>
      </c>
      <c r="I2353" s="193"/>
      <c r="J2353" s="193"/>
    </row>
    <row r="2354" spans="1:10">
      <c r="A2354" s="27" t="s">
        <v>1003</v>
      </c>
      <c r="B2354" s="25" t="s">
        <v>1145</v>
      </c>
      <c r="C2354" s="25" t="s">
        <v>1153</v>
      </c>
      <c r="D2354" s="28">
        <v>500531</v>
      </c>
      <c r="E2354" s="25" t="s">
        <v>8693</v>
      </c>
      <c r="F2354" s="25" t="s">
        <v>8694</v>
      </c>
      <c r="G2354" s="29">
        <v>112</v>
      </c>
      <c r="H2354" s="29">
        <v>1</v>
      </c>
      <c r="I2354" s="193"/>
      <c r="J2354" s="193"/>
    </row>
    <row r="2355" spans="1:10">
      <c r="A2355" s="27" t="s">
        <v>1003</v>
      </c>
      <c r="B2355" s="25" t="s">
        <v>1145</v>
      </c>
      <c r="C2355" s="25" t="s">
        <v>1153</v>
      </c>
      <c r="D2355" s="28">
        <v>502132</v>
      </c>
      <c r="E2355" s="25" t="s">
        <v>8695</v>
      </c>
      <c r="F2355" s="25" t="s">
        <v>8696</v>
      </c>
      <c r="G2355" s="29">
        <v>113</v>
      </c>
      <c r="H2355" s="29">
        <v>1</v>
      </c>
      <c r="I2355" s="193"/>
      <c r="J2355" s="193"/>
    </row>
    <row r="2356" spans="1:10">
      <c r="A2356" s="27" t="s">
        <v>1003</v>
      </c>
      <c r="B2356" s="25" t="s">
        <v>1145</v>
      </c>
      <c r="C2356" s="25" t="s">
        <v>1154</v>
      </c>
      <c r="D2356" s="28">
        <v>305200</v>
      </c>
      <c r="E2356" s="25" t="s">
        <v>8697</v>
      </c>
      <c r="F2356" s="25" t="s">
        <v>8698</v>
      </c>
      <c r="G2356" s="29">
        <v>74</v>
      </c>
      <c r="H2356" s="29">
        <v>1</v>
      </c>
      <c r="I2356" s="193"/>
      <c r="J2356" s="193"/>
    </row>
    <row r="2357" spans="1:10">
      <c r="A2357" s="27" t="s">
        <v>1003</v>
      </c>
      <c r="B2357" s="25" t="s">
        <v>1145</v>
      </c>
      <c r="C2357" s="25" t="s">
        <v>1154</v>
      </c>
      <c r="D2357" s="28">
        <v>305203</v>
      </c>
      <c r="E2357" s="25" t="s">
        <v>8699</v>
      </c>
      <c r="F2357" s="25" t="s">
        <v>8700</v>
      </c>
      <c r="G2357" s="29">
        <v>72</v>
      </c>
      <c r="H2357" s="29">
        <v>1</v>
      </c>
      <c r="I2357" s="193"/>
      <c r="J2357" s="193"/>
    </row>
    <row r="2358" spans="1:10">
      <c r="A2358" s="27" t="s">
        <v>1003</v>
      </c>
      <c r="B2358" s="25" t="s">
        <v>1145</v>
      </c>
      <c r="C2358" s="25" t="s">
        <v>1155</v>
      </c>
      <c r="D2358" s="28">
        <v>305198</v>
      </c>
      <c r="E2358" s="25" t="s">
        <v>8701</v>
      </c>
      <c r="F2358" s="25" t="s">
        <v>8702</v>
      </c>
      <c r="G2358" s="29">
        <v>45</v>
      </c>
      <c r="H2358" s="29">
        <v>1</v>
      </c>
      <c r="I2358" s="193"/>
      <c r="J2358" s="193"/>
    </row>
    <row r="2359" spans="1:10">
      <c r="A2359" s="27" t="s">
        <v>1003</v>
      </c>
      <c r="B2359" s="25" t="s">
        <v>1145</v>
      </c>
      <c r="C2359" s="25" t="s">
        <v>1155</v>
      </c>
      <c r="D2359" s="28">
        <v>502157</v>
      </c>
      <c r="E2359" s="25" t="s">
        <v>8703</v>
      </c>
      <c r="F2359" s="25" t="s">
        <v>8704</v>
      </c>
      <c r="G2359" s="29">
        <v>28</v>
      </c>
      <c r="H2359" s="29">
        <v>1</v>
      </c>
      <c r="I2359" s="193"/>
      <c r="J2359" s="193"/>
    </row>
    <row r="2360" spans="1:10">
      <c r="A2360" s="27" t="s">
        <v>1003</v>
      </c>
      <c r="B2360" s="25" t="s">
        <v>1145</v>
      </c>
      <c r="C2360" s="25" t="s">
        <v>1156</v>
      </c>
      <c r="D2360" s="28">
        <v>305206</v>
      </c>
      <c r="E2360" s="25" t="s">
        <v>8705</v>
      </c>
      <c r="F2360" s="25" t="s">
        <v>8706</v>
      </c>
      <c r="G2360" s="29">
        <v>33</v>
      </c>
      <c r="H2360" s="29">
        <v>1</v>
      </c>
      <c r="I2360" s="193"/>
      <c r="J2360" s="193"/>
    </row>
    <row r="2361" spans="1:10">
      <c r="A2361" s="27" t="s">
        <v>1003</v>
      </c>
      <c r="B2361" s="25" t="s">
        <v>1145</v>
      </c>
      <c r="C2361" s="25" t="s">
        <v>1156</v>
      </c>
      <c r="D2361" s="28">
        <v>305207</v>
      </c>
      <c r="E2361" s="25" t="s">
        <v>8707</v>
      </c>
      <c r="F2361" s="25" t="s">
        <v>8708</v>
      </c>
      <c r="G2361" s="29">
        <v>25</v>
      </c>
      <c r="H2361" s="29">
        <v>1</v>
      </c>
      <c r="I2361" s="193"/>
      <c r="J2361" s="193"/>
    </row>
    <row r="2362" spans="1:10">
      <c r="A2362" s="27" t="s">
        <v>1003</v>
      </c>
      <c r="B2362" s="25" t="s">
        <v>1145</v>
      </c>
      <c r="C2362" s="25" t="s">
        <v>1156</v>
      </c>
      <c r="D2362" s="28">
        <v>305926</v>
      </c>
      <c r="E2362" s="25" t="s">
        <v>5172</v>
      </c>
      <c r="F2362" s="25" t="s">
        <v>8709</v>
      </c>
      <c r="G2362" s="29">
        <v>45</v>
      </c>
      <c r="H2362" s="29">
        <v>1</v>
      </c>
      <c r="I2362" s="193"/>
      <c r="J2362" s="193"/>
    </row>
    <row r="2363" spans="1:10">
      <c r="A2363" s="27" t="s">
        <v>1003</v>
      </c>
      <c r="B2363" s="25" t="s">
        <v>1145</v>
      </c>
      <c r="C2363" s="25" t="s">
        <v>1156</v>
      </c>
      <c r="D2363" s="28">
        <v>319117</v>
      </c>
      <c r="E2363" s="25" t="s">
        <v>8710</v>
      </c>
      <c r="F2363" s="25" t="s">
        <v>8711</v>
      </c>
      <c r="G2363" s="29">
        <v>20</v>
      </c>
      <c r="H2363" s="29">
        <v>1</v>
      </c>
      <c r="I2363" s="193"/>
      <c r="J2363" s="193"/>
    </row>
    <row r="2364" spans="1:10">
      <c r="A2364" s="27" t="s">
        <v>1003</v>
      </c>
      <c r="B2364" s="25" t="s">
        <v>1145</v>
      </c>
      <c r="C2364" s="25" t="s">
        <v>1156</v>
      </c>
      <c r="D2364" s="28">
        <v>501889</v>
      </c>
      <c r="E2364" s="25" t="s">
        <v>8712</v>
      </c>
      <c r="F2364" s="25" t="s">
        <v>8713</v>
      </c>
      <c r="G2364" s="29">
        <v>17</v>
      </c>
      <c r="H2364" s="29">
        <v>1</v>
      </c>
      <c r="I2364" s="193"/>
      <c r="J2364" s="193"/>
    </row>
    <row r="2365" spans="1:10">
      <c r="A2365" s="27" t="s">
        <v>1003</v>
      </c>
      <c r="B2365" s="25" t="s">
        <v>1145</v>
      </c>
      <c r="C2365" s="25" t="s">
        <v>1156</v>
      </c>
      <c r="D2365" s="28">
        <v>502123</v>
      </c>
      <c r="E2365" s="25" t="s">
        <v>8714</v>
      </c>
      <c r="F2365" s="25" t="s">
        <v>8715</v>
      </c>
      <c r="G2365" s="29">
        <v>26</v>
      </c>
      <c r="H2365" s="29">
        <v>1</v>
      </c>
      <c r="I2365" s="193"/>
      <c r="J2365" s="193"/>
    </row>
    <row r="2366" spans="1:10">
      <c r="A2366" s="27" t="s">
        <v>1003</v>
      </c>
      <c r="B2366" s="15" t="str">
        <f>B2365</f>
        <v>Tabuk City</v>
      </c>
      <c r="C2366" s="25"/>
      <c r="D2366" s="28"/>
      <c r="E2366" s="25" t="s">
        <v>64</v>
      </c>
      <c r="F2366" s="25"/>
      <c r="G2366" s="29">
        <f>SUM(G2340:G2365)</f>
        <v>2332</v>
      </c>
      <c r="H2366" s="29">
        <f>SUM(H2340:H2365)</f>
        <v>38</v>
      </c>
      <c r="I2366" s="193"/>
      <c r="J2366" s="193"/>
    </row>
  </sheetData>
  <mergeCells count="2357">
    <mergeCell ref="I2362:J2362"/>
    <mergeCell ref="I2363:J2363"/>
    <mergeCell ref="I2364:J2364"/>
    <mergeCell ref="I2365:J2365"/>
    <mergeCell ref="I2366:J2366"/>
    <mergeCell ref="I2356:J2356"/>
    <mergeCell ref="I2357:J2357"/>
    <mergeCell ref="I2358:J2358"/>
    <mergeCell ref="I2359:J2359"/>
    <mergeCell ref="I2360:J2360"/>
    <mergeCell ref="I2361:J2361"/>
    <mergeCell ref="I2350:J2350"/>
    <mergeCell ref="I2351:J2351"/>
    <mergeCell ref="I2352:J2352"/>
    <mergeCell ref="I2353:J2353"/>
    <mergeCell ref="I2354:J2354"/>
    <mergeCell ref="I2355:J2355"/>
    <mergeCell ref="I2344:J2344"/>
    <mergeCell ref="I2345:J2345"/>
    <mergeCell ref="I2346:J2346"/>
    <mergeCell ref="I2347:J2347"/>
    <mergeCell ref="I2348:J2348"/>
    <mergeCell ref="I2349:J2349"/>
    <mergeCell ref="I2338:J2338"/>
    <mergeCell ref="I2339:J2339"/>
    <mergeCell ref="I2340:J2340"/>
    <mergeCell ref="I2341:J2341"/>
    <mergeCell ref="I2342:J2342"/>
    <mergeCell ref="I2343:J2343"/>
    <mergeCell ref="I2332:J2332"/>
    <mergeCell ref="I2333:J2333"/>
    <mergeCell ref="I2334:J2334"/>
    <mergeCell ref="I2335:J2335"/>
    <mergeCell ref="I2336:J2336"/>
    <mergeCell ref="I2337:J2337"/>
    <mergeCell ref="I2326:J2326"/>
    <mergeCell ref="I2327:J2327"/>
    <mergeCell ref="I2328:J2328"/>
    <mergeCell ref="I2329:J2329"/>
    <mergeCell ref="I2330:J2330"/>
    <mergeCell ref="I2331:J2331"/>
    <mergeCell ref="I2320:J2320"/>
    <mergeCell ref="I2321:J2321"/>
    <mergeCell ref="I2322:J2322"/>
    <mergeCell ref="I2323:J2323"/>
    <mergeCell ref="I2324:J2324"/>
    <mergeCell ref="I2325:J2325"/>
    <mergeCell ref="I2314:J2314"/>
    <mergeCell ref="I2315:J2315"/>
    <mergeCell ref="I2316:J2316"/>
    <mergeCell ref="I2317:J2317"/>
    <mergeCell ref="I2318:J2318"/>
    <mergeCell ref="I2319:J2319"/>
    <mergeCell ref="I2308:J2308"/>
    <mergeCell ref="I2309:J2309"/>
    <mergeCell ref="I2310:J2310"/>
    <mergeCell ref="I2311:J2311"/>
    <mergeCell ref="I2312:J2312"/>
    <mergeCell ref="I2313:J2313"/>
    <mergeCell ref="I2302:J2302"/>
    <mergeCell ref="I2303:J2303"/>
    <mergeCell ref="I2304:J2304"/>
    <mergeCell ref="I2305:J2305"/>
    <mergeCell ref="I2306:J2306"/>
    <mergeCell ref="I2307:J2307"/>
    <mergeCell ref="I2296:J2296"/>
    <mergeCell ref="I2297:J2297"/>
    <mergeCell ref="I2298:J2298"/>
    <mergeCell ref="I2299:J2299"/>
    <mergeCell ref="I2300:J2300"/>
    <mergeCell ref="I2301:J2301"/>
    <mergeCell ref="I2290:J2290"/>
    <mergeCell ref="I2291:J2291"/>
    <mergeCell ref="I2292:J2292"/>
    <mergeCell ref="I2293:J2293"/>
    <mergeCell ref="I2294:J2294"/>
    <mergeCell ref="I2295:J2295"/>
    <mergeCell ref="I2284:J2284"/>
    <mergeCell ref="I2285:J2285"/>
    <mergeCell ref="I2286:J2286"/>
    <mergeCell ref="I2287:J2287"/>
    <mergeCell ref="I2288:J2288"/>
    <mergeCell ref="I2289:J2289"/>
    <mergeCell ref="I2278:J2278"/>
    <mergeCell ref="I2279:J2279"/>
    <mergeCell ref="I2280:J2280"/>
    <mergeCell ref="I2281:J2281"/>
    <mergeCell ref="I2282:J2282"/>
    <mergeCell ref="I2283:J2283"/>
    <mergeCell ref="I2272:J2272"/>
    <mergeCell ref="I2273:J2273"/>
    <mergeCell ref="I2274:J2274"/>
    <mergeCell ref="I2275:J2275"/>
    <mergeCell ref="I2276:J2276"/>
    <mergeCell ref="I2277:J2277"/>
    <mergeCell ref="I2266:J2266"/>
    <mergeCell ref="I2267:J2267"/>
    <mergeCell ref="I2268:J2268"/>
    <mergeCell ref="I2269:J2269"/>
    <mergeCell ref="I2270:J2270"/>
    <mergeCell ref="I2271:J2271"/>
    <mergeCell ref="I2260:J2260"/>
    <mergeCell ref="I2261:J2261"/>
    <mergeCell ref="I2262:J2262"/>
    <mergeCell ref="I2263:J2263"/>
    <mergeCell ref="I2264:J2264"/>
    <mergeCell ref="I2265:J2265"/>
    <mergeCell ref="I2254:J2254"/>
    <mergeCell ref="I2255:J2255"/>
    <mergeCell ref="I2256:J2256"/>
    <mergeCell ref="I2257:J2257"/>
    <mergeCell ref="I2258:J2258"/>
    <mergeCell ref="I2259:J2259"/>
    <mergeCell ref="I2248:J2248"/>
    <mergeCell ref="I2249:J2249"/>
    <mergeCell ref="I2250:J2250"/>
    <mergeCell ref="I2251:J2251"/>
    <mergeCell ref="I2252:J2252"/>
    <mergeCell ref="I2253:J2253"/>
    <mergeCell ref="I2242:J2242"/>
    <mergeCell ref="I2243:J2243"/>
    <mergeCell ref="I2244:J2244"/>
    <mergeCell ref="I2245:J2245"/>
    <mergeCell ref="I2246:J2246"/>
    <mergeCell ref="I2247:J2247"/>
    <mergeCell ref="I2236:J2236"/>
    <mergeCell ref="I2237:J2237"/>
    <mergeCell ref="I2238:J2238"/>
    <mergeCell ref="I2239:J2239"/>
    <mergeCell ref="I2240:J2240"/>
    <mergeCell ref="I2241:J2241"/>
    <mergeCell ref="I2230:J2230"/>
    <mergeCell ref="I2231:J2231"/>
    <mergeCell ref="I2232:J2232"/>
    <mergeCell ref="I2233:J2233"/>
    <mergeCell ref="I2234:J2234"/>
    <mergeCell ref="I2235:J2235"/>
    <mergeCell ref="I2224:J2224"/>
    <mergeCell ref="I2225:J2225"/>
    <mergeCell ref="I2226:J2226"/>
    <mergeCell ref="I2227:J2227"/>
    <mergeCell ref="I2228:J2228"/>
    <mergeCell ref="I2229:J2229"/>
    <mergeCell ref="I2218:J2218"/>
    <mergeCell ref="I2219:J2219"/>
    <mergeCell ref="I2220:J2220"/>
    <mergeCell ref="I2221:J2221"/>
    <mergeCell ref="I2222:J2222"/>
    <mergeCell ref="I2223:J2223"/>
    <mergeCell ref="I2212:J2212"/>
    <mergeCell ref="I2213:J2213"/>
    <mergeCell ref="I2214:J2214"/>
    <mergeCell ref="I2215:J2215"/>
    <mergeCell ref="I2216:J2216"/>
    <mergeCell ref="I2217:J2217"/>
    <mergeCell ref="I2206:J2206"/>
    <mergeCell ref="I2207:J2207"/>
    <mergeCell ref="I2208:J2208"/>
    <mergeCell ref="I2209:J2209"/>
    <mergeCell ref="I2210:J2210"/>
    <mergeCell ref="I2211:J2211"/>
    <mergeCell ref="I2200:J2200"/>
    <mergeCell ref="I2201:J2201"/>
    <mergeCell ref="I2202:J2202"/>
    <mergeCell ref="I2203:J2203"/>
    <mergeCell ref="I2204:J2204"/>
    <mergeCell ref="I2205:J2205"/>
    <mergeCell ref="I2194:J2194"/>
    <mergeCell ref="I2195:J2195"/>
    <mergeCell ref="I2196:J2196"/>
    <mergeCell ref="I2197:J2197"/>
    <mergeCell ref="I2198:J2198"/>
    <mergeCell ref="I2199:J2199"/>
    <mergeCell ref="I2188:J2188"/>
    <mergeCell ref="I2189:J2189"/>
    <mergeCell ref="I2190:J2190"/>
    <mergeCell ref="I2191:J2191"/>
    <mergeCell ref="I2192:J2192"/>
    <mergeCell ref="I2193:J2193"/>
    <mergeCell ref="I2182:J2182"/>
    <mergeCell ref="I2183:J2183"/>
    <mergeCell ref="I2184:J2184"/>
    <mergeCell ref="I2185:J2185"/>
    <mergeCell ref="I2186:J2186"/>
    <mergeCell ref="I2187:J2187"/>
    <mergeCell ref="I2176:J2176"/>
    <mergeCell ref="I2177:J2177"/>
    <mergeCell ref="I2178:J2178"/>
    <mergeCell ref="I2179:J2179"/>
    <mergeCell ref="I2180:J2180"/>
    <mergeCell ref="I2181:J2181"/>
    <mergeCell ref="I2170:J2170"/>
    <mergeCell ref="I2171:J2171"/>
    <mergeCell ref="I2172:J2172"/>
    <mergeCell ref="I2173:J2173"/>
    <mergeCell ref="I2174:J2174"/>
    <mergeCell ref="I2175:J2175"/>
    <mergeCell ref="I2164:J2164"/>
    <mergeCell ref="I2165:J2165"/>
    <mergeCell ref="I2166:J2166"/>
    <mergeCell ref="I2167:J2167"/>
    <mergeCell ref="I2168:J2168"/>
    <mergeCell ref="I2169:J2169"/>
    <mergeCell ref="I2158:J2158"/>
    <mergeCell ref="I2159:J2159"/>
    <mergeCell ref="I2160:J2160"/>
    <mergeCell ref="I2161:J2161"/>
    <mergeCell ref="I2162:J2162"/>
    <mergeCell ref="I2163:J2163"/>
    <mergeCell ref="I2152:J2152"/>
    <mergeCell ref="I2153:J2153"/>
    <mergeCell ref="I2154:J2154"/>
    <mergeCell ref="I2155:J2155"/>
    <mergeCell ref="I2156:J2156"/>
    <mergeCell ref="I2157:J2157"/>
    <mergeCell ref="I2146:J2146"/>
    <mergeCell ref="I2147:J2147"/>
    <mergeCell ref="I2148:J2148"/>
    <mergeCell ref="I2149:J2149"/>
    <mergeCell ref="I2150:J2150"/>
    <mergeCell ref="I2151:J2151"/>
    <mergeCell ref="I2140:J2140"/>
    <mergeCell ref="I2141:J2141"/>
    <mergeCell ref="I2142:J2142"/>
    <mergeCell ref="I2143:J2143"/>
    <mergeCell ref="I2144:J2144"/>
    <mergeCell ref="I2145:J2145"/>
    <mergeCell ref="I2134:J2134"/>
    <mergeCell ref="I2135:J2135"/>
    <mergeCell ref="I2136:J2136"/>
    <mergeCell ref="I2137:J2137"/>
    <mergeCell ref="I2138:J2138"/>
    <mergeCell ref="I2139:J2139"/>
    <mergeCell ref="I2128:J2128"/>
    <mergeCell ref="I2129:J2129"/>
    <mergeCell ref="I2130:J2130"/>
    <mergeCell ref="I2131:J2131"/>
    <mergeCell ref="I2132:J2132"/>
    <mergeCell ref="I2133:J2133"/>
    <mergeCell ref="I2122:J2122"/>
    <mergeCell ref="I2123:J2123"/>
    <mergeCell ref="I2124:J2124"/>
    <mergeCell ref="I2125:J2125"/>
    <mergeCell ref="I2126:J2126"/>
    <mergeCell ref="I2127:J2127"/>
    <mergeCell ref="I2116:J2116"/>
    <mergeCell ref="I2117:J2117"/>
    <mergeCell ref="I2118:J2118"/>
    <mergeCell ref="I2119:J2119"/>
    <mergeCell ref="I2120:J2120"/>
    <mergeCell ref="I2121:J2121"/>
    <mergeCell ref="I2110:J2110"/>
    <mergeCell ref="I2111:J2111"/>
    <mergeCell ref="I2112:J2112"/>
    <mergeCell ref="I2113:J2113"/>
    <mergeCell ref="I2114:J2114"/>
    <mergeCell ref="I2115:J2115"/>
    <mergeCell ref="I2104:J2104"/>
    <mergeCell ref="I2105:J2105"/>
    <mergeCell ref="I2106:J2106"/>
    <mergeCell ref="I2107:J2107"/>
    <mergeCell ref="I2108:J2108"/>
    <mergeCell ref="I2109:J2109"/>
    <mergeCell ref="I2098:J2098"/>
    <mergeCell ref="I2099:J2099"/>
    <mergeCell ref="I2100:J2100"/>
    <mergeCell ref="I2101:J2101"/>
    <mergeCell ref="I2102:J2102"/>
    <mergeCell ref="I2103:J2103"/>
    <mergeCell ref="I2092:J2092"/>
    <mergeCell ref="I2093:J2093"/>
    <mergeCell ref="I2094:J2094"/>
    <mergeCell ref="I2095:J2095"/>
    <mergeCell ref="I2096:J2096"/>
    <mergeCell ref="I2097:J2097"/>
    <mergeCell ref="I2086:J2086"/>
    <mergeCell ref="I2087:J2087"/>
    <mergeCell ref="I2088:J2088"/>
    <mergeCell ref="I2089:J2089"/>
    <mergeCell ref="I2090:J2090"/>
    <mergeCell ref="I2091:J2091"/>
    <mergeCell ref="I2080:J2080"/>
    <mergeCell ref="I2081:J2081"/>
    <mergeCell ref="I2082:J2082"/>
    <mergeCell ref="I2083:J2083"/>
    <mergeCell ref="I2084:J2084"/>
    <mergeCell ref="I2085:J2085"/>
    <mergeCell ref="I2074:J2074"/>
    <mergeCell ref="I2075:J2075"/>
    <mergeCell ref="I2076:J2076"/>
    <mergeCell ref="I2077:J2077"/>
    <mergeCell ref="I2078:J2078"/>
    <mergeCell ref="I2079:J2079"/>
    <mergeCell ref="I2068:J2068"/>
    <mergeCell ref="I2069:J2069"/>
    <mergeCell ref="I2070:J2070"/>
    <mergeCell ref="I2071:J2071"/>
    <mergeCell ref="I2072:J2072"/>
    <mergeCell ref="I2073:J2073"/>
    <mergeCell ref="I2062:J2062"/>
    <mergeCell ref="I2063:J2063"/>
    <mergeCell ref="I2064:J2064"/>
    <mergeCell ref="I2065:J2065"/>
    <mergeCell ref="I2066:J2066"/>
    <mergeCell ref="I2067:J2067"/>
    <mergeCell ref="I2056:J2056"/>
    <mergeCell ref="I2057:J2057"/>
    <mergeCell ref="I2058:J2058"/>
    <mergeCell ref="I2059:J2059"/>
    <mergeCell ref="I2060:J2060"/>
    <mergeCell ref="I2061:J2061"/>
    <mergeCell ref="I2050:J2050"/>
    <mergeCell ref="I2051:J2051"/>
    <mergeCell ref="I2052:J2052"/>
    <mergeCell ref="I2053:J2053"/>
    <mergeCell ref="I2054:J2054"/>
    <mergeCell ref="I2055:J2055"/>
    <mergeCell ref="I2044:J2044"/>
    <mergeCell ref="I2045:J2045"/>
    <mergeCell ref="I2046:J2046"/>
    <mergeCell ref="I2047:J2047"/>
    <mergeCell ref="I2048:J2048"/>
    <mergeCell ref="I2049:J2049"/>
    <mergeCell ref="I2038:J2038"/>
    <mergeCell ref="I2039:J2039"/>
    <mergeCell ref="I2040:J2040"/>
    <mergeCell ref="I2041:J2041"/>
    <mergeCell ref="I2042:J2042"/>
    <mergeCell ref="I2043:J2043"/>
    <mergeCell ref="I2032:J2032"/>
    <mergeCell ref="I2033:J2033"/>
    <mergeCell ref="I2034:J2034"/>
    <mergeCell ref="I2035:J2035"/>
    <mergeCell ref="I2036:J2036"/>
    <mergeCell ref="I2037:J2037"/>
    <mergeCell ref="I2026:J2026"/>
    <mergeCell ref="I2027:J2027"/>
    <mergeCell ref="I2028:J2028"/>
    <mergeCell ref="I2029:J2029"/>
    <mergeCell ref="I2030:J2030"/>
    <mergeCell ref="I2031:J2031"/>
    <mergeCell ref="I2020:J2020"/>
    <mergeCell ref="I2021:J2021"/>
    <mergeCell ref="I2022:J2022"/>
    <mergeCell ref="I2023:J2023"/>
    <mergeCell ref="I2024:J2024"/>
    <mergeCell ref="I2025:J2025"/>
    <mergeCell ref="I2014:J2014"/>
    <mergeCell ref="I2015:J2015"/>
    <mergeCell ref="I2016:J2016"/>
    <mergeCell ref="I2017:J2017"/>
    <mergeCell ref="I2018:J2018"/>
    <mergeCell ref="I2019:J2019"/>
    <mergeCell ref="I2008:J2008"/>
    <mergeCell ref="I2009:J2009"/>
    <mergeCell ref="I2010:J2010"/>
    <mergeCell ref="I2011:J2011"/>
    <mergeCell ref="I2012:J2012"/>
    <mergeCell ref="I2013:J2013"/>
    <mergeCell ref="I2002:J2002"/>
    <mergeCell ref="I2003:J2003"/>
    <mergeCell ref="I2004:J2004"/>
    <mergeCell ref="I2005:J2005"/>
    <mergeCell ref="I2006:J2006"/>
    <mergeCell ref="I2007:J2007"/>
    <mergeCell ref="I1996:J1996"/>
    <mergeCell ref="I1997:J1997"/>
    <mergeCell ref="I1998:J1998"/>
    <mergeCell ref="I1999:J1999"/>
    <mergeCell ref="I2000:J2000"/>
    <mergeCell ref="I2001:J2001"/>
    <mergeCell ref="I1990:J1990"/>
    <mergeCell ref="I1991:J1991"/>
    <mergeCell ref="I1992:J1992"/>
    <mergeCell ref="I1993:J1993"/>
    <mergeCell ref="I1994:J1994"/>
    <mergeCell ref="I1995:J1995"/>
    <mergeCell ref="I1984:J1984"/>
    <mergeCell ref="I1985:J1985"/>
    <mergeCell ref="I1986:J1986"/>
    <mergeCell ref="I1987:J1987"/>
    <mergeCell ref="I1988:J1988"/>
    <mergeCell ref="I1989:J1989"/>
    <mergeCell ref="I1978:J1978"/>
    <mergeCell ref="I1979:J1979"/>
    <mergeCell ref="I1980:J1980"/>
    <mergeCell ref="I1981:J1981"/>
    <mergeCell ref="I1982:J1982"/>
    <mergeCell ref="I1983:J1983"/>
    <mergeCell ref="I1972:J1972"/>
    <mergeCell ref="I1973:J1973"/>
    <mergeCell ref="I1974:J1974"/>
    <mergeCell ref="I1975:J1975"/>
    <mergeCell ref="I1976:J1976"/>
    <mergeCell ref="I1977:J1977"/>
    <mergeCell ref="I1966:J1966"/>
    <mergeCell ref="I1967:J1967"/>
    <mergeCell ref="I1968:J1968"/>
    <mergeCell ref="I1969:J1969"/>
    <mergeCell ref="I1970:J1970"/>
    <mergeCell ref="I1971:J1971"/>
    <mergeCell ref="I1960:J1960"/>
    <mergeCell ref="I1961:J1961"/>
    <mergeCell ref="I1962:J1962"/>
    <mergeCell ref="I1963:J1963"/>
    <mergeCell ref="I1964:J1964"/>
    <mergeCell ref="I1965:J1965"/>
    <mergeCell ref="I1954:J1954"/>
    <mergeCell ref="I1955:J1955"/>
    <mergeCell ref="I1956:J1956"/>
    <mergeCell ref="I1957:J1957"/>
    <mergeCell ref="I1958:J1958"/>
    <mergeCell ref="I1959:J1959"/>
    <mergeCell ref="I1948:J1948"/>
    <mergeCell ref="I1949:J1949"/>
    <mergeCell ref="I1950:J1950"/>
    <mergeCell ref="I1951:J1951"/>
    <mergeCell ref="I1952:J1952"/>
    <mergeCell ref="I1953:J1953"/>
    <mergeCell ref="I1942:J1942"/>
    <mergeCell ref="I1943:J1943"/>
    <mergeCell ref="I1944:J1944"/>
    <mergeCell ref="I1945:J1945"/>
    <mergeCell ref="I1946:J1946"/>
    <mergeCell ref="I1947:J1947"/>
    <mergeCell ref="I1936:J1936"/>
    <mergeCell ref="I1937:J1937"/>
    <mergeCell ref="I1938:J1938"/>
    <mergeCell ref="I1939:J1939"/>
    <mergeCell ref="I1940:J1940"/>
    <mergeCell ref="I1941:J1941"/>
    <mergeCell ref="I1930:J1930"/>
    <mergeCell ref="I1931:J1931"/>
    <mergeCell ref="I1932:J1932"/>
    <mergeCell ref="I1933:J1933"/>
    <mergeCell ref="I1934:J1934"/>
    <mergeCell ref="I1935:J1935"/>
    <mergeCell ref="I1924:J1924"/>
    <mergeCell ref="I1925:J1925"/>
    <mergeCell ref="I1926:J1926"/>
    <mergeCell ref="I1927:J1927"/>
    <mergeCell ref="I1928:J1928"/>
    <mergeCell ref="I1929:J1929"/>
    <mergeCell ref="I1918:J1918"/>
    <mergeCell ref="I1919:J1919"/>
    <mergeCell ref="I1920:J1920"/>
    <mergeCell ref="I1921:J1921"/>
    <mergeCell ref="I1922:J1922"/>
    <mergeCell ref="I1923:J1923"/>
    <mergeCell ref="I1912:J1912"/>
    <mergeCell ref="I1913:J1913"/>
    <mergeCell ref="I1914:J1914"/>
    <mergeCell ref="I1915:J1915"/>
    <mergeCell ref="I1916:J1916"/>
    <mergeCell ref="I1917:J1917"/>
    <mergeCell ref="I1906:J1906"/>
    <mergeCell ref="I1907:J1907"/>
    <mergeCell ref="I1908:J1908"/>
    <mergeCell ref="I1909:J1909"/>
    <mergeCell ref="I1910:J1910"/>
    <mergeCell ref="I1911:J1911"/>
    <mergeCell ref="I1900:J1900"/>
    <mergeCell ref="I1901:J1901"/>
    <mergeCell ref="I1902:J1902"/>
    <mergeCell ref="I1903:J1903"/>
    <mergeCell ref="I1904:J1904"/>
    <mergeCell ref="I1905:J1905"/>
    <mergeCell ref="I1894:J1894"/>
    <mergeCell ref="I1895:J1895"/>
    <mergeCell ref="I1896:J1896"/>
    <mergeCell ref="I1897:J1897"/>
    <mergeCell ref="I1898:J1898"/>
    <mergeCell ref="I1899:J1899"/>
    <mergeCell ref="I1888:J1888"/>
    <mergeCell ref="I1889:J1889"/>
    <mergeCell ref="I1890:J1890"/>
    <mergeCell ref="I1891:J1891"/>
    <mergeCell ref="I1892:J1892"/>
    <mergeCell ref="I1893:J1893"/>
    <mergeCell ref="I1882:J1882"/>
    <mergeCell ref="I1883:J1883"/>
    <mergeCell ref="I1884:J1884"/>
    <mergeCell ref="I1885:J1885"/>
    <mergeCell ref="I1886:J1886"/>
    <mergeCell ref="I1887:J1887"/>
    <mergeCell ref="I1876:J1876"/>
    <mergeCell ref="I1877:J1877"/>
    <mergeCell ref="I1878:J1878"/>
    <mergeCell ref="I1879:J1879"/>
    <mergeCell ref="I1880:J1880"/>
    <mergeCell ref="I1881:J1881"/>
    <mergeCell ref="I1870:J1870"/>
    <mergeCell ref="I1871:J1871"/>
    <mergeCell ref="I1872:J1872"/>
    <mergeCell ref="I1873:J1873"/>
    <mergeCell ref="I1874:J1874"/>
    <mergeCell ref="I1875:J1875"/>
    <mergeCell ref="I1864:J1864"/>
    <mergeCell ref="I1865:J1865"/>
    <mergeCell ref="I1866:J1866"/>
    <mergeCell ref="I1867:J1867"/>
    <mergeCell ref="I1868:J1868"/>
    <mergeCell ref="I1869:J1869"/>
    <mergeCell ref="I1858:J1858"/>
    <mergeCell ref="I1859:J1859"/>
    <mergeCell ref="I1860:J1860"/>
    <mergeCell ref="I1861:J1861"/>
    <mergeCell ref="I1862:J1862"/>
    <mergeCell ref="I1863:J1863"/>
    <mergeCell ref="I1852:J1852"/>
    <mergeCell ref="I1853:J1853"/>
    <mergeCell ref="I1854:J1854"/>
    <mergeCell ref="I1855:J1855"/>
    <mergeCell ref="I1856:J1856"/>
    <mergeCell ref="I1857:J1857"/>
    <mergeCell ref="I1846:J1846"/>
    <mergeCell ref="I1847:J1847"/>
    <mergeCell ref="I1848:J1848"/>
    <mergeCell ref="I1849:J1849"/>
    <mergeCell ref="I1850:J1850"/>
    <mergeCell ref="I1851:J1851"/>
    <mergeCell ref="I1840:J1840"/>
    <mergeCell ref="I1841:J1841"/>
    <mergeCell ref="I1842:J1842"/>
    <mergeCell ref="I1843:J1843"/>
    <mergeCell ref="I1844:J1844"/>
    <mergeCell ref="I1845:J1845"/>
    <mergeCell ref="I1834:J1834"/>
    <mergeCell ref="I1835:J1835"/>
    <mergeCell ref="I1836:J1836"/>
    <mergeCell ref="I1837:J1837"/>
    <mergeCell ref="I1838:J1838"/>
    <mergeCell ref="I1839:J1839"/>
    <mergeCell ref="I1828:J1828"/>
    <mergeCell ref="I1829:J1829"/>
    <mergeCell ref="I1830:J1830"/>
    <mergeCell ref="I1831:J1831"/>
    <mergeCell ref="I1832:J1832"/>
    <mergeCell ref="I1833:J1833"/>
    <mergeCell ref="I1822:J1822"/>
    <mergeCell ref="I1823:J1823"/>
    <mergeCell ref="I1824:J1824"/>
    <mergeCell ref="I1825:J1825"/>
    <mergeCell ref="I1826:J1826"/>
    <mergeCell ref="I1827:J1827"/>
    <mergeCell ref="I1816:J1816"/>
    <mergeCell ref="I1817:J1817"/>
    <mergeCell ref="I1818:J1818"/>
    <mergeCell ref="I1819:J1819"/>
    <mergeCell ref="I1820:J1820"/>
    <mergeCell ref="I1821:J1821"/>
    <mergeCell ref="I1810:J1810"/>
    <mergeCell ref="I1811:J1811"/>
    <mergeCell ref="I1812:J1812"/>
    <mergeCell ref="I1813:J1813"/>
    <mergeCell ref="I1814:J1814"/>
    <mergeCell ref="I1815:J1815"/>
    <mergeCell ref="I1804:J1804"/>
    <mergeCell ref="I1805:J1805"/>
    <mergeCell ref="I1806:J1806"/>
    <mergeCell ref="I1807:J1807"/>
    <mergeCell ref="I1808:J1808"/>
    <mergeCell ref="I1809:J1809"/>
    <mergeCell ref="I1798:J1798"/>
    <mergeCell ref="I1799:J1799"/>
    <mergeCell ref="I1800:J1800"/>
    <mergeCell ref="I1801:J1801"/>
    <mergeCell ref="I1802:J1802"/>
    <mergeCell ref="I1803:J1803"/>
    <mergeCell ref="I1792:J1792"/>
    <mergeCell ref="I1793:J1793"/>
    <mergeCell ref="I1794:J1794"/>
    <mergeCell ref="I1795:J1795"/>
    <mergeCell ref="I1796:J1796"/>
    <mergeCell ref="I1797:J1797"/>
    <mergeCell ref="I1786:J1786"/>
    <mergeCell ref="I1787:J1787"/>
    <mergeCell ref="I1788:J1788"/>
    <mergeCell ref="I1789:J1789"/>
    <mergeCell ref="I1790:J1790"/>
    <mergeCell ref="I1791:J1791"/>
    <mergeCell ref="I1780:J1780"/>
    <mergeCell ref="I1781:J1781"/>
    <mergeCell ref="I1782:J1782"/>
    <mergeCell ref="I1783:J1783"/>
    <mergeCell ref="I1784:J1784"/>
    <mergeCell ref="I1785:J1785"/>
    <mergeCell ref="I1774:J1774"/>
    <mergeCell ref="I1775:J1775"/>
    <mergeCell ref="I1776:J1776"/>
    <mergeCell ref="I1777:J1777"/>
    <mergeCell ref="I1778:J1778"/>
    <mergeCell ref="I1779:J1779"/>
    <mergeCell ref="I1768:J1768"/>
    <mergeCell ref="I1769:J1769"/>
    <mergeCell ref="I1770:J1770"/>
    <mergeCell ref="I1771:J1771"/>
    <mergeCell ref="I1772:J1772"/>
    <mergeCell ref="I1773:J1773"/>
    <mergeCell ref="I1762:J1762"/>
    <mergeCell ref="I1763:J1763"/>
    <mergeCell ref="I1764:J1764"/>
    <mergeCell ref="I1765:J1765"/>
    <mergeCell ref="I1766:J1766"/>
    <mergeCell ref="I1767:J1767"/>
    <mergeCell ref="I1756:J1756"/>
    <mergeCell ref="I1757:J1757"/>
    <mergeCell ref="I1758:J1758"/>
    <mergeCell ref="I1759:J1759"/>
    <mergeCell ref="I1760:J1760"/>
    <mergeCell ref="I1761:J1761"/>
    <mergeCell ref="I1750:J1750"/>
    <mergeCell ref="I1751:J1751"/>
    <mergeCell ref="I1752:J1752"/>
    <mergeCell ref="I1753:J1753"/>
    <mergeCell ref="I1754:J1754"/>
    <mergeCell ref="I1755:J1755"/>
    <mergeCell ref="I1744:J1744"/>
    <mergeCell ref="I1745:J1745"/>
    <mergeCell ref="I1746:J1746"/>
    <mergeCell ref="I1747:J1747"/>
    <mergeCell ref="I1748:J1748"/>
    <mergeCell ref="I1749:J1749"/>
    <mergeCell ref="I1738:J1738"/>
    <mergeCell ref="I1739:J1739"/>
    <mergeCell ref="I1740:J1740"/>
    <mergeCell ref="I1741:J1741"/>
    <mergeCell ref="I1742:J1742"/>
    <mergeCell ref="I1743:J1743"/>
    <mergeCell ref="I1732:J1732"/>
    <mergeCell ref="I1733:J1733"/>
    <mergeCell ref="I1734:J1734"/>
    <mergeCell ref="I1735:J1735"/>
    <mergeCell ref="I1736:J1736"/>
    <mergeCell ref="I1737:J1737"/>
    <mergeCell ref="I1726:J1726"/>
    <mergeCell ref="I1727:J1727"/>
    <mergeCell ref="I1728:J1728"/>
    <mergeCell ref="I1729:J1729"/>
    <mergeCell ref="I1730:J1730"/>
    <mergeCell ref="I1731:J1731"/>
    <mergeCell ref="I1720:J1720"/>
    <mergeCell ref="I1721:J1721"/>
    <mergeCell ref="I1722:J1722"/>
    <mergeCell ref="I1723:J1723"/>
    <mergeCell ref="I1724:J1724"/>
    <mergeCell ref="I1725:J1725"/>
    <mergeCell ref="I1714:J1714"/>
    <mergeCell ref="I1715:J1715"/>
    <mergeCell ref="I1716:J1716"/>
    <mergeCell ref="I1717:J1717"/>
    <mergeCell ref="I1718:J1718"/>
    <mergeCell ref="I1719:J1719"/>
    <mergeCell ref="I1708:J1708"/>
    <mergeCell ref="I1709:J1709"/>
    <mergeCell ref="I1710:J1710"/>
    <mergeCell ref="I1711:J1711"/>
    <mergeCell ref="I1712:J1712"/>
    <mergeCell ref="I1713:J1713"/>
    <mergeCell ref="I1702:J1702"/>
    <mergeCell ref="I1703:J1703"/>
    <mergeCell ref="I1704:J1704"/>
    <mergeCell ref="I1705:J1705"/>
    <mergeCell ref="I1706:J1706"/>
    <mergeCell ref="I1707:J1707"/>
    <mergeCell ref="I1696:J1696"/>
    <mergeCell ref="I1697:J1697"/>
    <mergeCell ref="I1698:J1698"/>
    <mergeCell ref="I1699:J1699"/>
    <mergeCell ref="I1700:J1700"/>
    <mergeCell ref="I1701:J1701"/>
    <mergeCell ref="I1690:J1690"/>
    <mergeCell ref="I1691:J1691"/>
    <mergeCell ref="I1692:J1692"/>
    <mergeCell ref="I1693:J1693"/>
    <mergeCell ref="I1694:J1694"/>
    <mergeCell ref="I1695:J1695"/>
    <mergeCell ref="I1684:J1684"/>
    <mergeCell ref="I1685:J1685"/>
    <mergeCell ref="I1686:J1686"/>
    <mergeCell ref="I1687:J1687"/>
    <mergeCell ref="I1688:J1688"/>
    <mergeCell ref="I1689:J1689"/>
    <mergeCell ref="I1678:J1678"/>
    <mergeCell ref="I1679:J1679"/>
    <mergeCell ref="I1680:J1680"/>
    <mergeCell ref="I1681:J1681"/>
    <mergeCell ref="I1682:J1682"/>
    <mergeCell ref="I1683:J1683"/>
    <mergeCell ref="I1672:J1672"/>
    <mergeCell ref="I1673:J1673"/>
    <mergeCell ref="I1674:J1674"/>
    <mergeCell ref="I1675:J1675"/>
    <mergeCell ref="I1676:J1676"/>
    <mergeCell ref="I1677:J1677"/>
    <mergeCell ref="I1666:J1666"/>
    <mergeCell ref="I1667:J1667"/>
    <mergeCell ref="I1668:J1668"/>
    <mergeCell ref="I1669:J1669"/>
    <mergeCell ref="I1670:J1670"/>
    <mergeCell ref="I1671:J1671"/>
    <mergeCell ref="I1660:J1660"/>
    <mergeCell ref="I1661:J1661"/>
    <mergeCell ref="I1662:J1662"/>
    <mergeCell ref="I1663:J1663"/>
    <mergeCell ref="I1664:J1664"/>
    <mergeCell ref="I1665:J1665"/>
    <mergeCell ref="I1654:J1654"/>
    <mergeCell ref="I1655:J1655"/>
    <mergeCell ref="I1656:J1656"/>
    <mergeCell ref="I1657:J1657"/>
    <mergeCell ref="I1658:J1658"/>
    <mergeCell ref="I1659:J1659"/>
    <mergeCell ref="I1648:J1648"/>
    <mergeCell ref="I1649:J1649"/>
    <mergeCell ref="I1650:J1650"/>
    <mergeCell ref="I1651:J1651"/>
    <mergeCell ref="I1652:J1652"/>
    <mergeCell ref="I1653:J1653"/>
    <mergeCell ref="I1642:J1642"/>
    <mergeCell ref="I1643:J1643"/>
    <mergeCell ref="I1644:J1644"/>
    <mergeCell ref="I1645:J1645"/>
    <mergeCell ref="I1646:J1646"/>
    <mergeCell ref="I1647:J1647"/>
    <mergeCell ref="I1636:J1636"/>
    <mergeCell ref="I1637:J1637"/>
    <mergeCell ref="I1638:J1638"/>
    <mergeCell ref="I1639:J1639"/>
    <mergeCell ref="I1640:J1640"/>
    <mergeCell ref="I1641:J1641"/>
    <mergeCell ref="I1630:J1630"/>
    <mergeCell ref="I1631:J1631"/>
    <mergeCell ref="I1632:J1632"/>
    <mergeCell ref="I1633:J1633"/>
    <mergeCell ref="I1634:J1634"/>
    <mergeCell ref="I1635:J1635"/>
    <mergeCell ref="I1624:J1624"/>
    <mergeCell ref="I1625:J1625"/>
    <mergeCell ref="I1626:J1626"/>
    <mergeCell ref="I1627:J1627"/>
    <mergeCell ref="I1628:J1628"/>
    <mergeCell ref="I1629:J1629"/>
    <mergeCell ref="I1618:J1618"/>
    <mergeCell ref="I1619:J1619"/>
    <mergeCell ref="I1620:J1620"/>
    <mergeCell ref="I1621:J1621"/>
    <mergeCell ref="I1622:J1622"/>
    <mergeCell ref="I1623:J1623"/>
    <mergeCell ref="I1612:J1612"/>
    <mergeCell ref="I1613:J1613"/>
    <mergeCell ref="I1614:J1614"/>
    <mergeCell ref="I1615:J1615"/>
    <mergeCell ref="I1616:J1616"/>
    <mergeCell ref="I1617:J1617"/>
    <mergeCell ref="I1606:J1606"/>
    <mergeCell ref="I1607:J1607"/>
    <mergeCell ref="I1608:J1608"/>
    <mergeCell ref="I1609:J1609"/>
    <mergeCell ref="I1610:J1610"/>
    <mergeCell ref="I1611:J1611"/>
    <mergeCell ref="I1600:J1600"/>
    <mergeCell ref="I1601:J1601"/>
    <mergeCell ref="I1602:J1602"/>
    <mergeCell ref="I1603:J1603"/>
    <mergeCell ref="I1604:J1604"/>
    <mergeCell ref="I1605:J1605"/>
    <mergeCell ref="I1594:J1594"/>
    <mergeCell ref="I1595:J1595"/>
    <mergeCell ref="I1596:J1596"/>
    <mergeCell ref="I1597:J1597"/>
    <mergeCell ref="I1598:J1598"/>
    <mergeCell ref="I1599:J1599"/>
    <mergeCell ref="I1588:J1588"/>
    <mergeCell ref="I1589:J1589"/>
    <mergeCell ref="I1590:J1590"/>
    <mergeCell ref="I1591:J1591"/>
    <mergeCell ref="I1592:J1592"/>
    <mergeCell ref="I1593:J1593"/>
    <mergeCell ref="I1582:J1582"/>
    <mergeCell ref="I1583:J1583"/>
    <mergeCell ref="I1584:J1584"/>
    <mergeCell ref="I1585:J1585"/>
    <mergeCell ref="I1586:J1586"/>
    <mergeCell ref="I1587:J1587"/>
    <mergeCell ref="I1576:J1576"/>
    <mergeCell ref="I1577:J1577"/>
    <mergeCell ref="I1578:J1578"/>
    <mergeCell ref="I1579:J1579"/>
    <mergeCell ref="I1580:J1580"/>
    <mergeCell ref="I1581:J1581"/>
    <mergeCell ref="I1570:J1570"/>
    <mergeCell ref="I1571:J1571"/>
    <mergeCell ref="I1572:J1572"/>
    <mergeCell ref="I1573:J1573"/>
    <mergeCell ref="I1574:J1574"/>
    <mergeCell ref="I1575:J1575"/>
    <mergeCell ref="I1564:J1564"/>
    <mergeCell ref="I1565:J1565"/>
    <mergeCell ref="I1566:J1566"/>
    <mergeCell ref="I1567:J1567"/>
    <mergeCell ref="I1568:J1568"/>
    <mergeCell ref="I1569:J1569"/>
    <mergeCell ref="I1558:J1558"/>
    <mergeCell ref="I1559:J1559"/>
    <mergeCell ref="I1560:J1560"/>
    <mergeCell ref="I1561:J1561"/>
    <mergeCell ref="I1562:J1562"/>
    <mergeCell ref="I1563:J1563"/>
    <mergeCell ref="I1552:J1552"/>
    <mergeCell ref="I1553:J1553"/>
    <mergeCell ref="I1554:J1554"/>
    <mergeCell ref="I1555:J1555"/>
    <mergeCell ref="I1556:J1556"/>
    <mergeCell ref="I1557:J1557"/>
    <mergeCell ref="I1546:J1546"/>
    <mergeCell ref="I1547:J1547"/>
    <mergeCell ref="I1548:J1548"/>
    <mergeCell ref="I1549:J1549"/>
    <mergeCell ref="I1550:J1550"/>
    <mergeCell ref="I1551:J1551"/>
    <mergeCell ref="I1540:J1540"/>
    <mergeCell ref="I1541:J1541"/>
    <mergeCell ref="I1542:J1542"/>
    <mergeCell ref="I1543:J1543"/>
    <mergeCell ref="I1544:J1544"/>
    <mergeCell ref="I1545:J1545"/>
    <mergeCell ref="I1534:J1534"/>
    <mergeCell ref="I1535:J1535"/>
    <mergeCell ref="I1536:J1536"/>
    <mergeCell ref="I1537:J1537"/>
    <mergeCell ref="I1538:J1538"/>
    <mergeCell ref="I1539:J1539"/>
    <mergeCell ref="I1528:J1528"/>
    <mergeCell ref="I1529:J1529"/>
    <mergeCell ref="I1530:J1530"/>
    <mergeCell ref="I1531:J1531"/>
    <mergeCell ref="I1532:J1532"/>
    <mergeCell ref="I1533:J1533"/>
    <mergeCell ref="I1522:J1522"/>
    <mergeCell ref="I1523:J1523"/>
    <mergeCell ref="I1524:J1524"/>
    <mergeCell ref="I1525:J1525"/>
    <mergeCell ref="I1526:J1526"/>
    <mergeCell ref="I1527:J1527"/>
    <mergeCell ref="I1516:J1516"/>
    <mergeCell ref="I1517:J1517"/>
    <mergeCell ref="I1518:J1518"/>
    <mergeCell ref="I1519:J1519"/>
    <mergeCell ref="I1520:J1520"/>
    <mergeCell ref="I1521:J1521"/>
    <mergeCell ref="I1510:J1510"/>
    <mergeCell ref="I1511:J1511"/>
    <mergeCell ref="I1512:J1512"/>
    <mergeCell ref="I1513:J1513"/>
    <mergeCell ref="I1514:J1514"/>
    <mergeCell ref="I1515:J1515"/>
    <mergeCell ref="I1504:J1504"/>
    <mergeCell ref="I1505:J1505"/>
    <mergeCell ref="I1506:J1506"/>
    <mergeCell ref="I1507:J1507"/>
    <mergeCell ref="I1508:J1508"/>
    <mergeCell ref="I1509:J1509"/>
    <mergeCell ref="I1498:J1498"/>
    <mergeCell ref="I1499:J1499"/>
    <mergeCell ref="I1500:J1500"/>
    <mergeCell ref="I1501:J1501"/>
    <mergeCell ref="I1502:J1502"/>
    <mergeCell ref="I1503:J1503"/>
    <mergeCell ref="I1492:J1492"/>
    <mergeCell ref="I1493:J1493"/>
    <mergeCell ref="I1494:J1494"/>
    <mergeCell ref="I1495:J1495"/>
    <mergeCell ref="I1496:J1496"/>
    <mergeCell ref="I1497:J1497"/>
    <mergeCell ref="I1486:J1486"/>
    <mergeCell ref="I1487:J1487"/>
    <mergeCell ref="I1488:J1488"/>
    <mergeCell ref="I1489:J1489"/>
    <mergeCell ref="I1490:J1490"/>
    <mergeCell ref="I1491:J1491"/>
    <mergeCell ref="I1480:J1480"/>
    <mergeCell ref="I1481:J1481"/>
    <mergeCell ref="I1482:J1482"/>
    <mergeCell ref="I1483:J1483"/>
    <mergeCell ref="I1484:J1484"/>
    <mergeCell ref="I1485:J1485"/>
    <mergeCell ref="I1474:J1474"/>
    <mergeCell ref="I1475:J1475"/>
    <mergeCell ref="I1476:J1476"/>
    <mergeCell ref="I1477:J1477"/>
    <mergeCell ref="I1478:J1478"/>
    <mergeCell ref="I1479:J1479"/>
    <mergeCell ref="I1468:J1468"/>
    <mergeCell ref="I1469:J1469"/>
    <mergeCell ref="I1470:J1470"/>
    <mergeCell ref="I1471:J1471"/>
    <mergeCell ref="I1472:J1472"/>
    <mergeCell ref="I1473:J1473"/>
    <mergeCell ref="I1462:J1462"/>
    <mergeCell ref="I1463:J1463"/>
    <mergeCell ref="I1464:J1464"/>
    <mergeCell ref="I1465:J1465"/>
    <mergeCell ref="I1466:J1466"/>
    <mergeCell ref="I1467:J1467"/>
    <mergeCell ref="I1456:J1456"/>
    <mergeCell ref="I1457:J1457"/>
    <mergeCell ref="I1458:J1458"/>
    <mergeCell ref="I1459:J1459"/>
    <mergeCell ref="I1460:J1460"/>
    <mergeCell ref="I1461:J1461"/>
    <mergeCell ref="I1450:J1450"/>
    <mergeCell ref="I1451:J1451"/>
    <mergeCell ref="I1452:J1452"/>
    <mergeCell ref="I1453:J1453"/>
    <mergeCell ref="I1454:J1454"/>
    <mergeCell ref="I1455:J1455"/>
    <mergeCell ref="I1444:J1444"/>
    <mergeCell ref="I1445:J1445"/>
    <mergeCell ref="I1446:J1446"/>
    <mergeCell ref="I1447:J1447"/>
    <mergeCell ref="I1448:J1448"/>
    <mergeCell ref="I1449:J1449"/>
    <mergeCell ref="I1438:J1438"/>
    <mergeCell ref="I1439:J1439"/>
    <mergeCell ref="I1440:J1440"/>
    <mergeCell ref="I1441:J1441"/>
    <mergeCell ref="I1442:J1442"/>
    <mergeCell ref="I1443:J1443"/>
    <mergeCell ref="I1432:J1432"/>
    <mergeCell ref="I1433:J1433"/>
    <mergeCell ref="I1434:J1434"/>
    <mergeCell ref="I1435:J1435"/>
    <mergeCell ref="I1436:J1436"/>
    <mergeCell ref="I1437:J1437"/>
    <mergeCell ref="I1426:J1426"/>
    <mergeCell ref="I1427:J1427"/>
    <mergeCell ref="I1428:J1428"/>
    <mergeCell ref="I1429:J1429"/>
    <mergeCell ref="I1430:J1430"/>
    <mergeCell ref="I1431:J1431"/>
    <mergeCell ref="I1420:J1420"/>
    <mergeCell ref="I1421:J1421"/>
    <mergeCell ref="I1422:J1422"/>
    <mergeCell ref="I1423:J1423"/>
    <mergeCell ref="I1424:J1424"/>
    <mergeCell ref="I1425:J1425"/>
    <mergeCell ref="I1414:J1414"/>
    <mergeCell ref="I1415:J1415"/>
    <mergeCell ref="I1416:J1416"/>
    <mergeCell ref="I1417:J1417"/>
    <mergeCell ref="I1418:J1418"/>
    <mergeCell ref="I1419:J1419"/>
    <mergeCell ref="I1408:J1408"/>
    <mergeCell ref="I1409:J1409"/>
    <mergeCell ref="I1410:J1410"/>
    <mergeCell ref="I1411:J1411"/>
    <mergeCell ref="I1412:J1412"/>
    <mergeCell ref="I1413:J1413"/>
    <mergeCell ref="I1402:J1402"/>
    <mergeCell ref="I1403:J1403"/>
    <mergeCell ref="I1404:J1404"/>
    <mergeCell ref="I1405:J1405"/>
    <mergeCell ref="I1406:J1406"/>
    <mergeCell ref="I1407:J1407"/>
    <mergeCell ref="I1396:J1396"/>
    <mergeCell ref="I1397:J1397"/>
    <mergeCell ref="I1398:J1398"/>
    <mergeCell ref="I1399:J1399"/>
    <mergeCell ref="I1400:J1400"/>
    <mergeCell ref="I1401:J1401"/>
    <mergeCell ref="I1390:J1390"/>
    <mergeCell ref="I1391:J1391"/>
    <mergeCell ref="I1392:J1392"/>
    <mergeCell ref="I1393:J1393"/>
    <mergeCell ref="I1394:J1394"/>
    <mergeCell ref="I1395:J1395"/>
    <mergeCell ref="I1384:J1384"/>
    <mergeCell ref="I1385:J1385"/>
    <mergeCell ref="I1386:J1386"/>
    <mergeCell ref="I1387:J1387"/>
    <mergeCell ref="I1388:J1388"/>
    <mergeCell ref="I1389:J1389"/>
    <mergeCell ref="I1378:J1378"/>
    <mergeCell ref="I1379:J1379"/>
    <mergeCell ref="I1380:J1380"/>
    <mergeCell ref="I1381:J1381"/>
    <mergeCell ref="I1382:J1382"/>
    <mergeCell ref="I1383:J1383"/>
    <mergeCell ref="I1372:J1372"/>
    <mergeCell ref="I1373:J1373"/>
    <mergeCell ref="I1374:J1374"/>
    <mergeCell ref="I1375:J1375"/>
    <mergeCell ref="I1376:J1376"/>
    <mergeCell ref="I1377:J1377"/>
    <mergeCell ref="I1366:J1366"/>
    <mergeCell ref="I1367:J1367"/>
    <mergeCell ref="I1368:J1368"/>
    <mergeCell ref="I1369:J1369"/>
    <mergeCell ref="I1370:J1370"/>
    <mergeCell ref="I1371:J1371"/>
    <mergeCell ref="I1360:J1360"/>
    <mergeCell ref="I1361:J1361"/>
    <mergeCell ref="I1362:J1362"/>
    <mergeCell ref="I1363:J1363"/>
    <mergeCell ref="I1364:J1364"/>
    <mergeCell ref="I1365:J1365"/>
    <mergeCell ref="I1354:J1354"/>
    <mergeCell ref="I1355:J1355"/>
    <mergeCell ref="I1356:J1356"/>
    <mergeCell ref="I1357:J1357"/>
    <mergeCell ref="I1358:J1358"/>
    <mergeCell ref="I1359:J1359"/>
    <mergeCell ref="I1348:J1348"/>
    <mergeCell ref="I1349:J1349"/>
    <mergeCell ref="I1350:J1350"/>
    <mergeCell ref="I1351:J1351"/>
    <mergeCell ref="I1352:J1352"/>
    <mergeCell ref="I1353:J1353"/>
    <mergeCell ref="I1342:J1342"/>
    <mergeCell ref="I1343:J1343"/>
    <mergeCell ref="I1344:J1344"/>
    <mergeCell ref="I1345:J1345"/>
    <mergeCell ref="I1346:J1346"/>
    <mergeCell ref="I1347:J1347"/>
    <mergeCell ref="I1336:J1336"/>
    <mergeCell ref="I1337:J1337"/>
    <mergeCell ref="I1338:J1338"/>
    <mergeCell ref="I1339:J1339"/>
    <mergeCell ref="I1340:J1340"/>
    <mergeCell ref="I1341:J1341"/>
    <mergeCell ref="I1330:J1330"/>
    <mergeCell ref="I1331:J1331"/>
    <mergeCell ref="I1332:J1332"/>
    <mergeCell ref="I1333:J1333"/>
    <mergeCell ref="I1334:J1334"/>
    <mergeCell ref="I1335:J1335"/>
    <mergeCell ref="I1324:J1324"/>
    <mergeCell ref="I1325:J1325"/>
    <mergeCell ref="I1326:J1326"/>
    <mergeCell ref="I1327:J1327"/>
    <mergeCell ref="I1328:J1328"/>
    <mergeCell ref="I1329:J1329"/>
    <mergeCell ref="I1318:J1318"/>
    <mergeCell ref="I1319:J1319"/>
    <mergeCell ref="I1320:J1320"/>
    <mergeCell ref="I1321:J1321"/>
    <mergeCell ref="I1322:J1322"/>
    <mergeCell ref="I1323:J1323"/>
    <mergeCell ref="I1312:J1312"/>
    <mergeCell ref="I1313:J1313"/>
    <mergeCell ref="I1314:J1314"/>
    <mergeCell ref="I1315:J1315"/>
    <mergeCell ref="I1316:J1316"/>
    <mergeCell ref="I1317:J1317"/>
    <mergeCell ref="I1306:J1306"/>
    <mergeCell ref="I1307:J1307"/>
    <mergeCell ref="I1308:J1308"/>
    <mergeCell ref="I1309:J1309"/>
    <mergeCell ref="I1310:J1310"/>
    <mergeCell ref="I1311:J1311"/>
    <mergeCell ref="I1300:J1300"/>
    <mergeCell ref="I1301:J1301"/>
    <mergeCell ref="I1302:J1302"/>
    <mergeCell ref="I1303:J1303"/>
    <mergeCell ref="I1304:J1304"/>
    <mergeCell ref="I1305:J1305"/>
    <mergeCell ref="I1294:J1294"/>
    <mergeCell ref="I1295:J1295"/>
    <mergeCell ref="I1296:J1296"/>
    <mergeCell ref="I1297:J1297"/>
    <mergeCell ref="I1298:J1298"/>
    <mergeCell ref="I1299:J1299"/>
    <mergeCell ref="I1288:J1288"/>
    <mergeCell ref="I1289:J1289"/>
    <mergeCell ref="I1290:J1290"/>
    <mergeCell ref="I1291:J1291"/>
    <mergeCell ref="I1292:J1292"/>
    <mergeCell ref="I1293:J1293"/>
    <mergeCell ref="I1282:J1282"/>
    <mergeCell ref="I1283:J1283"/>
    <mergeCell ref="I1284:J1284"/>
    <mergeCell ref="I1285:J1285"/>
    <mergeCell ref="I1286:J1286"/>
    <mergeCell ref="I1287:J1287"/>
    <mergeCell ref="I1276:J1276"/>
    <mergeCell ref="I1277:J1277"/>
    <mergeCell ref="I1278:J1278"/>
    <mergeCell ref="I1279:J1279"/>
    <mergeCell ref="I1280:J1280"/>
    <mergeCell ref="I1281:J1281"/>
    <mergeCell ref="I1270:J1270"/>
    <mergeCell ref="I1271:J1271"/>
    <mergeCell ref="I1272:J1272"/>
    <mergeCell ref="I1273:J1273"/>
    <mergeCell ref="I1274:J1274"/>
    <mergeCell ref="I1275:J1275"/>
    <mergeCell ref="I1264:J1264"/>
    <mergeCell ref="I1265:J1265"/>
    <mergeCell ref="I1266:J1266"/>
    <mergeCell ref="I1267:J1267"/>
    <mergeCell ref="I1268:J1268"/>
    <mergeCell ref="I1269:J1269"/>
    <mergeCell ref="I1258:J1258"/>
    <mergeCell ref="I1259:J1259"/>
    <mergeCell ref="I1260:J1260"/>
    <mergeCell ref="I1261:J1261"/>
    <mergeCell ref="I1262:J1262"/>
    <mergeCell ref="I1263:J1263"/>
    <mergeCell ref="I1252:J1252"/>
    <mergeCell ref="I1253:J1253"/>
    <mergeCell ref="I1254:J1254"/>
    <mergeCell ref="I1255:J1255"/>
    <mergeCell ref="I1256:J1256"/>
    <mergeCell ref="I1257:J1257"/>
    <mergeCell ref="I1246:J1246"/>
    <mergeCell ref="I1247:J1247"/>
    <mergeCell ref="I1248:J1248"/>
    <mergeCell ref="I1249:J1249"/>
    <mergeCell ref="I1250:J1250"/>
    <mergeCell ref="I1251:J1251"/>
    <mergeCell ref="I1240:J1240"/>
    <mergeCell ref="I1241:J1241"/>
    <mergeCell ref="I1242:J1242"/>
    <mergeCell ref="I1243:J1243"/>
    <mergeCell ref="I1244:J1244"/>
    <mergeCell ref="I1245:J1245"/>
    <mergeCell ref="I1234:J1234"/>
    <mergeCell ref="I1235:J1235"/>
    <mergeCell ref="I1236:J1236"/>
    <mergeCell ref="I1237:J1237"/>
    <mergeCell ref="I1238:J1238"/>
    <mergeCell ref="I1239:J1239"/>
    <mergeCell ref="I1228:J1228"/>
    <mergeCell ref="I1229:J1229"/>
    <mergeCell ref="I1230:J1230"/>
    <mergeCell ref="I1231:J1231"/>
    <mergeCell ref="I1232:J1232"/>
    <mergeCell ref="I1233:J1233"/>
    <mergeCell ref="I1222:J1222"/>
    <mergeCell ref="I1223:J1223"/>
    <mergeCell ref="I1224:J1224"/>
    <mergeCell ref="I1225:J1225"/>
    <mergeCell ref="I1226:J1226"/>
    <mergeCell ref="I1227:J1227"/>
    <mergeCell ref="I1216:J1216"/>
    <mergeCell ref="I1217:J1217"/>
    <mergeCell ref="I1218:J1218"/>
    <mergeCell ref="I1219:J1219"/>
    <mergeCell ref="I1220:J1220"/>
    <mergeCell ref="I1221:J1221"/>
    <mergeCell ref="I1210:J1210"/>
    <mergeCell ref="I1211:J1211"/>
    <mergeCell ref="I1212:J1212"/>
    <mergeCell ref="I1213:J1213"/>
    <mergeCell ref="I1214:J1214"/>
    <mergeCell ref="I1215:J1215"/>
    <mergeCell ref="I1204:J1204"/>
    <mergeCell ref="I1205:J1205"/>
    <mergeCell ref="I1206:J1206"/>
    <mergeCell ref="I1207:J1207"/>
    <mergeCell ref="I1208:J1208"/>
    <mergeCell ref="I1209:J1209"/>
    <mergeCell ref="I1198:J1198"/>
    <mergeCell ref="I1199:J1199"/>
    <mergeCell ref="I1200:J1200"/>
    <mergeCell ref="I1201:J1201"/>
    <mergeCell ref="I1202:J1202"/>
    <mergeCell ref="I1203:J1203"/>
    <mergeCell ref="I1192:J1192"/>
    <mergeCell ref="I1193:J1193"/>
    <mergeCell ref="I1194:J1194"/>
    <mergeCell ref="I1195:J1195"/>
    <mergeCell ref="I1196:J1196"/>
    <mergeCell ref="I1197:J1197"/>
    <mergeCell ref="I1186:J1186"/>
    <mergeCell ref="I1187:J1187"/>
    <mergeCell ref="I1188:J1188"/>
    <mergeCell ref="I1189:J1189"/>
    <mergeCell ref="I1190:J1190"/>
    <mergeCell ref="I1191:J1191"/>
    <mergeCell ref="I1180:J1180"/>
    <mergeCell ref="I1181:J1181"/>
    <mergeCell ref="I1182:J1182"/>
    <mergeCell ref="I1183:J1183"/>
    <mergeCell ref="I1184:J1184"/>
    <mergeCell ref="I1185:J1185"/>
    <mergeCell ref="I1174:J1174"/>
    <mergeCell ref="I1175:J1175"/>
    <mergeCell ref="I1176:J1176"/>
    <mergeCell ref="I1177:J1177"/>
    <mergeCell ref="I1178:J1178"/>
    <mergeCell ref="I1179:J1179"/>
    <mergeCell ref="I1168:J1168"/>
    <mergeCell ref="I1169:J1169"/>
    <mergeCell ref="I1170:J1170"/>
    <mergeCell ref="I1171:J1171"/>
    <mergeCell ref="I1172:J1172"/>
    <mergeCell ref="I1173:J1173"/>
    <mergeCell ref="I1162:J1162"/>
    <mergeCell ref="I1163:J1163"/>
    <mergeCell ref="I1164:J1164"/>
    <mergeCell ref="I1165:J1165"/>
    <mergeCell ref="I1166:J1166"/>
    <mergeCell ref="I1167:J1167"/>
    <mergeCell ref="I1156:J1156"/>
    <mergeCell ref="I1157:J1157"/>
    <mergeCell ref="I1158:J1158"/>
    <mergeCell ref="I1159:J1159"/>
    <mergeCell ref="I1160:J1160"/>
    <mergeCell ref="I1161:J1161"/>
    <mergeCell ref="I1150:J1150"/>
    <mergeCell ref="I1151:J1151"/>
    <mergeCell ref="I1152:J1152"/>
    <mergeCell ref="I1153:J1153"/>
    <mergeCell ref="I1154:J1154"/>
    <mergeCell ref="I1155:J1155"/>
    <mergeCell ref="I1144:J1144"/>
    <mergeCell ref="I1145:J1145"/>
    <mergeCell ref="I1146:J1146"/>
    <mergeCell ref="I1147:J1147"/>
    <mergeCell ref="I1148:J1148"/>
    <mergeCell ref="I1149:J1149"/>
    <mergeCell ref="I1138:J1138"/>
    <mergeCell ref="I1139:J1139"/>
    <mergeCell ref="I1140:J1140"/>
    <mergeCell ref="I1141:J1141"/>
    <mergeCell ref="I1142:J1142"/>
    <mergeCell ref="I1143:J1143"/>
    <mergeCell ref="I1132:J1132"/>
    <mergeCell ref="I1133:J1133"/>
    <mergeCell ref="I1134:J1134"/>
    <mergeCell ref="I1135:J1135"/>
    <mergeCell ref="I1136:J1136"/>
    <mergeCell ref="I1137:J1137"/>
    <mergeCell ref="I1126:J1126"/>
    <mergeCell ref="I1127:J1127"/>
    <mergeCell ref="I1128:J1128"/>
    <mergeCell ref="I1129:J1129"/>
    <mergeCell ref="I1130:J1130"/>
    <mergeCell ref="I1131:J1131"/>
    <mergeCell ref="I1120:J1120"/>
    <mergeCell ref="I1121:J1121"/>
    <mergeCell ref="I1122:J1122"/>
    <mergeCell ref="I1123:J1123"/>
    <mergeCell ref="I1124:J1124"/>
    <mergeCell ref="I1125:J1125"/>
    <mergeCell ref="I1114:J1114"/>
    <mergeCell ref="I1115:J1115"/>
    <mergeCell ref="I1116:J1116"/>
    <mergeCell ref="I1117:J1117"/>
    <mergeCell ref="I1118:J1118"/>
    <mergeCell ref="I1119:J1119"/>
    <mergeCell ref="I1108:J1108"/>
    <mergeCell ref="I1109:J1109"/>
    <mergeCell ref="I1110:J1110"/>
    <mergeCell ref="I1111:J1111"/>
    <mergeCell ref="I1112:J1112"/>
    <mergeCell ref="I1113:J1113"/>
    <mergeCell ref="I1102:J1102"/>
    <mergeCell ref="I1103:J1103"/>
    <mergeCell ref="I1104:J1104"/>
    <mergeCell ref="I1105:J1105"/>
    <mergeCell ref="I1106:J1106"/>
    <mergeCell ref="I1107:J1107"/>
    <mergeCell ref="I1096:J1096"/>
    <mergeCell ref="I1097:J1097"/>
    <mergeCell ref="I1098:J1098"/>
    <mergeCell ref="I1099:J1099"/>
    <mergeCell ref="I1100:J1100"/>
    <mergeCell ref="I1101:J1101"/>
    <mergeCell ref="I1090:J1090"/>
    <mergeCell ref="I1091:J1091"/>
    <mergeCell ref="I1092:J1092"/>
    <mergeCell ref="I1093:J1093"/>
    <mergeCell ref="I1094:J1094"/>
    <mergeCell ref="I1095:J1095"/>
    <mergeCell ref="I1084:J1084"/>
    <mergeCell ref="I1085:J1085"/>
    <mergeCell ref="I1086:J1086"/>
    <mergeCell ref="I1087:J1087"/>
    <mergeCell ref="I1088:J1088"/>
    <mergeCell ref="I1089:J1089"/>
    <mergeCell ref="I1078:J1078"/>
    <mergeCell ref="I1079:J1079"/>
    <mergeCell ref="I1080:J1080"/>
    <mergeCell ref="I1081:J1081"/>
    <mergeCell ref="I1082:J1082"/>
    <mergeCell ref="I1083:J1083"/>
    <mergeCell ref="I1072:J1072"/>
    <mergeCell ref="I1073:J1073"/>
    <mergeCell ref="I1074:J1074"/>
    <mergeCell ref="I1075:J1075"/>
    <mergeCell ref="I1076:J1076"/>
    <mergeCell ref="I1077:J1077"/>
    <mergeCell ref="I1066:J1066"/>
    <mergeCell ref="I1067:J1067"/>
    <mergeCell ref="I1068:J1068"/>
    <mergeCell ref="I1069:J1069"/>
    <mergeCell ref="I1070:J1070"/>
    <mergeCell ref="I1071:J1071"/>
    <mergeCell ref="I1060:J1060"/>
    <mergeCell ref="I1061:J1061"/>
    <mergeCell ref="I1062:J1062"/>
    <mergeCell ref="I1063:J1063"/>
    <mergeCell ref="I1064:J1064"/>
    <mergeCell ref="I1065:J1065"/>
    <mergeCell ref="I1054:J1054"/>
    <mergeCell ref="I1055:J1055"/>
    <mergeCell ref="I1056:J1056"/>
    <mergeCell ref="I1057:J1057"/>
    <mergeCell ref="I1058:J1058"/>
    <mergeCell ref="I1059:J1059"/>
    <mergeCell ref="I1048:J1048"/>
    <mergeCell ref="I1049:J1049"/>
    <mergeCell ref="I1050:J1050"/>
    <mergeCell ref="I1051:J1051"/>
    <mergeCell ref="I1052:J1052"/>
    <mergeCell ref="I1053:J1053"/>
    <mergeCell ref="I1042:J1042"/>
    <mergeCell ref="I1043:J1043"/>
    <mergeCell ref="I1044:J1044"/>
    <mergeCell ref="I1045:J1045"/>
    <mergeCell ref="I1046:J1046"/>
    <mergeCell ref="I1047:J1047"/>
    <mergeCell ref="I1036:J1036"/>
    <mergeCell ref="I1037:J1037"/>
    <mergeCell ref="I1038:J1038"/>
    <mergeCell ref="I1039:J1039"/>
    <mergeCell ref="I1040:J1040"/>
    <mergeCell ref="I1041:J1041"/>
    <mergeCell ref="I1030:J1030"/>
    <mergeCell ref="I1031:J1031"/>
    <mergeCell ref="I1032:J1032"/>
    <mergeCell ref="I1033:J1033"/>
    <mergeCell ref="I1034:J1034"/>
    <mergeCell ref="I1035:J1035"/>
    <mergeCell ref="I1024:J1024"/>
    <mergeCell ref="I1025:J1025"/>
    <mergeCell ref="I1026:J1026"/>
    <mergeCell ref="I1027:J1027"/>
    <mergeCell ref="I1028:J1028"/>
    <mergeCell ref="I1029:J1029"/>
    <mergeCell ref="I1018:J1018"/>
    <mergeCell ref="I1019:J1019"/>
    <mergeCell ref="I1020:J1020"/>
    <mergeCell ref="I1021:J1021"/>
    <mergeCell ref="I1022:J1022"/>
    <mergeCell ref="I1023:J1023"/>
    <mergeCell ref="I1012:J1012"/>
    <mergeCell ref="I1013:J1013"/>
    <mergeCell ref="I1014:J1014"/>
    <mergeCell ref="I1015:J1015"/>
    <mergeCell ref="I1016:J1016"/>
    <mergeCell ref="I1017:J1017"/>
    <mergeCell ref="I1006:J1006"/>
    <mergeCell ref="I1007:J1007"/>
    <mergeCell ref="I1008:J1008"/>
    <mergeCell ref="I1009:J1009"/>
    <mergeCell ref="I1010:J1010"/>
    <mergeCell ref="I1011:J1011"/>
    <mergeCell ref="I1000:J1000"/>
    <mergeCell ref="I1001:J1001"/>
    <mergeCell ref="I1002:J1002"/>
    <mergeCell ref="I1003:J1003"/>
    <mergeCell ref="I1004:J1004"/>
    <mergeCell ref="I1005:J1005"/>
    <mergeCell ref="I994:J994"/>
    <mergeCell ref="I995:J995"/>
    <mergeCell ref="I996:J996"/>
    <mergeCell ref="I997:J997"/>
    <mergeCell ref="I998:J998"/>
    <mergeCell ref="I999:J999"/>
    <mergeCell ref="I988:J988"/>
    <mergeCell ref="I989:J989"/>
    <mergeCell ref="I990:J990"/>
    <mergeCell ref="I991:J991"/>
    <mergeCell ref="I992:J992"/>
    <mergeCell ref="I993:J993"/>
    <mergeCell ref="I982:J982"/>
    <mergeCell ref="I983:J983"/>
    <mergeCell ref="I984:J984"/>
    <mergeCell ref="I985:J985"/>
    <mergeCell ref="I986:J986"/>
    <mergeCell ref="I987:J987"/>
    <mergeCell ref="I976:J976"/>
    <mergeCell ref="I977:J977"/>
    <mergeCell ref="I978:J978"/>
    <mergeCell ref="I979:J979"/>
    <mergeCell ref="I980:J980"/>
    <mergeCell ref="I981:J981"/>
    <mergeCell ref="I970:J970"/>
    <mergeCell ref="I971:J971"/>
    <mergeCell ref="I972:J972"/>
    <mergeCell ref="I973:J973"/>
    <mergeCell ref="I974:J974"/>
    <mergeCell ref="I975:J975"/>
    <mergeCell ref="I964:J964"/>
    <mergeCell ref="I965:J965"/>
    <mergeCell ref="I966:J966"/>
    <mergeCell ref="I967:J967"/>
    <mergeCell ref="I968:J968"/>
    <mergeCell ref="I969:J969"/>
    <mergeCell ref="I958:J958"/>
    <mergeCell ref="I959:J959"/>
    <mergeCell ref="I960:J960"/>
    <mergeCell ref="I961:J961"/>
    <mergeCell ref="I962:J962"/>
    <mergeCell ref="I963:J963"/>
    <mergeCell ref="I952:J952"/>
    <mergeCell ref="I953:J953"/>
    <mergeCell ref="I954:J954"/>
    <mergeCell ref="I955:J955"/>
    <mergeCell ref="I956:J956"/>
    <mergeCell ref="I957:J957"/>
    <mergeCell ref="I946:J946"/>
    <mergeCell ref="I947:J947"/>
    <mergeCell ref="I948:J948"/>
    <mergeCell ref="I949:J949"/>
    <mergeCell ref="I950:J950"/>
    <mergeCell ref="I951:J951"/>
    <mergeCell ref="I940:J940"/>
    <mergeCell ref="I941:J941"/>
    <mergeCell ref="I942:J942"/>
    <mergeCell ref="I943:J943"/>
    <mergeCell ref="I944:J944"/>
    <mergeCell ref="I945:J945"/>
    <mergeCell ref="I934:J934"/>
    <mergeCell ref="I935:J935"/>
    <mergeCell ref="I936:J936"/>
    <mergeCell ref="I937:J937"/>
    <mergeCell ref="I938:J938"/>
    <mergeCell ref="I939:J939"/>
    <mergeCell ref="I928:J928"/>
    <mergeCell ref="I929:J929"/>
    <mergeCell ref="I930:J930"/>
    <mergeCell ref="I931:J931"/>
    <mergeCell ref="I932:J932"/>
    <mergeCell ref="I933:J933"/>
    <mergeCell ref="I922:J922"/>
    <mergeCell ref="I923:J923"/>
    <mergeCell ref="I924:J924"/>
    <mergeCell ref="I925:J925"/>
    <mergeCell ref="I926:J926"/>
    <mergeCell ref="I927:J927"/>
    <mergeCell ref="I916:J916"/>
    <mergeCell ref="I917:J917"/>
    <mergeCell ref="I918:J918"/>
    <mergeCell ref="I919:J919"/>
    <mergeCell ref="I920:J920"/>
    <mergeCell ref="I921:J921"/>
    <mergeCell ref="I910:J910"/>
    <mergeCell ref="I911:J911"/>
    <mergeCell ref="I912:J912"/>
    <mergeCell ref="I913:J913"/>
    <mergeCell ref="I914:J914"/>
    <mergeCell ref="I915:J915"/>
    <mergeCell ref="I904:J904"/>
    <mergeCell ref="I905:J905"/>
    <mergeCell ref="I906:J906"/>
    <mergeCell ref="I907:J907"/>
    <mergeCell ref="I908:J908"/>
    <mergeCell ref="I909:J909"/>
    <mergeCell ref="I898:J898"/>
    <mergeCell ref="I899:J899"/>
    <mergeCell ref="I900:J900"/>
    <mergeCell ref="I901:J901"/>
    <mergeCell ref="I902:J902"/>
    <mergeCell ref="I903:J903"/>
    <mergeCell ref="I892:J892"/>
    <mergeCell ref="I893:J893"/>
    <mergeCell ref="I894:J894"/>
    <mergeCell ref="I895:J895"/>
    <mergeCell ref="I896:J896"/>
    <mergeCell ref="I897:J897"/>
    <mergeCell ref="I886:J886"/>
    <mergeCell ref="I887:J887"/>
    <mergeCell ref="I888:J888"/>
    <mergeCell ref="I889:J889"/>
    <mergeCell ref="I890:J890"/>
    <mergeCell ref="I891:J891"/>
    <mergeCell ref="I880:J880"/>
    <mergeCell ref="I881:J881"/>
    <mergeCell ref="I882:J882"/>
    <mergeCell ref="I883:J883"/>
    <mergeCell ref="I884:J884"/>
    <mergeCell ref="I885:J885"/>
    <mergeCell ref="I874:J874"/>
    <mergeCell ref="I875:J875"/>
    <mergeCell ref="I876:J876"/>
    <mergeCell ref="I877:J877"/>
    <mergeCell ref="I878:J878"/>
    <mergeCell ref="I879:J879"/>
    <mergeCell ref="I868:J868"/>
    <mergeCell ref="I869:J869"/>
    <mergeCell ref="I870:J870"/>
    <mergeCell ref="I871:J871"/>
    <mergeCell ref="I872:J872"/>
    <mergeCell ref="I873:J873"/>
    <mergeCell ref="I862:J862"/>
    <mergeCell ref="I863:J863"/>
    <mergeCell ref="I864:J864"/>
    <mergeCell ref="I865:J865"/>
    <mergeCell ref="I866:J866"/>
    <mergeCell ref="I867:J867"/>
    <mergeCell ref="I856:J856"/>
    <mergeCell ref="I857:J857"/>
    <mergeCell ref="I858:J858"/>
    <mergeCell ref="I859:J859"/>
    <mergeCell ref="I860:J860"/>
    <mergeCell ref="I861:J861"/>
    <mergeCell ref="I850:J850"/>
    <mergeCell ref="I851:J851"/>
    <mergeCell ref="I852:J852"/>
    <mergeCell ref="I853:J853"/>
    <mergeCell ref="I854:J854"/>
    <mergeCell ref="I855:J855"/>
    <mergeCell ref="I844:J844"/>
    <mergeCell ref="I845:J845"/>
    <mergeCell ref="I846:J846"/>
    <mergeCell ref="I847:J847"/>
    <mergeCell ref="I848:J848"/>
    <mergeCell ref="I849:J849"/>
    <mergeCell ref="I838:J838"/>
    <mergeCell ref="I839:J839"/>
    <mergeCell ref="I840:J840"/>
    <mergeCell ref="I841:J841"/>
    <mergeCell ref="I842:J842"/>
    <mergeCell ref="I843:J843"/>
    <mergeCell ref="I832:J832"/>
    <mergeCell ref="I833:J833"/>
    <mergeCell ref="I834:J834"/>
    <mergeCell ref="I835:J835"/>
    <mergeCell ref="I836:J836"/>
    <mergeCell ref="I837:J837"/>
    <mergeCell ref="I826:J826"/>
    <mergeCell ref="I827:J827"/>
    <mergeCell ref="I828:J828"/>
    <mergeCell ref="I829:J829"/>
    <mergeCell ref="I830:J830"/>
    <mergeCell ref="I831:J831"/>
    <mergeCell ref="I820:J820"/>
    <mergeCell ref="I821:J821"/>
    <mergeCell ref="I822:J822"/>
    <mergeCell ref="I823:J823"/>
    <mergeCell ref="I824:J824"/>
    <mergeCell ref="I825:J825"/>
    <mergeCell ref="I814:J814"/>
    <mergeCell ref="I815:J815"/>
    <mergeCell ref="I816:J816"/>
    <mergeCell ref="I817:J817"/>
    <mergeCell ref="I818:J818"/>
    <mergeCell ref="I819:J819"/>
    <mergeCell ref="I808:J808"/>
    <mergeCell ref="I809:J809"/>
    <mergeCell ref="I810:J810"/>
    <mergeCell ref="I811:J811"/>
    <mergeCell ref="I812:J812"/>
    <mergeCell ref="I813:J813"/>
    <mergeCell ref="I802:J802"/>
    <mergeCell ref="I803:J803"/>
    <mergeCell ref="I804:J804"/>
    <mergeCell ref="I805:J805"/>
    <mergeCell ref="I806:J806"/>
    <mergeCell ref="I807:J807"/>
    <mergeCell ref="I796:J796"/>
    <mergeCell ref="I797:J797"/>
    <mergeCell ref="I798:J798"/>
    <mergeCell ref="I799:J799"/>
    <mergeCell ref="I800:J800"/>
    <mergeCell ref="I801:J801"/>
    <mergeCell ref="I790:J790"/>
    <mergeCell ref="I791:J791"/>
    <mergeCell ref="I792:J792"/>
    <mergeCell ref="I793:J793"/>
    <mergeCell ref="I794:J794"/>
    <mergeCell ref="I795:J795"/>
    <mergeCell ref="I784:J784"/>
    <mergeCell ref="I785:J785"/>
    <mergeCell ref="I786:J786"/>
    <mergeCell ref="I787:J787"/>
    <mergeCell ref="I788:J788"/>
    <mergeCell ref="I789:J789"/>
    <mergeCell ref="I778:J778"/>
    <mergeCell ref="I779:J779"/>
    <mergeCell ref="I780:J780"/>
    <mergeCell ref="I781:J781"/>
    <mergeCell ref="I782:J782"/>
    <mergeCell ref="I783:J783"/>
    <mergeCell ref="I772:J772"/>
    <mergeCell ref="I773:J773"/>
    <mergeCell ref="I774:J774"/>
    <mergeCell ref="I775:J775"/>
    <mergeCell ref="I776:J776"/>
    <mergeCell ref="I777:J777"/>
    <mergeCell ref="I766:J766"/>
    <mergeCell ref="I767:J767"/>
    <mergeCell ref="I768:J768"/>
    <mergeCell ref="I769:J769"/>
    <mergeCell ref="I770:J770"/>
    <mergeCell ref="I771:J771"/>
    <mergeCell ref="I760:J760"/>
    <mergeCell ref="I761:J761"/>
    <mergeCell ref="I762:J762"/>
    <mergeCell ref="I763:J763"/>
    <mergeCell ref="I764:J764"/>
    <mergeCell ref="I765:J765"/>
    <mergeCell ref="I754:J754"/>
    <mergeCell ref="I755:J755"/>
    <mergeCell ref="I756:J756"/>
    <mergeCell ref="I757:J757"/>
    <mergeCell ref="I758:J758"/>
    <mergeCell ref="I759:J759"/>
    <mergeCell ref="I748:J748"/>
    <mergeCell ref="I749:J749"/>
    <mergeCell ref="I750:J750"/>
    <mergeCell ref="I751:J751"/>
    <mergeCell ref="I752:J752"/>
    <mergeCell ref="I753:J753"/>
    <mergeCell ref="I742:J742"/>
    <mergeCell ref="I743:J743"/>
    <mergeCell ref="I744:J744"/>
    <mergeCell ref="I745:J745"/>
    <mergeCell ref="I746:J746"/>
    <mergeCell ref="I747:J747"/>
    <mergeCell ref="I736:J736"/>
    <mergeCell ref="I737:J737"/>
    <mergeCell ref="I738:J738"/>
    <mergeCell ref="I739:J739"/>
    <mergeCell ref="I740:J740"/>
    <mergeCell ref="I741:J741"/>
    <mergeCell ref="I730:J730"/>
    <mergeCell ref="I731:J731"/>
    <mergeCell ref="I732:J732"/>
    <mergeCell ref="I733:J733"/>
    <mergeCell ref="I734:J734"/>
    <mergeCell ref="I735:J735"/>
    <mergeCell ref="I724:J724"/>
    <mergeCell ref="I725:J725"/>
    <mergeCell ref="I726:J726"/>
    <mergeCell ref="I727:J727"/>
    <mergeCell ref="I728:J728"/>
    <mergeCell ref="I729:J729"/>
    <mergeCell ref="I718:J718"/>
    <mergeCell ref="I719:J719"/>
    <mergeCell ref="I720:J720"/>
    <mergeCell ref="I721:J721"/>
    <mergeCell ref="I722:J722"/>
    <mergeCell ref="I723:J723"/>
    <mergeCell ref="I712:J712"/>
    <mergeCell ref="I713:J713"/>
    <mergeCell ref="I714:J714"/>
    <mergeCell ref="I715:J715"/>
    <mergeCell ref="I716:J716"/>
    <mergeCell ref="I717:J717"/>
    <mergeCell ref="I706:J706"/>
    <mergeCell ref="I707:J707"/>
    <mergeCell ref="I708:J708"/>
    <mergeCell ref="I709:J709"/>
    <mergeCell ref="I710:J710"/>
    <mergeCell ref="I711:J711"/>
    <mergeCell ref="I700:J700"/>
    <mergeCell ref="I701:J701"/>
    <mergeCell ref="I702:J702"/>
    <mergeCell ref="I703:J703"/>
    <mergeCell ref="I704:J704"/>
    <mergeCell ref="I705:J705"/>
    <mergeCell ref="I694:J694"/>
    <mergeCell ref="I695:J695"/>
    <mergeCell ref="I696:J696"/>
    <mergeCell ref="I697:J697"/>
    <mergeCell ref="I698:J698"/>
    <mergeCell ref="I699:J699"/>
    <mergeCell ref="I688:J688"/>
    <mergeCell ref="I689:J689"/>
    <mergeCell ref="I690:J690"/>
    <mergeCell ref="I691:J691"/>
    <mergeCell ref="I692:J692"/>
    <mergeCell ref="I693:J693"/>
    <mergeCell ref="I682:J682"/>
    <mergeCell ref="I683:J683"/>
    <mergeCell ref="I684:J684"/>
    <mergeCell ref="I685:J685"/>
    <mergeCell ref="I686:J686"/>
    <mergeCell ref="I687:J687"/>
    <mergeCell ref="I676:J676"/>
    <mergeCell ref="I677:J677"/>
    <mergeCell ref="I678:J678"/>
    <mergeCell ref="I679:J679"/>
    <mergeCell ref="I680:J680"/>
    <mergeCell ref="I681:J681"/>
    <mergeCell ref="I670:J670"/>
    <mergeCell ref="I671:J671"/>
    <mergeCell ref="I672:J672"/>
    <mergeCell ref="I673:J673"/>
    <mergeCell ref="I674:J674"/>
    <mergeCell ref="I675:J675"/>
    <mergeCell ref="I664:J664"/>
    <mergeCell ref="I665:J665"/>
    <mergeCell ref="I666:J666"/>
    <mergeCell ref="I667:J667"/>
    <mergeCell ref="I668:J668"/>
    <mergeCell ref="I669:J669"/>
    <mergeCell ref="I658:J658"/>
    <mergeCell ref="I659:J659"/>
    <mergeCell ref="I660:J660"/>
    <mergeCell ref="I661:J661"/>
    <mergeCell ref="I662:J662"/>
    <mergeCell ref="I663:J663"/>
    <mergeCell ref="I652:J652"/>
    <mergeCell ref="I653:J653"/>
    <mergeCell ref="I654:J654"/>
    <mergeCell ref="I655:J655"/>
    <mergeCell ref="I656:J656"/>
    <mergeCell ref="I657:J657"/>
    <mergeCell ref="I646:J646"/>
    <mergeCell ref="I647:J647"/>
    <mergeCell ref="I648:J648"/>
    <mergeCell ref="I649:J649"/>
    <mergeCell ref="I650:J650"/>
    <mergeCell ref="I651:J651"/>
    <mergeCell ref="I640:J640"/>
    <mergeCell ref="I641:J641"/>
    <mergeCell ref="I642:J642"/>
    <mergeCell ref="I643:J643"/>
    <mergeCell ref="I644:J644"/>
    <mergeCell ref="I645:J645"/>
    <mergeCell ref="I634:J634"/>
    <mergeCell ref="I635:J635"/>
    <mergeCell ref="I636:J636"/>
    <mergeCell ref="I637:J637"/>
    <mergeCell ref="I638:J638"/>
    <mergeCell ref="I639:J639"/>
    <mergeCell ref="I628:J628"/>
    <mergeCell ref="I629:J629"/>
    <mergeCell ref="I630:J630"/>
    <mergeCell ref="I631:J631"/>
    <mergeCell ref="I632:J632"/>
    <mergeCell ref="I633:J633"/>
    <mergeCell ref="I622:J622"/>
    <mergeCell ref="I623:J623"/>
    <mergeCell ref="I624:J624"/>
    <mergeCell ref="I625:J625"/>
    <mergeCell ref="I626:J626"/>
    <mergeCell ref="I627:J627"/>
    <mergeCell ref="I616:J616"/>
    <mergeCell ref="I617:J617"/>
    <mergeCell ref="I618:J618"/>
    <mergeCell ref="I619:J619"/>
    <mergeCell ref="I620:J620"/>
    <mergeCell ref="I621:J621"/>
    <mergeCell ref="I610:J610"/>
    <mergeCell ref="I611:J611"/>
    <mergeCell ref="I612:J612"/>
    <mergeCell ref="I613:J613"/>
    <mergeCell ref="I614:J614"/>
    <mergeCell ref="I615:J615"/>
    <mergeCell ref="I604:J604"/>
    <mergeCell ref="I605:J605"/>
    <mergeCell ref="I606:J606"/>
    <mergeCell ref="I607:J607"/>
    <mergeCell ref="I608:J608"/>
    <mergeCell ref="I609:J609"/>
    <mergeCell ref="I598:J598"/>
    <mergeCell ref="I599:J599"/>
    <mergeCell ref="I600:J600"/>
    <mergeCell ref="I601:J601"/>
    <mergeCell ref="I602:J602"/>
    <mergeCell ref="I603:J603"/>
    <mergeCell ref="I592:J592"/>
    <mergeCell ref="I593:J593"/>
    <mergeCell ref="I594:J594"/>
    <mergeCell ref="I595:J595"/>
    <mergeCell ref="I596:J596"/>
    <mergeCell ref="I597:J597"/>
    <mergeCell ref="I586:J586"/>
    <mergeCell ref="I587:J587"/>
    <mergeCell ref="I588:J588"/>
    <mergeCell ref="I589:J589"/>
    <mergeCell ref="I590:J590"/>
    <mergeCell ref="I591:J591"/>
    <mergeCell ref="I580:J580"/>
    <mergeCell ref="I581:J581"/>
    <mergeCell ref="I582:J582"/>
    <mergeCell ref="I583:J583"/>
    <mergeCell ref="I584:J584"/>
    <mergeCell ref="I585:J585"/>
    <mergeCell ref="I574:J574"/>
    <mergeCell ref="I575:J575"/>
    <mergeCell ref="I576:J576"/>
    <mergeCell ref="I577:J577"/>
    <mergeCell ref="I578:J578"/>
    <mergeCell ref="I579:J579"/>
    <mergeCell ref="I568:J568"/>
    <mergeCell ref="I569:J569"/>
    <mergeCell ref="I570:J570"/>
    <mergeCell ref="I571:J571"/>
    <mergeCell ref="I572:J572"/>
    <mergeCell ref="I573:J573"/>
    <mergeCell ref="I562:J562"/>
    <mergeCell ref="I563:J563"/>
    <mergeCell ref="I564:J564"/>
    <mergeCell ref="I565:J565"/>
    <mergeCell ref="I566:J566"/>
    <mergeCell ref="I567:J567"/>
    <mergeCell ref="I556:J556"/>
    <mergeCell ref="I557:J557"/>
    <mergeCell ref="I558:J558"/>
    <mergeCell ref="I559:J559"/>
    <mergeCell ref="I560:J560"/>
    <mergeCell ref="I561:J561"/>
    <mergeCell ref="I550:J550"/>
    <mergeCell ref="I551:J551"/>
    <mergeCell ref="I552:J552"/>
    <mergeCell ref="I553:J553"/>
    <mergeCell ref="I554:J554"/>
    <mergeCell ref="I555:J555"/>
    <mergeCell ref="I544:J544"/>
    <mergeCell ref="I545:J545"/>
    <mergeCell ref="I546:J546"/>
    <mergeCell ref="I547:J547"/>
    <mergeCell ref="I548:J548"/>
    <mergeCell ref="I549:J549"/>
    <mergeCell ref="I538:J538"/>
    <mergeCell ref="I539:J539"/>
    <mergeCell ref="I540:J540"/>
    <mergeCell ref="I541:J541"/>
    <mergeCell ref="I542:J542"/>
    <mergeCell ref="I543:J543"/>
    <mergeCell ref="I532:J532"/>
    <mergeCell ref="I533:J533"/>
    <mergeCell ref="I534:J534"/>
    <mergeCell ref="I535:J535"/>
    <mergeCell ref="I536:J536"/>
    <mergeCell ref="I537:J537"/>
    <mergeCell ref="I526:J526"/>
    <mergeCell ref="I527:J527"/>
    <mergeCell ref="I528:J528"/>
    <mergeCell ref="I529:J529"/>
    <mergeCell ref="I530:J530"/>
    <mergeCell ref="I531:J531"/>
    <mergeCell ref="I520:J520"/>
    <mergeCell ref="I521:J521"/>
    <mergeCell ref="I522:J522"/>
    <mergeCell ref="I523:J523"/>
    <mergeCell ref="I524:J524"/>
    <mergeCell ref="I525:J525"/>
    <mergeCell ref="I514:J514"/>
    <mergeCell ref="I515:J515"/>
    <mergeCell ref="I516:J516"/>
    <mergeCell ref="I517:J517"/>
    <mergeCell ref="I518:J518"/>
    <mergeCell ref="I519:J519"/>
    <mergeCell ref="I508:J508"/>
    <mergeCell ref="I509:J509"/>
    <mergeCell ref="I510:J510"/>
    <mergeCell ref="I511:J511"/>
    <mergeCell ref="I512:J512"/>
    <mergeCell ref="I513:J513"/>
    <mergeCell ref="I502:J502"/>
    <mergeCell ref="I503:J503"/>
    <mergeCell ref="I504:J504"/>
    <mergeCell ref="I505:J505"/>
    <mergeCell ref="I506:J506"/>
    <mergeCell ref="I507:J507"/>
    <mergeCell ref="I496:J496"/>
    <mergeCell ref="I497:J497"/>
    <mergeCell ref="I498:J498"/>
    <mergeCell ref="I499:J499"/>
    <mergeCell ref="I500:J500"/>
    <mergeCell ref="I501:J501"/>
    <mergeCell ref="I490:J490"/>
    <mergeCell ref="I491:J491"/>
    <mergeCell ref="I492:J492"/>
    <mergeCell ref="I493:J493"/>
    <mergeCell ref="I494:J494"/>
    <mergeCell ref="I495:J495"/>
    <mergeCell ref="I484:J484"/>
    <mergeCell ref="I485:J485"/>
    <mergeCell ref="I486:J486"/>
    <mergeCell ref="I487:J487"/>
    <mergeCell ref="I488:J488"/>
    <mergeCell ref="I489:J489"/>
    <mergeCell ref="I478:J478"/>
    <mergeCell ref="I479:J479"/>
    <mergeCell ref="I480:J480"/>
    <mergeCell ref="I481:J481"/>
    <mergeCell ref="I482:J482"/>
    <mergeCell ref="I483:J483"/>
    <mergeCell ref="I472:J472"/>
    <mergeCell ref="I473:J473"/>
    <mergeCell ref="I474:J474"/>
    <mergeCell ref="I475:J475"/>
    <mergeCell ref="I476:J476"/>
    <mergeCell ref="I477:J477"/>
    <mergeCell ref="I466:J466"/>
    <mergeCell ref="I467:J467"/>
    <mergeCell ref="I468:J468"/>
    <mergeCell ref="I469:J469"/>
    <mergeCell ref="I470:J470"/>
    <mergeCell ref="I471:J471"/>
    <mergeCell ref="I460:J460"/>
    <mergeCell ref="I461:J461"/>
    <mergeCell ref="I462:J462"/>
    <mergeCell ref="I463:J463"/>
    <mergeCell ref="I464:J464"/>
    <mergeCell ref="I465:J465"/>
    <mergeCell ref="I454:J454"/>
    <mergeCell ref="I455:J455"/>
    <mergeCell ref="I456:J456"/>
    <mergeCell ref="I457:J457"/>
    <mergeCell ref="I458:J458"/>
    <mergeCell ref="I459:J459"/>
    <mergeCell ref="I448:J448"/>
    <mergeCell ref="I449:J449"/>
    <mergeCell ref="I450:J450"/>
    <mergeCell ref="I451:J451"/>
    <mergeCell ref="I452:J452"/>
    <mergeCell ref="I453:J453"/>
    <mergeCell ref="I442:J442"/>
    <mergeCell ref="I443:J443"/>
    <mergeCell ref="I444:J444"/>
    <mergeCell ref="I445:J445"/>
    <mergeCell ref="I446:J446"/>
    <mergeCell ref="I447:J447"/>
    <mergeCell ref="I436:J436"/>
    <mergeCell ref="I437:J437"/>
    <mergeCell ref="I438:J438"/>
    <mergeCell ref="I439:J439"/>
    <mergeCell ref="I440:J440"/>
    <mergeCell ref="I441:J441"/>
    <mergeCell ref="I430:J430"/>
    <mergeCell ref="I431:J431"/>
    <mergeCell ref="I432:J432"/>
    <mergeCell ref="I433:J433"/>
    <mergeCell ref="I434:J434"/>
    <mergeCell ref="I435:J435"/>
    <mergeCell ref="I424:J424"/>
    <mergeCell ref="I425:J425"/>
    <mergeCell ref="I426:J426"/>
    <mergeCell ref="I427:J427"/>
    <mergeCell ref="I428:J428"/>
    <mergeCell ref="I429:J429"/>
    <mergeCell ref="I418:J418"/>
    <mergeCell ref="I419:J419"/>
    <mergeCell ref="I420:J420"/>
    <mergeCell ref="I421:J421"/>
    <mergeCell ref="I422:J422"/>
    <mergeCell ref="I423:J423"/>
    <mergeCell ref="I412:J412"/>
    <mergeCell ref="I413:J413"/>
    <mergeCell ref="I414:J414"/>
    <mergeCell ref="I415:J415"/>
    <mergeCell ref="I416:J416"/>
    <mergeCell ref="I417:J417"/>
    <mergeCell ref="I406:J406"/>
    <mergeCell ref="I407:J407"/>
    <mergeCell ref="I408:J408"/>
    <mergeCell ref="I409:J409"/>
    <mergeCell ref="I410:J410"/>
    <mergeCell ref="I411:J411"/>
    <mergeCell ref="I400:J400"/>
    <mergeCell ref="I401:J401"/>
    <mergeCell ref="I402:J402"/>
    <mergeCell ref="I403:J403"/>
    <mergeCell ref="I404:J404"/>
    <mergeCell ref="I405:J405"/>
    <mergeCell ref="I394:J394"/>
    <mergeCell ref="I395:J395"/>
    <mergeCell ref="I396:J396"/>
    <mergeCell ref="I397:J397"/>
    <mergeCell ref="I398:J398"/>
    <mergeCell ref="I399:J399"/>
    <mergeCell ref="I388:J388"/>
    <mergeCell ref="I389:J389"/>
    <mergeCell ref="I390:J390"/>
    <mergeCell ref="I391:J391"/>
    <mergeCell ref="I392:J392"/>
    <mergeCell ref="I393:J393"/>
    <mergeCell ref="I382:J382"/>
    <mergeCell ref="I383:J383"/>
    <mergeCell ref="I384:J384"/>
    <mergeCell ref="I385:J385"/>
    <mergeCell ref="I386:J386"/>
    <mergeCell ref="I387:J387"/>
    <mergeCell ref="I376:J376"/>
    <mergeCell ref="I377:J377"/>
    <mergeCell ref="I378:J378"/>
    <mergeCell ref="I379:J379"/>
    <mergeCell ref="I380:J380"/>
    <mergeCell ref="I381:J381"/>
    <mergeCell ref="I370:J370"/>
    <mergeCell ref="I371:J371"/>
    <mergeCell ref="I372:J372"/>
    <mergeCell ref="I373:J373"/>
    <mergeCell ref="I374:J374"/>
    <mergeCell ref="I375:J375"/>
    <mergeCell ref="I364:J364"/>
    <mergeCell ref="I365:J365"/>
    <mergeCell ref="I366:J366"/>
    <mergeCell ref="I367:J367"/>
    <mergeCell ref="I368:J368"/>
    <mergeCell ref="I369:J369"/>
    <mergeCell ref="I358:J358"/>
    <mergeCell ref="I359:J359"/>
    <mergeCell ref="I360:J360"/>
    <mergeCell ref="I361:J361"/>
    <mergeCell ref="I362:J362"/>
    <mergeCell ref="I363:J363"/>
    <mergeCell ref="I352:J352"/>
    <mergeCell ref="I353:J353"/>
    <mergeCell ref="I354:J354"/>
    <mergeCell ref="I355:J355"/>
    <mergeCell ref="I356:J356"/>
    <mergeCell ref="I357:J357"/>
    <mergeCell ref="I346:J346"/>
    <mergeCell ref="I347:J347"/>
    <mergeCell ref="I348:J348"/>
    <mergeCell ref="I349:J349"/>
    <mergeCell ref="I350:J350"/>
    <mergeCell ref="I351:J351"/>
    <mergeCell ref="I340:J340"/>
    <mergeCell ref="I341:J341"/>
    <mergeCell ref="I342:J342"/>
    <mergeCell ref="I343:J343"/>
    <mergeCell ref="I344:J344"/>
    <mergeCell ref="I345:J345"/>
    <mergeCell ref="I334:J334"/>
    <mergeCell ref="I335:J335"/>
    <mergeCell ref="I336:J336"/>
    <mergeCell ref="I337:J337"/>
    <mergeCell ref="I338:J338"/>
    <mergeCell ref="I339:J339"/>
    <mergeCell ref="I328:J328"/>
    <mergeCell ref="I329:J329"/>
    <mergeCell ref="I330:J330"/>
    <mergeCell ref="I331:J331"/>
    <mergeCell ref="I332:J332"/>
    <mergeCell ref="I333:J333"/>
    <mergeCell ref="I322:J322"/>
    <mergeCell ref="I323:J323"/>
    <mergeCell ref="I324:J324"/>
    <mergeCell ref="I325:J325"/>
    <mergeCell ref="I326:J326"/>
    <mergeCell ref="I327:J327"/>
    <mergeCell ref="I316:J316"/>
    <mergeCell ref="I317:J317"/>
    <mergeCell ref="I318:J318"/>
    <mergeCell ref="I319:J319"/>
    <mergeCell ref="I320:J320"/>
    <mergeCell ref="I321:J321"/>
    <mergeCell ref="I310:J310"/>
    <mergeCell ref="I311:J311"/>
    <mergeCell ref="I312:J312"/>
    <mergeCell ref="I313:J313"/>
    <mergeCell ref="I314:J314"/>
    <mergeCell ref="I315:J315"/>
    <mergeCell ref="I304:J304"/>
    <mergeCell ref="I305:J305"/>
    <mergeCell ref="I306:J306"/>
    <mergeCell ref="I307:J307"/>
    <mergeCell ref="I308:J308"/>
    <mergeCell ref="I309:J309"/>
    <mergeCell ref="I298:J298"/>
    <mergeCell ref="I299:J299"/>
    <mergeCell ref="I300:J300"/>
    <mergeCell ref="I301:J301"/>
    <mergeCell ref="I302:J302"/>
    <mergeCell ref="I303:J303"/>
    <mergeCell ref="I292:J292"/>
    <mergeCell ref="I293:J293"/>
    <mergeCell ref="I294:J294"/>
    <mergeCell ref="I295:J295"/>
    <mergeCell ref="I296:J296"/>
    <mergeCell ref="I297:J297"/>
    <mergeCell ref="I286:J286"/>
    <mergeCell ref="I287:J287"/>
    <mergeCell ref="I288:J288"/>
    <mergeCell ref="I289:J289"/>
    <mergeCell ref="I290:J290"/>
    <mergeCell ref="I291:J291"/>
    <mergeCell ref="I280:J280"/>
    <mergeCell ref="I281:J281"/>
    <mergeCell ref="I282:J282"/>
    <mergeCell ref="I283:J283"/>
    <mergeCell ref="I284:J284"/>
    <mergeCell ref="I285:J285"/>
    <mergeCell ref="I274:J274"/>
    <mergeCell ref="I275:J275"/>
    <mergeCell ref="I276:J276"/>
    <mergeCell ref="I277:J277"/>
    <mergeCell ref="I278:J278"/>
    <mergeCell ref="I279:J279"/>
    <mergeCell ref="I268:J268"/>
    <mergeCell ref="I269:J269"/>
    <mergeCell ref="I270:J270"/>
    <mergeCell ref="I271:J271"/>
    <mergeCell ref="I272:J272"/>
    <mergeCell ref="I273:J273"/>
    <mergeCell ref="I262:J262"/>
    <mergeCell ref="I263:J263"/>
    <mergeCell ref="I264:J264"/>
    <mergeCell ref="I265:J265"/>
    <mergeCell ref="I266:J266"/>
    <mergeCell ref="I267:J267"/>
    <mergeCell ref="I256:J256"/>
    <mergeCell ref="I257:J257"/>
    <mergeCell ref="I258:J258"/>
    <mergeCell ref="I259:J259"/>
    <mergeCell ref="I260:J260"/>
    <mergeCell ref="I261:J261"/>
    <mergeCell ref="I250:J250"/>
    <mergeCell ref="I251:J251"/>
    <mergeCell ref="I252:J252"/>
    <mergeCell ref="I253:J253"/>
    <mergeCell ref="I254:J254"/>
    <mergeCell ref="I255:J255"/>
    <mergeCell ref="I244:J244"/>
    <mergeCell ref="I245:J245"/>
    <mergeCell ref="I246:J246"/>
    <mergeCell ref="I247:J247"/>
    <mergeCell ref="I248:J248"/>
    <mergeCell ref="I249:J249"/>
    <mergeCell ref="I238:J238"/>
    <mergeCell ref="I239:J239"/>
    <mergeCell ref="I240:J240"/>
    <mergeCell ref="I241:J241"/>
    <mergeCell ref="I242:J242"/>
    <mergeCell ref="I243:J243"/>
    <mergeCell ref="I232:J232"/>
    <mergeCell ref="I233:J233"/>
    <mergeCell ref="I234:J234"/>
    <mergeCell ref="I235:J235"/>
    <mergeCell ref="I236:J236"/>
    <mergeCell ref="I237:J237"/>
    <mergeCell ref="I226:J226"/>
    <mergeCell ref="I227:J227"/>
    <mergeCell ref="I228:J228"/>
    <mergeCell ref="I229:J229"/>
    <mergeCell ref="I230:J230"/>
    <mergeCell ref="I231:J231"/>
    <mergeCell ref="I220:J220"/>
    <mergeCell ref="I221:J221"/>
    <mergeCell ref="I222:J222"/>
    <mergeCell ref="I223:J223"/>
    <mergeCell ref="I224:J224"/>
    <mergeCell ref="I225:J225"/>
    <mergeCell ref="I214:J214"/>
    <mergeCell ref="I215:J215"/>
    <mergeCell ref="I216:J216"/>
    <mergeCell ref="I217:J217"/>
    <mergeCell ref="I218:J218"/>
    <mergeCell ref="I219:J219"/>
    <mergeCell ref="I208:J208"/>
    <mergeCell ref="I209:J209"/>
    <mergeCell ref="I210:J210"/>
    <mergeCell ref="I211:J211"/>
    <mergeCell ref="I212:J212"/>
    <mergeCell ref="I213:J213"/>
    <mergeCell ref="I202:J202"/>
    <mergeCell ref="I203:J203"/>
    <mergeCell ref="I204:J204"/>
    <mergeCell ref="I205:J205"/>
    <mergeCell ref="I206:J206"/>
    <mergeCell ref="I207:J207"/>
    <mergeCell ref="I196:J196"/>
    <mergeCell ref="I197:J197"/>
    <mergeCell ref="I198:J198"/>
    <mergeCell ref="I199:J199"/>
    <mergeCell ref="I200:J200"/>
    <mergeCell ref="I201:J201"/>
    <mergeCell ref="I190:J190"/>
    <mergeCell ref="I191:J191"/>
    <mergeCell ref="I192:J192"/>
    <mergeCell ref="I193:J193"/>
    <mergeCell ref="I194:J194"/>
    <mergeCell ref="I195:J195"/>
    <mergeCell ref="I184:J184"/>
    <mergeCell ref="I185:J185"/>
    <mergeCell ref="I186:J186"/>
    <mergeCell ref="I187:J187"/>
    <mergeCell ref="I188:J188"/>
    <mergeCell ref="I189:J189"/>
    <mergeCell ref="I178:J178"/>
    <mergeCell ref="I179:J179"/>
    <mergeCell ref="I180:J180"/>
    <mergeCell ref="I181:J181"/>
    <mergeCell ref="I182:J182"/>
    <mergeCell ref="I183:J183"/>
    <mergeCell ref="I172:J172"/>
    <mergeCell ref="I173:J173"/>
    <mergeCell ref="I174:J174"/>
    <mergeCell ref="I175:J175"/>
    <mergeCell ref="I176:J176"/>
    <mergeCell ref="I177:J177"/>
    <mergeCell ref="I166:J166"/>
    <mergeCell ref="I167:J167"/>
    <mergeCell ref="I168:J168"/>
    <mergeCell ref="I169:J169"/>
    <mergeCell ref="I170:J170"/>
    <mergeCell ref="I171:J171"/>
    <mergeCell ref="I160:J160"/>
    <mergeCell ref="I161:J161"/>
    <mergeCell ref="I162:J162"/>
    <mergeCell ref="I163:J163"/>
    <mergeCell ref="I164:J164"/>
    <mergeCell ref="I165:J165"/>
    <mergeCell ref="I154:J154"/>
    <mergeCell ref="I155:J155"/>
    <mergeCell ref="I156:J156"/>
    <mergeCell ref="I157:J157"/>
    <mergeCell ref="I158:J158"/>
    <mergeCell ref="I159:J159"/>
    <mergeCell ref="I148:J148"/>
    <mergeCell ref="I149:J149"/>
    <mergeCell ref="I150:J150"/>
    <mergeCell ref="I151:J151"/>
    <mergeCell ref="I152:J152"/>
    <mergeCell ref="I153:J153"/>
    <mergeCell ref="I142:J142"/>
    <mergeCell ref="I143:J143"/>
    <mergeCell ref="I144:J144"/>
    <mergeCell ref="I145:J145"/>
    <mergeCell ref="I146:J146"/>
    <mergeCell ref="I147:J147"/>
    <mergeCell ref="I136:J136"/>
    <mergeCell ref="I137:J137"/>
    <mergeCell ref="I138:J138"/>
    <mergeCell ref="I139:J139"/>
    <mergeCell ref="I140:J140"/>
    <mergeCell ref="I141:J141"/>
    <mergeCell ref="I130:J130"/>
    <mergeCell ref="I131:J131"/>
    <mergeCell ref="I132:J132"/>
    <mergeCell ref="I133:J133"/>
    <mergeCell ref="I134:J134"/>
    <mergeCell ref="I135:J135"/>
    <mergeCell ref="I124:J124"/>
    <mergeCell ref="I125:J125"/>
    <mergeCell ref="I126:J126"/>
    <mergeCell ref="I127:J127"/>
    <mergeCell ref="I128:J128"/>
    <mergeCell ref="I129:J129"/>
    <mergeCell ref="I118:J118"/>
    <mergeCell ref="I119:J119"/>
    <mergeCell ref="I120:J120"/>
    <mergeCell ref="I121:J121"/>
    <mergeCell ref="I122:J122"/>
    <mergeCell ref="I123:J123"/>
    <mergeCell ref="I112:J112"/>
    <mergeCell ref="I113:J113"/>
    <mergeCell ref="I114:J114"/>
    <mergeCell ref="I115:J115"/>
    <mergeCell ref="I116:J116"/>
    <mergeCell ref="I117:J117"/>
    <mergeCell ref="I106:J106"/>
    <mergeCell ref="I107:J107"/>
    <mergeCell ref="I108:J108"/>
    <mergeCell ref="I109:J109"/>
    <mergeCell ref="I110:J110"/>
    <mergeCell ref="I111:J111"/>
    <mergeCell ref="I100:J100"/>
    <mergeCell ref="I101:J101"/>
    <mergeCell ref="I102:J102"/>
    <mergeCell ref="I103:J103"/>
    <mergeCell ref="I104:J104"/>
    <mergeCell ref="I105:J105"/>
    <mergeCell ref="I94:J94"/>
    <mergeCell ref="I95:J95"/>
    <mergeCell ref="I96:J96"/>
    <mergeCell ref="I97:J97"/>
    <mergeCell ref="I98:J98"/>
    <mergeCell ref="I99:J99"/>
    <mergeCell ref="I88:J88"/>
    <mergeCell ref="I89:J89"/>
    <mergeCell ref="I90:J90"/>
    <mergeCell ref="I91:J91"/>
    <mergeCell ref="I92:J92"/>
    <mergeCell ref="I93:J93"/>
    <mergeCell ref="I82:J82"/>
    <mergeCell ref="I83:J83"/>
    <mergeCell ref="I84:J84"/>
    <mergeCell ref="I85:J85"/>
    <mergeCell ref="I86:J86"/>
    <mergeCell ref="I87:J87"/>
    <mergeCell ref="I76:J76"/>
    <mergeCell ref="I77:J77"/>
    <mergeCell ref="I78:J78"/>
    <mergeCell ref="I79:J79"/>
    <mergeCell ref="I80:J80"/>
    <mergeCell ref="I81:J81"/>
    <mergeCell ref="I70:J70"/>
    <mergeCell ref="I71:J71"/>
    <mergeCell ref="I72:J72"/>
    <mergeCell ref="I73:J73"/>
    <mergeCell ref="I74:J74"/>
    <mergeCell ref="I75:J75"/>
    <mergeCell ref="I64:J64"/>
    <mergeCell ref="I65:J65"/>
    <mergeCell ref="I66:J66"/>
    <mergeCell ref="I67:J67"/>
    <mergeCell ref="I68:J68"/>
    <mergeCell ref="I69:J69"/>
    <mergeCell ref="I58:J58"/>
    <mergeCell ref="I59:J59"/>
    <mergeCell ref="I60:J60"/>
    <mergeCell ref="I61:J61"/>
    <mergeCell ref="I62:J62"/>
    <mergeCell ref="I63:J63"/>
    <mergeCell ref="I52:J52"/>
    <mergeCell ref="I53:J53"/>
    <mergeCell ref="I54:J54"/>
    <mergeCell ref="I55:J55"/>
    <mergeCell ref="I56:J56"/>
    <mergeCell ref="I57:J57"/>
    <mergeCell ref="I46:J46"/>
    <mergeCell ref="I47:J47"/>
    <mergeCell ref="I48:J48"/>
    <mergeCell ref="I49:J49"/>
    <mergeCell ref="I50:J50"/>
    <mergeCell ref="I51:J51"/>
    <mergeCell ref="I40:J40"/>
    <mergeCell ref="I41:J41"/>
    <mergeCell ref="I42:J42"/>
    <mergeCell ref="I43:J43"/>
    <mergeCell ref="I44:J44"/>
    <mergeCell ref="I45:J45"/>
    <mergeCell ref="I34:J34"/>
    <mergeCell ref="I35:J35"/>
    <mergeCell ref="I36:J36"/>
    <mergeCell ref="I37:J37"/>
    <mergeCell ref="I38:J38"/>
    <mergeCell ref="I39:J39"/>
    <mergeCell ref="I28:J28"/>
    <mergeCell ref="I29:J29"/>
    <mergeCell ref="I30:J30"/>
    <mergeCell ref="I31:J31"/>
    <mergeCell ref="I32:J32"/>
    <mergeCell ref="I33:J33"/>
    <mergeCell ref="I22:J22"/>
    <mergeCell ref="I23:J23"/>
    <mergeCell ref="I24:J24"/>
    <mergeCell ref="I25:J25"/>
    <mergeCell ref="I26:J26"/>
    <mergeCell ref="I27:J27"/>
    <mergeCell ref="I16:J16"/>
    <mergeCell ref="I17:J17"/>
    <mergeCell ref="I18:J18"/>
    <mergeCell ref="I19:J19"/>
    <mergeCell ref="I20:J20"/>
    <mergeCell ref="I21:J21"/>
    <mergeCell ref="I8:J8"/>
    <mergeCell ref="I11:J11"/>
    <mergeCell ref="I12:J12"/>
    <mergeCell ref="I13:J13"/>
    <mergeCell ref="I14:J14"/>
    <mergeCell ref="I15:J15"/>
  </mergeCells>
  <pageMargins left="0.39370078740157483" right="0.39370078740157483" top="0.74803149606299213" bottom="0.74803149606299213" header="0.31496062992125984" footer="0.31496062992125984"/>
  <pageSetup paperSize="9"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 Rjyanne Dhanielly Javier</dc:creator>
  <cp:keywords/>
  <dc:description/>
  <cp:lastModifiedBy>James Roy Luib</cp:lastModifiedBy>
  <cp:revision/>
  <dcterms:created xsi:type="dcterms:W3CDTF">2024-07-23T01:16:43Z</dcterms:created>
  <dcterms:modified xsi:type="dcterms:W3CDTF">2024-08-15T05:57:01Z</dcterms:modified>
  <cp:category/>
  <cp:contentStatus/>
</cp:coreProperties>
</file>